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enrique.montes/Documents/stringmatch/"/>
    </mc:Choice>
  </mc:AlternateContent>
  <xr:revisionPtr revIDLastSave="0" documentId="13_ncr:1_{4DF0AF8B-A3A8-2145-9493-B48D07C5DCEC}" xr6:coauthVersionLast="47" xr6:coauthVersionMax="47" xr10:uidLastSave="{00000000-0000-0000-0000-000000000000}"/>
  <bookViews>
    <workbookView xWindow="0" yWindow="760" windowWidth="30020" windowHeight="19040" xr2:uid="{17D13EE1-77B8-480D-BB8A-FF86A7F04E84}"/>
  </bookViews>
  <sheets>
    <sheet name="zoo_data_pre_obis_merg (3)" sheetId="3" r:id="rId1"/>
    <sheet name="zoo_data_pre_obis_merg (2)" sheetId="2" r:id="rId2"/>
    <sheet name="zoo_data_pre_obis_merg" sheetId="1" r:id="rId3"/>
  </sheets>
  <definedNames>
    <definedName name="_xlnm._FilterDatabase" localSheetId="2" hidden="1">zoo_data_pre_obis_merg!$A$1:$AS$2297</definedName>
    <definedName name="_xlnm._FilterDatabase" localSheetId="1" hidden="1">'zoo_data_pre_obis_merg (2)'!$A$1:$AR$2297</definedName>
    <definedName name="_xlnm._FilterDatabase" localSheetId="0" hidden="1">'zoo_data_pre_obis_merg (3)'!$A$1:$AS$2297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301" i="3" l="1"/>
  <c r="AH2300" i="3"/>
  <c r="AG1893" i="3"/>
  <c r="AG1892" i="3"/>
  <c r="AG1891" i="3"/>
  <c r="AG1888" i="3"/>
  <c r="AG1887" i="3"/>
  <c r="AG1884" i="3"/>
  <c r="AG1883" i="3"/>
  <c r="AG1882" i="3"/>
  <c r="AG1879" i="3"/>
  <c r="AG1878" i="3"/>
  <c r="AG1875" i="3"/>
  <c r="AG1874" i="3"/>
  <c r="AG1873" i="3"/>
  <c r="AG1868" i="3"/>
  <c r="AG1862" i="3"/>
  <c r="AG1798" i="3"/>
  <c r="AG1797" i="3"/>
  <c r="AG1796" i="3"/>
  <c r="AG1795" i="3"/>
  <c r="AG1790" i="3"/>
  <c r="AG1789" i="3"/>
  <c r="AG1788" i="3"/>
  <c r="AG1783" i="3"/>
  <c r="AG1782" i="3"/>
  <c r="AG1781" i="3"/>
  <c r="AG1778" i="3"/>
  <c r="AG1777" i="3"/>
  <c r="AG1776" i="3"/>
  <c r="AG1775" i="3"/>
  <c r="AG1773" i="3"/>
  <c r="AG1765" i="3"/>
  <c r="AG1764" i="3"/>
  <c r="AG1763" i="3"/>
  <c r="AG1757" i="3"/>
  <c r="AG1756" i="3"/>
  <c r="AG1755" i="3"/>
  <c r="AG1754" i="3"/>
  <c r="AG1753" i="3"/>
  <c r="AG1752" i="3"/>
  <c r="AG1749" i="3"/>
  <c r="AG1746" i="3"/>
  <c r="AG1745" i="3"/>
  <c r="AG1744" i="3"/>
  <c r="AG1743" i="3"/>
  <c r="AG1742" i="3"/>
  <c r="AG1739" i="3"/>
  <c r="AG1738" i="3"/>
  <c r="AF2299" i="1"/>
  <c r="AG1893" i="1"/>
  <c r="AG1892" i="1"/>
  <c r="AG1891" i="1"/>
  <c r="AG1888" i="1"/>
  <c r="AG1887" i="1"/>
  <c r="AG1884" i="1"/>
  <c r="AG1883" i="1"/>
  <c r="AG1882" i="1"/>
  <c r="AG1879" i="1"/>
  <c r="AG1878" i="1"/>
  <c r="AG1875" i="1"/>
  <c r="AG1874" i="1"/>
  <c r="AG1873" i="1"/>
  <c r="AG1868" i="1"/>
  <c r="AG1862" i="1"/>
  <c r="AG1798" i="1"/>
  <c r="AG1797" i="1"/>
  <c r="AG1796" i="1"/>
  <c r="AG1795" i="1"/>
  <c r="AG1790" i="1"/>
  <c r="AG1789" i="1"/>
  <c r="AG1788" i="1"/>
  <c r="AG1783" i="1"/>
  <c r="AG1782" i="1"/>
  <c r="AG1781" i="1"/>
  <c r="AG1778" i="1"/>
  <c r="AG1777" i="1"/>
  <c r="AG1776" i="1"/>
  <c r="AG1775" i="1"/>
  <c r="AG1773" i="1"/>
  <c r="AG1765" i="1"/>
  <c r="AG1764" i="1"/>
  <c r="AG1763" i="1"/>
  <c r="AG1757" i="1"/>
  <c r="AG1756" i="1"/>
  <c r="AG1755" i="1"/>
  <c r="AG1754" i="1"/>
  <c r="AG1753" i="1"/>
  <c r="AG1752" i="1"/>
  <c r="AG1749" i="1"/>
  <c r="AG1746" i="1"/>
  <c r="AG1745" i="1"/>
  <c r="AG1744" i="1"/>
  <c r="AG1743" i="1"/>
  <c r="AG1742" i="1"/>
  <c r="AG1739" i="1"/>
  <c r="AG1738" i="1"/>
  <c r="AG2299" i="1" s="1"/>
  <c r="AF2300" i="1" s="1"/>
  <c r="AJ2300" i="1"/>
  <c r="AJ2299" i="1"/>
  <c r="AJ2302" i="1" s="1"/>
  <c r="AJ2301" i="1"/>
  <c r="AI2300" i="2"/>
  <c r="AJ2300" i="2" s="1"/>
  <c r="AI2299" i="2"/>
  <c r="AJ2299" i="2" s="1"/>
  <c r="AK2302" i="1" l="1"/>
  <c r="AK2303" i="1"/>
  <c r="AJ2301" i="2"/>
</calcChain>
</file>

<file path=xl/sharedStrings.xml><?xml version="1.0" encoding="utf-8"?>
<sst xmlns="http://schemas.openxmlformats.org/spreadsheetml/2006/main" count="84391" uniqueCount="290">
  <si>
    <t>cruise_id</t>
  </si>
  <si>
    <t>site</t>
  </si>
  <si>
    <t>station</t>
  </si>
  <si>
    <t>date_time</t>
  </si>
  <si>
    <t>date</t>
  </si>
  <si>
    <t>time_gmt</t>
  </si>
  <si>
    <t>flowmeter_in</t>
  </si>
  <si>
    <t>flowmeter_out</t>
  </si>
  <si>
    <t>flowmeter_diff</t>
  </si>
  <si>
    <t>ship_speed_knots</t>
  </si>
  <si>
    <t>inpeller_constant</t>
  </si>
  <si>
    <t>split_size</t>
  </si>
  <si>
    <t>notes</t>
  </si>
  <si>
    <t>tow_time_min</t>
  </si>
  <si>
    <t>net_size</t>
  </si>
  <si>
    <t>net_area</t>
  </si>
  <si>
    <t>distance_m</t>
  </si>
  <si>
    <t>tow_speed_m_sec</t>
  </si>
  <si>
    <t>volume_filt_cubic_m</t>
  </si>
  <si>
    <t>total_split_amount</t>
  </si>
  <si>
    <t>total_split_frac</t>
  </si>
  <si>
    <t>scientificName</t>
  </si>
  <si>
    <t>pipette_vol_m_l</t>
  </si>
  <si>
    <t>dillution</t>
  </si>
  <si>
    <t>dillution_factor</t>
  </si>
  <si>
    <t>split_amount</t>
  </si>
  <si>
    <t>splits_analyzed</t>
  </si>
  <si>
    <t>individualCount</t>
  </si>
  <si>
    <t>aliquot_1</t>
  </si>
  <si>
    <t>aliquot_2</t>
  </si>
  <si>
    <t>aliquot_3</t>
  </si>
  <si>
    <t>mean</t>
  </si>
  <si>
    <t>ind_m3</t>
  </si>
  <si>
    <t>number_ind_sample</t>
  </si>
  <si>
    <t>duplicate_mesh_col</t>
  </si>
  <si>
    <t>scientificname</t>
  </si>
  <si>
    <t>rank</t>
  </si>
  <si>
    <t>valid_name</t>
  </si>
  <si>
    <t>kingdom</t>
  </si>
  <si>
    <t>phylum</t>
  </si>
  <si>
    <t>class</t>
  </si>
  <si>
    <t>order</t>
  </si>
  <si>
    <t>family</t>
  </si>
  <si>
    <t>genus</t>
  </si>
  <si>
    <t>WS17170</t>
  </si>
  <si>
    <t>LK</t>
  </si>
  <si>
    <t>Looe Key (deep)</t>
  </si>
  <si>
    <t>2017-06-20T15:33:00Z</t>
  </si>
  <si>
    <t>2017-06-20T00:00:00Z</t>
  </si>
  <si>
    <t>Acartia</t>
  </si>
  <si>
    <t>Genus</t>
  </si>
  <si>
    <t>Animalia</t>
  </si>
  <si>
    <t>Arthropoda</t>
  </si>
  <si>
    <t>Copepoda</t>
  </si>
  <si>
    <t>Calanoida</t>
  </si>
  <si>
    <t>Acartiidae</t>
  </si>
  <si>
    <t>Calocalanus</t>
  </si>
  <si>
    <t>Paracalanidae</t>
  </si>
  <si>
    <t>Clausocalanus</t>
  </si>
  <si>
    <t>Clausocalanidae</t>
  </si>
  <si>
    <t>Clytemnestra</t>
  </si>
  <si>
    <t>Harpacticoida</t>
  </si>
  <si>
    <t>Peltidiidae</t>
  </si>
  <si>
    <t>Class</t>
  </si>
  <si>
    <t>Copilia mirabilis</t>
  </si>
  <si>
    <t>Species</t>
  </si>
  <si>
    <t>Cyclopoida</t>
  </si>
  <si>
    <t>Sapphirinidae</t>
  </si>
  <si>
    <t>Copilia</t>
  </si>
  <si>
    <t>Corycaeus</t>
  </si>
  <si>
    <t>Corycaeidae</t>
  </si>
  <si>
    <t>Farranula</t>
  </si>
  <si>
    <t>Foraminifera</t>
  </si>
  <si>
    <t>Phylum</t>
  </si>
  <si>
    <t>Chromista</t>
  </si>
  <si>
    <t>Appendicularia</t>
  </si>
  <si>
    <t>Macrosetella</t>
  </si>
  <si>
    <t>Miraciidae</t>
  </si>
  <si>
    <t>Microsetella</t>
  </si>
  <si>
    <t>Ectinosomatidae</t>
  </si>
  <si>
    <t>Oithona</t>
  </si>
  <si>
    <t>Oithonidae</t>
  </si>
  <si>
    <t>Oncaea</t>
  </si>
  <si>
    <t>Oncaeidae</t>
  </si>
  <si>
    <t>Ostracoda</t>
  </si>
  <si>
    <t>Paracalanus</t>
  </si>
  <si>
    <t>Pteropoda</t>
  </si>
  <si>
    <t>Order</t>
  </si>
  <si>
    <t>Mollusca</t>
  </si>
  <si>
    <t>Gastropoda</t>
  </si>
  <si>
    <t>Actinopterygii</t>
  </si>
  <si>
    <t>Gigaclass</t>
  </si>
  <si>
    <t>Chordata</t>
  </si>
  <si>
    <t>Temora</t>
  </si>
  <si>
    <t>Temoridae</t>
  </si>
  <si>
    <t>Undinula vulgaris</t>
  </si>
  <si>
    <t>Calanidae</t>
  </si>
  <si>
    <t>Undinula</t>
  </si>
  <si>
    <t>Bivalvia</t>
  </si>
  <si>
    <t>MR</t>
  </si>
  <si>
    <t>Molasses Reef</t>
  </si>
  <si>
    <t>2017-06-19T00:21:00Z</t>
  </si>
  <si>
    <t>2017-06-19T00:00:00Z</t>
  </si>
  <si>
    <t>Euchaeta</t>
  </si>
  <si>
    <t>Euchaetidae</t>
  </si>
  <si>
    <t>Euterpina acutifrons</t>
  </si>
  <si>
    <t>Tachidiidae</t>
  </si>
  <si>
    <t>Euterpina</t>
  </si>
  <si>
    <t>Perciformes</t>
  </si>
  <si>
    <t>Isopoda</t>
  </si>
  <si>
    <t>Malacostraca</t>
  </si>
  <si>
    <t>Polychaeta</t>
  </si>
  <si>
    <t>Annelida</t>
  </si>
  <si>
    <t>Salpa</t>
  </si>
  <si>
    <t>Siphonophora</t>
  </si>
  <si>
    <t>Brachyura</t>
  </si>
  <si>
    <t>Infraorder</t>
  </si>
  <si>
    <t>Decapoda</t>
  </si>
  <si>
    <t>Bryozoa</t>
  </si>
  <si>
    <t>Caridea</t>
  </si>
  <si>
    <t>Chaetognatha</t>
  </si>
  <si>
    <t>Penaeoidea</t>
  </si>
  <si>
    <t>WS17282</t>
  </si>
  <si>
    <t>2017-10-09T01:20:00Z</t>
  </si>
  <si>
    <t>2017-10-09T00:00:00Z</t>
  </si>
  <si>
    <t>Anomura</t>
  </si>
  <si>
    <t>Echinoderes</t>
  </si>
  <si>
    <t>Hyperiidea</t>
  </si>
  <si>
    <t>Suborder</t>
  </si>
  <si>
    <t>Amphipoda</t>
  </si>
  <si>
    <t>Nannocalanus</t>
  </si>
  <si>
    <t>Pontella</t>
  </si>
  <si>
    <t>Pontellidae</t>
  </si>
  <si>
    <t>Stomatopora</t>
  </si>
  <si>
    <t>Subeucalanus</t>
  </si>
  <si>
    <t>Subeucalanidae</t>
  </si>
  <si>
    <t>2017-10-10T19:15:00Z</t>
  </si>
  <si>
    <t>2017-10-10T00:00:00Z</t>
  </si>
  <si>
    <t>Candacia</t>
  </si>
  <si>
    <t>Candaciidae</t>
  </si>
  <si>
    <t>Centropages</t>
  </si>
  <si>
    <t>Centropagidae</t>
  </si>
  <si>
    <t>Scyphozoa</t>
  </si>
  <si>
    <t>Cnidaria</t>
  </si>
  <si>
    <t>Labidocera</t>
  </si>
  <si>
    <t>WS</t>
  </si>
  <si>
    <t>Western Sambo</t>
  </si>
  <si>
    <t>2017-10-10T22:50:00Z</t>
  </si>
  <si>
    <t>Doliolida</t>
  </si>
  <si>
    <t>Thaliacea</t>
  </si>
  <si>
    <t>Sapphirina</t>
  </si>
  <si>
    <t>Sergestes</t>
  </si>
  <si>
    <t>WS18008</t>
  </si>
  <si>
    <t>2018-01-09T16:08:00Z</t>
  </si>
  <si>
    <t>2018-01-09T00:00:00Z</t>
  </si>
  <si>
    <t>Acrocalanus</t>
  </si>
  <si>
    <t>Caligus</t>
  </si>
  <si>
    <t>Siphonostomatoida</t>
  </si>
  <si>
    <t>Caligidae</t>
  </si>
  <si>
    <t>Cladocora</t>
  </si>
  <si>
    <t>Cyphonautes</t>
  </si>
  <si>
    <t>Monstrillidae</t>
  </si>
  <si>
    <t>Family</t>
  </si>
  <si>
    <t>Monstrilloida</t>
  </si>
  <si>
    <t>Mysis</t>
  </si>
  <si>
    <t>Neocalanus</t>
  </si>
  <si>
    <t>Parvocalanus</t>
  </si>
  <si>
    <t>2018-01-09T01:15:00Z</t>
  </si>
  <si>
    <t>Branchiopoda</t>
  </si>
  <si>
    <t>Eucalanus</t>
  </si>
  <si>
    <t>Eucalanidae</t>
  </si>
  <si>
    <t>Trachymedusae</t>
  </si>
  <si>
    <t>Leptocardii</t>
  </si>
  <si>
    <t>Mesocalanus</t>
  </si>
  <si>
    <t>Clupeiformes</t>
  </si>
  <si>
    <t>Teleostei</t>
  </si>
  <si>
    <t>Scolecithrix</t>
  </si>
  <si>
    <t>Scolecitrichidae</t>
  </si>
  <si>
    <t>Stenopodidea</t>
  </si>
  <si>
    <t>2018-01-09T19:46:00Z</t>
  </si>
  <si>
    <t>SV18067</t>
  </si>
  <si>
    <t>2018-03-09T15:23:00Z</t>
  </si>
  <si>
    <t>2018-03-09T00:00:00Z</t>
  </si>
  <si>
    <t>Cirrifer</t>
  </si>
  <si>
    <t>2018-03-09T01:58:00Z</t>
  </si>
  <si>
    <t>2018-03-09T22:55:00Z</t>
  </si>
  <si>
    <t>WS18120</t>
  </si>
  <si>
    <t>2018-04-30T22:21:00Z</t>
  </si>
  <si>
    <t>2018-04-30T00:00:00Z</t>
  </si>
  <si>
    <t>2018-05-01T12:41:00Z</t>
  </si>
  <si>
    <t>2018-05-01T00:00:00Z</t>
  </si>
  <si>
    <t>2018-05-01T16:29:00Z</t>
  </si>
  <si>
    <t>Tigriopus</t>
  </si>
  <si>
    <t>Harpacticidae</t>
  </si>
  <si>
    <t>SV18173</t>
  </si>
  <si>
    <t>2018-06-23T05:33:00Z</t>
  </si>
  <si>
    <t>2018-06-23T00:00:00Z</t>
  </si>
  <si>
    <t>Pontella atlantica</t>
  </si>
  <si>
    <t>2018-06-22T23:33:00Z</t>
  </si>
  <si>
    <t>2018-06-22T00:00:00Z</t>
  </si>
  <si>
    <t>Error in flow out measurement</t>
  </si>
  <si>
    <t>2018-06-23T19:43:00Z</t>
  </si>
  <si>
    <t>Ophiuroidea</t>
  </si>
  <si>
    <t>Echinodermata</t>
  </si>
  <si>
    <t>WS18218</t>
  </si>
  <si>
    <t>2018-08-06T22:45:00Z</t>
  </si>
  <si>
    <t>2018-08-06T00:00:00Z</t>
  </si>
  <si>
    <t>Winch broken (by hand)</t>
  </si>
  <si>
    <t>Gaetanus</t>
  </si>
  <si>
    <t>Aetideidae</t>
  </si>
  <si>
    <t>2018-08-07T12:07:00Z</t>
  </si>
  <si>
    <t>2018-08-07T00:00:00Z</t>
  </si>
  <si>
    <t>Euphausia</t>
  </si>
  <si>
    <t>Pontellina</t>
  </si>
  <si>
    <t>2018-08-07T15:38:00Z</t>
  </si>
  <si>
    <t>WS18285</t>
  </si>
  <si>
    <t>2018-10-12T22:19:00Z</t>
  </si>
  <si>
    <t>2018-10-12T00:00:00Z</t>
  </si>
  <si>
    <t>2018-10-13T08:53:00Z</t>
  </si>
  <si>
    <t>2018-10-13T00:00:00Z</t>
  </si>
  <si>
    <t>Rhincalanus</t>
  </si>
  <si>
    <t>Rhincalanidae</t>
  </si>
  <si>
    <t>2018-10-13T12:14:00Z</t>
  </si>
  <si>
    <t>WS18351</t>
  </si>
  <si>
    <t>2018-12-17T20:46:00Z</t>
  </si>
  <si>
    <t>2018-12-17T00:00:00Z</t>
  </si>
  <si>
    <t>Phaenna</t>
  </si>
  <si>
    <t>Phaennidae</t>
  </si>
  <si>
    <t>2018-12-18T11:55:00Z</t>
  </si>
  <si>
    <t>2018-12-18T00:00:00Z</t>
  </si>
  <si>
    <t>Heterorhabdus</t>
  </si>
  <si>
    <t>Heterorhabdidae</t>
  </si>
  <si>
    <t>2018-12-18T15:20:00Z</t>
  </si>
  <si>
    <t>9B</t>
  </si>
  <si>
    <t>9B (extra station)</t>
  </si>
  <si>
    <t>2018-12-19T01:23:00Z</t>
  </si>
  <si>
    <t>2018-12-19T00:00:00Z</t>
  </si>
  <si>
    <t>Loligo pleii</t>
  </si>
  <si>
    <t>Doryteuthis pleii</t>
  </si>
  <si>
    <t>Cephalopoda</t>
  </si>
  <si>
    <t>Myopsida</t>
  </si>
  <si>
    <t>Loliginidae</t>
  </si>
  <si>
    <t>Loligo</t>
  </si>
  <si>
    <t>WS19028</t>
  </si>
  <si>
    <t>2019-01-28T19:35:00Z</t>
  </si>
  <si>
    <t>2019-01-28T00:00:00Z</t>
  </si>
  <si>
    <t>2019-01-29T04:20:00Z</t>
  </si>
  <si>
    <t>2019-01-29T00:00:00Z</t>
  </si>
  <si>
    <t>WS19210</t>
  </si>
  <si>
    <t>2019-07-29T20:00:00Z</t>
  </si>
  <si>
    <t>2019-07-29T00:00:00Z</t>
  </si>
  <si>
    <t>2019-01-29T07:20:00Z</t>
  </si>
  <si>
    <t>2019-01-29T04:25:00Z</t>
  </si>
  <si>
    <t>2019-07-30T09:56:00Z</t>
  </si>
  <si>
    <t>2019-07-30T00:00:00Z</t>
  </si>
  <si>
    <t>2019-07-30T13:38:00Z</t>
  </si>
  <si>
    <t>WS19266</t>
  </si>
  <si>
    <t>2019-09-23T18:39:00Z</t>
  </si>
  <si>
    <t>2019-09-23T00:00:00Z</t>
  </si>
  <si>
    <t>2019-09-24T10:48:00Z</t>
  </si>
  <si>
    <t>2019-09-24T00:00:00Z</t>
  </si>
  <si>
    <t>2019-09-24T14:05:00Z</t>
  </si>
  <si>
    <t>WS19322</t>
  </si>
  <si>
    <t>2019-11-18T21:40:00Z</t>
  </si>
  <si>
    <t>2019-11-18T00:00:00Z</t>
  </si>
  <si>
    <t>2019-11-19T11:18:00Z</t>
  </si>
  <si>
    <t>2019-11-19T00:00:00Z</t>
  </si>
  <si>
    <t>2019-11-19T14:40:00Z</t>
  </si>
  <si>
    <t>WS20006</t>
  </si>
  <si>
    <t>2020-01-07T10:48:00Z</t>
  </si>
  <si>
    <t>2020-01-07T00:00:00Z</t>
  </si>
  <si>
    <t>Calanopia</t>
  </si>
  <si>
    <t>2020-01-06T20:46:00Z</t>
  </si>
  <si>
    <t>2020-01-06T00:00:00Z</t>
  </si>
  <si>
    <t>2020-01-07T14:16:00Z</t>
  </si>
  <si>
    <t>WS20230</t>
  </si>
  <si>
    <t>2020-08-18T22:35:00Z</t>
  </si>
  <si>
    <t>2020-08-18T00:00:00Z</t>
  </si>
  <si>
    <t>2020-08-19T12:23:00Z</t>
  </si>
  <si>
    <t>2020-08-19T00:00:00Z</t>
  </si>
  <si>
    <t>2020-08-19T15:23:00Z</t>
  </si>
  <si>
    <t>WS20342</t>
  </si>
  <si>
    <t>2020-12-09T11:15:00Z</t>
  </si>
  <si>
    <t>2020-12-09T00:00:00Z</t>
  </si>
  <si>
    <t>2020-01-07T10:43:00Z</t>
  </si>
  <si>
    <t>2019-01-31T17:35:00Z</t>
  </si>
  <si>
    <t>2019-01-31T00:00:00Z</t>
  </si>
  <si>
    <t>2017-06-20T19:17:00Z</t>
  </si>
  <si>
    <t>flowmeter stuck</t>
  </si>
  <si>
    <t>ind 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</si>
</sst>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zoo_data_pre_obis_merg!$AH$1</c:f>
              <c:strCache>
                <c:ptCount val="1"/>
                <c:pt idx="0">
                  <c:v>ind_m3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zoo_data_pre_obis_merg!$E$2:$E$2301</c:f>
              <c:strCache>
                <c:ptCount val="47"/>
                <c:pt idx="0">
                  <c:v>2020-01-07T00:00:00Z</c:v>
                </c:pt>
                <c:pt idx="1">
                  <c:v>2020-01-07T00:00:00Z</c:v>
                </c:pt>
                <c:pt idx="2">
                  <c:v>2020-01-07T00:00:00Z</c:v>
                </c:pt>
                <c:pt idx="3">
                  <c:v>2020-01-07T00:00:00Z</c:v>
                </c:pt>
                <c:pt idx="4">
                  <c:v>2020-01-07T00:00:00Z</c:v>
                </c:pt>
                <c:pt idx="5">
                  <c:v>2020-01-07T00:00:00Z</c:v>
                </c:pt>
                <c:pt idx="6">
                  <c:v>2020-01-07T00:00:00Z</c:v>
                </c:pt>
                <c:pt idx="7">
                  <c:v>2020-01-07T00:00:00Z</c:v>
                </c:pt>
                <c:pt idx="8">
                  <c:v>2020-01-07T00:00:00Z</c:v>
                </c:pt>
                <c:pt idx="9">
                  <c:v>2020-01-07T00:00:00Z</c:v>
                </c:pt>
                <c:pt idx="10">
                  <c:v>2020-01-07T00:00:00Z</c:v>
                </c:pt>
                <c:pt idx="11">
                  <c:v>2020-01-07T00:00:00Z</c:v>
                </c:pt>
                <c:pt idx="12">
                  <c:v>2020-01-07T00:00:00Z</c:v>
                </c:pt>
                <c:pt idx="13">
                  <c:v>2020-01-07T00:00:00Z</c:v>
                </c:pt>
                <c:pt idx="14">
                  <c:v>2020-01-07T00:00:00Z</c:v>
                </c:pt>
                <c:pt idx="15">
                  <c:v>2020-01-07T00:00:00Z</c:v>
                </c:pt>
                <c:pt idx="16">
                  <c:v>2020-01-07T00:00:00Z</c:v>
                </c:pt>
                <c:pt idx="17">
                  <c:v>2020-01-07T00:00:00Z</c:v>
                </c:pt>
                <c:pt idx="18">
                  <c:v>2020-01-07T00:00:00Z</c:v>
                </c:pt>
                <c:pt idx="19">
                  <c:v>2020-01-07T00:00:00Z</c:v>
                </c:pt>
                <c:pt idx="20">
                  <c:v>2020-01-07T00:00:00Z</c:v>
                </c:pt>
                <c:pt idx="21">
                  <c:v>2020-01-07T00:00:00Z</c:v>
                </c:pt>
                <c:pt idx="22">
                  <c:v>2020-01-07T00:00:00Z</c:v>
                </c:pt>
                <c:pt idx="23">
                  <c:v>2020-01-07T00:00:00Z</c:v>
                </c:pt>
                <c:pt idx="24">
                  <c:v>2020-01-07T00:00:00Z</c:v>
                </c:pt>
                <c:pt idx="25">
                  <c:v>2020-01-07T00:00:00Z</c:v>
                </c:pt>
                <c:pt idx="26">
                  <c:v>2020-01-07T00:00:00Z</c:v>
                </c:pt>
                <c:pt idx="27">
                  <c:v>2020-01-07T00:00:00Z</c:v>
                </c:pt>
                <c:pt idx="28">
                  <c:v>2020-01-07T00:00:00Z</c:v>
                </c:pt>
                <c:pt idx="29">
                  <c:v>2020-01-07T00:00:00Z</c:v>
                </c:pt>
                <c:pt idx="30">
                  <c:v>2020-01-07T00:00:00Z</c:v>
                </c:pt>
                <c:pt idx="31">
                  <c:v>2020-01-07T00:00:00Z</c:v>
                </c:pt>
                <c:pt idx="32">
                  <c:v>2020-01-07T00:00:00Z</c:v>
                </c:pt>
                <c:pt idx="33">
                  <c:v>2020-01-07T00:00:00Z</c:v>
                </c:pt>
                <c:pt idx="34">
                  <c:v>2020-01-07T00:00:00Z</c:v>
                </c:pt>
                <c:pt idx="35">
                  <c:v>2020-01-07T00:00:00Z</c:v>
                </c:pt>
                <c:pt idx="36">
                  <c:v>2020-01-07T00:00:00Z</c:v>
                </c:pt>
                <c:pt idx="37">
                  <c:v>2020-01-07T00:00:00Z</c:v>
                </c:pt>
                <c:pt idx="38">
                  <c:v>2020-01-07T00:00:00Z</c:v>
                </c:pt>
                <c:pt idx="39">
                  <c:v>2020-01-07T00:00:00Z</c:v>
                </c:pt>
                <c:pt idx="40">
                  <c:v>2020-01-07T00:00:00Z</c:v>
                </c:pt>
                <c:pt idx="41">
                  <c:v>2020-01-07T00:00:00Z</c:v>
                </c:pt>
                <c:pt idx="42">
                  <c:v>2020-01-07T00:00:00Z</c:v>
                </c:pt>
                <c:pt idx="43">
                  <c:v>2020-01-07T00:00:00Z</c:v>
                </c:pt>
                <c:pt idx="44">
                  <c:v>2020-01-07T00:00:00Z</c:v>
                </c:pt>
                <c:pt idx="45">
                  <c:v>2020-01-07T00:00:00Z</c:v>
                </c:pt>
                <c:pt idx="46">
                  <c:v>2020-01-07T00:00:00Z</c:v>
                </c:pt>
              </c:strCache>
            </c:strRef>
          </c:xVal>
          <c:yVal>
            <c:numRef>
              <c:f>zoo_data_pre_obis_merg!$AH$2:$AH$2301</c:f>
              <c:numCache>
                <c:formatCode>General</c:formatCode>
                <c:ptCount val="51"/>
                <c:pt idx="0">
                  <c:v>2.65779664966698</c:v>
                </c:pt>
                <c:pt idx="1">
                  <c:v>39.866949745004803</c:v>
                </c:pt>
                <c:pt idx="2">
                  <c:v>29.235763146336801</c:v>
                </c:pt>
                <c:pt idx="3">
                  <c:v>116.943052585347</c:v>
                </c:pt>
                <c:pt idx="4">
                  <c:v>13.288983248334899</c:v>
                </c:pt>
                <c:pt idx="5">
                  <c:v>7.9733899490009597</c:v>
                </c:pt>
                <c:pt idx="6">
                  <c:v>2.65779664966698</c:v>
                </c:pt>
                <c:pt idx="7">
                  <c:v>2.65779664966698</c:v>
                </c:pt>
                <c:pt idx="8">
                  <c:v>50.498136343672698</c:v>
                </c:pt>
                <c:pt idx="9">
                  <c:v>10.631186598667901</c:v>
                </c:pt>
                <c:pt idx="10">
                  <c:v>21.262373197335901</c:v>
                </c:pt>
                <c:pt idx="11">
                  <c:v>5.3155932993339698</c:v>
                </c:pt>
                <c:pt idx="12">
                  <c:v>7.9733899490009597</c:v>
                </c:pt>
                <c:pt idx="13">
                  <c:v>5.3155932993339698</c:v>
                </c:pt>
                <c:pt idx="14">
                  <c:v>2.7647660054981702</c:v>
                </c:pt>
                <c:pt idx="15">
                  <c:v>8.2942980164945208</c:v>
                </c:pt>
                <c:pt idx="16">
                  <c:v>19.353362038487202</c:v>
                </c:pt>
                <c:pt idx="17">
                  <c:v>2.7647660054981702</c:v>
                </c:pt>
                <c:pt idx="18">
                  <c:v>69.119150137454298</c:v>
                </c:pt>
                <c:pt idx="19">
                  <c:v>11.059064021992601</c:v>
                </c:pt>
                <c:pt idx="20">
                  <c:v>8.2942980164945208</c:v>
                </c:pt>
                <c:pt idx="21">
                  <c:v>19.353362038487202</c:v>
                </c:pt>
                <c:pt idx="22">
                  <c:v>5.5295320109963404</c:v>
                </c:pt>
                <c:pt idx="23">
                  <c:v>2.7647660054981702</c:v>
                </c:pt>
                <c:pt idx="24">
                  <c:v>8.2942980164945208</c:v>
                </c:pt>
                <c:pt idx="25">
                  <c:v>30.412426060479898</c:v>
                </c:pt>
                <c:pt idx="26">
                  <c:v>11.059064021992601</c:v>
                </c:pt>
                <c:pt idx="27">
                  <c:v>160.35642831889399</c:v>
                </c:pt>
                <c:pt idx="28">
                  <c:v>8.2942980164945208</c:v>
                </c:pt>
                <c:pt idx="29">
                  <c:v>2.7647660054981702</c:v>
                </c:pt>
                <c:pt idx="30">
                  <c:v>2.7647660054981702</c:v>
                </c:pt>
                <c:pt idx="31">
                  <c:v>2.7647660054981702</c:v>
                </c:pt>
                <c:pt idx="32">
                  <c:v>0.345595750687271</c:v>
                </c:pt>
                <c:pt idx="33">
                  <c:v>2.7647660054981702</c:v>
                </c:pt>
                <c:pt idx="34">
                  <c:v>0.345595750687271</c:v>
                </c:pt>
                <c:pt idx="35">
                  <c:v>0.345595750687271</c:v>
                </c:pt>
                <c:pt idx="36">
                  <c:v>1.72797875343635</c:v>
                </c:pt>
                <c:pt idx="37">
                  <c:v>1.03678725206181</c:v>
                </c:pt>
                <c:pt idx="38">
                  <c:v>0.345595750687271</c:v>
                </c:pt>
                <c:pt idx="39">
                  <c:v>2.4191702548109002</c:v>
                </c:pt>
                <c:pt idx="40">
                  <c:v>0.345595750687271</c:v>
                </c:pt>
                <c:pt idx="41">
                  <c:v>2.4191702548109002</c:v>
                </c:pt>
                <c:pt idx="42">
                  <c:v>1.38238300274908</c:v>
                </c:pt>
                <c:pt idx="43">
                  <c:v>0.345595750687271</c:v>
                </c:pt>
                <c:pt idx="44">
                  <c:v>0.345595750687271</c:v>
                </c:pt>
                <c:pt idx="45">
                  <c:v>0.345595750687271</c:v>
                </c:pt>
                <c:pt idx="46">
                  <c:v>5.8751277616836104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C-45B4-AEAA-CAE2262F4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450207"/>
        <c:axId val="652441087"/>
      </c:scatterChart>
      <c:valAx>
        <c:axId val="652450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41087"/>
        <c:crosses val="autoZero"/>
        <c:crossBetween val="midCat"/>
      </c:valAx>
      <c:valAx>
        <c:axId val="65244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50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171450</xdr:rowOff>
    </xdr:from>
    <xdr:to>
      <xdr:col>15</xdr:col>
      <xdr:colOff>228600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3A120-950D-6174-4650-7EFA09915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3424E-360E-4BC8-88C9-CB3BC1F58193}">
  <dimension ref="A1:AS2301"/>
  <sheetViews>
    <sheetView tabSelected="1" workbookViewId="0">
      <pane ySplit="1193" topLeftCell="A2061" activePane="bottomLeft" state="frozen"/>
      <selection activeCell="R1" sqref="R1"/>
      <selection pane="bottomLeft" activeCell="AK2302" sqref="AK2302"/>
    </sheetView>
  </sheetViews>
  <sheetFormatPr baseColWidth="10" defaultColWidth="8.83203125" defaultRowHeight="15" x14ac:dyDescent="0.2"/>
  <cols>
    <col min="23" max="35" width="8.83203125" style="2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H1" s="2" t="s">
        <v>32</v>
      </c>
      <c r="AI1" s="2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2">
      <c r="A2" t="s">
        <v>44</v>
      </c>
      <c r="B2" t="s">
        <v>45</v>
      </c>
      <c r="C2" t="s">
        <v>46</v>
      </c>
      <c r="D2" t="s">
        <v>47</v>
      </c>
      <c r="E2" t="s">
        <v>48</v>
      </c>
      <c r="F2" s="1">
        <v>0.6479166666666667</v>
      </c>
      <c r="G2">
        <v>9907</v>
      </c>
      <c r="H2">
        <v>19811</v>
      </c>
      <c r="I2">
        <v>9904</v>
      </c>
      <c r="J2">
        <v>1.5</v>
      </c>
      <c r="K2">
        <v>0.245</v>
      </c>
      <c r="L2">
        <v>0.5</v>
      </c>
      <c r="N2">
        <v>5</v>
      </c>
      <c r="O2">
        <v>0.5</v>
      </c>
      <c r="P2">
        <v>0.19634954084936199</v>
      </c>
      <c r="Q2">
        <v>2426.48</v>
      </c>
      <c r="R2">
        <v>8.0882666666666605</v>
      </c>
      <c r="S2">
        <v>476.43823388016</v>
      </c>
      <c r="T2">
        <v>8</v>
      </c>
      <c r="U2">
        <v>0.125</v>
      </c>
      <c r="V2" t="s">
        <v>49</v>
      </c>
      <c r="W2" s="2">
        <v>5</v>
      </c>
      <c r="X2" s="2">
        <v>1000</v>
      </c>
      <c r="Y2" s="2">
        <v>200</v>
      </c>
      <c r="Z2" s="2">
        <v>2</v>
      </c>
      <c r="AA2" s="2">
        <v>0.25</v>
      </c>
      <c r="AB2" s="2">
        <v>1</v>
      </c>
      <c r="AC2" s="2">
        <v>0</v>
      </c>
      <c r="AD2" s="2">
        <v>1</v>
      </c>
      <c r="AE2" s="2">
        <v>0</v>
      </c>
      <c r="AF2" s="2">
        <v>0.33333333333333298</v>
      </c>
      <c r="AH2" s="2">
        <v>1.11941757694342</v>
      </c>
      <c r="AI2" s="2">
        <v>533.33333333333303</v>
      </c>
      <c r="AJ2">
        <v>200</v>
      </c>
      <c r="AK2" t="s">
        <v>49</v>
      </c>
      <c r="AL2" t="s">
        <v>50</v>
      </c>
      <c r="AM2" t="s">
        <v>49</v>
      </c>
      <c r="AN2" t="s">
        <v>51</v>
      </c>
      <c r="AO2" t="s">
        <v>52</v>
      </c>
      <c r="AP2" t="s">
        <v>53</v>
      </c>
      <c r="AQ2" t="s">
        <v>54</v>
      </c>
      <c r="AR2" t="s">
        <v>55</v>
      </c>
      <c r="AS2" t="s">
        <v>49</v>
      </c>
    </row>
    <row r="3" spans="1:45" x14ac:dyDescent="0.2">
      <c r="A3" t="s">
        <v>44</v>
      </c>
      <c r="B3" t="s">
        <v>45</v>
      </c>
      <c r="C3" t="s">
        <v>46</v>
      </c>
      <c r="D3" t="s">
        <v>47</v>
      </c>
      <c r="E3" t="s">
        <v>48</v>
      </c>
      <c r="F3" s="1">
        <v>0.6479166666666667</v>
      </c>
      <c r="G3">
        <v>9907</v>
      </c>
      <c r="H3">
        <v>19811</v>
      </c>
      <c r="I3">
        <v>9904</v>
      </c>
      <c r="J3">
        <v>1.5</v>
      </c>
      <c r="K3">
        <v>0.245</v>
      </c>
      <c r="L3">
        <v>0.5</v>
      </c>
      <c r="N3">
        <v>5</v>
      </c>
      <c r="O3">
        <v>0.5</v>
      </c>
      <c r="P3">
        <v>0.19634954084936199</v>
      </c>
      <c r="Q3">
        <v>2426.48</v>
      </c>
      <c r="R3">
        <v>8.0882666666666605</v>
      </c>
      <c r="S3">
        <v>476.43823388016</v>
      </c>
      <c r="T3">
        <v>8</v>
      </c>
      <c r="U3">
        <v>0.125</v>
      </c>
      <c r="V3" t="s">
        <v>56</v>
      </c>
      <c r="W3" s="2">
        <v>5</v>
      </c>
      <c r="X3" s="2">
        <v>1000</v>
      </c>
      <c r="Y3" s="2">
        <v>200</v>
      </c>
      <c r="Z3" s="2">
        <v>2</v>
      </c>
      <c r="AA3" s="2">
        <v>0.25</v>
      </c>
      <c r="AB3" s="2">
        <v>13</v>
      </c>
      <c r="AC3" s="2">
        <v>4</v>
      </c>
      <c r="AD3" s="2">
        <v>5</v>
      </c>
      <c r="AE3" s="2">
        <v>4</v>
      </c>
      <c r="AF3" s="2">
        <v>4.3333333333333304</v>
      </c>
      <c r="AH3" s="2">
        <v>14.552428500264501</v>
      </c>
      <c r="AI3" s="2">
        <v>6933.3333333333303</v>
      </c>
      <c r="AJ3">
        <v>200</v>
      </c>
      <c r="AK3" t="s">
        <v>56</v>
      </c>
      <c r="AL3" t="s">
        <v>50</v>
      </c>
      <c r="AM3" t="s">
        <v>56</v>
      </c>
      <c r="AN3" t="s">
        <v>51</v>
      </c>
      <c r="AO3" t="s">
        <v>52</v>
      </c>
      <c r="AP3" t="s">
        <v>53</v>
      </c>
      <c r="AQ3" t="s">
        <v>54</v>
      </c>
      <c r="AR3" t="s">
        <v>57</v>
      </c>
      <c r="AS3" t="s">
        <v>56</v>
      </c>
    </row>
    <row r="4" spans="1:45" x14ac:dyDescent="0.2">
      <c r="A4" t="s">
        <v>44</v>
      </c>
      <c r="B4" t="s">
        <v>45</v>
      </c>
      <c r="C4" t="s">
        <v>46</v>
      </c>
      <c r="D4" t="s">
        <v>47</v>
      </c>
      <c r="E4" t="s">
        <v>48</v>
      </c>
      <c r="F4" s="1">
        <v>0.6479166666666667</v>
      </c>
      <c r="G4">
        <v>9907</v>
      </c>
      <c r="H4">
        <v>19811</v>
      </c>
      <c r="I4">
        <v>9904</v>
      </c>
      <c r="J4">
        <v>1.5</v>
      </c>
      <c r="K4">
        <v>0.245</v>
      </c>
      <c r="L4">
        <v>0.5</v>
      </c>
      <c r="N4">
        <v>5</v>
      </c>
      <c r="O4">
        <v>0.5</v>
      </c>
      <c r="P4">
        <v>0.19634954084936199</v>
      </c>
      <c r="Q4">
        <v>2426.48</v>
      </c>
      <c r="R4">
        <v>8.0882666666666605</v>
      </c>
      <c r="S4">
        <v>476.43823388016</v>
      </c>
      <c r="T4">
        <v>8</v>
      </c>
      <c r="U4">
        <v>0.125</v>
      </c>
      <c r="V4" t="s">
        <v>58</v>
      </c>
      <c r="W4" s="2">
        <v>5</v>
      </c>
      <c r="X4" s="2">
        <v>1000</v>
      </c>
      <c r="Y4" s="2">
        <v>200</v>
      </c>
      <c r="Z4" s="2">
        <v>2</v>
      </c>
      <c r="AA4" s="2">
        <v>0.25</v>
      </c>
      <c r="AB4" s="2">
        <v>11</v>
      </c>
      <c r="AC4" s="2">
        <v>2</v>
      </c>
      <c r="AD4" s="2">
        <v>8</v>
      </c>
      <c r="AE4" s="2">
        <v>1</v>
      </c>
      <c r="AF4" s="2">
        <v>3.6666666666666599</v>
      </c>
      <c r="AH4" s="2">
        <v>12.3135933463776</v>
      </c>
      <c r="AI4" s="2">
        <v>5866.6666666666597</v>
      </c>
      <c r="AJ4">
        <v>200</v>
      </c>
      <c r="AK4" t="s">
        <v>58</v>
      </c>
      <c r="AL4" t="s">
        <v>50</v>
      </c>
      <c r="AM4" t="s">
        <v>58</v>
      </c>
      <c r="AN4" t="s">
        <v>51</v>
      </c>
      <c r="AO4" t="s">
        <v>52</v>
      </c>
      <c r="AP4" t="s">
        <v>53</v>
      </c>
      <c r="AQ4" t="s">
        <v>54</v>
      </c>
      <c r="AR4" t="s">
        <v>59</v>
      </c>
      <c r="AS4" t="s">
        <v>58</v>
      </c>
    </row>
    <row r="5" spans="1:45" x14ac:dyDescent="0.2">
      <c r="A5" t="s">
        <v>44</v>
      </c>
      <c r="B5" t="s">
        <v>45</v>
      </c>
      <c r="C5" t="s">
        <v>46</v>
      </c>
      <c r="D5" t="s">
        <v>47</v>
      </c>
      <c r="E5" t="s">
        <v>48</v>
      </c>
      <c r="F5" s="1">
        <v>0.6479166666666667</v>
      </c>
      <c r="G5">
        <v>9907</v>
      </c>
      <c r="H5">
        <v>19811</v>
      </c>
      <c r="I5">
        <v>9904</v>
      </c>
      <c r="J5">
        <v>1.5</v>
      </c>
      <c r="K5">
        <v>0.245</v>
      </c>
      <c r="L5">
        <v>0.5</v>
      </c>
      <c r="N5">
        <v>5</v>
      </c>
      <c r="O5">
        <v>0.5</v>
      </c>
      <c r="P5">
        <v>0.19634954084936199</v>
      </c>
      <c r="Q5">
        <v>2426.48</v>
      </c>
      <c r="R5">
        <v>8.0882666666666605</v>
      </c>
      <c r="S5">
        <v>476.43823388016</v>
      </c>
      <c r="T5">
        <v>8</v>
      </c>
      <c r="U5">
        <v>0.125</v>
      </c>
      <c r="V5" t="s">
        <v>60</v>
      </c>
      <c r="W5" s="2">
        <v>5</v>
      </c>
      <c r="X5" s="2">
        <v>1000</v>
      </c>
      <c r="Y5" s="2">
        <v>200</v>
      </c>
      <c r="Z5" s="2">
        <v>2</v>
      </c>
      <c r="AA5" s="2">
        <v>0.25</v>
      </c>
      <c r="AB5" s="2">
        <v>2</v>
      </c>
      <c r="AC5" s="2">
        <v>0</v>
      </c>
      <c r="AD5" s="2">
        <v>1</v>
      </c>
      <c r="AE5" s="2">
        <v>1</v>
      </c>
      <c r="AF5" s="2">
        <v>0.66666666666666596</v>
      </c>
      <c r="AH5" s="2">
        <v>2.2388351538868401</v>
      </c>
      <c r="AI5" s="2">
        <v>1066.6666666666599</v>
      </c>
      <c r="AJ5">
        <v>200</v>
      </c>
      <c r="AK5" t="s">
        <v>60</v>
      </c>
      <c r="AL5" t="s">
        <v>50</v>
      </c>
      <c r="AM5" t="s">
        <v>60</v>
      </c>
      <c r="AN5" t="s">
        <v>51</v>
      </c>
      <c r="AO5" t="s">
        <v>52</v>
      </c>
      <c r="AP5" t="s">
        <v>53</v>
      </c>
      <c r="AQ5" t="s">
        <v>61</v>
      </c>
      <c r="AR5" t="s">
        <v>62</v>
      </c>
      <c r="AS5" t="s">
        <v>60</v>
      </c>
    </row>
    <row r="6" spans="1:45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  <c r="F6" s="1">
        <v>0.6479166666666667</v>
      </c>
      <c r="G6">
        <v>9907</v>
      </c>
      <c r="H6">
        <v>19811</v>
      </c>
      <c r="I6">
        <v>9904</v>
      </c>
      <c r="J6">
        <v>1.5</v>
      </c>
      <c r="K6">
        <v>0.245</v>
      </c>
      <c r="L6">
        <v>0.5</v>
      </c>
      <c r="N6">
        <v>5</v>
      </c>
      <c r="O6">
        <v>0.5</v>
      </c>
      <c r="P6">
        <v>0.19634954084936199</v>
      </c>
      <c r="Q6">
        <v>2426.48</v>
      </c>
      <c r="R6">
        <v>8.0882666666666605</v>
      </c>
      <c r="S6">
        <v>476.43823388016</v>
      </c>
      <c r="T6">
        <v>8</v>
      </c>
      <c r="U6">
        <v>0.125</v>
      </c>
      <c r="V6" t="s">
        <v>53</v>
      </c>
      <c r="W6" s="2">
        <v>5</v>
      </c>
      <c r="X6" s="2">
        <v>1000</v>
      </c>
      <c r="Y6" s="2">
        <v>200</v>
      </c>
      <c r="Z6" s="2">
        <v>2</v>
      </c>
      <c r="AA6" s="2">
        <v>0.25</v>
      </c>
      <c r="AB6" s="2">
        <v>80</v>
      </c>
      <c r="AC6" s="2">
        <v>36</v>
      </c>
      <c r="AD6" s="2">
        <v>19</v>
      </c>
      <c r="AE6" s="2">
        <v>25</v>
      </c>
      <c r="AF6" s="2">
        <v>26.6666666666666</v>
      </c>
      <c r="AH6" s="2">
        <v>89.553406155473894</v>
      </c>
      <c r="AI6" s="2">
        <v>42666.666666666599</v>
      </c>
      <c r="AJ6">
        <v>200</v>
      </c>
      <c r="AK6" t="s">
        <v>53</v>
      </c>
      <c r="AL6" t="s">
        <v>63</v>
      </c>
      <c r="AM6" t="s">
        <v>53</v>
      </c>
      <c r="AN6" t="s">
        <v>51</v>
      </c>
      <c r="AO6" t="s">
        <v>52</v>
      </c>
      <c r="AP6" t="s">
        <v>53</v>
      </c>
    </row>
    <row r="7" spans="1:45" x14ac:dyDescent="0.2">
      <c r="A7" t="s">
        <v>44</v>
      </c>
      <c r="B7" t="s">
        <v>45</v>
      </c>
      <c r="C7" t="s">
        <v>46</v>
      </c>
      <c r="D7" t="s">
        <v>47</v>
      </c>
      <c r="E7" t="s">
        <v>48</v>
      </c>
      <c r="F7" s="1">
        <v>0.6479166666666667</v>
      </c>
      <c r="G7">
        <v>9907</v>
      </c>
      <c r="H7">
        <v>19811</v>
      </c>
      <c r="I7">
        <v>9904</v>
      </c>
      <c r="J7">
        <v>1.5</v>
      </c>
      <c r="K7">
        <v>0.245</v>
      </c>
      <c r="L7">
        <v>0.5</v>
      </c>
      <c r="N7">
        <v>5</v>
      </c>
      <c r="O7">
        <v>0.5</v>
      </c>
      <c r="P7">
        <v>0.19634954084936199</v>
      </c>
      <c r="Q7">
        <v>2426.48</v>
      </c>
      <c r="R7">
        <v>8.0882666666666605</v>
      </c>
      <c r="S7">
        <v>476.43823388016</v>
      </c>
      <c r="T7">
        <v>8</v>
      </c>
      <c r="U7">
        <v>0.125</v>
      </c>
      <c r="V7" t="s">
        <v>64</v>
      </c>
      <c r="W7" s="2">
        <v>5</v>
      </c>
      <c r="X7" s="2">
        <v>1000</v>
      </c>
      <c r="Y7" s="2">
        <v>200</v>
      </c>
      <c r="Z7" s="2">
        <v>2</v>
      </c>
      <c r="AA7" s="2">
        <v>0.25</v>
      </c>
      <c r="AB7" s="2">
        <v>1</v>
      </c>
      <c r="AC7" s="2">
        <v>0</v>
      </c>
      <c r="AD7" s="2">
        <v>1</v>
      </c>
      <c r="AE7" s="2">
        <v>0</v>
      </c>
      <c r="AF7" s="2">
        <v>0.33333333333333298</v>
      </c>
      <c r="AH7" s="2">
        <v>1.11941757694342</v>
      </c>
      <c r="AI7" s="2">
        <v>533.33333333333303</v>
      </c>
      <c r="AJ7">
        <v>200</v>
      </c>
      <c r="AK7" t="s">
        <v>64</v>
      </c>
      <c r="AL7" t="s">
        <v>65</v>
      </c>
      <c r="AM7" t="s">
        <v>64</v>
      </c>
      <c r="AN7" t="s">
        <v>51</v>
      </c>
      <c r="AO7" t="s">
        <v>52</v>
      </c>
      <c r="AP7" t="s">
        <v>53</v>
      </c>
      <c r="AQ7" t="s">
        <v>66</v>
      </c>
      <c r="AR7" t="s">
        <v>67</v>
      </c>
      <c r="AS7" t="s">
        <v>68</v>
      </c>
    </row>
    <row r="8" spans="1:45" x14ac:dyDescent="0.2">
      <c r="A8" t="s">
        <v>44</v>
      </c>
      <c r="B8" t="s">
        <v>45</v>
      </c>
      <c r="C8" t="s">
        <v>46</v>
      </c>
      <c r="D8" t="s">
        <v>47</v>
      </c>
      <c r="E8" t="s">
        <v>48</v>
      </c>
      <c r="F8" s="1">
        <v>0.6479166666666667</v>
      </c>
      <c r="G8">
        <v>9907</v>
      </c>
      <c r="H8">
        <v>19811</v>
      </c>
      <c r="I8">
        <v>9904</v>
      </c>
      <c r="J8">
        <v>1.5</v>
      </c>
      <c r="K8">
        <v>0.245</v>
      </c>
      <c r="L8">
        <v>0.5</v>
      </c>
      <c r="N8">
        <v>5</v>
      </c>
      <c r="O8">
        <v>0.5</v>
      </c>
      <c r="P8">
        <v>0.19634954084936199</v>
      </c>
      <c r="Q8">
        <v>2426.48</v>
      </c>
      <c r="R8">
        <v>8.0882666666666605</v>
      </c>
      <c r="S8">
        <v>476.43823388016</v>
      </c>
      <c r="T8">
        <v>8</v>
      </c>
      <c r="U8">
        <v>0.125</v>
      </c>
      <c r="V8" t="s">
        <v>69</v>
      </c>
      <c r="W8" s="2">
        <v>5</v>
      </c>
      <c r="X8" s="2">
        <v>1000</v>
      </c>
      <c r="Y8" s="2">
        <v>200</v>
      </c>
      <c r="Z8" s="2">
        <v>2</v>
      </c>
      <c r="AA8" s="2">
        <v>0.25</v>
      </c>
      <c r="AB8" s="2">
        <v>21</v>
      </c>
      <c r="AC8" s="2">
        <v>6</v>
      </c>
      <c r="AD8" s="2">
        <v>5</v>
      </c>
      <c r="AE8" s="2">
        <v>10</v>
      </c>
      <c r="AF8" s="2">
        <v>7</v>
      </c>
      <c r="AH8" s="2">
        <v>23.5077691158119</v>
      </c>
      <c r="AI8" s="2">
        <v>11200</v>
      </c>
      <c r="AJ8">
        <v>200</v>
      </c>
      <c r="AK8" t="s">
        <v>69</v>
      </c>
      <c r="AL8" t="s">
        <v>50</v>
      </c>
      <c r="AM8" t="s">
        <v>69</v>
      </c>
      <c r="AN8" t="s">
        <v>51</v>
      </c>
      <c r="AO8" t="s">
        <v>52</v>
      </c>
      <c r="AP8" t="s">
        <v>53</v>
      </c>
      <c r="AQ8" t="s">
        <v>66</v>
      </c>
      <c r="AR8" t="s">
        <v>70</v>
      </c>
      <c r="AS8" t="s">
        <v>69</v>
      </c>
    </row>
    <row r="9" spans="1:45" x14ac:dyDescent="0.2">
      <c r="A9" t="s">
        <v>44</v>
      </c>
      <c r="B9" t="s">
        <v>45</v>
      </c>
      <c r="C9" t="s">
        <v>46</v>
      </c>
      <c r="D9" t="s">
        <v>47</v>
      </c>
      <c r="E9" t="s">
        <v>48</v>
      </c>
      <c r="F9" s="1">
        <v>0.6479166666666667</v>
      </c>
      <c r="G9">
        <v>9907</v>
      </c>
      <c r="H9">
        <v>19811</v>
      </c>
      <c r="I9">
        <v>9904</v>
      </c>
      <c r="J9">
        <v>1.5</v>
      </c>
      <c r="K9">
        <v>0.245</v>
      </c>
      <c r="L9">
        <v>0.5</v>
      </c>
      <c r="N9">
        <v>5</v>
      </c>
      <c r="O9">
        <v>0.5</v>
      </c>
      <c r="P9">
        <v>0.19634954084936199</v>
      </c>
      <c r="Q9">
        <v>2426.48</v>
      </c>
      <c r="R9">
        <v>8.0882666666666605</v>
      </c>
      <c r="S9">
        <v>476.43823388016</v>
      </c>
      <c r="T9">
        <v>8</v>
      </c>
      <c r="U9">
        <v>0.125</v>
      </c>
      <c r="V9" t="s">
        <v>71</v>
      </c>
      <c r="W9" s="2">
        <v>5</v>
      </c>
      <c r="X9" s="2">
        <v>1000</v>
      </c>
      <c r="Y9" s="2">
        <v>200</v>
      </c>
      <c r="Z9" s="2">
        <v>2</v>
      </c>
      <c r="AA9" s="2">
        <v>0.25</v>
      </c>
      <c r="AB9" s="2">
        <v>5</v>
      </c>
      <c r="AC9" s="2">
        <v>3</v>
      </c>
      <c r="AD9" s="2">
        <v>0</v>
      </c>
      <c r="AE9" s="2">
        <v>2</v>
      </c>
      <c r="AF9" s="2">
        <v>1.6666666666666601</v>
      </c>
      <c r="AH9" s="2">
        <v>5.5970878847171202</v>
      </c>
      <c r="AI9" s="2">
        <v>2666.6666666666601</v>
      </c>
      <c r="AJ9">
        <v>200</v>
      </c>
      <c r="AK9" t="s">
        <v>71</v>
      </c>
      <c r="AL9" t="s">
        <v>50</v>
      </c>
      <c r="AM9" t="s">
        <v>71</v>
      </c>
      <c r="AN9" t="s">
        <v>51</v>
      </c>
      <c r="AO9" t="s">
        <v>52</v>
      </c>
      <c r="AP9" t="s">
        <v>53</v>
      </c>
      <c r="AQ9" t="s">
        <v>66</v>
      </c>
      <c r="AR9" t="s">
        <v>70</v>
      </c>
      <c r="AS9" t="s">
        <v>71</v>
      </c>
    </row>
    <row r="10" spans="1:45" x14ac:dyDescent="0.2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s="1">
        <v>0.6479166666666667</v>
      </c>
      <c r="G10">
        <v>9907</v>
      </c>
      <c r="H10">
        <v>19811</v>
      </c>
      <c r="I10">
        <v>9904</v>
      </c>
      <c r="J10">
        <v>1.5</v>
      </c>
      <c r="K10">
        <v>0.245</v>
      </c>
      <c r="L10">
        <v>0.5</v>
      </c>
      <c r="N10">
        <v>5</v>
      </c>
      <c r="O10">
        <v>0.5</v>
      </c>
      <c r="P10">
        <v>0.19634954084936199</v>
      </c>
      <c r="Q10">
        <v>2426.48</v>
      </c>
      <c r="R10">
        <v>8.0882666666666605</v>
      </c>
      <c r="S10">
        <v>476.43823388016</v>
      </c>
      <c r="T10">
        <v>8</v>
      </c>
      <c r="U10">
        <v>0.125</v>
      </c>
      <c r="V10" t="s">
        <v>72</v>
      </c>
      <c r="W10">
        <v>5</v>
      </c>
      <c r="X10">
        <v>1000</v>
      </c>
      <c r="Y10">
        <v>200</v>
      </c>
      <c r="Z10">
        <v>2</v>
      </c>
      <c r="AA10">
        <v>0.25</v>
      </c>
      <c r="AB10">
        <v>337</v>
      </c>
      <c r="AC10">
        <v>120</v>
      </c>
      <c r="AD10">
        <v>116</v>
      </c>
      <c r="AE10">
        <v>101</v>
      </c>
      <c r="AF10">
        <v>112.333333333333</v>
      </c>
      <c r="AG10"/>
      <c r="AH10">
        <v>377.24372342993399</v>
      </c>
      <c r="AI10">
        <v>179733.33333333299</v>
      </c>
      <c r="AJ10">
        <v>200</v>
      </c>
      <c r="AK10" t="s">
        <v>72</v>
      </c>
      <c r="AL10" t="s">
        <v>73</v>
      </c>
      <c r="AM10" t="s">
        <v>72</v>
      </c>
      <c r="AN10" t="s">
        <v>74</v>
      </c>
      <c r="AO10" t="s">
        <v>72</v>
      </c>
    </row>
    <row r="11" spans="1:45" x14ac:dyDescent="0.2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s="1">
        <v>0.6479166666666667</v>
      </c>
      <c r="G11">
        <v>9907</v>
      </c>
      <c r="H11">
        <v>19811</v>
      </c>
      <c r="I11">
        <v>9904</v>
      </c>
      <c r="J11">
        <v>1.5</v>
      </c>
      <c r="K11">
        <v>0.245</v>
      </c>
      <c r="L11">
        <v>0.5</v>
      </c>
      <c r="N11">
        <v>5</v>
      </c>
      <c r="O11">
        <v>0.5</v>
      </c>
      <c r="P11">
        <v>0.19634954084936199</v>
      </c>
      <c r="Q11">
        <v>2426.48</v>
      </c>
      <c r="R11">
        <v>8.0882666666666605</v>
      </c>
      <c r="S11">
        <v>476.43823388016</v>
      </c>
      <c r="T11">
        <v>8</v>
      </c>
      <c r="U11">
        <v>0.125</v>
      </c>
      <c r="V11" t="s">
        <v>75</v>
      </c>
      <c r="W11">
        <v>5</v>
      </c>
      <c r="X11">
        <v>1000</v>
      </c>
      <c r="Y11">
        <v>200</v>
      </c>
      <c r="Z11">
        <v>2</v>
      </c>
      <c r="AA11">
        <v>0.25</v>
      </c>
      <c r="AB11">
        <v>2</v>
      </c>
      <c r="AC11">
        <v>2</v>
      </c>
      <c r="AD11">
        <v>0</v>
      </c>
      <c r="AE11">
        <v>0</v>
      </c>
      <c r="AF11">
        <v>0.66666666666666596</v>
      </c>
      <c r="AG11"/>
      <c r="AH11">
        <v>2.2388351538868401</v>
      </c>
      <c r="AI11">
        <v>1066.6666666666599</v>
      </c>
      <c r="AJ11">
        <v>200</v>
      </c>
    </row>
    <row r="12" spans="1:45" x14ac:dyDescent="0.2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s="1">
        <v>0.6479166666666667</v>
      </c>
      <c r="G12">
        <v>9907</v>
      </c>
      <c r="H12">
        <v>19811</v>
      </c>
      <c r="I12">
        <v>9904</v>
      </c>
      <c r="J12">
        <v>1.5</v>
      </c>
      <c r="K12">
        <v>0.245</v>
      </c>
      <c r="L12">
        <v>0.5</v>
      </c>
      <c r="N12">
        <v>5</v>
      </c>
      <c r="O12">
        <v>0.5</v>
      </c>
      <c r="P12">
        <v>0.19634954084936199</v>
      </c>
      <c r="Q12">
        <v>2426.48</v>
      </c>
      <c r="R12">
        <v>8.0882666666666605</v>
      </c>
      <c r="S12">
        <v>476.43823388016</v>
      </c>
      <c r="T12">
        <v>8</v>
      </c>
      <c r="U12">
        <v>0.125</v>
      </c>
      <c r="V12" t="s">
        <v>76</v>
      </c>
      <c r="W12" s="2">
        <v>5</v>
      </c>
      <c r="X12" s="2">
        <v>1000</v>
      </c>
      <c r="Y12" s="2">
        <v>200</v>
      </c>
      <c r="Z12" s="2">
        <v>2</v>
      </c>
      <c r="AA12" s="2">
        <v>0.25</v>
      </c>
      <c r="AB12" s="2">
        <v>1</v>
      </c>
      <c r="AC12" s="2">
        <v>0</v>
      </c>
      <c r="AD12" s="2">
        <v>1</v>
      </c>
      <c r="AE12" s="2">
        <v>0</v>
      </c>
      <c r="AF12" s="2">
        <v>0.33333333333333298</v>
      </c>
      <c r="AH12" s="2">
        <v>1.11941757694342</v>
      </c>
      <c r="AI12" s="2">
        <v>533.33333333333303</v>
      </c>
      <c r="AJ12">
        <v>200</v>
      </c>
      <c r="AK12" t="s">
        <v>76</v>
      </c>
      <c r="AL12" t="s">
        <v>50</v>
      </c>
      <c r="AM12" t="s">
        <v>76</v>
      </c>
      <c r="AN12" t="s">
        <v>51</v>
      </c>
      <c r="AO12" t="s">
        <v>52</v>
      </c>
      <c r="AP12" t="s">
        <v>53</v>
      </c>
      <c r="AQ12" t="s">
        <v>61</v>
      </c>
      <c r="AR12" t="s">
        <v>77</v>
      </c>
      <c r="AS12" t="s">
        <v>76</v>
      </c>
    </row>
    <row r="13" spans="1:45" x14ac:dyDescent="0.2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s="1">
        <v>0.6479166666666667</v>
      </c>
      <c r="G13">
        <v>9907</v>
      </c>
      <c r="H13">
        <v>19811</v>
      </c>
      <c r="I13">
        <v>9904</v>
      </c>
      <c r="J13">
        <v>1.5</v>
      </c>
      <c r="K13">
        <v>0.245</v>
      </c>
      <c r="L13">
        <v>0.5</v>
      </c>
      <c r="N13">
        <v>5</v>
      </c>
      <c r="O13">
        <v>0.5</v>
      </c>
      <c r="P13">
        <v>0.19634954084936199</v>
      </c>
      <c r="Q13">
        <v>2426.48</v>
      </c>
      <c r="R13">
        <v>8.0882666666666605</v>
      </c>
      <c r="S13">
        <v>476.43823388016</v>
      </c>
      <c r="T13">
        <v>8</v>
      </c>
      <c r="U13">
        <v>0.125</v>
      </c>
      <c r="V13" t="s">
        <v>78</v>
      </c>
      <c r="W13" s="2">
        <v>5</v>
      </c>
      <c r="X13" s="2">
        <v>1000</v>
      </c>
      <c r="Y13" s="2">
        <v>200</v>
      </c>
      <c r="Z13" s="2">
        <v>2</v>
      </c>
      <c r="AA13" s="2">
        <v>0.25</v>
      </c>
      <c r="AB13" s="2">
        <v>8</v>
      </c>
      <c r="AC13" s="2">
        <v>3</v>
      </c>
      <c r="AD13" s="2">
        <v>1</v>
      </c>
      <c r="AE13" s="2">
        <v>4</v>
      </c>
      <c r="AF13" s="2">
        <v>2.6666666666666599</v>
      </c>
      <c r="AH13" s="2">
        <v>8.9553406155473905</v>
      </c>
      <c r="AI13" s="2">
        <v>4266.6666666666597</v>
      </c>
      <c r="AJ13">
        <v>200</v>
      </c>
      <c r="AK13" t="s">
        <v>78</v>
      </c>
      <c r="AL13" t="s">
        <v>50</v>
      </c>
      <c r="AM13" t="s">
        <v>78</v>
      </c>
      <c r="AN13" t="s">
        <v>51</v>
      </c>
      <c r="AO13" t="s">
        <v>52</v>
      </c>
      <c r="AP13" t="s">
        <v>53</v>
      </c>
      <c r="AQ13" t="s">
        <v>61</v>
      </c>
      <c r="AR13" t="s">
        <v>79</v>
      </c>
      <c r="AS13" t="s">
        <v>78</v>
      </c>
    </row>
    <row r="14" spans="1:45" x14ac:dyDescent="0.2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s="1">
        <v>0.6479166666666667</v>
      </c>
      <c r="G14">
        <v>9907</v>
      </c>
      <c r="H14">
        <v>19811</v>
      </c>
      <c r="I14">
        <v>9904</v>
      </c>
      <c r="J14">
        <v>1.5</v>
      </c>
      <c r="K14">
        <v>0.245</v>
      </c>
      <c r="L14">
        <v>0.5</v>
      </c>
      <c r="N14">
        <v>5</v>
      </c>
      <c r="O14">
        <v>0.5</v>
      </c>
      <c r="P14">
        <v>0.19634954084936199</v>
      </c>
      <c r="Q14">
        <v>2426.48</v>
      </c>
      <c r="R14">
        <v>8.0882666666666605</v>
      </c>
      <c r="S14">
        <v>476.43823388016</v>
      </c>
      <c r="T14">
        <v>8</v>
      </c>
      <c r="U14">
        <v>0.125</v>
      </c>
      <c r="V14" t="s">
        <v>80</v>
      </c>
      <c r="W14" s="2">
        <v>5</v>
      </c>
      <c r="X14" s="2">
        <v>1000</v>
      </c>
      <c r="Y14" s="2">
        <v>200</v>
      </c>
      <c r="Z14" s="2">
        <v>2</v>
      </c>
      <c r="AA14" s="2">
        <v>0.25</v>
      </c>
      <c r="AB14" s="2">
        <v>27</v>
      </c>
      <c r="AC14" s="2">
        <v>9</v>
      </c>
      <c r="AD14" s="2">
        <v>9</v>
      </c>
      <c r="AE14" s="2">
        <v>9</v>
      </c>
      <c r="AF14" s="2">
        <v>9</v>
      </c>
      <c r="AH14" s="2">
        <v>30.2242745774724</v>
      </c>
      <c r="AI14" s="2">
        <v>14400</v>
      </c>
      <c r="AJ14">
        <v>200</v>
      </c>
      <c r="AK14" t="s">
        <v>80</v>
      </c>
      <c r="AL14" t="s">
        <v>50</v>
      </c>
      <c r="AM14" t="s">
        <v>80</v>
      </c>
      <c r="AN14" t="s">
        <v>51</v>
      </c>
      <c r="AO14" t="s">
        <v>52</v>
      </c>
      <c r="AP14" t="s">
        <v>53</v>
      </c>
      <c r="AQ14" t="s">
        <v>66</v>
      </c>
      <c r="AR14" t="s">
        <v>81</v>
      </c>
      <c r="AS14" t="s">
        <v>80</v>
      </c>
    </row>
    <row r="15" spans="1:45" x14ac:dyDescent="0.2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s="1">
        <v>0.6479166666666667</v>
      </c>
      <c r="G15">
        <v>9907</v>
      </c>
      <c r="H15">
        <v>19811</v>
      </c>
      <c r="I15">
        <v>9904</v>
      </c>
      <c r="J15">
        <v>1.5</v>
      </c>
      <c r="K15">
        <v>0.245</v>
      </c>
      <c r="L15">
        <v>0.5</v>
      </c>
      <c r="N15">
        <v>5</v>
      </c>
      <c r="O15">
        <v>0.5</v>
      </c>
      <c r="P15">
        <v>0.19634954084936199</v>
      </c>
      <c r="Q15">
        <v>2426.48</v>
      </c>
      <c r="R15">
        <v>8.0882666666666605</v>
      </c>
      <c r="S15">
        <v>476.43823388016</v>
      </c>
      <c r="T15">
        <v>8</v>
      </c>
      <c r="U15">
        <v>0.125</v>
      </c>
      <c r="V15" t="s">
        <v>82</v>
      </c>
      <c r="W15" s="2">
        <v>5</v>
      </c>
      <c r="X15" s="2">
        <v>1000</v>
      </c>
      <c r="Y15" s="2">
        <v>200</v>
      </c>
      <c r="Z15" s="2">
        <v>2</v>
      </c>
      <c r="AA15" s="2">
        <v>0.25</v>
      </c>
      <c r="AB15" s="2">
        <v>9</v>
      </c>
      <c r="AC15" s="2">
        <v>3</v>
      </c>
      <c r="AD15" s="2">
        <v>3</v>
      </c>
      <c r="AE15" s="2">
        <v>3</v>
      </c>
      <c r="AF15" s="2">
        <v>3</v>
      </c>
      <c r="AH15" s="2">
        <v>10.074758192490799</v>
      </c>
      <c r="AI15" s="2">
        <v>4800</v>
      </c>
      <c r="AJ15">
        <v>200</v>
      </c>
      <c r="AK15" t="s">
        <v>82</v>
      </c>
      <c r="AL15" t="s">
        <v>50</v>
      </c>
      <c r="AM15" t="s">
        <v>82</v>
      </c>
      <c r="AN15" t="s">
        <v>51</v>
      </c>
      <c r="AO15" t="s">
        <v>52</v>
      </c>
      <c r="AP15" t="s">
        <v>53</v>
      </c>
      <c r="AQ15" t="s">
        <v>66</v>
      </c>
      <c r="AR15" t="s">
        <v>83</v>
      </c>
      <c r="AS15" t="s">
        <v>82</v>
      </c>
    </row>
    <row r="16" spans="1:45" x14ac:dyDescent="0.2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s="1">
        <v>0.6479166666666667</v>
      </c>
      <c r="G16">
        <v>9907</v>
      </c>
      <c r="H16">
        <v>19811</v>
      </c>
      <c r="I16">
        <v>9904</v>
      </c>
      <c r="J16">
        <v>1.5</v>
      </c>
      <c r="K16">
        <v>0.245</v>
      </c>
      <c r="L16">
        <v>0.5</v>
      </c>
      <c r="N16">
        <v>5</v>
      </c>
      <c r="O16">
        <v>0.5</v>
      </c>
      <c r="P16">
        <v>0.19634954084936199</v>
      </c>
      <c r="Q16">
        <v>2426.48</v>
      </c>
      <c r="R16">
        <v>8.0882666666666605</v>
      </c>
      <c r="S16">
        <v>476.43823388016</v>
      </c>
      <c r="T16">
        <v>8</v>
      </c>
      <c r="U16">
        <v>0.125</v>
      </c>
      <c r="V16" t="s">
        <v>84</v>
      </c>
      <c r="W16">
        <v>5</v>
      </c>
      <c r="X16">
        <v>1000</v>
      </c>
      <c r="Y16">
        <v>200</v>
      </c>
      <c r="Z16">
        <v>2</v>
      </c>
      <c r="AA16">
        <v>0.25</v>
      </c>
      <c r="AB16">
        <v>13</v>
      </c>
      <c r="AC16">
        <v>12</v>
      </c>
      <c r="AD16">
        <v>1</v>
      </c>
      <c r="AE16">
        <v>0</v>
      </c>
      <c r="AF16">
        <v>4.3333333333333304</v>
      </c>
      <c r="AG16"/>
      <c r="AH16">
        <v>14.552428500264501</v>
      </c>
      <c r="AI16">
        <v>6933.3333333333303</v>
      </c>
      <c r="AJ16">
        <v>200</v>
      </c>
      <c r="AK16" t="s">
        <v>84</v>
      </c>
      <c r="AL16" t="s">
        <v>63</v>
      </c>
      <c r="AM16" t="s">
        <v>84</v>
      </c>
      <c r="AN16" t="s">
        <v>51</v>
      </c>
      <c r="AO16" t="s">
        <v>52</v>
      </c>
      <c r="AP16" t="s">
        <v>84</v>
      </c>
    </row>
    <row r="17" spans="1:45" x14ac:dyDescent="0.2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s="1">
        <v>0.6479166666666667</v>
      </c>
      <c r="G17">
        <v>9907</v>
      </c>
      <c r="H17">
        <v>19811</v>
      </c>
      <c r="I17">
        <v>9904</v>
      </c>
      <c r="J17">
        <v>1.5</v>
      </c>
      <c r="K17">
        <v>0.245</v>
      </c>
      <c r="L17">
        <v>0.5</v>
      </c>
      <c r="N17">
        <v>5</v>
      </c>
      <c r="O17">
        <v>0.5</v>
      </c>
      <c r="P17">
        <v>0.19634954084936199</v>
      </c>
      <c r="Q17">
        <v>2426.48</v>
      </c>
      <c r="R17">
        <v>8.0882666666666605</v>
      </c>
      <c r="S17">
        <v>476.43823388016</v>
      </c>
      <c r="T17">
        <v>8</v>
      </c>
      <c r="U17">
        <v>0.125</v>
      </c>
      <c r="V17" t="s">
        <v>85</v>
      </c>
      <c r="W17" s="2">
        <v>5</v>
      </c>
      <c r="X17" s="2">
        <v>1000</v>
      </c>
      <c r="Y17" s="2">
        <v>200</v>
      </c>
      <c r="Z17" s="2">
        <v>2</v>
      </c>
      <c r="AA17" s="2">
        <v>0.25</v>
      </c>
      <c r="AB17" s="2">
        <v>17</v>
      </c>
      <c r="AC17" s="2">
        <v>4</v>
      </c>
      <c r="AD17" s="2">
        <v>6</v>
      </c>
      <c r="AE17" s="2">
        <v>7</v>
      </c>
      <c r="AF17" s="2">
        <v>5.6666666666666599</v>
      </c>
      <c r="AH17" s="2">
        <v>19.030098808038201</v>
      </c>
      <c r="AI17" s="2">
        <v>9066.6666666666606</v>
      </c>
      <c r="AJ17">
        <v>200</v>
      </c>
      <c r="AK17" t="s">
        <v>85</v>
      </c>
      <c r="AL17" t="s">
        <v>50</v>
      </c>
      <c r="AM17" t="s">
        <v>85</v>
      </c>
      <c r="AN17" t="s">
        <v>51</v>
      </c>
      <c r="AO17" t="s">
        <v>52</v>
      </c>
      <c r="AP17" t="s">
        <v>53</v>
      </c>
      <c r="AQ17" t="s">
        <v>54</v>
      </c>
      <c r="AR17" t="s">
        <v>57</v>
      </c>
      <c r="AS17" t="s">
        <v>85</v>
      </c>
    </row>
    <row r="18" spans="1:45" x14ac:dyDescent="0.2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s="1">
        <v>0.6479166666666667</v>
      </c>
      <c r="G18">
        <v>9907</v>
      </c>
      <c r="H18">
        <v>19811</v>
      </c>
      <c r="I18">
        <v>9904</v>
      </c>
      <c r="J18">
        <v>1.5</v>
      </c>
      <c r="K18">
        <v>0.245</v>
      </c>
      <c r="L18">
        <v>0.5</v>
      </c>
      <c r="N18">
        <v>5</v>
      </c>
      <c r="O18">
        <v>0.5</v>
      </c>
      <c r="P18">
        <v>0.19634954084936199</v>
      </c>
      <c r="Q18">
        <v>2426.48</v>
      </c>
      <c r="R18">
        <v>8.0882666666666605</v>
      </c>
      <c r="S18">
        <v>476.43823388016</v>
      </c>
      <c r="T18">
        <v>8</v>
      </c>
      <c r="U18">
        <v>0.125</v>
      </c>
      <c r="V18" t="s">
        <v>86</v>
      </c>
      <c r="W18">
        <v>5</v>
      </c>
      <c r="X18">
        <v>1000</v>
      </c>
      <c r="Y18">
        <v>200</v>
      </c>
      <c r="Z18">
        <v>2</v>
      </c>
      <c r="AA18">
        <v>0.25</v>
      </c>
      <c r="AB18">
        <v>3</v>
      </c>
      <c r="AC18">
        <v>2</v>
      </c>
      <c r="AD18">
        <v>1</v>
      </c>
      <c r="AE18">
        <v>0</v>
      </c>
      <c r="AF18">
        <v>1</v>
      </c>
      <c r="AG18"/>
      <c r="AH18">
        <v>3.3582527308302699</v>
      </c>
      <c r="AI18">
        <v>1600</v>
      </c>
      <c r="AJ18">
        <v>200</v>
      </c>
      <c r="AK18" t="s">
        <v>86</v>
      </c>
      <c r="AL18" t="s">
        <v>87</v>
      </c>
      <c r="AM18" t="s">
        <v>86</v>
      </c>
      <c r="AN18" t="s">
        <v>51</v>
      </c>
      <c r="AO18" t="s">
        <v>88</v>
      </c>
      <c r="AP18" t="s">
        <v>89</v>
      </c>
      <c r="AQ18" t="s">
        <v>86</v>
      </c>
    </row>
    <row r="19" spans="1:45" x14ac:dyDescent="0.2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s="1">
        <v>0.6479166666666667</v>
      </c>
      <c r="G19">
        <v>9907</v>
      </c>
      <c r="H19">
        <v>19811</v>
      </c>
      <c r="I19">
        <v>9904</v>
      </c>
      <c r="J19">
        <v>1.5</v>
      </c>
      <c r="K19">
        <v>0.245</v>
      </c>
      <c r="L19">
        <v>0.5</v>
      </c>
      <c r="N19">
        <v>5</v>
      </c>
      <c r="O19">
        <v>0.5</v>
      </c>
      <c r="P19">
        <v>0.19634954084936199</v>
      </c>
      <c r="Q19">
        <v>2426.48</v>
      </c>
      <c r="R19">
        <v>8.0882666666666605</v>
      </c>
      <c r="S19">
        <v>476.43823388016</v>
      </c>
      <c r="T19">
        <v>8</v>
      </c>
      <c r="U19">
        <v>0.125</v>
      </c>
      <c r="V19" t="s">
        <v>90</v>
      </c>
      <c r="W19">
        <v>5</v>
      </c>
      <c r="X19">
        <v>1000</v>
      </c>
      <c r="Y19">
        <v>200</v>
      </c>
      <c r="Z19">
        <v>2</v>
      </c>
      <c r="AA19">
        <v>0.25</v>
      </c>
      <c r="AB19">
        <v>3</v>
      </c>
      <c r="AC19">
        <v>1</v>
      </c>
      <c r="AD19">
        <v>1</v>
      </c>
      <c r="AE19">
        <v>1</v>
      </c>
      <c r="AF19">
        <v>1</v>
      </c>
      <c r="AG19"/>
      <c r="AH19">
        <v>3.3582527308302699</v>
      </c>
      <c r="AI19">
        <v>1600</v>
      </c>
      <c r="AJ19">
        <v>200</v>
      </c>
      <c r="AK19" t="s">
        <v>90</v>
      </c>
      <c r="AL19" t="s">
        <v>91</v>
      </c>
      <c r="AM19" t="s">
        <v>90</v>
      </c>
      <c r="AN19" t="s">
        <v>51</v>
      </c>
      <c r="AO19" t="s">
        <v>92</v>
      </c>
    </row>
    <row r="20" spans="1:45" x14ac:dyDescent="0.2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s="1">
        <v>0.6479166666666667</v>
      </c>
      <c r="G20">
        <v>9907</v>
      </c>
      <c r="H20">
        <v>19811</v>
      </c>
      <c r="I20">
        <v>9904</v>
      </c>
      <c r="J20">
        <v>1.5</v>
      </c>
      <c r="K20">
        <v>0.245</v>
      </c>
      <c r="L20">
        <v>0.5</v>
      </c>
      <c r="N20">
        <v>5</v>
      </c>
      <c r="O20">
        <v>0.5</v>
      </c>
      <c r="P20">
        <v>0.19634954084936199</v>
      </c>
      <c r="Q20">
        <v>2426.48</v>
      </c>
      <c r="R20">
        <v>8.0882666666666605</v>
      </c>
      <c r="S20">
        <v>476.43823388016</v>
      </c>
      <c r="T20">
        <v>8</v>
      </c>
      <c r="U20">
        <v>0.125</v>
      </c>
      <c r="V20" t="s">
        <v>93</v>
      </c>
      <c r="W20" s="2">
        <v>5</v>
      </c>
      <c r="X20" s="2">
        <v>1000</v>
      </c>
      <c r="Y20" s="2">
        <v>200</v>
      </c>
      <c r="Z20" s="2">
        <v>2</v>
      </c>
      <c r="AA20" s="2">
        <v>0.25</v>
      </c>
      <c r="AB20" s="2">
        <v>4</v>
      </c>
      <c r="AC20" s="2">
        <v>3</v>
      </c>
      <c r="AD20" s="2">
        <v>1</v>
      </c>
      <c r="AE20" s="2">
        <v>0</v>
      </c>
      <c r="AF20" s="2">
        <v>1.3333333333333299</v>
      </c>
      <c r="AH20" s="2">
        <v>4.4776703077736899</v>
      </c>
      <c r="AI20" s="2">
        <v>2133.3333333333298</v>
      </c>
      <c r="AJ20">
        <v>200</v>
      </c>
      <c r="AK20" t="s">
        <v>93</v>
      </c>
      <c r="AL20" t="s">
        <v>50</v>
      </c>
      <c r="AM20" t="s">
        <v>93</v>
      </c>
      <c r="AN20" t="s">
        <v>51</v>
      </c>
      <c r="AO20" t="s">
        <v>52</v>
      </c>
      <c r="AP20" t="s">
        <v>53</v>
      </c>
      <c r="AQ20" t="s">
        <v>54</v>
      </c>
      <c r="AR20" t="s">
        <v>94</v>
      </c>
      <c r="AS20" t="s">
        <v>93</v>
      </c>
    </row>
    <row r="21" spans="1:45" x14ac:dyDescent="0.2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s="1">
        <v>0.6479166666666667</v>
      </c>
      <c r="G21">
        <v>9907</v>
      </c>
      <c r="H21">
        <v>19811</v>
      </c>
      <c r="I21">
        <v>9904</v>
      </c>
      <c r="J21">
        <v>1.5</v>
      </c>
      <c r="K21">
        <v>0.245</v>
      </c>
      <c r="L21">
        <v>0.5</v>
      </c>
      <c r="N21">
        <v>5</v>
      </c>
      <c r="O21">
        <v>0.5</v>
      </c>
      <c r="P21">
        <v>0.19634954084936199</v>
      </c>
      <c r="Q21">
        <v>2426.48</v>
      </c>
      <c r="R21">
        <v>8.0882666666666605</v>
      </c>
      <c r="S21">
        <v>476.43823388016</v>
      </c>
      <c r="T21">
        <v>8</v>
      </c>
      <c r="U21">
        <v>0.125</v>
      </c>
      <c r="V21" t="s">
        <v>95</v>
      </c>
      <c r="W21" s="2">
        <v>5</v>
      </c>
      <c r="X21" s="2">
        <v>1000</v>
      </c>
      <c r="Y21" s="2">
        <v>200</v>
      </c>
      <c r="Z21" s="2">
        <v>2</v>
      </c>
      <c r="AA21" s="2">
        <v>0.25</v>
      </c>
      <c r="AB21" s="2">
        <v>2</v>
      </c>
      <c r="AC21" s="2">
        <v>1</v>
      </c>
      <c r="AD21" s="2">
        <v>0</v>
      </c>
      <c r="AE21" s="2">
        <v>1</v>
      </c>
      <c r="AF21" s="2">
        <v>0.66666666666666596</v>
      </c>
      <c r="AH21" s="2">
        <v>2.2388351538868401</v>
      </c>
      <c r="AI21" s="2">
        <v>1066.6666666666599</v>
      </c>
      <c r="AJ21">
        <v>200</v>
      </c>
      <c r="AK21" t="s">
        <v>95</v>
      </c>
      <c r="AL21" t="s">
        <v>65</v>
      </c>
      <c r="AM21" t="s">
        <v>95</v>
      </c>
      <c r="AN21" t="s">
        <v>51</v>
      </c>
      <c r="AO21" t="s">
        <v>52</v>
      </c>
      <c r="AP21" t="s">
        <v>53</v>
      </c>
      <c r="AQ21" t="s">
        <v>54</v>
      </c>
      <c r="AR21" t="s">
        <v>96</v>
      </c>
      <c r="AS21" t="s">
        <v>97</v>
      </c>
    </row>
    <row r="22" spans="1:45" x14ac:dyDescent="0.2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s="1">
        <v>0.6479166666666667</v>
      </c>
      <c r="G22">
        <v>9907</v>
      </c>
      <c r="H22">
        <v>19811</v>
      </c>
      <c r="I22">
        <v>9904</v>
      </c>
      <c r="J22">
        <v>1.5</v>
      </c>
      <c r="K22">
        <v>0.245</v>
      </c>
      <c r="L22">
        <v>0.5</v>
      </c>
      <c r="N22">
        <v>5</v>
      </c>
      <c r="O22">
        <v>0.5</v>
      </c>
      <c r="P22">
        <v>0.19634954084936199</v>
      </c>
      <c r="Q22">
        <v>2426.48</v>
      </c>
      <c r="R22">
        <v>8.0882666666666605</v>
      </c>
      <c r="S22">
        <v>476.43823388016</v>
      </c>
      <c r="T22">
        <v>8</v>
      </c>
      <c r="U22">
        <v>0.125</v>
      </c>
      <c r="V22" t="s">
        <v>98</v>
      </c>
      <c r="W22">
        <v>5</v>
      </c>
      <c r="X22">
        <v>1000</v>
      </c>
      <c r="Y22">
        <v>200</v>
      </c>
      <c r="Z22">
        <v>2</v>
      </c>
      <c r="AA22">
        <v>0.25</v>
      </c>
      <c r="AB22">
        <v>6</v>
      </c>
      <c r="AC22">
        <v>6</v>
      </c>
      <c r="AD22">
        <v>0</v>
      </c>
      <c r="AE22">
        <v>0</v>
      </c>
      <c r="AF22">
        <v>2</v>
      </c>
      <c r="AG22"/>
      <c r="AH22">
        <v>6.7165054616605397</v>
      </c>
      <c r="AI22">
        <v>3200</v>
      </c>
      <c r="AJ22">
        <v>200</v>
      </c>
    </row>
    <row r="23" spans="1:45" x14ac:dyDescent="0.2">
      <c r="A23" t="s">
        <v>44</v>
      </c>
      <c r="B23" t="s">
        <v>99</v>
      </c>
      <c r="C23" t="s">
        <v>100</v>
      </c>
      <c r="D23" t="s">
        <v>101</v>
      </c>
      <c r="E23" t="s">
        <v>102</v>
      </c>
      <c r="F23" s="1">
        <v>1.4583333333333334E-2</v>
      </c>
      <c r="G23">
        <v>999</v>
      </c>
      <c r="H23">
        <v>9907</v>
      </c>
      <c r="I23">
        <v>8908</v>
      </c>
      <c r="J23">
        <v>1.5</v>
      </c>
      <c r="K23">
        <v>0.245</v>
      </c>
      <c r="L23">
        <v>0.5</v>
      </c>
      <c r="N23">
        <v>5</v>
      </c>
      <c r="O23">
        <v>0.5</v>
      </c>
      <c r="P23">
        <v>0.19634954084936199</v>
      </c>
      <c r="Q23">
        <v>2182.46</v>
      </c>
      <c r="R23">
        <v>7.2748666666666599</v>
      </c>
      <c r="S23">
        <v>428.52501892209801</v>
      </c>
      <c r="T23">
        <v>2</v>
      </c>
      <c r="U23">
        <v>0.5</v>
      </c>
      <c r="V23" t="s">
        <v>56</v>
      </c>
      <c r="W23" s="2">
        <v>5</v>
      </c>
      <c r="X23" s="2">
        <v>500</v>
      </c>
      <c r="Y23" s="2">
        <v>100</v>
      </c>
      <c r="Z23" s="2">
        <v>0</v>
      </c>
      <c r="AB23" s="2">
        <v>1</v>
      </c>
      <c r="AC23" s="2">
        <v>1</v>
      </c>
      <c r="AF23" s="2">
        <v>1</v>
      </c>
      <c r="AH23" s="2">
        <v>0.46671720709114001</v>
      </c>
      <c r="AI23" s="2">
        <v>200</v>
      </c>
      <c r="AJ23">
        <v>500</v>
      </c>
      <c r="AK23" t="s">
        <v>56</v>
      </c>
      <c r="AL23" t="s">
        <v>50</v>
      </c>
      <c r="AM23" t="s">
        <v>56</v>
      </c>
      <c r="AN23" t="s">
        <v>51</v>
      </c>
      <c r="AO23" t="s">
        <v>52</v>
      </c>
      <c r="AP23" t="s">
        <v>53</v>
      </c>
      <c r="AQ23" t="s">
        <v>54</v>
      </c>
      <c r="AR23" t="s">
        <v>57</v>
      </c>
      <c r="AS23" t="s">
        <v>56</v>
      </c>
    </row>
    <row r="24" spans="1:45" x14ac:dyDescent="0.2">
      <c r="A24" t="s">
        <v>44</v>
      </c>
      <c r="B24" t="s">
        <v>99</v>
      </c>
      <c r="C24" t="s">
        <v>100</v>
      </c>
      <c r="D24" t="s">
        <v>101</v>
      </c>
      <c r="E24" t="s">
        <v>102</v>
      </c>
      <c r="F24" s="1">
        <v>1.4583333333333334E-2</v>
      </c>
      <c r="G24">
        <v>999</v>
      </c>
      <c r="H24">
        <v>9907</v>
      </c>
      <c r="I24">
        <v>8908</v>
      </c>
      <c r="J24">
        <v>1.5</v>
      </c>
      <c r="K24">
        <v>0.245</v>
      </c>
      <c r="L24">
        <v>0.5</v>
      </c>
      <c r="N24">
        <v>5</v>
      </c>
      <c r="O24">
        <v>0.5</v>
      </c>
      <c r="P24">
        <v>0.19634954084936199</v>
      </c>
      <c r="Q24">
        <v>2182.46</v>
      </c>
      <c r="R24">
        <v>7.2748666666666599</v>
      </c>
      <c r="S24">
        <v>428.52501892209801</v>
      </c>
      <c r="T24">
        <v>2</v>
      </c>
      <c r="U24">
        <v>0.5</v>
      </c>
      <c r="V24" t="s">
        <v>69</v>
      </c>
      <c r="W24" s="2">
        <v>5</v>
      </c>
      <c r="X24" s="2">
        <v>500</v>
      </c>
      <c r="Y24" s="2">
        <v>100</v>
      </c>
      <c r="Z24" s="2">
        <v>0</v>
      </c>
      <c r="AB24" s="2">
        <v>5</v>
      </c>
      <c r="AC24" s="2">
        <v>2</v>
      </c>
      <c r="AD24" s="2">
        <v>2</v>
      </c>
      <c r="AE24" s="2">
        <v>1</v>
      </c>
      <c r="AF24" s="2">
        <v>1.6666666666666601</v>
      </c>
      <c r="AH24" s="2">
        <v>0.77786201181856696</v>
      </c>
      <c r="AI24" s="2">
        <v>333.33333333333297</v>
      </c>
      <c r="AJ24">
        <v>500</v>
      </c>
      <c r="AK24" t="s">
        <v>69</v>
      </c>
      <c r="AL24" t="s">
        <v>50</v>
      </c>
      <c r="AM24" t="s">
        <v>69</v>
      </c>
      <c r="AN24" t="s">
        <v>51</v>
      </c>
      <c r="AO24" t="s">
        <v>52</v>
      </c>
      <c r="AP24" t="s">
        <v>53</v>
      </c>
      <c r="AQ24" t="s">
        <v>66</v>
      </c>
      <c r="AR24" t="s">
        <v>70</v>
      </c>
      <c r="AS24" t="s">
        <v>69</v>
      </c>
    </row>
    <row r="25" spans="1:45" x14ac:dyDescent="0.2">
      <c r="A25" t="s">
        <v>44</v>
      </c>
      <c r="B25" t="s">
        <v>99</v>
      </c>
      <c r="C25" t="s">
        <v>100</v>
      </c>
      <c r="D25" t="s">
        <v>101</v>
      </c>
      <c r="E25" t="s">
        <v>102</v>
      </c>
      <c r="F25" s="1">
        <v>1.4583333333333334E-2</v>
      </c>
      <c r="G25">
        <v>999</v>
      </c>
      <c r="H25">
        <v>9907</v>
      </c>
      <c r="I25">
        <v>8908</v>
      </c>
      <c r="J25">
        <v>1.5</v>
      </c>
      <c r="K25">
        <v>0.245</v>
      </c>
      <c r="L25">
        <v>0.5</v>
      </c>
      <c r="N25">
        <v>5</v>
      </c>
      <c r="O25">
        <v>0.5</v>
      </c>
      <c r="P25">
        <v>0.19634954084936199</v>
      </c>
      <c r="Q25">
        <v>2182.46</v>
      </c>
      <c r="R25">
        <v>7.2748666666666599</v>
      </c>
      <c r="S25">
        <v>428.52501892209801</v>
      </c>
      <c r="T25">
        <v>2</v>
      </c>
      <c r="U25">
        <v>0.5</v>
      </c>
      <c r="V25" t="s">
        <v>103</v>
      </c>
      <c r="W25" s="2">
        <v>5</v>
      </c>
      <c r="X25" s="2">
        <v>500</v>
      </c>
      <c r="Y25" s="2">
        <v>100</v>
      </c>
      <c r="Z25" s="2">
        <v>0</v>
      </c>
      <c r="AB25" s="2">
        <v>1</v>
      </c>
      <c r="AD25" s="2">
        <v>1</v>
      </c>
      <c r="AF25" s="2">
        <v>1</v>
      </c>
      <c r="AH25" s="2">
        <v>0.46671720709114001</v>
      </c>
      <c r="AI25" s="2">
        <v>200</v>
      </c>
      <c r="AJ25">
        <v>500</v>
      </c>
      <c r="AK25" t="s">
        <v>103</v>
      </c>
      <c r="AL25" t="s">
        <v>50</v>
      </c>
      <c r="AM25" t="s">
        <v>103</v>
      </c>
      <c r="AN25" t="s">
        <v>51</v>
      </c>
      <c r="AO25" t="s">
        <v>52</v>
      </c>
      <c r="AP25" t="s">
        <v>53</v>
      </c>
      <c r="AQ25" t="s">
        <v>54</v>
      </c>
      <c r="AR25" t="s">
        <v>104</v>
      </c>
      <c r="AS25" t="s">
        <v>103</v>
      </c>
    </row>
    <row r="26" spans="1:45" x14ac:dyDescent="0.2">
      <c r="A26" t="s">
        <v>44</v>
      </c>
      <c r="B26" t="s">
        <v>99</v>
      </c>
      <c r="C26" t="s">
        <v>100</v>
      </c>
      <c r="D26" t="s">
        <v>101</v>
      </c>
      <c r="E26" t="s">
        <v>102</v>
      </c>
      <c r="F26" s="1">
        <v>1.4583333333333334E-2</v>
      </c>
      <c r="G26">
        <v>999</v>
      </c>
      <c r="H26">
        <v>9907</v>
      </c>
      <c r="I26">
        <v>8908</v>
      </c>
      <c r="J26">
        <v>1.5</v>
      </c>
      <c r="K26">
        <v>0.245</v>
      </c>
      <c r="L26">
        <v>0.5</v>
      </c>
      <c r="N26">
        <v>5</v>
      </c>
      <c r="O26">
        <v>0.5</v>
      </c>
      <c r="P26">
        <v>0.19634954084936199</v>
      </c>
      <c r="Q26">
        <v>2182.46</v>
      </c>
      <c r="R26">
        <v>7.2748666666666599</v>
      </c>
      <c r="S26">
        <v>428.52501892209801</v>
      </c>
      <c r="T26">
        <v>2</v>
      </c>
      <c r="U26">
        <v>0.5</v>
      </c>
      <c r="V26" t="s">
        <v>105</v>
      </c>
      <c r="W26" s="2">
        <v>5</v>
      </c>
      <c r="X26" s="2">
        <v>500</v>
      </c>
      <c r="Y26" s="2">
        <v>100</v>
      </c>
      <c r="Z26" s="2">
        <v>0</v>
      </c>
      <c r="AB26" s="2">
        <v>2</v>
      </c>
      <c r="AD26" s="2">
        <v>2</v>
      </c>
      <c r="AF26" s="2">
        <v>2</v>
      </c>
      <c r="AH26" s="2">
        <v>0.93343441418228001</v>
      </c>
      <c r="AI26" s="2">
        <v>400</v>
      </c>
      <c r="AJ26">
        <v>500</v>
      </c>
      <c r="AK26" t="s">
        <v>105</v>
      </c>
      <c r="AL26" t="s">
        <v>65</v>
      </c>
      <c r="AM26" t="s">
        <v>105</v>
      </c>
      <c r="AN26" t="s">
        <v>51</v>
      </c>
      <c r="AO26" t="s">
        <v>52</v>
      </c>
      <c r="AP26" t="s">
        <v>53</v>
      </c>
      <c r="AQ26" t="s">
        <v>61</v>
      </c>
      <c r="AR26" t="s">
        <v>106</v>
      </c>
      <c r="AS26" t="s">
        <v>107</v>
      </c>
    </row>
    <row r="27" spans="1:45" x14ac:dyDescent="0.2">
      <c r="A27" t="s">
        <v>44</v>
      </c>
      <c r="B27" t="s">
        <v>99</v>
      </c>
      <c r="C27" t="s">
        <v>100</v>
      </c>
      <c r="D27" t="s">
        <v>101</v>
      </c>
      <c r="E27" t="s">
        <v>102</v>
      </c>
      <c r="F27" s="1">
        <v>1.4583333333333334E-2</v>
      </c>
      <c r="G27">
        <v>999</v>
      </c>
      <c r="H27">
        <v>9907</v>
      </c>
      <c r="I27">
        <v>8908</v>
      </c>
      <c r="J27">
        <v>1.5</v>
      </c>
      <c r="K27">
        <v>0.245</v>
      </c>
      <c r="L27">
        <v>0.5</v>
      </c>
      <c r="N27">
        <v>5</v>
      </c>
      <c r="O27">
        <v>0.5</v>
      </c>
      <c r="P27">
        <v>0.19634954084936199</v>
      </c>
      <c r="Q27">
        <v>2182.46</v>
      </c>
      <c r="R27">
        <v>7.2748666666666599</v>
      </c>
      <c r="S27">
        <v>428.52501892209801</v>
      </c>
      <c r="T27">
        <v>2</v>
      </c>
      <c r="U27">
        <v>0.5</v>
      </c>
      <c r="V27" t="s">
        <v>71</v>
      </c>
      <c r="W27" s="2">
        <v>5</v>
      </c>
      <c r="X27" s="2">
        <v>500</v>
      </c>
      <c r="Y27" s="2">
        <v>100</v>
      </c>
      <c r="Z27" s="2">
        <v>0</v>
      </c>
      <c r="AB27" s="2">
        <v>2</v>
      </c>
      <c r="AC27" s="2">
        <v>1</v>
      </c>
      <c r="AE27" s="2">
        <v>1</v>
      </c>
      <c r="AF27" s="2">
        <v>1</v>
      </c>
      <c r="AH27" s="2">
        <v>0.46671720709114001</v>
      </c>
      <c r="AI27" s="2">
        <v>200</v>
      </c>
      <c r="AJ27">
        <v>500</v>
      </c>
      <c r="AK27" t="s">
        <v>71</v>
      </c>
      <c r="AL27" t="s">
        <v>50</v>
      </c>
      <c r="AM27" t="s">
        <v>71</v>
      </c>
      <c r="AN27" t="s">
        <v>51</v>
      </c>
      <c r="AO27" t="s">
        <v>52</v>
      </c>
      <c r="AP27" t="s">
        <v>53</v>
      </c>
      <c r="AQ27" t="s">
        <v>66</v>
      </c>
      <c r="AR27" t="s">
        <v>70</v>
      </c>
      <c r="AS27" t="s">
        <v>71</v>
      </c>
    </row>
    <row r="28" spans="1:45" x14ac:dyDescent="0.2">
      <c r="A28" t="s">
        <v>44</v>
      </c>
      <c r="B28" t="s">
        <v>99</v>
      </c>
      <c r="C28" t="s">
        <v>100</v>
      </c>
      <c r="D28" t="s">
        <v>101</v>
      </c>
      <c r="E28" t="s">
        <v>102</v>
      </c>
      <c r="F28" s="1">
        <v>1.4583333333333334E-2</v>
      </c>
      <c r="G28">
        <v>999</v>
      </c>
      <c r="H28">
        <v>9907</v>
      </c>
      <c r="I28">
        <v>8908</v>
      </c>
      <c r="J28">
        <v>1.5</v>
      </c>
      <c r="K28">
        <v>0.245</v>
      </c>
      <c r="L28">
        <v>0.5</v>
      </c>
      <c r="N28">
        <v>5</v>
      </c>
      <c r="O28">
        <v>0.5</v>
      </c>
      <c r="P28">
        <v>0.19634954084936199</v>
      </c>
      <c r="Q28">
        <v>2182.46</v>
      </c>
      <c r="R28">
        <v>7.2748666666666599</v>
      </c>
      <c r="S28">
        <v>428.52501892209801</v>
      </c>
      <c r="T28">
        <v>2</v>
      </c>
      <c r="U28">
        <v>0.5</v>
      </c>
      <c r="V28" t="s">
        <v>108</v>
      </c>
      <c r="W28">
        <v>5</v>
      </c>
      <c r="X28">
        <v>500</v>
      </c>
      <c r="Y28">
        <v>100</v>
      </c>
      <c r="Z28">
        <v>0</v>
      </c>
      <c r="AA28"/>
      <c r="AB28">
        <v>1</v>
      </c>
      <c r="AC28"/>
      <c r="AD28">
        <v>1</v>
      </c>
      <c r="AE28"/>
      <c r="AF28">
        <v>1</v>
      </c>
      <c r="AG28"/>
      <c r="AH28">
        <v>0.46671720709114001</v>
      </c>
      <c r="AI28">
        <v>200</v>
      </c>
      <c r="AJ28">
        <v>500</v>
      </c>
    </row>
    <row r="29" spans="1:45" x14ac:dyDescent="0.2">
      <c r="A29" t="s">
        <v>44</v>
      </c>
      <c r="B29" t="s">
        <v>99</v>
      </c>
      <c r="C29" t="s">
        <v>100</v>
      </c>
      <c r="D29" t="s">
        <v>101</v>
      </c>
      <c r="E29" t="s">
        <v>102</v>
      </c>
      <c r="F29" s="1">
        <v>1.4583333333333334E-2</v>
      </c>
      <c r="G29">
        <v>999</v>
      </c>
      <c r="H29">
        <v>9907</v>
      </c>
      <c r="I29">
        <v>8908</v>
      </c>
      <c r="J29">
        <v>1.5</v>
      </c>
      <c r="K29">
        <v>0.245</v>
      </c>
      <c r="L29">
        <v>0.5</v>
      </c>
      <c r="N29">
        <v>5</v>
      </c>
      <c r="O29">
        <v>0.5</v>
      </c>
      <c r="P29">
        <v>0.19634954084936199</v>
      </c>
      <c r="Q29">
        <v>2182.46</v>
      </c>
      <c r="R29">
        <v>7.2748666666666599</v>
      </c>
      <c r="S29">
        <v>428.52501892209801</v>
      </c>
      <c r="T29">
        <v>2</v>
      </c>
      <c r="U29">
        <v>0.5</v>
      </c>
      <c r="V29" t="s">
        <v>109</v>
      </c>
      <c r="W29">
        <v>5</v>
      </c>
      <c r="X29">
        <v>500</v>
      </c>
      <c r="Y29">
        <v>100</v>
      </c>
      <c r="Z29">
        <v>0</v>
      </c>
      <c r="AA29"/>
      <c r="AB29">
        <v>2</v>
      </c>
      <c r="AC29"/>
      <c r="AD29">
        <v>1</v>
      </c>
      <c r="AE29">
        <v>1</v>
      </c>
      <c r="AF29">
        <v>1</v>
      </c>
      <c r="AG29"/>
      <c r="AH29">
        <v>0.46671720709114001</v>
      </c>
      <c r="AI29">
        <v>200</v>
      </c>
      <c r="AJ29">
        <v>500</v>
      </c>
      <c r="AK29" t="s">
        <v>109</v>
      </c>
      <c r="AL29" t="s">
        <v>87</v>
      </c>
      <c r="AM29" t="s">
        <v>109</v>
      </c>
      <c r="AN29" t="s">
        <v>51</v>
      </c>
      <c r="AO29" t="s">
        <v>52</v>
      </c>
      <c r="AP29" t="s">
        <v>110</v>
      </c>
      <c r="AQ29" t="s">
        <v>109</v>
      </c>
    </row>
    <row r="30" spans="1:45" x14ac:dyDescent="0.2">
      <c r="A30" t="s">
        <v>44</v>
      </c>
      <c r="B30" t="s">
        <v>99</v>
      </c>
      <c r="C30" t="s">
        <v>100</v>
      </c>
      <c r="D30" t="s">
        <v>101</v>
      </c>
      <c r="E30" t="s">
        <v>102</v>
      </c>
      <c r="F30" s="1">
        <v>1.4583333333333334E-2</v>
      </c>
      <c r="G30">
        <v>999</v>
      </c>
      <c r="H30">
        <v>9907</v>
      </c>
      <c r="I30">
        <v>8908</v>
      </c>
      <c r="J30">
        <v>1.5</v>
      </c>
      <c r="K30">
        <v>0.245</v>
      </c>
      <c r="L30">
        <v>0.5</v>
      </c>
      <c r="N30">
        <v>5</v>
      </c>
      <c r="O30">
        <v>0.5</v>
      </c>
      <c r="P30">
        <v>0.19634954084936199</v>
      </c>
      <c r="Q30">
        <v>2182.46</v>
      </c>
      <c r="R30">
        <v>7.2748666666666599</v>
      </c>
      <c r="S30">
        <v>428.52501892209801</v>
      </c>
      <c r="T30">
        <v>2</v>
      </c>
      <c r="U30">
        <v>0.5</v>
      </c>
      <c r="V30" t="s">
        <v>111</v>
      </c>
      <c r="W30">
        <v>5</v>
      </c>
      <c r="X30">
        <v>500</v>
      </c>
      <c r="Y30">
        <v>100</v>
      </c>
      <c r="Z30">
        <v>0</v>
      </c>
      <c r="AA30"/>
      <c r="AB30">
        <v>1</v>
      </c>
      <c r="AC30"/>
      <c r="AD30"/>
      <c r="AE30">
        <v>1</v>
      </c>
      <c r="AF30">
        <v>1</v>
      </c>
      <c r="AG30"/>
      <c r="AH30">
        <v>0.46671720709114001</v>
      </c>
      <c r="AI30">
        <v>200</v>
      </c>
      <c r="AJ30">
        <v>500</v>
      </c>
      <c r="AK30" t="s">
        <v>111</v>
      </c>
      <c r="AL30" t="s">
        <v>63</v>
      </c>
      <c r="AM30" t="s">
        <v>111</v>
      </c>
      <c r="AN30" t="s">
        <v>51</v>
      </c>
      <c r="AO30" t="s">
        <v>112</v>
      </c>
      <c r="AP30" t="s">
        <v>111</v>
      </c>
    </row>
    <row r="31" spans="1:45" x14ac:dyDescent="0.2">
      <c r="A31" t="s">
        <v>44</v>
      </c>
      <c r="B31" t="s">
        <v>99</v>
      </c>
      <c r="C31" t="s">
        <v>100</v>
      </c>
      <c r="D31" t="s">
        <v>101</v>
      </c>
      <c r="E31" t="s">
        <v>102</v>
      </c>
      <c r="F31" s="1">
        <v>1.4583333333333334E-2</v>
      </c>
      <c r="G31">
        <v>999</v>
      </c>
      <c r="H31">
        <v>9907</v>
      </c>
      <c r="I31">
        <v>8908</v>
      </c>
      <c r="J31">
        <v>1.5</v>
      </c>
      <c r="K31">
        <v>0.245</v>
      </c>
      <c r="L31">
        <v>0.5</v>
      </c>
      <c r="N31">
        <v>5</v>
      </c>
      <c r="O31">
        <v>0.5</v>
      </c>
      <c r="P31">
        <v>0.19634954084936199</v>
      </c>
      <c r="Q31">
        <v>2182.46</v>
      </c>
      <c r="R31">
        <v>7.2748666666666599</v>
      </c>
      <c r="S31">
        <v>428.52501892209801</v>
      </c>
      <c r="T31">
        <v>2</v>
      </c>
      <c r="U31">
        <v>0.5</v>
      </c>
      <c r="V31" t="s">
        <v>90</v>
      </c>
      <c r="W31">
        <v>5</v>
      </c>
      <c r="X31">
        <v>500</v>
      </c>
      <c r="Y31">
        <v>100</v>
      </c>
      <c r="Z31">
        <v>0</v>
      </c>
      <c r="AA31"/>
      <c r="AB31">
        <v>8</v>
      </c>
      <c r="AC31">
        <v>2</v>
      </c>
      <c r="AD31">
        <v>3</v>
      </c>
      <c r="AE31">
        <v>3</v>
      </c>
      <c r="AF31">
        <v>2.6666666666666599</v>
      </c>
      <c r="AG31"/>
      <c r="AH31">
        <v>1.2445792189097</v>
      </c>
      <c r="AI31">
        <v>533.33333333333303</v>
      </c>
      <c r="AJ31">
        <v>500</v>
      </c>
      <c r="AK31" t="s">
        <v>90</v>
      </c>
      <c r="AL31" t="s">
        <v>91</v>
      </c>
      <c r="AM31" t="s">
        <v>90</v>
      </c>
      <c r="AN31" t="s">
        <v>51</v>
      </c>
      <c r="AO31" t="s">
        <v>92</v>
      </c>
    </row>
    <row r="32" spans="1:45" x14ac:dyDescent="0.2">
      <c r="A32" t="s">
        <v>44</v>
      </c>
      <c r="B32" t="s">
        <v>99</v>
      </c>
      <c r="C32" t="s">
        <v>100</v>
      </c>
      <c r="D32" t="s">
        <v>101</v>
      </c>
      <c r="E32" t="s">
        <v>102</v>
      </c>
      <c r="F32" s="1">
        <v>1.4583333333333334E-2</v>
      </c>
      <c r="G32">
        <v>999</v>
      </c>
      <c r="H32">
        <v>9907</v>
      </c>
      <c r="I32">
        <v>8908</v>
      </c>
      <c r="J32">
        <v>1.5</v>
      </c>
      <c r="K32">
        <v>0.245</v>
      </c>
      <c r="L32">
        <v>0.5</v>
      </c>
      <c r="N32">
        <v>5</v>
      </c>
      <c r="O32">
        <v>0.5</v>
      </c>
      <c r="P32">
        <v>0.19634954084936199</v>
      </c>
      <c r="Q32">
        <v>2182.46</v>
      </c>
      <c r="R32">
        <v>7.2748666666666599</v>
      </c>
      <c r="S32">
        <v>428.52501892209801</v>
      </c>
      <c r="T32">
        <v>2</v>
      </c>
      <c r="U32">
        <v>0.5</v>
      </c>
      <c r="V32" t="s">
        <v>113</v>
      </c>
      <c r="W32">
        <v>5</v>
      </c>
      <c r="X32">
        <v>500</v>
      </c>
      <c r="Y32">
        <v>100</v>
      </c>
      <c r="Z32">
        <v>0</v>
      </c>
      <c r="AA32"/>
      <c r="AB32">
        <v>15</v>
      </c>
      <c r="AC32">
        <v>3</v>
      </c>
      <c r="AD32">
        <v>5</v>
      </c>
      <c r="AE32">
        <v>7</v>
      </c>
      <c r="AF32">
        <v>5</v>
      </c>
      <c r="AG32"/>
      <c r="AH32">
        <v>2.3335860354557001</v>
      </c>
      <c r="AI32">
        <v>1000</v>
      </c>
      <c r="AJ32">
        <v>500</v>
      </c>
    </row>
    <row r="33" spans="1:45" x14ac:dyDescent="0.2">
      <c r="A33" t="s">
        <v>44</v>
      </c>
      <c r="B33" t="s">
        <v>99</v>
      </c>
      <c r="C33" t="s">
        <v>100</v>
      </c>
      <c r="D33" t="s">
        <v>101</v>
      </c>
      <c r="E33" t="s">
        <v>102</v>
      </c>
      <c r="F33" s="1">
        <v>1.4583333333333334E-2</v>
      </c>
      <c r="G33">
        <v>999</v>
      </c>
      <c r="H33">
        <v>9907</v>
      </c>
      <c r="I33">
        <v>8908</v>
      </c>
      <c r="J33">
        <v>1.5</v>
      </c>
      <c r="K33">
        <v>0.245</v>
      </c>
      <c r="L33">
        <v>0.5</v>
      </c>
      <c r="N33">
        <v>5</v>
      </c>
      <c r="O33">
        <v>0.5</v>
      </c>
      <c r="P33">
        <v>0.19634954084936199</v>
      </c>
      <c r="Q33">
        <v>2182.46</v>
      </c>
      <c r="R33">
        <v>7.2748666666666599</v>
      </c>
      <c r="S33">
        <v>428.52501892209801</v>
      </c>
      <c r="T33">
        <v>2</v>
      </c>
      <c r="U33">
        <v>0.5</v>
      </c>
      <c r="V33" t="s">
        <v>114</v>
      </c>
      <c r="W33">
        <v>5</v>
      </c>
      <c r="X33">
        <v>500</v>
      </c>
      <c r="Y33">
        <v>100</v>
      </c>
      <c r="Z33">
        <v>0</v>
      </c>
      <c r="AA33"/>
      <c r="AB33">
        <v>6</v>
      </c>
      <c r="AC33">
        <v>2</v>
      </c>
      <c r="AD33">
        <v>3</v>
      </c>
      <c r="AE33">
        <v>1</v>
      </c>
      <c r="AF33">
        <v>2</v>
      </c>
      <c r="AG33"/>
      <c r="AH33">
        <v>0.93343441418228001</v>
      </c>
      <c r="AI33">
        <v>400</v>
      </c>
      <c r="AJ33">
        <v>500</v>
      </c>
    </row>
    <row r="34" spans="1:45" x14ac:dyDescent="0.2">
      <c r="A34" t="s">
        <v>44</v>
      </c>
      <c r="B34" t="s">
        <v>99</v>
      </c>
      <c r="C34" t="s">
        <v>100</v>
      </c>
      <c r="D34" t="s">
        <v>101</v>
      </c>
      <c r="E34" t="s">
        <v>102</v>
      </c>
      <c r="F34" s="1">
        <v>1.4583333333333334E-2</v>
      </c>
      <c r="G34">
        <v>999</v>
      </c>
      <c r="H34">
        <v>9907</v>
      </c>
      <c r="I34">
        <v>8908</v>
      </c>
      <c r="J34">
        <v>1.5</v>
      </c>
      <c r="K34">
        <v>0.245</v>
      </c>
      <c r="L34">
        <v>0.5</v>
      </c>
      <c r="N34">
        <v>5</v>
      </c>
      <c r="O34">
        <v>0.5</v>
      </c>
      <c r="P34">
        <v>0.19634954084936199</v>
      </c>
      <c r="Q34">
        <v>2182.46</v>
      </c>
      <c r="R34">
        <v>7.2748666666666599</v>
      </c>
      <c r="S34">
        <v>428.52501892209801</v>
      </c>
      <c r="T34">
        <v>2</v>
      </c>
      <c r="U34">
        <v>0.5</v>
      </c>
      <c r="V34" t="s">
        <v>93</v>
      </c>
      <c r="W34" s="2">
        <v>5</v>
      </c>
      <c r="X34" s="2">
        <v>500</v>
      </c>
      <c r="Y34" s="2">
        <v>100</v>
      </c>
      <c r="Z34" s="2">
        <v>0</v>
      </c>
      <c r="AB34" s="2">
        <v>1</v>
      </c>
      <c r="AC34" s="2">
        <v>1</v>
      </c>
      <c r="AF34" s="2">
        <v>1</v>
      </c>
      <c r="AH34" s="2">
        <v>0.46671720709114001</v>
      </c>
      <c r="AI34" s="2">
        <v>200</v>
      </c>
      <c r="AJ34">
        <v>500</v>
      </c>
      <c r="AK34" t="s">
        <v>93</v>
      </c>
      <c r="AL34" t="s">
        <v>50</v>
      </c>
      <c r="AM34" t="s">
        <v>93</v>
      </c>
      <c r="AN34" t="s">
        <v>51</v>
      </c>
      <c r="AO34" t="s">
        <v>52</v>
      </c>
      <c r="AP34" t="s">
        <v>53</v>
      </c>
      <c r="AQ34" t="s">
        <v>54</v>
      </c>
      <c r="AR34" t="s">
        <v>94</v>
      </c>
      <c r="AS34" t="s">
        <v>93</v>
      </c>
    </row>
    <row r="35" spans="1:45" x14ac:dyDescent="0.2">
      <c r="A35" t="s">
        <v>44</v>
      </c>
      <c r="B35" t="s">
        <v>99</v>
      </c>
      <c r="C35" t="s">
        <v>100</v>
      </c>
      <c r="D35" t="s">
        <v>101</v>
      </c>
      <c r="E35" t="s">
        <v>102</v>
      </c>
      <c r="F35" s="1">
        <v>1.4583333333333334E-2</v>
      </c>
      <c r="G35">
        <v>999</v>
      </c>
      <c r="H35">
        <v>9907</v>
      </c>
      <c r="I35">
        <v>8908</v>
      </c>
      <c r="J35">
        <v>1.5</v>
      </c>
      <c r="K35">
        <v>0.245</v>
      </c>
      <c r="L35">
        <v>0.5</v>
      </c>
      <c r="N35">
        <v>5</v>
      </c>
      <c r="O35">
        <v>0.5</v>
      </c>
      <c r="P35">
        <v>0.19634954084936199</v>
      </c>
      <c r="Q35">
        <v>2182.46</v>
      </c>
      <c r="R35">
        <v>7.2748666666666599</v>
      </c>
      <c r="S35">
        <v>428.52501892209801</v>
      </c>
      <c r="T35">
        <v>2</v>
      </c>
      <c r="U35">
        <v>0.5</v>
      </c>
      <c r="V35" t="s">
        <v>95</v>
      </c>
      <c r="W35" s="2">
        <v>5</v>
      </c>
      <c r="X35" s="2">
        <v>500</v>
      </c>
      <c r="Y35" s="2">
        <v>100</v>
      </c>
      <c r="Z35" s="2">
        <v>0</v>
      </c>
      <c r="AB35" s="2">
        <v>7</v>
      </c>
      <c r="AC35" s="2">
        <v>3</v>
      </c>
      <c r="AD35" s="2">
        <v>1</v>
      </c>
      <c r="AE35" s="2">
        <v>3</v>
      </c>
      <c r="AF35" s="2">
        <v>2.3333333333333299</v>
      </c>
      <c r="AH35" s="2">
        <v>1.0890068165459901</v>
      </c>
      <c r="AI35" s="2">
        <v>466.666666666666</v>
      </c>
      <c r="AJ35">
        <v>500</v>
      </c>
      <c r="AK35" t="s">
        <v>95</v>
      </c>
      <c r="AL35" t="s">
        <v>65</v>
      </c>
      <c r="AM35" t="s">
        <v>95</v>
      </c>
      <c r="AN35" t="s">
        <v>51</v>
      </c>
      <c r="AO35" t="s">
        <v>52</v>
      </c>
      <c r="AP35" t="s">
        <v>53</v>
      </c>
      <c r="AQ35" t="s">
        <v>54</v>
      </c>
      <c r="AR35" t="s">
        <v>96</v>
      </c>
      <c r="AS35" t="s">
        <v>97</v>
      </c>
    </row>
    <row r="36" spans="1:45" x14ac:dyDescent="0.2">
      <c r="A36" t="s">
        <v>44</v>
      </c>
      <c r="B36" t="s">
        <v>45</v>
      </c>
      <c r="C36" t="s">
        <v>46</v>
      </c>
      <c r="D36" t="s">
        <v>47</v>
      </c>
      <c r="E36" t="s">
        <v>48</v>
      </c>
      <c r="F36" s="1">
        <v>0.6479166666666667</v>
      </c>
      <c r="G36">
        <v>9907</v>
      </c>
      <c r="H36">
        <v>19811</v>
      </c>
      <c r="I36">
        <v>9904</v>
      </c>
      <c r="J36">
        <v>1.5</v>
      </c>
      <c r="K36">
        <v>0.245</v>
      </c>
      <c r="L36">
        <v>0.5</v>
      </c>
      <c r="N36">
        <v>5</v>
      </c>
      <c r="O36">
        <v>0.5</v>
      </c>
      <c r="P36">
        <v>0.19634954084936199</v>
      </c>
      <c r="Q36">
        <v>2426.48</v>
      </c>
      <c r="R36">
        <v>8.0882666666666605</v>
      </c>
      <c r="S36">
        <v>476.43823388016</v>
      </c>
      <c r="T36">
        <v>4</v>
      </c>
      <c r="U36">
        <v>0.25</v>
      </c>
      <c r="V36" t="s">
        <v>115</v>
      </c>
      <c r="W36">
        <v>5</v>
      </c>
      <c r="X36">
        <v>150</v>
      </c>
      <c r="Y36">
        <v>30</v>
      </c>
      <c r="Z36">
        <v>1</v>
      </c>
      <c r="AA36">
        <v>0.5</v>
      </c>
      <c r="AB36">
        <v>1</v>
      </c>
      <c r="AC36"/>
      <c r="AD36">
        <v>1</v>
      </c>
      <c r="AE36"/>
      <c r="AF36">
        <v>1</v>
      </c>
      <c r="AG36"/>
      <c r="AH36">
        <v>0.25186895481227001</v>
      </c>
      <c r="AI36">
        <v>120</v>
      </c>
      <c r="AJ36">
        <v>500</v>
      </c>
      <c r="AK36" t="s">
        <v>115</v>
      </c>
      <c r="AL36" t="s">
        <v>116</v>
      </c>
      <c r="AM36" t="s">
        <v>115</v>
      </c>
      <c r="AN36" t="s">
        <v>51</v>
      </c>
      <c r="AO36" t="s">
        <v>52</v>
      </c>
      <c r="AP36" t="s">
        <v>110</v>
      </c>
      <c r="AQ36" t="s">
        <v>117</v>
      </c>
    </row>
    <row r="37" spans="1:45" x14ac:dyDescent="0.2">
      <c r="A37" t="s">
        <v>44</v>
      </c>
      <c r="B37" t="s">
        <v>45</v>
      </c>
      <c r="C37" t="s">
        <v>46</v>
      </c>
      <c r="D37" t="s">
        <v>47</v>
      </c>
      <c r="E37" t="s">
        <v>48</v>
      </c>
      <c r="F37" s="1">
        <v>0.6479166666666667</v>
      </c>
      <c r="G37">
        <v>9907</v>
      </c>
      <c r="H37">
        <v>19811</v>
      </c>
      <c r="I37">
        <v>9904</v>
      </c>
      <c r="J37">
        <v>1.5</v>
      </c>
      <c r="K37">
        <v>0.245</v>
      </c>
      <c r="L37">
        <v>0.5</v>
      </c>
      <c r="N37">
        <v>5</v>
      </c>
      <c r="O37">
        <v>0.5</v>
      </c>
      <c r="P37">
        <v>0.19634954084936199</v>
      </c>
      <c r="Q37">
        <v>2426.48</v>
      </c>
      <c r="R37">
        <v>8.0882666666666605</v>
      </c>
      <c r="S37">
        <v>476.43823388016</v>
      </c>
      <c r="T37">
        <v>4</v>
      </c>
      <c r="U37">
        <v>0.25</v>
      </c>
      <c r="V37" t="s">
        <v>118</v>
      </c>
      <c r="W37">
        <v>5</v>
      </c>
      <c r="X37">
        <v>150</v>
      </c>
      <c r="Y37">
        <v>30</v>
      </c>
      <c r="Z37">
        <v>1</v>
      </c>
      <c r="AA37">
        <v>0.5</v>
      </c>
      <c r="AB37">
        <v>7</v>
      </c>
      <c r="AC37">
        <v>2</v>
      </c>
      <c r="AD37">
        <v>3</v>
      </c>
      <c r="AE37">
        <v>2</v>
      </c>
      <c r="AF37">
        <v>2.3333333333333299</v>
      </c>
      <c r="AG37"/>
      <c r="AH37">
        <v>0.58769422789529702</v>
      </c>
      <c r="AI37">
        <v>280</v>
      </c>
      <c r="AJ37">
        <v>500</v>
      </c>
      <c r="AK37" t="s">
        <v>118</v>
      </c>
      <c r="AL37" t="s">
        <v>73</v>
      </c>
      <c r="AM37" t="s">
        <v>118</v>
      </c>
      <c r="AN37" t="s">
        <v>51</v>
      </c>
      <c r="AO37" t="s">
        <v>118</v>
      </c>
    </row>
    <row r="38" spans="1:45" x14ac:dyDescent="0.2">
      <c r="A38" t="s">
        <v>44</v>
      </c>
      <c r="B38" t="s">
        <v>45</v>
      </c>
      <c r="C38" t="s">
        <v>46</v>
      </c>
      <c r="D38" t="s">
        <v>47</v>
      </c>
      <c r="E38" t="s">
        <v>48</v>
      </c>
      <c r="F38" s="1">
        <v>0.6479166666666667</v>
      </c>
      <c r="G38">
        <v>9907</v>
      </c>
      <c r="H38">
        <v>19811</v>
      </c>
      <c r="I38">
        <v>9904</v>
      </c>
      <c r="J38">
        <v>1.5</v>
      </c>
      <c r="K38">
        <v>0.245</v>
      </c>
      <c r="L38">
        <v>0.5</v>
      </c>
      <c r="N38">
        <v>5</v>
      </c>
      <c r="O38">
        <v>0.5</v>
      </c>
      <c r="P38">
        <v>0.19634954084936199</v>
      </c>
      <c r="Q38">
        <v>2426.48</v>
      </c>
      <c r="R38">
        <v>8.0882666666666605</v>
      </c>
      <c r="S38">
        <v>476.43823388016</v>
      </c>
      <c r="T38">
        <v>4</v>
      </c>
      <c r="U38">
        <v>0.25</v>
      </c>
      <c r="V38" t="s">
        <v>56</v>
      </c>
      <c r="W38" s="2">
        <v>5</v>
      </c>
      <c r="X38" s="2">
        <v>150</v>
      </c>
      <c r="Y38" s="2">
        <v>30</v>
      </c>
      <c r="Z38" s="2">
        <v>1</v>
      </c>
      <c r="AA38" s="2">
        <v>0.5</v>
      </c>
      <c r="AB38" s="2">
        <v>2</v>
      </c>
      <c r="AD38" s="2">
        <v>2</v>
      </c>
      <c r="AF38" s="2">
        <v>2</v>
      </c>
      <c r="AH38" s="2">
        <v>0.50373790962454101</v>
      </c>
      <c r="AI38" s="2">
        <v>240</v>
      </c>
      <c r="AJ38">
        <v>500</v>
      </c>
      <c r="AK38" t="s">
        <v>56</v>
      </c>
      <c r="AL38" t="s">
        <v>50</v>
      </c>
      <c r="AM38" t="s">
        <v>56</v>
      </c>
      <c r="AN38" t="s">
        <v>51</v>
      </c>
      <c r="AO38" t="s">
        <v>52</v>
      </c>
      <c r="AP38" t="s">
        <v>53</v>
      </c>
      <c r="AQ38" t="s">
        <v>54</v>
      </c>
      <c r="AR38" t="s">
        <v>57</v>
      </c>
      <c r="AS38" t="s">
        <v>56</v>
      </c>
    </row>
    <row r="39" spans="1:45" x14ac:dyDescent="0.2">
      <c r="A39" t="s">
        <v>44</v>
      </c>
      <c r="B39" t="s">
        <v>45</v>
      </c>
      <c r="C39" t="s">
        <v>46</v>
      </c>
      <c r="D39" t="s">
        <v>47</v>
      </c>
      <c r="E39" t="s">
        <v>48</v>
      </c>
      <c r="F39" s="1">
        <v>0.6479166666666667</v>
      </c>
      <c r="G39">
        <v>9907</v>
      </c>
      <c r="H39">
        <v>19811</v>
      </c>
      <c r="I39">
        <v>9904</v>
      </c>
      <c r="J39">
        <v>1.5</v>
      </c>
      <c r="K39">
        <v>0.245</v>
      </c>
      <c r="L39">
        <v>0.5</v>
      </c>
      <c r="N39">
        <v>5</v>
      </c>
      <c r="O39">
        <v>0.5</v>
      </c>
      <c r="P39">
        <v>0.19634954084936199</v>
      </c>
      <c r="Q39">
        <v>2426.48</v>
      </c>
      <c r="R39">
        <v>8.0882666666666605</v>
      </c>
      <c r="S39">
        <v>476.43823388016</v>
      </c>
      <c r="T39">
        <v>4</v>
      </c>
      <c r="U39">
        <v>0.25</v>
      </c>
      <c r="V39" t="s">
        <v>119</v>
      </c>
      <c r="W39">
        <v>5</v>
      </c>
      <c r="X39">
        <v>150</v>
      </c>
      <c r="Y39">
        <v>30</v>
      </c>
      <c r="Z39">
        <v>1</v>
      </c>
      <c r="AA39">
        <v>0.5</v>
      </c>
      <c r="AB39">
        <v>1</v>
      </c>
      <c r="AC39"/>
      <c r="AD39">
        <v>1</v>
      </c>
      <c r="AE39"/>
      <c r="AF39">
        <v>1</v>
      </c>
      <c r="AG39"/>
      <c r="AH39">
        <v>0.25186895481227001</v>
      </c>
      <c r="AI39">
        <v>120</v>
      </c>
      <c r="AJ39">
        <v>500</v>
      </c>
      <c r="AK39" t="s">
        <v>119</v>
      </c>
      <c r="AL39" t="s">
        <v>116</v>
      </c>
      <c r="AM39" t="s">
        <v>119</v>
      </c>
      <c r="AN39" t="s">
        <v>51</v>
      </c>
      <c r="AO39" t="s">
        <v>52</v>
      </c>
      <c r="AP39" t="s">
        <v>110</v>
      </c>
      <c r="AQ39" t="s">
        <v>117</v>
      </c>
    </row>
    <row r="40" spans="1:45" x14ac:dyDescent="0.2">
      <c r="A40" t="s">
        <v>44</v>
      </c>
      <c r="B40" t="s">
        <v>45</v>
      </c>
      <c r="C40" t="s">
        <v>46</v>
      </c>
      <c r="D40" t="s">
        <v>47</v>
      </c>
      <c r="E40" t="s">
        <v>48</v>
      </c>
      <c r="F40" s="1">
        <v>0.6479166666666667</v>
      </c>
      <c r="G40">
        <v>9907</v>
      </c>
      <c r="H40">
        <v>19811</v>
      </c>
      <c r="I40">
        <v>9904</v>
      </c>
      <c r="J40">
        <v>1.5</v>
      </c>
      <c r="K40">
        <v>0.245</v>
      </c>
      <c r="L40">
        <v>0.5</v>
      </c>
      <c r="N40">
        <v>5</v>
      </c>
      <c r="O40">
        <v>0.5</v>
      </c>
      <c r="P40">
        <v>0.19634954084936199</v>
      </c>
      <c r="Q40">
        <v>2426.48</v>
      </c>
      <c r="R40">
        <v>8.0882666666666605</v>
      </c>
      <c r="S40">
        <v>476.43823388016</v>
      </c>
      <c r="T40">
        <v>4</v>
      </c>
      <c r="U40">
        <v>0.25</v>
      </c>
      <c r="V40" t="s">
        <v>120</v>
      </c>
      <c r="W40">
        <v>5</v>
      </c>
      <c r="X40">
        <v>150</v>
      </c>
      <c r="Y40">
        <v>30</v>
      </c>
      <c r="Z40">
        <v>1</v>
      </c>
      <c r="AA40">
        <v>0.5</v>
      </c>
      <c r="AB40">
        <v>6</v>
      </c>
      <c r="AC40"/>
      <c r="AD40">
        <v>4</v>
      </c>
      <c r="AE40">
        <v>2</v>
      </c>
      <c r="AF40">
        <v>3</v>
      </c>
      <c r="AG40"/>
      <c r="AH40">
        <v>0.75560686443681102</v>
      </c>
      <c r="AI40">
        <v>360</v>
      </c>
      <c r="AJ40">
        <v>500</v>
      </c>
      <c r="AK40" t="s">
        <v>120</v>
      </c>
      <c r="AL40" t="s">
        <v>73</v>
      </c>
      <c r="AM40" t="s">
        <v>120</v>
      </c>
      <c r="AN40" t="s">
        <v>51</v>
      </c>
      <c r="AO40" t="s">
        <v>120</v>
      </c>
    </row>
    <row r="41" spans="1:45" x14ac:dyDescent="0.2">
      <c r="A41" t="s">
        <v>44</v>
      </c>
      <c r="B41" t="s">
        <v>45</v>
      </c>
      <c r="C41" t="s">
        <v>46</v>
      </c>
      <c r="D41" t="s">
        <v>47</v>
      </c>
      <c r="E41" t="s">
        <v>48</v>
      </c>
      <c r="F41" s="1">
        <v>0.6479166666666667</v>
      </c>
      <c r="G41">
        <v>9907</v>
      </c>
      <c r="H41">
        <v>19811</v>
      </c>
      <c r="I41">
        <v>9904</v>
      </c>
      <c r="J41">
        <v>1.5</v>
      </c>
      <c r="K41">
        <v>0.245</v>
      </c>
      <c r="L41">
        <v>0.5</v>
      </c>
      <c r="N41">
        <v>5</v>
      </c>
      <c r="O41">
        <v>0.5</v>
      </c>
      <c r="P41">
        <v>0.19634954084936199</v>
      </c>
      <c r="Q41">
        <v>2426.48</v>
      </c>
      <c r="R41">
        <v>8.0882666666666605</v>
      </c>
      <c r="S41">
        <v>476.43823388016</v>
      </c>
      <c r="T41">
        <v>4</v>
      </c>
      <c r="U41">
        <v>0.25</v>
      </c>
      <c r="V41" t="s">
        <v>69</v>
      </c>
      <c r="W41" s="2">
        <v>5</v>
      </c>
      <c r="X41" s="2">
        <v>150</v>
      </c>
      <c r="Y41" s="2">
        <v>30</v>
      </c>
      <c r="Z41" s="2">
        <v>1</v>
      </c>
      <c r="AA41" s="2">
        <v>0.5</v>
      </c>
      <c r="AB41" s="2">
        <v>9</v>
      </c>
      <c r="AC41" s="2">
        <v>1</v>
      </c>
      <c r="AD41" s="2">
        <v>4</v>
      </c>
      <c r="AE41" s="2">
        <v>4</v>
      </c>
      <c r="AF41" s="2">
        <v>3</v>
      </c>
      <c r="AH41" s="2">
        <v>0.75560686443681102</v>
      </c>
      <c r="AI41" s="2">
        <v>360</v>
      </c>
      <c r="AJ41">
        <v>500</v>
      </c>
      <c r="AK41" t="s">
        <v>69</v>
      </c>
      <c r="AL41" t="s">
        <v>50</v>
      </c>
      <c r="AM41" t="s">
        <v>69</v>
      </c>
      <c r="AN41" t="s">
        <v>51</v>
      </c>
      <c r="AO41" t="s">
        <v>52</v>
      </c>
      <c r="AP41" t="s">
        <v>53</v>
      </c>
      <c r="AQ41" t="s">
        <v>66</v>
      </c>
      <c r="AR41" t="s">
        <v>70</v>
      </c>
      <c r="AS41" t="s">
        <v>69</v>
      </c>
    </row>
    <row r="42" spans="1:45" x14ac:dyDescent="0.2">
      <c r="A42" t="s">
        <v>44</v>
      </c>
      <c r="B42" t="s">
        <v>45</v>
      </c>
      <c r="C42" t="s">
        <v>46</v>
      </c>
      <c r="D42" t="s">
        <v>47</v>
      </c>
      <c r="E42" t="s">
        <v>48</v>
      </c>
      <c r="F42" s="1">
        <v>0.6479166666666667</v>
      </c>
      <c r="G42">
        <v>9907</v>
      </c>
      <c r="H42">
        <v>19811</v>
      </c>
      <c r="I42">
        <v>9904</v>
      </c>
      <c r="J42">
        <v>1.5</v>
      </c>
      <c r="K42">
        <v>0.245</v>
      </c>
      <c r="L42">
        <v>0.5</v>
      </c>
      <c r="N42">
        <v>5</v>
      </c>
      <c r="O42">
        <v>0.5</v>
      </c>
      <c r="P42">
        <v>0.19634954084936199</v>
      </c>
      <c r="Q42">
        <v>2426.48</v>
      </c>
      <c r="R42">
        <v>8.0882666666666605</v>
      </c>
      <c r="S42">
        <v>476.43823388016</v>
      </c>
      <c r="T42">
        <v>4</v>
      </c>
      <c r="U42">
        <v>0.25</v>
      </c>
      <c r="V42" t="s">
        <v>109</v>
      </c>
      <c r="W42">
        <v>5</v>
      </c>
      <c r="X42">
        <v>150</v>
      </c>
      <c r="Y42">
        <v>30</v>
      </c>
      <c r="Z42">
        <v>1</v>
      </c>
      <c r="AA42">
        <v>0.5</v>
      </c>
      <c r="AB42">
        <v>1</v>
      </c>
      <c r="AC42">
        <v>1</v>
      </c>
      <c r="AD42"/>
      <c r="AE42"/>
      <c r="AF42">
        <v>1</v>
      </c>
      <c r="AG42"/>
      <c r="AH42">
        <v>0.25186895481227001</v>
      </c>
      <c r="AI42">
        <v>120</v>
      </c>
      <c r="AJ42">
        <v>500</v>
      </c>
      <c r="AK42" t="s">
        <v>109</v>
      </c>
      <c r="AL42" t="s">
        <v>87</v>
      </c>
      <c r="AM42" t="s">
        <v>109</v>
      </c>
      <c r="AN42" t="s">
        <v>51</v>
      </c>
      <c r="AO42" t="s">
        <v>52</v>
      </c>
      <c r="AP42" t="s">
        <v>110</v>
      </c>
      <c r="AQ42" t="s">
        <v>109</v>
      </c>
    </row>
    <row r="43" spans="1:45" x14ac:dyDescent="0.2">
      <c r="A43" t="s">
        <v>44</v>
      </c>
      <c r="B43" t="s">
        <v>45</v>
      </c>
      <c r="C43" t="s">
        <v>46</v>
      </c>
      <c r="D43" t="s">
        <v>47</v>
      </c>
      <c r="E43" t="s">
        <v>48</v>
      </c>
      <c r="F43" s="1">
        <v>0.6479166666666667</v>
      </c>
      <c r="G43">
        <v>9907</v>
      </c>
      <c r="H43">
        <v>19811</v>
      </c>
      <c r="I43">
        <v>9904</v>
      </c>
      <c r="J43">
        <v>1.5</v>
      </c>
      <c r="K43">
        <v>0.245</v>
      </c>
      <c r="L43">
        <v>0.5</v>
      </c>
      <c r="N43">
        <v>5</v>
      </c>
      <c r="O43">
        <v>0.5</v>
      </c>
      <c r="P43">
        <v>0.19634954084936199</v>
      </c>
      <c r="Q43">
        <v>2426.48</v>
      </c>
      <c r="R43">
        <v>8.0882666666666605</v>
      </c>
      <c r="S43">
        <v>476.43823388016</v>
      </c>
      <c r="T43">
        <v>4</v>
      </c>
      <c r="U43">
        <v>0.25</v>
      </c>
      <c r="V43" t="s">
        <v>85</v>
      </c>
      <c r="W43" s="2">
        <v>5</v>
      </c>
      <c r="X43" s="2">
        <v>150</v>
      </c>
      <c r="Y43" s="2">
        <v>30</v>
      </c>
      <c r="Z43" s="2">
        <v>1</v>
      </c>
      <c r="AA43" s="2">
        <v>0.5</v>
      </c>
      <c r="AB43" s="2">
        <v>2</v>
      </c>
      <c r="AC43" s="2">
        <v>1</v>
      </c>
      <c r="AD43" s="2">
        <v>1</v>
      </c>
      <c r="AF43" s="2">
        <v>1</v>
      </c>
      <c r="AH43" s="2">
        <v>0.25186895481227001</v>
      </c>
      <c r="AI43" s="2">
        <v>120</v>
      </c>
      <c r="AJ43">
        <v>500</v>
      </c>
      <c r="AK43" t="s">
        <v>85</v>
      </c>
      <c r="AL43" t="s">
        <v>50</v>
      </c>
      <c r="AM43" t="s">
        <v>85</v>
      </c>
      <c r="AN43" t="s">
        <v>51</v>
      </c>
      <c r="AO43" t="s">
        <v>52</v>
      </c>
      <c r="AP43" t="s">
        <v>53</v>
      </c>
      <c r="AQ43" t="s">
        <v>54</v>
      </c>
      <c r="AR43" t="s">
        <v>57</v>
      </c>
      <c r="AS43" t="s">
        <v>85</v>
      </c>
    </row>
    <row r="44" spans="1:45" x14ac:dyDescent="0.2">
      <c r="A44" t="s">
        <v>44</v>
      </c>
      <c r="B44" t="s">
        <v>45</v>
      </c>
      <c r="C44" t="s">
        <v>46</v>
      </c>
      <c r="D44" t="s">
        <v>47</v>
      </c>
      <c r="E44" t="s">
        <v>48</v>
      </c>
      <c r="F44" s="1">
        <v>0.6479166666666667</v>
      </c>
      <c r="G44">
        <v>9907</v>
      </c>
      <c r="H44">
        <v>19811</v>
      </c>
      <c r="I44">
        <v>9904</v>
      </c>
      <c r="J44">
        <v>1.5</v>
      </c>
      <c r="K44">
        <v>0.245</v>
      </c>
      <c r="L44">
        <v>0.5</v>
      </c>
      <c r="N44">
        <v>5</v>
      </c>
      <c r="O44">
        <v>0.5</v>
      </c>
      <c r="P44">
        <v>0.19634954084936199</v>
      </c>
      <c r="Q44">
        <v>2426.48</v>
      </c>
      <c r="R44">
        <v>8.0882666666666605</v>
      </c>
      <c r="S44">
        <v>476.43823388016</v>
      </c>
      <c r="T44">
        <v>4</v>
      </c>
      <c r="U44">
        <v>0.25</v>
      </c>
      <c r="V44" t="s">
        <v>121</v>
      </c>
      <c r="W44">
        <v>5</v>
      </c>
      <c r="X44">
        <v>150</v>
      </c>
      <c r="Y44">
        <v>30</v>
      </c>
      <c r="Z44">
        <v>1</v>
      </c>
      <c r="AA44">
        <v>0.5</v>
      </c>
      <c r="AB44">
        <v>1</v>
      </c>
      <c r="AC44"/>
      <c r="AD44"/>
      <c r="AE44">
        <v>1</v>
      </c>
      <c r="AF44">
        <v>1</v>
      </c>
      <c r="AG44"/>
      <c r="AH44">
        <v>0.25186895481227001</v>
      </c>
      <c r="AI44">
        <v>120</v>
      </c>
      <c r="AJ44">
        <v>500</v>
      </c>
    </row>
    <row r="45" spans="1:45" x14ac:dyDescent="0.2">
      <c r="A45" t="s">
        <v>44</v>
      </c>
      <c r="B45" t="s">
        <v>45</v>
      </c>
      <c r="C45" t="s">
        <v>46</v>
      </c>
      <c r="D45" t="s">
        <v>47</v>
      </c>
      <c r="E45" t="s">
        <v>48</v>
      </c>
      <c r="F45" s="1">
        <v>0.6479166666666667</v>
      </c>
      <c r="G45">
        <v>9907</v>
      </c>
      <c r="H45">
        <v>19811</v>
      </c>
      <c r="I45">
        <v>9904</v>
      </c>
      <c r="J45">
        <v>1.5</v>
      </c>
      <c r="K45">
        <v>0.245</v>
      </c>
      <c r="L45">
        <v>0.5</v>
      </c>
      <c r="N45">
        <v>5</v>
      </c>
      <c r="O45">
        <v>0.5</v>
      </c>
      <c r="P45">
        <v>0.19634954084936199</v>
      </c>
      <c r="Q45">
        <v>2426.48</v>
      </c>
      <c r="R45">
        <v>8.0882666666666605</v>
      </c>
      <c r="S45">
        <v>476.43823388016</v>
      </c>
      <c r="T45">
        <v>4</v>
      </c>
      <c r="U45">
        <v>0.25</v>
      </c>
      <c r="V45" t="s">
        <v>111</v>
      </c>
      <c r="W45">
        <v>5</v>
      </c>
      <c r="X45">
        <v>150</v>
      </c>
      <c r="Y45">
        <v>30</v>
      </c>
      <c r="Z45">
        <v>1</v>
      </c>
      <c r="AA45">
        <v>0.5</v>
      </c>
      <c r="AB45">
        <v>1</v>
      </c>
      <c r="AC45"/>
      <c r="AD45">
        <v>1</v>
      </c>
      <c r="AE45"/>
      <c r="AF45">
        <v>1</v>
      </c>
      <c r="AG45"/>
      <c r="AH45">
        <v>0.25186895481227001</v>
      </c>
      <c r="AI45">
        <v>120</v>
      </c>
      <c r="AJ45">
        <v>500</v>
      </c>
      <c r="AK45" t="s">
        <v>111</v>
      </c>
      <c r="AL45" t="s">
        <v>63</v>
      </c>
      <c r="AM45" t="s">
        <v>111</v>
      </c>
      <c r="AN45" t="s">
        <v>51</v>
      </c>
      <c r="AO45" t="s">
        <v>112</v>
      </c>
      <c r="AP45" t="s">
        <v>111</v>
      </c>
    </row>
    <row r="46" spans="1:45" x14ac:dyDescent="0.2">
      <c r="A46" t="s">
        <v>44</v>
      </c>
      <c r="B46" t="s">
        <v>45</v>
      </c>
      <c r="C46" t="s">
        <v>46</v>
      </c>
      <c r="D46" t="s">
        <v>47</v>
      </c>
      <c r="E46" t="s">
        <v>48</v>
      </c>
      <c r="F46" s="1">
        <v>0.6479166666666667</v>
      </c>
      <c r="G46">
        <v>9907</v>
      </c>
      <c r="H46">
        <v>19811</v>
      </c>
      <c r="I46">
        <v>9904</v>
      </c>
      <c r="J46">
        <v>1.5</v>
      </c>
      <c r="K46">
        <v>0.245</v>
      </c>
      <c r="L46">
        <v>0.5</v>
      </c>
      <c r="N46">
        <v>5</v>
      </c>
      <c r="O46">
        <v>0.5</v>
      </c>
      <c r="P46">
        <v>0.19634954084936199</v>
      </c>
      <c r="Q46">
        <v>2426.48</v>
      </c>
      <c r="R46">
        <v>8.0882666666666605</v>
      </c>
      <c r="S46">
        <v>476.43823388016</v>
      </c>
      <c r="T46">
        <v>4</v>
      </c>
      <c r="U46">
        <v>0.25</v>
      </c>
      <c r="V46" t="s">
        <v>86</v>
      </c>
      <c r="W46">
        <v>5</v>
      </c>
      <c r="X46">
        <v>150</v>
      </c>
      <c r="Y46">
        <v>30</v>
      </c>
      <c r="Z46">
        <v>1</v>
      </c>
      <c r="AA46">
        <v>0.5</v>
      </c>
      <c r="AB46">
        <v>1</v>
      </c>
      <c r="AC46"/>
      <c r="AD46">
        <v>1</v>
      </c>
      <c r="AE46"/>
      <c r="AF46">
        <v>1</v>
      </c>
      <c r="AG46"/>
      <c r="AH46">
        <v>0.25186895481227001</v>
      </c>
      <c r="AI46">
        <v>120</v>
      </c>
      <c r="AJ46">
        <v>500</v>
      </c>
      <c r="AK46" t="s">
        <v>86</v>
      </c>
      <c r="AL46" t="s">
        <v>87</v>
      </c>
      <c r="AM46" t="s">
        <v>86</v>
      </c>
      <c r="AN46" t="s">
        <v>51</v>
      </c>
      <c r="AO46" t="s">
        <v>88</v>
      </c>
      <c r="AP46" t="s">
        <v>89</v>
      </c>
      <c r="AQ46" t="s">
        <v>86</v>
      </c>
    </row>
    <row r="47" spans="1:45" x14ac:dyDescent="0.2">
      <c r="A47" t="s">
        <v>44</v>
      </c>
      <c r="B47" t="s">
        <v>45</v>
      </c>
      <c r="C47" t="s">
        <v>46</v>
      </c>
      <c r="D47" t="s">
        <v>47</v>
      </c>
      <c r="E47" t="s">
        <v>48</v>
      </c>
      <c r="F47" s="1">
        <v>0.6479166666666667</v>
      </c>
      <c r="G47">
        <v>9907</v>
      </c>
      <c r="H47">
        <v>19811</v>
      </c>
      <c r="I47">
        <v>9904</v>
      </c>
      <c r="J47">
        <v>1.5</v>
      </c>
      <c r="K47">
        <v>0.245</v>
      </c>
      <c r="L47">
        <v>0.5</v>
      </c>
      <c r="N47">
        <v>5</v>
      </c>
      <c r="O47">
        <v>0.5</v>
      </c>
      <c r="P47">
        <v>0.19634954084936199</v>
      </c>
      <c r="Q47">
        <v>2426.48</v>
      </c>
      <c r="R47">
        <v>8.0882666666666605</v>
      </c>
      <c r="S47">
        <v>476.43823388016</v>
      </c>
      <c r="T47">
        <v>4</v>
      </c>
      <c r="U47">
        <v>0.25</v>
      </c>
      <c r="V47" t="s">
        <v>90</v>
      </c>
      <c r="W47">
        <v>5</v>
      </c>
      <c r="X47">
        <v>150</v>
      </c>
      <c r="Y47">
        <v>30</v>
      </c>
      <c r="Z47">
        <v>1</v>
      </c>
      <c r="AA47">
        <v>0.5</v>
      </c>
      <c r="AB47">
        <v>23</v>
      </c>
      <c r="AC47">
        <v>7</v>
      </c>
      <c r="AD47">
        <v>8</v>
      </c>
      <c r="AE47">
        <v>8</v>
      </c>
      <c r="AF47">
        <v>7.6666666666666599</v>
      </c>
      <c r="AG47"/>
      <c r="AH47">
        <v>1.9309953202273999</v>
      </c>
      <c r="AI47">
        <v>920</v>
      </c>
      <c r="AJ47">
        <v>500</v>
      </c>
      <c r="AK47" t="s">
        <v>90</v>
      </c>
      <c r="AL47" t="s">
        <v>91</v>
      </c>
      <c r="AM47" t="s">
        <v>90</v>
      </c>
      <c r="AN47" t="s">
        <v>51</v>
      </c>
      <c r="AO47" t="s">
        <v>92</v>
      </c>
    </row>
    <row r="48" spans="1:45" x14ac:dyDescent="0.2">
      <c r="A48" t="s">
        <v>44</v>
      </c>
      <c r="B48" t="s">
        <v>45</v>
      </c>
      <c r="C48" t="s">
        <v>46</v>
      </c>
      <c r="D48" t="s">
        <v>47</v>
      </c>
      <c r="E48" t="s">
        <v>48</v>
      </c>
      <c r="F48" s="1">
        <v>0.6479166666666667</v>
      </c>
      <c r="G48">
        <v>9907</v>
      </c>
      <c r="H48">
        <v>19811</v>
      </c>
      <c r="I48">
        <v>9904</v>
      </c>
      <c r="J48">
        <v>1.5</v>
      </c>
      <c r="K48">
        <v>0.245</v>
      </c>
      <c r="L48">
        <v>0.5</v>
      </c>
      <c r="N48">
        <v>5</v>
      </c>
      <c r="O48">
        <v>0.5</v>
      </c>
      <c r="P48">
        <v>0.19634954084936199</v>
      </c>
      <c r="Q48">
        <v>2426.48</v>
      </c>
      <c r="R48">
        <v>8.0882666666666605</v>
      </c>
      <c r="S48">
        <v>476.43823388016</v>
      </c>
      <c r="T48">
        <v>4</v>
      </c>
      <c r="U48">
        <v>0.25</v>
      </c>
      <c r="V48" t="s">
        <v>114</v>
      </c>
      <c r="W48">
        <v>5</v>
      </c>
      <c r="X48">
        <v>150</v>
      </c>
      <c r="Y48">
        <v>30</v>
      </c>
      <c r="Z48">
        <v>1</v>
      </c>
      <c r="AA48">
        <v>0.5</v>
      </c>
      <c r="AB48">
        <v>1</v>
      </c>
      <c r="AC48"/>
      <c r="AD48"/>
      <c r="AE48">
        <v>1</v>
      </c>
      <c r="AF48">
        <v>1</v>
      </c>
      <c r="AG48"/>
      <c r="AH48">
        <v>0.25186895481227001</v>
      </c>
      <c r="AI48">
        <v>120</v>
      </c>
      <c r="AJ48">
        <v>500</v>
      </c>
    </row>
    <row r="49" spans="1:45" x14ac:dyDescent="0.2">
      <c r="A49" t="s">
        <v>44</v>
      </c>
      <c r="B49" t="s">
        <v>45</v>
      </c>
      <c r="C49" t="s">
        <v>46</v>
      </c>
      <c r="D49" t="s">
        <v>47</v>
      </c>
      <c r="E49" t="s">
        <v>48</v>
      </c>
      <c r="F49" s="1">
        <v>0.6479166666666667</v>
      </c>
      <c r="G49">
        <v>9907</v>
      </c>
      <c r="H49">
        <v>19811</v>
      </c>
      <c r="I49">
        <v>9904</v>
      </c>
      <c r="J49">
        <v>1.5</v>
      </c>
      <c r="K49">
        <v>0.245</v>
      </c>
      <c r="L49">
        <v>0.5</v>
      </c>
      <c r="N49">
        <v>5</v>
      </c>
      <c r="O49">
        <v>0.5</v>
      </c>
      <c r="P49">
        <v>0.19634954084936199</v>
      </c>
      <c r="Q49">
        <v>2426.48</v>
      </c>
      <c r="R49">
        <v>8.0882666666666605</v>
      </c>
      <c r="S49">
        <v>476.43823388016</v>
      </c>
      <c r="T49">
        <v>4</v>
      </c>
      <c r="U49">
        <v>0.25</v>
      </c>
      <c r="V49" t="s">
        <v>93</v>
      </c>
      <c r="W49" s="2">
        <v>5</v>
      </c>
      <c r="X49" s="2">
        <v>150</v>
      </c>
      <c r="Y49" s="2">
        <v>30</v>
      </c>
      <c r="Z49" s="2">
        <v>1</v>
      </c>
      <c r="AA49" s="2">
        <v>0.5</v>
      </c>
      <c r="AB49" s="2">
        <v>4</v>
      </c>
      <c r="AC49" s="2">
        <v>2</v>
      </c>
      <c r="AE49" s="2">
        <v>2</v>
      </c>
      <c r="AF49" s="2">
        <v>2</v>
      </c>
      <c r="AH49" s="2">
        <v>0.50373790962454101</v>
      </c>
      <c r="AI49" s="2">
        <v>240</v>
      </c>
      <c r="AJ49">
        <v>500</v>
      </c>
      <c r="AK49" t="s">
        <v>93</v>
      </c>
      <c r="AL49" t="s">
        <v>50</v>
      </c>
      <c r="AM49" t="s">
        <v>93</v>
      </c>
      <c r="AN49" t="s">
        <v>51</v>
      </c>
      <c r="AO49" t="s">
        <v>52</v>
      </c>
      <c r="AP49" t="s">
        <v>53</v>
      </c>
      <c r="AQ49" t="s">
        <v>54</v>
      </c>
      <c r="AR49" t="s">
        <v>94</v>
      </c>
      <c r="AS49" t="s">
        <v>93</v>
      </c>
    </row>
    <row r="50" spans="1:45" x14ac:dyDescent="0.2">
      <c r="A50" t="s">
        <v>44</v>
      </c>
      <c r="B50" t="s">
        <v>45</v>
      </c>
      <c r="C50" t="s">
        <v>46</v>
      </c>
      <c r="D50" t="s">
        <v>47</v>
      </c>
      <c r="E50" t="s">
        <v>48</v>
      </c>
      <c r="F50" s="1">
        <v>0.6479166666666667</v>
      </c>
      <c r="G50">
        <v>9907</v>
      </c>
      <c r="H50">
        <v>19811</v>
      </c>
      <c r="I50">
        <v>9904</v>
      </c>
      <c r="J50">
        <v>1.5</v>
      </c>
      <c r="K50">
        <v>0.245</v>
      </c>
      <c r="L50">
        <v>0.5</v>
      </c>
      <c r="N50">
        <v>5</v>
      </c>
      <c r="O50">
        <v>0.5</v>
      </c>
      <c r="P50">
        <v>0.19634954084936199</v>
      </c>
      <c r="Q50">
        <v>2426.48</v>
      </c>
      <c r="R50">
        <v>8.0882666666666605</v>
      </c>
      <c r="S50">
        <v>476.43823388016</v>
      </c>
      <c r="T50">
        <v>4</v>
      </c>
      <c r="U50">
        <v>0.25</v>
      </c>
      <c r="V50" t="s">
        <v>95</v>
      </c>
      <c r="W50" s="2">
        <v>5</v>
      </c>
      <c r="X50" s="2">
        <v>150</v>
      </c>
      <c r="Y50" s="2">
        <v>30</v>
      </c>
      <c r="Z50" s="2">
        <v>1</v>
      </c>
      <c r="AA50" s="2">
        <v>0.5</v>
      </c>
      <c r="AB50" s="2">
        <v>7</v>
      </c>
      <c r="AC50" s="2">
        <v>4</v>
      </c>
      <c r="AD50" s="2">
        <v>3</v>
      </c>
      <c r="AF50" s="2">
        <v>3.5</v>
      </c>
      <c r="AH50" s="2">
        <v>0.88154134184294597</v>
      </c>
      <c r="AI50" s="2">
        <v>420</v>
      </c>
      <c r="AJ50">
        <v>500</v>
      </c>
      <c r="AK50" t="s">
        <v>95</v>
      </c>
      <c r="AL50" t="s">
        <v>65</v>
      </c>
      <c r="AM50" t="s">
        <v>95</v>
      </c>
      <c r="AN50" t="s">
        <v>51</v>
      </c>
      <c r="AO50" t="s">
        <v>52</v>
      </c>
      <c r="AP50" t="s">
        <v>53</v>
      </c>
      <c r="AQ50" t="s">
        <v>54</v>
      </c>
      <c r="AR50" t="s">
        <v>96</v>
      </c>
      <c r="AS50" t="s">
        <v>97</v>
      </c>
    </row>
    <row r="51" spans="1:45" x14ac:dyDescent="0.2">
      <c r="A51" t="s">
        <v>122</v>
      </c>
      <c r="B51" t="s">
        <v>99</v>
      </c>
      <c r="C51" t="s">
        <v>100</v>
      </c>
      <c r="D51" t="s">
        <v>123</v>
      </c>
      <c r="E51" t="s">
        <v>124</v>
      </c>
      <c r="F51" s="1">
        <v>5.5555555555555552E-2</v>
      </c>
      <c r="G51">
        <v>0</v>
      </c>
      <c r="H51">
        <v>9909</v>
      </c>
      <c r="I51">
        <v>9909</v>
      </c>
      <c r="J51">
        <v>1.5</v>
      </c>
      <c r="K51">
        <v>0.245</v>
      </c>
      <c r="L51">
        <v>0.5</v>
      </c>
      <c r="N51">
        <v>5</v>
      </c>
      <c r="O51">
        <v>0.5</v>
      </c>
      <c r="P51">
        <v>0.19634954084936199</v>
      </c>
      <c r="Q51">
        <v>2427.7049999999999</v>
      </c>
      <c r="R51">
        <v>8.0923499999999997</v>
      </c>
      <c r="S51">
        <v>476.67876206770001</v>
      </c>
      <c r="T51">
        <v>2</v>
      </c>
      <c r="U51">
        <v>0.5</v>
      </c>
      <c r="V51" t="s">
        <v>125</v>
      </c>
      <c r="W51">
        <v>5</v>
      </c>
      <c r="X51">
        <v>600</v>
      </c>
      <c r="Y51">
        <v>120</v>
      </c>
      <c r="Z51">
        <v>0</v>
      </c>
      <c r="AA51"/>
      <c r="AB51">
        <v>2</v>
      </c>
      <c r="AC51">
        <v>0</v>
      </c>
      <c r="AD51">
        <v>2</v>
      </c>
      <c r="AE51">
        <v>0</v>
      </c>
      <c r="AF51">
        <v>0.66666666666666596</v>
      </c>
      <c r="AG51"/>
      <c r="AH51">
        <v>0.33565581840895098</v>
      </c>
      <c r="AI51">
        <v>160</v>
      </c>
      <c r="AJ51">
        <v>500</v>
      </c>
      <c r="AK51" t="s">
        <v>125</v>
      </c>
      <c r="AL51" t="s">
        <v>116</v>
      </c>
      <c r="AM51" t="s">
        <v>125</v>
      </c>
      <c r="AN51" t="s">
        <v>51</v>
      </c>
      <c r="AO51" t="s">
        <v>52</v>
      </c>
      <c r="AP51" t="s">
        <v>110</v>
      </c>
      <c r="AQ51" t="s">
        <v>117</v>
      </c>
    </row>
    <row r="52" spans="1:45" x14ac:dyDescent="0.2">
      <c r="A52" t="s">
        <v>122</v>
      </c>
      <c r="B52" t="s">
        <v>99</v>
      </c>
      <c r="C52" t="s">
        <v>100</v>
      </c>
      <c r="D52" t="s">
        <v>123</v>
      </c>
      <c r="E52" t="s">
        <v>124</v>
      </c>
      <c r="F52" s="1">
        <v>5.5555555555555552E-2</v>
      </c>
      <c r="G52">
        <v>0</v>
      </c>
      <c r="H52">
        <v>9909</v>
      </c>
      <c r="I52">
        <v>9909</v>
      </c>
      <c r="J52">
        <v>1.5</v>
      </c>
      <c r="K52">
        <v>0.245</v>
      </c>
      <c r="L52">
        <v>0.5</v>
      </c>
      <c r="N52">
        <v>5</v>
      </c>
      <c r="O52">
        <v>0.5</v>
      </c>
      <c r="P52">
        <v>0.19634954084936199</v>
      </c>
      <c r="Q52">
        <v>2427.7049999999999</v>
      </c>
      <c r="R52">
        <v>8.0923499999999997</v>
      </c>
      <c r="S52">
        <v>476.67876206770001</v>
      </c>
      <c r="T52">
        <v>2</v>
      </c>
      <c r="U52">
        <v>0.5</v>
      </c>
      <c r="V52" t="s">
        <v>115</v>
      </c>
      <c r="W52">
        <v>5</v>
      </c>
      <c r="X52">
        <v>600</v>
      </c>
      <c r="Y52">
        <v>120</v>
      </c>
      <c r="Z52">
        <v>0</v>
      </c>
      <c r="AA52"/>
      <c r="AB52">
        <v>1</v>
      </c>
      <c r="AC52">
        <v>0</v>
      </c>
      <c r="AD52">
        <v>1</v>
      </c>
      <c r="AE52">
        <v>0</v>
      </c>
      <c r="AF52">
        <v>0.33333333333333298</v>
      </c>
      <c r="AG52"/>
      <c r="AH52">
        <v>0.16782790920447499</v>
      </c>
      <c r="AI52">
        <v>80</v>
      </c>
      <c r="AJ52">
        <v>500</v>
      </c>
      <c r="AK52" t="s">
        <v>115</v>
      </c>
      <c r="AL52" t="s">
        <v>116</v>
      </c>
      <c r="AM52" t="s">
        <v>115</v>
      </c>
      <c r="AN52" t="s">
        <v>51</v>
      </c>
      <c r="AO52" t="s">
        <v>52</v>
      </c>
      <c r="AP52" t="s">
        <v>110</v>
      </c>
      <c r="AQ52" t="s">
        <v>117</v>
      </c>
    </row>
    <row r="53" spans="1:45" x14ac:dyDescent="0.2">
      <c r="A53" t="s">
        <v>122</v>
      </c>
      <c r="B53" t="s">
        <v>99</v>
      </c>
      <c r="C53" t="s">
        <v>100</v>
      </c>
      <c r="D53" t="s">
        <v>123</v>
      </c>
      <c r="E53" t="s">
        <v>124</v>
      </c>
      <c r="F53" s="1">
        <v>5.5555555555555552E-2</v>
      </c>
      <c r="G53">
        <v>0</v>
      </c>
      <c r="H53">
        <v>9909</v>
      </c>
      <c r="I53">
        <v>9909</v>
      </c>
      <c r="J53">
        <v>1.5</v>
      </c>
      <c r="K53">
        <v>0.245</v>
      </c>
      <c r="L53">
        <v>0.5</v>
      </c>
      <c r="N53">
        <v>5</v>
      </c>
      <c r="O53">
        <v>0.5</v>
      </c>
      <c r="P53">
        <v>0.19634954084936199</v>
      </c>
      <c r="Q53">
        <v>2427.7049999999999</v>
      </c>
      <c r="R53">
        <v>8.0923499999999997</v>
      </c>
      <c r="S53">
        <v>476.67876206770001</v>
      </c>
      <c r="T53">
        <v>2</v>
      </c>
      <c r="U53">
        <v>0.5</v>
      </c>
      <c r="V53" t="s">
        <v>120</v>
      </c>
      <c r="W53">
        <v>5</v>
      </c>
      <c r="X53">
        <v>600</v>
      </c>
      <c r="Y53">
        <v>120</v>
      </c>
      <c r="Z53">
        <v>0</v>
      </c>
      <c r="AA53"/>
      <c r="AB53">
        <v>27</v>
      </c>
      <c r="AC53">
        <v>6</v>
      </c>
      <c r="AD53">
        <v>16</v>
      </c>
      <c r="AE53">
        <v>5</v>
      </c>
      <c r="AF53">
        <v>9</v>
      </c>
      <c r="AG53"/>
      <c r="AH53">
        <v>4.5313535485208396</v>
      </c>
      <c r="AI53">
        <v>2160</v>
      </c>
      <c r="AJ53">
        <v>500</v>
      </c>
      <c r="AK53" t="s">
        <v>120</v>
      </c>
      <c r="AL53" t="s">
        <v>73</v>
      </c>
      <c r="AM53" t="s">
        <v>120</v>
      </c>
      <c r="AN53" t="s">
        <v>51</v>
      </c>
      <c r="AO53" t="s">
        <v>120</v>
      </c>
    </row>
    <row r="54" spans="1:45" x14ac:dyDescent="0.2">
      <c r="A54" t="s">
        <v>122</v>
      </c>
      <c r="B54" t="s">
        <v>99</v>
      </c>
      <c r="C54" t="s">
        <v>100</v>
      </c>
      <c r="D54" t="s">
        <v>123</v>
      </c>
      <c r="E54" t="s">
        <v>124</v>
      </c>
      <c r="F54" s="1">
        <v>5.5555555555555552E-2</v>
      </c>
      <c r="G54">
        <v>0</v>
      </c>
      <c r="H54">
        <v>9909</v>
      </c>
      <c r="I54">
        <v>9909</v>
      </c>
      <c r="J54">
        <v>1.5</v>
      </c>
      <c r="K54">
        <v>0.245</v>
      </c>
      <c r="L54">
        <v>0.5</v>
      </c>
      <c r="N54">
        <v>5</v>
      </c>
      <c r="O54">
        <v>0.5</v>
      </c>
      <c r="P54">
        <v>0.19634954084936199</v>
      </c>
      <c r="Q54">
        <v>2427.7049999999999</v>
      </c>
      <c r="R54">
        <v>8.0923499999999997</v>
      </c>
      <c r="S54">
        <v>476.67876206770001</v>
      </c>
      <c r="T54">
        <v>2</v>
      </c>
      <c r="U54">
        <v>0.5</v>
      </c>
      <c r="V54" t="s">
        <v>69</v>
      </c>
      <c r="W54" s="2">
        <v>5</v>
      </c>
      <c r="X54" s="2">
        <v>600</v>
      </c>
      <c r="Y54" s="2">
        <v>120</v>
      </c>
      <c r="Z54" s="2">
        <v>0</v>
      </c>
      <c r="AB54" s="2">
        <v>2</v>
      </c>
      <c r="AC54" s="2">
        <v>0</v>
      </c>
      <c r="AD54" s="2">
        <v>1</v>
      </c>
      <c r="AE54" s="2">
        <v>1</v>
      </c>
      <c r="AF54" s="2">
        <v>0.66666666666666596</v>
      </c>
      <c r="AH54" s="2">
        <v>0.33565581840895098</v>
      </c>
      <c r="AI54" s="2">
        <v>160</v>
      </c>
      <c r="AJ54">
        <v>500</v>
      </c>
      <c r="AK54" t="s">
        <v>69</v>
      </c>
      <c r="AL54" t="s">
        <v>50</v>
      </c>
      <c r="AM54" t="s">
        <v>69</v>
      </c>
      <c r="AN54" t="s">
        <v>51</v>
      </c>
      <c r="AO54" t="s">
        <v>52</v>
      </c>
      <c r="AP54" t="s">
        <v>53</v>
      </c>
      <c r="AQ54" t="s">
        <v>66</v>
      </c>
      <c r="AR54" t="s">
        <v>70</v>
      </c>
      <c r="AS54" t="s">
        <v>69</v>
      </c>
    </row>
    <row r="55" spans="1:45" x14ac:dyDescent="0.2">
      <c r="A55" t="s">
        <v>122</v>
      </c>
      <c r="B55" t="s">
        <v>99</v>
      </c>
      <c r="C55" t="s">
        <v>100</v>
      </c>
      <c r="D55" t="s">
        <v>123</v>
      </c>
      <c r="E55" t="s">
        <v>124</v>
      </c>
      <c r="F55" s="1">
        <v>5.5555555555555552E-2</v>
      </c>
      <c r="G55">
        <v>0</v>
      </c>
      <c r="H55">
        <v>9909</v>
      </c>
      <c r="I55">
        <v>9909</v>
      </c>
      <c r="J55">
        <v>1.5</v>
      </c>
      <c r="K55">
        <v>0.245</v>
      </c>
      <c r="L55">
        <v>0.5</v>
      </c>
      <c r="N55">
        <v>5</v>
      </c>
      <c r="O55">
        <v>0.5</v>
      </c>
      <c r="P55">
        <v>0.19634954084936199</v>
      </c>
      <c r="Q55">
        <v>2427.7049999999999</v>
      </c>
      <c r="R55">
        <v>8.0923499999999997</v>
      </c>
      <c r="S55">
        <v>476.67876206770001</v>
      </c>
      <c r="T55">
        <v>2</v>
      </c>
      <c r="U55">
        <v>0.5</v>
      </c>
      <c r="V55" t="s">
        <v>126</v>
      </c>
      <c r="W55">
        <v>5</v>
      </c>
      <c r="X55">
        <v>600</v>
      </c>
      <c r="Y55">
        <v>120</v>
      </c>
      <c r="Z55">
        <v>0</v>
      </c>
      <c r="AA55"/>
      <c r="AB55">
        <v>1</v>
      </c>
      <c r="AC55">
        <v>1</v>
      </c>
      <c r="AD55">
        <v>0</v>
      </c>
      <c r="AE55">
        <v>0</v>
      </c>
      <c r="AF55">
        <v>0.33333333333333298</v>
      </c>
      <c r="AG55"/>
      <c r="AH55">
        <v>0.16782790920447499</v>
      </c>
      <c r="AI55">
        <v>80</v>
      </c>
      <c r="AJ55">
        <v>500</v>
      </c>
    </row>
    <row r="56" spans="1:45" x14ac:dyDescent="0.2">
      <c r="A56" t="s">
        <v>122</v>
      </c>
      <c r="B56" t="s">
        <v>99</v>
      </c>
      <c r="C56" t="s">
        <v>100</v>
      </c>
      <c r="D56" t="s">
        <v>123</v>
      </c>
      <c r="E56" t="s">
        <v>124</v>
      </c>
      <c r="F56" s="1">
        <v>5.5555555555555552E-2</v>
      </c>
      <c r="G56">
        <v>0</v>
      </c>
      <c r="H56">
        <v>9909</v>
      </c>
      <c r="I56">
        <v>9909</v>
      </c>
      <c r="J56">
        <v>1.5</v>
      </c>
      <c r="K56">
        <v>0.245</v>
      </c>
      <c r="L56">
        <v>0.5</v>
      </c>
      <c r="N56">
        <v>5</v>
      </c>
      <c r="O56">
        <v>0.5</v>
      </c>
      <c r="P56">
        <v>0.19634954084936199</v>
      </c>
      <c r="Q56">
        <v>2427.7049999999999</v>
      </c>
      <c r="R56">
        <v>8.0923499999999997</v>
      </c>
      <c r="S56">
        <v>476.67876206770001</v>
      </c>
      <c r="T56">
        <v>2</v>
      </c>
      <c r="U56">
        <v>0.5</v>
      </c>
      <c r="V56" t="s">
        <v>103</v>
      </c>
      <c r="W56" s="2">
        <v>5</v>
      </c>
      <c r="X56" s="2">
        <v>600</v>
      </c>
      <c r="Y56" s="2">
        <v>120</v>
      </c>
      <c r="Z56" s="2">
        <v>0</v>
      </c>
      <c r="AB56" s="2">
        <v>1</v>
      </c>
      <c r="AC56" s="2">
        <v>0</v>
      </c>
      <c r="AD56" s="2">
        <v>0</v>
      </c>
      <c r="AE56" s="2">
        <v>1</v>
      </c>
      <c r="AF56" s="2">
        <v>0.33333333333333298</v>
      </c>
      <c r="AH56" s="2">
        <v>0.16782790920447499</v>
      </c>
      <c r="AI56" s="2">
        <v>80</v>
      </c>
      <c r="AJ56">
        <v>500</v>
      </c>
      <c r="AK56" t="s">
        <v>103</v>
      </c>
      <c r="AL56" t="s">
        <v>50</v>
      </c>
      <c r="AM56" t="s">
        <v>103</v>
      </c>
      <c r="AN56" t="s">
        <v>51</v>
      </c>
      <c r="AO56" t="s">
        <v>52</v>
      </c>
      <c r="AP56" t="s">
        <v>53</v>
      </c>
      <c r="AQ56" t="s">
        <v>54</v>
      </c>
      <c r="AR56" t="s">
        <v>104</v>
      </c>
      <c r="AS56" t="s">
        <v>103</v>
      </c>
    </row>
    <row r="57" spans="1:45" x14ac:dyDescent="0.2">
      <c r="A57" t="s">
        <v>122</v>
      </c>
      <c r="B57" t="s">
        <v>99</v>
      </c>
      <c r="C57" t="s">
        <v>100</v>
      </c>
      <c r="D57" t="s">
        <v>123</v>
      </c>
      <c r="E57" t="s">
        <v>124</v>
      </c>
      <c r="F57" s="1">
        <v>5.5555555555555552E-2</v>
      </c>
      <c r="G57">
        <v>0</v>
      </c>
      <c r="H57">
        <v>9909</v>
      </c>
      <c r="I57">
        <v>9909</v>
      </c>
      <c r="J57">
        <v>1.5</v>
      </c>
      <c r="K57">
        <v>0.245</v>
      </c>
      <c r="L57">
        <v>0.5</v>
      </c>
      <c r="N57">
        <v>5</v>
      </c>
      <c r="O57">
        <v>0.5</v>
      </c>
      <c r="P57">
        <v>0.19634954084936199</v>
      </c>
      <c r="Q57">
        <v>2427.7049999999999</v>
      </c>
      <c r="R57">
        <v>8.0923499999999997</v>
      </c>
      <c r="S57">
        <v>476.67876206770001</v>
      </c>
      <c r="T57">
        <v>2</v>
      </c>
      <c r="U57">
        <v>0.5</v>
      </c>
      <c r="V57" t="s">
        <v>108</v>
      </c>
      <c r="W57">
        <v>5</v>
      </c>
      <c r="X57">
        <v>600</v>
      </c>
      <c r="Y57">
        <v>120</v>
      </c>
      <c r="Z57">
        <v>0</v>
      </c>
      <c r="AA57"/>
      <c r="AB57">
        <v>1</v>
      </c>
      <c r="AC57">
        <v>1</v>
      </c>
      <c r="AD57">
        <v>0</v>
      </c>
      <c r="AE57">
        <v>0</v>
      </c>
      <c r="AF57">
        <v>0.33333333333333298</v>
      </c>
      <c r="AG57"/>
      <c r="AH57">
        <v>0.16782790920447499</v>
      </c>
      <c r="AI57">
        <v>80</v>
      </c>
      <c r="AJ57">
        <v>500</v>
      </c>
    </row>
    <row r="58" spans="1:45" x14ac:dyDescent="0.2">
      <c r="A58" t="s">
        <v>122</v>
      </c>
      <c r="B58" t="s">
        <v>99</v>
      </c>
      <c r="C58" t="s">
        <v>100</v>
      </c>
      <c r="D58" t="s">
        <v>123</v>
      </c>
      <c r="E58" t="s">
        <v>124</v>
      </c>
      <c r="F58" s="1">
        <v>5.5555555555555552E-2</v>
      </c>
      <c r="G58">
        <v>0</v>
      </c>
      <c r="H58">
        <v>9909</v>
      </c>
      <c r="I58">
        <v>9909</v>
      </c>
      <c r="J58">
        <v>1.5</v>
      </c>
      <c r="K58">
        <v>0.245</v>
      </c>
      <c r="L58">
        <v>0.5</v>
      </c>
      <c r="N58">
        <v>5</v>
      </c>
      <c r="O58">
        <v>0.5</v>
      </c>
      <c r="P58">
        <v>0.19634954084936199</v>
      </c>
      <c r="Q58">
        <v>2427.7049999999999</v>
      </c>
      <c r="R58">
        <v>8.0923499999999997</v>
      </c>
      <c r="S58">
        <v>476.67876206770001</v>
      </c>
      <c r="T58">
        <v>2</v>
      </c>
      <c r="U58">
        <v>0.5</v>
      </c>
      <c r="V58" t="s">
        <v>127</v>
      </c>
      <c r="W58">
        <v>5</v>
      </c>
      <c r="X58">
        <v>600</v>
      </c>
      <c r="Y58">
        <v>120</v>
      </c>
      <c r="Z58">
        <v>0</v>
      </c>
      <c r="AA58"/>
      <c r="AB58">
        <v>2</v>
      </c>
      <c r="AC58">
        <v>0</v>
      </c>
      <c r="AD58">
        <v>1</v>
      </c>
      <c r="AE58">
        <v>1</v>
      </c>
      <c r="AF58">
        <v>0.66666666666666596</v>
      </c>
      <c r="AG58"/>
      <c r="AH58">
        <v>0.33565581840895098</v>
      </c>
      <c r="AI58">
        <v>160</v>
      </c>
      <c r="AJ58">
        <v>500</v>
      </c>
      <c r="AK58" t="s">
        <v>127</v>
      </c>
      <c r="AL58" t="s">
        <v>128</v>
      </c>
      <c r="AM58" t="s">
        <v>127</v>
      </c>
      <c r="AN58" t="s">
        <v>51</v>
      </c>
      <c r="AO58" t="s">
        <v>52</v>
      </c>
      <c r="AP58" t="s">
        <v>110</v>
      </c>
      <c r="AQ58" t="s">
        <v>129</v>
      </c>
    </row>
    <row r="59" spans="1:45" x14ac:dyDescent="0.2">
      <c r="A59" t="s">
        <v>122</v>
      </c>
      <c r="B59" t="s">
        <v>99</v>
      </c>
      <c r="C59" t="s">
        <v>100</v>
      </c>
      <c r="D59" t="s">
        <v>123</v>
      </c>
      <c r="E59" t="s">
        <v>124</v>
      </c>
      <c r="F59" s="1">
        <v>5.5555555555555552E-2</v>
      </c>
      <c r="G59">
        <v>0</v>
      </c>
      <c r="H59">
        <v>9909</v>
      </c>
      <c r="I59">
        <v>9909</v>
      </c>
      <c r="J59">
        <v>1.5</v>
      </c>
      <c r="K59">
        <v>0.245</v>
      </c>
      <c r="L59">
        <v>0.5</v>
      </c>
      <c r="N59">
        <v>5</v>
      </c>
      <c r="O59">
        <v>0.5</v>
      </c>
      <c r="P59">
        <v>0.19634954084936199</v>
      </c>
      <c r="Q59">
        <v>2427.7049999999999</v>
      </c>
      <c r="R59">
        <v>8.0923499999999997</v>
      </c>
      <c r="S59">
        <v>476.67876206770001</v>
      </c>
      <c r="T59">
        <v>2</v>
      </c>
      <c r="U59">
        <v>0.5</v>
      </c>
      <c r="V59" t="s">
        <v>75</v>
      </c>
      <c r="W59">
        <v>5</v>
      </c>
      <c r="X59">
        <v>600</v>
      </c>
      <c r="Y59">
        <v>120</v>
      </c>
      <c r="Z59">
        <v>0</v>
      </c>
      <c r="AA59"/>
      <c r="AB59">
        <v>3</v>
      </c>
      <c r="AC59">
        <v>2</v>
      </c>
      <c r="AD59">
        <v>1</v>
      </c>
      <c r="AE59"/>
      <c r="AF59">
        <v>1.5</v>
      </c>
      <c r="AG59"/>
      <c r="AH59">
        <v>0.75522559142014101</v>
      </c>
      <c r="AI59">
        <v>360</v>
      </c>
      <c r="AJ59">
        <v>500</v>
      </c>
    </row>
    <row r="60" spans="1:45" x14ac:dyDescent="0.2">
      <c r="A60" t="s">
        <v>122</v>
      </c>
      <c r="B60" t="s">
        <v>99</v>
      </c>
      <c r="C60" t="s">
        <v>100</v>
      </c>
      <c r="D60" t="s">
        <v>123</v>
      </c>
      <c r="E60" t="s">
        <v>124</v>
      </c>
      <c r="F60" s="1">
        <v>5.5555555555555552E-2</v>
      </c>
      <c r="G60">
        <v>0</v>
      </c>
      <c r="H60">
        <v>9909</v>
      </c>
      <c r="I60">
        <v>9909</v>
      </c>
      <c r="J60">
        <v>1.5</v>
      </c>
      <c r="K60">
        <v>0.245</v>
      </c>
      <c r="L60">
        <v>0.5</v>
      </c>
      <c r="N60">
        <v>5</v>
      </c>
      <c r="O60">
        <v>0.5</v>
      </c>
      <c r="P60">
        <v>0.19634954084936199</v>
      </c>
      <c r="Q60">
        <v>2427.7049999999999</v>
      </c>
      <c r="R60">
        <v>8.0923499999999997</v>
      </c>
      <c r="S60">
        <v>476.67876206770001</v>
      </c>
      <c r="T60">
        <v>2</v>
      </c>
      <c r="U60">
        <v>0.5</v>
      </c>
      <c r="V60" t="s">
        <v>130</v>
      </c>
      <c r="W60" s="2">
        <v>5</v>
      </c>
      <c r="X60" s="2">
        <v>600</v>
      </c>
      <c r="Y60" s="2">
        <v>120</v>
      </c>
      <c r="Z60" s="2">
        <v>0</v>
      </c>
      <c r="AB60" s="2">
        <v>14</v>
      </c>
      <c r="AC60" s="2">
        <v>4</v>
      </c>
      <c r="AD60" s="2">
        <v>2</v>
      </c>
      <c r="AE60" s="2">
        <v>8</v>
      </c>
      <c r="AF60" s="2">
        <v>4.6666666666666599</v>
      </c>
      <c r="AH60" s="2">
        <v>2.3495907288626601</v>
      </c>
      <c r="AI60" s="2">
        <v>1120</v>
      </c>
      <c r="AJ60">
        <v>500</v>
      </c>
      <c r="AK60" t="s">
        <v>130</v>
      </c>
      <c r="AL60" t="s">
        <v>50</v>
      </c>
      <c r="AM60" t="s">
        <v>130</v>
      </c>
      <c r="AN60" t="s">
        <v>51</v>
      </c>
      <c r="AO60" t="s">
        <v>52</v>
      </c>
      <c r="AP60" t="s">
        <v>53</v>
      </c>
      <c r="AQ60" t="s">
        <v>54</v>
      </c>
      <c r="AR60" t="s">
        <v>96</v>
      </c>
      <c r="AS60" t="s">
        <v>130</v>
      </c>
    </row>
    <row r="61" spans="1:45" x14ac:dyDescent="0.2">
      <c r="A61" t="s">
        <v>122</v>
      </c>
      <c r="B61" t="s">
        <v>99</v>
      </c>
      <c r="C61" t="s">
        <v>100</v>
      </c>
      <c r="D61" t="s">
        <v>123</v>
      </c>
      <c r="E61" t="s">
        <v>124</v>
      </c>
      <c r="F61" s="1">
        <v>5.5555555555555552E-2</v>
      </c>
      <c r="G61">
        <v>0</v>
      </c>
      <c r="H61">
        <v>9909</v>
      </c>
      <c r="I61">
        <v>9909</v>
      </c>
      <c r="J61">
        <v>1.5</v>
      </c>
      <c r="K61">
        <v>0.245</v>
      </c>
      <c r="L61">
        <v>0.5</v>
      </c>
      <c r="N61">
        <v>5</v>
      </c>
      <c r="O61">
        <v>0.5</v>
      </c>
      <c r="P61">
        <v>0.19634954084936199</v>
      </c>
      <c r="Q61">
        <v>2427.7049999999999</v>
      </c>
      <c r="R61">
        <v>8.0923499999999997</v>
      </c>
      <c r="S61">
        <v>476.67876206770001</v>
      </c>
      <c r="T61">
        <v>2</v>
      </c>
      <c r="U61">
        <v>0.5</v>
      </c>
      <c r="V61" t="s">
        <v>84</v>
      </c>
      <c r="W61">
        <v>5</v>
      </c>
      <c r="X61">
        <v>600</v>
      </c>
      <c r="Y61">
        <v>120</v>
      </c>
      <c r="Z61">
        <v>0</v>
      </c>
      <c r="AA61"/>
      <c r="AB61">
        <v>11</v>
      </c>
      <c r="AC61">
        <v>5</v>
      </c>
      <c r="AD61">
        <v>3</v>
      </c>
      <c r="AE61">
        <v>3</v>
      </c>
      <c r="AF61">
        <v>3.6666666666666599</v>
      </c>
      <c r="AG61"/>
      <c r="AH61">
        <v>1.84610700124923</v>
      </c>
      <c r="AI61">
        <v>880</v>
      </c>
      <c r="AJ61">
        <v>500</v>
      </c>
      <c r="AK61" t="s">
        <v>84</v>
      </c>
      <c r="AL61" t="s">
        <v>63</v>
      </c>
      <c r="AM61" t="s">
        <v>84</v>
      </c>
      <c r="AN61" t="s">
        <v>51</v>
      </c>
      <c r="AO61" t="s">
        <v>52</v>
      </c>
      <c r="AP61" t="s">
        <v>84</v>
      </c>
    </row>
    <row r="62" spans="1:45" x14ac:dyDescent="0.2">
      <c r="A62" t="s">
        <v>122</v>
      </c>
      <c r="B62" t="s">
        <v>99</v>
      </c>
      <c r="C62" t="s">
        <v>100</v>
      </c>
      <c r="D62" t="s">
        <v>123</v>
      </c>
      <c r="E62" t="s">
        <v>124</v>
      </c>
      <c r="F62" s="1">
        <v>5.5555555555555552E-2</v>
      </c>
      <c r="G62">
        <v>0</v>
      </c>
      <c r="H62">
        <v>9909</v>
      </c>
      <c r="I62">
        <v>9909</v>
      </c>
      <c r="J62">
        <v>1.5</v>
      </c>
      <c r="K62">
        <v>0.245</v>
      </c>
      <c r="L62">
        <v>0.5</v>
      </c>
      <c r="N62">
        <v>5</v>
      </c>
      <c r="O62">
        <v>0.5</v>
      </c>
      <c r="P62">
        <v>0.19634954084936199</v>
      </c>
      <c r="Q62">
        <v>2427.7049999999999</v>
      </c>
      <c r="R62">
        <v>8.0923499999999997</v>
      </c>
      <c r="S62">
        <v>476.67876206770001</v>
      </c>
      <c r="T62">
        <v>2</v>
      </c>
      <c r="U62">
        <v>0.5</v>
      </c>
      <c r="V62" t="s">
        <v>131</v>
      </c>
      <c r="W62" s="2">
        <v>5</v>
      </c>
      <c r="X62" s="2">
        <v>600</v>
      </c>
      <c r="Y62" s="2">
        <v>120</v>
      </c>
      <c r="Z62" s="2">
        <v>0</v>
      </c>
      <c r="AB62" s="2">
        <v>8</v>
      </c>
      <c r="AC62" s="2">
        <v>0</v>
      </c>
      <c r="AD62" s="2">
        <v>5</v>
      </c>
      <c r="AE62" s="2">
        <v>3</v>
      </c>
      <c r="AF62" s="2">
        <v>2.6666666666666599</v>
      </c>
      <c r="AH62" s="2">
        <v>1.3426232736357999</v>
      </c>
      <c r="AI62" s="2">
        <v>640</v>
      </c>
      <c r="AJ62">
        <v>500</v>
      </c>
      <c r="AK62" t="s">
        <v>131</v>
      </c>
      <c r="AL62" t="s">
        <v>50</v>
      </c>
      <c r="AM62" t="s">
        <v>131</v>
      </c>
      <c r="AN62" t="s">
        <v>51</v>
      </c>
      <c r="AO62" t="s">
        <v>52</v>
      </c>
      <c r="AP62" t="s">
        <v>53</v>
      </c>
      <c r="AQ62" t="s">
        <v>54</v>
      </c>
      <c r="AR62" t="s">
        <v>132</v>
      </c>
      <c r="AS62" t="s">
        <v>131</v>
      </c>
    </row>
    <row r="63" spans="1:45" x14ac:dyDescent="0.2">
      <c r="A63" t="s">
        <v>122</v>
      </c>
      <c r="B63" t="s">
        <v>99</v>
      </c>
      <c r="C63" t="s">
        <v>100</v>
      </c>
      <c r="D63" t="s">
        <v>123</v>
      </c>
      <c r="E63" t="s">
        <v>124</v>
      </c>
      <c r="F63" s="1">
        <v>5.5555555555555552E-2</v>
      </c>
      <c r="G63">
        <v>0</v>
      </c>
      <c r="H63">
        <v>9909</v>
      </c>
      <c r="I63">
        <v>9909</v>
      </c>
      <c r="J63">
        <v>1.5</v>
      </c>
      <c r="K63">
        <v>0.245</v>
      </c>
      <c r="L63">
        <v>0.5</v>
      </c>
      <c r="N63">
        <v>5</v>
      </c>
      <c r="O63">
        <v>0.5</v>
      </c>
      <c r="P63">
        <v>0.19634954084936199</v>
      </c>
      <c r="Q63">
        <v>2427.7049999999999</v>
      </c>
      <c r="R63">
        <v>8.0923499999999997</v>
      </c>
      <c r="S63">
        <v>476.67876206770001</v>
      </c>
      <c r="T63">
        <v>2</v>
      </c>
      <c r="U63">
        <v>0.5</v>
      </c>
      <c r="V63" t="s">
        <v>86</v>
      </c>
      <c r="W63">
        <v>5</v>
      </c>
      <c r="X63">
        <v>600</v>
      </c>
      <c r="Y63">
        <v>120</v>
      </c>
      <c r="Z63">
        <v>0</v>
      </c>
      <c r="AA63"/>
      <c r="AB63">
        <v>1</v>
      </c>
      <c r="AC63">
        <v>1</v>
      </c>
      <c r="AD63"/>
      <c r="AE63"/>
      <c r="AF63">
        <v>1</v>
      </c>
      <c r="AG63"/>
      <c r="AH63">
        <v>0.50348372761342697</v>
      </c>
      <c r="AI63">
        <v>240</v>
      </c>
      <c r="AJ63">
        <v>500</v>
      </c>
      <c r="AK63" t="s">
        <v>86</v>
      </c>
      <c r="AL63" t="s">
        <v>87</v>
      </c>
      <c r="AM63" t="s">
        <v>86</v>
      </c>
      <c r="AN63" t="s">
        <v>51</v>
      </c>
      <c r="AO63" t="s">
        <v>88</v>
      </c>
      <c r="AP63" t="s">
        <v>89</v>
      </c>
      <c r="AQ63" t="s">
        <v>86</v>
      </c>
    </row>
    <row r="64" spans="1:45" x14ac:dyDescent="0.2">
      <c r="A64" t="s">
        <v>122</v>
      </c>
      <c r="B64" t="s">
        <v>99</v>
      </c>
      <c r="C64" t="s">
        <v>100</v>
      </c>
      <c r="D64" t="s">
        <v>123</v>
      </c>
      <c r="E64" t="s">
        <v>124</v>
      </c>
      <c r="F64" s="1">
        <v>5.5555555555555552E-2</v>
      </c>
      <c r="G64">
        <v>0</v>
      </c>
      <c r="H64">
        <v>9909</v>
      </c>
      <c r="I64">
        <v>9909</v>
      </c>
      <c r="J64">
        <v>1.5</v>
      </c>
      <c r="K64">
        <v>0.245</v>
      </c>
      <c r="L64">
        <v>0.5</v>
      </c>
      <c r="N64">
        <v>5</v>
      </c>
      <c r="O64">
        <v>0.5</v>
      </c>
      <c r="P64">
        <v>0.19634954084936199</v>
      </c>
      <c r="Q64">
        <v>2427.7049999999999</v>
      </c>
      <c r="R64">
        <v>8.0923499999999997</v>
      </c>
      <c r="S64">
        <v>476.67876206770001</v>
      </c>
      <c r="T64">
        <v>2</v>
      </c>
      <c r="U64">
        <v>0.5</v>
      </c>
      <c r="V64" t="s">
        <v>90</v>
      </c>
      <c r="W64">
        <v>5</v>
      </c>
      <c r="X64">
        <v>600</v>
      </c>
      <c r="Y64">
        <v>120</v>
      </c>
      <c r="Z64">
        <v>0</v>
      </c>
      <c r="AA64"/>
      <c r="AB64">
        <v>6</v>
      </c>
      <c r="AC64">
        <v>2</v>
      </c>
      <c r="AD64">
        <v>3</v>
      </c>
      <c r="AE64">
        <v>1</v>
      </c>
      <c r="AF64">
        <v>2</v>
      </c>
      <c r="AG64"/>
      <c r="AH64">
        <v>1.0069674552268499</v>
      </c>
      <c r="AI64">
        <v>480</v>
      </c>
      <c r="AJ64">
        <v>500</v>
      </c>
      <c r="AK64" t="s">
        <v>90</v>
      </c>
      <c r="AL64" t="s">
        <v>91</v>
      </c>
      <c r="AM64" t="s">
        <v>90</v>
      </c>
      <c r="AN64" t="s">
        <v>51</v>
      </c>
      <c r="AO64" t="s">
        <v>92</v>
      </c>
    </row>
    <row r="65" spans="1:45" x14ac:dyDescent="0.2">
      <c r="A65" t="s">
        <v>122</v>
      </c>
      <c r="B65" t="s">
        <v>99</v>
      </c>
      <c r="C65" t="s">
        <v>100</v>
      </c>
      <c r="D65" t="s">
        <v>123</v>
      </c>
      <c r="E65" t="s">
        <v>124</v>
      </c>
      <c r="F65" s="1">
        <v>5.5555555555555552E-2</v>
      </c>
      <c r="G65">
        <v>0</v>
      </c>
      <c r="H65">
        <v>9909</v>
      </c>
      <c r="I65">
        <v>9909</v>
      </c>
      <c r="J65">
        <v>1.5</v>
      </c>
      <c r="K65">
        <v>0.245</v>
      </c>
      <c r="L65">
        <v>0.5</v>
      </c>
      <c r="N65">
        <v>5</v>
      </c>
      <c r="O65">
        <v>0.5</v>
      </c>
      <c r="P65">
        <v>0.19634954084936199</v>
      </c>
      <c r="Q65">
        <v>2427.7049999999999</v>
      </c>
      <c r="R65">
        <v>8.0923499999999997</v>
      </c>
      <c r="S65">
        <v>476.67876206770001</v>
      </c>
      <c r="T65">
        <v>2</v>
      </c>
      <c r="U65">
        <v>0.5</v>
      </c>
      <c r="V65" t="s">
        <v>113</v>
      </c>
      <c r="W65">
        <v>5</v>
      </c>
      <c r="X65">
        <v>600</v>
      </c>
      <c r="Y65">
        <v>120</v>
      </c>
      <c r="Z65">
        <v>0</v>
      </c>
      <c r="AA65"/>
      <c r="AB65">
        <v>2</v>
      </c>
      <c r="AC65">
        <v>0</v>
      </c>
      <c r="AD65">
        <v>1</v>
      </c>
      <c r="AE65">
        <v>1</v>
      </c>
      <c r="AF65">
        <v>0.66666666666666596</v>
      </c>
      <c r="AG65"/>
      <c r="AH65">
        <v>0.33565581840895098</v>
      </c>
      <c r="AI65">
        <v>160</v>
      </c>
      <c r="AJ65">
        <v>500</v>
      </c>
    </row>
    <row r="66" spans="1:45" x14ac:dyDescent="0.2">
      <c r="A66" t="s">
        <v>122</v>
      </c>
      <c r="B66" t="s">
        <v>99</v>
      </c>
      <c r="C66" t="s">
        <v>100</v>
      </c>
      <c r="D66" t="s">
        <v>123</v>
      </c>
      <c r="E66" t="s">
        <v>124</v>
      </c>
      <c r="F66" s="1">
        <v>5.5555555555555552E-2</v>
      </c>
      <c r="G66">
        <v>0</v>
      </c>
      <c r="H66">
        <v>9909</v>
      </c>
      <c r="I66">
        <v>9909</v>
      </c>
      <c r="J66">
        <v>1.5</v>
      </c>
      <c r="K66">
        <v>0.245</v>
      </c>
      <c r="L66">
        <v>0.5</v>
      </c>
      <c r="N66">
        <v>5</v>
      </c>
      <c r="O66">
        <v>0.5</v>
      </c>
      <c r="P66">
        <v>0.19634954084936199</v>
      </c>
      <c r="Q66">
        <v>2427.7049999999999</v>
      </c>
      <c r="R66">
        <v>8.0923499999999997</v>
      </c>
      <c r="S66">
        <v>476.67876206770001</v>
      </c>
      <c r="T66">
        <v>2</v>
      </c>
      <c r="U66">
        <v>0.5</v>
      </c>
      <c r="V66" t="s">
        <v>114</v>
      </c>
      <c r="W66">
        <v>5</v>
      </c>
      <c r="X66">
        <v>600</v>
      </c>
      <c r="Y66">
        <v>120</v>
      </c>
      <c r="Z66">
        <v>0</v>
      </c>
      <c r="AA66"/>
      <c r="AB66">
        <v>6</v>
      </c>
      <c r="AC66">
        <v>1</v>
      </c>
      <c r="AD66">
        <v>3</v>
      </c>
      <c r="AE66">
        <v>2</v>
      </c>
      <c r="AF66">
        <v>2</v>
      </c>
      <c r="AG66"/>
      <c r="AH66">
        <v>1.0069674552268499</v>
      </c>
      <c r="AI66">
        <v>480</v>
      </c>
      <c r="AJ66">
        <v>500</v>
      </c>
    </row>
    <row r="67" spans="1:45" x14ac:dyDescent="0.2">
      <c r="A67" t="s">
        <v>122</v>
      </c>
      <c r="B67" t="s">
        <v>99</v>
      </c>
      <c r="C67" t="s">
        <v>100</v>
      </c>
      <c r="D67" t="s">
        <v>123</v>
      </c>
      <c r="E67" t="s">
        <v>124</v>
      </c>
      <c r="F67" s="1">
        <v>5.5555555555555552E-2</v>
      </c>
      <c r="G67">
        <v>0</v>
      </c>
      <c r="H67">
        <v>9909</v>
      </c>
      <c r="I67">
        <v>9909</v>
      </c>
      <c r="J67">
        <v>1.5</v>
      </c>
      <c r="K67">
        <v>0.245</v>
      </c>
      <c r="L67">
        <v>0.5</v>
      </c>
      <c r="N67">
        <v>5</v>
      </c>
      <c r="O67">
        <v>0.5</v>
      </c>
      <c r="P67">
        <v>0.19634954084936199</v>
      </c>
      <c r="Q67">
        <v>2427.7049999999999</v>
      </c>
      <c r="R67">
        <v>8.0923499999999997</v>
      </c>
      <c r="S67">
        <v>476.67876206770001</v>
      </c>
      <c r="T67">
        <v>2</v>
      </c>
      <c r="U67">
        <v>0.5</v>
      </c>
      <c r="V67" t="s">
        <v>133</v>
      </c>
      <c r="W67">
        <v>5</v>
      </c>
      <c r="X67">
        <v>600</v>
      </c>
      <c r="Y67">
        <v>120</v>
      </c>
      <c r="Z67">
        <v>0</v>
      </c>
      <c r="AA67"/>
      <c r="AB67">
        <v>2</v>
      </c>
      <c r="AC67">
        <v>0</v>
      </c>
      <c r="AD67">
        <v>1</v>
      </c>
      <c r="AE67">
        <v>1</v>
      </c>
      <c r="AF67">
        <v>0.66666666666666596</v>
      </c>
      <c r="AG67"/>
      <c r="AH67">
        <v>0.33565581840895098</v>
      </c>
      <c r="AI67">
        <v>160</v>
      </c>
      <c r="AJ67">
        <v>500</v>
      </c>
    </row>
    <row r="68" spans="1:45" x14ac:dyDescent="0.2">
      <c r="A68" t="s">
        <v>122</v>
      </c>
      <c r="B68" t="s">
        <v>99</v>
      </c>
      <c r="C68" t="s">
        <v>100</v>
      </c>
      <c r="D68" t="s">
        <v>123</v>
      </c>
      <c r="E68" t="s">
        <v>124</v>
      </c>
      <c r="F68" s="1">
        <v>5.5555555555555552E-2</v>
      </c>
      <c r="G68">
        <v>0</v>
      </c>
      <c r="H68">
        <v>9909</v>
      </c>
      <c r="I68">
        <v>9909</v>
      </c>
      <c r="J68">
        <v>1.5</v>
      </c>
      <c r="K68">
        <v>0.245</v>
      </c>
      <c r="L68">
        <v>0.5</v>
      </c>
      <c r="N68">
        <v>5</v>
      </c>
      <c r="O68">
        <v>0.5</v>
      </c>
      <c r="P68">
        <v>0.19634954084936199</v>
      </c>
      <c r="Q68">
        <v>2427.7049999999999</v>
      </c>
      <c r="R68">
        <v>8.0923499999999997</v>
      </c>
      <c r="S68">
        <v>476.67876206770001</v>
      </c>
      <c r="T68">
        <v>2</v>
      </c>
      <c r="U68">
        <v>0.5</v>
      </c>
      <c r="V68" t="s">
        <v>134</v>
      </c>
      <c r="W68" s="2">
        <v>5</v>
      </c>
      <c r="X68" s="2">
        <v>600</v>
      </c>
      <c r="Y68" s="2">
        <v>120</v>
      </c>
      <c r="Z68" s="2">
        <v>0</v>
      </c>
      <c r="AB68" s="2">
        <v>2</v>
      </c>
      <c r="AC68" s="2">
        <v>0</v>
      </c>
      <c r="AD68" s="2">
        <v>2</v>
      </c>
      <c r="AE68" s="2">
        <v>0</v>
      </c>
      <c r="AF68" s="2">
        <v>0.66666666666666596</v>
      </c>
      <c r="AH68" s="2">
        <v>0.33565581840895098</v>
      </c>
      <c r="AI68" s="2">
        <v>160</v>
      </c>
      <c r="AJ68">
        <v>500</v>
      </c>
      <c r="AK68" t="s">
        <v>134</v>
      </c>
      <c r="AL68" t="s">
        <v>50</v>
      </c>
      <c r="AM68" t="s">
        <v>134</v>
      </c>
      <c r="AN68" t="s">
        <v>51</v>
      </c>
      <c r="AO68" t="s">
        <v>52</v>
      </c>
      <c r="AP68" t="s">
        <v>53</v>
      </c>
      <c r="AQ68" t="s">
        <v>54</v>
      </c>
      <c r="AR68" t="s">
        <v>135</v>
      </c>
      <c r="AS68" t="s">
        <v>134</v>
      </c>
    </row>
    <row r="69" spans="1:45" x14ac:dyDescent="0.2">
      <c r="A69" t="s">
        <v>122</v>
      </c>
      <c r="B69" t="s">
        <v>99</v>
      </c>
      <c r="C69" t="s">
        <v>100</v>
      </c>
      <c r="D69" t="s">
        <v>123</v>
      </c>
      <c r="E69" t="s">
        <v>124</v>
      </c>
      <c r="F69" s="1">
        <v>5.5555555555555552E-2</v>
      </c>
      <c r="G69">
        <v>0</v>
      </c>
      <c r="H69">
        <v>9909</v>
      </c>
      <c r="I69">
        <v>9909</v>
      </c>
      <c r="J69">
        <v>1.5</v>
      </c>
      <c r="K69">
        <v>0.245</v>
      </c>
      <c r="L69">
        <v>0.5</v>
      </c>
      <c r="N69">
        <v>5</v>
      </c>
      <c r="O69">
        <v>0.5</v>
      </c>
      <c r="P69">
        <v>0.19634954084936199</v>
      </c>
      <c r="Q69">
        <v>2427.7049999999999</v>
      </c>
      <c r="R69">
        <v>8.0923499999999997</v>
      </c>
      <c r="S69">
        <v>476.67876206770001</v>
      </c>
      <c r="T69">
        <v>2</v>
      </c>
      <c r="U69">
        <v>0.5</v>
      </c>
      <c r="V69" t="s">
        <v>95</v>
      </c>
      <c r="W69" s="2">
        <v>5</v>
      </c>
      <c r="X69" s="2">
        <v>600</v>
      </c>
      <c r="Y69" s="2">
        <v>120</v>
      </c>
      <c r="Z69" s="2">
        <v>0</v>
      </c>
      <c r="AB69" s="2">
        <v>9</v>
      </c>
      <c r="AC69" s="2">
        <v>2</v>
      </c>
      <c r="AD69" s="2">
        <v>3</v>
      </c>
      <c r="AE69" s="2">
        <v>4</v>
      </c>
      <c r="AF69" s="2">
        <v>3</v>
      </c>
      <c r="AH69" s="2">
        <v>1.51045118284028</v>
      </c>
      <c r="AI69" s="2">
        <v>720</v>
      </c>
      <c r="AJ69">
        <v>500</v>
      </c>
      <c r="AK69" t="s">
        <v>95</v>
      </c>
      <c r="AL69" t="s">
        <v>65</v>
      </c>
      <c r="AM69" t="s">
        <v>95</v>
      </c>
      <c r="AN69" t="s">
        <v>51</v>
      </c>
      <c r="AO69" t="s">
        <v>52</v>
      </c>
      <c r="AP69" t="s">
        <v>53</v>
      </c>
      <c r="AQ69" t="s">
        <v>54</v>
      </c>
      <c r="AR69" t="s">
        <v>96</v>
      </c>
      <c r="AS69" t="s">
        <v>97</v>
      </c>
    </row>
    <row r="70" spans="1:45" x14ac:dyDescent="0.2">
      <c r="A70" t="s">
        <v>122</v>
      </c>
      <c r="B70" t="s">
        <v>45</v>
      </c>
      <c r="C70" t="s">
        <v>46</v>
      </c>
      <c r="D70" t="s">
        <v>136</v>
      </c>
      <c r="E70" t="s">
        <v>137</v>
      </c>
      <c r="F70" s="1">
        <v>0.80208333333333337</v>
      </c>
      <c r="G70">
        <v>0</v>
      </c>
      <c r="H70">
        <v>1009</v>
      </c>
      <c r="I70">
        <v>1009</v>
      </c>
      <c r="J70">
        <v>1.5</v>
      </c>
      <c r="K70">
        <v>0.245</v>
      </c>
      <c r="L70">
        <v>0.5</v>
      </c>
      <c r="N70">
        <v>5</v>
      </c>
      <c r="O70">
        <v>0.5</v>
      </c>
      <c r="P70">
        <v>0.19634954084936199</v>
      </c>
      <c r="Q70">
        <v>247.20500000000001</v>
      </c>
      <c r="R70">
        <v>0.82401666666666595</v>
      </c>
      <c r="S70">
        <v>48.538588245666503</v>
      </c>
      <c r="T70">
        <v>2</v>
      </c>
      <c r="U70">
        <v>0.5</v>
      </c>
      <c r="V70" t="s">
        <v>75</v>
      </c>
      <c r="W70">
        <v>5</v>
      </c>
      <c r="X70">
        <v>500</v>
      </c>
      <c r="Y70">
        <v>100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2</v>
      </c>
      <c r="AF70">
        <v>0.66666666666666596</v>
      </c>
      <c r="AG70"/>
      <c r="AH70">
        <v>2.7469553226084402</v>
      </c>
      <c r="AI70">
        <v>133.333333333333</v>
      </c>
      <c r="AJ70">
        <v>500</v>
      </c>
    </row>
    <row r="71" spans="1:45" x14ac:dyDescent="0.2">
      <c r="A71" t="s">
        <v>122</v>
      </c>
      <c r="B71" t="s">
        <v>45</v>
      </c>
      <c r="C71" t="s">
        <v>46</v>
      </c>
      <c r="D71" t="s">
        <v>136</v>
      </c>
      <c r="E71" t="s">
        <v>137</v>
      </c>
      <c r="F71" s="1">
        <v>0.80208333333333337</v>
      </c>
      <c r="G71">
        <v>0</v>
      </c>
      <c r="H71">
        <v>1009</v>
      </c>
      <c r="I71">
        <v>1009</v>
      </c>
      <c r="J71">
        <v>1.5</v>
      </c>
      <c r="K71">
        <v>0.245</v>
      </c>
      <c r="L71">
        <v>0.5</v>
      </c>
      <c r="N71">
        <v>5</v>
      </c>
      <c r="O71">
        <v>0.5</v>
      </c>
      <c r="P71">
        <v>0.19634954084936199</v>
      </c>
      <c r="Q71">
        <v>247.20500000000001</v>
      </c>
      <c r="R71">
        <v>0.82401666666666595</v>
      </c>
      <c r="S71">
        <v>48.538588245666503</v>
      </c>
      <c r="T71">
        <v>2</v>
      </c>
      <c r="U71">
        <v>0.5</v>
      </c>
      <c r="V71" t="s">
        <v>115</v>
      </c>
      <c r="W71">
        <v>5</v>
      </c>
      <c r="X71">
        <v>500</v>
      </c>
      <c r="Y71">
        <v>100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0.33333333333333298</v>
      </c>
      <c r="AG71"/>
      <c r="AH71">
        <v>1.3734776613042201</v>
      </c>
      <c r="AI71">
        <v>66.6666666666666</v>
      </c>
      <c r="AJ71">
        <v>500</v>
      </c>
      <c r="AK71" t="s">
        <v>115</v>
      </c>
      <c r="AL71" t="s">
        <v>116</v>
      </c>
      <c r="AM71" t="s">
        <v>115</v>
      </c>
      <c r="AN71" t="s">
        <v>51</v>
      </c>
      <c r="AO71" t="s">
        <v>52</v>
      </c>
      <c r="AP71" t="s">
        <v>110</v>
      </c>
      <c r="AQ71" t="s">
        <v>117</v>
      </c>
    </row>
    <row r="72" spans="1:45" x14ac:dyDescent="0.2">
      <c r="A72" t="s">
        <v>122</v>
      </c>
      <c r="B72" t="s">
        <v>45</v>
      </c>
      <c r="C72" t="s">
        <v>46</v>
      </c>
      <c r="D72" t="s">
        <v>136</v>
      </c>
      <c r="E72" t="s">
        <v>137</v>
      </c>
      <c r="F72" s="1">
        <v>0.80208333333333337</v>
      </c>
      <c r="G72">
        <v>0</v>
      </c>
      <c r="H72">
        <v>1009</v>
      </c>
      <c r="I72">
        <v>1009</v>
      </c>
      <c r="J72">
        <v>1.5</v>
      </c>
      <c r="K72">
        <v>0.245</v>
      </c>
      <c r="L72">
        <v>0.5</v>
      </c>
      <c r="N72">
        <v>5</v>
      </c>
      <c r="O72">
        <v>0.5</v>
      </c>
      <c r="P72">
        <v>0.19634954084936199</v>
      </c>
      <c r="Q72">
        <v>247.20500000000001</v>
      </c>
      <c r="R72">
        <v>0.82401666666666595</v>
      </c>
      <c r="S72">
        <v>48.538588245666503</v>
      </c>
      <c r="T72">
        <v>2</v>
      </c>
      <c r="U72">
        <v>0.5</v>
      </c>
      <c r="V72" t="s">
        <v>56</v>
      </c>
      <c r="W72" s="2">
        <v>5</v>
      </c>
      <c r="X72" s="2">
        <v>500</v>
      </c>
      <c r="Y72" s="2">
        <v>100</v>
      </c>
      <c r="Z72" s="2">
        <v>0</v>
      </c>
      <c r="AA72" s="2">
        <v>0</v>
      </c>
      <c r="AB72" s="2">
        <v>8</v>
      </c>
      <c r="AC72" s="2">
        <v>2</v>
      </c>
      <c r="AD72" s="2">
        <v>4</v>
      </c>
      <c r="AE72" s="2">
        <v>2</v>
      </c>
      <c r="AF72" s="2">
        <v>2.6666666666666599</v>
      </c>
      <c r="AH72" s="2">
        <v>10.9878212904337</v>
      </c>
      <c r="AI72" s="2">
        <v>533.33333333333303</v>
      </c>
      <c r="AJ72">
        <v>500</v>
      </c>
      <c r="AK72" t="s">
        <v>56</v>
      </c>
      <c r="AL72" t="s">
        <v>50</v>
      </c>
      <c r="AM72" t="s">
        <v>56</v>
      </c>
      <c r="AN72" t="s">
        <v>51</v>
      </c>
      <c r="AO72" t="s">
        <v>52</v>
      </c>
      <c r="AP72" t="s">
        <v>53</v>
      </c>
      <c r="AQ72" t="s">
        <v>54</v>
      </c>
      <c r="AR72" t="s">
        <v>57</v>
      </c>
      <c r="AS72" t="s">
        <v>56</v>
      </c>
    </row>
    <row r="73" spans="1:45" x14ac:dyDescent="0.2">
      <c r="A73" t="s">
        <v>122</v>
      </c>
      <c r="B73" t="s">
        <v>45</v>
      </c>
      <c r="C73" t="s">
        <v>46</v>
      </c>
      <c r="D73" t="s">
        <v>136</v>
      </c>
      <c r="E73" t="s">
        <v>137</v>
      </c>
      <c r="F73" s="1">
        <v>0.80208333333333337</v>
      </c>
      <c r="G73">
        <v>0</v>
      </c>
      <c r="H73">
        <v>1009</v>
      </c>
      <c r="I73">
        <v>1009</v>
      </c>
      <c r="J73">
        <v>1.5</v>
      </c>
      <c r="K73">
        <v>0.245</v>
      </c>
      <c r="L73">
        <v>0.5</v>
      </c>
      <c r="N73">
        <v>5</v>
      </c>
      <c r="O73">
        <v>0.5</v>
      </c>
      <c r="P73">
        <v>0.19634954084936199</v>
      </c>
      <c r="Q73">
        <v>247.20500000000001</v>
      </c>
      <c r="R73">
        <v>0.82401666666666595</v>
      </c>
      <c r="S73">
        <v>48.538588245666503</v>
      </c>
      <c r="T73">
        <v>2</v>
      </c>
      <c r="U73">
        <v>0.5</v>
      </c>
      <c r="V73" t="s">
        <v>138</v>
      </c>
      <c r="W73" s="2">
        <v>5</v>
      </c>
      <c r="X73" s="2">
        <v>500</v>
      </c>
      <c r="Y73" s="2">
        <v>100</v>
      </c>
      <c r="Z73" s="2">
        <v>0</v>
      </c>
      <c r="AA73" s="2">
        <v>0</v>
      </c>
      <c r="AB73" s="2">
        <v>3</v>
      </c>
      <c r="AC73" s="2">
        <v>0</v>
      </c>
      <c r="AD73" s="2">
        <v>3</v>
      </c>
      <c r="AE73" s="2">
        <v>0</v>
      </c>
      <c r="AF73" s="2">
        <v>1</v>
      </c>
      <c r="AH73" s="2">
        <v>4.1204329839126599</v>
      </c>
      <c r="AI73" s="2">
        <v>200</v>
      </c>
      <c r="AJ73">
        <v>500</v>
      </c>
      <c r="AK73" t="s">
        <v>138</v>
      </c>
      <c r="AL73" t="s">
        <v>50</v>
      </c>
      <c r="AM73" t="s">
        <v>138</v>
      </c>
      <c r="AN73" t="s">
        <v>51</v>
      </c>
      <c r="AO73" t="s">
        <v>52</v>
      </c>
      <c r="AP73" t="s">
        <v>53</v>
      </c>
      <c r="AQ73" t="s">
        <v>54</v>
      </c>
      <c r="AR73" t="s">
        <v>139</v>
      </c>
      <c r="AS73" t="s">
        <v>138</v>
      </c>
    </row>
    <row r="74" spans="1:45" x14ac:dyDescent="0.2">
      <c r="A74" t="s">
        <v>122</v>
      </c>
      <c r="B74" t="s">
        <v>45</v>
      </c>
      <c r="C74" t="s">
        <v>46</v>
      </c>
      <c r="D74" t="s">
        <v>136</v>
      </c>
      <c r="E74" t="s">
        <v>137</v>
      </c>
      <c r="F74" s="1">
        <v>0.80208333333333337</v>
      </c>
      <c r="G74">
        <v>0</v>
      </c>
      <c r="H74">
        <v>1009</v>
      </c>
      <c r="I74">
        <v>1009</v>
      </c>
      <c r="J74">
        <v>1.5</v>
      </c>
      <c r="K74">
        <v>0.245</v>
      </c>
      <c r="L74">
        <v>0.5</v>
      </c>
      <c r="N74">
        <v>5</v>
      </c>
      <c r="O74">
        <v>0.5</v>
      </c>
      <c r="P74">
        <v>0.19634954084936199</v>
      </c>
      <c r="Q74">
        <v>247.20500000000001</v>
      </c>
      <c r="R74">
        <v>0.82401666666666595</v>
      </c>
      <c r="S74">
        <v>48.538588245666503</v>
      </c>
      <c r="T74">
        <v>2</v>
      </c>
      <c r="U74">
        <v>0.5</v>
      </c>
      <c r="V74" t="s">
        <v>140</v>
      </c>
      <c r="W74" s="2">
        <v>5</v>
      </c>
      <c r="X74" s="2">
        <v>500</v>
      </c>
      <c r="Y74" s="2">
        <v>100</v>
      </c>
      <c r="Z74" s="2">
        <v>0</v>
      </c>
      <c r="AA74" s="2">
        <v>0</v>
      </c>
      <c r="AB74" s="2">
        <v>13</v>
      </c>
      <c r="AC74" s="2">
        <v>8</v>
      </c>
      <c r="AD74" s="2">
        <v>3</v>
      </c>
      <c r="AE74" s="2">
        <v>2</v>
      </c>
      <c r="AF74" s="2">
        <v>4.3333333333333304</v>
      </c>
      <c r="AH74" s="2">
        <v>17.855209596954801</v>
      </c>
      <c r="AI74" s="2">
        <v>866.66666666666595</v>
      </c>
      <c r="AJ74">
        <v>500</v>
      </c>
      <c r="AK74" t="s">
        <v>140</v>
      </c>
      <c r="AL74" t="s">
        <v>50</v>
      </c>
      <c r="AM74" t="s">
        <v>140</v>
      </c>
      <c r="AN74" t="s">
        <v>51</v>
      </c>
      <c r="AO74" t="s">
        <v>52</v>
      </c>
      <c r="AP74" t="s">
        <v>53</v>
      </c>
      <c r="AQ74" t="s">
        <v>54</v>
      </c>
      <c r="AR74" t="s">
        <v>141</v>
      </c>
      <c r="AS74" t="s">
        <v>140</v>
      </c>
    </row>
    <row r="75" spans="1:45" x14ac:dyDescent="0.2">
      <c r="A75" t="s">
        <v>122</v>
      </c>
      <c r="B75" t="s">
        <v>45</v>
      </c>
      <c r="C75" t="s">
        <v>46</v>
      </c>
      <c r="D75" t="s">
        <v>136</v>
      </c>
      <c r="E75" t="s">
        <v>137</v>
      </c>
      <c r="F75" s="1">
        <v>0.80208333333333337</v>
      </c>
      <c r="G75">
        <v>0</v>
      </c>
      <c r="H75">
        <v>1009</v>
      </c>
      <c r="I75">
        <v>1009</v>
      </c>
      <c r="J75">
        <v>1.5</v>
      </c>
      <c r="K75">
        <v>0.245</v>
      </c>
      <c r="L75">
        <v>0.5</v>
      </c>
      <c r="N75">
        <v>5</v>
      </c>
      <c r="O75">
        <v>0.5</v>
      </c>
      <c r="P75">
        <v>0.19634954084936199</v>
      </c>
      <c r="Q75">
        <v>247.20500000000001</v>
      </c>
      <c r="R75">
        <v>0.82401666666666595</v>
      </c>
      <c r="S75">
        <v>48.538588245666503</v>
      </c>
      <c r="T75">
        <v>2</v>
      </c>
      <c r="U75">
        <v>0.5</v>
      </c>
      <c r="V75" t="s">
        <v>120</v>
      </c>
      <c r="W75">
        <v>5</v>
      </c>
      <c r="X75">
        <v>500</v>
      </c>
      <c r="Y75">
        <v>100</v>
      </c>
      <c r="Z75">
        <v>0</v>
      </c>
      <c r="AA75">
        <v>0</v>
      </c>
      <c r="AB75">
        <v>14</v>
      </c>
      <c r="AC75">
        <v>6</v>
      </c>
      <c r="AD75">
        <v>6</v>
      </c>
      <c r="AE75">
        <v>2</v>
      </c>
      <c r="AF75">
        <v>4.6666666666666599</v>
      </c>
      <c r="AG75"/>
      <c r="AH75">
        <v>19.2286872582591</v>
      </c>
      <c r="AI75">
        <v>933.33333333333303</v>
      </c>
      <c r="AJ75">
        <v>500</v>
      </c>
      <c r="AK75" t="s">
        <v>120</v>
      </c>
      <c r="AL75" t="s">
        <v>73</v>
      </c>
      <c r="AM75" t="s">
        <v>120</v>
      </c>
      <c r="AN75" t="s">
        <v>51</v>
      </c>
      <c r="AO75" t="s">
        <v>120</v>
      </c>
    </row>
    <row r="76" spans="1:45" x14ac:dyDescent="0.2">
      <c r="A76" t="s">
        <v>122</v>
      </c>
      <c r="B76" t="s">
        <v>45</v>
      </c>
      <c r="C76" t="s">
        <v>46</v>
      </c>
      <c r="D76" t="s">
        <v>136</v>
      </c>
      <c r="E76" t="s">
        <v>137</v>
      </c>
      <c r="F76" s="1">
        <v>0.80208333333333337</v>
      </c>
      <c r="G76">
        <v>0</v>
      </c>
      <c r="H76">
        <v>1009</v>
      </c>
      <c r="I76">
        <v>1009</v>
      </c>
      <c r="J76">
        <v>1.5</v>
      </c>
      <c r="K76">
        <v>0.245</v>
      </c>
      <c r="L76">
        <v>0.5</v>
      </c>
      <c r="N76">
        <v>5</v>
      </c>
      <c r="O76">
        <v>0.5</v>
      </c>
      <c r="P76">
        <v>0.19634954084936199</v>
      </c>
      <c r="Q76">
        <v>247.20500000000001</v>
      </c>
      <c r="R76">
        <v>0.82401666666666595</v>
      </c>
      <c r="S76">
        <v>48.538588245666503</v>
      </c>
      <c r="T76">
        <v>2</v>
      </c>
      <c r="U76">
        <v>0.5</v>
      </c>
      <c r="V76" t="s">
        <v>58</v>
      </c>
      <c r="W76" s="2">
        <v>5</v>
      </c>
      <c r="X76" s="2">
        <v>500</v>
      </c>
      <c r="Y76" s="2">
        <v>100</v>
      </c>
      <c r="Z76" s="2">
        <v>0</v>
      </c>
      <c r="AA76" s="2">
        <v>0</v>
      </c>
      <c r="AB76" s="2">
        <v>3</v>
      </c>
      <c r="AC76" s="2">
        <v>0</v>
      </c>
      <c r="AD76" s="2">
        <v>3</v>
      </c>
      <c r="AE76" s="2">
        <v>0</v>
      </c>
      <c r="AF76" s="2">
        <v>1</v>
      </c>
      <c r="AH76" s="2">
        <v>4.1204329839126599</v>
      </c>
      <c r="AI76" s="2">
        <v>200</v>
      </c>
      <c r="AJ76">
        <v>500</v>
      </c>
      <c r="AK76" t="s">
        <v>58</v>
      </c>
      <c r="AL76" t="s">
        <v>50</v>
      </c>
      <c r="AM76" t="s">
        <v>58</v>
      </c>
      <c r="AN76" t="s">
        <v>51</v>
      </c>
      <c r="AO76" t="s">
        <v>52</v>
      </c>
      <c r="AP76" t="s">
        <v>53</v>
      </c>
      <c r="AQ76" t="s">
        <v>54</v>
      </c>
      <c r="AR76" t="s">
        <v>59</v>
      </c>
      <c r="AS76" t="s">
        <v>58</v>
      </c>
    </row>
    <row r="77" spans="1:45" x14ac:dyDescent="0.2">
      <c r="A77" t="s">
        <v>122</v>
      </c>
      <c r="B77" t="s">
        <v>45</v>
      </c>
      <c r="C77" t="s">
        <v>46</v>
      </c>
      <c r="D77" t="s">
        <v>136</v>
      </c>
      <c r="E77" t="s">
        <v>137</v>
      </c>
      <c r="F77" s="1">
        <v>0.80208333333333337</v>
      </c>
      <c r="G77">
        <v>0</v>
      </c>
      <c r="H77">
        <v>1009</v>
      </c>
      <c r="I77">
        <v>1009</v>
      </c>
      <c r="J77">
        <v>1.5</v>
      </c>
      <c r="K77">
        <v>0.245</v>
      </c>
      <c r="L77">
        <v>0.5</v>
      </c>
      <c r="N77">
        <v>5</v>
      </c>
      <c r="O77">
        <v>0.5</v>
      </c>
      <c r="P77">
        <v>0.19634954084936199</v>
      </c>
      <c r="Q77">
        <v>247.20500000000001</v>
      </c>
      <c r="R77">
        <v>0.82401666666666595</v>
      </c>
      <c r="S77">
        <v>48.538588245666503</v>
      </c>
      <c r="T77">
        <v>2</v>
      </c>
      <c r="U77">
        <v>0.5</v>
      </c>
      <c r="V77" t="s">
        <v>64</v>
      </c>
      <c r="W77" s="2">
        <v>5</v>
      </c>
      <c r="X77" s="2">
        <v>500</v>
      </c>
      <c r="Y77" s="2">
        <v>100</v>
      </c>
      <c r="Z77" s="2">
        <v>0</v>
      </c>
      <c r="AA77" s="2">
        <v>0</v>
      </c>
      <c r="AB77" s="2">
        <v>2</v>
      </c>
      <c r="AC77" s="2">
        <v>0</v>
      </c>
      <c r="AD77" s="2">
        <v>1</v>
      </c>
      <c r="AE77" s="2">
        <v>1</v>
      </c>
      <c r="AF77" s="2">
        <v>0.66666666666666596</v>
      </c>
      <c r="AH77" s="2">
        <v>2.7469553226084402</v>
      </c>
      <c r="AI77" s="2">
        <v>133.333333333333</v>
      </c>
      <c r="AJ77">
        <v>500</v>
      </c>
      <c r="AK77" t="s">
        <v>64</v>
      </c>
      <c r="AL77" t="s">
        <v>65</v>
      </c>
      <c r="AM77" t="s">
        <v>64</v>
      </c>
      <c r="AN77" t="s">
        <v>51</v>
      </c>
      <c r="AO77" t="s">
        <v>52</v>
      </c>
      <c r="AP77" t="s">
        <v>53</v>
      </c>
      <c r="AQ77" t="s">
        <v>66</v>
      </c>
      <c r="AR77" t="s">
        <v>67</v>
      </c>
      <c r="AS77" t="s">
        <v>68</v>
      </c>
    </row>
    <row r="78" spans="1:45" x14ac:dyDescent="0.2">
      <c r="A78" t="s">
        <v>122</v>
      </c>
      <c r="B78" t="s">
        <v>45</v>
      </c>
      <c r="C78" t="s">
        <v>46</v>
      </c>
      <c r="D78" t="s">
        <v>136</v>
      </c>
      <c r="E78" t="s">
        <v>137</v>
      </c>
      <c r="F78" s="1">
        <v>0.80208333333333337</v>
      </c>
      <c r="G78">
        <v>0</v>
      </c>
      <c r="H78">
        <v>1009</v>
      </c>
      <c r="I78">
        <v>1009</v>
      </c>
      <c r="J78">
        <v>1.5</v>
      </c>
      <c r="K78">
        <v>0.245</v>
      </c>
      <c r="L78">
        <v>0.5</v>
      </c>
      <c r="N78">
        <v>5</v>
      </c>
      <c r="O78">
        <v>0.5</v>
      </c>
      <c r="P78">
        <v>0.19634954084936199</v>
      </c>
      <c r="Q78">
        <v>247.20500000000001</v>
      </c>
      <c r="R78">
        <v>0.82401666666666595</v>
      </c>
      <c r="S78">
        <v>48.538588245666503</v>
      </c>
      <c r="T78">
        <v>2</v>
      </c>
      <c r="U78">
        <v>0.5</v>
      </c>
      <c r="V78" t="s">
        <v>69</v>
      </c>
      <c r="W78" s="2">
        <v>5</v>
      </c>
      <c r="X78" s="2">
        <v>500</v>
      </c>
      <c r="Y78" s="2">
        <v>100</v>
      </c>
      <c r="Z78" s="2">
        <v>0</v>
      </c>
      <c r="AA78" s="2">
        <v>0</v>
      </c>
      <c r="AB78" s="2">
        <v>10</v>
      </c>
      <c r="AC78" s="2">
        <v>3</v>
      </c>
      <c r="AD78" s="2">
        <v>3</v>
      </c>
      <c r="AE78" s="2">
        <v>4</v>
      </c>
      <c r="AF78" s="2">
        <v>3.3333333333333299</v>
      </c>
      <c r="AH78" s="2">
        <v>13.7347766130422</v>
      </c>
      <c r="AI78" s="2">
        <v>666.66666666666595</v>
      </c>
      <c r="AJ78">
        <v>500</v>
      </c>
      <c r="AK78" t="s">
        <v>69</v>
      </c>
      <c r="AL78" t="s">
        <v>50</v>
      </c>
      <c r="AM78" t="s">
        <v>69</v>
      </c>
      <c r="AN78" t="s">
        <v>51</v>
      </c>
      <c r="AO78" t="s">
        <v>52</v>
      </c>
      <c r="AP78" t="s">
        <v>53</v>
      </c>
      <c r="AQ78" t="s">
        <v>66</v>
      </c>
      <c r="AR78" t="s">
        <v>70</v>
      </c>
      <c r="AS78" t="s">
        <v>69</v>
      </c>
    </row>
    <row r="79" spans="1:45" x14ac:dyDescent="0.2">
      <c r="A79" t="s">
        <v>122</v>
      </c>
      <c r="B79" t="s">
        <v>45</v>
      </c>
      <c r="C79" t="s">
        <v>46</v>
      </c>
      <c r="D79" t="s">
        <v>136</v>
      </c>
      <c r="E79" t="s">
        <v>137</v>
      </c>
      <c r="F79" s="1">
        <v>0.80208333333333337</v>
      </c>
      <c r="G79">
        <v>0</v>
      </c>
      <c r="H79">
        <v>1009</v>
      </c>
      <c r="I79">
        <v>1009</v>
      </c>
      <c r="J79">
        <v>1.5</v>
      </c>
      <c r="K79">
        <v>0.245</v>
      </c>
      <c r="L79">
        <v>0.5</v>
      </c>
      <c r="N79">
        <v>5</v>
      </c>
      <c r="O79">
        <v>0.5</v>
      </c>
      <c r="P79">
        <v>0.19634954084936199</v>
      </c>
      <c r="Q79">
        <v>247.20500000000001</v>
      </c>
      <c r="R79">
        <v>0.82401666666666595</v>
      </c>
      <c r="S79">
        <v>48.538588245666503</v>
      </c>
      <c r="T79">
        <v>2</v>
      </c>
      <c r="U79">
        <v>0.5</v>
      </c>
      <c r="V79" t="s">
        <v>126</v>
      </c>
      <c r="W79">
        <v>5</v>
      </c>
      <c r="X79">
        <v>500</v>
      </c>
      <c r="Y79">
        <v>100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0.33333333333333298</v>
      </c>
      <c r="AG79"/>
      <c r="AH79">
        <v>1.3734776613042201</v>
      </c>
      <c r="AI79">
        <v>66.6666666666666</v>
      </c>
      <c r="AJ79">
        <v>500</v>
      </c>
    </row>
    <row r="80" spans="1:45" x14ac:dyDescent="0.2">
      <c r="A80" t="s">
        <v>122</v>
      </c>
      <c r="B80" t="s">
        <v>45</v>
      </c>
      <c r="C80" t="s">
        <v>46</v>
      </c>
      <c r="D80" t="s">
        <v>136</v>
      </c>
      <c r="E80" t="s">
        <v>137</v>
      </c>
      <c r="F80" s="1">
        <v>0.80208333333333337</v>
      </c>
      <c r="G80">
        <v>0</v>
      </c>
      <c r="H80">
        <v>1009</v>
      </c>
      <c r="I80">
        <v>1009</v>
      </c>
      <c r="J80">
        <v>1.5</v>
      </c>
      <c r="K80">
        <v>0.245</v>
      </c>
      <c r="L80">
        <v>0.5</v>
      </c>
      <c r="N80">
        <v>5</v>
      </c>
      <c r="O80">
        <v>0.5</v>
      </c>
      <c r="P80">
        <v>0.19634954084936199</v>
      </c>
      <c r="Q80">
        <v>247.20500000000001</v>
      </c>
      <c r="R80">
        <v>0.82401666666666595</v>
      </c>
      <c r="S80">
        <v>48.538588245666503</v>
      </c>
      <c r="T80">
        <v>2</v>
      </c>
      <c r="U80">
        <v>0.5</v>
      </c>
      <c r="V80" t="s">
        <v>127</v>
      </c>
      <c r="W80">
        <v>5</v>
      </c>
      <c r="X80">
        <v>500</v>
      </c>
      <c r="Y80">
        <v>100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0.33333333333333298</v>
      </c>
      <c r="AG80"/>
      <c r="AH80">
        <v>1.3734776613042201</v>
      </c>
      <c r="AI80">
        <v>66.6666666666666</v>
      </c>
      <c r="AJ80">
        <v>500</v>
      </c>
      <c r="AK80" t="s">
        <v>127</v>
      </c>
      <c r="AL80" t="s">
        <v>128</v>
      </c>
      <c r="AM80" t="s">
        <v>127</v>
      </c>
      <c r="AN80" t="s">
        <v>51</v>
      </c>
      <c r="AO80" t="s">
        <v>52</v>
      </c>
      <c r="AP80" t="s">
        <v>110</v>
      </c>
      <c r="AQ80" t="s">
        <v>129</v>
      </c>
    </row>
    <row r="81" spans="1:45" x14ac:dyDescent="0.2">
      <c r="A81" t="s">
        <v>122</v>
      </c>
      <c r="B81" t="s">
        <v>45</v>
      </c>
      <c r="C81" t="s">
        <v>46</v>
      </c>
      <c r="D81" t="s">
        <v>136</v>
      </c>
      <c r="E81" t="s">
        <v>137</v>
      </c>
      <c r="F81" s="1">
        <v>0.80208333333333337</v>
      </c>
      <c r="G81">
        <v>0</v>
      </c>
      <c r="H81">
        <v>1009</v>
      </c>
      <c r="I81">
        <v>1009</v>
      </c>
      <c r="J81">
        <v>1.5</v>
      </c>
      <c r="K81">
        <v>0.245</v>
      </c>
      <c r="L81">
        <v>0.5</v>
      </c>
      <c r="N81">
        <v>5</v>
      </c>
      <c r="O81">
        <v>0.5</v>
      </c>
      <c r="P81">
        <v>0.19634954084936199</v>
      </c>
      <c r="Q81">
        <v>247.20500000000001</v>
      </c>
      <c r="R81">
        <v>0.82401666666666595</v>
      </c>
      <c r="S81">
        <v>48.538588245666503</v>
      </c>
      <c r="T81">
        <v>2</v>
      </c>
      <c r="U81">
        <v>0.5</v>
      </c>
      <c r="V81" t="s">
        <v>142</v>
      </c>
      <c r="W81">
        <v>5</v>
      </c>
      <c r="X81">
        <v>500</v>
      </c>
      <c r="Y81">
        <v>100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0.33333333333333298</v>
      </c>
      <c r="AG81"/>
      <c r="AH81">
        <v>1.3734776613042201</v>
      </c>
      <c r="AI81">
        <v>66.6666666666666</v>
      </c>
      <c r="AJ81">
        <v>500</v>
      </c>
      <c r="AK81" t="s">
        <v>142</v>
      </c>
      <c r="AL81" t="s">
        <v>63</v>
      </c>
      <c r="AM81" t="s">
        <v>142</v>
      </c>
      <c r="AN81" t="s">
        <v>51</v>
      </c>
      <c r="AO81" t="s">
        <v>143</v>
      </c>
      <c r="AP81" t="s">
        <v>142</v>
      </c>
    </row>
    <row r="82" spans="1:45" x14ac:dyDescent="0.2">
      <c r="A82" t="s">
        <v>122</v>
      </c>
      <c r="B82" t="s">
        <v>45</v>
      </c>
      <c r="C82" t="s">
        <v>46</v>
      </c>
      <c r="D82" t="s">
        <v>136</v>
      </c>
      <c r="E82" t="s">
        <v>137</v>
      </c>
      <c r="F82" s="1">
        <v>0.80208333333333337</v>
      </c>
      <c r="G82">
        <v>0</v>
      </c>
      <c r="H82">
        <v>1009</v>
      </c>
      <c r="I82">
        <v>1009</v>
      </c>
      <c r="J82">
        <v>1.5</v>
      </c>
      <c r="K82">
        <v>0.245</v>
      </c>
      <c r="L82">
        <v>0.5</v>
      </c>
      <c r="N82">
        <v>5</v>
      </c>
      <c r="O82">
        <v>0.5</v>
      </c>
      <c r="P82">
        <v>0.19634954084936199</v>
      </c>
      <c r="Q82">
        <v>247.20500000000001</v>
      </c>
      <c r="R82">
        <v>0.82401666666666595</v>
      </c>
      <c r="S82">
        <v>48.538588245666503</v>
      </c>
      <c r="T82">
        <v>2</v>
      </c>
      <c r="U82">
        <v>0.5</v>
      </c>
      <c r="V82" t="s">
        <v>144</v>
      </c>
      <c r="W82" s="2">
        <v>5</v>
      </c>
      <c r="X82" s="2">
        <v>500</v>
      </c>
      <c r="Y82" s="2">
        <v>100</v>
      </c>
      <c r="Z82" s="2">
        <v>0</v>
      </c>
      <c r="AA82" s="2">
        <v>0</v>
      </c>
      <c r="AB82" s="2">
        <v>1</v>
      </c>
      <c r="AC82" s="2">
        <v>1</v>
      </c>
      <c r="AD82" s="2">
        <v>0</v>
      </c>
      <c r="AE82" s="2">
        <v>0</v>
      </c>
      <c r="AF82" s="2">
        <v>0.33333333333333298</v>
      </c>
      <c r="AH82" s="2">
        <v>1.3734776613042201</v>
      </c>
      <c r="AI82" s="2">
        <v>66.6666666666666</v>
      </c>
      <c r="AJ82">
        <v>500</v>
      </c>
      <c r="AK82" t="s">
        <v>144</v>
      </c>
      <c r="AL82" t="s">
        <v>50</v>
      </c>
      <c r="AM82" t="s">
        <v>144</v>
      </c>
      <c r="AN82" t="s">
        <v>51</v>
      </c>
      <c r="AO82" t="s">
        <v>52</v>
      </c>
      <c r="AP82" t="s">
        <v>53</v>
      </c>
      <c r="AQ82" t="s">
        <v>54</v>
      </c>
      <c r="AR82" t="s">
        <v>132</v>
      </c>
      <c r="AS82" t="s">
        <v>144</v>
      </c>
    </row>
    <row r="83" spans="1:45" x14ac:dyDescent="0.2">
      <c r="A83" t="s">
        <v>122</v>
      </c>
      <c r="B83" t="s">
        <v>45</v>
      </c>
      <c r="C83" t="s">
        <v>46</v>
      </c>
      <c r="D83" t="s">
        <v>136</v>
      </c>
      <c r="E83" t="s">
        <v>137</v>
      </c>
      <c r="F83" s="1">
        <v>0.80208333333333337</v>
      </c>
      <c r="G83">
        <v>0</v>
      </c>
      <c r="H83">
        <v>1009</v>
      </c>
      <c r="I83">
        <v>1009</v>
      </c>
      <c r="J83">
        <v>1.5</v>
      </c>
      <c r="K83">
        <v>0.245</v>
      </c>
      <c r="L83">
        <v>0.5</v>
      </c>
      <c r="N83">
        <v>5</v>
      </c>
      <c r="O83">
        <v>0.5</v>
      </c>
      <c r="P83">
        <v>0.19634954084936199</v>
      </c>
      <c r="Q83">
        <v>247.20500000000001</v>
      </c>
      <c r="R83">
        <v>0.82401666666666595</v>
      </c>
      <c r="S83">
        <v>48.538588245666503</v>
      </c>
      <c r="T83">
        <v>2</v>
      </c>
      <c r="U83">
        <v>0.5</v>
      </c>
      <c r="V83" t="s">
        <v>75</v>
      </c>
      <c r="W83">
        <v>5</v>
      </c>
      <c r="X83">
        <v>500</v>
      </c>
      <c r="Y83">
        <v>100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0.33333333333333298</v>
      </c>
      <c r="AG83"/>
      <c r="AH83">
        <v>1.3734776613042201</v>
      </c>
      <c r="AI83">
        <v>66.6666666666666</v>
      </c>
      <c r="AJ83">
        <v>500</v>
      </c>
    </row>
    <row r="84" spans="1:45" x14ac:dyDescent="0.2">
      <c r="A84" t="s">
        <v>122</v>
      </c>
      <c r="B84" t="s">
        <v>45</v>
      </c>
      <c r="C84" t="s">
        <v>46</v>
      </c>
      <c r="D84" t="s">
        <v>136</v>
      </c>
      <c r="E84" t="s">
        <v>137</v>
      </c>
      <c r="F84" s="1">
        <v>0.80208333333333337</v>
      </c>
      <c r="G84">
        <v>0</v>
      </c>
      <c r="H84">
        <v>1009</v>
      </c>
      <c r="I84">
        <v>1009</v>
      </c>
      <c r="J84">
        <v>1.5</v>
      </c>
      <c r="K84">
        <v>0.245</v>
      </c>
      <c r="L84">
        <v>0.5</v>
      </c>
      <c r="N84">
        <v>5</v>
      </c>
      <c r="O84">
        <v>0.5</v>
      </c>
      <c r="P84">
        <v>0.19634954084936199</v>
      </c>
      <c r="Q84">
        <v>247.20500000000001</v>
      </c>
      <c r="R84">
        <v>0.82401666666666595</v>
      </c>
      <c r="S84">
        <v>48.538588245666503</v>
      </c>
      <c r="T84">
        <v>2</v>
      </c>
      <c r="U84">
        <v>0.5</v>
      </c>
      <c r="V84" t="s">
        <v>78</v>
      </c>
      <c r="W84" s="2">
        <v>5</v>
      </c>
      <c r="X84" s="2">
        <v>500</v>
      </c>
      <c r="Y84" s="2">
        <v>100</v>
      </c>
      <c r="Z84" s="2">
        <v>0</v>
      </c>
      <c r="AA84" s="2">
        <v>0</v>
      </c>
      <c r="AB84" s="2">
        <v>1</v>
      </c>
      <c r="AC84" s="2">
        <v>1</v>
      </c>
      <c r="AD84" s="2">
        <v>0</v>
      </c>
      <c r="AE84" s="2">
        <v>0</v>
      </c>
      <c r="AF84" s="2">
        <v>0.33333333333333298</v>
      </c>
      <c r="AH84" s="2">
        <v>1.3734776613042201</v>
      </c>
      <c r="AI84" s="2">
        <v>66.6666666666666</v>
      </c>
      <c r="AJ84">
        <v>500</v>
      </c>
      <c r="AK84" t="s">
        <v>78</v>
      </c>
      <c r="AL84" t="s">
        <v>50</v>
      </c>
      <c r="AM84" t="s">
        <v>78</v>
      </c>
      <c r="AN84" t="s">
        <v>51</v>
      </c>
      <c r="AO84" t="s">
        <v>52</v>
      </c>
      <c r="AP84" t="s">
        <v>53</v>
      </c>
      <c r="AQ84" t="s">
        <v>61</v>
      </c>
      <c r="AR84" t="s">
        <v>79</v>
      </c>
      <c r="AS84" t="s">
        <v>78</v>
      </c>
    </row>
    <row r="85" spans="1:45" x14ac:dyDescent="0.2">
      <c r="A85" t="s">
        <v>122</v>
      </c>
      <c r="B85" t="s">
        <v>45</v>
      </c>
      <c r="C85" t="s">
        <v>46</v>
      </c>
      <c r="D85" t="s">
        <v>136</v>
      </c>
      <c r="E85" t="s">
        <v>137</v>
      </c>
      <c r="F85" s="1">
        <v>0.80208333333333337</v>
      </c>
      <c r="G85">
        <v>0</v>
      </c>
      <c r="H85">
        <v>1009</v>
      </c>
      <c r="I85">
        <v>1009</v>
      </c>
      <c r="J85">
        <v>1.5</v>
      </c>
      <c r="K85">
        <v>0.245</v>
      </c>
      <c r="L85">
        <v>0.5</v>
      </c>
      <c r="N85">
        <v>5</v>
      </c>
      <c r="O85">
        <v>0.5</v>
      </c>
      <c r="P85">
        <v>0.19634954084936199</v>
      </c>
      <c r="Q85">
        <v>247.20500000000001</v>
      </c>
      <c r="R85">
        <v>0.82401666666666595</v>
      </c>
      <c r="S85">
        <v>48.538588245666503</v>
      </c>
      <c r="T85">
        <v>2</v>
      </c>
      <c r="U85">
        <v>0.5</v>
      </c>
      <c r="V85" t="s">
        <v>80</v>
      </c>
      <c r="W85" s="2">
        <v>5</v>
      </c>
      <c r="X85" s="2">
        <v>500</v>
      </c>
      <c r="Y85" s="2">
        <v>100</v>
      </c>
      <c r="Z85" s="2">
        <v>0</v>
      </c>
      <c r="AA85" s="2">
        <v>0</v>
      </c>
      <c r="AB85" s="2">
        <v>1</v>
      </c>
      <c r="AC85" s="2">
        <v>0</v>
      </c>
      <c r="AD85" s="2">
        <v>1</v>
      </c>
      <c r="AE85" s="2">
        <v>0</v>
      </c>
      <c r="AF85" s="2">
        <v>0.33333333333333298</v>
      </c>
      <c r="AH85" s="2">
        <v>1.3734776613042201</v>
      </c>
      <c r="AI85" s="2">
        <v>66.6666666666666</v>
      </c>
      <c r="AJ85">
        <v>500</v>
      </c>
      <c r="AK85" t="s">
        <v>80</v>
      </c>
      <c r="AL85" t="s">
        <v>50</v>
      </c>
      <c r="AM85" t="s">
        <v>80</v>
      </c>
      <c r="AN85" t="s">
        <v>51</v>
      </c>
      <c r="AO85" t="s">
        <v>52</v>
      </c>
      <c r="AP85" t="s">
        <v>53</v>
      </c>
      <c r="AQ85" t="s">
        <v>66</v>
      </c>
      <c r="AR85" t="s">
        <v>81</v>
      </c>
      <c r="AS85" t="s">
        <v>80</v>
      </c>
    </row>
    <row r="86" spans="1:45" x14ac:dyDescent="0.2">
      <c r="A86" t="s">
        <v>122</v>
      </c>
      <c r="B86" t="s">
        <v>45</v>
      </c>
      <c r="C86" t="s">
        <v>46</v>
      </c>
      <c r="D86" t="s">
        <v>136</v>
      </c>
      <c r="E86" t="s">
        <v>137</v>
      </c>
      <c r="F86" s="1">
        <v>0.80208333333333337</v>
      </c>
      <c r="G86">
        <v>0</v>
      </c>
      <c r="H86">
        <v>1009</v>
      </c>
      <c r="I86">
        <v>1009</v>
      </c>
      <c r="J86">
        <v>1.5</v>
      </c>
      <c r="K86">
        <v>0.245</v>
      </c>
      <c r="L86">
        <v>0.5</v>
      </c>
      <c r="N86">
        <v>5</v>
      </c>
      <c r="O86">
        <v>0.5</v>
      </c>
      <c r="P86">
        <v>0.19634954084936199</v>
      </c>
      <c r="Q86">
        <v>247.20500000000001</v>
      </c>
      <c r="R86">
        <v>0.82401666666666595</v>
      </c>
      <c r="S86">
        <v>48.538588245666503</v>
      </c>
      <c r="T86">
        <v>2</v>
      </c>
      <c r="U86">
        <v>0.5</v>
      </c>
      <c r="V86" t="s">
        <v>84</v>
      </c>
      <c r="W86">
        <v>5</v>
      </c>
      <c r="X86">
        <v>500</v>
      </c>
      <c r="Y86">
        <v>100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0.33333333333333298</v>
      </c>
      <c r="AG86"/>
      <c r="AH86">
        <v>1.3734776613042201</v>
      </c>
      <c r="AI86">
        <v>66.6666666666666</v>
      </c>
      <c r="AJ86">
        <v>500</v>
      </c>
      <c r="AK86" t="s">
        <v>84</v>
      </c>
      <c r="AL86" t="s">
        <v>63</v>
      </c>
      <c r="AM86" t="s">
        <v>84</v>
      </c>
      <c r="AN86" t="s">
        <v>51</v>
      </c>
      <c r="AO86" t="s">
        <v>52</v>
      </c>
      <c r="AP86" t="s">
        <v>84</v>
      </c>
    </row>
    <row r="87" spans="1:45" x14ac:dyDescent="0.2">
      <c r="A87" t="s">
        <v>122</v>
      </c>
      <c r="B87" t="s">
        <v>45</v>
      </c>
      <c r="C87" t="s">
        <v>46</v>
      </c>
      <c r="D87" t="s">
        <v>136</v>
      </c>
      <c r="E87" t="s">
        <v>137</v>
      </c>
      <c r="F87" s="1">
        <v>0.80208333333333337</v>
      </c>
      <c r="G87">
        <v>0</v>
      </c>
      <c r="H87">
        <v>1009</v>
      </c>
      <c r="I87">
        <v>1009</v>
      </c>
      <c r="J87">
        <v>1.5</v>
      </c>
      <c r="K87">
        <v>0.245</v>
      </c>
      <c r="L87">
        <v>0.5</v>
      </c>
      <c r="N87">
        <v>5</v>
      </c>
      <c r="O87">
        <v>0.5</v>
      </c>
      <c r="P87">
        <v>0.19634954084936199</v>
      </c>
      <c r="Q87">
        <v>247.20500000000001</v>
      </c>
      <c r="R87">
        <v>0.82401666666666595</v>
      </c>
      <c r="S87">
        <v>48.538588245666503</v>
      </c>
      <c r="T87">
        <v>2</v>
      </c>
      <c r="U87">
        <v>0.5</v>
      </c>
      <c r="V87" t="s">
        <v>85</v>
      </c>
      <c r="W87" s="2">
        <v>5</v>
      </c>
      <c r="X87" s="2">
        <v>500</v>
      </c>
      <c r="Y87" s="2">
        <v>100</v>
      </c>
      <c r="Z87" s="2">
        <v>0</v>
      </c>
      <c r="AA87" s="2">
        <v>0</v>
      </c>
      <c r="AB87" s="2">
        <v>2</v>
      </c>
      <c r="AC87" s="2">
        <v>2</v>
      </c>
      <c r="AD87" s="2">
        <v>0</v>
      </c>
      <c r="AE87" s="2">
        <v>0</v>
      </c>
      <c r="AF87" s="2">
        <v>0.66666666666666596</v>
      </c>
      <c r="AH87" s="2">
        <v>2.7469553226084402</v>
      </c>
      <c r="AI87" s="2">
        <v>133.333333333333</v>
      </c>
      <c r="AJ87">
        <v>500</v>
      </c>
      <c r="AK87" t="s">
        <v>85</v>
      </c>
      <c r="AL87" t="s">
        <v>50</v>
      </c>
      <c r="AM87" t="s">
        <v>85</v>
      </c>
      <c r="AN87" t="s">
        <v>51</v>
      </c>
      <c r="AO87" t="s">
        <v>52</v>
      </c>
      <c r="AP87" t="s">
        <v>53</v>
      </c>
      <c r="AQ87" t="s">
        <v>54</v>
      </c>
      <c r="AR87" t="s">
        <v>57</v>
      </c>
      <c r="AS87" t="s">
        <v>85</v>
      </c>
    </row>
    <row r="88" spans="1:45" x14ac:dyDescent="0.2">
      <c r="A88" t="s">
        <v>122</v>
      </c>
      <c r="B88" t="s">
        <v>45</v>
      </c>
      <c r="C88" t="s">
        <v>46</v>
      </c>
      <c r="D88" t="s">
        <v>136</v>
      </c>
      <c r="E88" t="s">
        <v>137</v>
      </c>
      <c r="F88" s="1">
        <v>0.80208333333333337</v>
      </c>
      <c r="G88">
        <v>0</v>
      </c>
      <c r="H88">
        <v>1009</v>
      </c>
      <c r="I88">
        <v>1009</v>
      </c>
      <c r="J88">
        <v>1.5</v>
      </c>
      <c r="K88">
        <v>0.245</v>
      </c>
      <c r="L88">
        <v>0.5</v>
      </c>
      <c r="N88">
        <v>5</v>
      </c>
      <c r="O88">
        <v>0.5</v>
      </c>
      <c r="P88">
        <v>0.19634954084936199</v>
      </c>
      <c r="Q88">
        <v>247.20500000000001</v>
      </c>
      <c r="R88">
        <v>0.82401666666666595</v>
      </c>
      <c r="S88">
        <v>48.538588245666503</v>
      </c>
      <c r="T88">
        <v>2</v>
      </c>
      <c r="U88">
        <v>0.5</v>
      </c>
      <c r="V88" t="s">
        <v>86</v>
      </c>
      <c r="W88">
        <v>5</v>
      </c>
      <c r="X88">
        <v>500</v>
      </c>
      <c r="Y88">
        <v>100</v>
      </c>
      <c r="Z88">
        <v>0</v>
      </c>
      <c r="AA88">
        <v>0</v>
      </c>
      <c r="AB88">
        <v>2</v>
      </c>
      <c r="AC88">
        <v>2</v>
      </c>
      <c r="AD88"/>
      <c r="AE88"/>
      <c r="AF88">
        <v>2</v>
      </c>
      <c r="AG88"/>
      <c r="AH88">
        <v>8.2408659678253198</v>
      </c>
      <c r="AI88">
        <v>400</v>
      </c>
      <c r="AJ88">
        <v>500</v>
      </c>
      <c r="AK88" t="s">
        <v>86</v>
      </c>
      <c r="AL88" t="s">
        <v>87</v>
      </c>
      <c r="AM88" t="s">
        <v>86</v>
      </c>
      <c r="AN88" t="s">
        <v>51</v>
      </c>
      <c r="AO88" t="s">
        <v>88</v>
      </c>
      <c r="AP88" t="s">
        <v>89</v>
      </c>
      <c r="AQ88" t="s">
        <v>86</v>
      </c>
    </row>
    <row r="89" spans="1:45" x14ac:dyDescent="0.2">
      <c r="A89" t="s">
        <v>122</v>
      </c>
      <c r="B89" t="s">
        <v>45</v>
      </c>
      <c r="C89" t="s">
        <v>46</v>
      </c>
      <c r="D89" t="s">
        <v>136</v>
      </c>
      <c r="E89" t="s">
        <v>137</v>
      </c>
      <c r="F89" s="1">
        <v>0.80208333333333337</v>
      </c>
      <c r="G89">
        <v>0</v>
      </c>
      <c r="H89">
        <v>1009</v>
      </c>
      <c r="I89">
        <v>1009</v>
      </c>
      <c r="J89">
        <v>1.5</v>
      </c>
      <c r="K89">
        <v>0.245</v>
      </c>
      <c r="L89">
        <v>0.5</v>
      </c>
      <c r="N89">
        <v>5</v>
      </c>
      <c r="O89">
        <v>0.5</v>
      </c>
      <c r="P89">
        <v>0.19634954084936199</v>
      </c>
      <c r="Q89">
        <v>247.20500000000001</v>
      </c>
      <c r="R89">
        <v>0.82401666666666595</v>
      </c>
      <c r="S89">
        <v>48.538588245666503</v>
      </c>
      <c r="T89">
        <v>2</v>
      </c>
      <c r="U89">
        <v>0.5</v>
      </c>
      <c r="V89" t="s">
        <v>90</v>
      </c>
      <c r="W89">
        <v>5</v>
      </c>
      <c r="X89">
        <v>500</v>
      </c>
      <c r="Y89">
        <v>100</v>
      </c>
      <c r="Z89">
        <v>0</v>
      </c>
      <c r="AA89">
        <v>0</v>
      </c>
      <c r="AB89">
        <v>3</v>
      </c>
      <c r="AC89">
        <v>0</v>
      </c>
      <c r="AD89">
        <v>2</v>
      </c>
      <c r="AE89">
        <v>1</v>
      </c>
      <c r="AF89">
        <v>1</v>
      </c>
      <c r="AG89"/>
      <c r="AH89">
        <v>4.1204329839126599</v>
      </c>
      <c r="AI89">
        <v>200</v>
      </c>
      <c r="AJ89">
        <v>500</v>
      </c>
      <c r="AK89" t="s">
        <v>90</v>
      </c>
      <c r="AL89" t="s">
        <v>91</v>
      </c>
      <c r="AM89" t="s">
        <v>90</v>
      </c>
      <c r="AN89" t="s">
        <v>51</v>
      </c>
      <c r="AO89" t="s">
        <v>92</v>
      </c>
    </row>
    <row r="90" spans="1:45" x14ac:dyDescent="0.2">
      <c r="A90" t="s">
        <v>122</v>
      </c>
      <c r="B90" t="s">
        <v>45</v>
      </c>
      <c r="C90" t="s">
        <v>46</v>
      </c>
      <c r="D90" t="s">
        <v>136</v>
      </c>
      <c r="E90" t="s">
        <v>137</v>
      </c>
      <c r="F90" s="1">
        <v>0.80208333333333337</v>
      </c>
      <c r="G90">
        <v>0</v>
      </c>
      <c r="H90">
        <v>1009</v>
      </c>
      <c r="I90">
        <v>1009</v>
      </c>
      <c r="J90">
        <v>1.5</v>
      </c>
      <c r="K90">
        <v>0.245</v>
      </c>
      <c r="L90">
        <v>0.5</v>
      </c>
      <c r="N90">
        <v>5</v>
      </c>
      <c r="O90">
        <v>0.5</v>
      </c>
      <c r="P90">
        <v>0.19634954084936199</v>
      </c>
      <c r="Q90">
        <v>247.20500000000001</v>
      </c>
      <c r="R90">
        <v>0.82401666666666595</v>
      </c>
      <c r="S90">
        <v>48.538588245666503</v>
      </c>
      <c r="T90">
        <v>2</v>
      </c>
      <c r="U90">
        <v>0.5</v>
      </c>
      <c r="V90" t="s">
        <v>113</v>
      </c>
      <c r="W90">
        <v>5</v>
      </c>
      <c r="X90">
        <v>500</v>
      </c>
      <c r="Y90">
        <v>100</v>
      </c>
      <c r="Z90">
        <v>0</v>
      </c>
      <c r="AA90">
        <v>0</v>
      </c>
      <c r="AB90">
        <v>5</v>
      </c>
      <c r="AC90">
        <v>1</v>
      </c>
      <c r="AD90">
        <v>3</v>
      </c>
      <c r="AE90">
        <v>1</v>
      </c>
      <c r="AF90">
        <v>1.6666666666666601</v>
      </c>
      <c r="AG90"/>
      <c r="AH90">
        <v>6.8673883065211001</v>
      </c>
      <c r="AI90">
        <v>333.33333333333297</v>
      </c>
      <c r="AJ90">
        <v>500</v>
      </c>
    </row>
    <row r="91" spans="1:45" x14ac:dyDescent="0.2">
      <c r="A91" t="s">
        <v>122</v>
      </c>
      <c r="B91" t="s">
        <v>45</v>
      </c>
      <c r="C91" t="s">
        <v>46</v>
      </c>
      <c r="D91" t="s">
        <v>136</v>
      </c>
      <c r="E91" t="s">
        <v>137</v>
      </c>
      <c r="F91" s="1">
        <v>0.80208333333333337</v>
      </c>
      <c r="G91">
        <v>0</v>
      </c>
      <c r="H91">
        <v>1009</v>
      </c>
      <c r="I91">
        <v>1009</v>
      </c>
      <c r="J91">
        <v>1.5</v>
      </c>
      <c r="K91">
        <v>0.245</v>
      </c>
      <c r="L91">
        <v>0.5</v>
      </c>
      <c r="N91">
        <v>5</v>
      </c>
      <c r="O91">
        <v>0.5</v>
      </c>
      <c r="P91">
        <v>0.19634954084936199</v>
      </c>
      <c r="Q91">
        <v>247.20500000000001</v>
      </c>
      <c r="R91">
        <v>0.82401666666666595</v>
      </c>
      <c r="S91">
        <v>48.538588245666503</v>
      </c>
      <c r="T91">
        <v>2</v>
      </c>
      <c r="U91">
        <v>0.5</v>
      </c>
      <c r="V91" t="s">
        <v>114</v>
      </c>
      <c r="W91">
        <v>5</v>
      </c>
      <c r="X91">
        <v>500</v>
      </c>
      <c r="Y91">
        <v>100</v>
      </c>
      <c r="Z91">
        <v>0</v>
      </c>
      <c r="AA91">
        <v>0</v>
      </c>
      <c r="AB91">
        <v>13</v>
      </c>
      <c r="AC91">
        <v>5</v>
      </c>
      <c r="AD91">
        <v>6</v>
      </c>
      <c r="AE91">
        <v>2</v>
      </c>
      <c r="AF91">
        <v>4.3333333333333304</v>
      </c>
      <c r="AG91"/>
      <c r="AH91">
        <v>17.855209596954801</v>
      </c>
      <c r="AI91">
        <v>866.66666666666595</v>
      </c>
      <c r="AJ91">
        <v>500</v>
      </c>
    </row>
    <row r="92" spans="1:45" x14ac:dyDescent="0.2">
      <c r="A92" t="s">
        <v>122</v>
      </c>
      <c r="B92" t="s">
        <v>45</v>
      </c>
      <c r="C92" t="s">
        <v>46</v>
      </c>
      <c r="D92" t="s">
        <v>136</v>
      </c>
      <c r="E92" t="s">
        <v>137</v>
      </c>
      <c r="F92" s="1">
        <v>0.80208333333333337</v>
      </c>
      <c r="G92">
        <v>0</v>
      </c>
      <c r="H92">
        <v>1009</v>
      </c>
      <c r="I92">
        <v>1009</v>
      </c>
      <c r="J92">
        <v>1.5</v>
      </c>
      <c r="K92">
        <v>0.245</v>
      </c>
      <c r="L92">
        <v>0.5</v>
      </c>
      <c r="N92">
        <v>5</v>
      </c>
      <c r="O92">
        <v>0.5</v>
      </c>
      <c r="P92">
        <v>0.19634954084936199</v>
      </c>
      <c r="Q92">
        <v>247.20500000000001</v>
      </c>
      <c r="R92">
        <v>0.82401666666666595</v>
      </c>
      <c r="S92">
        <v>48.538588245666503</v>
      </c>
      <c r="T92">
        <v>2</v>
      </c>
      <c r="U92">
        <v>0.5</v>
      </c>
      <c r="V92" t="s">
        <v>133</v>
      </c>
      <c r="W92">
        <v>5</v>
      </c>
      <c r="X92">
        <v>500</v>
      </c>
      <c r="Y92">
        <v>100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0.33333333333333298</v>
      </c>
      <c r="AG92"/>
      <c r="AH92">
        <v>1.3734776613042201</v>
      </c>
      <c r="AI92">
        <v>66.6666666666666</v>
      </c>
      <c r="AJ92">
        <v>500</v>
      </c>
    </row>
    <row r="93" spans="1:45" x14ac:dyDescent="0.2">
      <c r="A93" t="s">
        <v>122</v>
      </c>
      <c r="B93" t="s">
        <v>45</v>
      </c>
      <c r="C93" t="s">
        <v>46</v>
      </c>
      <c r="D93" t="s">
        <v>136</v>
      </c>
      <c r="E93" t="s">
        <v>137</v>
      </c>
      <c r="F93" s="1">
        <v>0.80208333333333337</v>
      </c>
      <c r="G93">
        <v>0</v>
      </c>
      <c r="H93">
        <v>1009</v>
      </c>
      <c r="I93">
        <v>1009</v>
      </c>
      <c r="J93">
        <v>1.5</v>
      </c>
      <c r="K93">
        <v>0.245</v>
      </c>
      <c r="L93">
        <v>0.5</v>
      </c>
      <c r="N93">
        <v>5</v>
      </c>
      <c r="O93">
        <v>0.5</v>
      </c>
      <c r="P93">
        <v>0.19634954084936199</v>
      </c>
      <c r="Q93">
        <v>247.20500000000001</v>
      </c>
      <c r="R93">
        <v>0.82401666666666595</v>
      </c>
      <c r="S93">
        <v>48.538588245666503</v>
      </c>
      <c r="T93">
        <v>2</v>
      </c>
      <c r="U93">
        <v>0.5</v>
      </c>
      <c r="V93" t="s">
        <v>93</v>
      </c>
      <c r="W93" s="2">
        <v>5</v>
      </c>
      <c r="X93" s="2">
        <v>500</v>
      </c>
      <c r="Y93" s="2">
        <v>100</v>
      </c>
      <c r="Z93" s="2">
        <v>0</v>
      </c>
      <c r="AA93" s="2">
        <v>0</v>
      </c>
      <c r="AB93" s="2">
        <v>1</v>
      </c>
      <c r="AC93" s="2">
        <v>0</v>
      </c>
      <c r="AD93" s="2">
        <v>0</v>
      </c>
      <c r="AE93" s="2">
        <v>1</v>
      </c>
      <c r="AF93" s="2">
        <v>0.33333333333333298</v>
      </c>
      <c r="AH93" s="2">
        <v>1.3734776613042201</v>
      </c>
      <c r="AI93" s="2">
        <v>66.6666666666666</v>
      </c>
      <c r="AJ93">
        <v>500</v>
      </c>
      <c r="AK93" t="s">
        <v>93</v>
      </c>
      <c r="AL93" t="s">
        <v>50</v>
      </c>
      <c r="AM93" t="s">
        <v>93</v>
      </c>
      <c r="AN93" t="s">
        <v>51</v>
      </c>
      <c r="AO93" t="s">
        <v>52</v>
      </c>
      <c r="AP93" t="s">
        <v>53</v>
      </c>
      <c r="AQ93" t="s">
        <v>54</v>
      </c>
      <c r="AR93" t="s">
        <v>94</v>
      </c>
      <c r="AS93" t="s">
        <v>93</v>
      </c>
    </row>
    <row r="94" spans="1:45" x14ac:dyDescent="0.2">
      <c r="A94" t="s">
        <v>122</v>
      </c>
      <c r="B94" t="s">
        <v>45</v>
      </c>
      <c r="C94" t="s">
        <v>46</v>
      </c>
      <c r="D94" t="s">
        <v>136</v>
      </c>
      <c r="E94" t="s">
        <v>137</v>
      </c>
      <c r="F94" s="1">
        <v>0.80208333333333337</v>
      </c>
      <c r="G94">
        <v>0</v>
      </c>
      <c r="H94">
        <v>1009</v>
      </c>
      <c r="I94">
        <v>1009</v>
      </c>
      <c r="J94">
        <v>1.5</v>
      </c>
      <c r="K94">
        <v>0.245</v>
      </c>
      <c r="L94">
        <v>0.5</v>
      </c>
      <c r="N94">
        <v>5</v>
      </c>
      <c r="O94">
        <v>0.5</v>
      </c>
      <c r="P94">
        <v>0.19634954084936199</v>
      </c>
      <c r="Q94">
        <v>247.20500000000001</v>
      </c>
      <c r="R94">
        <v>0.82401666666666595</v>
      </c>
      <c r="S94">
        <v>48.538588245666503</v>
      </c>
      <c r="T94">
        <v>2</v>
      </c>
      <c r="U94">
        <v>0.5</v>
      </c>
      <c r="V94" t="s">
        <v>95</v>
      </c>
      <c r="W94" s="2">
        <v>5</v>
      </c>
      <c r="X94" s="2">
        <v>500</v>
      </c>
      <c r="Y94" s="2">
        <v>100</v>
      </c>
      <c r="Z94" s="2">
        <v>0</v>
      </c>
      <c r="AA94" s="2">
        <v>0</v>
      </c>
      <c r="AB94" s="2">
        <v>8</v>
      </c>
      <c r="AC94" s="2">
        <v>3</v>
      </c>
      <c r="AD94" s="2">
        <v>2</v>
      </c>
      <c r="AE94" s="2">
        <v>3</v>
      </c>
      <c r="AF94" s="2">
        <v>2.6666666666666599</v>
      </c>
      <c r="AH94" s="2">
        <v>10.9878212904337</v>
      </c>
      <c r="AI94" s="2">
        <v>533.33333333333303</v>
      </c>
      <c r="AJ94">
        <v>500</v>
      </c>
      <c r="AK94" t="s">
        <v>95</v>
      </c>
      <c r="AL94" t="s">
        <v>65</v>
      </c>
      <c r="AM94" t="s">
        <v>95</v>
      </c>
      <c r="AN94" t="s">
        <v>51</v>
      </c>
      <c r="AO94" t="s">
        <v>52</v>
      </c>
      <c r="AP94" t="s">
        <v>53</v>
      </c>
      <c r="AQ94" t="s">
        <v>54</v>
      </c>
      <c r="AR94" t="s">
        <v>96</v>
      </c>
      <c r="AS94" t="s">
        <v>97</v>
      </c>
    </row>
    <row r="95" spans="1:45" x14ac:dyDescent="0.2">
      <c r="A95" t="s">
        <v>122</v>
      </c>
      <c r="B95" t="s">
        <v>145</v>
      </c>
      <c r="C95" t="s">
        <v>146</v>
      </c>
      <c r="D95" t="s">
        <v>147</v>
      </c>
      <c r="E95" t="s">
        <v>137</v>
      </c>
      <c r="F95" s="1">
        <v>0.95138888888888884</v>
      </c>
      <c r="G95">
        <v>0</v>
      </c>
      <c r="H95">
        <v>3236</v>
      </c>
      <c r="I95">
        <v>3236</v>
      </c>
      <c r="J95">
        <v>1.5</v>
      </c>
      <c r="K95">
        <v>0.245</v>
      </c>
      <c r="L95">
        <v>0.5</v>
      </c>
      <c r="N95">
        <v>5</v>
      </c>
      <c r="O95">
        <v>0.5</v>
      </c>
      <c r="P95">
        <v>0.19634954084936199</v>
      </c>
      <c r="Q95">
        <v>792.81999999999903</v>
      </c>
      <c r="R95">
        <v>2.64273333333333</v>
      </c>
      <c r="S95">
        <v>155.66984297619101</v>
      </c>
      <c r="T95">
        <v>2</v>
      </c>
      <c r="U95">
        <v>0.5</v>
      </c>
      <c r="V95" t="s">
        <v>125</v>
      </c>
      <c r="W95">
        <v>5</v>
      </c>
      <c r="X95">
        <v>400</v>
      </c>
      <c r="Y95">
        <v>80</v>
      </c>
      <c r="Z95">
        <v>0</v>
      </c>
      <c r="AA95">
        <v>0</v>
      </c>
      <c r="AB95">
        <v>2</v>
      </c>
      <c r="AC95">
        <v>0</v>
      </c>
      <c r="AD95">
        <v>1</v>
      </c>
      <c r="AE95">
        <v>1</v>
      </c>
      <c r="AF95">
        <v>0.66666666666666596</v>
      </c>
      <c r="AG95"/>
      <c r="AH95">
        <v>0.68521085797575199</v>
      </c>
      <c r="AI95">
        <v>106.666666666666</v>
      </c>
      <c r="AJ95">
        <v>500</v>
      </c>
      <c r="AK95" t="s">
        <v>125</v>
      </c>
      <c r="AL95" t="s">
        <v>116</v>
      </c>
      <c r="AM95" t="s">
        <v>125</v>
      </c>
      <c r="AN95" t="s">
        <v>51</v>
      </c>
      <c r="AO95" t="s">
        <v>52</v>
      </c>
      <c r="AP95" t="s">
        <v>110</v>
      </c>
      <c r="AQ95" t="s">
        <v>117</v>
      </c>
    </row>
    <row r="96" spans="1:45" x14ac:dyDescent="0.2">
      <c r="A96" t="s">
        <v>122</v>
      </c>
      <c r="B96" t="s">
        <v>145</v>
      </c>
      <c r="C96" t="s">
        <v>146</v>
      </c>
      <c r="D96" t="s">
        <v>147</v>
      </c>
      <c r="E96" t="s">
        <v>137</v>
      </c>
      <c r="F96" s="1">
        <v>0.95138888888888884</v>
      </c>
      <c r="G96">
        <v>0</v>
      </c>
      <c r="H96">
        <v>3236</v>
      </c>
      <c r="I96">
        <v>3236</v>
      </c>
      <c r="J96">
        <v>1.5</v>
      </c>
      <c r="K96">
        <v>0.245</v>
      </c>
      <c r="L96">
        <v>0.5</v>
      </c>
      <c r="N96">
        <v>5</v>
      </c>
      <c r="O96">
        <v>0.5</v>
      </c>
      <c r="P96">
        <v>0.19634954084936199</v>
      </c>
      <c r="Q96">
        <v>792.81999999999903</v>
      </c>
      <c r="R96">
        <v>2.64273333333333</v>
      </c>
      <c r="S96">
        <v>155.66984297619101</v>
      </c>
      <c r="T96">
        <v>2</v>
      </c>
      <c r="U96">
        <v>0.5</v>
      </c>
      <c r="V96" t="s">
        <v>115</v>
      </c>
      <c r="W96">
        <v>5</v>
      </c>
      <c r="X96">
        <v>400</v>
      </c>
      <c r="Y96">
        <v>80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2</v>
      </c>
      <c r="AF96">
        <v>0.66666666666666596</v>
      </c>
      <c r="AG96"/>
      <c r="AH96">
        <v>0.68521085797575199</v>
      </c>
      <c r="AI96">
        <v>106.666666666666</v>
      </c>
      <c r="AJ96">
        <v>500</v>
      </c>
      <c r="AK96" t="s">
        <v>115</v>
      </c>
      <c r="AL96" t="s">
        <v>116</v>
      </c>
      <c r="AM96" t="s">
        <v>115</v>
      </c>
      <c r="AN96" t="s">
        <v>51</v>
      </c>
      <c r="AO96" t="s">
        <v>52</v>
      </c>
      <c r="AP96" t="s">
        <v>110</v>
      </c>
      <c r="AQ96" t="s">
        <v>117</v>
      </c>
    </row>
    <row r="97" spans="1:45" x14ac:dyDescent="0.2">
      <c r="A97" t="s">
        <v>122</v>
      </c>
      <c r="B97" t="s">
        <v>145</v>
      </c>
      <c r="C97" t="s">
        <v>146</v>
      </c>
      <c r="D97" t="s">
        <v>147</v>
      </c>
      <c r="E97" t="s">
        <v>137</v>
      </c>
      <c r="F97" s="1">
        <v>0.95138888888888884</v>
      </c>
      <c r="G97">
        <v>0</v>
      </c>
      <c r="H97">
        <v>3236</v>
      </c>
      <c r="I97">
        <v>3236</v>
      </c>
      <c r="J97">
        <v>1.5</v>
      </c>
      <c r="K97">
        <v>0.245</v>
      </c>
      <c r="L97">
        <v>0.5</v>
      </c>
      <c r="N97">
        <v>5</v>
      </c>
      <c r="O97">
        <v>0.5</v>
      </c>
      <c r="P97">
        <v>0.19634954084936199</v>
      </c>
      <c r="Q97">
        <v>792.81999999999903</v>
      </c>
      <c r="R97">
        <v>2.64273333333333</v>
      </c>
      <c r="S97">
        <v>155.66984297619101</v>
      </c>
      <c r="T97">
        <v>2</v>
      </c>
      <c r="U97">
        <v>0.5</v>
      </c>
      <c r="V97" t="s">
        <v>115</v>
      </c>
      <c r="W97">
        <v>5</v>
      </c>
      <c r="X97">
        <v>400</v>
      </c>
      <c r="Y97">
        <v>80</v>
      </c>
      <c r="Z97">
        <v>0</v>
      </c>
      <c r="AA97">
        <v>0</v>
      </c>
      <c r="AB97">
        <v>7</v>
      </c>
      <c r="AC97">
        <v>4</v>
      </c>
      <c r="AD97">
        <v>0</v>
      </c>
      <c r="AE97">
        <v>3</v>
      </c>
      <c r="AF97">
        <v>2.3333333333333299</v>
      </c>
      <c r="AG97"/>
      <c r="AH97">
        <v>2.39823800291513</v>
      </c>
      <c r="AI97">
        <v>373.33333333333297</v>
      </c>
      <c r="AJ97">
        <v>500</v>
      </c>
      <c r="AK97" t="s">
        <v>115</v>
      </c>
      <c r="AL97" t="s">
        <v>116</v>
      </c>
      <c r="AM97" t="s">
        <v>115</v>
      </c>
      <c r="AN97" t="s">
        <v>51</v>
      </c>
      <c r="AO97" t="s">
        <v>52</v>
      </c>
      <c r="AP97" t="s">
        <v>110</v>
      </c>
      <c r="AQ97" t="s">
        <v>117</v>
      </c>
    </row>
    <row r="98" spans="1:45" x14ac:dyDescent="0.2">
      <c r="A98" t="s">
        <v>122</v>
      </c>
      <c r="B98" t="s">
        <v>145</v>
      </c>
      <c r="C98" t="s">
        <v>146</v>
      </c>
      <c r="D98" t="s">
        <v>147</v>
      </c>
      <c r="E98" t="s">
        <v>137</v>
      </c>
      <c r="F98" s="1">
        <v>0.95138888888888884</v>
      </c>
      <c r="G98">
        <v>0</v>
      </c>
      <c r="H98">
        <v>3236</v>
      </c>
      <c r="I98">
        <v>3236</v>
      </c>
      <c r="J98">
        <v>1.5</v>
      </c>
      <c r="K98">
        <v>0.245</v>
      </c>
      <c r="L98">
        <v>0.5</v>
      </c>
      <c r="N98">
        <v>5</v>
      </c>
      <c r="O98">
        <v>0.5</v>
      </c>
      <c r="P98">
        <v>0.19634954084936199</v>
      </c>
      <c r="Q98">
        <v>792.81999999999903</v>
      </c>
      <c r="R98">
        <v>2.64273333333333</v>
      </c>
      <c r="S98">
        <v>155.66984297619101</v>
      </c>
      <c r="T98">
        <v>2</v>
      </c>
      <c r="U98">
        <v>0.5</v>
      </c>
      <c r="V98" t="s">
        <v>138</v>
      </c>
      <c r="W98" s="2">
        <v>5</v>
      </c>
      <c r="X98" s="2">
        <v>400</v>
      </c>
      <c r="Y98" s="2">
        <v>80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1</v>
      </c>
      <c r="AF98" s="2">
        <v>0.33333333333333298</v>
      </c>
      <c r="AH98" s="2">
        <v>0.34260542898787599</v>
      </c>
      <c r="AI98" s="2">
        <v>53.3333333333333</v>
      </c>
      <c r="AJ98">
        <v>500</v>
      </c>
      <c r="AK98" t="s">
        <v>138</v>
      </c>
      <c r="AL98" t="s">
        <v>50</v>
      </c>
      <c r="AM98" t="s">
        <v>138</v>
      </c>
      <c r="AN98" t="s">
        <v>51</v>
      </c>
      <c r="AO98" t="s">
        <v>52</v>
      </c>
      <c r="AP98" t="s">
        <v>53</v>
      </c>
      <c r="AQ98" t="s">
        <v>54</v>
      </c>
      <c r="AR98" t="s">
        <v>139</v>
      </c>
      <c r="AS98" t="s">
        <v>138</v>
      </c>
    </row>
    <row r="99" spans="1:45" x14ac:dyDescent="0.2">
      <c r="A99" t="s">
        <v>122</v>
      </c>
      <c r="B99" t="s">
        <v>145</v>
      </c>
      <c r="C99" t="s">
        <v>146</v>
      </c>
      <c r="D99" t="s">
        <v>147</v>
      </c>
      <c r="E99" t="s">
        <v>137</v>
      </c>
      <c r="F99" s="1">
        <v>0.95138888888888884</v>
      </c>
      <c r="G99">
        <v>0</v>
      </c>
      <c r="H99">
        <v>3236</v>
      </c>
      <c r="I99">
        <v>3236</v>
      </c>
      <c r="J99">
        <v>1.5</v>
      </c>
      <c r="K99">
        <v>0.245</v>
      </c>
      <c r="L99">
        <v>0.5</v>
      </c>
      <c r="N99">
        <v>5</v>
      </c>
      <c r="O99">
        <v>0.5</v>
      </c>
      <c r="P99">
        <v>0.19634954084936199</v>
      </c>
      <c r="Q99">
        <v>792.81999999999903</v>
      </c>
      <c r="R99">
        <v>2.64273333333333</v>
      </c>
      <c r="S99">
        <v>155.66984297619101</v>
      </c>
      <c r="T99">
        <v>2</v>
      </c>
      <c r="U99">
        <v>0.5</v>
      </c>
      <c r="V99" t="s">
        <v>119</v>
      </c>
      <c r="W99">
        <v>5</v>
      </c>
      <c r="X99">
        <v>400</v>
      </c>
      <c r="Y99">
        <v>80</v>
      </c>
      <c r="Z99">
        <v>0</v>
      </c>
      <c r="AA99">
        <v>0</v>
      </c>
      <c r="AB99">
        <v>3</v>
      </c>
      <c r="AC99">
        <v>2</v>
      </c>
      <c r="AD99">
        <v>0</v>
      </c>
      <c r="AE99">
        <v>1</v>
      </c>
      <c r="AF99">
        <v>1</v>
      </c>
      <c r="AG99"/>
      <c r="AH99">
        <v>1.02781628696362</v>
      </c>
      <c r="AI99">
        <v>160</v>
      </c>
      <c r="AJ99">
        <v>500</v>
      </c>
      <c r="AK99" t="s">
        <v>119</v>
      </c>
      <c r="AL99" t="s">
        <v>116</v>
      </c>
      <c r="AM99" t="s">
        <v>119</v>
      </c>
      <c r="AN99" t="s">
        <v>51</v>
      </c>
      <c r="AO99" t="s">
        <v>52</v>
      </c>
      <c r="AP99" t="s">
        <v>110</v>
      </c>
      <c r="AQ99" t="s">
        <v>117</v>
      </c>
    </row>
    <row r="100" spans="1:45" x14ac:dyDescent="0.2">
      <c r="A100" t="s">
        <v>122</v>
      </c>
      <c r="B100" t="s">
        <v>145</v>
      </c>
      <c r="C100" t="s">
        <v>146</v>
      </c>
      <c r="D100" t="s">
        <v>147</v>
      </c>
      <c r="E100" t="s">
        <v>137</v>
      </c>
      <c r="F100" s="1">
        <v>0.95138888888888884</v>
      </c>
      <c r="G100">
        <v>0</v>
      </c>
      <c r="H100">
        <v>3236</v>
      </c>
      <c r="I100">
        <v>3236</v>
      </c>
      <c r="J100">
        <v>1.5</v>
      </c>
      <c r="K100">
        <v>0.245</v>
      </c>
      <c r="L100">
        <v>0.5</v>
      </c>
      <c r="N100">
        <v>5</v>
      </c>
      <c r="O100">
        <v>0.5</v>
      </c>
      <c r="P100">
        <v>0.19634954084936199</v>
      </c>
      <c r="Q100">
        <v>792.81999999999903</v>
      </c>
      <c r="R100">
        <v>2.64273333333333</v>
      </c>
      <c r="S100">
        <v>155.66984297619101</v>
      </c>
      <c r="T100">
        <v>2</v>
      </c>
      <c r="U100">
        <v>0.5</v>
      </c>
      <c r="V100" t="s">
        <v>120</v>
      </c>
      <c r="W100">
        <v>5</v>
      </c>
      <c r="X100">
        <v>400</v>
      </c>
      <c r="Y100">
        <v>80</v>
      </c>
      <c r="Z100">
        <v>0</v>
      </c>
      <c r="AA100">
        <v>0</v>
      </c>
      <c r="AB100">
        <v>14</v>
      </c>
      <c r="AC100">
        <v>3</v>
      </c>
      <c r="AD100">
        <v>2</v>
      </c>
      <c r="AE100">
        <v>9</v>
      </c>
      <c r="AF100">
        <v>4.6666666666666599</v>
      </c>
      <c r="AG100"/>
      <c r="AH100">
        <v>4.79647600583026</v>
      </c>
      <c r="AI100">
        <v>746.66666666666595</v>
      </c>
      <c r="AJ100">
        <v>500</v>
      </c>
      <c r="AK100" t="s">
        <v>120</v>
      </c>
      <c r="AL100" t="s">
        <v>73</v>
      </c>
      <c r="AM100" t="s">
        <v>120</v>
      </c>
      <c r="AN100" t="s">
        <v>51</v>
      </c>
      <c r="AO100" t="s">
        <v>120</v>
      </c>
    </row>
    <row r="101" spans="1:45" x14ac:dyDescent="0.2">
      <c r="A101" t="s">
        <v>122</v>
      </c>
      <c r="B101" t="s">
        <v>145</v>
      </c>
      <c r="C101" t="s">
        <v>146</v>
      </c>
      <c r="D101" t="s">
        <v>147</v>
      </c>
      <c r="E101" t="s">
        <v>137</v>
      </c>
      <c r="F101" s="1">
        <v>0.95138888888888884</v>
      </c>
      <c r="G101">
        <v>0</v>
      </c>
      <c r="H101">
        <v>3236</v>
      </c>
      <c r="I101">
        <v>3236</v>
      </c>
      <c r="J101">
        <v>1.5</v>
      </c>
      <c r="K101">
        <v>0.245</v>
      </c>
      <c r="L101">
        <v>0.5</v>
      </c>
      <c r="N101">
        <v>5</v>
      </c>
      <c r="O101">
        <v>0.5</v>
      </c>
      <c r="P101">
        <v>0.19634954084936199</v>
      </c>
      <c r="Q101">
        <v>792.81999999999903</v>
      </c>
      <c r="R101">
        <v>2.64273333333333</v>
      </c>
      <c r="S101">
        <v>155.66984297619101</v>
      </c>
      <c r="T101">
        <v>2</v>
      </c>
      <c r="U101">
        <v>0.5</v>
      </c>
      <c r="V101" t="s">
        <v>64</v>
      </c>
      <c r="W101" s="2">
        <v>5</v>
      </c>
      <c r="X101" s="2">
        <v>400</v>
      </c>
      <c r="Y101" s="2">
        <v>80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  <c r="AE101" s="2">
        <v>2</v>
      </c>
      <c r="AF101" s="2">
        <v>0.66666666666666596</v>
      </c>
      <c r="AH101" s="2">
        <v>0.68521085797575199</v>
      </c>
      <c r="AI101" s="2">
        <v>106.666666666666</v>
      </c>
      <c r="AJ101">
        <v>500</v>
      </c>
      <c r="AK101" t="s">
        <v>64</v>
      </c>
      <c r="AL101" t="s">
        <v>65</v>
      </c>
      <c r="AM101" t="s">
        <v>64</v>
      </c>
      <c r="AN101" t="s">
        <v>51</v>
      </c>
      <c r="AO101" t="s">
        <v>52</v>
      </c>
      <c r="AP101" t="s">
        <v>53</v>
      </c>
      <c r="AQ101" t="s">
        <v>66</v>
      </c>
      <c r="AR101" t="s">
        <v>67</v>
      </c>
      <c r="AS101" t="s">
        <v>68</v>
      </c>
    </row>
    <row r="102" spans="1:45" x14ac:dyDescent="0.2">
      <c r="A102" t="s">
        <v>122</v>
      </c>
      <c r="B102" t="s">
        <v>145</v>
      </c>
      <c r="C102" t="s">
        <v>146</v>
      </c>
      <c r="D102" t="s">
        <v>147</v>
      </c>
      <c r="E102" t="s">
        <v>137</v>
      </c>
      <c r="F102" s="1">
        <v>0.95138888888888884</v>
      </c>
      <c r="G102">
        <v>0</v>
      </c>
      <c r="H102">
        <v>3236</v>
      </c>
      <c r="I102">
        <v>3236</v>
      </c>
      <c r="J102">
        <v>1.5</v>
      </c>
      <c r="K102">
        <v>0.245</v>
      </c>
      <c r="L102">
        <v>0.5</v>
      </c>
      <c r="N102">
        <v>5</v>
      </c>
      <c r="O102">
        <v>0.5</v>
      </c>
      <c r="P102">
        <v>0.19634954084936199</v>
      </c>
      <c r="Q102">
        <v>792.81999999999903</v>
      </c>
      <c r="R102">
        <v>2.64273333333333</v>
      </c>
      <c r="S102">
        <v>155.66984297619101</v>
      </c>
      <c r="T102">
        <v>2</v>
      </c>
      <c r="U102">
        <v>0.5</v>
      </c>
      <c r="V102" t="s">
        <v>69</v>
      </c>
      <c r="W102" s="2">
        <v>5</v>
      </c>
      <c r="X102" s="2">
        <v>400</v>
      </c>
      <c r="Y102" s="2">
        <v>80</v>
      </c>
      <c r="Z102" s="2">
        <v>0</v>
      </c>
      <c r="AA102" s="2">
        <v>0</v>
      </c>
      <c r="AB102" s="2">
        <v>7</v>
      </c>
      <c r="AC102" s="2">
        <v>1</v>
      </c>
      <c r="AD102" s="2">
        <v>3</v>
      </c>
      <c r="AE102" s="2">
        <v>3</v>
      </c>
      <c r="AF102" s="2">
        <v>2.3333333333333299</v>
      </c>
      <c r="AH102" s="2">
        <v>2.39823800291513</v>
      </c>
      <c r="AI102" s="2">
        <v>373.33333333333297</v>
      </c>
      <c r="AJ102">
        <v>500</v>
      </c>
      <c r="AK102" t="s">
        <v>69</v>
      </c>
      <c r="AL102" t="s">
        <v>50</v>
      </c>
      <c r="AM102" t="s">
        <v>69</v>
      </c>
      <c r="AN102" t="s">
        <v>51</v>
      </c>
      <c r="AO102" t="s">
        <v>52</v>
      </c>
      <c r="AP102" t="s">
        <v>53</v>
      </c>
      <c r="AQ102" t="s">
        <v>66</v>
      </c>
      <c r="AR102" t="s">
        <v>70</v>
      </c>
      <c r="AS102" t="s">
        <v>69</v>
      </c>
    </row>
    <row r="103" spans="1:45" x14ac:dyDescent="0.2">
      <c r="A103" t="s">
        <v>122</v>
      </c>
      <c r="B103" t="s">
        <v>145</v>
      </c>
      <c r="C103" t="s">
        <v>146</v>
      </c>
      <c r="D103" t="s">
        <v>147</v>
      </c>
      <c r="E103" t="s">
        <v>137</v>
      </c>
      <c r="F103" s="1">
        <v>0.95138888888888884</v>
      </c>
      <c r="G103">
        <v>0</v>
      </c>
      <c r="H103">
        <v>3236</v>
      </c>
      <c r="I103">
        <v>3236</v>
      </c>
      <c r="J103">
        <v>1.5</v>
      </c>
      <c r="K103">
        <v>0.245</v>
      </c>
      <c r="L103">
        <v>0.5</v>
      </c>
      <c r="N103">
        <v>5</v>
      </c>
      <c r="O103">
        <v>0.5</v>
      </c>
      <c r="P103">
        <v>0.19634954084936199</v>
      </c>
      <c r="Q103">
        <v>792.81999999999903</v>
      </c>
      <c r="R103">
        <v>2.64273333333333</v>
      </c>
      <c r="S103">
        <v>155.66984297619101</v>
      </c>
      <c r="T103">
        <v>2</v>
      </c>
      <c r="U103">
        <v>0.5</v>
      </c>
      <c r="V103" t="s">
        <v>148</v>
      </c>
      <c r="W103">
        <v>5</v>
      </c>
      <c r="X103">
        <v>400</v>
      </c>
      <c r="Y103">
        <v>80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0.33333333333333298</v>
      </c>
      <c r="AG103"/>
      <c r="AH103">
        <v>0.34260542898787599</v>
      </c>
      <c r="AI103">
        <v>53.3333333333333</v>
      </c>
      <c r="AJ103">
        <v>500</v>
      </c>
      <c r="AK103" t="s">
        <v>148</v>
      </c>
      <c r="AL103" t="s">
        <v>87</v>
      </c>
      <c r="AM103" t="s">
        <v>148</v>
      </c>
      <c r="AN103" t="s">
        <v>51</v>
      </c>
      <c r="AO103" t="s">
        <v>92</v>
      </c>
      <c r="AP103" t="s">
        <v>149</v>
      </c>
      <c r="AQ103" t="s">
        <v>148</v>
      </c>
    </row>
    <row r="104" spans="1:45" x14ac:dyDescent="0.2">
      <c r="A104" t="s">
        <v>122</v>
      </c>
      <c r="B104" t="s">
        <v>145</v>
      </c>
      <c r="C104" t="s">
        <v>146</v>
      </c>
      <c r="D104" t="s">
        <v>147</v>
      </c>
      <c r="E104" t="s">
        <v>137</v>
      </c>
      <c r="F104" s="1">
        <v>0.95138888888888884</v>
      </c>
      <c r="G104">
        <v>0</v>
      </c>
      <c r="H104">
        <v>3236</v>
      </c>
      <c r="I104">
        <v>3236</v>
      </c>
      <c r="J104">
        <v>1.5</v>
      </c>
      <c r="K104">
        <v>0.245</v>
      </c>
      <c r="L104">
        <v>0.5</v>
      </c>
      <c r="N104">
        <v>5</v>
      </c>
      <c r="O104">
        <v>0.5</v>
      </c>
      <c r="P104">
        <v>0.19634954084936199</v>
      </c>
      <c r="Q104">
        <v>792.81999999999903</v>
      </c>
      <c r="R104">
        <v>2.64273333333333</v>
      </c>
      <c r="S104">
        <v>155.66984297619101</v>
      </c>
      <c r="T104">
        <v>2</v>
      </c>
      <c r="U104">
        <v>0.5</v>
      </c>
      <c r="V104" t="s">
        <v>126</v>
      </c>
      <c r="W104">
        <v>5</v>
      </c>
      <c r="X104">
        <v>400</v>
      </c>
      <c r="Y104">
        <v>80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0.33333333333333298</v>
      </c>
      <c r="AG104"/>
      <c r="AH104">
        <v>0.34260542898787599</v>
      </c>
      <c r="AI104">
        <v>53.3333333333333</v>
      </c>
      <c r="AJ104">
        <v>500</v>
      </c>
    </row>
    <row r="105" spans="1:45" x14ac:dyDescent="0.2">
      <c r="A105" t="s">
        <v>122</v>
      </c>
      <c r="B105" t="s">
        <v>145</v>
      </c>
      <c r="C105" t="s">
        <v>146</v>
      </c>
      <c r="D105" t="s">
        <v>147</v>
      </c>
      <c r="E105" t="s">
        <v>137</v>
      </c>
      <c r="F105" s="1">
        <v>0.95138888888888884</v>
      </c>
      <c r="G105">
        <v>0</v>
      </c>
      <c r="H105">
        <v>3236</v>
      </c>
      <c r="I105">
        <v>3236</v>
      </c>
      <c r="J105">
        <v>1.5</v>
      </c>
      <c r="K105">
        <v>0.245</v>
      </c>
      <c r="L105">
        <v>0.5</v>
      </c>
      <c r="N105">
        <v>5</v>
      </c>
      <c r="O105">
        <v>0.5</v>
      </c>
      <c r="P105">
        <v>0.19634954084936199</v>
      </c>
      <c r="Q105">
        <v>792.81999999999903</v>
      </c>
      <c r="R105">
        <v>2.64273333333333</v>
      </c>
      <c r="S105">
        <v>155.66984297619101</v>
      </c>
      <c r="T105">
        <v>2</v>
      </c>
      <c r="U105">
        <v>0.5</v>
      </c>
      <c r="V105" t="s">
        <v>108</v>
      </c>
      <c r="W105">
        <v>5</v>
      </c>
      <c r="X105">
        <v>400</v>
      </c>
      <c r="Y105">
        <v>80</v>
      </c>
      <c r="Z105">
        <v>0</v>
      </c>
      <c r="AA105">
        <v>0</v>
      </c>
      <c r="AB105">
        <v>2</v>
      </c>
      <c r="AC105">
        <v>1</v>
      </c>
      <c r="AD105">
        <v>0</v>
      </c>
      <c r="AE105">
        <v>1</v>
      </c>
      <c r="AF105">
        <v>0.66666666666666596</v>
      </c>
      <c r="AG105"/>
      <c r="AH105">
        <v>0.68521085797575199</v>
      </c>
      <c r="AI105">
        <v>106.666666666666</v>
      </c>
      <c r="AJ105">
        <v>500</v>
      </c>
    </row>
    <row r="106" spans="1:45" x14ac:dyDescent="0.2">
      <c r="A106" t="s">
        <v>122</v>
      </c>
      <c r="B106" t="s">
        <v>145</v>
      </c>
      <c r="C106" t="s">
        <v>146</v>
      </c>
      <c r="D106" t="s">
        <v>147</v>
      </c>
      <c r="E106" t="s">
        <v>137</v>
      </c>
      <c r="F106" s="1">
        <v>0.95138888888888884</v>
      </c>
      <c r="G106">
        <v>0</v>
      </c>
      <c r="H106">
        <v>3236</v>
      </c>
      <c r="I106">
        <v>3236</v>
      </c>
      <c r="J106">
        <v>1.5</v>
      </c>
      <c r="K106">
        <v>0.245</v>
      </c>
      <c r="L106">
        <v>0.5</v>
      </c>
      <c r="N106">
        <v>5</v>
      </c>
      <c r="O106">
        <v>0.5</v>
      </c>
      <c r="P106">
        <v>0.19634954084936199</v>
      </c>
      <c r="Q106">
        <v>792.81999999999903</v>
      </c>
      <c r="R106">
        <v>2.64273333333333</v>
      </c>
      <c r="S106">
        <v>155.66984297619101</v>
      </c>
      <c r="T106">
        <v>2</v>
      </c>
      <c r="U106">
        <v>0.5</v>
      </c>
      <c r="V106" t="s">
        <v>127</v>
      </c>
      <c r="W106">
        <v>5</v>
      </c>
      <c r="X106">
        <v>400</v>
      </c>
      <c r="Y106">
        <v>80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0.33333333333333298</v>
      </c>
      <c r="AG106"/>
      <c r="AH106">
        <v>0.34260542898787599</v>
      </c>
      <c r="AI106">
        <v>53.3333333333333</v>
      </c>
      <c r="AJ106">
        <v>500</v>
      </c>
      <c r="AK106" t="s">
        <v>127</v>
      </c>
      <c r="AL106" t="s">
        <v>128</v>
      </c>
      <c r="AM106" t="s">
        <v>127</v>
      </c>
      <c r="AN106" t="s">
        <v>51</v>
      </c>
      <c r="AO106" t="s">
        <v>52</v>
      </c>
      <c r="AP106" t="s">
        <v>110</v>
      </c>
      <c r="AQ106" t="s">
        <v>129</v>
      </c>
    </row>
    <row r="107" spans="1:45" x14ac:dyDescent="0.2">
      <c r="A107" t="s">
        <v>122</v>
      </c>
      <c r="B107" t="s">
        <v>145</v>
      </c>
      <c r="C107" t="s">
        <v>146</v>
      </c>
      <c r="D107" t="s">
        <v>147</v>
      </c>
      <c r="E107" t="s">
        <v>137</v>
      </c>
      <c r="F107" s="1">
        <v>0.95138888888888884</v>
      </c>
      <c r="G107">
        <v>0</v>
      </c>
      <c r="H107">
        <v>3236</v>
      </c>
      <c r="I107">
        <v>3236</v>
      </c>
      <c r="J107">
        <v>1.5</v>
      </c>
      <c r="K107">
        <v>0.245</v>
      </c>
      <c r="L107">
        <v>0.5</v>
      </c>
      <c r="N107">
        <v>5</v>
      </c>
      <c r="O107">
        <v>0.5</v>
      </c>
      <c r="P107">
        <v>0.19634954084936199</v>
      </c>
      <c r="Q107">
        <v>792.81999999999903</v>
      </c>
      <c r="R107">
        <v>2.64273333333333</v>
      </c>
      <c r="S107">
        <v>155.66984297619101</v>
      </c>
      <c r="T107">
        <v>2</v>
      </c>
      <c r="U107">
        <v>0.5</v>
      </c>
      <c r="V107" t="s">
        <v>75</v>
      </c>
      <c r="W107">
        <v>5</v>
      </c>
      <c r="X107">
        <v>400</v>
      </c>
      <c r="Y107">
        <v>80</v>
      </c>
      <c r="Z107">
        <v>0</v>
      </c>
      <c r="AA107">
        <v>0</v>
      </c>
      <c r="AB107">
        <v>3</v>
      </c>
      <c r="AC107">
        <v>1</v>
      </c>
      <c r="AD107">
        <v>1</v>
      </c>
      <c r="AE107">
        <v>1</v>
      </c>
      <c r="AF107">
        <v>1</v>
      </c>
      <c r="AG107"/>
      <c r="AH107">
        <v>1.02781628696362</v>
      </c>
      <c r="AI107">
        <v>160</v>
      </c>
      <c r="AJ107">
        <v>500</v>
      </c>
    </row>
    <row r="108" spans="1:45" x14ac:dyDescent="0.2">
      <c r="A108" t="s">
        <v>122</v>
      </c>
      <c r="B108" t="s">
        <v>145</v>
      </c>
      <c r="C108" t="s">
        <v>146</v>
      </c>
      <c r="D108" t="s">
        <v>147</v>
      </c>
      <c r="E108" t="s">
        <v>137</v>
      </c>
      <c r="F108" s="1">
        <v>0.95138888888888884</v>
      </c>
      <c r="G108">
        <v>0</v>
      </c>
      <c r="H108">
        <v>3236</v>
      </c>
      <c r="I108">
        <v>3236</v>
      </c>
      <c r="J108">
        <v>1.5</v>
      </c>
      <c r="K108">
        <v>0.245</v>
      </c>
      <c r="L108">
        <v>0.5</v>
      </c>
      <c r="N108">
        <v>5</v>
      </c>
      <c r="O108">
        <v>0.5</v>
      </c>
      <c r="P108">
        <v>0.19634954084936199</v>
      </c>
      <c r="Q108">
        <v>792.81999999999903</v>
      </c>
      <c r="R108">
        <v>2.64273333333333</v>
      </c>
      <c r="S108">
        <v>155.66984297619101</v>
      </c>
      <c r="T108">
        <v>2</v>
      </c>
      <c r="U108">
        <v>0.5</v>
      </c>
      <c r="V108" t="s">
        <v>130</v>
      </c>
      <c r="W108" s="2">
        <v>5</v>
      </c>
      <c r="X108" s="2">
        <v>400</v>
      </c>
      <c r="Y108" s="2">
        <v>80</v>
      </c>
      <c r="Z108" s="2">
        <v>0</v>
      </c>
      <c r="AA108" s="2">
        <v>0</v>
      </c>
      <c r="AB108" s="2">
        <v>22</v>
      </c>
      <c r="AC108" s="2">
        <v>8</v>
      </c>
      <c r="AD108" s="2">
        <v>4</v>
      </c>
      <c r="AE108" s="2">
        <v>10</v>
      </c>
      <c r="AF108" s="2">
        <v>7.3333333333333304</v>
      </c>
      <c r="AH108" s="2">
        <v>7.5373194377332702</v>
      </c>
      <c r="AI108" s="2">
        <v>1173.3333333333301</v>
      </c>
      <c r="AJ108">
        <v>500</v>
      </c>
      <c r="AK108" t="s">
        <v>130</v>
      </c>
      <c r="AL108" t="s">
        <v>50</v>
      </c>
      <c r="AM108" t="s">
        <v>130</v>
      </c>
      <c r="AN108" t="s">
        <v>51</v>
      </c>
      <c r="AO108" t="s">
        <v>52</v>
      </c>
      <c r="AP108" t="s">
        <v>53</v>
      </c>
      <c r="AQ108" t="s">
        <v>54</v>
      </c>
      <c r="AR108" t="s">
        <v>96</v>
      </c>
      <c r="AS108" t="s">
        <v>130</v>
      </c>
    </row>
    <row r="109" spans="1:45" x14ac:dyDescent="0.2">
      <c r="A109" t="s">
        <v>122</v>
      </c>
      <c r="B109" t="s">
        <v>145</v>
      </c>
      <c r="C109" t="s">
        <v>146</v>
      </c>
      <c r="D109" t="s">
        <v>147</v>
      </c>
      <c r="E109" t="s">
        <v>137</v>
      </c>
      <c r="F109" s="1">
        <v>0.95138888888888884</v>
      </c>
      <c r="G109">
        <v>0</v>
      </c>
      <c r="H109">
        <v>3236</v>
      </c>
      <c r="I109">
        <v>3236</v>
      </c>
      <c r="J109">
        <v>1.5</v>
      </c>
      <c r="K109">
        <v>0.245</v>
      </c>
      <c r="L109">
        <v>0.5</v>
      </c>
      <c r="N109">
        <v>5</v>
      </c>
      <c r="O109">
        <v>0.5</v>
      </c>
      <c r="P109">
        <v>0.19634954084936199</v>
      </c>
      <c r="Q109">
        <v>792.81999999999903</v>
      </c>
      <c r="R109">
        <v>2.64273333333333</v>
      </c>
      <c r="S109">
        <v>155.66984297619101</v>
      </c>
      <c r="T109">
        <v>2</v>
      </c>
      <c r="U109">
        <v>0.5</v>
      </c>
      <c r="V109" t="s">
        <v>131</v>
      </c>
      <c r="W109" s="2">
        <v>5</v>
      </c>
      <c r="X109" s="2">
        <v>400</v>
      </c>
      <c r="Y109" s="2">
        <v>80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1</v>
      </c>
      <c r="AF109" s="2">
        <v>0.33333333333333298</v>
      </c>
      <c r="AH109" s="2">
        <v>0.34260542898787599</v>
      </c>
      <c r="AI109" s="2">
        <v>53.3333333333333</v>
      </c>
      <c r="AJ109">
        <v>500</v>
      </c>
      <c r="AK109" t="s">
        <v>131</v>
      </c>
      <c r="AL109" t="s">
        <v>50</v>
      </c>
      <c r="AM109" t="s">
        <v>131</v>
      </c>
      <c r="AN109" t="s">
        <v>51</v>
      </c>
      <c r="AO109" t="s">
        <v>52</v>
      </c>
      <c r="AP109" t="s">
        <v>53</v>
      </c>
      <c r="AQ109" t="s">
        <v>54</v>
      </c>
      <c r="AR109" t="s">
        <v>132</v>
      </c>
      <c r="AS109" t="s">
        <v>131</v>
      </c>
    </row>
    <row r="110" spans="1:45" x14ac:dyDescent="0.2">
      <c r="A110" t="s">
        <v>122</v>
      </c>
      <c r="B110" t="s">
        <v>145</v>
      </c>
      <c r="C110" t="s">
        <v>146</v>
      </c>
      <c r="D110" t="s">
        <v>147</v>
      </c>
      <c r="E110" t="s">
        <v>137</v>
      </c>
      <c r="F110" s="1">
        <v>0.95138888888888884</v>
      </c>
      <c r="G110">
        <v>0</v>
      </c>
      <c r="H110">
        <v>3236</v>
      </c>
      <c r="I110">
        <v>3236</v>
      </c>
      <c r="J110">
        <v>1.5</v>
      </c>
      <c r="K110">
        <v>0.245</v>
      </c>
      <c r="L110">
        <v>0.5</v>
      </c>
      <c r="N110">
        <v>5</v>
      </c>
      <c r="O110">
        <v>0.5</v>
      </c>
      <c r="P110">
        <v>0.19634954084936199</v>
      </c>
      <c r="Q110">
        <v>792.81999999999903</v>
      </c>
      <c r="R110">
        <v>2.64273333333333</v>
      </c>
      <c r="S110">
        <v>155.66984297619101</v>
      </c>
      <c r="T110">
        <v>2</v>
      </c>
      <c r="U110">
        <v>0.5</v>
      </c>
      <c r="V110" t="s">
        <v>90</v>
      </c>
      <c r="W110">
        <v>5</v>
      </c>
      <c r="X110">
        <v>400</v>
      </c>
      <c r="Y110">
        <v>80</v>
      </c>
      <c r="Z110">
        <v>0</v>
      </c>
      <c r="AA110">
        <v>0</v>
      </c>
      <c r="AB110">
        <v>3</v>
      </c>
      <c r="AC110">
        <v>1</v>
      </c>
      <c r="AD110">
        <v>1</v>
      </c>
      <c r="AE110">
        <v>1</v>
      </c>
      <c r="AF110">
        <v>1</v>
      </c>
      <c r="AG110"/>
      <c r="AH110">
        <v>1.02781628696362</v>
      </c>
      <c r="AI110">
        <v>160</v>
      </c>
      <c r="AJ110">
        <v>500</v>
      </c>
      <c r="AK110" t="s">
        <v>90</v>
      </c>
      <c r="AL110" t="s">
        <v>91</v>
      </c>
      <c r="AM110" t="s">
        <v>90</v>
      </c>
      <c r="AN110" t="s">
        <v>51</v>
      </c>
      <c r="AO110" t="s">
        <v>92</v>
      </c>
    </row>
    <row r="111" spans="1:45" x14ac:dyDescent="0.2">
      <c r="A111" t="s">
        <v>122</v>
      </c>
      <c r="B111" t="s">
        <v>145</v>
      </c>
      <c r="C111" t="s">
        <v>146</v>
      </c>
      <c r="D111" t="s">
        <v>147</v>
      </c>
      <c r="E111" t="s">
        <v>137</v>
      </c>
      <c r="F111" s="1">
        <v>0.95138888888888884</v>
      </c>
      <c r="G111">
        <v>0</v>
      </c>
      <c r="H111">
        <v>3236</v>
      </c>
      <c r="I111">
        <v>3236</v>
      </c>
      <c r="J111">
        <v>1.5</v>
      </c>
      <c r="K111">
        <v>0.245</v>
      </c>
      <c r="L111">
        <v>0.5</v>
      </c>
      <c r="N111">
        <v>5</v>
      </c>
      <c r="O111">
        <v>0.5</v>
      </c>
      <c r="P111">
        <v>0.19634954084936199</v>
      </c>
      <c r="Q111">
        <v>792.81999999999903</v>
      </c>
      <c r="R111">
        <v>2.64273333333333</v>
      </c>
      <c r="S111">
        <v>155.66984297619101</v>
      </c>
      <c r="T111">
        <v>2</v>
      </c>
      <c r="U111">
        <v>0.5</v>
      </c>
      <c r="V111" t="s">
        <v>113</v>
      </c>
      <c r="W111">
        <v>5</v>
      </c>
      <c r="X111">
        <v>400</v>
      </c>
      <c r="Y111">
        <v>80</v>
      </c>
      <c r="Z111">
        <v>0</v>
      </c>
      <c r="AA111">
        <v>0</v>
      </c>
      <c r="AB111">
        <v>2</v>
      </c>
      <c r="AC111">
        <v>0</v>
      </c>
      <c r="AD111">
        <v>1</v>
      </c>
      <c r="AE111">
        <v>1</v>
      </c>
      <c r="AF111">
        <v>0.66666666666666596</v>
      </c>
      <c r="AG111"/>
      <c r="AH111">
        <v>0.68521085797575199</v>
      </c>
      <c r="AI111">
        <v>106.666666666666</v>
      </c>
      <c r="AJ111">
        <v>500</v>
      </c>
    </row>
    <row r="112" spans="1:45" x14ac:dyDescent="0.2">
      <c r="A112" t="s">
        <v>122</v>
      </c>
      <c r="B112" t="s">
        <v>145</v>
      </c>
      <c r="C112" t="s">
        <v>146</v>
      </c>
      <c r="D112" t="s">
        <v>147</v>
      </c>
      <c r="E112" t="s">
        <v>137</v>
      </c>
      <c r="F112" s="1">
        <v>0.95138888888888884</v>
      </c>
      <c r="G112">
        <v>0</v>
      </c>
      <c r="H112">
        <v>3236</v>
      </c>
      <c r="I112">
        <v>3236</v>
      </c>
      <c r="J112">
        <v>1.5</v>
      </c>
      <c r="K112">
        <v>0.245</v>
      </c>
      <c r="L112">
        <v>0.5</v>
      </c>
      <c r="N112">
        <v>5</v>
      </c>
      <c r="O112">
        <v>0.5</v>
      </c>
      <c r="P112">
        <v>0.19634954084936199</v>
      </c>
      <c r="Q112">
        <v>792.81999999999903</v>
      </c>
      <c r="R112">
        <v>2.64273333333333</v>
      </c>
      <c r="S112">
        <v>155.66984297619101</v>
      </c>
      <c r="T112">
        <v>2</v>
      </c>
      <c r="U112">
        <v>0.5</v>
      </c>
      <c r="V112" t="s">
        <v>150</v>
      </c>
      <c r="W112" s="2">
        <v>5</v>
      </c>
      <c r="X112" s="2">
        <v>400</v>
      </c>
      <c r="Y112" s="2">
        <v>80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0.33333333333333298</v>
      </c>
      <c r="AH112" s="2">
        <v>0.34260542898787599</v>
      </c>
      <c r="AI112" s="2">
        <v>53.3333333333333</v>
      </c>
      <c r="AJ112">
        <v>500</v>
      </c>
      <c r="AK112" t="s">
        <v>150</v>
      </c>
      <c r="AL112" t="s">
        <v>50</v>
      </c>
      <c r="AM112" t="s">
        <v>150</v>
      </c>
      <c r="AN112" t="s">
        <v>51</v>
      </c>
      <c r="AO112" t="s">
        <v>52</v>
      </c>
      <c r="AP112" t="s">
        <v>53</v>
      </c>
      <c r="AQ112" t="s">
        <v>66</v>
      </c>
      <c r="AR112" t="s">
        <v>67</v>
      </c>
      <c r="AS112" t="s">
        <v>150</v>
      </c>
    </row>
    <row r="113" spans="1:45" x14ac:dyDescent="0.2">
      <c r="A113" t="s">
        <v>122</v>
      </c>
      <c r="B113" t="s">
        <v>145</v>
      </c>
      <c r="C113" t="s">
        <v>146</v>
      </c>
      <c r="D113" t="s">
        <v>147</v>
      </c>
      <c r="E113" t="s">
        <v>137</v>
      </c>
      <c r="F113" s="1">
        <v>0.95138888888888884</v>
      </c>
      <c r="G113">
        <v>0</v>
      </c>
      <c r="H113">
        <v>3236</v>
      </c>
      <c r="I113">
        <v>3236</v>
      </c>
      <c r="J113">
        <v>1.5</v>
      </c>
      <c r="K113">
        <v>0.245</v>
      </c>
      <c r="L113">
        <v>0.5</v>
      </c>
      <c r="N113">
        <v>5</v>
      </c>
      <c r="O113">
        <v>0.5</v>
      </c>
      <c r="P113">
        <v>0.19634954084936199</v>
      </c>
      <c r="Q113">
        <v>792.81999999999903</v>
      </c>
      <c r="R113">
        <v>2.64273333333333</v>
      </c>
      <c r="S113">
        <v>155.66984297619101</v>
      </c>
      <c r="T113">
        <v>2</v>
      </c>
      <c r="U113">
        <v>0.5</v>
      </c>
      <c r="V113" t="s">
        <v>151</v>
      </c>
      <c r="W113">
        <v>5</v>
      </c>
      <c r="X113">
        <v>400</v>
      </c>
      <c r="Y113">
        <v>80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0.33333333333333298</v>
      </c>
      <c r="AG113"/>
      <c r="AH113">
        <v>0.34260542898787599</v>
      </c>
      <c r="AI113">
        <v>53.3333333333333</v>
      </c>
      <c r="AJ113">
        <v>500</v>
      </c>
    </row>
    <row r="114" spans="1:45" x14ac:dyDescent="0.2">
      <c r="A114" t="s">
        <v>122</v>
      </c>
      <c r="B114" t="s">
        <v>145</v>
      </c>
      <c r="C114" t="s">
        <v>146</v>
      </c>
      <c r="D114" t="s">
        <v>147</v>
      </c>
      <c r="E114" t="s">
        <v>137</v>
      </c>
      <c r="F114" s="1">
        <v>0.95138888888888884</v>
      </c>
      <c r="G114">
        <v>0</v>
      </c>
      <c r="H114">
        <v>3236</v>
      </c>
      <c r="I114">
        <v>3236</v>
      </c>
      <c r="J114">
        <v>1.5</v>
      </c>
      <c r="K114">
        <v>0.245</v>
      </c>
      <c r="L114">
        <v>0.5</v>
      </c>
      <c r="N114">
        <v>5</v>
      </c>
      <c r="O114">
        <v>0.5</v>
      </c>
      <c r="P114">
        <v>0.19634954084936199</v>
      </c>
      <c r="Q114">
        <v>792.81999999999903</v>
      </c>
      <c r="R114">
        <v>2.64273333333333</v>
      </c>
      <c r="S114">
        <v>155.66984297619101</v>
      </c>
      <c r="T114">
        <v>2</v>
      </c>
      <c r="U114">
        <v>0.5</v>
      </c>
      <c r="V114" t="s">
        <v>114</v>
      </c>
      <c r="W114">
        <v>5</v>
      </c>
      <c r="X114">
        <v>400</v>
      </c>
      <c r="Y114">
        <v>80</v>
      </c>
      <c r="Z114">
        <v>0</v>
      </c>
      <c r="AA114">
        <v>0</v>
      </c>
      <c r="AB114">
        <v>8</v>
      </c>
      <c r="AC114">
        <v>1</v>
      </c>
      <c r="AD114">
        <v>2</v>
      </c>
      <c r="AE114">
        <v>5</v>
      </c>
      <c r="AF114">
        <v>2.6666666666666599</v>
      </c>
      <c r="AG114"/>
      <c r="AH114">
        <v>2.7408434319029999</v>
      </c>
      <c r="AI114">
        <v>426.666666666666</v>
      </c>
      <c r="AJ114">
        <v>500</v>
      </c>
    </row>
    <row r="115" spans="1:45" x14ac:dyDescent="0.2">
      <c r="A115" t="s">
        <v>122</v>
      </c>
      <c r="B115" t="s">
        <v>145</v>
      </c>
      <c r="C115" t="s">
        <v>146</v>
      </c>
      <c r="D115" t="s">
        <v>147</v>
      </c>
      <c r="E115" t="s">
        <v>137</v>
      </c>
      <c r="F115" s="1">
        <v>0.95138888888888884</v>
      </c>
      <c r="G115">
        <v>0</v>
      </c>
      <c r="H115">
        <v>3236</v>
      </c>
      <c r="I115">
        <v>3236</v>
      </c>
      <c r="J115">
        <v>1.5</v>
      </c>
      <c r="K115">
        <v>0.245</v>
      </c>
      <c r="L115">
        <v>0.5</v>
      </c>
      <c r="N115">
        <v>5</v>
      </c>
      <c r="O115">
        <v>0.5</v>
      </c>
      <c r="P115">
        <v>0.19634954084936199</v>
      </c>
      <c r="Q115">
        <v>792.81999999999903</v>
      </c>
      <c r="R115">
        <v>2.64273333333333</v>
      </c>
      <c r="S115">
        <v>155.66984297619101</v>
      </c>
      <c r="T115">
        <v>2</v>
      </c>
      <c r="U115">
        <v>0.5</v>
      </c>
      <c r="V115" t="s">
        <v>134</v>
      </c>
      <c r="W115" s="2">
        <v>5</v>
      </c>
      <c r="X115" s="2">
        <v>400</v>
      </c>
      <c r="Y115" s="2">
        <v>80</v>
      </c>
      <c r="Z115" s="2">
        <v>0</v>
      </c>
      <c r="AA115" s="2">
        <v>0</v>
      </c>
      <c r="AB115" s="2">
        <v>2</v>
      </c>
      <c r="AC115" s="2">
        <v>0</v>
      </c>
      <c r="AD115" s="2">
        <v>1</v>
      </c>
      <c r="AE115" s="2">
        <v>1</v>
      </c>
      <c r="AF115" s="2">
        <v>0.66666666666666596</v>
      </c>
      <c r="AH115" s="2">
        <v>0.68521085797575199</v>
      </c>
      <c r="AI115" s="2">
        <v>106.666666666666</v>
      </c>
      <c r="AJ115">
        <v>500</v>
      </c>
      <c r="AK115" t="s">
        <v>134</v>
      </c>
      <c r="AL115" t="s">
        <v>50</v>
      </c>
      <c r="AM115" t="s">
        <v>134</v>
      </c>
      <c r="AN115" t="s">
        <v>51</v>
      </c>
      <c r="AO115" t="s">
        <v>52</v>
      </c>
      <c r="AP115" t="s">
        <v>53</v>
      </c>
      <c r="AQ115" t="s">
        <v>54</v>
      </c>
      <c r="AR115" t="s">
        <v>135</v>
      </c>
      <c r="AS115" t="s">
        <v>134</v>
      </c>
    </row>
    <row r="116" spans="1:45" x14ac:dyDescent="0.2">
      <c r="A116" t="s">
        <v>122</v>
      </c>
      <c r="B116" t="s">
        <v>145</v>
      </c>
      <c r="C116" t="s">
        <v>146</v>
      </c>
      <c r="D116" t="s">
        <v>147</v>
      </c>
      <c r="E116" t="s">
        <v>137</v>
      </c>
      <c r="F116" s="1">
        <v>0.95138888888888884</v>
      </c>
      <c r="G116">
        <v>0</v>
      </c>
      <c r="H116">
        <v>3236</v>
      </c>
      <c r="I116">
        <v>3236</v>
      </c>
      <c r="J116">
        <v>1.5</v>
      </c>
      <c r="K116">
        <v>0.245</v>
      </c>
      <c r="L116">
        <v>0.5</v>
      </c>
      <c r="N116">
        <v>5</v>
      </c>
      <c r="O116">
        <v>0.5</v>
      </c>
      <c r="P116">
        <v>0.19634954084936199</v>
      </c>
      <c r="Q116">
        <v>792.81999999999903</v>
      </c>
      <c r="R116">
        <v>2.64273333333333</v>
      </c>
      <c r="S116">
        <v>155.66984297619101</v>
      </c>
      <c r="T116">
        <v>2</v>
      </c>
      <c r="U116">
        <v>0.5</v>
      </c>
      <c r="V116" t="s">
        <v>95</v>
      </c>
      <c r="W116" s="2">
        <v>5</v>
      </c>
      <c r="X116" s="2">
        <v>400</v>
      </c>
      <c r="Y116" s="2">
        <v>80</v>
      </c>
      <c r="Z116" s="2">
        <v>0</v>
      </c>
      <c r="AA116" s="2">
        <v>0</v>
      </c>
      <c r="AB116" s="2">
        <v>16</v>
      </c>
      <c r="AC116" s="2">
        <v>5</v>
      </c>
      <c r="AD116" s="2">
        <v>4</v>
      </c>
      <c r="AE116" s="2">
        <v>7</v>
      </c>
      <c r="AF116" s="2">
        <v>5.3333333333333304</v>
      </c>
      <c r="AH116" s="2">
        <v>5.4816868638060097</v>
      </c>
      <c r="AI116" s="2">
        <v>853.33333333333303</v>
      </c>
      <c r="AJ116">
        <v>500</v>
      </c>
      <c r="AK116" t="s">
        <v>95</v>
      </c>
      <c r="AL116" t="s">
        <v>65</v>
      </c>
      <c r="AM116" t="s">
        <v>95</v>
      </c>
      <c r="AN116" t="s">
        <v>51</v>
      </c>
      <c r="AO116" t="s">
        <v>52</v>
      </c>
      <c r="AP116" t="s">
        <v>53</v>
      </c>
      <c r="AQ116" t="s">
        <v>54</v>
      </c>
      <c r="AR116" t="s">
        <v>96</v>
      </c>
      <c r="AS116" t="s">
        <v>97</v>
      </c>
    </row>
    <row r="117" spans="1:45" x14ac:dyDescent="0.2">
      <c r="A117" t="s">
        <v>152</v>
      </c>
      <c r="B117" t="s">
        <v>45</v>
      </c>
      <c r="C117" t="s">
        <v>46</v>
      </c>
      <c r="D117" t="s">
        <v>153</v>
      </c>
      <c r="E117" t="s">
        <v>154</v>
      </c>
      <c r="F117" s="1">
        <v>0.67222222222222228</v>
      </c>
      <c r="G117">
        <v>0</v>
      </c>
      <c r="H117">
        <v>999.9</v>
      </c>
      <c r="I117">
        <v>999.9</v>
      </c>
      <c r="J117">
        <v>1.5</v>
      </c>
      <c r="K117">
        <v>0.245</v>
      </c>
      <c r="L117">
        <v>0.5</v>
      </c>
      <c r="N117">
        <v>5</v>
      </c>
      <c r="O117">
        <v>0.5</v>
      </c>
      <c r="P117">
        <v>0.19634954084936199</v>
      </c>
      <c r="Q117">
        <v>244.97550000000001</v>
      </c>
      <c r="R117">
        <v>0.81658499999999901</v>
      </c>
      <c r="S117">
        <v>48.100826944342799</v>
      </c>
      <c r="T117">
        <v>4</v>
      </c>
      <c r="U117">
        <v>0.25</v>
      </c>
      <c r="V117" t="s">
        <v>49</v>
      </c>
      <c r="W117" s="2">
        <v>5</v>
      </c>
      <c r="X117" s="2">
        <v>1000</v>
      </c>
      <c r="Y117" s="2">
        <v>200</v>
      </c>
      <c r="Z117" s="2">
        <v>1</v>
      </c>
      <c r="AA117" s="2">
        <v>0.5</v>
      </c>
      <c r="AB117" s="2">
        <v>15</v>
      </c>
      <c r="AC117" s="2">
        <v>8</v>
      </c>
      <c r="AD117" s="2">
        <v>4</v>
      </c>
      <c r="AE117" s="2">
        <v>3</v>
      </c>
      <c r="AF117" s="2">
        <v>5</v>
      </c>
      <c r="AH117" s="2">
        <v>83.158653480705595</v>
      </c>
      <c r="AI117" s="2">
        <v>4000</v>
      </c>
      <c r="AJ117">
        <v>200</v>
      </c>
      <c r="AK117" t="s">
        <v>49</v>
      </c>
      <c r="AL117" t="s">
        <v>50</v>
      </c>
      <c r="AM117" t="s">
        <v>49</v>
      </c>
      <c r="AN117" t="s">
        <v>51</v>
      </c>
      <c r="AO117" t="s">
        <v>52</v>
      </c>
      <c r="AP117" t="s">
        <v>53</v>
      </c>
      <c r="AQ117" t="s">
        <v>54</v>
      </c>
      <c r="AR117" t="s">
        <v>55</v>
      </c>
      <c r="AS117" t="s">
        <v>49</v>
      </c>
    </row>
    <row r="118" spans="1:45" x14ac:dyDescent="0.2">
      <c r="A118" t="s">
        <v>152</v>
      </c>
      <c r="B118" t="s">
        <v>45</v>
      </c>
      <c r="C118" t="s">
        <v>46</v>
      </c>
      <c r="D118" t="s">
        <v>153</v>
      </c>
      <c r="E118" t="s">
        <v>154</v>
      </c>
      <c r="F118" s="1">
        <v>0.67222222222222228</v>
      </c>
      <c r="G118">
        <v>0</v>
      </c>
      <c r="H118">
        <v>999.9</v>
      </c>
      <c r="I118">
        <v>999.9</v>
      </c>
      <c r="J118">
        <v>1.5</v>
      </c>
      <c r="K118">
        <v>0.245</v>
      </c>
      <c r="L118">
        <v>0.5</v>
      </c>
      <c r="N118">
        <v>5</v>
      </c>
      <c r="O118">
        <v>0.5</v>
      </c>
      <c r="P118">
        <v>0.19634954084936199</v>
      </c>
      <c r="Q118">
        <v>244.97550000000001</v>
      </c>
      <c r="R118">
        <v>0.81658499999999901</v>
      </c>
      <c r="S118">
        <v>48.100826944342799</v>
      </c>
      <c r="T118">
        <v>4</v>
      </c>
      <c r="U118">
        <v>0.25</v>
      </c>
      <c r="V118" t="s">
        <v>155</v>
      </c>
      <c r="W118" s="2">
        <v>5</v>
      </c>
      <c r="X118" s="2">
        <v>1000</v>
      </c>
      <c r="Y118" s="2">
        <v>200</v>
      </c>
      <c r="Z118" s="2">
        <v>1</v>
      </c>
      <c r="AA118" s="2">
        <v>0.5</v>
      </c>
      <c r="AB118" s="2">
        <v>1</v>
      </c>
      <c r="AC118" s="2">
        <v>0</v>
      </c>
      <c r="AD118" s="2">
        <v>0</v>
      </c>
      <c r="AE118" s="2">
        <v>1</v>
      </c>
      <c r="AF118" s="2">
        <v>0.33333333333333298</v>
      </c>
      <c r="AH118" s="2">
        <v>5.5439102320470397</v>
      </c>
      <c r="AI118" s="2">
        <v>266.666666666666</v>
      </c>
      <c r="AJ118">
        <v>200</v>
      </c>
      <c r="AK118" t="s">
        <v>155</v>
      </c>
      <c r="AL118" t="s">
        <v>50</v>
      </c>
      <c r="AM118" t="s">
        <v>155</v>
      </c>
      <c r="AN118" t="s">
        <v>51</v>
      </c>
      <c r="AO118" t="s">
        <v>52</v>
      </c>
      <c r="AP118" t="s">
        <v>53</v>
      </c>
      <c r="AQ118" t="s">
        <v>54</v>
      </c>
      <c r="AR118" t="s">
        <v>57</v>
      </c>
      <c r="AS118" t="s">
        <v>155</v>
      </c>
    </row>
    <row r="119" spans="1:45" x14ac:dyDescent="0.2">
      <c r="A119" t="s">
        <v>152</v>
      </c>
      <c r="B119" t="s">
        <v>45</v>
      </c>
      <c r="C119" t="s">
        <v>46</v>
      </c>
      <c r="D119" t="s">
        <v>153</v>
      </c>
      <c r="E119" t="s">
        <v>154</v>
      </c>
      <c r="F119" s="1">
        <v>0.67222222222222228</v>
      </c>
      <c r="G119">
        <v>0</v>
      </c>
      <c r="H119">
        <v>999.9</v>
      </c>
      <c r="I119">
        <v>999.9</v>
      </c>
      <c r="J119">
        <v>1.5</v>
      </c>
      <c r="K119">
        <v>0.245</v>
      </c>
      <c r="L119">
        <v>0.5</v>
      </c>
      <c r="N119">
        <v>5</v>
      </c>
      <c r="O119">
        <v>0.5</v>
      </c>
      <c r="P119">
        <v>0.19634954084936199</v>
      </c>
      <c r="Q119">
        <v>244.97550000000001</v>
      </c>
      <c r="R119">
        <v>0.81658499999999901</v>
      </c>
      <c r="S119">
        <v>48.100826944342799</v>
      </c>
      <c r="T119">
        <v>2</v>
      </c>
      <c r="U119">
        <v>0.5</v>
      </c>
      <c r="V119" t="s">
        <v>115</v>
      </c>
      <c r="W119">
        <v>5</v>
      </c>
      <c r="X119">
        <v>1000</v>
      </c>
      <c r="Y119">
        <v>200</v>
      </c>
      <c r="Z119">
        <v>0</v>
      </c>
      <c r="AA119"/>
      <c r="AB119">
        <v>2</v>
      </c>
      <c r="AC119">
        <v>1</v>
      </c>
      <c r="AD119"/>
      <c r="AE119">
        <v>1</v>
      </c>
      <c r="AF119">
        <v>1</v>
      </c>
      <c r="AG119"/>
      <c r="AH119">
        <v>8.3158653480705595</v>
      </c>
      <c r="AI119">
        <v>400</v>
      </c>
      <c r="AJ119">
        <v>500</v>
      </c>
      <c r="AK119" t="s">
        <v>115</v>
      </c>
      <c r="AL119" t="s">
        <v>116</v>
      </c>
      <c r="AM119" t="s">
        <v>115</v>
      </c>
      <c r="AN119" t="s">
        <v>51</v>
      </c>
      <c r="AO119" t="s">
        <v>52</v>
      </c>
      <c r="AP119" t="s">
        <v>110</v>
      </c>
      <c r="AQ119" t="s">
        <v>117</v>
      </c>
    </row>
    <row r="120" spans="1:45" x14ac:dyDescent="0.2">
      <c r="A120" t="s">
        <v>152</v>
      </c>
      <c r="B120" t="s">
        <v>45</v>
      </c>
      <c r="C120" t="s">
        <v>46</v>
      </c>
      <c r="D120" t="s">
        <v>153</v>
      </c>
      <c r="E120" t="s">
        <v>154</v>
      </c>
      <c r="F120" s="1">
        <v>0.67222222222222228</v>
      </c>
      <c r="G120">
        <v>0</v>
      </c>
      <c r="H120">
        <v>999.9</v>
      </c>
      <c r="I120">
        <v>999.9</v>
      </c>
      <c r="J120">
        <v>1.5</v>
      </c>
      <c r="K120">
        <v>0.245</v>
      </c>
      <c r="L120">
        <v>0.5</v>
      </c>
      <c r="N120">
        <v>5</v>
      </c>
      <c r="O120">
        <v>0.5</v>
      </c>
      <c r="P120">
        <v>0.19634954084936199</v>
      </c>
      <c r="Q120">
        <v>244.97550000000001</v>
      </c>
      <c r="R120">
        <v>0.81658499999999901</v>
      </c>
      <c r="S120">
        <v>48.100826944342799</v>
      </c>
      <c r="T120">
        <v>4</v>
      </c>
      <c r="U120">
        <v>0.25</v>
      </c>
      <c r="V120" t="s">
        <v>156</v>
      </c>
      <c r="W120" s="2">
        <v>5</v>
      </c>
      <c r="X120" s="2">
        <v>1000</v>
      </c>
      <c r="Y120" s="2">
        <v>200</v>
      </c>
      <c r="Z120" s="2">
        <v>1</v>
      </c>
      <c r="AA120" s="2">
        <v>0.5</v>
      </c>
      <c r="AB120" s="2">
        <v>1</v>
      </c>
      <c r="AC120" s="2">
        <v>0</v>
      </c>
      <c r="AD120" s="2">
        <v>1</v>
      </c>
      <c r="AE120" s="2">
        <v>0</v>
      </c>
      <c r="AF120" s="2">
        <v>0.33333333333333298</v>
      </c>
      <c r="AH120" s="2">
        <v>5.5439102320470397</v>
      </c>
      <c r="AI120" s="2">
        <v>266.666666666666</v>
      </c>
      <c r="AJ120">
        <v>200</v>
      </c>
      <c r="AK120" t="s">
        <v>156</v>
      </c>
      <c r="AL120" t="s">
        <v>50</v>
      </c>
      <c r="AM120" t="s">
        <v>156</v>
      </c>
      <c r="AN120" t="s">
        <v>51</v>
      </c>
      <c r="AO120" t="s">
        <v>52</v>
      </c>
      <c r="AP120" t="s">
        <v>53</v>
      </c>
      <c r="AQ120" t="s">
        <v>157</v>
      </c>
      <c r="AR120" t="s">
        <v>158</v>
      </c>
      <c r="AS120" t="s">
        <v>156</v>
      </c>
    </row>
    <row r="121" spans="1:45" x14ac:dyDescent="0.2">
      <c r="A121" t="s">
        <v>152</v>
      </c>
      <c r="B121" t="s">
        <v>45</v>
      </c>
      <c r="C121" t="s">
        <v>46</v>
      </c>
      <c r="D121" t="s">
        <v>153</v>
      </c>
      <c r="E121" t="s">
        <v>154</v>
      </c>
      <c r="F121" s="1">
        <v>0.67222222222222228</v>
      </c>
      <c r="G121">
        <v>0</v>
      </c>
      <c r="H121">
        <v>999.9</v>
      </c>
      <c r="I121">
        <v>999.9</v>
      </c>
      <c r="J121">
        <v>1.5</v>
      </c>
      <c r="K121">
        <v>0.245</v>
      </c>
      <c r="L121">
        <v>0.5</v>
      </c>
      <c r="N121">
        <v>5</v>
      </c>
      <c r="O121">
        <v>0.5</v>
      </c>
      <c r="P121">
        <v>0.19634954084936199</v>
      </c>
      <c r="Q121">
        <v>244.97550000000001</v>
      </c>
      <c r="R121">
        <v>0.81658499999999901</v>
      </c>
      <c r="S121">
        <v>48.100826944342799</v>
      </c>
      <c r="T121">
        <v>4</v>
      </c>
      <c r="U121">
        <v>0.25</v>
      </c>
      <c r="V121" t="s">
        <v>56</v>
      </c>
      <c r="W121" s="2">
        <v>5</v>
      </c>
      <c r="X121" s="2">
        <v>1000</v>
      </c>
      <c r="Y121" s="2">
        <v>200</v>
      </c>
      <c r="Z121" s="2">
        <v>1</v>
      </c>
      <c r="AA121" s="2">
        <v>0.5</v>
      </c>
      <c r="AB121" s="2">
        <v>15</v>
      </c>
      <c r="AC121" s="2">
        <v>4</v>
      </c>
      <c r="AD121" s="2">
        <v>3</v>
      </c>
      <c r="AE121" s="2">
        <v>8</v>
      </c>
      <c r="AF121" s="2">
        <v>5</v>
      </c>
      <c r="AH121" s="2">
        <v>83.158653480705595</v>
      </c>
      <c r="AI121" s="2">
        <v>4000</v>
      </c>
      <c r="AJ121">
        <v>200</v>
      </c>
      <c r="AK121" t="s">
        <v>56</v>
      </c>
      <c r="AL121" t="s">
        <v>50</v>
      </c>
      <c r="AM121" t="s">
        <v>56</v>
      </c>
      <c r="AN121" t="s">
        <v>51</v>
      </c>
      <c r="AO121" t="s">
        <v>52</v>
      </c>
      <c r="AP121" t="s">
        <v>53</v>
      </c>
      <c r="AQ121" t="s">
        <v>54</v>
      </c>
      <c r="AR121" t="s">
        <v>57</v>
      </c>
      <c r="AS121" t="s">
        <v>56</v>
      </c>
    </row>
    <row r="122" spans="1:45" x14ac:dyDescent="0.2">
      <c r="A122" t="s">
        <v>152</v>
      </c>
      <c r="B122" t="s">
        <v>45</v>
      </c>
      <c r="C122" t="s">
        <v>46</v>
      </c>
      <c r="D122" t="s">
        <v>153</v>
      </c>
      <c r="E122" t="s">
        <v>154</v>
      </c>
      <c r="F122" s="1">
        <v>0.67222222222222228</v>
      </c>
      <c r="G122">
        <v>0</v>
      </c>
      <c r="H122">
        <v>999.9</v>
      </c>
      <c r="I122">
        <v>999.9</v>
      </c>
      <c r="J122">
        <v>1.5</v>
      </c>
      <c r="K122">
        <v>0.245</v>
      </c>
      <c r="L122">
        <v>0.5</v>
      </c>
      <c r="N122">
        <v>5</v>
      </c>
      <c r="O122">
        <v>0.5</v>
      </c>
      <c r="P122">
        <v>0.19634954084936199</v>
      </c>
      <c r="Q122">
        <v>244.97550000000001</v>
      </c>
      <c r="R122">
        <v>0.81658499999999901</v>
      </c>
      <c r="S122">
        <v>48.100826944342799</v>
      </c>
      <c r="T122">
        <v>2</v>
      </c>
      <c r="U122">
        <v>0.5</v>
      </c>
      <c r="V122" t="s">
        <v>56</v>
      </c>
      <c r="W122" s="2">
        <v>5</v>
      </c>
      <c r="X122" s="2">
        <v>1000</v>
      </c>
      <c r="Y122" s="2">
        <v>200</v>
      </c>
      <c r="Z122" s="2">
        <v>0</v>
      </c>
      <c r="AB122" s="2">
        <v>1</v>
      </c>
      <c r="AC122" s="2">
        <v>1</v>
      </c>
      <c r="AF122" s="2">
        <v>1</v>
      </c>
      <c r="AH122" s="2">
        <v>8.3158653480705595</v>
      </c>
      <c r="AI122" s="2">
        <v>400</v>
      </c>
      <c r="AJ122">
        <v>500</v>
      </c>
      <c r="AK122" t="s">
        <v>56</v>
      </c>
      <c r="AL122" t="s">
        <v>50</v>
      </c>
      <c r="AM122" t="s">
        <v>56</v>
      </c>
      <c r="AN122" t="s">
        <v>51</v>
      </c>
      <c r="AO122" t="s">
        <v>52</v>
      </c>
      <c r="AP122" t="s">
        <v>53</v>
      </c>
      <c r="AQ122" t="s">
        <v>54</v>
      </c>
      <c r="AR122" t="s">
        <v>57</v>
      </c>
      <c r="AS122" t="s">
        <v>56</v>
      </c>
    </row>
    <row r="123" spans="1:45" x14ac:dyDescent="0.2">
      <c r="A123" t="s">
        <v>152</v>
      </c>
      <c r="B123" t="s">
        <v>45</v>
      </c>
      <c r="C123" t="s">
        <v>46</v>
      </c>
      <c r="D123" t="s">
        <v>153</v>
      </c>
      <c r="E123" t="s">
        <v>154</v>
      </c>
      <c r="F123" s="1">
        <v>0.67222222222222228</v>
      </c>
      <c r="G123">
        <v>0</v>
      </c>
      <c r="H123">
        <v>999.9</v>
      </c>
      <c r="I123">
        <v>999.9</v>
      </c>
      <c r="J123">
        <v>1.5</v>
      </c>
      <c r="K123">
        <v>0.245</v>
      </c>
      <c r="L123">
        <v>0.5</v>
      </c>
      <c r="N123">
        <v>5</v>
      </c>
      <c r="O123">
        <v>0.5</v>
      </c>
      <c r="P123">
        <v>0.19634954084936199</v>
      </c>
      <c r="Q123">
        <v>244.97550000000001</v>
      </c>
      <c r="R123">
        <v>0.81658499999999901</v>
      </c>
      <c r="S123">
        <v>48.100826944342799</v>
      </c>
      <c r="T123">
        <v>4</v>
      </c>
      <c r="U123">
        <v>0.25</v>
      </c>
      <c r="V123" t="s">
        <v>119</v>
      </c>
      <c r="W123">
        <v>5</v>
      </c>
      <c r="X123">
        <v>1000</v>
      </c>
      <c r="Y123">
        <v>200</v>
      </c>
      <c r="Z123">
        <v>1</v>
      </c>
      <c r="AA123">
        <v>0.5</v>
      </c>
      <c r="AB123">
        <v>1</v>
      </c>
      <c r="AC123">
        <v>1</v>
      </c>
      <c r="AD123">
        <v>0</v>
      </c>
      <c r="AE123">
        <v>0</v>
      </c>
      <c r="AF123">
        <v>0.33333333333333298</v>
      </c>
      <c r="AG123"/>
      <c r="AH123">
        <v>5.5439102320470397</v>
      </c>
      <c r="AI123">
        <v>266.666666666666</v>
      </c>
      <c r="AJ123">
        <v>200</v>
      </c>
      <c r="AK123" t="s">
        <v>119</v>
      </c>
      <c r="AL123" t="s">
        <v>116</v>
      </c>
      <c r="AM123" t="s">
        <v>119</v>
      </c>
      <c r="AN123" t="s">
        <v>51</v>
      </c>
      <c r="AO123" t="s">
        <v>52</v>
      </c>
      <c r="AP123" t="s">
        <v>110</v>
      </c>
      <c r="AQ123" t="s">
        <v>117</v>
      </c>
    </row>
    <row r="124" spans="1:45" x14ac:dyDescent="0.2">
      <c r="A124" t="s">
        <v>152</v>
      </c>
      <c r="B124" t="s">
        <v>45</v>
      </c>
      <c r="C124" t="s">
        <v>46</v>
      </c>
      <c r="D124" t="s">
        <v>153</v>
      </c>
      <c r="E124" t="s">
        <v>154</v>
      </c>
      <c r="F124" s="1">
        <v>0.67222222222222228</v>
      </c>
      <c r="G124">
        <v>0</v>
      </c>
      <c r="H124">
        <v>999.9</v>
      </c>
      <c r="I124">
        <v>999.9</v>
      </c>
      <c r="J124">
        <v>1.5</v>
      </c>
      <c r="K124">
        <v>0.245</v>
      </c>
      <c r="L124">
        <v>0.5</v>
      </c>
      <c r="N124">
        <v>5</v>
      </c>
      <c r="O124">
        <v>0.5</v>
      </c>
      <c r="P124">
        <v>0.19634954084936199</v>
      </c>
      <c r="Q124">
        <v>244.97550000000001</v>
      </c>
      <c r="R124">
        <v>0.81658499999999901</v>
      </c>
      <c r="S124">
        <v>48.100826944342799</v>
      </c>
      <c r="T124">
        <v>2</v>
      </c>
      <c r="U124">
        <v>0.5</v>
      </c>
      <c r="V124" t="s">
        <v>119</v>
      </c>
      <c r="W124">
        <v>5</v>
      </c>
      <c r="X124">
        <v>1000</v>
      </c>
      <c r="Y124">
        <v>200</v>
      </c>
      <c r="Z124">
        <v>0</v>
      </c>
      <c r="AA124"/>
      <c r="AB124">
        <v>6</v>
      </c>
      <c r="AC124">
        <v>2</v>
      </c>
      <c r="AD124">
        <v>2</v>
      </c>
      <c r="AE124">
        <v>2</v>
      </c>
      <c r="AF124">
        <v>2</v>
      </c>
      <c r="AG124"/>
      <c r="AH124">
        <v>16.631730696141101</v>
      </c>
      <c r="AI124">
        <v>800</v>
      </c>
      <c r="AJ124">
        <v>500</v>
      </c>
      <c r="AK124" t="s">
        <v>119</v>
      </c>
      <c r="AL124" t="s">
        <v>116</v>
      </c>
      <c r="AM124" t="s">
        <v>119</v>
      </c>
      <c r="AN124" t="s">
        <v>51</v>
      </c>
      <c r="AO124" t="s">
        <v>52</v>
      </c>
      <c r="AP124" t="s">
        <v>110</v>
      </c>
      <c r="AQ124" t="s">
        <v>117</v>
      </c>
    </row>
    <row r="125" spans="1:45" x14ac:dyDescent="0.2">
      <c r="A125" t="s">
        <v>152</v>
      </c>
      <c r="B125" t="s">
        <v>45</v>
      </c>
      <c r="C125" t="s">
        <v>46</v>
      </c>
      <c r="D125" t="s">
        <v>153</v>
      </c>
      <c r="E125" t="s">
        <v>154</v>
      </c>
      <c r="F125" s="1">
        <v>0.67222222222222228</v>
      </c>
      <c r="G125">
        <v>0</v>
      </c>
      <c r="H125">
        <v>999.9</v>
      </c>
      <c r="I125">
        <v>999.9</v>
      </c>
      <c r="J125">
        <v>1.5</v>
      </c>
      <c r="K125">
        <v>0.245</v>
      </c>
      <c r="L125">
        <v>0.5</v>
      </c>
      <c r="N125">
        <v>5</v>
      </c>
      <c r="O125">
        <v>0.5</v>
      </c>
      <c r="P125">
        <v>0.19634954084936199</v>
      </c>
      <c r="Q125">
        <v>244.97550000000001</v>
      </c>
      <c r="R125">
        <v>0.81658499999999901</v>
      </c>
      <c r="S125">
        <v>48.100826944342799</v>
      </c>
      <c r="T125">
        <v>4</v>
      </c>
      <c r="U125">
        <v>0.25</v>
      </c>
      <c r="V125" t="s">
        <v>140</v>
      </c>
      <c r="W125" s="2">
        <v>5</v>
      </c>
      <c r="X125" s="2">
        <v>1000</v>
      </c>
      <c r="Y125" s="2">
        <v>200</v>
      </c>
      <c r="Z125" s="2">
        <v>1</v>
      </c>
      <c r="AA125" s="2">
        <v>0.5</v>
      </c>
      <c r="AB125" s="2">
        <v>1</v>
      </c>
      <c r="AC125" s="2">
        <v>1</v>
      </c>
      <c r="AD125" s="2">
        <v>0</v>
      </c>
      <c r="AE125" s="2">
        <v>0</v>
      </c>
      <c r="AF125" s="2">
        <v>0.33333333333333298</v>
      </c>
      <c r="AH125" s="2">
        <v>5.5439102320470397</v>
      </c>
      <c r="AI125" s="2">
        <v>266.666666666666</v>
      </c>
      <c r="AJ125">
        <v>200</v>
      </c>
      <c r="AK125" t="s">
        <v>140</v>
      </c>
      <c r="AL125" t="s">
        <v>50</v>
      </c>
      <c r="AM125" t="s">
        <v>140</v>
      </c>
      <c r="AN125" t="s">
        <v>51</v>
      </c>
      <c r="AO125" t="s">
        <v>52</v>
      </c>
      <c r="AP125" t="s">
        <v>53</v>
      </c>
      <c r="AQ125" t="s">
        <v>54</v>
      </c>
      <c r="AR125" t="s">
        <v>141</v>
      </c>
      <c r="AS125" t="s">
        <v>140</v>
      </c>
    </row>
    <row r="126" spans="1:45" x14ac:dyDescent="0.2">
      <c r="A126" t="s">
        <v>152</v>
      </c>
      <c r="B126" t="s">
        <v>45</v>
      </c>
      <c r="C126" t="s">
        <v>46</v>
      </c>
      <c r="D126" t="s">
        <v>153</v>
      </c>
      <c r="E126" t="s">
        <v>154</v>
      </c>
      <c r="F126" s="1">
        <v>0.67222222222222228</v>
      </c>
      <c r="G126">
        <v>0</v>
      </c>
      <c r="H126">
        <v>999.9</v>
      </c>
      <c r="I126">
        <v>999.9</v>
      </c>
      <c r="J126">
        <v>1.5</v>
      </c>
      <c r="K126">
        <v>0.245</v>
      </c>
      <c r="L126">
        <v>0.5</v>
      </c>
      <c r="N126">
        <v>5</v>
      </c>
      <c r="O126">
        <v>0.5</v>
      </c>
      <c r="P126">
        <v>0.19634954084936199</v>
      </c>
      <c r="Q126">
        <v>244.97550000000001</v>
      </c>
      <c r="R126">
        <v>0.81658499999999901</v>
      </c>
      <c r="S126">
        <v>48.100826944342799</v>
      </c>
      <c r="T126">
        <v>2</v>
      </c>
      <c r="U126">
        <v>0.5</v>
      </c>
      <c r="V126" t="s">
        <v>140</v>
      </c>
      <c r="W126" s="2">
        <v>5</v>
      </c>
      <c r="X126" s="2">
        <v>1000</v>
      </c>
      <c r="Y126" s="2">
        <v>200</v>
      </c>
      <c r="Z126" s="2">
        <v>0</v>
      </c>
      <c r="AB126" s="2">
        <v>1</v>
      </c>
      <c r="AD126" s="2">
        <v>1</v>
      </c>
      <c r="AF126" s="2">
        <v>1</v>
      </c>
      <c r="AH126" s="2">
        <v>8.3158653480705595</v>
      </c>
      <c r="AI126" s="2">
        <v>400</v>
      </c>
      <c r="AJ126">
        <v>500</v>
      </c>
      <c r="AK126" t="s">
        <v>140</v>
      </c>
      <c r="AL126" t="s">
        <v>50</v>
      </c>
      <c r="AM126" t="s">
        <v>140</v>
      </c>
      <c r="AN126" t="s">
        <v>51</v>
      </c>
      <c r="AO126" t="s">
        <v>52</v>
      </c>
      <c r="AP126" t="s">
        <v>53</v>
      </c>
      <c r="AQ126" t="s">
        <v>54</v>
      </c>
      <c r="AR126" t="s">
        <v>141</v>
      </c>
      <c r="AS126" t="s">
        <v>140</v>
      </c>
    </row>
    <row r="127" spans="1:45" x14ac:dyDescent="0.2">
      <c r="A127" t="s">
        <v>152</v>
      </c>
      <c r="B127" t="s">
        <v>45</v>
      </c>
      <c r="C127" t="s">
        <v>46</v>
      </c>
      <c r="D127" t="s">
        <v>153</v>
      </c>
      <c r="E127" t="s">
        <v>154</v>
      </c>
      <c r="F127" s="1">
        <v>0.67222222222222228</v>
      </c>
      <c r="G127">
        <v>0</v>
      </c>
      <c r="H127">
        <v>999.9</v>
      </c>
      <c r="I127">
        <v>999.9</v>
      </c>
      <c r="J127">
        <v>1.5</v>
      </c>
      <c r="K127">
        <v>0.245</v>
      </c>
      <c r="L127">
        <v>0.5</v>
      </c>
      <c r="N127">
        <v>5</v>
      </c>
      <c r="O127">
        <v>0.5</v>
      </c>
      <c r="P127">
        <v>0.19634954084936199</v>
      </c>
      <c r="Q127">
        <v>244.97550000000001</v>
      </c>
      <c r="R127">
        <v>0.81658499999999901</v>
      </c>
      <c r="S127">
        <v>48.100826944342799</v>
      </c>
      <c r="T127">
        <v>4</v>
      </c>
      <c r="U127">
        <v>0.25</v>
      </c>
      <c r="V127" t="s">
        <v>120</v>
      </c>
      <c r="W127">
        <v>5</v>
      </c>
      <c r="X127">
        <v>1000</v>
      </c>
      <c r="Y127">
        <v>200</v>
      </c>
      <c r="Z127">
        <v>1</v>
      </c>
      <c r="AA127">
        <v>0.5</v>
      </c>
      <c r="AB127">
        <v>41</v>
      </c>
      <c r="AC127">
        <v>16</v>
      </c>
      <c r="AD127">
        <v>15</v>
      </c>
      <c r="AE127">
        <v>10</v>
      </c>
      <c r="AF127">
        <v>13.6666666666666</v>
      </c>
      <c r="AG127"/>
      <c r="AH127">
        <v>227.300319513928</v>
      </c>
      <c r="AI127">
        <v>10933.333333333299</v>
      </c>
      <c r="AJ127">
        <v>200</v>
      </c>
      <c r="AK127" t="s">
        <v>120</v>
      </c>
      <c r="AL127" t="s">
        <v>73</v>
      </c>
      <c r="AM127" t="s">
        <v>120</v>
      </c>
      <c r="AN127" t="s">
        <v>51</v>
      </c>
      <c r="AO127" t="s">
        <v>120</v>
      </c>
    </row>
    <row r="128" spans="1:45" x14ac:dyDescent="0.2">
      <c r="A128" t="s">
        <v>152</v>
      </c>
      <c r="B128" t="s">
        <v>45</v>
      </c>
      <c r="C128" t="s">
        <v>46</v>
      </c>
      <c r="D128" t="s">
        <v>153</v>
      </c>
      <c r="E128" t="s">
        <v>154</v>
      </c>
      <c r="F128" s="1">
        <v>0.67222222222222228</v>
      </c>
      <c r="G128">
        <v>0</v>
      </c>
      <c r="H128">
        <v>999.9</v>
      </c>
      <c r="I128">
        <v>999.9</v>
      </c>
      <c r="J128">
        <v>1.5</v>
      </c>
      <c r="K128">
        <v>0.245</v>
      </c>
      <c r="L128">
        <v>0.5</v>
      </c>
      <c r="N128">
        <v>5</v>
      </c>
      <c r="O128">
        <v>0.5</v>
      </c>
      <c r="P128">
        <v>0.19634954084936199</v>
      </c>
      <c r="Q128">
        <v>244.97550000000001</v>
      </c>
      <c r="R128">
        <v>0.81658499999999901</v>
      </c>
      <c r="S128">
        <v>48.100826944342799</v>
      </c>
      <c r="T128">
        <v>2</v>
      </c>
      <c r="U128">
        <v>0.5</v>
      </c>
      <c r="V128" t="s">
        <v>120</v>
      </c>
      <c r="W128">
        <v>5</v>
      </c>
      <c r="X128">
        <v>1000</v>
      </c>
      <c r="Y128">
        <v>200</v>
      </c>
      <c r="Z128">
        <v>0</v>
      </c>
      <c r="AA128"/>
      <c r="AB128">
        <v>34</v>
      </c>
      <c r="AC128">
        <v>8</v>
      </c>
      <c r="AD128">
        <v>18</v>
      </c>
      <c r="AE128">
        <v>8</v>
      </c>
      <c r="AF128">
        <v>11.3333333333333</v>
      </c>
      <c r="AG128"/>
      <c r="AH128">
        <v>94.246473944799703</v>
      </c>
      <c r="AI128">
        <v>4533.3333333333303</v>
      </c>
      <c r="AJ128">
        <v>500</v>
      </c>
      <c r="AK128" t="s">
        <v>120</v>
      </c>
      <c r="AL128" t="s">
        <v>73</v>
      </c>
      <c r="AM128" t="s">
        <v>120</v>
      </c>
      <c r="AN128" t="s">
        <v>51</v>
      </c>
      <c r="AO128" t="s">
        <v>120</v>
      </c>
    </row>
    <row r="129" spans="1:45" x14ac:dyDescent="0.2">
      <c r="A129" t="s">
        <v>152</v>
      </c>
      <c r="B129" t="s">
        <v>45</v>
      </c>
      <c r="C129" t="s">
        <v>46</v>
      </c>
      <c r="D129" t="s">
        <v>153</v>
      </c>
      <c r="E129" t="s">
        <v>154</v>
      </c>
      <c r="F129" s="1">
        <v>0.67222222222222228</v>
      </c>
      <c r="G129">
        <v>0</v>
      </c>
      <c r="H129">
        <v>999.9</v>
      </c>
      <c r="I129">
        <v>999.9</v>
      </c>
      <c r="J129">
        <v>1.5</v>
      </c>
      <c r="K129">
        <v>0.245</v>
      </c>
      <c r="L129">
        <v>0.5</v>
      </c>
      <c r="N129">
        <v>5</v>
      </c>
      <c r="O129">
        <v>0.5</v>
      </c>
      <c r="P129">
        <v>0.19634954084936199</v>
      </c>
      <c r="Q129">
        <v>244.97550000000001</v>
      </c>
      <c r="R129">
        <v>0.81658499999999901</v>
      </c>
      <c r="S129">
        <v>48.100826944342799</v>
      </c>
      <c r="T129">
        <v>4</v>
      </c>
      <c r="U129">
        <v>0.25</v>
      </c>
      <c r="V129" t="s">
        <v>159</v>
      </c>
      <c r="W129">
        <v>5</v>
      </c>
      <c r="X129">
        <v>1000</v>
      </c>
      <c r="Y129">
        <v>200</v>
      </c>
      <c r="Z129">
        <v>1</v>
      </c>
      <c r="AA129">
        <v>0.5</v>
      </c>
      <c r="AB129">
        <v>1</v>
      </c>
      <c r="AC129">
        <v>0</v>
      </c>
      <c r="AD129">
        <v>0</v>
      </c>
      <c r="AE129">
        <v>1</v>
      </c>
      <c r="AF129">
        <v>0.33333333333333298</v>
      </c>
      <c r="AG129"/>
      <c r="AH129">
        <v>5.5439102320470397</v>
      </c>
      <c r="AI129">
        <v>266.666666666666</v>
      </c>
      <c r="AJ129">
        <v>200</v>
      </c>
    </row>
    <row r="130" spans="1:45" x14ac:dyDescent="0.2">
      <c r="A130" t="s">
        <v>152</v>
      </c>
      <c r="B130" t="s">
        <v>45</v>
      </c>
      <c r="C130" t="s">
        <v>46</v>
      </c>
      <c r="D130" t="s">
        <v>153</v>
      </c>
      <c r="E130" t="s">
        <v>154</v>
      </c>
      <c r="F130" s="1">
        <v>0.67222222222222228</v>
      </c>
      <c r="G130">
        <v>0</v>
      </c>
      <c r="H130">
        <v>999.9</v>
      </c>
      <c r="I130">
        <v>999.9</v>
      </c>
      <c r="J130">
        <v>1.5</v>
      </c>
      <c r="K130">
        <v>0.245</v>
      </c>
      <c r="L130">
        <v>0.5</v>
      </c>
      <c r="N130">
        <v>5</v>
      </c>
      <c r="O130">
        <v>0.5</v>
      </c>
      <c r="P130">
        <v>0.19634954084936199</v>
      </c>
      <c r="Q130">
        <v>244.97550000000001</v>
      </c>
      <c r="R130">
        <v>0.81658499999999901</v>
      </c>
      <c r="S130">
        <v>48.100826944342799</v>
      </c>
      <c r="T130">
        <v>4</v>
      </c>
      <c r="U130">
        <v>0.25</v>
      </c>
      <c r="V130" t="s">
        <v>58</v>
      </c>
      <c r="W130" s="2">
        <v>5</v>
      </c>
      <c r="X130" s="2">
        <v>1000</v>
      </c>
      <c r="Y130" s="2">
        <v>200</v>
      </c>
      <c r="Z130" s="2">
        <v>1</v>
      </c>
      <c r="AA130" s="2">
        <v>0.5</v>
      </c>
      <c r="AB130" s="2">
        <v>48</v>
      </c>
      <c r="AC130" s="2">
        <v>13</v>
      </c>
      <c r="AD130" s="2">
        <v>17</v>
      </c>
      <c r="AE130" s="2">
        <v>18</v>
      </c>
      <c r="AF130" s="2">
        <v>16</v>
      </c>
      <c r="AH130" s="2">
        <v>266.10769113825802</v>
      </c>
      <c r="AI130" s="2">
        <v>12800</v>
      </c>
      <c r="AJ130">
        <v>200</v>
      </c>
      <c r="AK130" t="s">
        <v>58</v>
      </c>
      <c r="AL130" t="s">
        <v>50</v>
      </c>
      <c r="AM130" t="s">
        <v>58</v>
      </c>
      <c r="AN130" t="s">
        <v>51</v>
      </c>
      <c r="AO130" t="s">
        <v>52</v>
      </c>
      <c r="AP130" t="s">
        <v>53</v>
      </c>
      <c r="AQ130" t="s">
        <v>54</v>
      </c>
      <c r="AR130" t="s">
        <v>59</v>
      </c>
      <c r="AS130" t="s">
        <v>58</v>
      </c>
    </row>
    <row r="131" spans="1:45" x14ac:dyDescent="0.2">
      <c r="A131" t="s">
        <v>152</v>
      </c>
      <c r="B131" t="s">
        <v>45</v>
      </c>
      <c r="C131" t="s">
        <v>46</v>
      </c>
      <c r="D131" t="s">
        <v>153</v>
      </c>
      <c r="E131" t="s">
        <v>154</v>
      </c>
      <c r="F131" s="1">
        <v>0.67222222222222228</v>
      </c>
      <c r="G131">
        <v>0</v>
      </c>
      <c r="H131">
        <v>999.9</v>
      </c>
      <c r="I131">
        <v>999.9</v>
      </c>
      <c r="J131">
        <v>1.5</v>
      </c>
      <c r="K131">
        <v>0.245</v>
      </c>
      <c r="L131">
        <v>0.5</v>
      </c>
      <c r="N131">
        <v>5</v>
      </c>
      <c r="O131">
        <v>0.5</v>
      </c>
      <c r="P131">
        <v>0.19634954084936199</v>
      </c>
      <c r="Q131">
        <v>244.97550000000001</v>
      </c>
      <c r="R131">
        <v>0.81658499999999901</v>
      </c>
      <c r="S131">
        <v>48.100826944342799</v>
      </c>
      <c r="T131">
        <v>2</v>
      </c>
      <c r="U131">
        <v>0.5</v>
      </c>
      <c r="V131" t="s">
        <v>58</v>
      </c>
      <c r="W131" s="2">
        <v>5</v>
      </c>
      <c r="X131" s="2">
        <v>1000</v>
      </c>
      <c r="Y131" s="2">
        <v>200</v>
      </c>
      <c r="Z131" s="2">
        <v>0</v>
      </c>
      <c r="AB131" s="2">
        <v>4</v>
      </c>
      <c r="AC131" s="2">
        <v>1</v>
      </c>
      <c r="AD131" s="2">
        <v>1</v>
      </c>
      <c r="AE131" s="2">
        <v>2</v>
      </c>
      <c r="AF131" s="2">
        <v>1.3333333333333299</v>
      </c>
      <c r="AH131" s="2">
        <v>11.087820464093999</v>
      </c>
      <c r="AI131" s="2">
        <v>533.33333333333303</v>
      </c>
      <c r="AJ131">
        <v>500</v>
      </c>
      <c r="AK131" t="s">
        <v>58</v>
      </c>
      <c r="AL131" t="s">
        <v>50</v>
      </c>
      <c r="AM131" t="s">
        <v>58</v>
      </c>
      <c r="AN131" t="s">
        <v>51</v>
      </c>
      <c r="AO131" t="s">
        <v>52</v>
      </c>
      <c r="AP131" t="s">
        <v>53</v>
      </c>
      <c r="AQ131" t="s">
        <v>54</v>
      </c>
      <c r="AR131" t="s">
        <v>59</v>
      </c>
      <c r="AS131" t="s">
        <v>58</v>
      </c>
    </row>
    <row r="132" spans="1:45" x14ac:dyDescent="0.2">
      <c r="A132" t="s">
        <v>152</v>
      </c>
      <c r="B132" t="s">
        <v>45</v>
      </c>
      <c r="C132" t="s">
        <v>46</v>
      </c>
      <c r="D132" t="s">
        <v>153</v>
      </c>
      <c r="E132" t="s">
        <v>154</v>
      </c>
      <c r="F132" s="1">
        <v>0.67222222222222228</v>
      </c>
      <c r="G132">
        <v>0</v>
      </c>
      <c r="H132">
        <v>999.9</v>
      </c>
      <c r="I132">
        <v>999.9</v>
      </c>
      <c r="J132">
        <v>1.5</v>
      </c>
      <c r="K132">
        <v>0.245</v>
      </c>
      <c r="L132">
        <v>0.5</v>
      </c>
      <c r="N132">
        <v>5</v>
      </c>
      <c r="O132">
        <v>0.5</v>
      </c>
      <c r="P132">
        <v>0.19634954084936199</v>
      </c>
      <c r="Q132">
        <v>244.97550000000001</v>
      </c>
      <c r="R132">
        <v>0.81658499999999901</v>
      </c>
      <c r="S132">
        <v>48.100826944342799</v>
      </c>
      <c r="T132">
        <v>4</v>
      </c>
      <c r="U132">
        <v>0.25</v>
      </c>
      <c r="V132" t="s">
        <v>60</v>
      </c>
      <c r="W132" s="2">
        <v>5</v>
      </c>
      <c r="X132" s="2">
        <v>1000</v>
      </c>
      <c r="Y132" s="2">
        <v>200</v>
      </c>
      <c r="Z132" s="2">
        <v>1</v>
      </c>
      <c r="AA132" s="2">
        <v>0.5</v>
      </c>
      <c r="AB132" s="2">
        <v>1</v>
      </c>
      <c r="AC132" s="2">
        <v>0</v>
      </c>
      <c r="AD132" s="2">
        <v>0</v>
      </c>
      <c r="AE132" s="2">
        <v>1</v>
      </c>
      <c r="AF132" s="2">
        <v>0.33333333333333298</v>
      </c>
      <c r="AH132" s="2">
        <v>5.5439102320470397</v>
      </c>
      <c r="AI132" s="2">
        <v>266.666666666666</v>
      </c>
      <c r="AJ132">
        <v>200</v>
      </c>
      <c r="AK132" t="s">
        <v>60</v>
      </c>
      <c r="AL132" t="s">
        <v>50</v>
      </c>
      <c r="AM132" t="s">
        <v>60</v>
      </c>
      <c r="AN132" t="s">
        <v>51</v>
      </c>
      <c r="AO132" t="s">
        <v>52</v>
      </c>
      <c r="AP132" t="s">
        <v>53</v>
      </c>
      <c r="AQ132" t="s">
        <v>61</v>
      </c>
      <c r="AR132" t="s">
        <v>62</v>
      </c>
      <c r="AS132" t="s">
        <v>60</v>
      </c>
    </row>
    <row r="133" spans="1:45" x14ac:dyDescent="0.2">
      <c r="A133" t="s">
        <v>152</v>
      </c>
      <c r="B133" t="s">
        <v>45</v>
      </c>
      <c r="C133" t="s">
        <v>46</v>
      </c>
      <c r="D133" t="s">
        <v>153</v>
      </c>
      <c r="E133" t="s">
        <v>154</v>
      </c>
      <c r="F133" s="1">
        <v>0.67222222222222228</v>
      </c>
      <c r="G133">
        <v>0</v>
      </c>
      <c r="H133">
        <v>999.9</v>
      </c>
      <c r="I133">
        <v>999.9</v>
      </c>
      <c r="J133">
        <v>1.5</v>
      </c>
      <c r="K133">
        <v>0.245</v>
      </c>
      <c r="L133">
        <v>0.5</v>
      </c>
      <c r="N133">
        <v>5</v>
      </c>
      <c r="O133">
        <v>0.5</v>
      </c>
      <c r="P133">
        <v>0.19634954084936199</v>
      </c>
      <c r="Q133">
        <v>244.97550000000001</v>
      </c>
      <c r="R133">
        <v>0.81658499999999901</v>
      </c>
      <c r="S133">
        <v>48.100826944342799</v>
      </c>
      <c r="T133">
        <v>4</v>
      </c>
      <c r="U133">
        <v>0.25</v>
      </c>
      <c r="V133" t="s">
        <v>53</v>
      </c>
      <c r="W133" s="2">
        <v>5</v>
      </c>
      <c r="X133" s="2">
        <v>1000</v>
      </c>
      <c r="Y133" s="2">
        <v>200</v>
      </c>
      <c r="Z133" s="2">
        <v>1</v>
      </c>
      <c r="AA133" s="2">
        <v>0.5</v>
      </c>
      <c r="AB133" s="2">
        <v>2</v>
      </c>
      <c r="AC133" s="2">
        <v>0</v>
      </c>
      <c r="AD133" s="2">
        <v>0</v>
      </c>
      <c r="AE133" s="2">
        <v>2</v>
      </c>
      <c r="AF133" s="2">
        <v>0.66666666666666596</v>
      </c>
      <c r="AH133" s="2">
        <v>11.087820464093999</v>
      </c>
      <c r="AI133" s="2">
        <v>533.33333333333303</v>
      </c>
      <c r="AJ133">
        <v>200</v>
      </c>
      <c r="AK133" t="s">
        <v>53</v>
      </c>
      <c r="AL133" t="s">
        <v>63</v>
      </c>
      <c r="AM133" t="s">
        <v>53</v>
      </c>
      <c r="AN133" t="s">
        <v>51</v>
      </c>
      <c r="AO133" t="s">
        <v>52</v>
      </c>
      <c r="AP133" t="s">
        <v>53</v>
      </c>
    </row>
    <row r="134" spans="1:45" x14ac:dyDescent="0.2">
      <c r="A134" t="s">
        <v>152</v>
      </c>
      <c r="B134" t="s">
        <v>45</v>
      </c>
      <c r="C134" t="s">
        <v>46</v>
      </c>
      <c r="D134" t="s">
        <v>153</v>
      </c>
      <c r="E134" t="s">
        <v>154</v>
      </c>
      <c r="F134" s="1">
        <v>0.67222222222222228</v>
      </c>
      <c r="G134">
        <v>0</v>
      </c>
      <c r="H134">
        <v>999.9</v>
      </c>
      <c r="I134">
        <v>999.9</v>
      </c>
      <c r="J134">
        <v>1.5</v>
      </c>
      <c r="K134">
        <v>0.245</v>
      </c>
      <c r="L134">
        <v>0.5</v>
      </c>
      <c r="N134">
        <v>5</v>
      </c>
      <c r="O134">
        <v>0.5</v>
      </c>
      <c r="P134">
        <v>0.19634954084936199</v>
      </c>
      <c r="Q134">
        <v>244.97550000000001</v>
      </c>
      <c r="R134">
        <v>0.81658499999999901</v>
      </c>
      <c r="S134">
        <v>48.100826944342799</v>
      </c>
      <c r="T134">
        <v>4</v>
      </c>
      <c r="U134">
        <v>0.25</v>
      </c>
      <c r="V134" t="s">
        <v>69</v>
      </c>
      <c r="W134" s="2">
        <v>5</v>
      </c>
      <c r="X134" s="2">
        <v>1000</v>
      </c>
      <c r="Y134" s="2">
        <v>200</v>
      </c>
      <c r="Z134" s="2">
        <v>1</v>
      </c>
      <c r="AA134" s="2">
        <v>0.5</v>
      </c>
      <c r="AB134" s="2">
        <v>35</v>
      </c>
      <c r="AC134" s="2">
        <v>9</v>
      </c>
      <c r="AD134" s="2">
        <v>10</v>
      </c>
      <c r="AE134" s="2">
        <v>16</v>
      </c>
      <c r="AF134" s="2">
        <v>11.6666666666666</v>
      </c>
      <c r="AH134" s="2">
        <v>194.03685812164599</v>
      </c>
      <c r="AI134" s="2">
        <v>9333.3333333333303</v>
      </c>
      <c r="AJ134">
        <v>200</v>
      </c>
      <c r="AK134" t="s">
        <v>69</v>
      </c>
      <c r="AL134" t="s">
        <v>50</v>
      </c>
      <c r="AM134" t="s">
        <v>69</v>
      </c>
      <c r="AN134" t="s">
        <v>51</v>
      </c>
      <c r="AO134" t="s">
        <v>52</v>
      </c>
      <c r="AP134" t="s">
        <v>53</v>
      </c>
      <c r="AQ134" t="s">
        <v>66</v>
      </c>
      <c r="AR134" t="s">
        <v>70</v>
      </c>
      <c r="AS134" t="s">
        <v>69</v>
      </c>
    </row>
    <row r="135" spans="1:45" x14ac:dyDescent="0.2">
      <c r="A135" t="s">
        <v>152</v>
      </c>
      <c r="B135" t="s">
        <v>45</v>
      </c>
      <c r="C135" t="s">
        <v>46</v>
      </c>
      <c r="D135" t="s">
        <v>153</v>
      </c>
      <c r="E135" t="s">
        <v>154</v>
      </c>
      <c r="F135" s="1">
        <v>0.67222222222222228</v>
      </c>
      <c r="G135">
        <v>0</v>
      </c>
      <c r="H135">
        <v>999.9</v>
      </c>
      <c r="I135">
        <v>999.9</v>
      </c>
      <c r="J135">
        <v>1.5</v>
      </c>
      <c r="K135">
        <v>0.245</v>
      </c>
      <c r="L135">
        <v>0.5</v>
      </c>
      <c r="N135">
        <v>5</v>
      </c>
      <c r="O135">
        <v>0.5</v>
      </c>
      <c r="P135">
        <v>0.19634954084936199</v>
      </c>
      <c r="Q135">
        <v>244.97550000000001</v>
      </c>
      <c r="R135">
        <v>0.81658499999999901</v>
      </c>
      <c r="S135">
        <v>48.100826944342799</v>
      </c>
      <c r="T135">
        <v>2</v>
      </c>
      <c r="U135">
        <v>0.5</v>
      </c>
      <c r="V135" t="s">
        <v>69</v>
      </c>
      <c r="W135" s="2">
        <v>5</v>
      </c>
      <c r="X135" s="2">
        <v>1000</v>
      </c>
      <c r="Y135" s="2">
        <v>200</v>
      </c>
      <c r="Z135" s="2">
        <v>0</v>
      </c>
      <c r="AB135" s="2">
        <v>3</v>
      </c>
      <c r="AD135" s="2">
        <v>1</v>
      </c>
      <c r="AE135" s="2">
        <v>2</v>
      </c>
      <c r="AF135" s="2">
        <v>1.5</v>
      </c>
      <c r="AH135" s="2">
        <v>12.4737980221058</v>
      </c>
      <c r="AI135" s="2">
        <v>600</v>
      </c>
      <c r="AJ135">
        <v>500</v>
      </c>
      <c r="AK135" t="s">
        <v>69</v>
      </c>
      <c r="AL135" t="s">
        <v>50</v>
      </c>
      <c r="AM135" t="s">
        <v>69</v>
      </c>
      <c r="AN135" t="s">
        <v>51</v>
      </c>
      <c r="AO135" t="s">
        <v>52</v>
      </c>
      <c r="AP135" t="s">
        <v>53</v>
      </c>
      <c r="AQ135" t="s">
        <v>66</v>
      </c>
      <c r="AR135" t="s">
        <v>70</v>
      </c>
      <c r="AS135" t="s">
        <v>69</v>
      </c>
    </row>
    <row r="136" spans="1:45" x14ac:dyDescent="0.2">
      <c r="A136" t="s">
        <v>152</v>
      </c>
      <c r="B136" t="s">
        <v>45</v>
      </c>
      <c r="C136" t="s">
        <v>46</v>
      </c>
      <c r="D136" t="s">
        <v>153</v>
      </c>
      <c r="E136" t="s">
        <v>154</v>
      </c>
      <c r="F136" s="1">
        <v>0.67222222222222228</v>
      </c>
      <c r="G136">
        <v>0</v>
      </c>
      <c r="H136">
        <v>999.9</v>
      </c>
      <c r="I136">
        <v>999.9</v>
      </c>
      <c r="J136">
        <v>1.5</v>
      </c>
      <c r="K136">
        <v>0.245</v>
      </c>
      <c r="L136">
        <v>0.5</v>
      </c>
      <c r="N136">
        <v>5</v>
      </c>
      <c r="O136">
        <v>0.5</v>
      </c>
      <c r="P136">
        <v>0.19634954084936199</v>
      </c>
      <c r="Q136">
        <v>244.97550000000001</v>
      </c>
      <c r="R136">
        <v>0.81658499999999901</v>
      </c>
      <c r="S136">
        <v>48.100826944342799</v>
      </c>
      <c r="T136">
        <v>4</v>
      </c>
      <c r="U136">
        <v>0.25</v>
      </c>
      <c r="V136" t="s">
        <v>160</v>
      </c>
      <c r="W136">
        <v>5</v>
      </c>
      <c r="X136">
        <v>1000</v>
      </c>
      <c r="Y136">
        <v>200</v>
      </c>
      <c r="Z136">
        <v>1</v>
      </c>
      <c r="AA136">
        <v>0.5</v>
      </c>
      <c r="AB136">
        <v>4</v>
      </c>
      <c r="AC136">
        <v>1</v>
      </c>
      <c r="AD136">
        <v>1</v>
      </c>
      <c r="AE136">
        <v>2</v>
      </c>
      <c r="AF136">
        <v>1.3333333333333299</v>
      </c>
      <c r="AG136"/>
      <c r="AH136">
        <v>22.175640928188098</v>
      </c>
      <c r="AI136">
        <v>1066.6666666666599</v>
      </c>
      <c r="AJ136">
        <v>200</v>
      </c>
    </row>
    <row r="137" spans="1:45" x14ac:dyDescent="0.2">
      <c r="A137" t="s">
        <v>152</v>
      </c>
      <c r="B137" t="s">
        <v>45</v>
      </c>
      <c r="C137" t="s">
        <v>46</v>
      </c>
      <c r="D137" t="s">
        <v>153</v>
      </c>
      <c r="E137" t="s">
        <v>154</v>
      </c>
      <c r="F137" s="1">
        <v>0.67222222222222228</v>
      </c>
      <c r="G137">
        <v>0</v>
      </c>
      <c r="H137">
        <v>999.9</v>
      </c>
      <c r="I137">
        <v>999.9</v>
      </c>
      <c r="J137">
        <v>1.5</v>
      </c>
      <c r="K137">
        <v>0.245</v>
      </c>
      <c r="L137">
        <v>0.5</v>
      </c>
      <c r="N137">
        <v>5</v>
      </c>
      <c r="O137">
        <v>0.5</v>
      </c>
      <c r="P137">
        <v>0.19634954084936199</v>
      </c>
      <c r="Q137">
        <v>244.97550000000001</v>
      </c>
      <c r="R137">
        <v>0.81658499999999901</v>
      </c>
      <c r="S137">
        <v>48.100826944342799</v>
      </c>
      <c r="T137">
        <v>4</v>
      </c>
      <c r="U137">
        <v>0.25</v>
      </c>
      <c r="V137" t="s">
        <v>117</v>
      </c>
      <c r="W137">
        <v>5</v>
      </c>
      <c r="X137">
        <v>1000</v>
      </c>
      <c r="Y137">
        <v>200</v>
      </c>
      <c r="Z137">
        <v>1</v>
      </c>
      <c r="AA137">
        <v>0.5</v>
      </c>
      <c r="AB137">
        <v>3</v>
      </c>
      <c r="AC137">
        <v>2</v>
      </c>
      <c r="AD137">
        <v>1</v>
      </c>
      <c r="AE137">
        <v>0</v>
      </c>
      <c r="AF137">
        <v>1</v>
      </c>
      <c r="AG137"/>
      <c r="AH137">
        <v>16.631730696141101</v>
      </c>
      <c r="AI137">
        <v>800</v>
      </c>
      <c r="AJ137">
        <v>200</v>
      </c>
      <c r="AK137" t="s">
        <v>117</v>
      </c>
      <c r="AL137" t="s">
        <v>87</v>
      </c>
      <c r="AM137" t="s">
        <v>117</v>
      </c>
      <c r="AN137" t="s">
        <v>51</v>
      </c>
      <c r="AO137" t="s">
        <v>52</v>
      </c>
      <c r="AP137" t="s">
        <v>110</v>
      </c>
      <c r="AQ137" t="s">
        <v>117</v>
      </c>
    </row>
    <row r="138" spans="1:45" x14ac:dyDescent="0.2">
      <c r="A138" t="s">
        <v>152</v>
      </c>
      <c r="B138" t="s">
        <v>45</v>
      </c>
      <c r="C138" t="s">
        <v>46</v>
      </c>
      <c r="D138" t="s">
        <v>153</v>
      </c>
      <c r="E138" t="s">
        <v>154</v>
      </c>
      <c r="F138" s="1">
        <v>0.67222222222222228</v>
      </c>
      <c r="G138">
        <v>0</v>
      </c>
      <c r="H138">
        <v>999.9</v>
      </c>
      <c r="I138">
        <v>999.9</v>
      </c>
      <c r="J138">
        <v>1.5</v>
      </c>
      <c r="K138">
        <v>0.245</v>
      </c>
      <c r="L138">
        <v>0.5</v>
      </c>
      <c r="N138">
        <v>5</v>
      </c>
      <c r="O138">
        <v>0.5</v>
      </c>
      <c r="P138">
        <v>0.19634954084936199</v>
      </c>
      <c r="Q138">
        <v>244.97550000000001</v>
      </c>
      <c r="R138">
        <v>0.81658499999999901</v>
      </c>
      <c r="S138">
        <v>48.100826944342799</v>
      </c>
      <c r="T138">
        <v>4</v>
      </c>
      <c r="U138">
        <v>0.25</v>
      </c>
      <c r="V138" t="s">
        <v>148</v>
      </c>
      <c r="W138">
        <v>5</v>
      </c>
      <c r="X138">
        <v>1000</v>
      </c>
      <c r="Y138">
        <v>200</v>
      </c>
      <c r="Z138">
        <v>1</v>
      </c>
      <c r="AA138">
        <v>0.5</v>
      </c>
      <c r="AB138">
        <v>4</v>
      </c>
      <c r="AC138">
        <v>2</v>
      </c>
      <c r="AD138">
        <v>1</v>
      </c>
      <c r="AE138">
        <v>1</v>
      </c>
      <c r="AF138">
        <v>1.3333333333333299</v>
      </c>
      <c r="AG138"/>
      <c r="AH138">
        <v>22.175640928188098</v>
      </c>
      <c r="AI138">
        <v>1066.6666666666599</v>
      </c>
      <c r="AJ138">
        <v>200</v>
      </c>
      <c r="AK138" t="s">
        <v>148</v>
      </c>
      <c r="AL138" t="s">
        <v>87</v>
      </c>
      <c r="AM138" t="s">
        <v>148</v>
      </c>
      <c r="AN138" t="s">
        <v>51</v>
      </c>
      <c r="AO138" t="s">
        <v>92</v>
      </c>
      <c r="AP138" t="s">
        <v>149</v>
      </c>
      <c r="AQ138" t="s">
        <v>148</v>
      </c>
    </row>
    <row r="139" spans="1:45" x14ac:dyDescent="0.2">
      <c r="A139" t="s">
        <v>152</v>
      </c>
      <c r="B139" t="s">
        <v>45</v>
      </c>
      <c r="C139" t="s">
        <v>46</v>
      </c>
      <c r="D139" t="s">
        <v>153</v>
      </c>
      <c r="E139" t="s">
        <v>154</v>
      </c>
      <c r="F139" s="1">
        <v>0.67222222222222228</v>
      </c>
      <c r="G139">
        <v>0</v>
      </c>
      <c r="H139">
        <v>999.9</v>
      </c>
      <c r="I139">
        <v>999.9</v>
      </c>
      <c r="J139">
        <v>1.5</v>
      </c>
      <c r="K139">
        <v>0.245</v>
      </c>
      <c r="L139">
        <v>0.5</v>
      </c>
      <c r="N139">
        <v>5</v>
      </c>
      <c r="O139">
        <v>0.5</v>
      </c>
      <c r="P139">
        <v>0.19634954084936199</v>
      </c>
      <c r="Q139">
        <v>244.97550000000001</v>
      </c>
      <c r="R139">
        <v>0.81658499999999901</v>
      </c>
      <c r="S139">
        <v>48.100826944342799</v>
      </c>
      <c r="T139">
        <v>2</v>
      </c>
      <c r="U139">
        <v>0.5</v>
      </c>
      <c r="V139" t="s">
        <v>148</v>
      </c>
      <c r="W139">
        <v>5</v>
      </c>
      <c r="X139">
        <v>1000</v>
      </c>
      <c r="Y139">
        <v>200</v>
      </c>
      <c r="Z139">
        <v>0</v>
      </c>
      <c r="AA139"/>
      <c r="AB139">
        <v>4</v>
      </c>
      <c r="AC139">
        <v>1</v>
      </c>
      <c r="AD139">
        <v>2</v>
      </c>
      <c r="AE139">
        <v>1</v>
      </c>
      <c r="AF139">
        <v>1.3333333333333299</v>
      </c>
      <c r="AG139"/>
      <c r="AH139">
        <v>11.087820464093999</v>
      </c>
      <c r="AI139">
        <v>533.33333333333303</v>
      </c>
      <c r="AJ139">
        <v>500</v>
      </c>
      <c r="AK139" t="s">
        <v>148</v>
      </c>
      <c r="AL139" t="s">
        <v>87</v>
      </c>
      <c r="AM139" t="s">
        <v>148</v>
      </c>
      <c r="AN139" t="s">
        <v>51</v>
      </c>
      <c r="AO139" t="s">
        <v>92</v>
      </c>
      <c r="AP139" t="s">
        <v>149</v>
      </c>
      <c r="AQ139" t="s">
        <v>148</v>
      </c>
    </row>
    <row r="140" spans="1:45" x14ac:dyDescent="0.2">
      <c r="A140" t="s">
        <v>152</v>
      </c>
      <c r="B140" t="s">
        <v>45</v>
      </c>
      <c r="C140" t="s">
        <v>46</v>
      </c>
      <c r="D140" t="s">
        <v>153</v>
      </c>
      <c r="E140" t="s">
        <v>154</v>
      </c>
      <c r="F140" s="1">
        <v>0.67222222222222228</v>
      </c>
      <c r="G140">
        <v>0</v>
      </c>
      <c r="H140">
        <v>999.9</v>
      </c>
      <c r="I140">
        <v>999.9</v>
      </c>
      <c r="J140">
        <v>1.5</v>
      </c>
      <c r="K140">
        <v>0.245</v>
      </c>
      <c r="L140">
        <v>0.5</v>
      </c>
      <c r="N140">
        <v>5</v>
      </c>
      <c r="O140">
        <v>0.5</v>
      </c>
      <c r="P140">
        <v>0.19634954084936199</v>
      </c>
      <c r="Q140">
        <v>244.97550000000001</v>
      </c>
      <c r="R140">
        <v>0.81658499999999901</v>
      </c>
      <c r="S140">
        <v>48.100826944342799</v>
      </c>
      <c r="T140">
        <v>2</v>
      </c>
      <c r="U140">
        <v>0.5</v>
      </c>
      <c r="V140" t="s">
        <v>103</v>
      </c>
      <c r="W140" s="2">
        <v>5</v>
      </c>
      <c r="X140" s="2">
        <v>1000</v>
      </c>
      <c r="Y140" s="2">
        <v>200</v>
      </c>
      <c r="Z140" s="2">
        <v>0</v>
      </c>
      <c r="AB140" s="2">
        <v>1</v>
      </c>
      <c r="AD140" s="2">
        <v>1</v>
      </c>
      <c r="AF140" s="2">
        <v>1</v>
      </c>
      <c r="AH140" s="2">
        <v>8.3158653480705595</v>
      </c>
      <c r="AI140" s="2">
        <v>400</v>
      </c>
      <c r="AJ140">
        <v>500</v>
      </c>
      <c r="AK140" t="s">
        <v>103</v>
      </c>
      <c r="AL140" t="s">
        <v>50</v>
      </c>
      <c r="AM140" t="s">
        <v>103</v>
      </c>
      <c r="AN140" t="s">
        <v>51</v>
      </c>
      <c r="AO140" t="s">
        <v>52</v>
      </c>
      <c r="AP140" t="s">
        <v>53</v>
      </c>
      <c r="AQ140" t="s">
        <v>54</v>
      </c>
      <c r="AR140" t="s">
        <v>104</v>
      </c>
      <c r="AS140" t="s">
        <v>103</v>
      </c>
    </row>
    <row r="141" spans="1:45" x14ac:dyDescent="0.2">
      <c r="A141" t="s">
        <v>152</v>
      </c>
      <c r="B141" t="s">
        <v>45</v>
      </c>
      <c r="C141" t="s">
        <v>46</v>
      </c>
      <c r="D141" t="s">
        <v>153</v>
      </c>
      <c r="E141" t="s">
        <v>154</v>
      </c>
      <c r="F141" s="1">
        <v>0.67222222222222228</v>
      </c>
      <c r="G141">
        <v>0</v>
      </c>
      <c r="H141">
        <v>999.9</v>
      </c>
      <c r="I141">
        <v>999.9</v>
      </c>
      <c r="J141">
        <v>1.5</v>
      </c>
      <c r="K141">
        <v>0.245</v>
      </c>
      <c r="L141">
        <v>0.5</v>
      </c>
      <c r="N141">
        <v>5</v>
      </c>
      <c r="O141">
        <v>0.5</v>
      </c>
      <c r="P141">
        <v>0.19634954084936199</v>
      </c>
      <c r="Q141">
        <v>244.97550000000001</v>
      </c>
      <c r="R141">
        <v>0.81658499999999901</v>
      </c>
      <c r="S141">
        <v>48.100826944342799</v>
      </c>
      <c r="T141">
        <v>4</v>
      </c>
      <c r="U141">
        <v>0.25</v>
      </c>
      <c r="V141" t="s">
        <v>71</v>
      </c>
      <c r="W141" s="2">
        <v>5</v>
      </c>
      <c r="X141" s="2">
        <v>1000</v>
      </c>
      <c r="Y141" s="2">
        <v>200</v>
      </c>
      <c r="Z141" s="2">
        <v>1</v>
      </c>
      <c r="AA141" s="2">
        <v>0.5</v>
      </c>
      <c r="AB141" s="2">
        <v>17</v>
      </c>
      <c r="AC141" s="2">
        <v>6</v>
      </c>
      <c r="AD141" s="2">
        <v>3</v>
      </c>
      <c r="AE141" s="2">
        <v>8</v>
      </c>
      <c r="AF141" s="2">
        <v>5.6666666666666599</v>
      </c>
      <c r="AH141" s="2">
        <v>94.246473944799703</v>
      </c>
      <c r="AI141" s="2">
        <v>4533.3333333333303</v>
      </c>
      <c r="AJ141">
        <v>200</v>
      </c>
      <c r="AK141" t="s">
        <v>71</v>
      </c>
      <c r="AL141" t="s">
        <v>50</v>
      </c>
      <c r="AM141" t="s">
        <v>71</v>
      </c>
      <c r="AN141" t="s">
        <v>51</v>
      </c>
      <c r="AO141" t="s">
        <v>52</v>
      </c>
      <c r="AP141" t="s">
        <v>53</v>
      </c>
      <c r="AQ141" t="s">
        <v>66</v>
      </c>
      <c r="AR141" t="s">
        <v>70</v>
      </c>
      <c r="AS141" t="s">
        <v>71</v>
      </c>
    </row>
    <row r="142" spans="1:45" x14ac:dyDescent="0.2">
      <c r="A142" t="s">
        <v>152</v>
      </c>
      <c r="B142" t="s">
        <v>45</v>
      </c>
      <c r="C142" t="s">
        <v>46</v>
      </c>
      <c r="D142" t="s">
        <v>153</v>
      </c>
      <c r="E142" t="s">
        <v>154</v>
      </c>
      <c r="F142" s="1">
        <v>0.67222222222222228</v>
      </c>
      <c r="G142">
        <v>0</v>
      </c>
      <c r="H142">
        <v>999.9</v>
      </c>
      <c r="I142">
        <v>999.9</v>
      </c>
      <c r="J142">
        <v>1.5</v>
      </c>
      <c r="K142">
        <v>0.245</v>
      </c>
      <c r="L142">
        <v>0.5</v>
      </c>
      <c r="N142">
        <v>5</v>
      </c>
      <c r="O142">
        <v>0.5</v>
      </c>
      <c r="P142">
        <v>0.19634954084936199</v>
      </c>
      <c r="Q142">
        <v>244.97550000000001</v>
      </c>
      <c r="R142">
        <v>0.81658499999999901</v>
      </c>
      <c r="S142">
        <v>48.100826944342799</v>
      </c>
      <c r="T142">
        <v>4</v>
      </c>
      <c r="U142">
        <v>0.25</v>
      </c>
      <c r="V142" t="s">
        <v>108</v>
      </c>
      <c r="W142">
        <v>5</v>
      </c>
      <c r="X142">
        <v>1000</v>
      </c>
      <c r="Y142">
        <v>200</v>
      </c>
      <c r="Z142">
        <v>1</v>
      </c>
      <c r="AA142">
        <v>0.5</v>
      </c>
      <c r="AB142">
        <v>1</v>
      </c>
      <c r="AC142">
        <v>0</v>
      </c>
      <c r="AD142">
        <v>1</v>
      </c>
      <c r="AE142">
        <v>0</v>
      </c>
      <c r="AF142">
        <v>0.33333333333333298</v>
      </c>
      <c r="AG142"/>
      <c r="AH142">
        <v>5.5439102320470397</v>
      </c>
      <c r="AI142">
        <v>266.666666666666</v>
      </c>
      <c r="AJ142">
        <v>200</v>
      </c>
    </row>
    <row r="143" spans="1:45" x14ac:dyDescent="0.2">
      <c r="A143" t="s">
        <v>152</v>
      </c>
      <c r="B143" t="s">
        <v>45</v>
      </c>
      <c r="C143" t="s">
        <v>46</v>
      </c>
      <c r="D143" t="s">
        <v>153</v>
      </c>
      <c r="E143" t="s">
        <v>154</v>
      </c>
      <c r="F143" s="1">
        <v>0.67222222222222228</v>
      </c>
      <c r="G143">
        <v>0</v>
      </c>
      <c r="H143">
        <v>999.9</v>
      </c>
      <c r="I143">
        <v>999.9</v>
      </c>
      <c r="J143">
        <v>1.5</v>
      </c>
      <c r="K143">
        <v>0.245</v>
      </c>
      <c r="L143">
        <v>0.5</v>
      </c>
      <c r="N143">
        <v>5</v>
      </c>
      <c r="O143">
        <v>0.5</v>
      </c>
      <c r="P143">
        <v>0.19634954084936199</v>
      </c>
      <c r="Q143">
        <v>244.97550000000001</v>
      </c>
      <c r="R143">
        <v>0.81658499999999901</v>
      </c>
      <c r="S143">
        <v>48.100826944342799</v>
      </c>
      <c r="T143">
        <v>2</v>
      </c>
      <c r="U143">
        <v>0.5</v>
      </c>
      <c r="V143" t="s">
        <v>108</v>
      </c>
      <c r="W143">
        <v>5</v>
      </c>
      <c r="X143">
        <v>1000</v>
      </c>
      <c r="Y143">
        <v>200</v>
      </c>
      <c r="Z143">
        <v>0</v>
      </c>
      <c r="AA143"/>
      <c r="AB143">
        <v>1</v>
      </c>
      <c r="AC143">
        <v>1</v>
      </c>
      <c r="AD143"/>
      <c r="AE143"/>
      <c r="AF143">
        <v>1</v>
      </c>
      <c r="AG143"/>
      <c r="AH143">
        <v>8.3158653480705595</v>
      </c>
      <c r="AI143">
        <v>400</v>
      </c>
      <c r="AJ143">
        <v>500</v>
      </c>
    </row>
    <row r="144" spans="1:45" x14ac:dyDescent="0.2">
      <c r="A144" t="s">
        <v>152</v>
      </c>
      <c r="B144" t="s">
        <v>45</v>
      </c>
      <c r="C144" t="s">
        <v>46</v>
      </c>
      <c r="D144" t="s">
        <v>153</v>
      </c>
      <c r="E144" t="s">
        <v>154</v>
      </c>
      <c r="F144" s="1">
        <v>0.67222222222222228</v>
      </c>
      <c r="G144">
        <v>0</v>
      </c>
      <c r="H144">
        <v>999.9</v>
      </c>
      <c r="I144">
        <v>999.9</v>
      </c>
      <c r="J144">
        <v>1.5</v>
      </c>
      <c r="K144">
        <v>0.245</v>
      </c>
      <c r="L144">
        <v>0.5</v>
      </c>
      <c r="N144">
        <v>5</v>
      </c>
      <c r="O144">
        <v>0.5</v>
      </c>
      <c r="P144">
        <v>0.19634954084936199</v>
      </c>
      <c r="Q144">
        <v>244.97550000000001</v>
      </c>
      <c r="R144">
        <v>0.81658499999999901</v>
      </c>
      <c r="S144">
        <v>48.100826944342799</v>
      </c>
      <c r="T144">
        <v>4</v>
      </c>
      <c r="U144">
        <v>0.25</v>
      </c>
      <c r="V144" t="s">
        <v>75</v>
      </c>
      <c r="W144">
        <v>5</v>
      </c>
      <c r="X144">
        <v>1000</v>
      </c>
      <c r="Y144">
        <v>200</v>
      </c>
      <c r="Z144">
        <v>1</v>
      </c>
      <c r="AA144">
        <v>0.5</v>
      </c>
      <c r="AB144">
        <v>69</v>
      </c>
      <c r="AC144">
        <v>19</v>
      </c>
      <c r="AD144">
        <v>22</v>
      </c>
      <c r="AE144">
        <v>28</v>
      </c>
      <c r="AF144">
        <v>23</v>
      </c>
      <c r="AG144"/>
      <c r="AH144">
        <v>382.529806011245</v>
      </c>
      <c r="AI144">
        <v>18400</v>
      </c>
      <c r="AJ144">
        <v>200</v>
      </c>
    </row>
    <row r="145" spans="1:45" x14ac:dyDescent="0.2">
      <c r="A145" t="s">
        <v>152</v>
      </c>
      <c r="B145" t="s">
        <v>45</v>
      </c>
      <c r="C145" t="s">
        <v>46</v>
      </c>
      <c r="D145" t="s">
        <v>153</v>
      </c>
      <c r="E145" t="s">
        <v>154</v>
      </c>
      <c r="F145" s="1">
        <v>0.67222222222222228</v>
      </c>
      <c r="G145">
        <v>0</v>
      </c>
      <c r="H145">
        <v>999.9</v>
      </c>
      <c r="I145">
        <v>999.9</v>
      </c>
      <c r="J145">
        <v>1.5</v>
      </c>
      <c r="K145">
        <v>0.245</v>
      </c>
      <c r="L145">
        <v>0.5</v>
      </c>
      <c r="N145">
        <v>5</v>
      </c>
      <c r="O145">
        <v>0.5</v>
      </c>
      <c r="P145">
        <v>0.19634954084936199</v>
      </c>
      <c r="Q145">
        <v>244.97550000000001</v>
      </c>
      <c r="R145">
        <v>0.81658499999999901</v>
      </c>
      <c r="S145">
        <v>48.100826944342799</v>
      </c>
      <c r="T145">
        <v>2</v>
      </c>
      <c r="U145">
        <v>0.5</v>
      </c>
      <c r="V145" t="s">
        <v>75</v>
      </c>
      <c r="W145">
        <v>5</v>
      </c>
      <c r="X145">
        <v>1000</v>
      </c>
      <c r="Y145">
        <v>200</v>
      </c>
      <c r="Z145">
        <v>0</v>
      </c>
      <c r="AA145"/>
      <c r="AB145">
        <v>3</v>
      </c>
      <c r="AC145"/>
      <c r="AD145">
        <v>2</v>
      </c>
      <c r="AE145">
        <v>1</v>
      </c>
      <c r="AF145">
        <v>1.5</v>
      </c>
      <c r="AG145"/>
      <c r="AH145">
        <v>12.4737980221058</v>
      </c>
      <c r="AI145">
        <v>600</v>
      </c>
      <c r="AJ145">
        <v>500</v>
      </c>
    </row>
    <row r="146" spans="1:45" x14ac:dyDescent="0.2">
      <c r="A146" t="s">
        <v>152</v>
      </c>
      <c r="B146" t="s">
        <v>45</v>
      </c>
      <c r="C146" t="s">
        <v>46</v>
      </c>
      <c r="D146" t="s">
        <v>153</v>
      </c>
      <c r="E146" t="s">
        <v>154</v>
      </c>
      <c r="F146" s="1">
        <v>0.67222222222222228</v>
      </c>
      <c r="G146">
        <v>0</v>
      </c>
      <c r="H146">
        <v>999.9</v>
      </c>
      <c r="I146">
        <v>999.9</v>
      </c>
      <c r="J146">
        <v>1.5</v>
      </c>
      <c r="K146">
        <v>0.245</v>
      </c>
      <c r="L146">
        <v>0.5</v>
      </c>
      <c r="N146">
        <v>5</v>
      </c>
      <c r="O146">
        <v>0.5</v>
      </c>
      <c r="P146">
        <v>0.19634954084936199</v>
      </c>
      <c r="Q146">
        <v>244.97550000000001</v>
      </c>
      <c r="R146">
        <v>0.81658499999999901</v>
      </c>
      <c r="S146">
        <v>48.100826944342799</v>
      </c>
      <c r="T146">
        <v>4</v>
      </c>
      <c r="U146">
        <v>0.25</v>
      </c>
      <c r="V146" t="s">
        <v>76</v>
      </c>
      <c r="W146" s="2">
        <v>5</v>
      </c>
      <c r="X146" s="2">
        <v>1000</v>
      </c>
      <c r="Y146" s="2">
        <v>200</v>
      </c>
      <c r="Z146" s="2">
        <v>1</v>
      </c>
      <c r="AA146" s="2">
        <v>0.5</v>
      </c>
      <c r="AB146" s="2">
        <v>3</v>
      </c>
      <c r="AC146" s="2">
        <v>1</v>
      </c>
      <c r="AD146" s="2">
        <v>2</v>
      </c>
      <c r="AE146" s="2">
        <v>0</v>
      </c>
      <c r="AF146" s="2">
        <v>1</v>
      </c>
      <c r="AH146" s="2">
        <v>16.631730696141101</v>
      </c>
      <c r="AI146" s="2">
        <v>800</v>
      </c>
      <c r="AJ146">
        <v>200</v>
      </c>
      <c r="AK146" t="s">
        <v>76</v>
      </c>
      <c r="AL146" t="s">
        <v>50</v>
      </c>
      <c r="AM146" t="s">
        <v>76</v>
      </c>
      <c r="AN146" t="s">
        <v>51</v>
      </c>
      <c r="AO146" t="s">
        <v>52</v>
      </c>
      <c r="AP146" t="s">
        <v>53</v>
      </c>
      <c r="AQ146" t="s">
        <v>61</v>
      </c>
      <c r="AR146" t="s">
        <v>77</v>
      </c>
      <c r="AS146" t="s">
        <v>76</v>
      </c>
    </row>
    <row r="147" spans="1:45" x14ac:dyDescent="0.2">
      <c r="A147" t="s">
        <v>152</v>
      </c>
      <c r="B147" t="s">
        <v>45</v>
      </c>
      <c r="C147" t="s">
        <v>46</v>
      </c>
      <c r="D147" t="s">
        <v>153</v>
      </c>
      <c r="E147" t="s">
        <v>154</v>
      </c>
      <c r="F147" s="1">
        <v>0.67222222222222228</v>
      </c>
      <c r="G147">
        <v>0</v>
      </c>
      <c r="H147">
        <v>999.9</v>
      </c>
      <c r="I147">
        <v>999.9</v>
      </c>
      <c r="J147">
        <v>1.5</v>
      </c>
      <c r="K147">
        <v>0.245</v>
      </c>
      <c r="L147">
        <v>0.5</v>
      </c>
      <c r="N147">
        <v>5</v>
      </c>
      <c r="O147">
        <v>0.5</v>
      </c>
      <c r="P147">
        <v>0.19634954084936199</v>
      </c>
      <c r="Q147">
        <v>244.97550000000001</v>
      </c>
      <c r="R147">
        <v>0.81658499999999901</v>
      </c>
      <c r="S147">
        <v>48.100826944342799</v>
      </c>
      <c r="T147">
        <v>2</v>
      </c>
      <c r="U147">
        <v>0.5</v>
      </c>
      <c r="V147" t="s">
        <v>161</v>
      </c>
      <c r="W147" s="2">
        <v>5</v>
      </c>
      <c r="X147" s="2">
        <v>1000</v>
      </c>
      <c r="Y147" s="2">
        <v>200</v>
      </c>
      <c r="Z147" s="2">
        <v>0</v>
      </c>
      <c r="AB147" s="2">
        <v>1</v>
      </c>
      <c r="AE147" s="2">
        <v>1</v>
      </c>
      <c r="AF147" s="2">
        <v>1</v>
      </c>
      <c r="AH147" s="2">
        <v>8.3158653480705595</v>
      </c>
      <c r="AI147" s="2">
        <v>400</v>
      </c>
      <c r="AJ147">
        <v>500</v>
      </c>
      <c r="AK147" t="s">
        <v>161</v>
      </c>
      <c r="AL147" t="s">
        <v>162</v>
      </c>
      <c r="AM147" t="s">
        <v>161</v>
      </c>
      <c r="AN147" t="s">
        <v>51</v>
      </c>
      <c r="AO147" t="s">
        <v>52</v>
      </c>
      <c r="AP147" t="s">
        <v>53</v>
      </c>
      <c r="AQ147" t="s">
        <v>163</v>
      </c>
      <c r="AR147" t="s">
        <v>161</v>
      </c>
    </row>
    <row r="148" spans="1:45" x14ac:dyDescent="0.2">
      <c r="A148" t="s">
        <v>152</v>
      </c>
      <c r="B148" t="s">
        <v>45</v>
      </c>
      <c r="C148" t="s">
        <v>46</v>
      </c>
      <c r="D148" t="s">
        <v>153</v>
      </c>
      <c r="E148" t="s">
        <v>154</v>
      </c>
      <c r="F148" s="1">
        <v>0.67222222222222228</v>
      </c>
      <c r="G148">
        <v>0</v>
      </c>
      <c r="H148">
        <v>999.9</v>
      </c>
      <c r="I148">
        <v>999.9</v>
      </c>
      <c r="J148">
        <v>1.5</v>
      </c>
      <c r="K148">
        <v>0.245</v>
      </c>
      <c r="L148">
        <v>0.5</v>
      </c>
      <c r="N148">
        <v>5</v>
      </c>
      <c r="O148">
        <v>0.5</v>
      </c>
      <c r="P148">
        <v>0.19634954084936199</v>
      </c>
      <c r="Q148">
        <v>244.97550000000001</v>
      </c>
      <c r="R148">
        <v>0.81658499999999901</v>
      </c>
      <c r="S148">
        <v>48.100826944342799</v>
      </c>
      <c r="T148">
        <v>4</v>
      </c>
      <c r="U148">
        <v>0.25</v>
      </c>
      <c r="V148" t="s">
        <v>164</v>
      </c>
      <c r="W148">
        <v>5</v>
      </c>
      <c r="X148">
        <v>1000</v>
      </c>
      <c r="Y148">
        <v>200</v>
      </c>
      <c r="Z148">
        <v>1</v>
      </c>
      <c r="AA148">
        <v>0.5</v>
      </c>
      <c r="AB148">
        <v>1</v>
      </c>
      <c r="AC148">
        <v>1</v>
      </c>
      <c r="AD148">
        <v>0</v>
      </c>
      <c r="AE148">
        <v>0</v>
      </c>
      <c r="AF148">
        <v>0.33333333333333298</v>
      </c>
      <c r="AG148"/>
      <c r="AH148">
        <v>5.5439102320470397</v>
      </c>
      <c r="AI148">
        <v>266.666666666666</v>
      </c>
      <c r="AJ148">
        <v>200</v>
      </c>
    </row>
    <row r="149" spans="1:45" x14ac:dyDescent="0.2">
      <c r="A149" t="s">
        <v>152</v>
      </c>
      <c r="B149" t="s">
        <v>45</v>
      </c>
      <c r="C149" t="s">
        <v>46</v>
      </c>
      <c r="D149" t="s">
        <v>153</v>
      </c>
      <c r="E149" t="s">
        <v>154</v>
      </c>
      <c r="F149" s="1">
        <v>0.67222222222222228</v>
      </c>
      <c r="G149">
        <v>0</v>
      </c>
      <c r="H149">
        <v>999.9</v>
      </c>
      <c r="I149">
        <v>999.9</v>
      </c>
      <c r="J149">
        <v>1.5</v>
      </c>
      <c r="K149">
        <v>0.245</v>
      </c>
      <c r="L149">
        <v>0.5</v>
      </c>
      <c r="N149">
        <v>5</v>
      </c>
      <c r="O149">
        <v>0.5</v>
      </c>
      <c r="P149">
        <v>0.19634954084936199</v>
      </c>
      <c r="Q149">
        <v>244.97550000000001</v>
      </c>
      <c r="R149">
        <v>0.81658499999999901</v>
      </c>
      <c r="S149">
        <v>48.100826944342799</v>
      </c>
      <c r="T149">
        <v>4</v>
      </c>
      <c r="U149">
        <v>0.25</v>
      </c>
      <c r="V149" t="s">
        <v>130</v>
      </c>
      <c r="W149" s="2">
        <v>5</v>
      </c>
      <c r="X149" s="2">
        <v>1000</v>
      </c>
      <c r="Y149" s="2">
        <v>200</v>
      </c>
      <c r="Z149" s="2">
        <v>1</v>
      </c>
      <c r="AA149" s="2">
        <v>0.5</v>
      </c>
      <c r="AB149" s="2">
        <v>2</v>
      </c>
      <c r="AC149" s="2">
        <v>0</v>
      </c>
      <c r="AD149" s="2">
        <v>1</v>
      </c>
      <c r="AE149" s="2">
        <v>1</v>
      </c>
      <c r="AF149" s="2">
        <v>0.66666666666666596</v>
      </c>
      <c r="AH149" s="2">
        <v>11.087820464093999</v>
      </c>
      <c r="AI149" s="2">
        <v>533.33333333333303</v>
      </c>
      <c r="AJ149">
        <v>200</v>
      </c>
      <c r="AK149" t="s">
        <v>130</v>
      </c>
      <c r="AL149" t="s">
        <v>50</v>
      </c>
      <c r="AM149" t="s">
        <v>130</v>
      </c>
      <c r="AN149" t="s">
        <v>51</v>
      </c>
      <c r="AO149" t="s">
        <v>52</v>
      </c>
      <c r="AP149" t="s">
        <v>53</v>
      </c>
      <c r="AQ149" t="s">
        <v>54</v>
      </c>
      <c r="AR149" t="s">
        <v>96</v>
      </c>
      <c r="AS149" t="s">
        <v>130</v>
      </c>
    </row>
    <row r="150" spans="1:45" x14ac:dyDescent="0.2">
      <c r="A150" t="s">
        <v>152</v>
      </c>
      <c r="B150" t="s">
        <v>45</v>
      </c>
      <c r="C150" t="s">
        <v>46</v>
      </c>
      <c r="D150" t="s">
        <v>153</v>
      </c>
      <c r="E150" t="s">
        <v>154</v>
      </c>
      <c r="F150" s="1">
        <v>0.67222222222222228</v>
      </c>
      <c r="G150">
        <v>0</v>
      </c>
      <c r="H150">
        <v>999.9</v>
      </c>
      <c r="I150">
        <v>999.9</v>
      </c>
      <c r="J150">
        <v>1.5</v>
      </c>
      <c r="K150">
        <v>0.245</v>
      </c>
      <c r="L150">
        <v>0.5</v>
      </c>
      <c r="N150">
        <v>5</v>
      </c>
      <c r="O150">
        <v>0.5</v>
      </c>
      <c r="P150">
        <v>0.19634954084936199</v>
      </c>
      <c r="Q150">
        <v>244.97550000000001</v>
      </c>
      <c r="R150">
        <v>0.81658499999999901</v>
      </c>
      <c r="S150">
        <v>48.100826944342799</v>
      </c>
      <c r="T150">
        <v>2</v>
      </c>
      <c r="U150">
        <v>0.5</v>
      </c>
      <c r="V150" t="s">
        <v>130</v>
      </c>
      <c r="W150" s="2">
        <v>5</v>
      </c>
      <c r="X150" s="2">
        <v>1000</v>
      </c>
      <c r="Y150" s="2">
        <v>200</v>
      </c>
      <c r="Z150" s="2">
        <v>0</v>
      </c>
      <c r="AB150" s="2">
        <v>1</v>
      </c>
      <c r="AC150" s="2">
        <v>0</v>
      </c>
      <c r="AD150" s="2">
        <v>0</v>
      </c>
      <c r="AE150" s="2">
        <v>1</v>
      </c>
      <c r="AF150" s="2">
        <v>0.33333333333333298</v>
      </c>
      <c r="AH150" s="2">
        <v>2.7719551160235198</v>
      </c>
      <c r="AI150" s="2">
        <v>133.333333333333</v>
      </c>
      <c r="AJ150">
        <v>500</v>
      </c>
      <c r="AK150" t="s">
        <v>130</v>
      </c>
      <c r="AL150" t="s">
        <v>50</v>
      </c>
      <c r="AM150" t="s">
        <v>130</v>
      </c>
      <c r="AN150" t="s">
        <v>51</v>
      </c>
      <c r="AO150" t="s">
        <v>52</v>
      </c>
      <c r="AP150" t="s">
        <v>53</v>
      </c>
      <c r="AQ150" t="s">
        <v>54</v>
      </c>
      <c r="AR150" t="s">
        <v>96</v>
      </c>
      <c r="AS150" t="s">
        <v>130</v>
      </c>
    </row>
    <row r="151" spans="1:45" x14ac:dyDescent="0.2">
      <c r="A151" t="s">
        <v>152</v>
      </c>
      <c r="B151" t="s">
        <v>45</v>
      </c>
      <c r="C151" t="s">
        <v>46</v>
      </c>
      <c r="D151" t="s">
        <v>153</v>
      </c>
      <c r="E151" t="s">
        <v>154</v>
      </c>
      <c r="F151" s="1">
        <v>0.67222222222222228</v>
      </c>
      <c r="G151">
        <v>0</v>
      </c>
      <c r="H151">
        <v>999.9</v>
      </c>
      <c r="I151">
        <v>999.9</v>
      </c>
      <c r="J151">
        <v>1.5</v>
      </c>
      <c r="K151">
        <v>0.245</v>
      </c>
      <c r="L151">
        <v>0.5</v>
      </c>
      <c r="N151">
        <v>5</v>
      </c>
      <c r="O151">
        <v>0.5</v>
      </c>
      <c r="P151">
        <v>0.19634954084936199</v>
      </c>
      <c r="Q151">
        <v>244.97550000000001</v>
      </c>
      <c r="R151">
        <v>0.81658499999999901</v>
      </c>
      <c r="S151">
        <v>48.100826944342799</v>
      </c>
      <c r="T151">
        <v>4</v>
      </c>
      <c r="U151">
        <v>0.25</v>
      </c>
      <c r="V151" t="s">
        <v>165</v>
      </c>
      <c r="W151" s="2">
        <v>5</v>
      </c>
      <c r="X151" s="2">
        <v>1000</v>
      </c>
      <c r="Y151" s="2">
        <v>200</v>
      </c>
      <c r="Z151" s="2">
        <v>1</v>
      </c>
      <c r="AA151" s="2">
        <v>0.5</v>
      </c>
      <c r="AB151" s="2">
        <v>6</v>
      </c>
      <c r="AC151" s="2">
        <v>2</v>
      </c>
      <c r="AD151" s="2">
        <v>3</v>
      </c>
      <c r="AE151" s="2">
        <v>1</v>
      </c>
      <c r="AF151" s="2">
        <v>2</v>
      </c>
      <c r="AH151" s="2">
        <v>33.263461392282203</v>
      </c>
      <c r="AI151" s="2">
        <v>1600</v>
      </c>
      <c r="AJ151">
        <v>200</v>
      </c>
      <c r="AK151" t="s">
        <v>165</v>
      </c>
      <c r="AL151" t="s">
        <v>50</v>
      </c>
      <c r="AM151" t="s">
        <v>165</v>
      </c>
      <c r="AN151" t="s">
        <v>51</v>
      </c>
      <c r="AO151" t="s">
        <v>52</v>
      </c>
      <c r="AP151" t="s">
        <v>53</v>
      </c>
      <c r="AQ151" t="s">
        <v>54</v>
      </c>
      <c r="AR151" t="s">
        <v>96</v>
      </c>
      <c r="AS151" t="s">
        <v>165</v>
      </c>
    </row>
    <row r="152" spans="1:45" x14ac:dyDescent="0.2">
      <c r="A152" t="s">
        <v>152</v>
      </c>
      <c r="B152" t="s">
        <v>45</v>
      </c>
      <c r="C152" t="s">
        <v>46</v>
      </c>
      <c r="D152" t="s">
        <v>153</v>
      </c>
      <c r="E152" t="s">
        <v>154</v>
      </c>
      <c r="F152" s="1">
        <v>0.67222222222222228</v>
      </c>
      <c r="G152">
        <v>0</v>
      </c>
      <c r="H152">
        <v>999.9</v>
      </c>
      <c r="I152">
        <v>999.9</v>
      </c>
      <c r="J152">
        <v>1.5</v>
      </c>
      <c r="K152">
        <v>0.245</v>
      </c>
      <c r="L152">
        <v>0.5</v>
      </c>
      <c r="N152">
        <v>5</v>
      </c>
      <c r="O152">
        <v>0.5</v>
      </c>
      <c r="P152">
        <v>0.19634954084936199</v>
      </c>
      <c r="Q152">
        <v>244.97550000000001</v>
      </c>
      <c r="R152">
        <v>0.81658499999999901</v>
      </c>
      <c r="S152">
        <v>48.100826944342799</v>
      </c>
      <c r="T152">
        <v>4</v>
      </c>
      <c r="U152">
        <v>0.25</v>
      </c>
      <c r="V152" t="s">
        <v>80</v>
      </c>
      <c r="W152" s="2">
        <v>5</v>
      </c>
      <c r="X152" s="2">
        <v>1000</v>
      </c>
      <c r="Y152" s="2">
        <v>200</v>
      </c>
      <c r="Z152" s="2">
        <v>1</v>
      </c>
      <c r="AA152" s="2">
        <v>0.5</v>
      </c>
      <c r="AB152" s="2">
        <v>12</v>
      </c>
      <c r="AC152" s="2">
        <v>5</v>
      </c>
      <c r="AD152" s="2">
        <v>6</v>
      </c>
      <c r="AE152" s="2">
        <v>1</v>
      </c>
      <c r="AF152" s="2">
        <v>4</v>
      </c>
      <c r="AH152" s="2">
        <v>66.526922784564505</v>
      </c>
      <c r="AI152" s="2">
        <v>3200</v>
      </c>
      <c r="AJ152">
        <v>200</v>
      </c>
      <c r="AK152" t="s">
        <v>80</v>
      </c>
      <c r="AL152" t="s">
        <v>50</v>
      </c>
      <c r="AM152" t="s">
        <v>80</v>
      </c>
      <c r="AN152" t="s">
        <v>51</v>
      </c>
      <c r="AO152" t="s">
        <v>52</v>
      </c>
      <c r="AP152" t="s">
        <v>53</v>
      </c>
      <c r="AQ152" t="s">
        <v>66</v>
      </c>
      <c r="AR152" t="s">
        <v>81</v>
      </c>
      <c r="AS152" t="s">
        <v>80</v>
      </c>
    </row>
    <row r="153" spans="1:45" x14ac:dyDescent="0.2">
      <c r="A153" t="s">
        <v>152</v>
      </c>
      <c r="B153" t="s">
        <v>45</v>
      </c>
      <c r="C153" t="s">
        <v>46</v>
      </c>
      <c r="D153" t="s">
        <v>153</v>
      </c>
      <c r="E153" t="s">
        <v>154</v>
      </c>
      <c r="F153" s="1">
        <v>0.67222222222222228</v>
      </c>
      <c r="G153">
        <v>0</v>
      </c>
      <c r="H153">
        <v>999.9</v>
      </c>
      <c r="I153">
        <v>999.9</v>
      </c>
      <c r="J153">
        <v>1.5</v>
      </c>
      <c r="K153">
        <v>0.245</v>
      </c>
      <c r="L153">
        <v>0.5</v>
      </c>
      <c r="N153">
        <v>5</v>
      </c>
      <c r="O153">
        <v>0.5</v>
      </c>
      <c r="P153">
        <v>0.19634954084936199</v>
      </c>
      <c r="Q153">
        <v>244.97550000000001</v>
      </c>
      <c r="R153">
        <v>0.81658499999999901</v>
      </c>
      <c r="S153">
        <v>48.100826944342799</v>
      </c>
      <c r="T153">
        <v>4</v>
      </c>
      <c r="U153">
        <v>0.25</v>
      </c>
      <c r="V153" t="s">
        <v>82</v>
      </c>
      <c r="W153" s="2">
        <v>5</v>
      </c>
      <c r="X153" s="2">
        <v>1000</v>
      </c>
      <c r="Y153" s="2">
        <v>200</v>
      </c>
      <c r="Z153" s="2">
        <v>1</v>
      </c>
      <c r="AA153" s="2">
        <v>0.5</v>
      </c>
      <c r="AB153" s="2">
        <v>1</v>
      </c>
      <c r="AC153" s="2">
        <v>1</v>
      </c>
      <c r="AD153" s="2">
        <v>0</v>
      </c>
      <c r="AE153" s="2">
        <v>0</v>
      </c>
      <c r="AF153" s="2">
        <v>0.33333333333333298</v>
      </c>
      <c r="AH153" s="2">
        <v>5.5439102320470397</v>
      </c>
      <c r="AI153" s="2">
        <v>266.666666666666</v>
      </c>
      <c r="AJ153">
        <v>200</v>
      </c>
      <c r="AK153" t="s">
        <v>82</v>
      </c>
      <c r="AL153" t="s">
        <v>50</v>
      </c>
      <c r="AM153" t="s">
        <v>82</v>
      </c>
      <c r="AN153" t="s">
        <v>51</v>
      </c>
      <c r="AO153" t="s">
        <v>52</v>
      </c>
      <c r="AP153" t="s">
        <v>53</v>
      </c>
      <c r="AQ153" t="s">
        <v>66</v>
      </c>
      <c r="AR153" t="s">
        <v>83</v>
      </c>
      <c r="AS153" t="s">
        <v>82</v>
      </c>
    </row>
    <row r="154" spans="1:45" x14ac:dyDescent="0.2">
      <c r="A154" t="s">
        <v>152</v>
      </c>
      <c r="B154" t="s">
        <v>45</v>
      </c>
      <c r="C154" t="s">
        <v>46</v>
      </c>
      <c r="D154" t="s">
        <v>153</v>
      </c>
      <c r="E154" t="s">
        <v>154</v>
      </c>
      <c r="F154" s="1">
        <v>0.67222222222222228</v>
      </c>
      <c r="G154">
        <v>0</v>
      </c>
      <c r="H154">
        <v>999.9</v>
      </c>
      <c r="I154">
        <v>999.9</v>
      </c>
      <c r="J154">
        <v>1.5</v>
      </c>
      <c r="K154">
        <v>0.245</v>
      </c>
      <c r="L154">
        <v>0.5</v>
      </c>
      <c r="N154">
        <v>5</v>
      </c>
      <c r="O154">
        <v>0.5</v>
      </c>
      <c r="P154">
        <v>0.19634954084936199</v>
      </c>
      <c r="Q154">
        <v>244.97550000000001</v>
      </c>
      <c r="R154">
        <v>0.81658499999999901</v>
      </c>
      <c r="S154">
        <v>48.100826944342799</v>
      </c>
      <c r="T154">
        <v>2</v>
      </c>
      <c r="U154">
        <v>0.5</v>
      </c>
      <c r="V154" t="s">
        <v>82</v>
      </c>
      <c r="W154" s="2">
        <v>5</v>
      </c>
      <c r="X154" s="2">
        <v>1000</v>
      </c>
      <c r="Y154" s="2">
        <v>200</v>
      </c>
      <c r="Z154" s="2">
        <v>0</v>
      </c>
      <c r="AB154" s="2">
        <v>1</v>
      </c>
      <c r="AD154" s="2">
        <v>1</v>
      </c>
      <c r="AF154" s="2">
        <v>1</v>
      </c>
      <c r="AH154" s="2">
        <v>8.3158653480705595</v>
      </c>
      <c r="AI154" s="2">
        <v>400</v>
      </c>
      <c r="AJ154">
        <v>500</v>
      </c>
      <c r="AK154" t="s">
        <v>82</v>
      </c>
      <c r="AL154" t="s">
        <v>50</v>
      </c>
      <c r="AM154" t="s">
        <v>82</v>
      </c>
      <c r="AN154" t="s">
        <v>51</v>
      </c>
      <c r="AO154" t="s">
        <v>52</v>
      </c>
      <c r="AP154" t="s">
        <v>53</v>
      </c>
      <c r="AQ154" t="s">
        <v>66</v>
      </c>
      <c r="AR154" t="s">
        <v>83</v>
      </c>
      <c r="AS154" t="s">
        <v>82</v>
      </c>
    </row>
    <row r="155" spans="1:45" x14ac:dyDescent="0.2">
      <c r="A155" t="s">
        <v>152</v>
      </c>
      <c r="B155" t="s">
        <v>45</v>
      </c>
      <c r="C155" t="s">
        <v>46</v>
      </c>
      <c r="D155" t="s">
        <v>153</v>
      </c>
      <c r="E155" t="s">
        <v>154</v>
      </c>
      <c r="F155" s="1">
        <v>0.67222222222222228</v>
      </c>
      <c r="G155">
        <v>0</v>
      </c>
      <c r="H155">
        <v>999.9</v>
      </c>
      <c r="I155">
        <v>999.9</v>
      </c>
      <c r="J155">
        <v>1.5</v>
      </c>
      <c r="K155">
        <v>0.245</v>
      </c>
      <c r="L155">
        <v>0.5</v>
      </c>
      <c r="N155">
        <v>5</v>
      </c>
      <c r="O155">
        <v>0.5</v>
      </c>
      <c r="P155">
        <v>0.19634954084936199</v>
      </c>
      <c r="Q155">
        <v>244.97550000000001</v>
      </c>
      <c r="R155">
        <v>0.81658499999999901</v>
      </c>
      <c r="S155">
        <v>48.100826944342799</v>
      </c>
      <c r="T155">
        <v>4</v>
      </c>
      <c r="U155">
        <v>0.25</v>
      </c>
      <c r="V155" t="s">
        <v>84</v>
      </c>
      <c r="W155">
        <v>5</v>
      </c>
      <c r="X155">
        <v>1000</v>
      </c>
      <c r="Y155">
        <v>200</v>
      </c>
      <c r="Z155">
        <v>1</v>
      </c>
      <c r="AA155">
        <v>0.5</v>
      </c>
      <c r="AB155">
        <v>19</v>
      </c>
      <c r="AC155">
        <v>4</v>
      </c>
      <c r="AD155">
        <v>9</v>
      </c>
      <c r="AE155">
        <v>6</v>
      </c>
      <c r="AF155">
        <v>6.3333333333333304</v>
      </c>
      <c r="AG155"/>
      <c r="AH155">
        <v>105.334294408893</v>
      </c>
      <c r="AI155">
        <v>5066.6666666666597</v>
      </c>
      <c r="AJ155">
        <v>200</v>
      </c>
      <c r="AK155" t="s">
        <v>84</v>
      </c>
      <c r="AL155" t="s">
        <v>63</v>
      </c>
      <c r="AM155" t="s">
        <v>84</v>
      </c>
      <c r="AN155" t="s">
        <v>51</v>
      </c>
      <c r="AO155" t="s">
        <v>52</v>
      </c>
      <c r="AP155" t="s">
        <v>84</v>
      </c>
    </row>
    <row r="156" spans="1:45" x14ac:dyDescent="0.2">
      <c r="A156" t="s">
        <v>152</v>
      </c>
      <c r="B156" t="s">
        <v>45</v>
      </c>
      <c r="C156" t="s">
        <v>46</v>
      </c>
      <c r="D156" t="s">
        <v>153</v>
      </c>
      <c r="E156" t="s">
        <v>154</v>
      </c>
      <c r="F156" s="1">
        <v>0.67222222222222228</v>
      </c>
      <c r="G156">
        <v>0</v>
      </c>
      <c r="H156">
        <v>999.9</v>
      </c>
      <c r="I156">
        <v>999.9</v>
      </c>
      <c r="J156">
        <v>1.5</v>
      </c>
      <c r="K156">
        <v>0.245</v>
      </c>
      <c r="L156">
        <v>0.5</v>
      </c>
      <c r="N156">
        <v>5</v>
      </c>
      <c r="O156">
        <v>0.5</v>
      </c>
      <c r="P156">
        <v>0.19634954084936199</v>
      </c>
      <c r="Q156">
        <v>244.97550000000001</v>
      </c>
      <c r="R156">
        <v>0.81658499999999901</v>
      </c>
      <c r="S156">
        <v>48.100826944342799</v>
      </c>
      <c r="T156">
        <v>2</v>
      </c>
      <c r="U156">
        <v>0.5</v>
      </c>
      <c r="V156" t="s">
        <v>84</v>
      </c>
      <c r="W156">
        <v>5</v>
      </c>
      <c r="X156">
        <v>1000</v>
      </c>
      <c r="Y156">
        <v>200</v>
      </c>
      <c r="Z156">
        <v>0</v>
      </c>
      <c r="AA156"/>
      <c r="AB156">
        <v>1</v>
      </c>
      <c r="AC156"/>
      <c r="AD156">
        <v>1</v>
      </c>
      <c r="AE156"/>
      <c r="AF156">
        <v>1</v>
      </c>
      <c r="AG156"/>
      <c r="AH156">
        <v>8.3158653480705595</v>
      </c>
      <c r="AI156">
        <v>400</v>
      </c>
      <c r="AJ156">
        <v>500</v>
      </c>
      <c r="AK156" t="s">
        <v>84</v>
      </c>
      <c r="AL156" t="s">
        <v>63</v>
      </c>
      <c r="AM156" t="s">
        <v>84</v>
      </c>
      <c r="AN156" t="s">
        <v>51</v>
      </c>
      <c r="AO156" t="s">
        <v>52</v>
      </c>
      <c r="AP156" t="s">
        <v>84</v>
      </c>
    </row>
    <row r="157" spans="1:45" x14ac:dyDescent="0.2">
      <c r="A157" t="s">
        <v>152</v>
      </c>
      <c r="B157" t="s">
        <v>45</v>
      </c>
      <c r="C157" t="s">
        <v>46</v>
      </c>
      <c r="D157" t="s">
        <v>153</v>
      </c>
      <c r="E157" t="s">
        <v>154</v>
      </c>
      <c r="F157" s="1">
        <v>0.67222222222222228</v>
      </c>
      <c r="G157">
        <v>0</v>
      </c>
      <c r="H157">
        <v>999.9</v>
      </c>
      <c r="I157">
        <v>999.9</v>
      </c>
      <c r="J157">
        <v>1.5</v>
      </c>
      <c r="K157">
        <v>0.245</v>
      </c>
      <c r="L157">
        <v>0.5</v>
      </c>
      <c r="N157">
        <v>5</v>
      </c>
      <c r="O157">
        <v>0.5</v>
      </c>
      <c r="P157">
        <v>0.19634954084936199</v>
      </c>
      <c r="Q157">
        <v>244.97550000000001</v>
      </c>
      <c r="R157">
        <v>0.81658499999999901</v>
      </c>
      <c r="S157">
        <v>48.100826944342799</v>
      </c>
      <c r="T157">
        <v>4</v>
      </c>
      <c r="U157">
        <v>0.25</v>
      </c>
      <c r="V157" t="s">
        <v>85</v>
      </c>
      <c r="W157" s="2">
        <v>5</v>
      </c>
      <c r="X157" s="2">
        <v>1000</v>
      </c>
      <c r="Y157" s="2">
        <v>200</v>
      </c>
      <c r="Z157" s="2">
        <v>1</v>
      </c>
      <c r="AA157" s="2">
        <v>0.5</v>
      </c>
      <c r="AB157" s="2">
        <v>63</v>
      </c>
      <c r="AC157" s="2">
        <v>25</v>
      </c>
      <c r="AD157" s="2">
        <v>16</v>
      </c>
      <c r="AE157" s="2">
        <v>22</v>
      </c>
      <c r="AF157" s="2">
        <v>21</v>
      </c>
      <c r="AH157" s="2">
        <v>349.26634461896299</v>
      </c>
      <c r="AI157" s="2">
        <v>16800</v>
      </c>
      <c r="AJ157">
        <v>200</v>
      </c>
      <c r="AK157" t="s">
        <v>85</v>
      </c>
      <c r="AL157" t="s">
        <v>50</v>
      </c>
      <c r="AM157" t="s">
        <v>85</v>
      </c>
      <c r="AN157" t="s">
        <v>51</v>
      </c>
      <c r="AO157" t="s">
        <v>52</v>
      </c>
      <c r="AP157" t="s">
        <v>53</v>
      </c>
      <c r="AQ157" t="s">
        <v>54</v>
      </c>
      <c r="AR157" t="s">
        <v>57</v>
      </c>
      <c r="AS157" t="s">
        <v>85</v>
      </c>
    </row>
    <row r="158" spans="1:45" x14ac:dyDescent="0.2">
      <c r="A158" t="s">
        <v>152</v>
      </c>
      <c r="B158" t="s">
        <v>45</v>
      </c>
      <c r="C158" t="s">
        <v>46</v>
      </c>
      <c r="D158" t="s">
        <v>153</v>
      </c>
      <c r="E158" t="s">
        <v>154</v>
      </c>
      <c r="F158" s="1">
        <v>0.67222222222222228</v>
      </c>
      <c r="G158">
        <v>0</v>
      </c>
      <c r="H158">
        <v>999.9</v>
      </c>
      <c r="I158">
        <v>999.9</v>
      </c>
      <c r="J158">
        <v>1.5</v>
      </c>
      <c r="K158">
        <v>0.245</v>
      </c>
      <c r="L158">
        <v>0.5</v>
      </c>
      <c r="N158">
        <v>5</v>
      </c>
      <c r="O158">
        <v>0.5</v>
      </c>
      <c r="P158">
        <v>0.19634954084936199</v>
      </c>
      <c r="Q158">
        <v>244.97550000000001</v>
      </c>
      <c r="R158">
        <v>0.81658499999999901</v>
      </c>
      <c r="S158">
        <v>48.100826944342799</v>
      </c>
      <c r="T158">
        <v>2</v>
      </c>
      <c r="U158">
        <v>0.5</v>
      </c>
      <c r="V158" t="s">
        <v>85</v>
      </c>
      <c r="W158" s="2">
        <v>5</v>
      </c>
      <c r="X158" s="2">
        <v>1000</v>
      </c>
      <c r="Y158" s="2">
        <v>200</v>
      </c>
      <c r="Z158" s="2">
        <v>0</v>
      </c>
      <c r="AB158" s="2">
        <v>10</v>
      </c>
      <c r="AC158" s="2">
        <v>2</v>
      </c>
      <c r="AD158" s="2">
        <v>5</v>
      </c>
      <c r="AE158" s="2">
        <v>3</v>
      </c>
      <c r="AF158" s="2">
        <v>3.3333333333333299</v>
      </c>
      <c r="AH158" s="2">
        <v>27.719551160235198</v>
      </c>
      <c r="AI158" s="2">
        <v>1333.3333333333301</v>
      </c>
      <c r="AJ158">
        <v>500</v>
      </c>
      <c r="AK158" t="s">
        <v>85</v>
      </c>
      <c r="AL158" t="s">
        <v>50</v>
      </c>
      <c r="AM158" t="s">
        <v>85</v>
      </c>
      <c r="AN158" t="s">
        <v>51</v>
      </c>
      <c r="AO158" t="s">
        <v>52</v>
      </c>
      <c r="AP158" t="s">
        <v>53</v>
      </c>
      <c r="AQ158" t="s">
        <v>54</v>
      </c>
      <c r="AR158" t="s">
        <v>57</v>
      </c>
      <c r="AS158" t="s">
        <v>85</v>
      </c>
    </row>
    <row r="159" spans="1:45" x14ac:dyDescent="0.2">
      <c r="A159" t="s">
        <v>152</v>
      </c>
      <c r="B159" t="s">
        <v>45</v>
      </c>
      <c r="C159" t="s">
        <v>46</v>
      </c>
      <c r="D159" t="s">
        <v>153</v>
      </c>
      <c r="E159" t="s">
        <v>154</v>
      </c>
      <c r="F159" s="1">
        <v>0.67222222222222228</v>
      </c>
      <c r="G159">
        <v>0</v>
      </c>
      <c r="H159">
        <v>999.9</v>
      </c>
      <c r="I159">
        <v>999.9</v>
      </c>
      <c r="J159">
        <v>1.5</v>
      </c>
      <c r="K159">
        <v>0.245</v>
      </c>
      <c r="L159">
        <v>0.5</v>
      </c>
      <c r="N159">
        <v>5</v>
      </c>
      <c r="O159">
        <v>0.5</v>
      </c>
      <c r="P159">
        <v>0.19634954084936199</v>
      </c>
      <c r="Q159">
        <v>244.97550000000001</v>
      </c>
      <c r="R159">
        <v>0.81658499999999901</v>
      </c>
      <c r="S159">
        <v>48.100826944342799</v>
      </c>
      <c r="T159">
        <v>4</v>
      </c>
      <c r="U159">
        <v>0.25</v>
      </c>
      <c r="V159" t="s">
        <v>166</v>
      </c>
      <c r="W159" s="2">
        <v>5</v>
      </c>
      <c r="X159" s="2">
        <v>1000</v>
      </c>
      <c r="Y159" s="2">
        <v>200</v>
      </c>
      <c r="Z159" s="2">
        <v>1</v>
      </c>
      <c r="AA159" s="2">
        <v>0.5</v>
      </c>
      <c r="AB159" s="2">
        <v>2</v>
      </c>
      <c r="AC159" s="2">
        <v>0</v>
      </c>
      <c r="AD159" s="2">
        <v>1</v>
      </c>
      <c r="AE159" s="2">
        <v>1</v>
      </c>
      <c r="AF159" s="2">
        <v>0.66666666666666596</v>
      </c>
      <c r="AH159" s="2">
        <v>11.087820464093999</v>
      </c>
      <c r="AI159" s="2">
        <v>533.33333333333303</v>
      </c>
      <c r="AJ159">
        <v>200</v>
      </c>
      <c r="AK159" t="s">
        <v>166</v>
      </c>
      <c r="AL159" t="s">
        <v>50</v>
      </c>
      <c r="AM159" t="s">
        <v>166</v>
      </c>
      <c r="AN159" t="s">
        <v>51</v>
      </c>
      <c r="AO159" t="s">
        <v>52</v>
      </c>
      <c r="AP159" t="s">
        <v>53</v>
      </c>
      <c r="AQ159" t="s">
        <v>54</v>
      </c>
      <c r="AR159" t="s">
        <v>57</v>
      </c>
      <c r="AS159" t="s">
        <v>166</v>
      </c>
    </row>
    <row r="160" spans="1:45" x14ac:dyDescent="0.2">
      <c r="A160" t="s">
        <v>152</v>
      </c>
      <c r="B160" t="s">
        <v>45</v>
      </c>
      <c r="C160" t="s">
        <v>46</v>
      </c>
      <c r="D160" t="s">
        <v>153</v>
      </c>
      <c r="E160" t="s">
        <v>154</v>
      </c>
      <c r="F160" s="1">
        <v>0.67222222222222228</v>
      </c>
      <c r="G160">
        <v>0</v>
      </c>
      <c r="H160">
        <v>999.9</v>
      </c>
      <c r="I160">
        <v>999.9</v>
      </c>
      <c r="J160">
        <v>1.5</v>
      </c>
      <c r="K160">
        <v>0.245</v>
      </c>
      <c r="L160">
        <v>0.5</v>
      </c>
      <c r="N160">
        <v>5</v>
      </c>
      <c r="O160">
        <v>0.5</v>
      </c>
      <c r="P160">
        <v>0.19634954084936199</v>
      </c>
      <c r="Q160">
        <v>244.97550000000001</v>
      </c>
      <c r="R160">
        <v>0.81658499999999901</v>
      </c>
      <c r="S160">
        <v>48.100826944342799</v>
      </c>
      <c r="T160">
        <v>2</v>
      </c>
      <c r="U160">
        <v>0.5</v>
      </c>
      <c r="V160" t="s">
        <v>166</v>
      </c>
      <c r="W160" s="2">
        <v>5</v>
      </c>
      <c r="X160" s="2">
        <v>1000</v>
      </c>
      <c r="Y160" s="2">
        <v>200</v>
      </c>
      <c r="Z160" s="2">
        <v>0</v>
      </c>
      <c r="AB160" s="2">
        <v>1</v>
      </c>
      <c r="AC160" s="2">
        <v>0</v>
      </c>
      <c r="AD160" s="2">
        <v>1</v>
      </c>
      <c r="AE160" s="2">
        <v>0</v>
      </c>
      <c r="AF160" s="2">
        <v>0.33333333333333298</v>
      </c>
      <c r="AH160" s="2">
        <v>2.7719551160235198</v>
      </c>
      <c r="AI160" s="2">
        <v>133.333333333333</v>
      </c>
      <c r="AJ160">
        <v>500</v>
      </c>
      <c r="AK160" t="s">
        <v>166</v>
      </c>
      <c r="AL160" t="s">
        <v>50</v>
      </c>
      <c r="AM160" t="s">
        <v>166</v>
      </c>
      <c r="AN160" t="s">
        <v>51</v>
      </c>
      <c r="AO160" t="s">
        <v>52</v>
      </c>
      <c r="AP160" t="s">
        <v>53</v>
      </c>
      <c r="AQ160" t="s">
        <v>54</v>
      </c>
      <c r="AR160" t="s">
        <v>57</v>
      </c>
      <c r="AS160" t="s">
        <v>166</v>
      </c>
    </row>
    <row r="161" spans="1:45" x14ac:dyDescent="0.2">
      <c r="A161" t="s">
        <v>152</v>
      </c>
      <c r="B161" t="s">
        <v>45</v>
      </c>
      <c r="C161" t="s">
        <v>46</v>
      </c>
      <c r="D161" t="s">
        <v>153</v>
      </c>
      <c r="E161" t="s">
        <v>154</v>
      </c>
      <c r="F161" s="1">
        <v>0.67222222222222228</v>
      </c>
      <c r="G161">
        <v>0</v>
      </c>
      <c r="H161">
        <v>999.9</v>
      </c>
      <c r="I161">
        <v>999.9</v>
      </c>
      <c r="J161">
        <v>1.5</v>
      </c>
      <c r="K161">
        <v>0.245</v>
      </c>
      <c r="L161">
        <v>0.5</v>
      </c>
      <c r="N161">
        <v>5</v>
      </c>
      <c r="O161">
        <v>0.5</v>
      </c>
      <c r="P161">
        <v>0.19634954084936199</v>
      </c>
      <c r="Q161">
        <v>244.97550000000001</v>
      </c>
      <c r="R161">
        <v>0.81658499999999901</v>
      </c>
      <c r="S161">
        <v>48.100826944342799</v>
      </c>
      <c r="T161">
        <v>4</v>
      </c>
      <c r="U161">
        <v>0.25</v>
      </c>
      <c r="V161" t="s">
        <v>121</v>
      </c>
      <c r="W161">
        <v>5</v>
      </c>
      <c r="X161">
        <v>1000</v>
      </c>
      <c r="Y161">
        <v>200</v>
      </c>
      <c r="Z161">
        <v>1</v>
      </c>
      <c r="AA161">
        <v>0.5</v>
      </c>
      <c r="AB161">
        <v>3</v>
      </c>
      <c r="AC161">
        <v>2</v>
      </c>
      <c r="AD161">
        <v>0</v>
      </c>
      <c r="AE161">
        <v>1</v>
      </c>
      <c r="AF161">
        <v>1</v>
      </c>
      <c r="AG161"/>
      <c r="AH161">
        <v>16.631730696141101</v>
      </c>
      <c r="AI161">
        <v>800</v>
      </c>
      <c r="AJ161">
        <v>200</v>
      </c>
    </row>
    <row r="162" spans="1:45" x14ac:dyDescent="0.2">
      <c r="A162" t="s">
        <v>152</v>
      </c>
      <c r="B162" t="s">
        <v>45</v>
      </c>
      <c r="C162" t="s">
        <v>46</v>
      </c>
      <c r="D162" t="s">
        <v>153</v>
      </c>
      <c r="E162" t="s">
        <v>154</v>
      </c>
      <c r="F162" s="1">
        <v>0.67222222222222228</v>
      </c>
      <c r="G162">
        <v>0</v>
      </c>
      <c r="H162">
        <v>999.9</v>
      </c>
      <c r="I162">
        <v>999.9</v>
      </c>
      <c r="J162">
        <v>1.5</v>
      </c>
      <c r="K162">
        <v>0.245</v>
      </c>
      <c r="L162">
        <v>0.5</v>
      </c>
      <c r="N162">
        <v>5</v>
      </c>
      <c r="O162">
        <v>0.5</v>
      </c>
      <c r="P162">
        <v>0.19634954084936199</v>
      </c>
      <c r="Q162">
        <v>244.97550000000001</v>
      </c>
      <c r="R162">
        <v>0.81658499999999901</v>
      </c>
      <c r="S162">
        <v>48.100826944342799</v>
      </c>
      <c r="T162">
        <v>2</v>
      </c>
      <c r="U162">
        <v>0.5</v>
      </c>
      <c r="V162" t="s">
        <v>121</v>
      </c>
      <c r="W162">
        <v>5</v>
      </c>
      <c r="X162">
        <v>1000</v>
      </c>
      <c r="Y162">
        <v>200</v>
      </c>
      <c r="Z162">
        <v>0</v>
      </c>
      <c r="AA162"/>
      <c r="AB162">
        <v>4</v>
      </c>
      <c r="AC162">
        <v>1</v>
      </c>
      <c r="AD162">
        <v>1</v>
      </c>
      <c r="AE162">
        <v>2</v>
      </c>
      <c r="AF162">
        <v>1.3333333333333299</v>
      </c>
      <c r="AG162"/>
      <c r="AH162">
        <v>11.087820464093999</v>
      </c>
      <c r="AI162">
        <v>533.33333333333303</v>
      </c>
      <c r="AJ162">
        <v>500</v>
      </c>
    </row>
    <row r="163" spans="1:45" x14ac:dyDescent="0.2">
      <c r="A163" t="s">
        <v>152</v>
      </c>
      <c r="B163" t="s">
        <v>45</v>
      </c>
      <c r="C163" t="s">
        <v>46</v>
      </c>
      <c r="D163" t="s">
        <v>153</v>
      </c>
      <c r="E163" t="s">
        <v>154</v>
      </c>
      <c r="F163" s="1">
        <v>0.67222222222222228</v>
      </c>
      <c r="G163">
        <v>0</v>
      </c>
      <c r="H163">
        <v>999.9</v>
      </c>
      <c r="I163">
        <v>999.9</v>
      </c>
      <c r="J163">
        <v>1.5</v>
      </c>
      <c r="K163">
        <v>0.245</v>
      </c>
      <c r="L163">
        <v>0.5</v>
      </c>
      <c r="N163">
        <v>5</v>
      </c>
      <c r="O163">
        <v>0.5</v>
      </c>
      <c r="P163">
        <v>0.19634954084936199</v>
      </c>
      <c r="Q163">
        <v>244.97550000000001</v>
      </c>
      <c r="R163">
        <v>0.81658499999999901</v>
      </c>
      <c r="S163">
        <v>48.100826944342799</v>
      </c>
      <c r="T163">
        <v>4</v>
      </c>
      <c r="U163">
        <v>0.25</v>
      </c>
      <c r="V163" t="s">
        <v>111</v>
      </c>
      <c r="W163">
        <v>5</v>
      </c>
      <c r="X163">
        <v>1000</v>
      </c>
      <c r="Y163">
        <v>200</v>
      </c>
      <c r="Z163">
        <v>1</v>
      </c>
      <c r="AA163">
        <v>0.5</v>
      </c>
      <c r="AB163">
        <v>8</v>
      </c>
      <c r="AC163">
        <v>4</v>
      </c>
      <c r="AD163">
        <v>1</v>
      </c>
      <c r="AE163">
        <v>3</v>
      </c>
      <c r="AF163">
        <v>2.6666666666666599</v>
      </c>
      <c r="AG163"/>
      <c r="AH163">
        <v>44.351281856376303</v>
      </c>
      <c r="AI163">
        <v>2133.3333333333298</v>
      </c>
      <c r="AJ163">
        <v>200</v>
      </c>
      <c r="AK163" t="s">
        <v>111</v>
      </c>
      <c r="AL163" t="s">
        <v>63</v>
      </c>
      <c r="AM163" t="s">
        <v>111</v>
      </c>
      <c r="AN163" t="s">
        <v>51</v>
      </c>
      <c r="AO163" t="s">
        <v>112</v>
      </c>
      <c r="AP163" t="s">
        <v>111</v>
      </c>
    </row>
    <row r="164" spans="1:45" x14ac:dyDescent="0.2">
      <c r="A164" t="s">
        <v>152</v>
      </c>
      <c r="B164" t="s">
        <v>45</v>
      </c>
      <c r="C164" t="s">
        <v>46</v>
      </c>
      <c r="D164" t="s">
        <v>153</v>
      </c>
      <c r="E164" t="s">
        <v>154</v>
      </c>
      <c r="F164" s="1">
        <v>0.67222222222222228</v>
      </c>
      <c r="G164">
        <v>0</v>
      </c>
      <c r="H164">
        <v>999.9</v>
      </c>
      <c r="I164">
        <v>999.9</v>
      </c>
      <c r="J164">
        <v>1.5</v>
      </c>
      <c r="K164">
        <v>0.245</v>
      </c>
      <c r="L164">
        <v>0.5</v>
      </c>
      <c r="N164">
        <v>5</v>
      </c>
      <c r="O164">
        <v>0.5</v>
      </c>
      <c r="P164">
        <v>0.19634954084936199</v>
      </c>
      <c r="Q164">
        <v>244.97550000000001</v>
      </c>
      <c r="R164">
        <v>0.81658499999999901</v>
      </c>
      <c r="S164">
        <v>48.100826944342799</v>
      </c>
      <c r="T164">
        <v>4</v>
      </c>
      <c r="U164">
        <v>0.25</v>
      </c>
      <c r="V164" t="s">
        <v>86</v>
      </c>
      <c r="W164">
        <v>5</v>
      </c>
      <c r="X164">
        <v>1000</v>
      </c>
      <c r="Y164">
        <v>200</v>
      </c>
      <c r="Z164">
        <v>1</v>
      </c>
      <c r="AA164">
        <v>0.5</v>
      </c>
      <c r="AB164">
        <v>2</v>
      </c>
      <c r="AC164">
        <v>0</v>
      </c>
      <c r="AD164">
        <v>2</v>
      </c>
      <c r="AE164">
        <v>0</v>
      </c>
      <c r="AF164">
        <v>0.66666666666666596</v>
      </c>
      <c r="AG164"/>
      <c r="AH164">
        <v>11.087820464093999</v>
      </c>
      <c r="AI164">
        <v>533.33333333333303</v>
      </c>
      <c r="AJ164">
        <v>200</v>
      </c>
      <c r="AK164" t="s">
        <v>86</v>
      </c>
      <c r="AL164" t="s">
        <v>87</v>
      </c>
      <c r="AM164" t="s">
        <v>86</v>
      </c>
      <c r="AN164" t="s">
        <v>51</v>
      </c>
      <c r="AO164" t="s">
        <v>88</v>
      </c>
      <c r="AP164" t="s">
        <v>89</v>
      </c>
      <c r="AQ164" t="s">
        <v>86</v>
      </c>
    </row>
    <row r="165" spans="1:45" x14ac:dyDescent="0.2">
      <c r="A165" t="s">
        <v>152</v>
      </c>
      <c r="B165" t="s">
        <v>45</v>
      </c>
      <c r="C165" t="s">
        <v>46</v>
      </c>
      <c r="D165" t="s">
        <v>153</v>
      </c>
      <c r="E165" t="s">
        <v>154</v>
      </c>
      <c r="F165" s="1">
        <v>0.67222222222222228</v>
      </c>
      <c r="G165">
        <v>0</v>
      </c>
      <c r="H165">
        <v>999.9</v>
      </c>
      <c r="I165">
        <v>999.9</v>
      </c>
      <c r="J165">
        <v>1.5</v>
      </c>
      <c r="K165">
        <v>0.245</v>
      </c>
      <c r="L165">
        <v>0.5</v>
      </c>
      <c r="N165">
        <v>5</v>
      </c>
      <c r="O165">
        <v>0.5</v>
      </c>
      <c r="P165">
        <v>0.19634954084936199</v>
      </c>
      <c r="Q165">
        <v>244.97550000000001</v>
      </c>
      <c r="R165">
        <v>0.81658499999999901</v>
      </c>
      <c r="S165">
        <v>48.100826944342799</v>
      </c>
      <c r="T165">
        <v>2</v>
      </c>
      <c r="U165">
        <v>0.5</v>
      </c>
      <c r="V165" t="s">
        <v>90</v>
      </c>
      <c r="W165">
        <v>5</v>
      </c>
      <c r="X165">
        <v>1000</v>
      </c>
      <c r="Y165">
        <v>200</v>
      </c>
      <c r="Z165">
        <v>0</v>
      </c>
      <c r="AA165"/>
      <c r="AB165">
        <v>1</v>
      </c>
      <c r="AC165">
        <v>1</v>
      </c>
      <c r="AD165"/>
      <c r="AE165"/>
      <c r="AF165">
        <v>1</v>
      </c>
      <c r="AG165"/>
      <c r="AH165">
        <v>8.3158653480705595</v>
      </c>
      <c r="AI165">
        <v>400</v>
      </c>
      <c r="AJ165">
        <v>500</v>
      </c>
      <c r="AK165" t="s">
        <v>90</v>
      </c>
      <c r="AL165" t="s">
        <v>91</v>
      </c>
      <c r="AM165" t="s">
        <v>90</v>
      </c>
      <c r="AN165" t="s">
        <v>51</v>
      </c>
      <c r="AO165" t="s">
        <v>92</v>
      </c>
    </row>
    <row r="166" spans="1:45" x14ac:dyDescent="0.2">
      <c r="A166" t="s">
        <v>152</v>
      </c>
      <c r="B166" t="s">
        <v>45</v>
      </c>
      <c r="C166" t="s">
        <v>46</v>
      </c>
      <c r="D166" t="s">
        <v>153</v>
      </c>
      <c r="E166" t="s">
        <v>154</v>
      </c>
      <c r="F166" s="1">
        <v>0.67222222222222228</v>
      </c>
      <c r="G166">
        <v>0</v>
      </c>
      <c r="H166">
        <v>999.9</v>
      </c>
      <c r="I166">
        <v>999.9</v>
      </c>
      <c r="J166">
        <v>1.5</v>
      </c>
      <c r="K166">
        <v>0.245</v>
      </c>
      <c r="L166">
        <v>0.5</v>
      </c>
      <c r="N166">
        <v>5</v>
      </c>
      <c r="O166">
        <v>0.5</v>
      </c>
      <c r="P166">
        <v>0.19634954084936199</v>
      </c>
      <c r="Q166">
        <v>244.97550000000001</v>
      </c>
      <c r="R166">
        <v>0.81658499999999901</v>
      </c>
      <c r="S166">
        <v>48.100826944342799</v>
      </c>
      <c r="T166">
        <v>4</v>
      </c>
      <c r="U166">
        <v>0.25</v>
      </c>
      <c r="V166" t="s">
        <v>113</v>
      </c>
      <c r="W166">
        <v>5</v>
      </c>
      <c r="X166">
        <v>1000</v>
      </c>
      <c r="Y166">
        <v>200</v>
      </c>
      <c r="Z166">
        <v>1</v>
      </c>
      <c r="AA166">
        <v>0.5</v>
      </c>
      <c r="AB166">
        <v>2</v>
      </c>
      <c r="AC166">
        <v>1</v>
      </c>
      <c r="AD166">
        <v>1</v>
      </c>
      <c r="AE166">
        <v>0</v>
      </c>
      <c r="AF166">
        <v>0.66666666666666596</v>
      </c>
      <c r="AG166"/>
      <c r="AH166">
        <v>11.087820464093999</v>
      </c>
      <c r="AI166">
        <v>533.33333333333303</v>
      </c>
      <c r="AJ166">
        <v>200</v>
      </c>
    </row>
    <row r="167" spans="1:45" x14ac:dyDescent="0.2">
      <c r="A167" t="s">
        <v>152</v>
      </c>
      <c r="B167" t="s">
        <v>45</v>
      </c>
      <c r="C167" t="s">
        <v>46</v>
      </c>
      <c r="D167" t="s">
        <v>153</v>
      </c>
      <c r="E167" t="s">
        <v>154</v>
      </c>
      <c r="F167" s="1">
        <v>0.67222222222222228</v>
      </c>
      <c r="G167">
        <v>0</v>
      </c>
      <c r="H167">
        <v>999.9</v>
      </c>
      <c r="I167">
        <v>999.9</v>
      </c>
      <c r="J167">
        <v>1.5</v>
      </c>
      <c r="K167">
        <v>0.245</v>
      </c>
      <c r="L167">
        <v>0.5</v>
      </c>
      <c r="N167">
        <v>5</v>
      </c>
      <c r="O167">
        <v>0.5</v>
      </c>
      <c r="P167">
        <v>0.19634954084936199</v>
      </c>
      <c r="Q167">
        <v>244.97550000000001</v>
      </c>
      <c r="R167">
        <v>0.81658499999999901</v>
      </c>
      <c r="S167">
        <v>48.100826944342799</v>
      </c>
      <c r="T167">
        <v>2</v>
      </c>
      <c r="U167">
        <v>0.5</v>
      </c>
      <c r="V167" t="s">
        <v>113</v>
      </c>
      <c r="W167">
        <v>5</v>
      </c>
      <c r="X167">
        <v>1000</v>
      </c>
      <c r="Y167">
        <v>200</v>
      </c>
      <c r="Z167">
        <v>0</v>
      </c>
      <c r="AA167"/>
      <c r="AB167">
        <v>2</v>
      </c>
      <c r="AC167">
        <v>2</v>
      </c>
      <c r="AD167"/>
      <c r="AE167"/>
      <c r="AF167">
        <v>2</v>
      </c>
      <c r="AG167"/>
      <c r="AH167">
        <v>16.631730696141101</v>
      </c>
      <c r="AI167">
        <v>800</v>
      </c>
      <c r="AJ167">
        <v>500</v>
      </c>
    </row>
    <row r="168" spans="1:45" x14ac:dyDescent="0.2">
      <c r="A168" t="s">
        <v>152</v>
      </c>
      <c r="B168" t="s">
        <v>45</v>
      </c>
      <c r="C168" t="s">
        <v>46</v>
      </c>
      <c r="D168" t="s">
        <v>153</v>
      </c>
      <c r="E168" t="s">
        <v>154</v>
      </c>
      <c r="F168" s="1">
        <v>0.67222222222222228</v>
      </c>
      <c r="G168">
        <v>0</v>
      </c>
      <c r="H168">
        <v>999.9</v>
      </c>
      <c r="I168">
        <v>999.9</v>
      </c>
      <c r="J168">
        <v>1.5</v>
      </c>
      <c r="K168">
        <v>0.245</v>
      </c>
      <c r="L168">
        <v>0.5</v>
      </c>
      <c r="N168">
        <v>5</v>
      </c>
      <c r="O168">
        <v>0.5</v>
      </c>
      <c r="P168">
        <v>0.19634954084936199</v>
      </c>
      <c r="Q168">
        <v>244.97550000000001</v>
      </c>
      <c r="R168">
        <v>0.81658499999999901</v>
      </c>
      <c r="S168">
        <v>48.100826944342799</v>
      </c>
      <c r="T168">
        <v>4</v>
      </c>
      <c r="U168">
        <v>0.25</v>
      </c>
      <c r="V168" t="s">
        <v>114</v>
      </c>
      <c r="W168">
        <v>5</v>
      </c>
      <c r="X168">
        <v>1000</v>
      </c>
      <c r="Y168">
        <v>200</v>
      </c>
      <c r="Z168">
        <v>1</v>
      </c>
      <c r="AA168">
        <v>0.5</v>
      </c>
      <c r="AB168">
        <v>4</v>
      </c>
      <c r="AC168">
        <v>1</v>
      </c>
      <c r="AD168">
        <v>2</v>
      </c>
      <c r="AE168">
        <v>1</v>
      </c>
      <c r="AF168">
        <v>1.3333333333333299</v>
      </c>
      <c r="AG168"/>
      <c r="AH168">
        <v>22.175640928188098</v>
      </c>
      <c r="AI168">
        <v>1066.6666666666599</v>
      </c>
      <c r="AJ168">
        <v>200</v>
      </c>
    </row>
    <row r="169" spans="1:45" x14ac:dyDescent="0.2">
      <c r="A169" t="s">
        <v>152</v>
      </c>
      <c r="B169" t="s">
        <v>45</v>
      </c>
      <c r="C169" t="s">
        <v>46</v>
      </c>
      <c r="D169" t="s">
        <v>153</v>
      </c>
      <c r="E169" t="s">
        <v>154</v>
      </c>
      <c r="F169" s="1">
        <v>0.67222222222222228</v>
      </c>
      <c r="G169">
        <v>0</v>
      </c>
      <c r="H169">
        <v>999.9</v>
      </c>
      <c r="I169">
        <v>999.9</v>
      </c>
      <c r="J169">
        <v>1.5</v>
      </c>
      <c r="K169">
        <v>0.245</v>
      </c>
      <c r="L169">
        <v>0.5</v>
      </c>
      <c r="N169">
        <v>5</v>
      </c>
      <c r="O169">
        <v>0.5</v>
      </c>
      <c r="P169">
        <v>0.19634954084936199</v>
      </c>
      <c r="Q169">
        <v>244.97550000000001</v>
      </c>
      <c r="R169">
        <v>0.81658499999999901</v>
      </c>
      <c r="S169">
        <v>48.100826944342799</v>
      </c>
      <c r="T169">
        <v>2</v>
      </c>
      <c r="U169">
        <v>0.5</v>
      </c>
      <c r="V169" t="s">
        <v>114</v>
      </c>
      <c r="W169">
        <v>5</v>
      </c>
      <c r="X169">
        <v>1000</v>
      </c>
      <c r="Y169">
        <v>200</v>
      </c>
      <c r="Z169">
        <v>0</v>
      </c>
      <c r="AA169"/>
      <c r="AB169">
        <v>8</v>
      </c>
      <c r="AC169">
        <v>2</v>
      </c>
      <c r="AD169">
        <v>2</v>
      </c>
      <c r="AE169">
        <v>4</v>
      </c>
      <c r="AF169">
        <v>2.6666666666666599</v>
      </c>
      <c r="AG169"/>
      <c r="AH169">
        <v>22.175640928188098</v>
      </c>
      <c r="AI169">
        <v>1066.6666666666599</v>
      </c>
      <c r="AJ169">
        <v>500</v>
      </c>
    </row>
    <row r="170" spans="1:45" x14ac:dyDescent="0.2">
      <c r="A170" t="s">
        <v>152</v>
      </c>
      <c r="B170" t="s">
        <v>45</v>
      </c>
      <c r="C170" t="s">
        <v>46</v>
      </c>
      <c r="D170" t="s">
        <v>153</v>
      </c>
      <c r="E170" t="s">
        <v>154</v>
      </c>
      <c r="F170" s="1">
        <v>0.67222222222222228</v>
      </c>
      <c r="G170">
        <v>0</v>
      </c>
      <c r="H170">
        <v>999.9</v>
      </c>
      <c r="I170">
        <v>999.9</v>
      </c>
      <c r="J170">
        <v>1.5</v>
      </c>
      <c r="K170">
        <v>0.245</v>
      </c>
      <c r="L170">
        <v>0.5</v>
      </c>
      <c r="N170">
        <v>5</v>
      </c>
      <c r="O170">
        <v>0.5</v>
      </c>
      <c r="P170">
        <v>0.19634954084936199</v>
      </c>
      <c r="Q170">
        <v>244.97550000000001</v>
      </c>
      <c r="R170">
        <v>0.81658499999999901</v>
      </c>
      <c r="S170">
        <v>48.100826944342799</v>
      </c>
      <c r="T170">
        <v>4</v>
      </c>
      <c r="U170">
        <v>0.25</v>
      </c>
      <c r="V170" t="s">
        <v>133</v>
      </c>
      <c r="W170">
        <v>5</v>
      </c>
      <c r="X170">
        <v>1000</v>
      </c>
      <c r="Y170">
        <v>200</v>
      </c>
      <c r="Z170">
        <v>1</v>
      </c>
      <c r="AA170">
        <v>0.5</v>
      </c>
      <c r="AB170">
        <v>5</v>
      </c>
      <c r="AC170">
        <v>2</v>
      </c>
      <c r="AD170">
        <v>2</v>
      </c>
      <c r="AE170">
        <v>1</v>
      </c>
      <c r="AF170">
        <v>1.6666666666666601</v>
      </c>
      <c r="AG170"/>
      <c r="AH170">
        <v>27.719551160235198</v>
      </c>
      <c r="AI170">
        <v>1333.3333333333301</v>
      </c>
      <c r="AJ170">
        <v>200</v>
      </c>
    </row>
    <row r="171" spans="1:45" x14ac:dyDescent="0.2">
      <c r="A171" t="s">
        <v>152</v>
      </c>
      <c r="B171" t="s">
        <v>45</v>
      </c>
      <c r="C171" t="s">
        <v>46</v>
      </c>
      <c r="D171" t="s">
        <v>153</v>
      </c>
      <c r="E171" t="s">
        <v>154</v>
      </c>
      <c r="F171" s="1">
        <v>0.67222222222222228</v>
      </c>
      <c r="G171">
        <v>0</v>
      </c>
      <c r="H171">
        <v>999.9</v>
      </c>
      <c r="I171">
        <v>999.9</v>
      </c>
      <c r="J171">
        <v>1.5</v>
      </c>
      <c r="K171">
        <v>0.245</v>
      </c>
      <c r="L171">
        <v>0.5</v>
      </c>
      <c r="N171">
        <v>5</v>
      </c>
      <c r="O171">
        <v>0.5</v>
      </c>
      <c r="P171">
        <v>0.19634954084936199</v>
      </c>
      <c r="Q171">
        <v>244.97550000000001</v>
      </c>
      <c r="R171">
        <v>0.81658499999999901</v>
      </c>
      <c r="S171">
        <v>48.100826944342799</v>
      </c>
      <c r="T171">
        <v>2</v>
      </c>
      <c r="U171">
        <v>0.5</v>
      </c>
      <c r="V171" t="s">
        <v>133</v>
      </c>
      <c r="W171">
        <v>5</v>
      </c>
      <c r="X171">
        <v>1000</v>
      </c>
      <c r="Y171">
        <v>200</v>
      </c>
      <c r="Z171">
        <v>0</v>
      </c>
      <c r="AA171"/>
      <c r="AB171">
        <v>1</v>
      </c>
      <c r="AC171"/>
      <c r="AD171"/>
      <c r="AE171">
        <v>1</v>
      </c>
      <c r="AF171">
        <v>1</v>
      </c>
      <c r="AG171"/>
      <c r="AH171">
        <v>8.3158653480705595</v>
      </c>
      <c r="AI171">
        <v>400</v>
      </c>
      <c r="AJ171">
        <v>500</v>
      </c>
    </row>
    <row r="172" spans="1:45" x14ac:dyDescent="0.2">
      <c r="A172" t="s">
        <v>152</v>
      </c>
      <c r="B172" t="s">
        <v>45</v>
      </c>
      <c r="C172" t="s">
        <v>46</v>
      </c>
      <c r="D172" t="s">
        <v>153</v>
      </c>
      <c r="E172" t="s">
        <v>154</v>
      </c>
      <c r="F172" s="1">
        <v>0.67222222222222228</v>
      </c>
      <c r="G172">
        <v>0</v>
      </c>
      <c r="H172">
        <v>999.9</v>
      </c>
      <c r="I172">
        <v>999.9</v>
      </c>
      <c r="J172">
        <v>1.5</v>
      </c>
      <c r="K172">
        <v>0.245</v>
      </c>
      <c r="L172">
        <v>0.5</v>
      </c>
      <c r="N172">
        <v>5</v>
      </c>
      <c r="O172">
        <v>0.5</v>
      </c>
      <c r="P172">
        <v>0.19634954084936199</v>
      </c>
      <c r="Q172">
        <v>244.97550000000001</v>
      </c>
      <c r="R172">
        <v>0.81658499999999901</v>
      </c>
      <c r="S172">
        <v>48.100826944342799</v>
      </c>
      <c r="T172">
        <v>2</v>
      </c>
      <c r="U172">
        <v>0.5</v>
      </c>
      <c r="V172" t="s">
        <v>93</v>
      </c>
      <c r="W172" s="2">
        <v>5</v>
      </c>
      <c r="X172" s="2">
        <v>1000</v>
      </c>
      <c r="Y172" s="2">
        <v>200</v>
      </c>
      <c r="Z172" s="2">
        <v>0</v>
      </c>
      <c r="AB172" s="2">
        <v>1</v>
      </c>
      <c r="AD172" s="2">
        <v>1</v>
      </c>
      <c r="AF172" s="2">
        <v>1</v>
      </c>
      <c r="AH172" s="2">
        <v>8.3158653480705595</v>
      </c>
      <c r="AI172" s="2">
        <v>400</v>
      </c>
      <c r="AJ172">
        <v>500</v>
      </c>
      <c r="AK172" t="s">
        <v>93</v>
      </c>
      <c r="AL172" t="s">
        <v>50</v>
      </c>
      <c r="AM172" t="s">
        <v>93</v>
      </c>
      <c r="AN172" t="s">
        <v>51</v>
      </c>
      <c r="AO172" t="s">
        <v>52</v>
      </c>
      <c r="AP172" t="s">
        <v>53</v>
      </c>
      <c r="AQ172" t="s">
        <v>54</v>
      </c>
      <c r="AR172" t="s">
        <v>94</v>
      </c>
      <c r="AS172" t="s">
        <v>93</v>
      </c>
    </row>
    <row r="173" spans="1:45" x14ac:dyDescent="0.2">
      <c r="A173" t="s">
        <v>152</v>
      </c>
      <c r="B173" t="s">
        <v>45</v>
      </c>
      <c r="C173" t="s">
        <v>46</v>
      </c>
      <c r="D173" t="s">
        <v>153</v>
      </c>
      <c r="E173" t="s">
        <v>154</v>
      </c>
      <c r="F173" s="1">
        <v>0.67222222222222228</v>
      </c>
      <c r="G173">
        <v>0</v>
      </c>
      <c r="H173">
        <v>999.9</v>
      </c>
      <c r="I173">
        <v>999.9</v>
      </c>
      <c r="J173">
        <v>1.5</v>
      </c>
      <c r="K173">
        <v>0.245</v>
      </c>
      <c r="L173">
        <v>0.5</v>
      </c>
      <c r="N173">
        <v>5</v>
      </c>
      <c r="O173">
        <v>0.5</v>
      </c>
      <c r="P173">
        <v>0.19634954084936199</v>
      </c>
      <c r="Q173">
        <v>244.97550000000001</v>
      </c>
      <c r="R173">
        <v>0.81658499999999901</v>
      </c>
      <c r="S173">
        <v>48.100826944342799</v>
      </c>
      <c r="T173">
        <v>4</v>
      </c>
      <c r="U173">
        <v>0.25</v>
      </c>
      <c r="V173" t="s">
        <v>95</v>
      </c>
      <c r="W173" s="2">
        <v>5</v>
      </c>
      <c r="X173" s="2">
        <v>1000</v>
      </c>
      <c r="Y173" s="2">
        <v>200</v>
      </c>
      <c r="Z173" s="2">
        <v>1</v>
      </c>
      <c r="AA173" s="2">
        <v>0.5</v>
      </c>
      <c r="AB173" s="2">
        <v>3</v>
      </c>
      <c r="AC173" s="2">
        <v>0</v>
      </c>
      <c r="AD173" s="2">
        <v>1</v>
      </c>
      <c r="AE173" s="2">
        <v>2</v>
      </c>
      <c r="AF173" s="2">
        <v>1</v>
      </c>
      <c r="AH173" s="2">
        <v>16.631730696141101</v>
      </c>
      <c r="AI173" s="2">
        <v>800</v>
      </c>
      <c r="AJ173">
        <v>200</v>
      </c>
      <c r="AK173" t="s">
        <v>95</v>
      </c>
      <c r="AL173" t="s">
        <v>65</v>
      </c>
      <c r="AM173" t="s">
        <v>95</v>
      </c>
      <c r="AN173" t="s">
        <v>51</v>
      </c>
      <c r="AO173" t="s">
        <v>52</v>
      </c>
      <c r="AP173" t="s">
        <v>53</v>
      </c>
      <c r="AQ173" t="s">
        <v>54</v>
      </c>
      <c r="AR173" t="s">
        <v>96</v>
      </c>
      <c r="AS173" t="s">
        <v>97</v>
      </c>
    </row>
    <row r="174" spans="1:45" x14ac:dyDescent="0.2">
      <c r="A174" t="s">
        <v>152</v>
      </c>
      <c r="B174" t="s">
        <v>45</v>
      </c>
      <c r="C174" t="s">
        <v>46</v>
      </c>
      <c r="D174" t="s">
        <v>153</v>
      </c>
      <c r="E174" t="s">
        <v>154</v>
      </c>
      <c r="F174" s="1">
        <v>0.67222222222222228</v>
      </c>
      <c r="G174">
        <v>0</v>
      </c>
      <c r="H174">
        <v>999.9</v>
      </c>
      <c r="I174">
        <v>999.9</v>
      </c>
      <c r="J174">
        <v>1.5</v>
      </c>
      <c r="K174">
        <v>0.245</v>
      </c>
      <c r="L174">
        <v>0.5</v>
      </c>
      <c r="N174">
        <v>5</v>
      </c>
      <c r="O174">
        <v>0.5</v>
      </c>
      <c r="P174">
        <v>0.19634954084936199</v>
      </c>
      <c r="Q174">
        <v>244.97550000000001</v>
      </c>
      <c r="R174">
        <v>0.81658499999999901</v>
      </c>
      <c r="S174">
        <v>48.100826944342799</v>
      </c>
      <c r="T174">
        <v>2</v>
      </c>
      <c r="U174">
        <v>0.5</v>
      </c>
      <c r="V174" t="s">
        <v>95</v>
      </c>
      <c r="W174" s="2">
        <v>5</v>
      </c>
      <c r="X174" s="2">
        <v>1000</v>
      </c>
      <c r="Y174" s="2">
        <v>200</v>
      </c>
      <c r="Z174" s="2">
        <v>0</v>
      </c>
      <c r="AB174" s="2">
        <v>9</v>
      </c>
      <c r="AC174" s="2">
        <v>1</v>
      </c>
      <c r="AD174" s="2">
        <v>2</v>
      </c>
      <c r="AE174" s="2">
        <v>6</v>
      </c>
      <c r="AF174" s="2">
        <v>3</v>
      </c>
      <c r="AH174" s="2">
        <v>24.9475960442116</v>
      </c>
      <c r="AI174" s="2">
        <v>1200</v>
      </c>
      <c r="AJ174">
        <v>500</v>
      </c>
      <c r="AK174" t="s">
        <v>95</v>
      </c>
      <c r="AL174" t="s">
        <v>65</v>
      </c>
      <c r="AM174" t="s">
        <v>95</v>
      </c>
      <c r="AN174" t="s">
        <v>51</v>
      </c>
      <c r="AO174" t="s">
        <v>52</v>
      </c>
      <c r="AP174" t="s">
        <v>53</v>
      </c>
      <c r="AQ174" t="s">
        <v>54</v>
      </c>
      <c r="AR174" t="s">
        <v>96</v>
      </c>
      <c r="AS174" t="s">
        <v>97</v>
      </c>
    </row>
    <row r="175" spans="1:45" x14ac:dyDescent="0.2">
      <c r="A175" t="s">
        <v>152</v>
      </c>
      <c r="B175" t="s">
        <v>45</v>
      </c>
      <c r="C175" t="s">
        <v>46</v>
      </c>
      <c r="D175" t="s">
        <v>153</v>
      </c>
      <c r="E175" t="s">
        <v>154</v>
      </c>
      <c r="F175" s="1">
        <v>0.67222222222222228</v>
      </c>
      <c r="G175">
        <v>0</v>
      </c>
      <c r="H175">
        <v>999.9</v>
      </c>
      <c r="I175">
        <v>999.9</v>
      </c>
      <c r="J175">
        <v>1.5</v>
      </c>
      <c r="K175">
        <v>0.245</v>
      </c>
      <c r="L175">
        <v>0.5</v>
      </c>
      <c r="N175">
        <v>5</v>
      </c>
      <c r="O175">
        <v>0.5</v>
      </c>
      <c r="P175">
        <v>0.19634954084936199</v>
      </c>
      <c r="Q175">
        <v>244.97550000000001</v>
      </c>
      <c r="R175">
        <v>0.81658499999999901</v>
      </c>
      <c r="S175">
        <v>48.100826944342799</v>
      </c>
      <c r="T175">
        <v>4</v>
      </c>
      <c r="U175">
        <v>0.25</v>
      </c>
      <c r="V175" t="s">
        <v>98</v>
      </c>
      <c r="W175">
        <v>5</v>
      </c>
      <c r="X175">
        <v>1000</v>
      </c>
      <c r="Y175">
        <v>200</v>
      </c>
      <c r="Z175">
        <v>1</v>
      </c>
      <c r="AA175">
        <v>0.5</v>
      </c>
      <c r="AB175">
        <v>3</v>
      </c>
      <c r="AC175">
        <v>1</v>
      </c>
      <c r="AD175">
        <v>0</v>
      </c>
      <c r="AE175">
        <v>2</v>
      </c>
      <c r="AF175">
        <v>1</v>
      </c>
      <c r="AG175"/>
      <c r="AH175">
        <v>16.631730696141101</v>
      </c>
      <c r="AI175">
        <v>800</v>
      </c>
      <c r="AJ175">
        <v>200</v>
      </c>
    </row>
    <row r="176" spans="1:45" x14ac:dyDescent="0.2">
      <c r="A176" t="s">
        <v>152</v>
      </c>
      <c r="B176" t="s">
        <v>99</v>
      </c>
      <c r="C176" t="s">
        <v>100</v>
      </c>
      <c r="D176" t="s">
        <v>167</v>
      </c>
      <c r="E176" t="s">
        <v>154</v>
      </c>
      <c r="F176" s="1">
        <v>5.2083333333333336E-2</v>
      </c>
      <c r="G176">
        <v>0</v>
      </c>
      <c r="H176">
        <v>875.9</v>
      </c>
      <c r="I176">
        <v>875.9</v>
      </c>
      <c r="J176">
        <v>1.5</v>
      </c>
      <c r="K176">
        <v>0.245</v>
      </c>
      <c r="L176">
        <v>0.5</v>
      </c>
      <c r="N176">
        <v>8</v>
      </c>
      <c r="O176">
        <v>0.5</v>
      </c>
      <c r="P176">
        <v>0.19634954084936199</v>
      </c>
      <c r="Q176">
        <v>214.59549999999999</v>
      </c>
      <c r="R176">
        <v>0.44707395833333302</v>
      </c>
      <c r="S176">
        <v>42.135727893339201</v>
      </c>
      <c r="T176">
        <v>2</v>
      </c>
      <c r="U176">
        <v>0.5</v>
      </c>
      <c r="V176" t="s">
        <v>155</v>
      </c>
      <c r="W176" s="2">
        <v>5</v>
      </c>
      <c r="X176" s="2">
        <v>1000</v>
      </c>
      <c r="Y176" s="2">
        <v>200</v>
      </c>
      <c r="Z176" s="2">
        <v>0</v>
      </c>
      <c r="AB176" s="2">
        <v>3</v>
      </c>
      <c r="AC176" s="2">
        <v>0</v>
      </c>
      <c r="AD176" s="2">
        <v>2</v>
      </c>
      <c r="AE176" s="2">
        <v>1</v>
      </c>
      <c r="AF176" s="2">
        <v>1</v>
      </c>
      <c r="AH176" s="2">
        <v>9.4931313637809698</v>
      </c>
      <c r="AI176" s="2">
        <v>400</v>
      </c>
      <c r="AJ176">
        <v>200</v>
      </c>
      <c r="AK176" t="s">
        <v>155</v>
      </c>
      <c r="AL176" t="s">
        <v>50</v>
      </c>
      <c r="AM176" t="s">
        <v>155</v>
      </c>
      <c r="AN176" t="s">
        <v>51</v>
      </c>
      <c r="AO176" t="s">
        <v>52</v>
      </c>
      <c r="AP176" t="s">
        <v>53</v>
      </c>
      <c r="AQ176" t="s">
        <v>54</v>
      </c>
      <c r="AR176" t="s">
        <v>57</v>
      </c>
      <c r="AS176" t="s">
        <v>155</v>
      </c>
    </row>
    <row r="177" spans="1:45" x14ac:dyDescent="0.2">
      <c r="A177" t="s">
        <v>152</v>
      </c>
      <c r="B177" t="s">
        <v>99</v>
      </c>
      <c r="C177" t="s">
        <v>100</v>
      </c>
      <c r="D177" t="s">
        <v>167</v>
      </c>
      <c r="E177" t="s">
        <v>154</v>
      </c>
      <c r="F177" s="1">
        <v>5.2083333333333336E-2</v>
      </c>
      <c r="G177">
        <v>0</v>
      </c>
      <c r="H177">
        <v>875.9</v>
      </c>
      <c r="I177">
        <v>875.9</v>
      </c>
      <c r="J177">
        <v>1.5</v>
      </c>
      <c r="K177">
        <v>0.245</v>
      </c>
      <c r="L177">
        <v>0.5</v>
      </c>
      <c r="N177">
        <v>8</v>
      </c>
      <c r="O177">
        <v>0.5</v>
      </c>
      <c r="P177">
        <v>0.19634954084936199</v>
      </c>
      <c r="Q177">
        <v>214.59549999999999</v>
      </c>
      <c r="R177">
        <v>0.44707395833333302</v>
      </c>
      <c r="S177">
        <v>42.135727893339201</v>
      </c>
      <c r="T177">
        <v>2</v>
      </c>
      <c r="U177">
        <v>0.5</v>
      </c>
      <c r="V177" t="s">
        <v>125</v>
      </c>
      <c r="W177">
        <v>5</v>
      </c>
      <c r="X177">
        <v>1000</v>
      </c>
      <c r="Y177">
        <v>200</v>
      </c>
      <c r="Z177">
        <v>0</v>
      </c>
      <c r="AA177"/>
      <c r="AB177">
        <v>2</v>
      </c>
      <c r="AC177">
        <v>1</v>
      </c>
      <c r="AD177">
        <v>1</v>
      </c>
      <c r="AE177">
        <v>0</v>
      </c>
      <c r="AF177">
        <v>0.66666666666666596</v>
      </c>
      <c r="AG177"/>
      <c r="AH177">
        <v>6.3287542425206498</v>
      </c>
      <c r="AI177">
        <v>266.666666666666</v>
      </c>
      <c r="AJ177">
        <v>200</v>
      </c>
      <c r="AK177" t="s">
        <v>125</v>
      </c>
      <c r="AL177" t="s">
        <v>116</v>
      </c>
      <c r="AM177" t="s">
        <v>125</v>
      </c>
      <c r="AN177" t="s">
        <v>51</v>
      </c>
      <c r="AO177" t="s">
        <v>52</v>
      </c>
      <c r="AP177" t="s">
        <v>110</v>
      </c>
      <c r="AQ177" t="s">
        <v>117</v>
      </c>
    </row>
    <row r="178" spans="1:45" x14ac:dyDescent="0.2">
      <c r="A178" t="s">
        <v>152</v>
      </c>
      <c r="B178" t="s">
        <v>99</v>
      </c>
      <c r="C178" t="s">
        <v>100</v>
      </c>
      <c r="D178" t="s">
        <v>167</v>
      </c>
      <c r="E178" t="s">
        <v>154</v>
      </c>
      <c r="F178" s="1">
        <v>5.2083333333333336E-2</v>
      </c>
      <c r="G178">
        <v>0</v>
      </c>
      <c r="H178">
        <v>875.9</v>
      </c>
      <c r="I178">
        <v>875.9</v>
      </c>
      <c r="J178">
        <v>1.5</v>
      </c>
      <c r="K178">
        <v>0.245</v>
      </c>
      <c r="L178">
        <v>0.5</v>
      </c>
      <c r="N178">
        <v>8</v>
      </c>
      <c r="O178">
        <v>0.5</v>
      </c>
      <c r="P178">
        <v>0.19634954084936199</v>
      </c>
      <c r="Q178">
        <v>214.59549999999999</v>
      </c>
      <c r="R178">
        <v>0.44707395833333302</v>
      </c>
      <c r="S178">
        <v>42.135727893339201</v>
      </c>
      <c r="T178">
        <v>2</v>
      </c>
      <c r="U178">
        <v>0.5</v>
      </c>
      <c r="V178" t="s">
        <v>125</v>
      </c>
      <c r="W178">
        <v>5</v>
      </c>
      <c r="X178">
        <v>1000</v>
      </c>
      <c r="Y178">
        <v>200</v>
      </c>
      <c r="Z178">
        <v>0</v>
      </c>
      <c r="AA178"/>
      <c r="AB178">
        <v>4</v>
      </c>
      <c r="AC178">
        <v>1</v>
      </c>
      <c r="AD178">
        <v>2</v>
      </c>
      <c r="AE178">
        <v>1</v>
      </c>
      <c r="AF178">
        <v>1.3333333333333299</v>
      </c>
      <c r="AG178"/>
      <c r="AH178">
        <v>12.6575084850413</v>
      </c>
      <c r="AI178">
        <v>533.33333333333303</v>
      </c>
      <c r="AJ178">
        <v>500</v>
      </c>
      <c r="AK178" t="s">
        <v>125</v>
      </c>
      <c r="AL178" t="s">
        <v>116</v>
      </c>
      <c r="AM178" t="s">
        <v>125</v>
      </c>
      <c r="AN178" t="s">
        <v>51</v>
      </c>
      <c r="AO178" t="s">
        <v>52</v>
      </c>
      <c r="AP178" t="s">
        <v>110</v>
      </c>
      <c r="AQ178" t="s">
        <v>117</v>
      </c>
    </row>
    <row r="179" spans="1:45" x14ac:dyDescent="0.2">
      <c r="A179" t="s">
        <v>152</v>
      </c>
      <c r="B179" t="s">
        <v>99</v>
      </c>
      <c r="C179" t="s">
        <v>100</v>
      </c>
      <c r="D179" t="s">
        <v>167</v>
      </c>
      <c r="E179" t="s">
        <v>154</v>
      </c>
      <c r="F179" s="1">
        <v>5.2083333333333336E-2</v>
      </c>
      <c r="G179">
        <v>0</v>
      </c>
      <c r="H179">
        <v>875.9</v>
      </c>
      <c r="I179">
        <v>875.9</v>
      </c>
      <c r="J179">
        <v>1.5</v>
      </c>
      <c r="K179">
        <v>0.245</v>
      </c>
      <c r="L179">
        <v>0.5</v>
      </c>
      <c r="N179">
        <v>8</v>
      </c>
      <c r="O179">
        <v>0.5</v>
      </c>
      <c r="P179">
        <v>0.19634954084936199</v>
      </c>
      <c r="Q179">
        <v>214.59549999999999</v>
      </c>
      <c r="R179">
        <v>0.44707395833333302</v>
      </c>
      <c r="S179">
        <v>42.135727893339201</v>
      </c>
      <c r="T179">
        <v>2</v>
      </c>
      <c r="U179">
        <v>0.5</v>
      </c>
      <c r="V179" t="s">
        <v>98</v>
      </c>
      <c r="W179">
        <v>5</v>
      </c>
      <c r="X179">
        <v>1000</v>
      </c>
      <c r="Y179">
        <v>200</v>
      </c>
      <c r="Z179">
        <v>0</v>
      </c>
      <c r="AA179"/>
      <c r="AB179">
        <v>1</v>
      </c>
      <c r="AC179">
        <v>0</v>
      </c>
      <c r="AD179">
        <v>1</v>
      </c>
      <c r="AE179">
        <v>0</v>
      </c>
      <c r="AF179">
        <v>0.33333333333333298</v>
      </c>
      <c r="AG179"/>
      <c r="AH179">
        <v>3.16437712126032</v>
      </c>
      <c r="AI179">
        <v>133.333333333333</v>
      </c>
      <c r="AJ179">
        <v>500</v>
      </c>
      <c r="AK179" t="s">
        <v>98</v>
      </c>
      <c r="AL179" t="s">
        <v>63</v>
      </c>
      <c r="AM179" t="s">
        <v>98</v>
      </c>
      <c r="AN179" t="s">
        <v>51</v>
      </c>
      <c r="AO179" t="s">
        <v>88</v>
      </c>
      <c r="AP179" t="s">
        <v>98</v>
      </c>
    </row>
    <row r="180" spans="1:45" x14ac:dyDescent="0.2">
      <c r="A180" t="s">
        <v>152</v>
      </c>
      <c r="B180" t="s">
        <v>99</v>
      </c>
      <c r="C180" t="s">
        <v>100</v>
      </c>
      <c r="D180" t="s">
        <v>167</v>
      </c>
      <c r="E180" t="s">
        <v>154</v>
      </c>
      <c r="F180" s="1">
        <v>5.2083333333333336E-2</v>
      </c>
      <c r="G180">
        <v>0</v>
      </c>
      <c r="H180">
        <v>875.9</v>
      </c>
      <c r="I180">
        <v>875.9</v>
      </c>
      <c r="J180">
        <v>1.5</v>
      </c>
      <c r="K180">
        <v>0.245</v>
      </c>
      <c r="L180">
        <v>0.5</v>
      </c>
      <c r="N180">
        <v>8</v>
      </c>
      <c r="O180">
        <v>0.5</v>
      </c>
      <c r="P180">
        <v>0.19634954084936199</v>
      </c>
      <c r="Q180">
        <v>214.59549999999999</v>
      </c>
      <c r="R180">
        <v>0.44707395833333302</v>
      </c>
      <c r="S180">
        <v>42.135727893339201</v>
      </c>
      <c r="T180">
        <v>2</v>
      </c>
      <c r="U180">
        <v>0.5</v>
      </c>
      <c r="V180" t="s">
        <v>168</v>
      </c>
      <c r="W180">
        <v>5</v>
      </c>
      <c r="X180">
        <v>1000</v>
      </c>
      <c r="Y180">
        <v>200</v>
      </c>
      <c r="Z180">
        <v>0</v>
      </c>
      <c r="AA180"/>
      <c r="AB180">
        <v>1</v>
      </c>
      <c r="AC180">
        <v>1</v>
      </c>
      <c r="AD180">
        <v>0</v>
      </c>
      <c r="AE180">
        <v>0</v>
      </c>
      <c r="AF180">
        <v>0.33333333333333298</v>
      </c>
      <c r="AG180"/>
      <c r="AH180">
        <v>3.16437712126032</v>
      </c>
      <c r="AI180">
        <v>133.333333333333</v>
      </c>
      <c r="AJ180">
        <v>200</v>
      </c>
    </row>
    <row r="181" spans="1:45" x14ac:dyDescent="0.2">
      <c r="A181" t="s">
        <v>152</v>
      </c>
      <c r="B181" t="s">
        <v>99</v>
      </c>
      <c r="C181" t="s">
        <v>100</v>
      </c>
      <c r="D181" t="s">
        <v>167</v>
      </c>
      <c r="E181" t="s">
        <v>154</v>
      </c>
      <c r="F181" s="1">
        <v>5.2083333333333336E-2</v>
      </c>
      <c r="G181">
        <v>0</v>
      </c>
      <c r="H181">
        <v>875.9</v>
      </c>
      <c r="I181">
        <v>875.9</v>
      </c>
      <c r="J181">
        <v>1.5</v>
      </c>
      <c r="K181">
        <v>0.245</v>
      </c>
      <c r="L181">
        <v>0.5</v>
      </c>
      <c r="N181">
        <v>8</v>
      </c>
      <c r="O181">
        <v>0.5</v>
      </c>
      <c r="P181">
        <v>0.19634954084936199</v>
      </c>
      <c r="Q181">
        <v>214.59549999999999</v>
      </c>
      <c r="R181">
        <v>0.44707395833333302</v>
      </c>
      <c r="S181">
        <v>42.135727893339201</v>
      </c>
      <c r="T181">
        <v>2</v>
      </c>
      <c r="U181">
        <v>0.5</v>
      </c>
      <c r="V181" t="s">
        <v>115</v>
      </c>
      <c r="W181">
        <v>5</v>
      </c>
      <c r="X181">
        <v>1000</v>
      </c>
      <c r="Y181">
        <v>200</v>
      </c>
      <c r="Z181">
        <v>0</v>
      </c>
      <c r="AA181"/>
      <c r="AB181">
        <v>1</v>
      </c>
      <c r="AC181">
        <v>1</v>
      </c>
      <c r="AD181">
        <v>0</v>
      </c>
      <c r="AE181">
        <v>0</v>
      </c>
      <c r="AF181">
        <v>0.33333333333333298</v>
      </c>
      <c r="AG181"/>
      <c r="AH181">
        <v>3.16437712126032</v>
      </c>
      <c r="AI181">
        <v>133.333333333333</v>
      </c>
      <c r="AJ181">
        <v>500</v>
      </c>
      <c r="AK181" t="s">
        <v>115</v>
      </c>
      <c r="AL181" t="s">
        <v>116</v>
      </c>
      <c r="AM181" t="s">
        <v>115</v>
      </c>
      <c r="AN181" t="s">
        <v>51</v>
      </c>
      <c r="AO181" t="s">
        <v>52</v>
      </c>
      <c r="AP181" t="s">
        <v>110</v>
      </c>
      <c r="AQ181" t="s">
        <v>117</v>
      </c>
    </row>
    <row r="182" spans="1:45" x14ac:dyDescent="0.2">
      <c r="A182" t="s">
        <v>152</v>
      </c>
      <c r="B182" t="s">
        <v>99</v>
      </c>
      <c r="C182" t="s">
        <v>100</v>
      </c>
      <c r="D182" t="s">
        <v>167</v>
      </c>
      <c r="E182" t="s">
        <v>154</v>
      </c>
      <c r="F182" s="1">
        <v>5.2083333333333336E-2</v>
      </c>
      <c r="G182">
        <v>0</v>
      </c>
      <c r="H182">
        <v>875.9</v>
      </c>
      <c r="I182">
        <v>875.9</v>
      </c>
      <c r="J182">
        <v>1.5</v>
      </c>
      <c r="K182">
        <v>0.245</v>
      </c>
      <c r="L182">
        <v>0.5</v>
      </c>
      <c r="N182">
        <v>8</v>
      </c>
      <c r="O182">
        <v>0.5</v>
      </c>
      <c r="P182">
        <v>0.19634954084936199</v>
      </c>
      <c r="Q182">
        <v>214.59549999999999</v>
      </c>
      <c r="R182">
        <v>0.44707395833333302</v>
      </c>
      <c r="S182">
        <v>42.135727893339201</v>
      </c>
      <c r="T182">
        <v>2</v>
      </c>
      <c r="U182">
        <v>0.5</v>
      </c>
      <c r="V182" t="s">
        <v>115</v>
      </c>
      <c r="W182">
        <v>5</v>
      </c>
      <c r="X182">
        <v>1000</v>
      </c>
      <c r="Y182">
        <v>200</v>
      </c>
      <c r="Z182">
        <v>0</v>
      </c>
      <c r="AA182"/>
      <c r="AB182">
        <v>3</v>
      </c>
      <c r="AC182">
        <v>1</v>
      </c>
      <c r="AD182">
        <v>1</v>
      </c>
      <c r="AE182">
        <v>1</v>
      </c>
      <c r="AF182">
        <v>1</v>
      </c>
      <c r="AG182"/>
      <c r="AH182">
        <v>9.4931313637809698</v>
      </c>
      <c r="AI182">
        <v>400</v>
      </c>
      <c r="AJ182">
        <v>200</v>
      </c>
      <c r="AK182" t="s">
        <v>115</v>
      </c>
      <c r="AL182" t="s">
        <v>116</v>
      </c>
      <c r="AM182" t="s">
        <v>115</v>
      </c>
      <c r="AN182" t="s">
        <v>51</v>
      </c>
      <c r="AO182" t="s">
        <v>52</v>
      </c>
      <c r="AP182" t="s">
        <v>110</v>
      </c>
      <c r="AQ182" t="s">
        <v>117</v>
      </c>
    </row>
    <row r="183" spans="1:45" x14ac:dyDescent="0.2">
      <c r="A183" t="s">
        <v>152</v>
      </c>
      <c r="B183" t="s">
        <v>99</v>
      </c>
      <c r="C183" t="s">
        <v>100</v>
      </c>
      <c r="D183" t="s">
        <v>167</v>
      </c>
      <c r="E183" t="s">
        <v>154</v>
      </c>
      <c r="F183" s="1">
        <v>5.2083333333333336E-2</v>
      </c>
      <c r="G183">
        <v>0</v>
      </c>
      <c r="H183">
        <v>875.9</v>
      </c>
      <c r="I183">
        <v>875.9</v>
      </c>
      <c r="J183">
        <v>1.5</v>
      </c>
      <c r="K183">
        <v>0.245</v>
      </c>
      <c r="L183">
        <v>0.5</v>
      </c>
      <c r="N183">
        <v>8</v>
      </c>
      <c r="O183">
        <v>0.5</v>
      </c>
      <c r="P183">
        <v>0.19634954084936199</v>
      </c>
      <c r="Q183">
        <v>214.59549999999999</v>
      </c>
      <c r="R183">
        <v>0.44707395833333302</v>
      </c>
      <c r="S183">
        <v>42.135727893339201</v>
      </c>
      <c r="T183">
        <v>2</v>
      </c>
      <c r="U183">
        <v>0.5</v>
      </c>
      <c r="V183" t="s">
        <v>115</v>
      </c>
      <c r="W183">
        <v>5</v>
      </c>
      <c r="X183">
        <v>1000</v>
      </c>
      <c r="Y183">
        <v>200</v>
      </c>
      <c r="Z183">
        <v>0</v>
      </c>
      <c r="AA183"/>
      <c r="AB183">
        <v>2</v>
      </c>
      <c r="AC183">
        <v>1</v>
      </c>
      <c r="AD183">
        <v>0</v>
      </c>
      <c r="AE183">
        <v>1</v>
      </c>
      <c r="AF183">
        <v>0.66666666666666596</v>
      </c>
      <c r="AG183"/>
      <c r="AH183">
        <v>6.3287542425206498</v>
      </c>
      <c r="AI183">
        <v>266.666666666666</v>
      </c>
      <c r="AJ183">
        <v>500</v>
      </c>
      <c r="AK183" t="s">
        <v>115</v>
      </c>
      <c r="AL183" t="s">
        <v>116</v>
      </c>
      <c r="AM183" t="s">
        <v>115</v>
      </c>
      <c r="AN183" t="s">
        <v>51</v>
      </c>
      <c r="AO183" t="s">
        <v>52</v>
      </c>
      <c r="AP183" t="s">
        <v>110</v>
      </c>
      <c r="AQ183" t="s">
        <v>117</v>
      </c>
    </row>
    <row r="184" spans="1:45" x14ac:dyDescent="0.2">
      <c r="A184" t="s">
        <v>152</v>
      </c>
      <c r="B184" t="s">
        <v>99</v>
      </c>
      <c r="C184" t="s">
        <v>100</v>
      </c>
      <c r="D184" t="s">
        <v>167</v>
      </c>
      <c r="E184" t="s">
        <v>154</v>
      </c>
      <c r="F184" s="1">
        <v>5.2083333333333336E-2</v>
      </c>
      <c r="G184">
        <v>0</v>
      </c>
      <c r="H184">
        <v>875.9</v>
      </c>
      <c r="I184">
        <v>875.9</v>
      </c>
      <c r="J184">
        <v>1.5</v>
      </c>
      <c r="K184">
        <v>0.245</v>
      </c>
      <c r="L184">
        <v>0.5</v>
      </c>
      <c r="N184">
        <v>8</v>
      </c>
      <c r="O184">
        <v>0.5</v>
      </c>
      <c r="P184">
        <v>0.19634954084936199</v>
      </c>
      <c r="Q184">
        <v>214.59549999999999</v>
      </c>
      <c r="R184">
        <v>0.44707395833333302</v>
      </c>
      <c r="S184">
        <v>42.135727893339201</v>
      </c>
      <c r="T184">
        <v>2</v>
      </c>
      <c r="U184">
        <v>0.5</v>
      </c>
      <c r="V184" t="s">
        <v>56</v>
      </c>
      <c r="W184" s="2">
        <v>5</v>
      </c>
      <c r="X184" s="2">
        <v>1000</v>
      </c>
      <c r="Y184" s="2">
        <v>200</v>
      </c>
      <c r="Z184" s="2">
        <v>0</v>
      </c>
      <c r="AB184" s="2">
        <v>30</v>
      </c>
      <c r="AC184" s="2">
        <v>12</v>
      </c>
      <c r="AD184" s="2">
        <v>10</v>
      </c>
      <c r="AE184" s="2">
        <v>8</v>
      </c>
      <c r="AF184" s="2">
        <v>10</v>
      </c>
      <c r="AH184" s="2">
        <v>94.931313637809694</v>
      </c>
      <c r="AI184" s="2">
        <v>4000</v>
      </c>
      <c r="AJ184">
        <v>200</v>
      </c>
      <c r="AK184" t="s">
        <v>56</v>
      </c>
      <c r="AL184" t="s">
        <v>50</v>
      </c>
      <c r="AM184" t="s">
        <v>56</v>
      </c>
      <c r="AN184" t="s">
        <v>51</v>
      </c>
      <c r="AO184" t="s">
        <v>52</v>
      </c>
      <c r="AP184" t="s">
        <v>53</v>
      </c>
      <c r="AQ184" t="s">
        <v>54</v>
      </c>
      <c r="AR184" t="s">
        <v>57</v>
      </c>
      <c r="AS184" t="s">
        <v>56</v>
      </c>
    </row>
    <row r="185" spans="1:45" x14ac:dyDescent="0.2">
      <c r="A185" t="s">
        <v>152</v>
      </c>
      <c r="B185" t="s">
        <v>99</v>
      </c>
      <c r="C185" t="s">
        <v>100</v>
      </c>
      <c r="D185" t="s">
        <v>167</v>
      </c>
      <c r="E185" t="s">
        <v>154</v>
      </c>
      <c r="F185" s="1">
        <v>5.2083333333333336E-2</v>
      </c>
      <c r="G185">
        <v>0</v>
      </c>
      <c r="H185">
        <v>875.9</v>
      </c>
      <c r="I185">
        <v>875.9</v>
      </c>
      <c r="J185">
        <v>1.5</v>
      </c>
      <c r="K185">
        <v>0.245</v>
      </c>
      <c r="L185">
        <v>0.5</v>
      </c>
      <c r="N185">
        <v>8</v>
      </c>
      <c r="O185">
        <v>0.5</v>
      </c>
      <c r="P185">
        <v>0.19634954084936199</v>
      </c>
      <c r="Q185">
        <v>214.59549999999999</v>
      </c>
      <c r="R185">
        <v>0.44707395833333302</v>
      </c>
      <c r="S185">
        <v>42.135727893339201</v>
      </c>
      <c r="T185">
        <v>2</v>
      </c>
      <c r="U185">
        <v>0.5</v>
      </c>
      <c r="V185" t="s">
        <v>138</v>
      </c>
      <c r="W185" s="2">
        <v>5</v>
      </c>
      <c r="X185" s="2">
        <v>1000</v>
      </c>
      <c r="Y185" s="2">
        <v>200</v>
      </c>
      <c r="Z185" s="2">
        <v>0</v>
      </c>
      <c r="AB185" s="2">
        <v>4</v>
      </c>
      <c r="AC185" s="2">
        <v>2</v>
      </c>
      <c r="AD185" s="2">
        <v>1</v>
      </c>
      <c r="AE185" s="2">
        <v>1</v>
      </c>
      <c r="AF185" s="2">
        <v>1.3333333333333299</v>
      </c>
      <c r="AH185" s="2">
        <v>12.6575084850413</v>
      </c>
      <c r="AI185" s="2">
        <v>533.33333333333303</v>
      </c>
      <c r="AJ185">
        <v>200</v>
      </c>
      <c r="AK185" t="s">
        <v>138</v>
      </c>
      <c r="AL185" t="s">
        <v>50</v>
      </c>
      <c r="AM185" t="s">
        <v>138</v>
      </c>
      <c r="AN185" t="s">
        <v>51</v>
      </c>
      <c r="AO185" t="s">
        <v>52</v>
      </c>
      <c r="AP185" t="s">
        <v>53</v>
      </c>
      <c r="AQ185" t="s">
        <v>54</v>
      </c>
      <c r="AR185" t="s">
        <v>139</v>
      </c>
      <c r="AS185" t="s">
        <v>138</v>
      </c>
    </row>
    <row r="186" spans="1:45" x14ac:dyDescent="0.2">
      <c r="A186" t="s">
        <v>152</v>
      </c>
      <c r="B186" t="s">
        <v>99</v>
      </c>
      <c r="C186" t="s">
        <v>100</v>
      </c>
      <c r="D186" t="s">
        <v>167</v>
      </c>
      <c r="E186" t="s">
        <v>154</v>
      </c>
      <c r="F186" s="1">
        <v>5.2083333333333336E-2</v>
      </c>
      <c r="G186">
        <v>0</v>
      </c>
      <c r="H186">
        <v>875.9</v>
      </c>
      <c r="I186">
        <v>875.9</v>
      </c>
      <c r="J186">
        <v>1.5</v>
      </c>
      <c r="K186">
        <v>0.245</v>
      </c>
      <c r="L186">
        <v>0.5</v>
      </c>
      <c r="N186">
        <v>8</v>
      </c>
      <c r="O186">
        <v>0.5</v>
      </c>
      <c r="P186">
        <v>0.19634954084936199</v>
      </c>
      <c r="Q186">
        <v>214.59549999999999</v>
      </c>
      <c r="R186">
        <v>0.44707395833333302</v>
      </c>
      <c r="S186">
        <v>42.135727893339201</v>
      </c>
      <c r="T186">
        <v>2</v>
      </c>
      <c r="U186">
        <v>0.5</v>
      </c>
      <c r="V186" t="s">
        <v>138</v>
      </c>
      <c r="W186" s="2">
        <v>5</v>
      </c>
      <c r="X186" s="2">
        <v>1000</v>
      </c>
      <c r="Y186" s="2">
        <v>200</v>
      </c>
      <c r="Z186" s="2">
        <v>0</v>
      </c>
      <c r="AB186" s="2">
        <v>2</v>
      </c>
      <c r="AC186" s="2">
        <v>1</v>
      </c>
      <c r="AD186" s="2">
        <v>0</v>
      </c>
      <c r="AE186" s="2">
        <v>1</v>
      </c>
      <c r="AF186" s="2">
        <v>0.66666666666666596</v>
      </c>
      <c r="AH186" s="2">
        <v>6.3287542425206498</v>
      </c>
      <c r="AI186" s="2">
        <v>266.666666666666</v>
      </c>
      <c r="AJ186">
        <v>500</v>
      </c>
      <c r="AK186" t="s">
        <v>138</v>
      </c>
      <c r="AL186" t="s">
        <v>50</v>
      </c>
      <c r="AM186" t="s">
        <v>138</v>
      </c>
      <c r="AN186" t="s">
        <v>51</v>
      </c>
      <c r="AO186" t="s">
        <v>52</v>
      </c>
      <c r="AP186" t="s">
        <v>53</v>
      </c>
      <c r="AQ186" t="s">
        <v>54</v>
      </c>
      <c r="AR186" t="s">
        <v>139</v>
      </c>
      <c r="AS186" t="s">
        <v>138</v>
      </c>
    </row>
    <row r="187" spans="1:45" x14ac:dyDescent="0.2">
      <c r="A187" t="s">
        <v>152</v>
      </c>
      <c r="B187" t="s">
        <v>99</v>
      </c>
      <c r="C187" t="s">
        <v>100</v>
      </c>
      <c r="D187" t="s">
        <v>167</v>
      </c>
      <c r="E187" t="s">
        <v>154</v>
      </c>
      <c r="F187" s="1">
        <v>5.2083333333333336E-2</v>
      </c>
      <c r="G187">
        <v>0</v>
      </c>
      <c r="H187">
        <v>875.9</v>
      </c>
      <c r="I187">
        <v>875.9</v>
      </c>
      <c r="J187">
        <v>1.5</v>
      </c>
      <c r="K187">
        <v>0.245</v>
      </c>
      <c r="L187">
        <v>0.5</v>
      </c>
      <c r="N187">
        <v>8</v>
      </c>
      <c r="O187">
        <v>0.5</v>
      </c>
      <c r="P187">
        <v>0.19634954084936199</v>
      </c>
      <c r="Q187">
        <v>214.59549999999999</v>
      </c>
      <c r="R187">
        <v>0.44707395833333302</v>
      </c>
      <c r="S187">
        <v>42.135727893339201</v>
      </c>
      <c r="T187">
        <v>2</v>
      </c>
      <c r="U187">
        <v>0.5</v>
      </c>
      <c r="V187" t="s">
        <v>119</v>
      </c>
      <c r="W187">
        <v>5</v>
      </c>
      <c r="X187">
        <v>1000</v>
      </c>
      <c r="Y187">
        <v>200</v>
      </c>
      <c r="Z187">
        <v>0</v>
      </c>
      <c r="AA187"/>
      <c r="AB187">
        <v>4</v>
      </c>
      <c r="AC187">
        <v>0</v>
      </c>
      <c r="AD187">
        <v>2</v>
      </c>
      <c r="AE187">
        <v>2</v>
      </c>
      <c r="AF187">
        <v>1.3333333333333299</v>
      </c>
      <c r="AG187"/>
      <c r="AH187">
        <v>12.6575084850413</v>
      </c>
      <c r="AI187">
        <v>533.33333333333303</v>
      </c>
      <c r="AJ187">
        <v>200</v>
      </c>
      <c r="AK187" t="s">
        <v>119</v>
      </c>
      <c r="AL187" t="s">
        <v>116</v>
      </c>
      <c r="AM187" t="s">
        <v>119</v>
      </c>
      <c r="AN187" t="s">
        <v>51</v>
      </c>
      <c r="AO187" t="s">
        <v>52</v>
      </c>
      <c r="AP187" t="s">
        <v>110</v>
      </c>
      <c r="AQ187" t="s">
        <v>117</v>
      </c>
    </row>
    <row r="188" spans="1:45" x14ac:dyDescent="0.2">
      <c r="A188" t="s">
        <v>152</v>
      </c>
      <c r="B188" t="s">
        <v>99</v>
      </c>
      <c r="C188" t="s">
        <v>100</v>
      </c>
      <c r="D188" t="s">
        <v>167</v>
      </c>
      <c r="E188" t="s">
        <v>154</v>
      </c>
      <c r="F188" s="1">
        <v>5.2083333333333336E-2</v>
      </c>
      <c r="G188">
        <v>0</v>
      </c>
      <c r="H188">
        <v>875.9</v>
      </c>
      <c r="I188">
        <v>875.9</v>
      </c>
      <c r="J188">
        <v>1.5</v>
      </c>
      <c r="K188">
        <v>0.245</v>
      </c>
      <c r="L188">
        <v>0.5</v>
      </c>
      <c r="N188">
        <v>8</v>
      </c>
      <c r="O188">
        <v>0.5</v>
      </c>
      <c r="P188">
        <v>0.19634954084936199</v>
      </c>
      <c r="Q188">
        <v>214.59549999999999</v>
      </c>
      <c r="R188">
        <v>0.44707395833333302</v>
      </c>
      <c r="S188">
        <v>42.135727893339201</v>
      </c>
      <c r="T188">
        <v>2</v>
      </c>
      <c r="U188">
        <v>0.5</v>
      </c>
      <c r="V188" t="s">
        <v>120</v>
      </c>
      <c r="W188">
        <v>5</v>
      </c>
      <c r="X188">
        <v>1000</v>
      </c>
      <c r="Y188">
        <v>200</v>
      </c>
      <c r="Z188">
        <v>0</v>
      </c>
      <c r="AA188"/>
      <c r="AB188">
        <v>45</v>
      </c>
      <c r="AC188">
        <v>19</v>
      </c>
      <c r="AD188">
        <v>15</v>
      </c>
      <c r="AE188">
        <v>11</v>
      </c>
      <c r="AF188">
        <v>15</v>
      </c>
      <c r="AG188"/>
      <c r="AH188">
        <v>142.396970456714</v>
      </c>
      <c r="AI188">
        <v>6000</v>
      </c>
      <c r="AJ188">
        <v>200</v>
      </c>
      <c r="AK188" t="s">
        <v>120</v>
      </c>
      <c r="AL188" t="s">
        <v>73</v>
      </c>
      <c r="AM188" t="s">
        <v>120</v>
      </c>
      <c r="AN188" t="s">
        <v>51</v>
      </c>
      <c r="AO188" t="s">
        <v>120</v>
      </c>
    </row>
    <row r="189" spans="1:45" x14ac:dyDescent="0.2">
      <c r="A189" t="s">
        <v>152</v>
      </c>
      <c r="B189" t="s">
        <v>99</v>
      </c>
      <c r="C189" t="s">
        <v>100</v>
      </c>
      <c r="D189" t="s">
        <v>167</v>
      </c>
      <c r="E189" t="s">
        <v>154</v>
      </c>
      <c r="F189" s="1">
        <v>5.2083333333333336E-2</v>
      </c>
      <c r="G189">
        <v>0</v>
      </c>
      <c r="H189">
        <v>875.9</v>
      </c>
      <c r="I189">
        <v>875.9</v>
      </c>
      <c r="J189">
        <v>1.5</v>
      </c>
      <c r="K189">
        <v>0.245</v>
      </c>
      <c r="L189">
        <v>0.5</v>
      </c>
      <c r="N189">
        <v>8</v>
      </c>
      <c r="O189">
        <v>0.5</v>
      </c>
      <c r="P189">
        <v>0.19634954084936199</v>
      </c>
      <c r="Q189">
        <v>214.59549999999999</v>
      </c>
      <c r="R189">
        <v>0.44707395833333302</v>
      </c>
      <c r="S189">
        <v>42.135727893339201</v>
      </c>
      <c r="T189">
        <v>2</v>
      </c>
      <c r="U189">
        <v>0.5</v>
      </c>
      <c r="V189" t="s">
        <v>120</v>
      </c>
      <c r="W189">
        <v>5</v>
      </c>
      <c r="X189">
        <v>1000</v>
      </c>
      <c r="Y189">
        <v>200</v>
      </c>
      <c r="Z189">
        <v>0</v>
      </c>
      <c r="AA189"/>
      <c r="AB189">
        <v>40</v>
      </c>
      <c r="AC189">
        <v>21</v>
      </c>
      <c r="AD189">
        <v>11</v>
      </c>
      <c r="AE189">
        <v>8</v>
      </c>
      <c r="AF189">
        <v>13.3333333333333</v>
      </c>
      <c r="AG189"/>
      <c r="AH189">
        <v>126.57508485041301</v>
      </c>
      <c r="AI189">
        <v>5333.3333333333303</v>
      </c>
      <c r="AJ189">
        <v>500</v>
      </c>
      <c r="AK189" t="s">
        <v>120</v>
      </c>
      <c r="AL189" t="s">
        <v>73</v>
      </c>
      <c r="AM189" t="s">
        <v>120</v>
      </c>
      <c r="AN189" t="s">
        <v>51</v>
      </c>
      <c r="AO189" t="s">
        <v>120</v>
      </c>
    </row>
    <row r="190" spans="1:45" x14ac:dyDescent="0.2">
      <c r="A190" t="s">
        <v>152</v>
      </c>
      <c r="B190" t="s">
        <v>99</v>
      </c>
      <c r="C190" t="s">
        <v>100</v>
      </c>
      <c r="D190" t="s">
        <v>167</v>
      </c>
      <c r="E190" t="s">
        <v>154</v>
      </c>
      <c r="F190" s="1">
        <v>5.2083333333333336E-2</v>
      </c>
      <c r="G190">
        <v>0</v>
      </c>
      <c r="H190">
        <v>875.9</v>
      </c>
      <c r="I190">
        <v>875.9</v>
      </c>
      <c r="J190">
        <v>1.5</v>
      </c>
      <c r="K190">
        <v>0.245</v>
      </c>
      <c r="L190">
        <v>0.5</v>
      </c>
      <c r="N190">
        <v>8</v>
      </c>
      <c r="O190">
        <v>0.5</v>
      </c>
      <c r="P190">
        <v>0.19634954084936199</v>
      </c>
      <c r="Q190">
        <v>214.59549999999999</v>
      </c>
      <c r="R190">
        <v>0.44707395833333302</v>
      </c>
      <c r="S190">
        <v>42.135727893339201</v>
      </c>
      <c r="T190">
        <v>2</v>
      </c>
      <c r="U190">
        <v>0.5</v>
      </c>
      <c r="V190" t="s">
        <v>58</v>
      </c>
      <c r="W190" s="2">
        <v>5</v>
      </c>
      <c r="X190" s="2">
        <v>1000</v>
      </c>
      <c r="Y190" s="2">
        <v>200</v>
      </c>
      <c r="Z190" s="2">
        <v>0</v>
      </c>
      <c r="AB190" s="2">
        <v>36</v>
      </c>
      <c r="AC190" s="2">
        <v>7</v>
      </c>
      <c r="AD190" s="2">
        <v>18</v>
      </c>
      <c r="AE190" s="2">
        <v>11</v>
      </c>
      <c r="AF190" s="2">
        <v>12</v>
      </c>
      <c r="AH190" s="2">
        <v>113.917576365371</v>
      </c>
      <c r="AI190" s="2">
        <v>4800</v>
      </c>
      <c r="AJ190">
        <v>200</v>
      </c>
      <c r="AK190" t="s">
        <v>58</v>
      </c>
      <c r="AL190" t="s">
        <v>50</v>
      </c>
      <c r="AM190" t="s">
        <v>58</v>
      </c>
      <c r="AN190" t="s">
        <v>51</v>
      </c>
      <c r="AO190" t="s">
        <v>52</v>
      </c>
      <c r="AP190" t="s">
        <v>53</v>
      </c>
      <c r="AQ190" t="s">
        <v>54</v>
      </c>
      <c r="AR190" t="s">
        <v>59</v>
      </c>
      <c r="AS190" t="s">
        <v>58</v>
      </c>
    </row>
    <row r="191" spans="1:45" x14ac:dyDescent="0.2">
      <c r="A191" t="s">
        <v>152</v>
      </c>
      <c r="B191" t="s">
        <v>99</v>
      </c>
      <c r="C191" t="s">
        <v>100</v>
      </c>
      <c r="D191" t="s">
        <v>167</v>
      </c>
      <c r="E191" t="s">
        <v>154</v>
      </c>
      <c r="F191" s="1">
        <v>5.2083333333333336E-2</v>
      </c>
      <c r="G191">
        <v>0</v>
      </c>
      <c r="H191">
        <v>875.9</v>
      </c>
      <c r="I191">
        <v>875.9</v>
      </c>
      <c r="J191">
        <v>1.5</v>
      </c>
      <c r="K191">
        <v>0.245</v>
      </c>
      <c r="L191">
        <v>0.5</v>
      </c>
      <c r="N191">
        <v>8</v>
      </c>
      <c r="O191">
        <v>0.5</v>
      </c>
      <c r="P191">
        <v>0.19634954084936199</v>
      </c>
      <c r="Q191">
        <v>214.59549999999999</v>
      </c>
      <c r="R191">
        <v>0.44707395833333302</v>
      </c>
      <c r="S191">
        <v>42.135727893339201</v>
      </c>
      <c r="T191">
        <v>2</v>
      </c>
      <c r="U191">
        <v>0.5</v>
      </c>
      <c r="V191" t="s">
        <v>53</v>
      </c>
      <c r="W191" s="2">
        <v>5</v>
      </c>
      <c r="X191" s="2">
        <v>1000</v>
      </c>
      <c r="Y191" s="2">
        <v>200</v>
      </c>
      <c r="Z191" s="2">
        <v>0</v>
      </c>
      <c r="AB191" s="2">
        <v>2</v>
      </c>
      <c r="AC191" s="2">
        <v>0</v>
      </c>
      <c r="AD191" s="2">
        <v>1</v>
      </c>
      <c r="AE191" s="2">
        <v>1</v>
      </c>
      <c r="AF191" s="2">
        <v>0.66666666666666596</v>
      </c>
      <c r="AH191" s="2">
        <v>6.3287542425206498</v>
      </c>
      <c r="AI191" s="2">
        <v>266.666666666666</v>
      </c>
      <c r="AJ191">
        <v>200</v>
      </c>
      <c r="AK191" t="s">
        <v>53</v>
      </c>
      <c r="AL191" t="s">
        <v>63</v>
      </c>
      <c r="AM191" t="s">
        <v>53</v>
      </c>
      <c r="AN191" t="s">
        <v>51</v>
      </c>
      <c r="AO191" t="s">
        <v>52</v>
      </c>
      <c r="AP191" t="s">
        <v>53</v>
      </c>
    </row>
    <row r="192" spans="1:45" x14ac:dyDescent="0.2">
      <c r="A192" t="s">
        <v>152</v>
      </c>
      <c r="B192" t="s">
        <v>99</v>
      </c>
      <c r="C192" t="s">
        <v>100</v>
      </c>
      <c r="D192" t="s">
        <v>167</v>
      </c>
      <c r="E192" t="s">
        <v>154</v>
      </c>
      <c r="F192" s="1">
        <v>5.2083333333333336E-2</v>
      </c>
      <c r="G192">
        <v>0</v>
      </c>
      <c r="H192">
        <v>875.9</v>
      </c>
      <c r="I192">
        <v>875.9</v>
      </c>
      <c r="J192">
        <v>1.5</v>
      </c>
      <c r="K192">
        <v>0.245</v>
      </c>
      <c r="L192">
        <v>0.5</v>
      </c>
      <c r="N192">
        <v>8</v>
      </c>
      <c r="O192">
        <v>0.5</v>
      </c>
      <c r="P192">
        <v>0.19634954084936199</v>
      </c>
      <c r="Q192">
        <v>214.59549999999999</v>
      </c>
      <c r="R192">
        <v>0.44707395833333302</v>
      </c>
      <c r="S192">
        <v>42.135727893339201</v>
      </c>
      <c r="T192">
        <v>2</v>
      </c>
      <c r="U192">
        <v>0.5</v>
      </c>
      <c r="V192" t="s">
        <v>64</v>
      </c>
      <c r="W192" s="2">
        <v>5</v>
      </c>
      <c r="X192" s="2">
        <v>1000</v>
      </c>
      <c r="Y192" s="2">
        <v>200</v>
      </c>
      <c r="Z192" s="2">
        <v>0</v>
      </c>
      <c r="AB192" s="2">
        <v>1</v>
      </c>
      <c r="AC192" s="2">
        <v>0</v>
      </c>
      <c r="AD192" s="2">
        <v>1</v>
      </c>
      <c r="AE192" s="2">
        <v>0</v>
      </c>
      <c r="AF192" s="2">
        <v>0.33333333333333298</v>
      </c>
      <c r="AH192" s="2">
        <v>3.16437712126032</v>
      </c>
      <c r="AI192" s="2">
        <v>133.333333333333</v>
      </c>
      <c r="AJ192">
        <v>200</v>
      </c>
      <c r="AK192" t="s">
        <v>64</v>
      </c>
      <c r="AL192" t="s">
        <v>65</v>
      </c>
      <c r="AM192" t="s">
        <v>64</v>
      </c>
      <c r="AN192" t="s">
        <v>51</v>
      </c>
      <c r="AO192" t="s">
        <v>52</v>
      </c>
      <c r="AP192" t="s">
        <v>53</v>
      </c>
      <c r="AQ192" t="s">
        <v>66</v>
      </c>
      <c r="AR192" t="s">
        <v>67</v>
      </c>
      <c r="AS192" t="s">
        <v>68</v>
      </c>
    </row>
    <row r="193" spans="1:45" x14ac:dyDescent="0.2">
      <c r="A193" t="s">
        <v>152</v>
      </c>
      <c r="B193" t="s">
        <v>99</v>
      </c>
      <c r="C193" t="s">
        <v>100</v>
      </c>
      <c r="D193" t="s">
        <v>167</v>
      </c>
      <c r="E193" t="s">
        <v>154</v>
      </c>
      <c r="F193" s="1">
        <v>5.2083333333333336E-2</v>
      </c>
      <c r="G193">
        <v>0</v>
      </c>
      <c r="H193">
        <v>875.9</v>
      </c>
      <c r="I193">
        <v>875.9</v>
      </c>
      <c r="J193">
        <v>1.5</v>
      </c>
      <c r="K193">
        <v>0.245</v>
      </c>
      <c r="L193">
        <v>0.5</v>
      </c>
      <c r="N193">
        <v>8</v>
      </c>
      <c r="O193">
        <v>0.5</v>
      </c>
      <c r="P193">
        <v>0.19634954084936199</v>
      </c>
      <c r="Q193">
        <v>214.59549999999999</v>
      </c>
      <c r="R193">
        <v>0.44707395833333302</v>
      </c>
      <c r="S193">
        <v>42.135727893339201</v>
      </c>
      <c r="T193">
        <v>2</v>
      </c>
      <c r="U193">
        <v>0.5</v>
      </c>
      <c r="V193" t="s">
        <v>64</v>
      </c>
      <c r="W193" s="2">
        <v>5</v>
      </c>
      <c r="X193" s="2">
        <v>1000</v>
      </c>
      <c r="Y193" s="2">
        <v>200</v>
      </c>
      <c r="Z193" s="2">
        <v>0</v>
      </c>
      <c r="AB193" s="2">
        <v>2</v>
      </c>
      <c r="AC193" s="2">
        <v>0</v>
      </c>
      <c r="AD193" s="2">
        <v>2</v>
      </c>
      <c r="AE193" s="2">
        <v>0</v>
      </c>
      <c r="AF193" s="2">
        <v>0.66666666666666596</v>
      </c>
      <c r="AH193" s="2">
        <v>6.3287542425206498</v>
      </c>
      <c r="AI193" s="2">
        <v>266.666666666666</v>
      </c>
      <c r="AJ193">
        <v>500</v>
      </c>
      <c r="AK193" t="s">
        <v>64</v>
      </c>
      <c r="AL193" t="s">
        <v>65</v>
      </c>
      <c r="AM193" t="s">
        <v>64</v>
      </c>
      <c r="AN193" t="s">
        <v>51</v>
      </c>
      <c r="AO193" t="s">
        <v>52</v>
      </c>
      <c r="AP193" t="s">
        <v>53</v>
      </c>
      <c r="AQ193" t="s">
        <v>66</v>
      </c>
      <c r="AR193" t="s">
        <v>67</v>
      </c>
      <c r="AS193" t="s">
        <v>68</v>
      </c>
    </row>
    <row r="194" spans="1:45" x14ac:dyDescent="0.2">
      <c r="A194" t="s">
        <v>152</v>
      </c>
      <c r="B194" t="s">
        <v>99</v>
      </c>
      <c r="C194" t="s">
        <v>100</v>
      </c>
      <c r="D194" t="s">
        <v>167</v>
      </c>
      <c r="E194" t="s">
        <v>154</v>
      </c>
      <c r="F194" s="1">
        <v>5.2083333333333336E-2</v>
      </c>
      <c r="G194">
        <v>0</v>
      </c>
      <c r="H194">
        <v>875.9</v>
      </c>
      <c r="I194">
        <v>875.9</v>
      </c>
      <c r="J194">
        <v>1.5</v>
      </c>
      <c r="K194">
        <v>0.245</v>
      </c>
      <c r="L194">
        <v>0.5</v>
      </c>
      <c r="N194">
        <v>8</v>
      </c>
      <c r="O194">
        <v>0.5</v>
      </c>
      <c r="P194">
        <v>0.19634954084936199</v>
      </c>
      <c r="Q194">
        <v>214.59549999999999</v>
      </c>
      <c r="R194">
        <v>0.44707395833333302</v>
      </c>
      <c r="S194">
        <v>42.135727893339201</v>
      </c>
      <c r="T194">
        <v>2</v>
      </c>
      <c r="U194">
        <v>0.5</v>
      </c>
      <c r="V194" t="s">
        <v>69</v>
      </c>
      <c r="W194" s="2">
        <v>5</v>
      </c>
      <c r="X194" s="2">
        <v>1000</v>
      </c>
      <c r="Y194" s="2">
        <v>200</v>
      </c>
      <c r="Z194" s="2">
        <v>0</v>
      </c>
      <c r="AB194" s="2">
        <v>37</v>
      </c>
      <c r="AC194" s="2">
        <v>12</v>
      </c>
      <c r="AD194" s="2">
        <v>10</v>
      </c>
      <c r="AE194" s="2">
        <v>15</v>
      </c>
      <c r="AF194" s="2">
        <v>12.3333333333333</v>
      </c>
      <c r="AH194" s="2">
        <v>117.081953486632</v>
      </c>
      <c r="AI194" s="2">
        <v>4933.3333333333303</v>
      </c>
      <c r="AJ194">
        <v>200</v>
      </c>
      <c r="AK194" t="s">
        <v>69</v>
      </c>
      <c r="AL194" t="s">
        <v>50</v>
      </c>
      <c r="AM194" t="s">
        <v>69</v>
      </c>
      <c r="AN194" t="s">
        <v>51</v>
      </c>
      <c r="AO194" t="s">
        <v>52</v>
      </c>
      <c r="AP194" t="s">
        <v>53</v>
      </c>
      <c r="AQ194" t="s">
        <v>66</v>
      </c>
      <c r="AR194" t="s">
        <v>70</v>
      </c>
      <c r="AS194" t="s">
        <v>69</v>
      </c>
    </row>
    <row r="195" spans="1:45" x14ac:dyDescent="0.2">
      <c r="A195" t="s">
        <v>152</v>
      </c>
      <c r="B195" t="s">
        <v>99</v>
      </c>
      <c r="C195" t="s">
        <v>100</v>
      </c>
      <c r="D195" t="s">
        <v>167</v>
      </c>
      <c r="E195" t="s">
        <v>154</v>
      </c>
      <c r="F195" s="1">
        <v>5.2083333333333336E-2</v>
      </c>
      <c r="G195">
        <v>0</v>
      </c>
      <c r="H195">
        <v>875.9</v>
      </c>
      <c r="I195">
        <v>875.9</v>
      </c>
      <c r="J195">
        <v>1.5</v>
      </c>
      <c r="K195">
        <v>0.245</v>
      </c>
      <c r="L195">
        <v>0.5</v>
      </c>
      <c r="N195">
        <v>8</v>
      </c>
      <c r="O195">
        <v>0.5</v>
      </c>
      <c r="P195">
        <v>0.19634954084936199</v>
      </c>
      <c r="Q195">
        <v>214.59549999999999</v>
      </c>
      <c r="R195">
        <v>0.44707395833333302</v>
      </c>
      <c r="S195">
        <v>42.135727893339201</v>
      </c>
      <c r="T195">
        <v>2</v>
      </c>
      <c r="U195">
        <v>0.5</v>
      </c>
      <c r="V195" t="s">
        <v>69</v>
      </c>
      <c r="W195" s="2">
        <v>5</v>
      </c>
      <c r="X195" s="2">
        <v>1000</v>
      </c>
      <c r="Y195" s="2">
        <v>200</v>
      </c>
      <c r="Z195" s="2">
        <v>0</v>
      </c>
      <c r="AB195" s="2">
        <v>6</v>
      </c>
      <c r="AC195" s="2">
        <v>4</v>
      </c>
      <c r="AD195" s="2">
        <v>2</v>
      </c>
      <c r="AE195" s="2">
        <v>0</v>
      </c>
      <c r="AF195" s="2">
        <v>2</v>
      </c>
      <c r="AH195" s="2">
        <v>18.9862627275619</v>
      </c>
      <c r="AI195" s="2">
        <v>800</v>
      </c>
      <c r="AJ195">
        <v>500</v>
      </c>
      <c r="AK195" t="s">
        <v>69</v>
      </c>
      <c r="AL195" t="s">
        <v>50</v>
      </c>
      <c r="AM195" t="s">
        <v>69</v>
      </c>
      <c r="AN195" t="s">
        <v>51</v>
      </c>
      <c r="AO195" t="s">
        <v>52</v>
      </c>
      <c r="AP195" t="s">
        <v>53</v>
      </c>
      <c r="AQ195" t="s">
        <v>66</v>
      </c>
      <c r="AR195" t="s">
        <v>70</v>
      </c>
      <c r="AS195" t="s">
        <v>69</v>
      </c>
    </row>
    <row r="196" spans="1:45" x14ac:dyDescent="0.2">
      <c r="A196" t="s">
        <v>152</v>
      </c>
      <c r="B196" t="s">
        <v>99</v>
      </c>
      <c r="C196" t="s">
        <v>100</v>
      </c>
      <c r="D196" t="s">
        <v>167</v>
      </c>
      <c r="E196" t="s">
        <v>154</v>
      </c>
      <c r="F196" s="1">
        <v>5.2083333333333336E-2</v>
      </c>
      <c r="G196">
        <v>0</v>
      </c>
      <c r="H196">
        <v>875.9</v>
      </c>
      <c r="I196">
        <v>875.9</v>
      </c>
      <c r="J196">
        <v>1.5</v>
      </c>
      <c r="K196">
        <v>0.245</v>
      </c>
      <c r="L196">
        <v>0.5</v>
      </c>
      <c r="N196">
        <v>8</v>
      </c>
      <c r="O196">
        <v>0.5</v>
      </c>
      <c r="P196">
        <v>0.19634954084936199</v>
      </c>
      <c r="Q196">
        <v>214.59549999999999</v>
      </c>
      <c r="R196">
        <v>0.44707395833333302</v>
      </c>
      <c r="S196">
        <v>42.135727893339201</v>
      </c>
      <c r="T196">
        <v>2</v>
      </c>
      <c r="U196">
        <v>0.5</v>
      </c>
      <c r="V196" t="s">
        <v>160</v>
      </c>
      <c r="W196">
        <v>5</v>
      </c>
      <c r="X196">
        <v>1000</v>
      </c>
      <c r="Y196">
        <v>200</v>
      </c>
      <c r="Z196">
        <v>0</v>
      </c>
      <c r="AA196"/>
      <c r="AB196">
        <v>2</v>
      </c>
      <c r="AC196">
        <v>0</v>
      </c>
      <c r="AD196">
        <v>1</v>
      </c>
      <c r="AE196">
        <v>1</v>
      </c>
      <c r="AF196">
        <v>0.66666666666666596</v>
      </c>
      <c r="AG196"/>
      <c r="AH196">
        <v>6.3287542425206498</v>
      </c>
      <c r="AI196">
        <v>266.666666666666</v>
      </c>
      <c r="AJ196">
        <v>200</v>
      </c>
    </row>
    <row r="197" spans="1:45" x14ac:dyDescent="0.2">
      <c r="A197" t="s">
        <v>152</v>
      </c>
      <c r="B197" t="s">
        <v>99</v>
      </c>
      <c r="C197" t="s">
        <v>100</v>
      </c>
      <c r="D197" t="s">
        <v>167</v>
      </c>
      <c r="E197" t="s">
        <v>154</v>
      </c>
      <c r="F197" s="1">
        <v>5.2083333333333336E-2</v>
      </c>
      <c r="G197">
        <v>0</v>
      </c>
      <c r="H197">
        <v>875.9</v>
      </c>
      <c r="I197">
        <v>875.9</v>
      </c>
      <c r="J197">
        <v>1.5</v>
      </c>
      <c r="K197">
        <v>0.245</v>
      </c>
      <c r="L197">
        <v>0.5</v>
      </c>
      <c r="N197">
        <v>8</v>
      </c>
      <c r="O197">
        <v>0.5</v>
      </c>
      <c r="P197">
        <v>0.19634954084936199</v>
      </c>
      <c r="Q197">
        <v>214.59549999999999</v>
      </c>
      <c r="R197">
        <v>0.44707395833333302</v>
      </c>
      <c r="S197">
        <v>42.135727893339201</v>
      </c>
      <c r="T197">
        <v>2</v>
      </c>
      <c r="U197">
        <v>0.5</v>
      </c>
      <c r="V197" t="s">
        <v>148</v>
      </c>
      <c r="W197">
        <v>5</v>
      </c>
      <c r="X197">
        <v>1000</v>
      </c>
      <c r="Y197">
        <v>200</v>
      </c>
      <c r="Z197">
        <v>0</v>
      </c>
      <c r="AA197"/>
      <c r="AB197">
        <v>15</v>
      </c>
      <c r="AC197">
        <v>4</v>
      </c>
      <c r="AD197">
        <v>5</v>
      </c>
      <c r="AE197">
        <v>6</v>
      </c>
      <c r="AF197">
        <v>5</v>
      </c>
      <c r="AG197"/>
      <c r="AH197">
        <v>47.465656818904797</v>
      </c>
      <c r="AI197">
        <v>2000</v>
      </c>
      <c r="AJ197">
        <v>200</v>
      </c>
      <c r="AK197" t="s">
        <v>148</v>
      </c>
      <c r="AL197" t="s">
        <v>87</v>
      </c>
      <c r="AM197" t="s">
        <v>148</v>
      </c>
      <c r="AN197" t="s">
        <v>51</v>
      </c>
      <c r="AO197" t="s">
        <v>92</v>
      </c>
      <c r="AP197" t="s">
        <v>149</v>
      </c>
      <c r="AQ197" t="s">
        <v>148</v>
      </c>
    </row>
    <row r="198" spans="1:45" x14ac:dyDescent="0.2">
      <c r="A198" t="s">
        <v>152</v>
      </c>
      <c r="B198" t="s">
        <v>99</v>
      </c>
      <c r="C198" t="s">
        <v>100</v>
      </c>
      <c r="D198" t="s">
        <v>167</v>
      </c>
      <c r="E198" t="s">
        <v>154</v>
      </c>
      <c r="F198" s="1">
        <v>5.2083333333333336E-2</v>
      </c>
      <c r="G198">
        <v>0</v>
      </c>
      <c r="H198">
        <v>875.9</v>
      </c>
      <c r="I198">
        <v>875.9</v>
      </c>
      <c r="J198">
        <v>1.5</v>
      </c>
      <c r="K198">
        <v>0.245</v>
      </c>
      <c r="L198">
        <v>0.5</v>
      </c>
      <c r="N198">
        <v>8</v>
      </c>
      <c r="O198">
        <v>0.5</v>
      </c>
      <c r="P198">
        <v>0.19634954084936199</v>
      </c>
      <c r="Q198">
        <v>214.59549999999999</v>
      </c>
      <c r="R198">
        <v>0.44707395833333302</v>
      </c>
      <c r="S198">
        <v>42.135727893339201</v>
      </c>
      <c r="T198">
        <v>2</v>
      </c>
      <c r="U198">
        <v>0.5</v>
      </c>
      <c r="V198" t="s">
        <v>148</v>
      </c>
      <c r="W198">
        <v>5</v>
      </c>
      <c r="X198">
        <v>1000</v>
      </c>
      <c r="Y198">
        <v>200</v>
      </c>
      <c r="Z198">
        <v>0</v>
      </c>
      <c r="AA198"/>
      <c r="AB198">
        <v>1</v>
      </c>
      <c r="AC198">
        <v>1</v>
      </c>
      <c r="AD198">
        <v>0</v>
      </c>
      <c r="AE198">
        <v>0</v>
      </c>
      <c r="AF198">
        <v>0.33333333333333298</v>
      </c>
      <c r="AG198"/>
      <c r="AH198">
        <v>3.16437712126032</v>
      </c>
      <c r="AI198">
        <v>133.333333333333</v>
      </c>
      <c r="AJ198">
        <v>500</v>
      </c>
      <c r="AK198" t="s">
        <v>148</v>
      </c>
      <c r="AL198" t="s">
        <v>87</v>
      </c>
      <c r="AM198" t="s">
        <v>148</v>
      </c>
      <c r="AN198" t="s">
        <v>51</v>
      </c>
      <c r="AO198" t="s">
        <v>92</v>
      </c>
      <c r="AP198" t="s">
        <v>149</v>
      </c>
      <c r="AQ198" t="s">
        <v>148</v>
      </c>
    </row>
    <row r="199" spans="1:45" x14ac:dyDescent="0.2">
      <c r="A199" t="s">
        <v>152</v>
      </c>
      <c r="B199" t="s">
        <v>99</v>
      </c>
      <c r="C199" t="s">
        <v>100</v>
      </c>
      <c r="D199" t="s">
        <v>167</v>
      </c>
      <c r="E199" t="s">
        <v>154</v>
      </c>
      <c r="F199" s="1">
        <v>5.2083333333333336E-2</v>
      </c>
      <c r="G199">
        <v>0</v>
      </c>
      <c r="H199">
        <v>875.9</v>
      </c>
      <c r="I199">
        <v>875.9</v>
      </c>
      <c r="J199">
        <v>1.5</v>
      </c>
      <c r="K199">
        <v>0.245</v>
      </c>
      <c r="L199">
        <v>0.5</v>
      </c>
      <c r="N199">
        <v>8</v>
      </c>
      <c r="O199">
        <v>0.5</v>
      </c>
      <c r="P199">
        <v>0.19634954084936199</v>
      </c>
      <c r="Q199">
        <v>214.59549999999999</v>
      </c>
      <c r="R199">
        <v>0.44707395833333302</v>
      </c>
      <c r="S199">
        <v>42.135727893339201</v>
      </c>
      <c r="T199">
        <v>2</v>
      </c>
      <c r="U199">
        <v>0.5</v>
      </c>
      <c r="V199" t="s">
        <v>126</v>
      </c>
      <c r="W199">
        <v>5</v>
      </c>
      <c r="X199">
        <v>1000</v>
      </c>
      <c r="Y199">
        <v>200</v>
      </c>
      <c r="Z199">
        <v>0</v>
      </c>
      <c r="AA199"/>
      <c r="AB199">
        <v>8</v>
      </c>
      <c r="AC199">
        <v>2</v>
      </c>
      <c r="AD199">
        <v>5</v>
      </c>
      <c r="AE199">
        <v>1</v>
      </c>
      <c r="AF199">
        <v>2.6666666666666599</v>
      </c>
      <c r="AG199"/>
      <c r="AH199">
        <v>25.315016970082599</v>
      </c>
      <c r="AI199">
        <v>1066.6666666666599</v>
      </c>
      <c r="AJ199">
        <v>200</v>
      </c>
    </row>
    <row r="200" spans="1:45" x14ac:dyDescent="0.2">
      <c r="A200" t="s">
        <v>152</v>
      </c>
      <c r="B200" t="s">
        <v>99</v>
      </c>
      <c r="C200" t="s">
        <v>100</v>
      </c>
      <c r="D200" t="s">
        <v>167</v>
      </c>
      <c r="E200" t="s">
        <v>154</v>
      </c>
      <c r="F200" s="1">
        <v>5.2083333333333336E-2</v>
      </c>
      <c r="G200">
        <v>0</v>
      </c>
      <c r="H200">
        <v>875.9</v>
      </c>
      <c r="I200">
        <v>875.9</v>
      </c>
      <c r="J200">
        <v>1.5</v>
      </c>
      <c r="K200">
        <v>0.245</v>
      </c>
      <c r="L200">
        <v>0.5</v>
      </c>
      <c r="N200">
        <v>8</v>
      </c>
      <c r="O200">
        <v>0.5</v>
      </c>
      <c r="P200">
        <v>0.19634954084936199</v>
      </c>
      <c r="Q200">
        <v>214.59549999999999</v>
      </c>
      <c r="R200">
        <v>0.44707395833333302</v>
      </c>
      <c r="S200">
        <v>42.135727893339201</v>
      </c>
      <c r="T200">
        <v>2</v>
      </c>
      <c r="U200">
        <v>0.5</v>
      </c>
      <c r="V200" t="s">
        <v>169</v>
      </c>
      <c r="W200" s="2">
        <v>5</v>
      </c>
      <c r="X200" s="2">
        <v>1000</v>
      </c>
      <c r="Y200" s="2">
        <v>200</v>
      </c>
      <c r="Z200" s="2">
        <v>0</v>
      </c>
      <c r="AB200" s="2">
        <v>6</v>
      </c>
      <c r="AC200" s="2">
        <v>2</v>
      </c>
      <c r="AD200" s="2">
        <v>2</v>
      </c>
      <c r="AE200" s="2">
        <v>2</v>
      </c>
      <c r="AF200" s="2">
        <v>2</v>
      </c>
      <c r="AH200" s="2">
        <v>18.9862627275619</v>
      </c>
      <c r="AI200" s="2">
        <v>800</v>
      </c>
      <c r="AJ200">
        <v>200</v>
      </c>
      <c r="AK200" t="s">
        <v>169</v>
      </c>
      <c r="AL200" t="s">
        <v>50</v>
      </c>
      <c r="AM200" t="s">
        <v>169</v>
      </c>
      <c r="AN200" t="s">
        <v>51</v>
      </c>
      <c r="AO200" t="s">
        <v>52</v>
      </c>
      <c r="AP200" t="s">
        <v>53</v>
      </c>
      <c r="AQ200" t="s">
        <v>54</v>
      </c>
      <c r="AR200" t="s">
        <v>170</v>
      </c>
      <c r="AS200" t="s">
        <v>169</v>
      </c>
    </row>
    <row r="201" spans="1:45" x14ac:dyDescent="0.2">
      <c r="A201" t="s">
        <v>152</v>
      </c>
      <c r="B201" t="s">
        <v>99</v>
      </c>
      <c r="C201" t="s">
        <v>100</v>
      </c>
      <c r="D201" t="s">
        <v>167</v>
      </c>
      <c r="E201" t="s">
        <v>154</v>
      </c>
      <c r="F201" s="1">
        <v>5.2083333333333336E-2</v>
      </c>
      <c r="G201">
        <v>0</v>
      </c>
      <c r="H201">
        <v>875.9</v>
      </c>
      <c r="I201">
        <v>875.9</v>
      </c>
      <c r="J201">
        <v>1.5</v>
      </c>
      <c r="K201">
        <v>0.245</v>
      </c>
      <c r="L201">
        <v>0.5</v>
      </c>
      <c r="N201">
        <v>8</v>
      </c>
      <c r="O201">
        <v>0.5</v>
      </c>
      <c r="P201">
        <v>0.19634954084936199</v>
      </c>
      <c r="Q201">
        <v>214.59549999999999</v>
      </c>
      <c r="R201">
        <v>0.44707395833333302</v>
      </c>
      <c r="S201">
        <v>42.135727893339201</v>
      </c>
      <c r="T201">
        <v>2</v>
      </c>
      <c r="U201">
        <v>0.5</v>
      </c>
      <c r="V201" t="s">
        <v>103</v>
      </c>
      <c r="W201" s="2">
        <v>5</v>
      </c>
      <c r="X201" s="2">
        <v>1000</v>
      </c>
      <c r="Y201" s="2">
        <v>200</v>
      </c>
      <c r="Z201" s="2">
        <v>0</v>
      </c>
      <c r="AB201" s="2">
        <v>3</v>
      </c>
      <c r="AC201" s="2">
        <v>0</v>
      </c>
      <c r="AD201" s="2">
        <v>0</v>
      </c>
      <c r="AE201" s="2">
        <v>3</v>
      </c>
      <c r="AF201" s="2">
        <v>1</v>
      </c>
      <c r="AH201" s="2">
        <v>9.4931313637809698</v>
      </c>
      <c r="AI201" s="2">
        <v>400</v>
      </c>
      <c r="AJ201">
        <v>200</v>
      </c>
      <c r="AK201" t="s">
        <v>103</v>
      </c>
      <c r="AL201" t="s">
        <v>50</v>
      </c>
      <c r="AM201" t="s">
        <v>103</v>
      </c>
      <c r="AN201" t="s">
        <v>51</v>
      </c>
      <c r="AO201" t="s">
        <v>52</v>
      </c>
      <c r="AP201" t="s">
        <v>53</v>
      </c>
      <c r="AQ201" t="s">
        <v>54</v>
      </c>
      <c r="AR201" t="s">
        <v>104</v>
      </c>
      <c r="AS201" t="s">
        <v>103</v>
      </c>
    </row>
    <row r="202" spans="1:45" x14ac:dyDescent="0.2">
      <c r="A202" t="s">
        <v>152</v>
      </c>
      <c r="B202" t="s">
        <v>99</v>
      </c>
      <c r="C202" t="s">
        <v>100</v>
      </c>
      <c r="D202" t="s">
        <v>167</v>
      </c>
      <c r="E202" t="s">
        <v>154</v>
      </c>
      <c r="F202" s="1">
        <v>5.2083333333333336E-2</v>
      </c>
      <c r="G202">
        <v>0</v>
      </c>
      <c r="H202">
        <v>875.9</v>
      </c>
      <c r="I202">
        <v>875.9</v>
      </c>
      <c r="J202">
        <v>1.5</v>
      </c>
      <c r="K202">
        <v>0.245</v>
      </c>
      <c r="L202">
        <v>0.5</v>
      </c>
      <c r="N202">
        <v>8</v>
      </c>
      <c r="O202">
        <v>0.5</v>
      </c>
      <c r="P202">
        <v>0.19634954084936199</v>
      </c>
      <c r="Q202">
        <v>214.59549999999999</v>
      </c>
      <c r="R202">
        <v>0.44707395833333302</v>
      </c>
      <c r="S202">
        <v>42.135727893339201</v>
      </c>
      <c r="T202">
        <v>2</v>
      </c>
      <c r="U202">
        <v>0.5</v>
      </c>
      <c r="V202" t="s">
        <v>103</v>
      </c>
      <c r="W202" s="2">
        <v>5</v>
      </c>
      <c r="X202" s="2">
        <v>1000</v>
      </c>
      <c r="Y202" s="2">
        <v>200</v>
      </c>
      <c r="Z202" s="2">
        <v>0</v>
      </c>
      <c r="AB202" s="2">
        <v>5</v>
      </c>
      <c r="AC202" s="2">
        <v>3</v>
      </c>
      <c r="AD202" s="2">
        <v>2</v>
      </c>
      <c r="AE202" s="2">
        <v>0</v>
      </c>
      <c r="AF202" s="2">
        <v>1.6666666666666601</v>
      </c>
      <c r="AH202" s="2">
        <v>15.821885606301599</v>
      </c>
      <c r="AI202" s="2">
        <v>666.66666666666595</v>
      </c>
      <c r="AJ202">
        <v>500</v>
      </c>
      <c r="AK202" t="s">
        <v>103</v>
      </c>
      <c r="AL202" t="s">
        <v>50</v>
      </c>
      <c r="AM202" t="s">
        <v>103</v>
      </c>
      <c r="AN202" t="s">
        <v>51</v>
      </c>
      <c r="AO202" t="s">
        <v>52</v>
      </c>
      <c r="AP202" t="s">
        <v>53</v>
      </c>
      <c r="AQ202" t="s">
        <v>54</v>
      </c>
      <c r="AR202" t="s">
        <v>104</v>
      </c>
      <c r="AS202" t="s">
        <v>103</v>
      </c>
    </row>
    <row r="203" spans="1:45" x14ac:dyDescent="0.2">
      <c r="A203" t="s">
        <v>152</v>
      </c>
      <c r="B203" t="s">
        <v>99</v>
      </c>
      <c r="C203" t="s">
        <v>100</v>
      </c>
      <c r="D203" t="s">
        <v>167</v>
      </c>
      <c r="E203" t="s">
        <v>154</v>
      </c>
      <c r="F203" s="1">
        <v>5.2083333333333336E-2</v>
      </c>
      <c r="G203">
        <v>0</v>
      </c>
      <c r="H203">
        <v>875.9</v>
      </c>
      <c r="I203">
        <v>875.9</v>
      </c>
      <c r="J203">
        <v>1.5</v>
      </c>
      <c r="K203">
        <v>0.245</v>
      </c>
      <c r="L203">
        <v>0.5</v>
      </c>
      <c r="N203">
        <v>8</v>
      </c>
      <c r="O203">
        <v>0.5</v>
      </c>
      <c r="P203">
        <v>0.19634954084936199</v>
      </c>
      <c r="Q203">
        <v>214.59549999999999</v>
      </c>
      <c r="R203">
        <v>0.44707395833333302</v>
      </c>
      <c r="S203">
        <v>42.135727893339201</v>
      </c>
      <c r="T203">
        <v>2</v>
      </c>
      <c r="U203">
        <v>0.5</v>
      </c>
      <c r="V203" t="s">
        <v>105</v>
      </c>
      <c r="W203" s="2">
        <v>5</v>
      </c>
      <c r="X203" s="2">
        <v>1000</v>
      </c>
      <c r="Y203" s="2">
        <v>200</v>
      </c>
      <c r="Z203" s="2">
        <v>0</v>
      </c>
      <c r="AB203" s="2">
        <v>1</v>
      </c>
      <c r="AC203" s="2">
        <v>0</v>
      </c>
      <c r="AD203" s="2">
        <v>0</v>
      </c>
      <c r="AE203" s="2">
        <v>1</v>
      </c>
      <c r="AF203" s="2">
        <v>0.33333333333333298</v>
      </c>
      <c r="AH203" s="2">
        <v>3.16437712126032</v>
      </c>
      <c r="AI203" s="2">
        <v>133.333333333333</v>
      </c>
      <c r="AJ203">
        <v>200</v>
      </c>
      <c r="AK203" t="s">
        <v>105</v>
      </c>
      <c r="AL203" t="s">
        <v>65</v>
      </c>
      <c r="AM203" t="s">
        <v>105</v>
      </c>
      <c r="AN203" t="s">
        <v>51</v>
      </c>
      <c r="AO203" t="s">
        <v>52</v>
      </c>
      <c r="AP203" t="s">
        <v>53</v>
      </c>
      <c r="AQ203" t="s">
        <v>61</v>
      </c>
      <c r="AR203" t="s">
        <v>106</v>
      </c>
      <c r="AS203" t="s">
        <v>107</v>
      </c>
    </row>
    <row r="204" spans="1:45" x14ac:dyDescent="0.2">
      <c r="A204" t="s">
        <v>152</v>
      </c>
      <c r="B204" t="s">
        <v>99</v>
      </c>
      <c r="C204" t="s">
        <v>100</v>
      </c>
      <c r="D204" t="s">
        <v>167</v>
      </c>
      <c r="E204" t="s">
        <v>154</v>
      </c>
      <c r="F204" s="1">
        <v>5.2083333333333336E-2</v>
      </c>
      <c r="G204">
        <v>0</v>
      </c>
      <c r="H204">
        <v>875.9</v>
      </c>
      <c r="I204">
        <v>875.9</v>
      </c>
      <c r="J204">
        <v>1.5</v>
      </c>
      <c r="K204">
        <v>0.245</v>
      </c>
      <c r="L204">
        <v>0.5</v>
      </c>
      <c r="N204">
        <v>8</v>
      </c>
      <c r="O204">
        <v>0.5</v>
      </c>
      <c r="P204">
        <v>0.19634954084936199</v>
      </c>
      <c r="Q204">
        <v>214.59549999999999</v>
      </c>
      <c r="R204">
        <v>0.44707395833333302</v>
      </c>
      <c r="S204">
        <v>42.135727893339201</v>
      </c>
      <c r="T204">
        <v>2</v>
      </c>
      <c r="U204">
        <v>0.5</v>
      </c>
      <c r="V204" t="s">
        <v>71</v>
      </c>
      <c r="W204" s="2">
        <v>5</v>
      </c>
      <c r="X204" s="2">
        <v>1000</v>
      </c>
      <c r="Y204" s="2">
        <v>200</v>
      </c>
      <c r="Z204" s="2">
        <v>0</v>
      </c>
      <c r="AB204" s="2">
        <v>13</v>
      </c>
      <c r="AC204" s="2">
        <v>4</v>
      </c>
      <c r="AD204" s="2">
        <v>4</v>
      </c>
      <c r="AE204" s="2">
        <v>5</v>
      </c>
      <c r="AF204" s="2">
        <v>4.3333333333333304</v>
      </c>
      <c r="AH204" s="2">
        <v>41.136902576384202</v>
      </c>
      <c r="AI204" s="2">
        <v>1733.3333333333301</v>
      </c>
      <c r="AJ204">
        <v>200</v>
      </c>
      <c r="AK204" t="s">
        <v>71</v>
      </c>
      <c r="AL204" t="s">
        <v>50</v>
      </c>
      <c r="AM204" t="s">
        <v>71</v>
      </c>
      <c r="AN204" t="s">
        <v>51</v>
      </c>
      <c r="AO204" t="s">
        <v>52</v>
      </c>
      <c r="AP204" t="s">
        <v>53</v>
      </c>
      <c r="AQ204" t="s">
        <v>66</v>
      </c>
      <c r="AR204" t="s">
        <v>70</v>
      </c>
      <c r="AS204" t="s">
        <v>71</v>
      </c>
    </row>
    <row r="205" spans="1:45" x14ac:dyDescent="0.2">
      <c r="A205" t="s">
        <v>152</v>
      </c>
      <c r="B205" t="s">
        <v>99</v>
      </c>
      <c r="C205" t="s">
        <v>100</v>
      </c>
      <c r="D205" t="s">
        <v>167</v>
      </c>
      <c r="E205" t="s">
        <v>154</v>
      </c>
      <c r="F205" s="1">
        <v>5.2083333333333336E-2</v>
      </c>
      <c r="G205">
        <v>0</v>
      </c>
      <c r="H205">
        <v>875.9</v>
      </c>
      <c r="I205">
        <v>875.9</v>
      </c>
      <c r="J205">
        <v>1.5</v>
      </c>
      <c r="K205">
        <v>0.245</v>
      </c>
      <c r="L205">
        <v>0.5</v>
      </c>
      <c r="N205">
        <v>8</v>
      </c>
      <c r="O205">
        <v>0.5</v>
      </c>
      <c r="P205">
        <v>0.19634954084936199</v>
      </c>
      <c r="Q205">
        <v>214.59549999999999</v>
      </c>
      <c r="R205">
        <v>0.44707395833333302</v>
      </c>
      <c r="S205">
        <v>42.135727893339201</v>
      </c>
      <c r="T205">
        <v>2</v>
      </c>
      <c r="U205">
        <v>0.5</v>
      </c>
      <c r="V205" t="s">
        <v>71</v>
      </c>
      <c r="W205" s="2">
        <v>5</v>
      </c>
      <c r="X205" s="2">
        <v>1000</v>
      </c>
      <c r="Y205" s="2">
        <v>200</v>
      </c>
      <c r="Z205" s="2">
        <v>0</v>
      </c>
      <c r="AB205" s="2">
        <v>2</v>
      </c>
      <c r="AC205" s="2">
        <v>1</v>
      </c>
      <c r="AD205" s="2">
        <v>1</v>
      </c>
      <c r="AE205" s="2">
        <v>0</v>
      </c>
      <c r="AF205" s="2">
        <v>0.66666666666666596</v>
      </c>
      <c r="AH205" s="2">
        <v>6.3287542425206498</v>
      </c>
      <c r="AI205" s="2">
        <v>266.666666666666</v>
      </c>
      <c r="AJ205">
        <v>500</v>
      </c>
      <c r="AK205" t="s">
        <v>71</v>
      </c>
      <c r="AL205" t="s">
        <v>50</v>
      </c>
      <c r="AM205" t="s">
        <v>71</v>
      </c>
      <c r="AN205" t="s">
        <v>51</v>
      </c>
      <c r="AO205" t="s">
        <v>52</v>
      </c>
      <c r="AP205" t="s">
        <v>53</v>
      </c>
      <c r="AQ205" t="s">
        <v>66</v>
      </c>
      <c r="AR205" t="s">
        <v>70</v>
      </c>
      <c r="AS205" t="s">
        <v>71</v>
      </c>
    </row>
    <row r="206" spans="1:45" x14ac:dyDescent="0.2">
      <c r="A206" t="s">
        <v>152</v>
      </c>
      <c r="B206" t="s">
        <v>99</v>
      </c>
      <c r="C206" t="s">
        <v>100</v>
      </c>
      <c r="D206" t="s">
        <v>167</v>
      </c>
      <c r="E206" t="s">
        <v>154</v>
      </c>
      <c r="F206" s="1">
        <v>5.2083333333333336E-2</v>
      </c>
      <c r="G206">
        <v>0</v>
      </c>
      <c r="H206">
        <v>875.9</v>
      </c>
      <c r="I206">
        <v>875.9</v>
      </c>
      <c r="J206">
        <v>1.5</v>
      </c>
      <c r="K206">
        <v>0.245</v>
      </c>
      <c r="L206">
        <v>0.5</v>
      </c>
      <c r="N206">
        <v>8</v>
      </c>
      <c r="O206">
        <v>0.5</v>
      </c>
      <c r="P206">
        <v>0.19634954084936199</v>
      </c>
      <c r="Q206">
        <v>214.59549999999999</v>
      </c>
      <c r="R206">
        <v>0.44707395833333302</v>
      </c>
      <c r="S206">
        <v>42.135727893339201</v>
      </c>
      <c r="T206">
        <v>2</v>
      </c>
      <c r="U206">
        <v>0.5</v>
      </c>
      <c r="V206" t="s">
        <v>108</v>
      </c>
      <c r="W206">
        <v>5</v>
      </c>
      <c r="X206">
        <v>1000</v>
      </c>
      <c r="Y206">
        <v>200</v>
      </c>
      <c r="Z206">
        <v>0</v>
      </c>
      <c r="AA206"/>
      <c r="AB206">
        <v>4</v>
      </c>
      <c r="AC206">
        <v>2</v>
      </c>
      <c r="AD206">
        <v>1</v>
      </c>
      <c r="AE206">
        <v>1</v>
      </c>
      <c r="AF206">
        <v>1.3333333333333299</v>
      </c>
      <c r="AG206"/>
      <c r="AH206">
        <v>12.6575084850413</v>
      </c>
      <c r="AI206">
        <v>533.33333333333303</v>
      </c>
      <c r="AJ206">
        <v>500</v>
      </c>
    </row>
    <row r="207" spans="1:45" x14ac:dyDescent="0.2">
      <c r="A207" t="s">
        <v>152</v>
      </c>
      <c r="B207" t="s">
        <v>99</v>
      </c>
      <c r="C207" t="s">
        <v>100</v>
      </c>
      <c r="D207" t="s">
        <v>167</v>
      </c>
      <c r="E207" t="s">
        <v>154</v>
      </c>
      <c r="F207" s="1">
        <v>5.2083333333333336E-2</v>
      </c>
      <c r="G207">
        <v>0</v>
      </c>
      <c r="H207">
        <v>875.9</v>
      </c>
      <c r="I207">
        <v>875.9</v>
      </c>
      <c r="J207">
        <v>1.5</v>
      </c>
      <c r="K207">
        <v>0.245</v>
      </c>
      <c r="L207">
        <v>0.5</v>
      </c>
      <c r="N207">
        <v>8</v>
      </c>
      <c r="O207">
        <v>0.5</v>
      </c>
      <c r="P207">
        <v>0.19634954084936199</v>
      </c>
      <c r="Q207">
        <v>214.59549999999999</v>
      </c>
      <c r="R207">
        <v>0.44707395833333302</v>
      </c>
      <c r="S207">
        <v>42.135727893339201</v>
      </c>
      <c r="T207">
        <v>2</v>
      </c>
      <c r="U207">
        <v>0.5</v>
      </c>
      <c r="V207" t="s">
        <v>171</v>
      </c>
      <c r="W207">
        <v>5</v>
      </c>
      <c r="X207">
        <v>1000</v>
      </c>
      <c r="Y207">
        <v>200</v>
      </c>
      <c r="Z207">
        <v>0</v>
      </c>
      <c r="AA207"/>
      <c r="AB207">
        <v>1</v>
      </c>
      <c r="AC207">
        <v>1</v>
      </c>
      <c r="AD207">
        <v>0</v>
      </c>
      <c r="AE207">
        <v>0</v>
      </c>
      <c r="AF207">
        <v>0.33333333333333298</v>
      </c>
      <c r="AG207"/>
      <c r="AH207">
        <v>3.16437712126032</v>
      </c>
      <c r="AI207">
        <v>133.333333333333</v>
      </c>
      <c r="AJ207">
        <v>500</v>
      </c>
    </row>
    <row r="208" spans="1:45" x14ac:dyDescent="0.2">
      <c r="A208" t="s">
        <v>152</v>
      </c>
      <c r="B208" t="s">
        <v>99</v>
      </c>
      <c r="C208" t="s">
        <v>100</v>
      </c>
      <c r="D208" t="s">
        <v>167</v>
      </c>
      <c r="E208" t="s">
        <v>154</v>
      </c>
      <c r="F208" s="1">
        <v>5.2083333333333336E-2</v>
      </c>
      <c r="G208">
        <v>0</v>
      </c>
      <c r="H208">
        <v>875.9</v>
      </c>
      <c r="I208">
        <v>875.9</v>
      </c>
      <c r="J208">
        <v>1.5</v>
      </c>
      <c r="K208">
        <v>0.245</v>
      </c>
      <c r="L208">
        <v>0.5</v>
      </c>
      <c r="N208">
        <v>8</v>
      </c>
      <c r="O208">
        <v>0.5</v>
      </c>
      <c r="P208">
        <v>0.19634954084936199</v>
      </c>
      <c r="Q208">
        <v>214.59549999999999</v>
      </c>
      <c r="R208">
        <v>0.44707395833333302</v>
      </c>
      <c r="S208">
        <v>42.135727893339201</v>
      </c>
      <c r="T208">
        <v>2</v>
      </c>
      <c r="U208">
        <v>0.5</v>
      </c>
      <c r="V208" t="s">
        <v>127</v>
      </c>
      <c r="W208">
        <v>5</v>
      </c>
      <c r="X208">
        <v>1000</v>
      </c>
      <c r="Y208">
        <v>200</v>
      </c>
      <c r="Z208">
        <v>0</v>
      </c>
      <c r="AA208"/>
      <c r="AB208">
        <v>1</v>
      </c>
      <c r="AC208">
        <v>0</v>
      </c>
      <c r="AD208">
        <v>1</v>
      </c>
      <c r="AE208">
        <v>0</v>
      </c>
      <c r="AF208">
        <v>0.33333333333333298</v>
      </c>
      <c r="AG208"/>
      <c r="AH208">
        <v>3.16437712126032</v>
      </c>
      <c r="AI208">
        <v>133.333333333333</v>
      </c>
      <c r="AJ208">
        <v>200</v>
      </c>
      <c r="AK208" t="s">
        <v>127</v>
      </c>
      <c r="AL208" t="s">
        <v>128</v>
      </c>
      <c r="AM208" t="s">
        <v>127</v>
      </c>
      <c r="AN208" t="s">
        <v>51</v>
      </c>
      <c r="AO208" t="s">
        <v>52</v>
      </c>
      <c r="AP208" t="s">
        <v>110</v>
      </c>
      <c r="AQ208" t="s">
        <v>129</v>
      </c>
    </row>
    <row r="209" spans="1:45" x14ac:dyDescent="0.2">
      <c r="A209" t="s">
        <v>152</v>
      </c>
      <c r="B209" t="s">
        <v>99</v>
      </c>
      <c r="C209" t="s">
        <v>100</v>
      </c>
      <c r="D209" t="s">
        <v>167</v>
      </c>
      <c r="E209" t="s">
        <v>154</v>
      </c>
      <c r="F209" s="1">
        <v>5.2083333333333336E-2</v>
      </c>
      <c r="G209">
        <v>0</v>
      </c>
      <c r="H209">
        <v>875.9</v>
      </c>
      <c r="I209">
        <v>875.9</v>
      </c>
      <c r="J209">
        <v>1.5</v>
      </c>
      <c r="K209">
        <v>0.245</v>
      </c>
      <c r="L209">
        <v>0.5</v>
      </c>
      <c r="N209">
        <v>8</v>
      </c>
      <c r="O209">
        <v>0.5</v>
      </c>
      <c r="P209">
        <v>0.19634954084936199</v>
      </c>
      <c r="Q209">
        <v>214.59549999999999</v>
      </c>
      <c r="R209">
        <v>0.44707395833333302</v>
      </c>
      <c r="S209">
        <v>42.135727893339201</v>
      </c>
      <c r="T209">
        <v>2</v>
      </c>
      <c r="U209">
        <v>0.5</v>
      </c>
      <c r="V209" t="s">
        <v>127</v>
      </c>
      <c r="W209">
        <v>5</v>
      </c>
      <c r="X209">
        <v>1000</v>
      </c>
      <c r="Y209">
        <v>200</v>
      </c>
      <c r="Z209">
        <v>0</v>
      </c>
      <c r="AA209"/>
      <c r="AB209">
        <v>2</v>
      </c>
      <c r="AC209">
        <v>1</v>
      </c>
      <c r="AD209">
        <v>0</v>
      </c>
      <c r="AE209">
        <v>1</v>
      </c>
      <c r="AF209">
        <v>0.66666666666666596</v>
      </c>
      <c r="AG209"/>
      <c r="AH209">
        <v>6.3287542425206498</v>
      </c>
      <c r="AI209">
        <v>266.666666666666</v>
      </c>
      <c r="AJ209">
        <v>500</v>
      </c>
      <c r="AK209" t="s">
        <v>127</v>
      </c>
      <c r="AL209" t="s">
        <v>128</v>
      </c>
      <c r="AM209" t="s">
        <v>127</v>
      </c>
      <c r="AN209" t="s">
        <v>51</v>
      </c>
      <c r="AO209" t="s">
        <v>52</v>
      </c>
      <c r="AP209" t="s">
        <v>110</v>
      </c>
      <c r="AQ209" t="s">
        <v>129</v>
      </c>
    </row>
    <row r="210" spans="1:45" x14ac:dyDescent="0.2">
      <c r="A210" t="s">
        <v>152</v>
      </c>
      <c r="B210" t="s">
        <v>99</v>
      </c>
      <c r="C210" t="s">
        <v>100</v>
      </c>
      <c r="D210" t="s">
        <v>167</v>
      </c>
      <c r="E210" t="s">
        <v>154</v>
      </c>
      <c r="F210" s="1">
        <v>5.2083333333333336E-2</v>
      </c>
      <c r="G210">
        <v>0</v>
      </c>
      <c r="H210">
        <v>875.9</v>
      </c>
      <c r="I210">
        <v>875.9</v>
      </c>
      <c r="J210">
        <v>1.5</v>
      </c>
      <c r="K210">
        <v>0.245</v>
      </c>
      <c r="L210">
        <v>0.5</v>
      </c>
      <c r="N210">
        <v>8</v>
      </c>
      <c r="O210">
        <v>0.5</v>
      </c>
      <c r="P210">
        <v>0.19634954084936199</v>
      </c>
      <c r="Q210">
        <v>214.59549999999999</v>
      </c>
      <c r="R210">
        <v>0.44707395833333302</v>
      </c>
      <c r="S210">
        <v>42.135727893339201</v>
      </c>
      <c r="T210">
        <v>2</v>
      </c>
      <c r="U210">
        <v>0.5</v>
      </c>
      <c r="V210" t="s">
        <v>109</v>
      </c>
      <c r="W210">
        <v>5</v>
      </c>
      <c r="X210">
        <v>1000</v>
      </c>
      <c r="Y210">
        <v>200</v>
      </c>
      <c r="Z210">
        <v>0</v>
      </c>
      <c r="AA210"/>
      <c r="AB210">
        <v>1</v>
      </c>
      <c r="AC210">
        <v>0</v>
      </c>
      <c r="AD210">
        <v>1</v>
      </c>
      <c r="AE210">
        <v>0</v>
      </c>
      <c r="AF210">
        <v>0.33333333333333298</v>
      </c>
      <c r="AG210"/>
      <c r="AH210">
        <v>3.16437712126032</v>
      </c>
      <c r="AI210">
        <v>133.333333333333</v>
      </c>
      <c r="AJ210">
        <v>200</v>
      </c>
      <c r="AK210" t="s">
        <v>109</v>
      </c>
      <c r="AL210" t="s">
        <v>87</v>
      </c>
      <c r="AM210" t="s">
        <v>109</v>
      </c>
      <c r="AN210" t="s">
        <v>51</v>
      </c>
      <c r="AO210" t="s">
        <v>52</v>
      </c>
      <c r="AP210" t="s">
        <v>110</v>
      </c>
      <c r="AQ210" t="s">
        <v>109</v>
      </c>
    </row>
    <row r="211" spans="1:45" x14ac:dyDescent="0.2">
      <c r="A211" t="s">
        <v>152</v>
      </c>
      <c r="B211" t="s">
        <v>99</v>
      </c>
      <c r="C211" t="s">
        <v>100</v>
      </c>
      <c r="D211" t="s">
        <v>167</v>
      </c>
      <c r="E211" t="s">
        <v>154</v>
      </c>
      <c r="F211" s="1">
        <v>5.2083333333333336E-2</v>
      </c>
      <c r="G211">
        <v>0</v>
      </c>
      <c r="H211">
        <v>875.9</v>
      </c>
      <c r="I211">
        <v>875.9</v>
      </c>
      <c r="J211">
        <v>1.5</v>
      </c>
      <c r="K211">
        <v>0.245</v>
      </c>
      <c r="L211">
        <v>0.5</v>
      </c>
      <c r="N211">
        <v>8</v>
      </c>
      <c r="O211">
        <v>0.5</v>
      </c>
      <c r="P211">
        <v>0.19634954084936199</v>
      </c>
      <c r="Q211">
        <v>214.59549999999999</v>
      </c>
      <c r="R211">
        <v>0.44707395833333302</v>
      </c>
      <c r="S211">
        <v>42.135727893339201</v>
      </c>
      <c r="T211">
        <v>2</v>
      </c>
      <c r="U211">
        <v>0.5</v>
      </c>
      <c r="V211" t="s">
        <v>142</v>
      </c>
      <c r="W211">
        <v>5</v>
      </c>
      <c r="X211">
        <v>1000</v>
      </c>
      <c r="Y211">
        <v>200</v>
      </c>
      <c r="Z211">
        <v>0</v>
      </c>
      <c r="AA211"/>
      <c r="AB211">
        <v>2</v>
      </c>
      <c r="AC211">
        <v>1</v>
      </c>
      <c r="AD211">
        <v>0</v>
      </c>
      <c r="AE211">
        <v>1</v>
      </c>
      <c r="AF211">
        <v>0.66666666666666596</v>
      </c>
      <c r="AG211"/>
      <c r="AH211">
        <v>6.3287542425206498</v>
      </c>
      <c r="AI211">
        <v>266.666666666666</v>
      </c>
      <c r="AJ211">
        <v>200</v>
      </c>
      <c r="AK211" t="s">
        <v>142</v>
      </c>
      <c r="AL211" t="s">
        <v>63</v>
      </c>
      <c r="AM211" t="s">
        <v>142</v>
      </c>
      <c r="AN211" t="s">
        <v>51</v>
      </c>
      <c r="AO211" t="s">
        <v>143</v>
      </c>
      <c r="AP211" t="s">
        <v>142</v>
      </c>
    </row>
    <row r="212" spans="1:45" x14ac:dyDescent="0.2">
      <c r="A212" t="s">
        <v>152</v>
      </c>
      <c r="B212" t="s">
        <v>99</v>
      </c>
      <c r="C212" t="s">
        <v>100</v>
      </c>
      <c r="D212" t="s">
        <v>167</v>
      </c>
      <c r="E212" t="s">
        <v>154</v>
      </c>
      <c r="F212" s="1">
        <v>5.2083333333333336E-2</v>
      </c>
      <c r="G212">
        <v>0</v>
      </c>
      <c r="H212">
        <v>875.9</v>
      </c>
      <c r="I212">
        <v>875.9</v>
      </c>
      <c r="J212">
        <v>1.5</v>
      </c>
      <c r="K212">
        <v>0.245</v>
      </c>
      <c r="L212">
        <v>0.5</v>
      </c>
      <c r="N212">
        <v>8</v>
      </c>
      <c r="O212">
        <v>0.5</v>
      </c>
      <c r="P212">
        <v>0.19634954084936199</v>
      </c>
      <c r="Q212">
        <v>214.59549999999999</v>
      </c>
      <c r="R212">
        <v>0.44707395833333302</v>
      </c>
      <c r="S212">
        <v>42.135727893339201</v>
      </c>
      <c r="T212">
        <v>2</v>
      </c>
      <c r="U212">
        <v>0.5</v>
      </c>
      <c r="V212" t="s">
        <v>172</v>
      </c>
      <c r="W212">
        <v>5</v>
      </c>
      <c r="X212">
        <v>1000</v>
      </c>
      <c r="Y212">
        <v>200</v>
      </c>
      <c r="Z212">
        <v>0</v>
      </c>
      <c r="AA212"/>
      <c r="AB212">
        <v>1</v>
      </c>
      <c r="AC212">
        <v>1</v>
      </c>
      <c r="AD212">
        <v>0</v>
      </c>
      <c r="AE212">
        <v>0</v>
      </c>
      <c r="AF212">
        <v>0.33333333333333298</v>
      </c>
      <c r="AG212"/>
      <c r="AH212">
        <v>3.16437712126032</v>
      </c>
      <c r="AI212">
        <v>133.333333333333</v>
      </c>
      <c r="AJ212">
        <v>200</v>
      </c>
      <c r="AK212" t="s">
        <v>172</v>
      </c>
      <c r="AL212" t="s">
        <v>63</v>
      </c>
      <c r="AM212" t="s">
        <v>172</v>
      </c>
      <c r="AN212" t="s">
        <v>51</v>
      </c>
      <c r="AO212" t="s">
        <v>92</v>
      </c>
      <c r="AP212" t="s">
        <v>172</v>
      </c>
    </row>
    <row r="213" spans="1:45" x14ac:dyDescent="0.2">
      <c r="A213" t="s">
        <v>152</v>
      </c>
      <c r="B213" t="s">
        <v>99</v>
      </c>
      <c r="C213" t="s">
        <v>100</v>
      </c>
      <c r="D213" t="s">
        <v>167</v>
      </c>
      <c r="E213" t="s">
        <v>154</v>
      </c>
      <c r="F213" s="1">
        <v>5.2083333333333336E-2</v>
      </c>
      <c r="G213">
        <v>0</v>
      </c>
      <c r="H213">
        <v>875.9</v>
      </c>
      <c r="I213">
        <v>875.9</v>
      </c>
      <c r="J213">
        <v>1.5</v>
      </c>
      <c r="K213">
        <v>0.245</v>
      </c>
      <c r="L213">
        <v>0.5</v>
      </c>
      <c r="N213">
        <v>8</v>
      </c>
      <c r="O213">
        <v>0.5</v>
      </c>
      <c r="P213">
        <v>0.19634954084936199</v>
      </c>
      <c r="Q213">
        <v>214.59549999999999</v>
      </c>
      <c r="R213">
        <v>0.44707395833333302</v>
      </c>
      <c r="S213">
        <v>42.135727893339201</v>
      </c>
      <c r="T213">
        <v>2</v>
      </c>
      <c r="U213">
        <v>0.5</v>
      </c>
      <c r="V213" t="s">
        <v>75</v>
      </c>
      <c r="W213">
        <v>5</v>
      </c>
      <c r="X213">
        <v>1000</v>
      </c>
      <c r="Y213">
        <v>200</v>
      </c>
      <c r="Z213">
        <v>0</v>
      </c>
      <c r="AA213"/>
      <c r="AB213">
        <v>60</v>
      </c>
      <c r="AC213">
        <v>15</v>
      </c>
      <c r="AD213">
        <v>26</v>
      </c>
      <c r="AE213">
        <v>19</v>
      </c>
      <c r="AF213">
        <v>20</v>
      </c>
      <c r="AG213"/>
      <c r="AH213">
        <v>189.86262727561899</v>
      </c>
      <c r="AI213">
        <v>8000</v>
      </c>
      <c r="AJ213">
        <v>200</v>
      </c>
    </row>
    <row r="214" spans="1:45" x14ac:dyDescent="0.2">
      <c r="A214" t="s">
        <v>152</v>
      </c>
      <c r="B214" t="s">
        <v>99</v>
      </c>
      <c r="C214" t="s">
        <v>100</v>
      </c>
      <c r="D214" t="s">
        <v>167</v>
      </c>
      <c r="E214" t="s">
        <v>154</v>
      </c>
      <c r="F214" s="1">
        <v>5.2083333333333336E-2</v>
      </c>
      <c r="G214">
        <v>0</v>
      </c>
      <c r="H214">
        <v>875.9</v>
      </c>
      <c r="I214">
        <v>875.9</v>
      </c>
      <c r="J214">
        <v>1.5</v>
      </c>
      <c r="K214">
        <v>0.245</v>
      </c>
      <c r="L214">
        <v>0.5</v>
      </c>
      <c r="N214">
        <v>8</v>
      </c>
      <c r="O214">
        <v>0.5</v>
      </c>
      <c r="P214">
        <v>0.19634954084936199</v>
      </c>
      <c r="Q214">
        <v>214.59549999999999</v>
      </c>
      <c r="R214">
        <v>0.44707395833333302</v>
      </c>
      <c r="S214">
        <v>42.135727893339201</v>
      </c>
      <c r="T214">
        <v>2</v>
      </c>
      <c r="U214">
        <v>0.5</v>
      </c>
      <c r="V214" t="s">
        <v>75</v>
      </c>
      <c r="W214">
        <v>5</v>
      </c>
      <c r="X214">
        <v>1000</v>
      </c>
      <c r="Y214">
        <v>200</v>
      </c>
      <c r="Z214">
        <v>0</v>
      </c>
      <c r="AA214"/>
      <c r="AB214">
        <v>3</v>
      </c>
      <c r="AC214">
        <v>1</v>
      </c>
      <c r="AD214">
        <v>0</v>
      </c>
      <c r="AE214">
        <v>2</v>
      </c>
      <c r="AF214">
        <v>1</v>
      </c>
      <c r="AG214"/>
      <c r="AH214">
        <v>9.4931313637809698</v>
      </c>
      <c r="AI214">
        <v>400</v>
      </c>
      <c r="AJ214">
        <v>500</v>
      </c>
    </row>
    <row r="215" spans="1:45" x14ac:dyDescent="0.2">
      <c r="A215" t="s">
        <v>152</v>
      </c>
      <c r="B215" t="s">
        <v>99</v>
      </c>
      <c r="C215" t="s">
        <v>100</v>
      </c>
      <c r="D215" t="s">
        <v>167</v>
      </c>
      <c r="E215" t="s">
        <v>154</v>
      </c>
      <c r="F215" s="1">
        <v>5.2083333333333336E-2</v>
      </c>
      <c r="G215">
        <v>0</v>
      </c>
      <c r="H215">
        <v>875.9</v>
      </c>
      <c r="I215">
        <v>875.9</v>
      </c>
      <c r="J215">
        <v>1.5</v>
      </c>
      <c r="K215">
        <v>0.245</v>
      </c>
      <c r="L215">
        <v>0.5</v>
      </c>
      <c r="N215">
        <v>8</v>
      </c>
      <c r="O215">
        <v>0.5</v>
      </c>
      <c r="P215">
        <v>0.19634954084936199</v>
      </c>
      <c r="Q215">
        <v>214.59549999999999</v>
      </c>
      <c r="R215">
        <v>0.44707395833333302</v>
      </c>
      <c r="S215">
        <v>42.135727893339201</v>
      </c>
      <c r="T215">
        <v>2</v>
      </c>
      <c r="U215">
        <v>0.5</v>
      </c>
      <c r="V215" t="s">
        <v>76</v>
      </c>
      <c r="W215" s="2">
        <v>5</v>
      </c>
      <c r="X215" s="2">
        <v>1000</v>
      </c>
      <c r="Y215" s="2">
        <v>200</v>
      </c>
      <c r="Z215" s="2">
        <v>0</v>
      </c>
      <c r="AB215" s="2">
        <v>4</v>
      </c>
      <c r="AC215" s="2">
        <v>1</v>
      </c>
      <c r="AD215" s="2">
        <v>1</v>
      </c>
      <c r="AE215" s="2">
        <v>2</v>
      </c>
      <c r="AF215" s="2">
        <v>1.3333333333333299</v>
      </c>
      <c r="AH215" s="2">
        <v>12.6575084850413</v>
      </c>
      <c r="AI215" s="2">
        <v>533.33333333333303</v>
      </c>
      <c r="AJ215">
        <v>200</v>
      </c>
      <c r="AK215" t="s">
        <v>76</v>
      </c>
      <c r="AL215" t="s">
        <v>50</v>
      </c>
      <c r="AM215" t="s">
        <v>76</v>
      </c>
      <c r="AN215" t="s">
        <v>51</v>
      </c>
      <c r="AO215" t="s">
        <v>52</v>
      </c>
      <c r="AP215" t="s">
        <v>53</v>
      </c>
      <c r="AQ215" t="s">
        <v>61</v>
      </c>
      <c r="AR215" t="s">
        <v>77</v>
      </c>
      <c r="AS215" t="s">
        <v>76</v>
      </c>
    </row>
    <row r="216" spans="1:45" x14ac:dyDescent="0.2">
      <c r="A216" t="s">
        <v>152</v>
      </c>
      <c r="B216" t="s">
        <v>99</v>
      </c>
      <c r="C216" t="s">
        <v>100</v>
      </c>
      <c r="D216" t="s">
        <v>167</v>
      </c>
      <c r="E216" t="s">
        <v>154</v>
      </c>
      <c r="F216" s="1">
        <v>5.2083333333333336E-2</v>
      </c>
      <c r="G216">
        <v>0</v>
      </c>
      <c r="H216">
        <v>875.9</v>
      </c>
      <c r="I216">
        <v>875.9</v>
      </c>
      <c r="J216">
        <v>1.5</v>
      </c>
      <c r="K216">
        <v>0.245</v>
      </c>
      <c r="L216">
        <v>0.5</v>
      </c>
      <c r="N216">
        <v>8</v>
      </c>
      <c r="O216">
        <v>0.5</v>
      </c>
      <c r="P216">
        <v>0.19634954084936199</v>
      </c>
      <c r="Q216">
        <v>214.59549999999999</v>
      </c>
      <c r="R216">
        <v>0.44707395833333302</v>
      </c>
      <c r="S216">
        <v>42.135727893339201</v>
      </c>
      <c r="T216">
        <v>2</v>
      </c>
      <c r="U216">
        <v>0.5</v>
      </c>
      <c r="V216" t="s">
        <v>173</v>
      </c>
      <c r="W216" s="2">
        <v>5</v>
      </c>
      <c r="X216" s="2">
        <v>1000</v>
      </c>
      <c r="Y216" s="2">
        <v>200</v>
      </c>
      <c r="Z216" s="2">
        <v>0</v>
      </c>
      <c r="AB216" s="2">
        <v>7</v>
      </c>
      <c r="AC216" s="2">
        <v>3</v>
      </c>
      <c r="AD216" s="2">
        <v>3</v>
      </c>
      <c r="AE216" s="2">
        <v>1</v>
      </c>
      <c r="AF216" s="2">
        <v>2.3333333333333299</v>
      </c>
      <c r="AH216" s="2">
        <v>22.150639848822198</v>
      </c>
      <c r="AI216" s="2">
        <v>933.33333333333303</v>
      </c>
      <c r="AJ216">
        <v>200</v>
      </c>
      <c r="AK216" t="s">
        <v>173</v>
      </c>
      <c r="AL216" t="s">
        <v>50</v>
      </c>
      <c r="AM216" t="s">
        <v>173</v>
      </c>
      <c r="AN216" t="s">
        <v>51</v>
      </c>
      <c r="AO216" t="s">
        <v>52</v>
      </c>
      <c r="AP216" t="s">
        <v>53</v>
      </c>
      <c r="AQ216" t="s">
        <v>54</v>
      </c>
      <c r="AR216" t="s">
        <v>96</v>
      </c>
      <c r="AS216" t="s">
        <v>173</v>
      </c>
    </row>
    <row r="217" spans="1:45" x14ac:dyDescent="0.2">
      <c r="A217" t="s">
        <v>152</v>
      </c>
      <c r="B217" t="s">
        <v>99</v>
      </c>
      <c r="C217" t="s">
        <v>100</v>
      </c>
      <c r="D217" t="s">
        <v>167</v>
      </c>
      <c r="E217" t="s">
        <v>154</v>
      </c>
      <c r="F217" s="1">
        <v>5.2083333333333336E-2</v>
      </c>
      <c r="G217">
        <v>0</v>
      </c>
      <c r="H217">
        <v>875.9</v>
      </c>
      <c r="I217">
        <v>875.9</v>
      </c>
      <c r="J217">
        <v>1.5</v>
      </c>
      <c r="K217">
        <v>0.245</v>
      </c>
      <c r="L217">
        <v>0.5</v>
      </c>
      <c r="N217">
        <v>8</v>
      </c>
      <c r="O217">
        <v>0.5</v>
      </c>
      <c r="P217">
        <v>0.19634954084936199</v>
      </c>
      <c r="Q217">
        <v>214.59549999999999</v>
      </c>
      <c r="R217">
        <v>0.44707395833333302</v>
      </c>
      <c r="S217">
        <v>42.135727893339201</v>
      </c>
      <c r="T217">
        <v>2</v>
      </c>
      <c r="U217">
        <v>0.5</v>
      </c>
      <c r="V217" t="s">
        <v>173</v>
      </c>
      <c r="W217" s="2">
        <v>5</v>
      </c>
      <c r="X217" s="2">
        <v>1000</v>
      </c>
      <c r="Y217" s="2">
        <v>200</v>
      </c>
      <c r="Z217" s="2">
        <v>0</v>
      </c>
      <c r="AB217" s="2">
        <v>1</v>
      </c>
      <c r="AC217" s="2">
        <v>0</v>
      </c>
      <c r="AD217" s="2">
        <v>1</v>
      </c>
      <c r="AE217" s="2">
        <v>0</v>
      </c>
      <c r="AF217" s="2">
        <v>0.33333333333333298</v>
      </c>
      <c r="AH217" s="2">
        <v>3.16437712126032</v>
      </c>
      <c r="AI217" s="2">
        <v>133.333333333333</v>
      </c>
      <c r="AJ217">
        <v>500</v>
      </c>
      <c r="AK217" t="s">
        <v>173</v>
      </c>
      <c r="AL217" t="s">
        <v>50</v>
      </c>
      <c r="AM217" t="s">
        <v>173</v>
      </c>
      <c r="AN217" t="s">
        <v>51</v>
      </c>
      <c r="AO217" t="s">
        <v>52</v>
      </c>
      <c r="AP217" t="s">
        <v>53</v>
      </c>
      <c r="AQ217" t="s">
        <v>54</v>
      </c>
      <c r="AR217" t="s">
        <v>96</v>
      </c>
      <c r="AS217" t="s">
        <v>173</v>
      </c>
    </row>
    <row r="218" spans="1:45" x14ac:dyDescent="0.2">
      <c r="A218" t="s">
        <v>152</v>
      </c>
      <c r="B218" t="s">
        <v>99</v>
      </c>
      <c r="C218" t="s">
        <v>100</v>
      </c>
      <c r="D218" t="s">
        <v>167</v>
      </c>
      <c r="E218" t="s">
        <v>154</v>
      </c>
      <c r="F218" s="1">
        <v>5.2083333333333336E-2</v>
      </c>
      <c r="G218">
        <v>0</v>
      </c>
      <c r="H218">
        <v>875.9</v>
      </c>
      <c r="I218">
        <v>875.9</v>
      </c>
      <c r="J218">
        <v>1.5</v>
      </c>
      <c r="K218">
        <v>0.245</v>
      </c>
      <c r="L218">
        <v>0.5</v>
      </c>
      <c r="N218">
        <v>8</v>
      </c>
      <c r="O218">
        <v>0.5</v>
      </c>
      <c r="P218">
        <v>0.19634954084936199</v>
      </c>
      <c r="Q218">
        <v>214.59549999999999</v>
      </c>
      <c r="R218">
        <v>0.44707395833333302</v>
      </c>
      <c r="S218">
        <v>42.135727893339201</v>
      </c>
      <c r="T218">
        <v>2</v>
      </c>
      <c r="U218">
        <v>0.5</v>
      </c>
      <c r="V218" t="s">
        <v>78</v>
      </c>
      <c r="W218" s="2">
        <v>5</v>
      </c>
      <c r="X218" s="2">
        <v>1000</v>
      </c>
      <c r="Y218" s="2">
        <v>200</v>
      </c>
      <c r="Z218" s="2">
        <v>0</v>
      </c>
      <c r="AB218" s="2">
        <v>1</v>
      </c>
      <c r="AC218" s="2">
        <v>0</v>
      </c>
      <c r="AD218" s="2">
        <v>1</v>
      </c>
      <c r="AE218" s="2">
        <v>0</v>
      </c>
      <c r="AF218" s="2">
        <v>0.33333333333333298</v>
      </c>
      <c r="AH218" s="2">
        <v>3.16437712126032</v>
      </c>
      <c r="AI218" s="2">
        <v>133.333333333333</v>
      </c>
      <c r="AJ218">
        <v>200</v>
      </c>
      <c r="AK218" t="s">
        <v>78</v>
      </c>
      <c r="AL218" t="s">
        <v>50</v>
      </c>
      <c r="AM218" t="s">
        <v>78</v>
      </c>
      <c r="AN218" t="s">
        <v>51</v>
      </c>
      <c r="AO218" t="s">
        <v>52</v>
      </c>
      <c r="AP218" t="s">
        <v>53</v>
      </c>
      <c r="AQ218" t="s">
        <v>61</v>
      </c>
      <c r="AR218" t="s">
        <v>79</v>
      </c>
      <c r="AS218" t="s">
        <v>78</v>
      </c>
    </row>
    <row r="219" spans="1:45" x14ac:dyDescent="0.2">
      <c r="A219" t="s">
        <v>152</v>
      </c>
      <c r="B219" t="s">
        <v>99</v>
      </c>
      <c r="C219" t="s">
        <v>100</v>
      </c>
      <c r="D219" t="s">
        <v>167</v>
      </c>
      <c r="E219" t="s">
        <v>154</v>
      </c>
      <c r="F219" s="1">
        <v>5.2083333333333336E-2</v>
      </c>
      <c r="G219">
        <v>0</v>
      </c>
      <c r="H219">
        <v>875.9</v>
      </c>
      <c r="I219">
        <v>875.9</v>
      </c>
      <c r="J219">
        <v>1.5</v>
      </c>
      <c r="K219">
        <v>0.245</v>
      </c>
      <c r="L219">
        <v>0.5</v>
      </c>
      <c r="N219">
        <v>8</v>
      </c>
      <c r="O219">
        <v>0.5</v>
      </c>
      <c r="P219">
        <v>0.19634954084936199</v>
      </c>
      <c r="Q219">
        <v>214.59549999999999</v>
      </c>
      <c r="R219">
        <v>0.44707395833333302</v>
      </c>
      <c r="S219">
        <v>42.135727893339201</v>
      </c>
      <c r="T219">
        <v>2</v>
      </c>
      <c r="U219">
        <v>0.5</v>
      </c>
      <c r="V219" t="s">
        <v>164</v>
      </c>
      <c r="W219">
        <v>5</v>
      </c>
      <c r="X219">
        <v>1000</v>
      </c>
      <c r="Y219">
        <v>200</v>
      </c>
      <c r="Z219">
        <v>0</v>
      </c>
      <c r="AA219"/>
      <c r="AB219">
        <v>11</v>
      </c>
      <c r="AC219">
        <v>3</v>
      </c>
      <c r="AD219">
        <v>4</v>
      </c>
      <c r="AE219">
        <v>4</v>
      </c>
      <c r="AF219">
        <v>3.6666666666666599</v>
      </c>
      <c r="AG219"/>
      <c r="AH219">
        <v>34.8081483338635</v>
      </c>
      <c r="AI219">
        <v>1466.6666666666599</v>
      </c>
      <c r="AJ219">
        <v>200</v>
      </c>
    </row>
    <row r="220" spans="1:45" x14ac:dyDescent="0.2">
      <c r="A220" t="s">
        <v>152</v>
      </c>
      <c r="B220" t="s">
        <v>99</v>
      </c>
      <c r="C220" t="s">
        <v>100</v>
      </c>
      <c r="D220" t="s">
        <v>167</v>
      </c>
      <c r="E220" t="s">
        <v>154</v>
      </c>
      <c r="F220" s="1">
        <v>5.2083333333333336E-2</v>
      </c>
      <c r="G220">
        <v>0</v>
      </c>
      <c r="H220">
        <v>875.9</v>
      </c>
      <c r="I220">
        <v>875.9</v>
      </c>
      <c r="J220">
        <v>1.5</v>
      </c>
      <c r="K220">
        <v>0.245</v>
      </c>
      <c r="L220">
        <v>0.5</v>
      </c>
      <c r="N220">
        <v>8</v>
      </c>
      <c r="O220">
        <v>0.5</v>
      </c>
      <c r="P220">
        <v>0.19634954084936199</v>
      </c>
      <c r="Q220">
        <v>214.59549999999999</v>
      </c>
      <c r="R220">
        <v>0.44707395833333302</v>
      </c>
      <c r="S220">
        <v>42.135727893339201</v>
      </c>
      <c r="T220">
        <v>2</v>
      </c>
      <c r="U220">
        <v>0.5</v>
      </c>
      <c r="V220" t="s">
        <v>130</v>
      </c>
      <c r="W220" s="2">
        <v>5</v>
      </c>
      <c r="X220" s="2">
        <v>1000</v>
      </c>
      <c r="Y220" s="2">
        <v>200</v>
      </c>
      <c r="Z220" s="2">
        <v>0</v>
      </c>
      <c r="AB220" s="2">
        <v>4</v>
      </c>
      <c r="AC220" s="2">
        <v>4</v>
      </c>
      <c r="AD220" s="2">
        <v>0</v>
      </c>
      <c r="AE220" s="2">
        <v>0</v>
      </c>
      <c r="AF220" s="2">
        <v>1.3333333333333299</v>
      </c>
      <c r="AH220" s="2">
        <v>12.6575084850413</v>
      </c>
      <c r="AI220" s="2">
        <v>533.33333333333303</v>
      </c>
      <c r="AJ220">
        <v>200</v>
      </c>
      <c r="AK220" t="s">
        <v>130</v>
      </c>
      <c r="AL220" t="s">
        <v>50</v>
      </c>
      <c r="AM220" t="s">
        <v>130</v>
      </c>
      <c r="AN220" t="s">
        <v>51</v>
      </c>
      <c r="AO220" t="s">
        <v>52</v>
      </c>
      <c r="AP220" t="s">
        <v>53</v>
      </c>
      <c r="AQ220" t="s">
        <v>54</v>
      </c>
      <c r="AR220" t="s">
        <v>96</v>
      </c>
      <c r="AS220" t="s">
        <v>130</v>
      </c>
    </row>
    <row r="221" spans="1:45" x14ac:dyDescent="0.2">
      <c r="A221" t="s">
        <v>152</v>
      </c>
      <c r="B221" t="s">
        <v>99</v>
      </c>
      <c r="C221" t="s">
        <v>100</v>
      </c>
      <c r="D221" t="s">
        <v>167</v>
      </c>
      <c r="E221" t="s">
        <v>154</v>
      </c>
      <c r="F221" s="1">
        <v>5.2083333333333336E-2</v>
      </c>
      <c r="G221">
        <v>0</v>
      </c>
      <c r="H221">
        <v>875.9</v>
      </c>
      <c r="I221">
        <v>875.9</v>
      </c>
      <c r="J221">
        <v>1.5</v>
      </c>
      <c r="K221">
        <v>0.245</v>
      </c>
      <c r="L221">
        <v>0.5</v>
      </c>
      <c r="N221">
        <v>8</v>
      </c>
      <c r="O221">
        <v>0.5</v>
      </c>
      <c r="P221">
        <v>0.19634954084936199</v>
      </c>
      <c r="Q221">
        <v>214.59549999999999</v>
      </c>
      <c r="R221">
        <v>0.44707395833333302</v>
      </c>
      <c r="S221">
        <v>42.135727893339201</v>
      </c>
      <c r="T221">
        <v>2</v>
      </c>
      <c r="U221">
        <v>0.5</v>
      </c>
      <c r="V221" t="s">
        <v>130</v>
      </c>
      <c r="W221" s="2">
        <v>5</v>
      </c>
      <c r="X221" s="2">
        <v>1000</v>
      </c>
      <c r="Y221" s="2">
        <v>200</v>
      </c>
      <c r="Z221" s="2">
        <v>0</v>
      </c>
      <c r="AB221" s="2">
        <v>4</v>
      </c>
      <c r="AC221" s="2">
        <v>3</v>
      </c>
      <c r="AD221" s="2">
        <v>0</v>
      </c>
      <c r="AE221" s="2">
        <v>1</v>
      </c>
      <c r="AF221" s="2">
        <v>1.3333333333333299</v>
      </c>
      <c r="AH221" s="2">
        <v>12.6575084850413</v>
      </c>
      <c r="AI221" s="2">
        <v>533.33333333333303</v>
      </c>
      <c r="AJ221">
        <v>500</v>
      </c>
      <c r="AK221" t="s">
        <v>130</v>
      </c>
      <c r="AL221" t="s">
        <v>50</v>
      </c>
      <c r="AM221" t="s">
        <v>130</v>
      </c>
      <c r="AN221" t="s">
        <v>51</v>
      </c>
      <c r="AO221" t="s">
        <v>52</v>
      </c>
      <c r="AP221" t="s">
        <v>53</v>
      </c>
      <c r="AQ221" t="s">
        <v>54</v>
      </c>
      <c r="AR221" t="s">
        <v>96</v>
      </c>
      <c r="AS221" t="s">
        <v>130</v>
      </c>
    </row>
    <row r="222" spans="1:45" x14ac:dyDescent="0.2">
      <c r="A222" t="s">
        <v>152</v>
      </c>
      <c r="B222" t="s">
        <v>99</v>
      </c>
      <c r="C222" t="s">
        <v>100</v>
      </c>
      <c r="D222" t="s">
        <v>167</v>
      </c>
      <c r="E222" t="s">
        <v>154</v>
      </c>
      <c r="F222" s="1">
        <v>5.2083333333333336E-2</v>
      </c>
      <c r="G222">
        <v>0</v>
      </c>
      <c r="H222">
        <v>875.9</v>
      </c>
      <c r="I222">
        <v>875.9</v>
      </c>
      <c r="J222">
        <v>1.5</v>
      </c>
      <c r="K222">
        <v>0.245</v>
      </c>
      <c r="L222">
        <v>0.5</v>
      </c>
      <c r="N222">
        <v>8</v>
      </c>
      <c r="O222">
        <v>0.5</v>
      </c>
      <c r="P222">
        <v>0.19634954084936199</v>
      </c>
      <c r="Q222">
        <v>214.59549999999999</v>
      </c>
      <c r="R222">
        <v>0.44707395833333302</v>
      </c>
      <c r="S222">
        <v>42.135727893339201</v>
      </c>
      <c r="T222">
        <v>2</v>
      </c>
      <c r="U222">
        <v>0.5</v>
      </c>
      <c r="V222" t="s">
        <v>165</v>
      </c>
      <c r="W222" s="2">
        <v>5</v>
      </c>
      <c r="X222" s="2">
        <v>1000</v>
      </c>
      <c r="Y222" s="2">
        <v>200</v>
      </c>
      <c r="Z222" s="2">
        <v>0</v>
      </c>
      <c r="AB222" s="2">
        <v>8</v>
      </c>
      <c r="AC222" s="2">
        <v>4</v>
      </c>
      <c r="AD222" s="2">
        <v>2</v>
      </c>
      <c r="AE222" s="2">
        <v>2</v>
      </c>
      <c r="AF222" s="2">
        <v>2.6666666666666599</v>
      </c>
      <c r="AH222" s="2">
        <v>25.315016970082599</v>
      </c>
      <c r="AI222" s="2">
        <v>1066.6666666666599</v>
      </c>
      <c r="AJ222">
        <v>200</v>
      </c>
      <c r="AK222" t="s">
        <v>165</v>
      </c>
      <c r="AL222" t="s">
        <v>50</v>
      </c>
      <c r="AM222" t="s">
        <v>165</v>
      </c>
      <c r="AN222" t="s">
        <v>51</v>
      </c>
      <c r="AO222" t="s">
        <v>52</v>
      </c>
      <c r="AP222" t="s">
        <v>53</v>
      </c>
      <c r="AQ222" t="s">
        <v>54</v>
      </c>
      <c r="AR222" t="s">
        <v>96</v>
      </c>
      <c r="AS222" t="s">
        <v>165</v>
      </c>
    </row>
    <row r="223" spans="1:45" x14ac:dyDescent="0.2">
      <c r="A223" t="s">
        <v>152</v>
      </c>
      <c r="B223" t="s">
        <v>99</v>
      </c>
      <c r="C223" t="s">
        <v>100</v>
      </c>
      <c r="D223" t="s">
        <v>167</v>
      </c>
      <c r="E223" t="s">
        <v>154</v>
      </c>
      <c r="F223" s="1">
        <v>5.2083333333333336E-2</v>
      </c>
      <c r="G223">
        <v>0</v>
      </c>
      <c r="H223">
        <v>875.9</v>
      </c>
      <c r="I223">
        <v>875.9</v>
      </c>
      <c r="J223">
        <v>1.5</v>
      </c>
      <c r="K223">
        <v>0.245</v>
      </c>
      <c r="L223">
        <v>0.5</v>
      </c>
      <c r="N223">
        <v>8</v>
      </c>
      <c r="O223">
        <v>0.5</v>
      </c>
      <c r="P223">
        <v>0.19634954084936199</v>
      </c>
      <c r="Q223">
        <v>214.59549999999999</v>
      </c>
      <c r="R223">
        <v>0.44707395833333302</v>
      </c>
      <c r="S223">
        <v>42.135727893339201</v>
      </c>
      <c r="T223">
        <v>2</v>
      </c>
      <c r="U223">
        <v>0.5</v>
      </c>
      <c r="V223" t="s">
        <v>80</v>
      </c>
      <c r="W223" s="2">
        <v>5</v>
      </c>
      <c r="X223" s="2">
        <v>1000</v>
      </c>
      <c r="Y223" s="2">
        <v>200</v>
      </c>
      <c r="Z223" s="2">
        <v>0</v>
      </c>
      <c r="AB223" s="2">
        <v>34</v>
      </c>
      <c r="AC223" s="2">
        <v>6</v>
      </c>
      <c r="AD223" s="2">
        <v>17</v>
      </c>
      <c r="AE223" s="2">
        <v>11</v>
      </c>
      <c r="AF223" s="2">
        <v>11.3333333333333</v>
      </c>
      <c r="AH223" s="2">
        <v>107.588822122851</v>
      </c>
      <c r="AI223" s="2">
        <v>4533.3333333333303</v>
      </c>
      <c r="AJ223">
        <v>200</v>
      </c>
      <c r="AK223" t="s">
        <v>80</v>
      </c>
      <c r="AL223" t="s">
        <v>50</v>
      </c>
      <c r="AM223" t="s">
        <v>80</v>
      </c>
      <c r="AN223" t="s">
        <v>51</v>
      </c>
      <c r="AO223" t="s">
        <v>52</v>
      </c>
      <c r="AP223" t="s">
        <v>53</v>
      </c>
      <c r="AQ223" t="s">
        <v>66</v>
      </c>
      <c r="AR223" t="s">
        <v>81</v>
      </c>
      <c r="AS223" t="s">
        <v>80</v>
      </c>
    </row>
    <row r="224" spans="1:45" x14ac:dyDescent="0.2">
      <c r="A224" t="s">
        <v>152</v>
      </c>
      <c r="B224" t="s">
        <v>99</v>
      </c>
      <c r="C224" t="s">
        <v>100</v>
      </c>
      <c r="D224" t="s">
        <v>167</v>
      </c>
      <c r="E224" t="s">
        <v>154</v>
      </c>
      <c r="F224" s="1">
        <v>5.2083333333333336E-2</v>
      </c>
      <c r="G224">
        <v>0</v>
      </c>
      <c r="H224">
        <v>875.9</v>
      </c>
      <c r="I224">
        <v>875.9</v>
      </c>
      <c r="J224">
        <v>1.5</v>
      </c>
      <c r="K224">
        <v>0.245</v>
      </c>
      <c r="L224">
        <v>0.5</v>
      </c>
      <c r="N224">
        <v>8</v>
      </c>
      <c r="O224">
        <v>0.5</v>
      </c>
      <c r="P224">
        <v>0.19634954084936199</v>
      </c>
      <c r="Q224">
        <v>214.59549999999999</v>
      </c>
      <c r="R224">
        <v>0.44707395833333302</v>
      </c>
      <c r="S224">
        <v>42.135727893339201</v>
      </c>
      <c r="T224">
        <v>2</v>
      </c>
      <c r="U224">
        <v>0.5</v>
      </c>
      <c r="V224" t="s">
        <v>80</v>
      </c>
      <c r="W224" s="2">
        <v>5</v>
      </c>
      <c r="X224" s="2">
        <v>1000</v>
      </c>
      <c r="Y224" s="2">
        <v>200</v>
      </c>
      <c r="Z224" s="2">
        <v>0</v>
      </c>
      <c r="AB224" s="2">
        <v>2</v>
      </c>
      <c r="AC224" s="2">
        <v>1</v>
      </c>
      <c r="AD224" s="2">
        <v>0</v>
      </c>
      <c r="AE224" s="2">
        <v>1</v>
      </c>
      <c r="AF224" s="2">
        <v>0.66666666666666596</v>
      </c>
      <c r="AH224" s="2">
        <v>6.3287542425206498</v>
      </c>
      <c r="AI224" s="2">
        <v>266.666666666666</v>
      </c>
      <c r="AJ224">
        <v>500</v>
      </c>
      <c r="AK224" t="s">
        <v>80</v>
      </c>
      <c r="AL224" t="s">
        <v>50</v>
      </c>
      <c r="AM224" t="s">
        <v>80</v>
      </c>
      <c r="AN224" t="s">
        <v>51</v>
      </c>
      <c r="AO224" t="s">
        <v>52</v>
      </c>
      <c r="AP224" t="s">
        <v>53</v>
      </c>
      <c r="AQ224" t="s">
        <v>66</v>
      </c>
      <c r="AR224" t="s">
        <v>81</v>
      </c>
      <c r="AS224" t="s">
        <v>80</v>
      </c>
    </row>
    <row r="225" spans="1:45" x14ac:dyDescent="0.2">
      <c r="A225" t="s">
        <v>152</v>
      </c>
      <c r="B225" t="s">
        <v>99</v>
      </c>
      <c r="C225" t="s">
        <v>100</v>
      </c>
      <c r="D225" t="s">
        <v>167</v>
      </c>
      <c r="E225" t="s">
        <v>154</v>
      </c>
      <c r="F225" s="1">
        <v>5.2083333333333336E-2</v>
      </c>
      <c r="G225">
        <v>0</v>
      </c>
      <c r="H225">
        <v>875.9</v>
      </c>
      <c r="I225">
        <v>875.9</v>
      </c>
      <c r="J225">
        <v>1.5</v>
      </c>
      <c r="K225">
        <v>0.245</v>
      </c>
      <c r="L225">
        <v>0.5</v>
      </c>
      <c r="N225">
        <v>8</v>
      </c>
      <c r="O225">
        <v>0.5</v>
      </c>
      <c r="P225">
        <v>0.19634954084936199</v>
      </c>
      <c r="Q225">
        <v>214.59549999999999</v>
      </c>
      <c r="R225">
        <v>0.44707395833333302</v>
      </c>
      <c r="S225">
        <v>42.135727893339201</v>
      </c>
      <c r="T225">
        <v>2</v>
      </c>
      <c r="U225">
        <v>0.5</v>
      </c>
      <c r="V225" t="s">
        <v>82</v>
      </c>
      <c r="W225" s="2">
        <v>5</v>
      </c>
      <c r="X225" s="2">
        <v>1000</v>
      </c>
      <c r="Y225" s="2">
        <v>200</v>
      </c>
      <c r="Z225" s="2">
        <v>0</v>
      </c>
      <c r="AB225" s="2">
        <v>12</v>
      </c>
      <c r="AC225" s="2">
        <v>4</v>
      </c>
      <c r="AD225" s="2">
        <v>4</v>
      </c>
      <c r="AE225" s="2">
        <v>4</v>
      </c>
      <c r="AF225" s="2">
        <v>4</v>
      </c>
      <c r="AH225" s="2">
        <v>37.9725254551239</v>
      </c>
      <c r="AI225" s="2">
        <v>1600</v>
      </c>
      <c r="AJ225">
        <v>200</v>
      </c>
      <c r="AK225" t="s">
        <v>82</v>
      </c>
      <c r="AL225" t="s">
        <v>50</v>
      </c>
      <c r="AM225" t="s">
        <v>82</v>
      </c>
      <c r="AN225" t="s">
        <v>51</v>
      </c>
      <c r="AO225" t="s">
        <v>52</v>
      </c>
      <c r="AP225" t="s">
        <v>53</v>
      </c>
      <c r="AQ225" t="s">
        <v>66</v>
      </c>
      <c r="AR225" t="s">
        <v>83</v>
      </c>
      <c r="AS225" t="s">
        <v>82</v>
      </c>
    </row>
    <row r="226" spans="1:45" x14ac:dyDescent="0.2">
      <c r="A226" t="s">
        <v>152</v>
      </c>
      <c r="B226" t="s">
        <v>99</v>
      </c>
      <c r="C226" t="s">
        <v>100</v>
      </c>
      <c r="D226" t="s">
        <v>167</v>
      </c>
      <c r="E226" t="s">
        <v>154</v>
      </c>
      <c r="F226" s="1">
        <v>5.2083333333333336E-2</v>
      </c>
      <c r="G226">
        <v>0</v>
      </c>
      <c r="H226">
        <v>875.9</v>
      </c>
      <c r="I226">
        <v>875.9</v>
      </c>
      <c r="J226">
        <v>1.5</v>
      </c>
      <c r="K226">
        <v>0.245</v>
      </c>
      <c r="L226">
        <v>0.5</v>
      </c>
      <c r="N226">
        <v>8</v>
      </c>
      <c r="O226">
        <v>0.5</v>
      </c>
      <c r="P226">
        <v>0.19634954084936199</v>
      </c>
      <c r="Q226">
        <v>214.59549999999999</v>
      </c>
      <c r="R226">
        <v>0.44707395833333302</v>
      </c>
      <c r="S226">
        <v>42.135727893339201</v>
      </c>
      <c r="T226">
        <v>2</v>
      </c>
      <c r="U226">
        <v>0.5</v>
      </c>
      <c r="V226" t="s">
        <v>84</v>
      </c>
      <c r="W226">
        <v>5</v>
      </c>
      <c r="X226">
        <v>1000</v>
      </c>
      <c r="Y226">
        <v>200</v>
      </c>
      <c r="Z226">
        <v>0</v>
      </c>
      <c r="AA226"/>
      <c r="AB226">
        <v>51</v>
      </c>
      <c r="AC226">
        <v>13</v>
      </c>
      <c r="AD226">
        <v>19</v>
      </c>
      <c r="AE226">
        <v>19</v>
      </c>
      <c r="AF226">
        <v>17</v>
      </c>
      <c r="AG226"/>
      <c r="AH226">
        <v>161.38323318427601</v>
      </c>
      <c r="AI226">
        <v>6800</v>
      </c>
      <c r="AJ226">
        <v>200</v>
      </c>
      <c r="AK226" t="s">
        <v>84</v>
      </c>
      <c r="AL226" t="s">
        <v>63</v>
      </c>
      <c r="AM226" t="s">
        <v>84</v>
      </c>
      <c r="AN226" t="s">
        <v>51</v>
      </c>
      <c r="AO226" t="s">
        <v>52</v>
      </c>
      <c r="AP226" t="s">
        <v>84</v>
      </c>
    </row>
    <row r="227" spans="1:45" x14ac:dyDescent="0.2">
      <c r="A227" t="s">
        <v>152</v>
      </c>
      <c r="B227" t="s">
        <v>99</v>
      </c>
      <c r="C227" t="s">
        <v>100</v>
      </c>
      <c r="D227" t="s">
        <v>167</v>
      </c>
      <c r="E227" t="s">
        <v>154</v>
      </c>
      <c r="F227" s="1">
        <v>5.2083333333333336E-2</v>
      </c>
      <c r="G227">
        <v>0</v>
      </c>
      <c r="H227">
        <v>875.9</v>
      </c>
      <c r="I227">
        <v>875.9</v>
      </c>
      <c r="J227">
        <v>1.5</v>
      </c>
      <c r="K227">
        <v>0.245</v>
      </c>
      <c r="L227">
        <v>0.5</v>
      </c>
      <c r="N227">
        <v>8</v>
      </c>
      <c r="O227">
        <v>0.5</v>
      </c>
      <c r="P227">
        <v>0.19634954084936199</v>
      </c>
      <c r="Q227">
        <v>214.59549999999999</v>
      </c>
      <c r="R227">
        <v>0.44707395833333302</v>
      </c>
      <c r="S227">
        <v>42.135727893339201</v>
      </c>
      <c r="T227">
        <v>2</v>
      </c>
      <c r="U227">
        <v>0.5</v>
      </c>
      <c r="V227" t="s">
        <v>84</v>
      </c>
      <c r="W227">
        <v>5</v>
      </c>
      <c r="X227">
        <v>1000</v>
      </c>
      <c r="Y227">
        <v>200</v>
      </c>
      <c r="Z227">
        <v>0</v>
      </c>
      <c r="AA227"/>
      <c r="AB227">
        <v>33</v>
      </c>
      <c r="AC227">
        <v>19</v>
      </c>
      <c r="AD227">
        <v>7</v>
      </c>
      <c r="AE227">
        <v>7</v>
      </c>
      <c r="AF227">
        <v>11</v>
      </c>
      <c r="AG227"/>
      <c r="AH227">
        <v>104.42444500159</v>
      </c>
      <c r="AI227">
        <v>4400</v>
      </c>
      <c r="AJ227">
        <v>500</v>
      </c>
      <c r="AK227" t="s">
        <v>84</v>
      </c>
      <c r="AL227" t="s">
        <v>63</v>
      </c>
      <c r="AM227" t="s">
        <v>84</v>
      </c>
      <c r="AN227" t="s">
        <v>51</v>
      </c>
      <c r="AO227" t="s">
        <v>52</v>
      </c>
      <c r="AP227" t="s">
        <v>84</v>
      </c>
    </row>
    <row r="228" spans="1:45" x14ac:dyDescent="0.2">
      <c r="A228" t="s">
        <v>152</v>
      </c>
      <c r="B228" t="s">
        <v>99</v>
      </c>
      <c r="C228" t="s">
        <v>100</v>
      </c>
      <c r="D228" t="s">
        <v>167</v>
      </c>
      <c r="E228" t="s">
        <v>154</v>
      </c>
      <c r="F228" s="1">
        <v>5.2083333333333336E-2</v>
      </c>
      <c r="G228">
        <v>0</v>
      </c>
      <c r="H228">
        <v>875.9</v>
      </c>
      <c r="I228">
        <v>875.9</v>
      </c>
      <c r="J228">
        <v>1.5</v>
      </c>
      <c r="K228">
        <v>0.245</v>
      </c>
      <c r="L228">
        <v>0.5</v>
      </c>
      <c r="N228">
        <v>8</v>
      </c>
      <c r="O228">
        <v>0.5</v>
      </c>
      <c r="P228">
        <v>0.19634954084936199</v>
      </c>
      <c r="Q228">
        <v>214.59549999999999</v>
      </c>
      <c r="R228">
        <v>0.44707395833333302</v>
      </c>
      <c r="S228">
        <v>42.135727893339201</v>
      </c>
      <c r="T228">
        <v>2</v>
      </c>
      <c r="U228">
        <v>0.5</v>
      </c>
      <c r="V228" t="s">
        <v>85</v>
      </c>
      <c r="W228" s="2">
        <v>5</v>
      </c>
      <c r="X228" s="2">
        <v>1000</v>
      </c>
      <c r="Y228" s="2">
        <v>200</v>
      </c>
      <c r="Z228" s="2">
        <v>0</v>
      </c>
      <c r="AB228" s="2">
        <v>69</v>
      </c>
      <c r="AC228" s="2">
        <v>22</v>
      </c>
      <c r="AD228" s="2">
        <v>26</v>
      </c>
      <c r="AE228" s="2">
        <v>21</v>
      </c>
      <c r="AF228" s="2">
        <v>23</v>
      </c>
      <c r="AH228" s="2">
        <v>218.342021366962</v>
      </c>
      <c r="AI228" s="2">
        <v>9200</v>
      </c>
      <c r="AJ228">
        <v>200</v>
      </c>
      <c r="AK228" t="s">
        <v>85</v>
      </c>
      <c r="AL228" t="s">
        <v>50</v>
      </c>
      <c r="AM228" t="s">
        <v>85</v>
      </c>
      <c r="AN228" t="s">
        <v>51</v>
      </c>
      <c r="AO228" t="s">
        <v>52</v>
      </c>
      <c r="AP228" t="s">
        <v>53</v>
      </c>
      <c r="AQ228" t="s">
        <v>54</v>
      </c>
      <c r="AR228" t="s">
        <v>57</v>
      </c>
      <c r="AS228" t="s">
        <v>85</v>
      </c>
    </row>
    <row r="229" spans="1:45" x14ac:dyDescent="0.2">
      <c r="A229" t="s">
        <v>152</v>
      </c>
      <c r="B229" t="s">
        <v>99</v>
      </c>
      <c r="C229" t="s">
        <v>100</v>
      </c>
      <c r="D229" t="s">
        <v>167</v>
      </c>
      <c r="E229" t="s">
        <v>154</v>
      </c>
      <c r="F229" s="1">
        <v>5.2083333333333336E-2</v>
      </c>
      <c r="G229">
        <v>0</v>
      </c>
      <c r="H229">
        <v>875.9</v>
      </c>
      <c r="I229">
        <v>875.9</v>
      </c>
      <c r="J229">
        <v>1.5</v>
      </c>
      <c r="K229">
        <v>0.245</v>
      </c>
      <c r="L229">
        <v>0.5</v>
      </c>
      <c r="N229">
        <v>8</v>
      </c>
      <c r="O229">
        <v>0.5</v>
      </c>
      <c r="P229">
        <v>0.19634954084936199</v>
      </c>
      <c r="Q229">
        <v>214.59549999999999</v>
      </c>
      <c r="R229">
        <v>0.44707395833333302</v>
      </c>
      <c r="S229">
        <v>42.135727893339201</v>
      </c>
      <c r="T229">
        <v>2</v>
      </c>
      <c r="U229">
        <v>0.5</v>
      </c>
      <c r="V229" t="s">
        <v>85</v>
      </c>
      <c r="W229" s="2">
        <v>5</v>
      </c>
      <c r="X229" s="2">
        <v>1000</v>
      </c>
      <c r="Y229" s="2">
        <v>200</v>
      </c>
      <c r="Z229" s="2">
        <v>0</v>
      </c>
      <c r="AB229" s="2">
        <v>1</v>
      </c>
      <c r="AC229" s="2">
        <v>1</v>
      </c>
      <c r="AD229" s="2">
        <v>0</v>
      </c>
      <c r="AE229" s="2">
        <v>0</v>
      </c>
      <c r="AF229" s="2">
        <v>0.33333333333333298</v>
      </c>
      <c r="AH229" s="2">
        <v>3.16437712126032</v>
      </c>
      <c r="AI229" s="2">
        <v>133.333333333333</v>
      </c>
      <c r="AJ229">
        <v>500</v>
      </c>
      <c r="AK229" t="s">
        <v>85</v>
      </c>
      <c r="AL229" t="s">
        <v>50</v>
      </c>
      <c r="AM229" t="s">
        <v>85</v>
      </c>
      <c r="AN229" t="s">
        <v>51</v>
      </c>
      <c r="AO229" t="s">
        <v>52</v>
      </c>
      <c r="AP229" t="s">
        <v>53</v>
      </c>
      <c r="AQ229" t="s">
        <v>54</v>
      </c>
      <c r="AR229" t="s">
        <v>57</v>
      </c>
      <c r="AS229" t="s">
        <v>85</v>
      </c>
    </row>
    <row r="230" spans="1:45" x14ac:dyDescent="0.2">
      <c r="A230" t="s">
        <v>152</v>
      </c>
      <c r="B230" t="s">
        <v>99</v>
      </c>
      <c r="C230" t="s">
        <v>100</v>
      </c>
      <c r="D230" t="s">
        <v>167</v>
      </c>
      <c r="E230" t="s">
        <v>154</v>
      </c>
      <c r="F230" s="1">
        <v>5.2083333333333336E-2</v>
      </c>
      <c r="G230">
        <v>0</v>
      </c>
      <c r="H230">
        <v>875.9</v>
      </c>
      <c r="I230">
        <v>875.9</v>
      </c>
      <c r="J230">
        <v>1.5</v>
      </c>
      <c r="K230">
        <v>0.245</v>
      </c>
      <c r="L230">
        <v>0.5</v>
      </c>
      <c r="N230">
        <v>8</v>
      </c>
      <c r="O230">
        <v>0.5</v>
      </c>
      <c r="P230">
        <v>0.19634954084936199</v>
      </c>
      <c r="Q230">
        <v>214.59549999999999</v>
      </c>
      <c r="R230">
        <v>0.44707395833333302</v>
      </c>
      <c r="S230">
        <v>42.135727893339201</v>
      </c>
      <c r="T230">
        <v>2</v>
      </c>
      <c r="U230">
        <v>0.5</v>
      </c>
      <c r="V230" t="s">
        <v>166</v>
      </c>
      <c r="W230" s="2">
        <v>5</v>
      </c>
      <c r="X230" s="2">
        <v>1000</v>
      </c>
      <c r="Y230" s="2">
        <v>200</v>
      </c>
      <c r="Z230" s="2">
        <v>0</v>
      </c>
      <c r="AB230" s="2">
        <v>1</v>
      </c>
      <c r="AC230" s="2">
        <v>1</v>
      </c>
      <c r="AD230" s="2">
        <v>0</v>
      </c>
      <c r="AE230" s="2">
        <v>0</v>
      </c>
      <c r="AF230" s="2">
        <v>0.33333333333333298</v>
      </c>
      <c r="AH230" s="2">
        <v>3.16437712126032</v>
      </c>
      <c r="AI230" s="2">
        <v>133.333333333333</v>
      </c>
      <c r="AJ230">
        <v>200</v>
      </c>
      <c r="AK230" t="s">
        <v>166</v>
      </c>
      <c r="AL230" t="s">
        <v>50</v>
      </c>
      <c r="AM230" t="s">
        <v>166</v>
      </c>
      <c r="AN230" t="s">
        <v>51</v>
      </c>
      <c r="AO230" t="s">
        <v>52</v>
      </c>
      <c r="AP230" t="s">
        <v>53</v>
      </c>
      <c r="AQ230" t="s">
        <v>54</v>
      </c>
      <c r="AR230" t="s">
        <v>57</v>
      </c>
      <c r="AS230" t="s">
        <v>166</v>
      </c>
    </row>
    <row r="231" spans="1:45" x14ac:dyDescent="0.2">
      <c r="A231" t="s">
        <v>152</v>
      </c>
      <c r="B231" t="s">
        <v>99</v>
      </c>
      <c r="C231" t="s">
        <v>100</v>
      </c>
      <c r="D231" t="s">
        <v>167</v>
      </c>
      <c r="E231" t="s">
        <v>154</v>
      </c>
      <c r="F231" s="1">
        <v>5.2083333333333336E-2</v>
      </c>
      <c r="G231">
        <v>0</v>
      </c>
      <c r="H231">
        <v>875.9</v>
      </c>
      <c r="I231">
        <v>875.9</v>
      </c>
      <c r="J231">
        <v>1.5</v>
      </c>
      <c r="K231">
        <v>0.245</v>
      </c>
      <c r="L231">
        <v>0.5</v>
      </c>
      <c r="N231">
        <v>8</v>
      </c>
      <c r="O231">
        <v>0.5</v>
      </c>
      <c r="P231">
        <v>0.19634954084936199</v>
      </c>
      <c r="Q231">
        <v>214.59549999999999</v>
      </c>
      <c r="R231">
        <v>0.44707395833333302</v>
      </c>
      <c r="S231">
        <v>42.135727893339201</v>
      </c>
      <c r="T231">
        <v>2</v>
      </c>
      <c r="U231">
        <v>0.5</v>
      </c>
      <c r="V231" t="s">
        <v>166</v>
      </c>
      <c r="W231" s="2">
        <v>5</v>
      </c>
      <c r="X231" s="2">
        <v>1000</v>
      </c>
      <c r="Y231" s="2">
        <v>200</v>
      </c>
      <c r="Z231" s="2">
        <v>0</v>
      </c>
      <c r="AB231" s="2">
        <v>2</v>
      </c>
      <c r="AC231" s="2">
        <v>1</v>
      </c>
      <c r="AD231" s="2">
        <v>1</v>
      </c>
      <c r="AE231" s="2">
        <v>0</v>
      </c>
      <c r="AF231" s="2">
        <v>0.66666666666666596</v>
      </c>
      <c r="AH231" s="2">
        <v>6.3287542425206498</v>
      </c>
      <c r="AI231" s="2">
        <v>266.666666666666</v>
      </c>
      <c r="AJ231">
        <v>500</v>
      </c>
      <c r="AK231" t="s">
        <v>166</v>
      </c>
      <c r="AL231" t="s">
        <v>50</v>
      </c>
      <c r="AM231" t="s">
        <v>166</v>
      </c>
      <c r="AN231" t="s">
        <v>51</v>
      </c>
      <c r="AO231" t="s">
        <v>52</v>
      </c>
      <c r="AP231" t="s">
        <v>53</v>
      </c>
      <c r="AQ231" t="s">
        <v>54</v>
      </c>
      <c r="AR231" t="s">
        <v>57</v>
      </c>
      <c r="AS231" t="s">
        <v>166</v>
      </c>
    </row>
    <row r="232" spans="1:45" x14ac:dyDescent="0.2">
      <c r="A232" t="s">
        <v>152</v>
      </c>
      <c r="B232" t="s">
        <v>99</v>
      </c>
      <c r="C232" t="s">
        <v>100</v>
      </c>
      <c r="D232" t="s">
        <v>167</v>
      </c>
      <c r="E232" t="s">
        <v>154</v>
      </c>
      <c r="F232" s="1">
        <v>5.2083333333333336E-2</v>
      </c>
      <c r="G232">
        <v>0</v>
      </c>
      <c r="H232">
        <v>875.9</v>
      </c>
      <c r="I232">
        <v>875.9</v>
      </c>
      <c r="J232">
        <v>1.5</v>
      </c>
      <c r="K232">
        <v>0.245</v>
      </c>
      <c r="L232">
        <v>0.5</v>
      </c>
      <c r="N232">
        <v>8</v>
      </c>
      <c r="O232">
        <v>0.5</v>
      </c>
      <c r="P232">
        <v>0.19634954084936199</v>
      </c>
      <c r="Q232">
        <v>214.59549999999999</v>
      </c>
      <c r="R232">
        <v>0.44707395833333302</v>
      </c>
      <c r="S232">
        <v>42.135727893339201</v>
      </c>
      <c r="T232">
        <v>2</v>
      </c>
      <c r="U232">
        <v>0.5</v>
      </c>
      <c r="V232" t="s">
        <v>121</v>
      </c>
      <c r="W232">
        <v>5</v>
      </c>
      <c r="X232">
        <v>1000</v>
      </c>
      <c r="Y232">
        <v>200</v>
      </c>
      <c r="Z232">
        <v>0</v>
      </c>
      <c r="AA232"/>
      <c r="AB232">
        <v>3</v>
      </c>
      <c r="AC232">
        <v>0</v>
      </c>
      <c r="AD232">
        <v>1</v>
      </c>
      <c r="AE232">
        <v>2</v>
      </c>
      <c r="AF232">
        <v>1</v>
      </c>
      <c r="AG232"/>
      <c r="AH232">
        <v>9.4931313637809698</v>
      </c>
      <c r="AI232">
        <v>400</v>
      </c>
      <c r="AJ232">
        <v>200</v>
      </c>
    </row>
    <row r="233" spans="1:45" x14ac:dyDescent="0.2">
      <c r="A233" t="s">
        <v>152</v>
      </c>
      <c r="B233" t="s">
        <v>99</v>
      </c>
      <c r="C233" t="s">
        <v>100</v>
      </c>
      <c r="D233" t="s">
        <v>167</v>
      </c>
      <c r="E233" t="s">
        <v>154</v>
      </c>
      <c r="F233" s="1">
        <v>5.2083333333333336E-2</v>
      </c>
      <c r="G233">
        <v>0</v>
      </c>
      <c r="H233">
        <v>875.9</v>
      </c>
      <c r="I233">
        <v>875.9</v>
      </c>
      <c r="J233">
        <v>1.5</v>
      </c>
      <c r="K233">
        <v>0.245</v>
      </c>
      <c r="L233">
        <v>0.5</v>
      </c>
      <c r="N233">
        <v>8</v>
      </c>
      <c r="O233">
        <v>0.5</v>
      </c>
      <c r="P233">
        <v>0.19634954084936199</v>
      </c>
      <c r="Q233">
        <v>214.59549999999999</v>
      </c>
      <c r="R233">
        <v>0.44707395833333302</v>
      </c>
      <c r="S233">
        <v>42.135727893339201</v>
      </c>
      <c r="T233">
        <v>2</v>
      </c>
      <c r="U233">
        <v>0.5</v>
      </c>
      <c r="V233" t="s">
        <v>121</v>
      </c>
      <c r="W233">
        <v>5</v>
      </c>
      <c r="X233">
        <v>1000</v>
      </c>
      <c r="Y233">
        <v>200</v>
      </c>
      <c r="Z233">
        <v>0</v>
      </c>
      <c r="AA233"/>
      <c r="AB233">
        <v>2</v>
      </c>
      <c r="AC233">
        <v>2</v>
      </c>
      <c r="AD233">
        <v>0</v>
      </c>
      <c r="AE233">
        <v>0</v>
      </c>
      <c r="AF233">
        <v>0.66666666666666596</v>
      </c>
      <c r="AG233"/>
      <c r="AH233">
        <v>6.3287542425206498</v>
      </c>
      <c r="AI233">
        <v>266.666666666666</v>
      </c>
      <c r="AJ233">
        <v>500</v>
      </c>
    </row>
    <row r="234" spans="1:45" x14ac:dyDescent="0.2">
      <c r="A234" t="s">
        <v>152</v>
      </c>
      <c r="B234" t="s">
        <v>99</v>
      </c>
      <c r="C234" t="s">
        <v>100</v>
      </c>
      <c r="D234" t="s">
        <v>167</v>
      </c>
      <c r="E234" t="s">
        <v>154</v>
      </c>
      <c r="F234" s="1">
        <v>5.2083333333333336E-2</v>
      </c>
      <c r="G234">
        <v>0</v>
      </c>
      <c r="H234">
        <v>875.9</v>
      </c>
      <c r="I234">
        <v>875.9</v>
      </c>
      <c r="J234">
        <v>1.5</v>
      </c>
      <c r="K234">
        <v>0.245</v>
      </c>
      <c r="L234">
        <v>0.5</v>
      </c>
      <c r="N234">
        <v>8</v>
      </c>
      <c r="O234">
        <v>0.5</v>
      </c>
      <c r="P234">
        <v>0.19634954084936199</v>
      </c>
      <c r="Q234">
        <v>214.59549999999999</v>
      </c>
      <c r="R234">
        <v>0.44707395833333302</v>
      </c>
      <c r="S234">
        <v>42.135727893339201</v>
      </c>
      <c r="T234">
        <v>2</v>
      </c>
      <c r="U234">
        <v>0.5</v>
      </c>
      <c r="V234" t="s">
        <v>174</v>
      </c>
      <c r="W234">
        <v>5</v>
      </c>
      <c r="X234">
        <v>1000</v>
      </c>
      <c r="Y234">
        <v>200</v>
      </c>
      <c r="Z234">
        <v>0</v>
      </c>
      <c r="AA234"/>
      <c r="AB234">
        <v>1</v>
      </c>
      <c r="AC234">
        <v>0</v>
      </c>
      <c r="AD234">
        <v>0</v>
      </c>
      <c r="AE234">
        <v>1</v>
      </c>
      <c r="AF234">
        <v>0.33333333333333298</v>
      </c>
      <c r="AG234"/>
      <c r="AH234">
        <v>3.16437712126032</v>
      </c>
      <c r="AI234">
        <v>133.333333333333</v>
      </c>
      <c r="AJ234">
        <v>200</v>
      </c>
      <c r="AK234" t="s">
        <v>174</v>
      </c>
      <c r="AL234" t="s">
        <v>87</v>
      </c>
      <c r="AM234" t="s">
        <v>174</v>
      </c>
      <c r="AN234" t="s">
        <v>51</v>
      </c>
      <c r="AO234" t="s">
        <v>92</v>
      </c>
      <c r="AP234" t="s">
        <v>175</v>
      </c>
      <c r="AQ234" t="s">
        <v>174</v>
      </c>
    </row>
    <row r="235" spans="1:45" x14ac:dyDescent="0.2">
      <c r="A235" t="s">
        <v>152</v>
      </c>
      <c r="B235" t="s">
        <v>99</v>
      </c>
      <c r="C235" t="s">
        <v>100</v>
      </c>
      <c r="D235" t="s">
        <v>167</v>
      </c>
      <c r="E235" t="s">
        <v>154</v>
      </c>
      <c r="F235" s="1">
        <v>5.2083333333333336E-2</v>
      </c>
      <c r="G235">
        <v>0</v>
      </c>
      <c r="H235">
        <v>875.9</v>
      </c>
      <c r="I235">
        <v>875.9</v>
      </c>
      <c r="J235">
        <v>1.5</v>
      </c>
      <c r="K235">
        <v>0.245</v>
      </c>
      <c r="L235">
        <v>0.5</v>
      </c>
      <c r="N235">
        <v>8</v>
      </c>
      <c r="O235">
        <v>0.5</v>
      </c>
      <c r="P235">
        <v>0.19634954084936199</v>
      </c>
      <c r="Q235">
        <v>214.59549999999999</v>
      </c>
      <c r="R235">
        <v>0.44707395833333302</v>
      </c>
      <c r="S235">
        <v>42.135727893339201</v>
      </c>
      <c r="T235">
        <v>2</v>
      </c>
      <c r="U235">
        <v>0.5</v>
      </c>
      <c r="V235" t="s">
        <v>111</v>
      </c>
      <c r="W235">
        <v>5</v>
      </c>
      <c r="X235">
        <v>1000</v>
      </c>
      <c r="Y235">
        <v>200</v>
      </c>
      <c r="Z235">
        <v>0</v>
      </c>
      <c r="AA235"/>
      <c r="AB235">
        <v>10</v>
      </c>
      <c r="AC235">
        <v>3</v>
      </c>
      <c r="AD235">
        <v>5</v>
      </c>
      <c r="AE235">
        <v>2</v>
      </c>
      <c r="AF235">
        <v>3.3333333333333299</v>
      </c>
      <c r="AG235"/>
      <c r="AH235">
        <v>31.643771212603198</v>
      </c>
      <c r="AI235">
        <v>1333.3333333333301</v>
      </c>
      <c r="AJ235">
        <v>200</v>
      </c>
      <c r="AK235" t="s">
        <v>111</v>
      </c>
      <c r="AL235" t="s">
        <v>63</v>
      </c>
      <c r="AM235" t="s">
        <v>111</v>
      </c>
      <c r="AN235" t="s">
        <v>51</v>
      </c>
      <c r="AO235" t="s">
        <v>112</v>
      </c>
      <c r="AP235" t="s">
        <v>111</v>
      </c>
    </row>
    <row r="236" spans="1:45" x14ac:dyDescent="0.2">
      <c r="A236" t="s">
        <v>152</v>
      </c>
      <c r="B236" t="s">
        <v>99</v>
      </c>
      <c r="C236" t="s">
        <v>100</v>
      </c>
      <c r="D236" t="s">
        <v>167</v>
      </c>
      <c r="E236" t="s">
        <v>154</v>
      </c>
      <c r="F236" s="1">
        <v>5.2083333333333336E-2</v>
      </c>
      <c r="G236">
        <v>0</v>
      </c>
      <c r="H236">
        <v>875.9</v>
      </c>
      <c r="I236">
        <v>875.9</v>
      </c>
      <c r="J236">
        <v>1.5</v>
      </c>
      <c r="K236">
        <v>0.245</v>
      </c>
      <c r="L236">
        <v>0.5</v>
      </c>
      <c r="N236">
        <v>8</v>
      </c>
      <c r="O236">
        <v>0.5</v>
      </c>
      <c r="P236">
        <v>0.19634954084936199</v>
      </c>
      <c r="Q236">
        <v>214.59549999999999</v>
      </c>
      <c r="R236">
        <v>0.44707395833333302</v>
      </c>
      <c r="S236">
        <v>42.135727893339201</v>
      </c>
      <c r="T236">
        <v>2</v>
      </c>
      <c r="U236">
        <v>0.5</v>
      </c>
      <c r="V236" t="s">
        <v>111</v>
      </c>
      <c r="W236">
        <v>5</v>
      </c>
      <c r="X236">
        <v>1000</v>
      </c>
      <c r="Y236">
        <v>200</v>
      </c>
      <c r="Z236">
        <v>0</v>
      </c>
      <c r="AA236"/>
      <c r="AB236">
        <v>2</v>
      </c>
      <c r="AC236">
        <v>2</v>
      </c>
      <c r="AD236">
        <v>0</v>
      </c>
      <c r="AE236">
        <v>0</v>
      </c>
      <c r="AF236">
        <v>0.66666666666666596</v>
      </c>
      <c r="AG236"/>
      <c r="AH236">
        <v>6.3287542425206498</v>
      </c>
      <c r="AI236">
        <v>266.666666666666</v>
      </c>
      <c r="AJ236">
        <v>500</v>
      </c>
      <c r="AK236" t="s">
        <v>111</v>
      </c>
      <c r="AL236" t="s">
        <v>63</v>
      </c>
      <c r="AM236" t="s">
        <v>111</v>
      </c>
      <c r="AN236" t="s">
        <v>51</v>
      </c>
      <c r="AO236" t="s">
        <v>112</v>
      </c>
      <c r="AP236" t="s">
        <v>111</v>
      </c>
    </row>
    <row r="237" spans="1:45" x14ac:dyDescent="0.2">
      <c r="A237" t="s">
        <v>152</v>
      </c>
      <c r="B237" t="s">
        <v>99</v>
      </c>
      <c r="C237" t="s">
        <v>100</v>
      </c>
      <c r="D237" t="s">
        <v>167</v>
      </c>
      <c r="E237" t="s">
        <v>154</v>
      </c>
      <c r="F237" s="1">
        <v>5.2083333333333336E-2</v>
      </c>
      <c r="G237">
        <v>0</v>
      </c>
      <c r="H237">
        <v>875.9</v>
      </c>
      <c r="I237">
        <v>875.9</v>
      </c>
      <c r="J237">
        <v>1.5</v>
      </c>
      <c r="K237">
        <v>0.245</v>
      </c>
      <c r="L237">
        <v>0.5</v>
      </c>
      <c r="N237">
        <v>8</v>
      </c>
      <c r="O237">
        <v>0.5</v>
      </c>
      <c r="P237">
        <v>0.19634954084936199</v>
      </c>
      <c r="Q237">
        <v>214.59549999999999</v>
      </c>
      <c r="R237">
        <v>0.44707395833333302</v>
      </c>
      <c r="S237">
        <v>42.135727893339201</v>
      </c>
      <c r="T237">
        <v>2</v>
      </c>
      <c r="U237">
        <v>0.5</v>
      </c>
      <c r="V237" t="s">
        <v>86</v>
      </c>
      <c r="W237">
        <v>5</v>
      </c>
      <c r="X237">
        <v>1000</v>
      </c>
      <c r="Y237">
        <v>200</v>
      </c>
      <c r="Z237">
        <v>0</v>
      </c>
      <c r="AA237"/>
      <c r="AB237">
        <v>18</v>
      </c>
      <c r="AC237">
        <v>5</v>
      </c>
      <c r="AD237">
        <v>5</v>
      </c>
      <c r="AE237">
        <v>8</v>
      </c>
      <c r="AF237">
        <v>6</v>
      </c>
      <c r="AG237"/>
      <c r="AH237">
        <v>56.958788182685801</v>
      </c>
      <c r="AI237">
        <v>2400</v>
      </c>
      <c r="AJ237">
        <v>200</v>
      </c>
      <c r="AK237" t="s">
        <v>86</v>
      </c>
      <c r="AL237" t="s">
        <v>87</v>
      </c>
      <c r="AM237" t="s">
        <v>86</v>
      </c>
      <c r="AN237" t="s">
        <v>51</v>
      </c>
      <c r="AO237" t="s">
        <v>88</v>
      </c>
      <c r="AP237" t="s">
        <v>89</v>
      </c>
      <c r="AQ237" t="s">
        <v>86</v>
      </c>
    </row>
    <row r="238" spans="1:45" x14ac:dyDescent="0.2">
      <c r="A238" t="s">
        <v>152</v>
      </c>
      <c r="B238" t="s">
        <v>99</v>
      </c>
      <c r="C238" t="s">
        <v>100</v>
      </c>
      <c r="D238" t="s">
        <v>167</v>
      </c>
      <c r="E238" t="s">
        <v>154</v>
      </c>
      <c r="F238" s="1">
        <v>5.2083333333333336E-2</v>
      </c>
      <c r="G238">
        <v>0</v>
      </c>
      <c r="H238">
        <v>875.9</v>
      </c>
      <c r="I238">
        <v>875.9</v>
      </c>
      <c r="J238">
        <v>1.5</v>
      </c>
      <c r="K238">
        <v>0.245</v>
      </c>
      <c r="L238">
        <v>0.5</v>
      </c>
      <c r="N238">
        <v>8</v>
      </c>
      <c r="O238">
        <v>0.5</v>
      </c>
      <c r="P238">
        <v>0.19634954084936199</v>
      </c>
      <c r="Q238">
        <v>214.59549999999999</v>
      </c>
      <c r="R238">
        <v>0.44707395833333302</v>
      </c>
      <c r="S238">
        <v>42.135727893339201</v>
      </c>
      <c r="T238">
        <v>2</v>
      </c>
      <c r="U238">
        <v>0.5</v>
      </c>
      <c r="V238" t="s">
        <v>86</v>
      </c>
      <c r="W238">
        <v>5</v>
      </c>
      <c r="X238">
        <v>1000</v>
      </c>
      <c r="Y238">
        <v>200</v>
      </c>
      <c r="Z238">
        <v>0</v>
      </c>
      <c r="AA238"/>
      <c r="AB238">
        <v>2</v>
      </c>
      <c r="AC238">
        <v>1</v>
      </c>
      <c r="AD238">
        <v>0</v>
      </c>
      <c r="AE238">
        <v>1</v>
      </c>
      <c r="AF238">
        <v>0.66666666666666596</v>
      </c>
      <c r="AG238"/>
      <c r="AH238">
        <v>6.3287542425206498</v>
      </c>
      <c r="AI238">
        <v>266.666666666666</v>
      </c>
      <c r="AJ238">
        <v>500</v>
      </c>
      <c r="AK238" t="s">
        <v>86</v>
      </c>
      <c r="AL238" t="s">
        <v>87</v>
      </c>
      <c r="AM238" t="s">
        <v>86</v>
      </c>
      <c r="AN238" t="s">
        <v>51</v>
      </c>
      <c r="AO238" t="s">
        <v>88</v>
      </c>
      <c r="AP238" t="s">
        <v>89</v>
      </c>
      <c r="AQ238" t="s">
        <v>86</v>
      </c>
    </row>
    <row r="239" spans="1:45" x14ac:dyDescent="0.2">
      <c r="A239" t="s">
        <v>152</v>
      </c>
      <c r="B239" t="s">
        <v>99</v>
      </c>
      <c r="C239" t="s">
        <v>100</v>
      </c>
      <c r="D239" t="s">
        <v>167</v>
      </c>
      <c r="E239" t="s">
        <v>154</v>
      </c>
      <c r="F239" s="1">
        <v>5.2083333333333336E-2</v>
      </c>
      <c r="G239">
        <v>0</v>
      </c>
      <c r="H239">
        <v>875.9</v>
      </c>
      <c r="I239">
        <v>875.9</v>
      </c>
      <c r="J239">
        <v>1.5</v>
      </c>
      <c r="K239">
        <v>0.245</v>
      </c>
      <c r="L239">
        <v>0.5</v>
      </c>
      <c r="N239">
        <v>8</v>
      </c>
      <c r="O239">
        <v>0.5</v>
      </c>
      <c r="P239">
        <v>0.19634954084936199</v>
      </c>
      <c r="Q239">
        <v>214.59549999999999</v>
      </c>
      <c r="R239">
        <v>0.44707395833333302</v>
      </c>
      <c r="S239">
        <v>42.135727893339201</v>
      </c>
      <c r="T239">
        <v>2</v>
      </c>
      <c r="U239">
        <v>0.5</v>
      </c>
      <c r="V239" t="s">
        <v>90</v>
      </c>
      <c r="W239">
        <v>5</v>
      </c>
      <c r="X239">
        <v>1000</v>
      </c>
      <c r="Y239">
        <v>200</v>
      </c>
      <c r="Z239">
        <v>0</v>
      </c>
      <c r="AA239"/>
      <c r="AB239">
        <v>8</v>
      </c>
      <c r="AC239">
        <v>3</v>
      </c>
      <c r="AD239">
        <v>3</v>
      </c>
      <c r="AE239">
        <v>2</v>
      </c>
      <c r="AF239">
        <v>2.6666666666666599</v>
      </c>
      <c r="AG239"/>
      <c r="AH239">
        <v>25.315016970082599</v>
      </c>
      <c r="AI239">
        <v>1066.6666666666599</v>
      </c>
      <c r="AJ239">
        <v>200</v>
      </c>
      <c r="AK239" t="s">
        <v>90</v>
      </c>
      <c r="AL239" t="s">
        <v>91</v>
      </c>
      <c r="AM239" t="s">
        <v>90</v>
      </c>
      <c r="AN239" t="s">
        <v>51</v>
      </c>
      <c r="AO239" t="s">
        <v>92</v>
      </c>
    </row>
    <row r="240" spans="1:45" x14ac:dyDescent="0.2">
      <c r="A240" t="s">
        <v>152</v>
      </c>
      <c r="B240" t="s">
        <v>99</v>
      </c>
      <c r="C240" t="s">
        <v>100</v>
      </c>
      <c r="D240" t="s">
        <v>167</v>
      </c>
      <c r="E240" t="s">
        <v>154</v>
      </c>
      <c r="F240" s="1">
        <v>5.2083333333333336E-2</v>
      </c>
      <c r="G240">
        <v>0</v>
      </c>
      <c r="H240">
        <v>875.9</v>
      </c>
      <c r="I240">
        <v>875.9</v>
      </c>
      <c r="J240">
        <v>1.5</v>
      </c>
      <c r="K240">
        <v>0.245</v>
      </c>
      <c r="L240">
        <v>0.5</v>
      </c>
      <c r="N240">
        <v>8</v>
      </c>
      <c r="O240">
        <v>0.5</v>
      </c>
      <c r="P240">
        <v>0.19634954084936199</v>
      </c>
      <c r="Q240">
        <v>214.59549999999999</v>
      </c>
      <c r="R240">
        <v>0.44707395833333302</v>
      </c>
      <c r="S240">
        <v>42.135727893339201</v>
      </c>
      <c r="T240">
        <v>2</v>
      </c>
      <c r="U240">
        <v>0.5</v>
      </c>
      <c r="V240" t="s">
        <v>90</v>
      </c>
      <c r="W240">
        <v>5</v>
      </c>
      <c r="X240">
        <v>1000</v>
      </c>
      <c r="Y240">
        <v>200</v>
      </c>
      <c r="Z240">
        <v>0</v>
      </c>
      <c r="AA240"/>
      <c r="AB240">
        <v>4</v>
      </c>
      <c r="AC240">
        <v>3</v>
      </c>
      <c r="AD240">
        <v>1</v>
      </c>
      <c r="AE240">
        <v>0</v>
      </c>
      <c r="AF240">
        <v>1.3333333333333299</v>
      </c>
      <c r="AG240"/>
      <c r="AH240">
        <v>12.6575084850413</v>
      </c>
      <c r="AI240">
        <v>533.33333333333303</v>
      </c>
      <c r="AJ240">
        <v>500</v>
      </c>
      <c r="AK240" t="s">
        <v>90</v>
      </c>
      <c r="AL240" t="s">
        <v>91</v>
      </c>
      <c r="AM240" t="s">
        <v>90</v>
      </c>
      <c r="AN240" t="s">
        <v>51</v>
      </c>
      <c r="AO240" t="s">
        <v>92</v>
      </c>
    </row>
    <row r="241" spans="1:45" x14ac:dyDescent="0.2">
      <c r="A241" t="s">
        <v>152</v>
      </c>
      <c r="B241" t="s">
        <v>99</v>
      </c>
      <c r="C241" t="s">
        <v>100</v>
      </c>
      <c r="D241" t="s">
        <v>167</v>
      </c>
      <c r="E241" t="s">
        <v>154</v>
      </c>
      <c r="F241" s="1">
        <v>5.2083333333333336E-2</v>
      </c>
      <c r="G241">
        <v>0</v>
      </c>
      <c r="H241">
        <v>875.9</v>
      </c>
      <c r="I241">
        <v>875.9</v>
      </c>
      <c r="J241">
        <v>1.5</v>
      </c>
      <c r="K241">
        <v>0.245</v>
      </c>
      <c r="L241">
        <v>0.5</v>
      </c>
      <c r="N241">
        <v>8</v>
      </c>
      <c r="O241">
        <v>0.5</v>
      </c>
      <c r="P241">
        <v>0.19634954084936199</v>
      </c>
      <c r="Q241">
        <v>214.59549999999999</v>
      </c>
      <c r="R241">
        <v>0.44707395833333302</v>
      </c>
      <c r="S241">
        <v>42.135727893339201</v>
      </c>
      <c r="T241">
        <v>2</v>
      </c>
      <c r="U241">
        <v>0.5</v>
      </c>
      <c r="V241" t="s">
        <v>113</v>
      </c>
      <c r="W241">
        <v>5</v>
      </c>
      <c r="X241">
        <v>1000</v>
      </c>
      <c r="Y241">
        <v>200</v>
      </c>
      <c r="Z241">
        <v>0</v>
      </c>
      <c r="AA241"/>
      <c r="AB241">
        <v>1</v>
      </c>
      <c r="AC241">
        <v>0</v>
      </c>
      <c r="AD241">
        <v>0</v>
      </c>
      <c r="AE241">
        <v>1</v>
      </c>
      <c r="AF241">
        <v>0.33333333333333298</v>
      </c>
      <c r="AG241"/>
      <c r="AH241">
        <v>3.16437712126032</v>
      </c>
      <c r="AI241">
        <v>133.333333333333</v>
      </c>
      <c r="AJ241">
        <v>500</v>
      </c>
    </row>
    <row r="242" spans="1:45" x14ac:dyDescent="0.2">
      <c r="A242" t="s">
        <v>152</v>
      </c>
      <c r="B242" t="s">
        <v>99</v>
      </c>
      <c r="C242" t="s">
        <v>100</v>
      </c>
      <c r="D242" t="s">
        <v>167</v>
      </c>
      <c r="E242" t="s">
        <v>154</v>
      </c>
      <c r="F242" s="1">
        <v>5.2083333333333336E-2</v>
      </c>
      <c r="G242">
        <v>0</v>
      </c>
      <c r="H242">
        <v>875.9</v>
      </c>
      <c r="I242">
        <v>875.9</v>
      </c>
      <c r="J242">
        <v>1.5</v>
      </c>
      <c r="K242">
        <v>0.245</v>
      </c>
      <c r="L242">
        <v>0.5</v>
      </c>
      <c r="N242">
        <v>8</v>
      </c>
      <c r="O242">
        <v>0.5</v>
      </c>
      <c r="P242">
        <v>0.19634954084936199</v>
      </c>
      <c r="Q242">
        <v>214.59549999999999</v>
      </c>
      <c r="R242">
        <v>0.44707395833333302</v>
      </c>
      <c r="S242">
        <v>42.135727893339201</v>
      </c>
      <c r="T242">
        <v>2</v>
      </c>
      <c r="U242">
        <v>0.5</v>
      </c>
      <c r="V242" t="s">
        <v>150</v>
      </c>
      <c r="W242" s="2">
        <v>5</v>
      </c>
      <c r="X242" s="2">
        <v>1000</v>
      </c>
      <c r="Y242" s="2">
        <v>200</v>
      </c>
      <c r="Z242" s="2">
        <v>0</v>
      </c>
      <c r="AB242" s="2">
        <v>3</v>
      </c>
      <c r="AC242" s="2">
        <v>0</v>
      </c>
      <c r="AD242" s="2">
        <v>1</v>
      </c>
      <c r="AE242" s="2">
        <v>2</v>
      </c>
      <c r="AF242" s="2">
        <v>1</v>
      </c>
      <c r="AH242" s="2">
        <v>9.4931313637809698</v>
      </c>
      <c r="AI242" s="2">
        <v>400</v>
      </c>
      <c r="AJ242">
        <v>200</v>
      </c>
      <c r="AK242" t="s">
        <v>150</v>
      </c>
      <c r="AL242" t="s">
        <v>50</v>
      </c>
      <c r="AM242" t="s">
        <v>150</v>
      </c>
      <c r="AN242" t="s">
        <v>51</v>
      </c>
      <c r="AO242" t="s">
        <v>52</v>
      </c>
      <c r="AP242" t="s">
        <v>53</v>
      </c>
      <c r="AQ242" t="s">
        <v>66</v>
      </c>
      <c r="AR242" t="s">
        <v>67</v>
      </c>
      <c r="AS242" t="s">
        <v>150</v>
      </c>
    </row>
    <row r="243" spans="1:45" x14ac:dyDescent="0.2">
      <c r="A243" t="s">
        <v>152</v>
      </c>
      <c r="B243" t="s">
        <v>99</v>
      </c>
      <c r="C243" t="s">
        <v>100</v>
      </c>
      <c r="D243" t="s">
        <v>167</v>
      </c>
      <c r="E243" t="s">
        <v>154</v>
      </c>
      <c r="F243" s="1">
        <v>5.2083333333333336E-2</v>
      </c>
      <c r="G243">
        <v>0</v>
      </c>
      <c r="H243">
        <v>875.9</v>
      </c>
      <c r="I243">
        <v>875.9</v>
      </c>
      <c r="J243">
        <v>1.5</v>
      </c>
      <c r="K243">
        <v>0.245</v>
      </c>
      <c r="L243">
        <v>0.5</v>
      </c>
      <c r="N243">
        <v>8</v>
      </c>
      <c r="O243">
        <v>0.5</v>
      </c>
      <c r="P243">
        <v>0.19634954084936199</v>
      </c>
      <c r="Q243">
        <v>214.59549999999999</v>
      </c>
      <c r="R243">
        <v>0.44707395833333302</v>
      </c>
      <c r="S243">
        <v>42.135727893339201</v>
      </c>
      <c r="T243">
        <v>2</v>
      </c>
      <c r="U243">
        <v>0.5</v>
      </c>
      <c r="V243" t="s">
        <v>150</v>
      </c>
      <c r="W243" s="2">
        <v>5</v>
      </c>
      <c r="X243" s="2">
        <v>1000</v>
      </c>
      <c r="Y243" s="2">
        <v>200</v>
      </c>
      <c r="Z243" s="2">
        <v>0</v>
      </c>
      <c r="AB243" s="2">
        <v>2</v>
      </c>
      <c r="AC243" s="2">
        <v>0</v>
      </c>
      <c r="AD243" s="2">
        <v>2</v>
      </c>
      <c r="AE243" s="2">
        <v>0</v>
      </c>
      <c r="AF243" s="2">
        <v>0.66666666666666596</v>
      </c>
      <c r="AH243" s="2">
        <v>6.3287542425206498</v>
      </c>
      <c r="AI243" s="2">
        <v>266.666666666666</v>
      </c>
      <c r="AJ243">
        <v>500</v>
      </c>
      <c r="AK243" t="s">
        <v>150</v>
      </c>
      <c r="AL243" t="s">
        <v>50</v>
      </c>
      <c r="AM243" t="s">
        <v>150</v>
      </c>
      <c r="AN243" t="s">
        <v>51</v>
      </c>
      <c r="AO243" t="s">
        <v>52</v>
      </c>
      <c r="AP243" t="s">
        <v>53</v>
      </c>
      <c r="AQ243" t="s">
        <v>66</v>
      </c>
      <c r="AR243" t="s">
        <v>67</v>
      </c>
      <c r="AS243" t="s">
        <v>150</v>
      </c>
    </row>
    <row r="244" spans="1:45" x14ac:dyDescent="0.2">
      <c r="A244" t="s">
        <v>152</v>
      </c>
      <c r="B244" t="s">
        <v>99</v>
      </c>
      <c r="C244" t="s">
        <v>100</v>
      </c>
      <c r="D244" t="s">
        <v>167</v>
      </c>
      <c r="E244" t="s">
        <v>154</v>
      </c>
      <c r="F244" s="1">
        <v>5.2083333333333336E-2</v>
      </c>
      <c r="G244">
        <v>0</v>
      </c>
      <c r="H244">
        <v>875.9</v>
      </c>
      <c r="I244">
        <v>875.9</v>
      </c>
      <c r="J244">
        <v>1.5</v>
      </c>
      <c r="K244">
        <v>0.245</v>
      </c>
      <c r="L244">
        <v>0.5</v>
      </c>
      <c r="N244">
        <v>8</v>
      </c>
      <c r="O244">
        <v>0.5</v>
      </c>
      <c r="P244">
        <v>0.19634954084936199</v>
      </c>
      <c r="Q244">
        <v>214.59549999999999</v>
      </c>
      <c r="R244">
        <v>0.44707395833333302</v>
      </c>
      <c r="S244">
        <v>42.135727893339201</v>
      </c>
      <c r="T244">
        <v>2</v>
      </c>
      <c r="U244">
        <v>0.5</v>
      </c>
      <c r="V244" t="s">
        <v>176</v>
      </c>
      <c r="W244" s="2">
        <v>5</v>
      </c>
      <c r="X244" s="2">
        <v>1000</v>
      </c>
      <c r="Y244" s="2">
        <v>200</v>
      </c>
      <c r="Z244" s="2">
        <v>0</v>
      </c>
      <c r="AB244" s="2">
        <v>7</v>
      </c>
      <c r="AC244" s="2">
        <v>2</v>
      </c>
      <c r="AD244" s="2">
        <v>3</v>
      </c>
      <c r="AE244" s="2">
        <v>2</v>
      </c>
      <c r="AF244" s="2">
        <v>2.3333333333333299</v>
      </c>
      <c r="AH244" s="2">
        <v>22.150639848822198</v>
      </c>
      <c r="AI244" s="2">
        <v>933.33333333333303</v>
      </c>
      <c r="AJ244">
        <v>200</v>
      </c>
      <c r="AK244" t="s">
        <v>176</v>
      </c>
      <c r="AL244" t="s">
        <v>50</v>
      </c>
      <c r="AM244" t="s">
        <v>176</v>
      </c>
      <c r="AN244" t="s">
        <v>51</v>
      </c>
      <c r="AO244" t="s">
        <v>52</v>
      </c>
      <c r="AP244" t="s">
        <v>53</v>
      </c>
      <c r="AQ244" t="s">
        <v>54</v>
      </c>
      <c r="AR244" t="s">
        <v>177</v>
      </c>
      <c r="AS244" t="s">
        <v>176</v>
      </c>
    </row>
    <row r="245" spans="1:45" x14ac:dyDescent="0.2">
      <c r="A245" t="s">
        <v>152</v>
      </c>
      <c r="B245" t="s">
        <v>99</v>
      </c>
      <c r="C245" t="s">
        <v>100</v>
      </c>
      <c r="D245" t="s">
        <v>167</v>
      </c>
      <c r="E245" t="s">
        <v>154</v>
      </c>
      <c r="F245" s="1">
        <v>5.2083333333333336E-2</v>
      </c>
      <c r="G245">
        <v>0</v>
      </c>
      <c r="H245">
        <v>875.9</v>
      </c>
      <c r="I245">
        <v>875.9</v>
      </c>
      <c r="J245">
        <v>1.5</v>
      </c>
      <c r="K245">
        <v>0.245</v>
      </c>
      <c r="L245">
        <v>0.5</v>
      </c>
      <c r="N245">
        <v>8</v>
      </c>
      <c r="O245">
        <v>0.5</v>
      </c>
      <c r="P245">
        <v>0.19634954084936199</v>
      </c>
      <c r="Q245">
        <v>214.59549999999999</v>
      </c>
      <c r="R245">
        <v>0.44707395833333302</v>
      </c>
      <c r="S245">
        <v>42.135727893339201</v>
      </c>
      <c r="T245">
        <v>2</v>
      </c>
      <c r="U245">
        <v>0.5</v>
      </c>
      <c r="V245" t="s">
        <v>176</v>
      </c>
      <c r="W245" s="2">
        <v>5</v>
      </c>
      <c r="X245" s="2">
        <v>1000</v>
      </c>
      <c r="Y245" s="2">
        <v>200</v>
      </c>
      <c r="Z245" s="2">
        <v>0</v>
      </c>
      <c r="AB245" s="2">
        <v>1</v>
      </c>
      <c r="AC245" s="2">
        <v>1</v>
      </c>
      <c r="AD245" s="2">
        <v>0</v>
      </c>
      <c r="AE245" s="2">
        <v>0</v>
      </c>
      <c r="AF245" s="2">
        <v>0.33333333333333298</v>
      </c>
      <c r="AH245" s="2">
        <v>3.16437712126032</v>
      </c>
      <c r="AI245" s="2">
        <v>133.333333333333</v>
      </c>
      <c r="AJ245">
        <v>500</v>
      </c>
      <c r="AK245" t="s">
        <v>176</v>
      </c>
      <c r="AL245" t="s">
        <v>50</v>
      </c>
      <c r="AM245" t="s">
        <v>176</v>
      </c>
      <c r="AN245" t="s">
        <v>51</v>
      </c>
      <c r="AO245" t="s">
        <v>52</v>
      </c>
      <c r="AP245" t="s">
        <v>53</v>
      </c>
      <c r="AQ245" t="s">
        <v>54</v>
      </c>
      <c r="AR245" t="s">
        <v>177</v>
      </c>
      <c r="AS245" t="s">
        <v>176</v>
      </c>
    </row>
    <row r="246" spans="1:45" x14ac:dyDescent="0.2">
      <c r="A246" t="s">
        <v>152</v>
      </c>
      <c r="B246" t="s">
        <v>99</v>
      </c>
      <c r="C246" t="s">
        <v>100</v>
      </c>
      <c r="D246" t="s">
        <v>167</v>
      </c>
      <c r="E246" t="s">
        <v>154</v>
      </c>
      <c r="F246" s="1">
        <v>5.2083333333333336E-2</v>
      </c>
      <c r="G246">
        <v>0</v>
      </c>
      <c r="H246">
        <v>875.9</v>
      </c>
      <c r="I246">
        <v>875.9</v>
      </c>
      <c r="J246">
        <v>1.5</v>
      </c>
      <c r="K246">
        <v>0.245</v>
      </c>
      <c r="L246">
        <v>0.5</v>
      </c>
      <c r="N246">
        <v>8</v>
      </c>
      <c r="O246">
        <v>0.5</v>
      </c>
      <c r="P246">
        <v>0.19634954084936199</v>
      </c>
      <c r="Q246">
        <v>214.59549999999999</v>
      </c>
      <c r="R246">
        <v>0.44707395833333302</v>
      </c>
      <c r="S246">
        <v>42.135727893339201</v>
      </c>
      <c r="T246">
        <v>2</v>
      </c>
      <c r="U246">
        <v>0.5</v>
      </c>
      <c r="V246" t="s">
        <v>151</v>
      </c>
      <c r="W246">
        <v>5</v>
      </c>
      <c r="X246">
        <v>1000</v>
      </c>
      <c r="Y246">
        <v>200</v>
      </c>
      <c r="Z246">
        <v>0</v>
      </c>
      <c r="AA246"/>
      <c r="AB246">
        <v>5</v>
      </c>
      <c r="AC246">
        <v>1</v>
      </c>
      <c r="AD246">
        <v>4</v>
      </c>
      <c r="AE246">
        <v>0</v>
      </c>
      <c r="AF246">
        <v>1.6666666666666601</v>
      </c>
      <c r="AG246"/>
      <c r="AH246">
        <v>15.821885606301599</v>
      </c>
      <c r="AI246">
        <v>666.66666666666595</v>
      </c>
      <c r="AJ246">
        <v>200</v>
      </c>
    </row>
    <row r="247" spans="1:45" x14ac:dyDescent="0.2">
      <c r="A247" t="s">
        <v>152</v>
      </c>
      <c r="B247" t="s">
        <v>99</v>
      </c>
      <c r="C247" t="s">
        <v>100</v>
      </c>
      <c r="D247" t="s">
        <v>167</v>
      </c>
      <c r="E247" t="s">
        <v>154</v>
      </c>
      <c r="F247" s="1">
        <v>5.2083333333333336E-2</v>
      </c>
      <c r="G247">
        <v>0</v>
      </c>
      <c r="H247">
        <v>875.9</v>
      </c>
      <c r="I247">
        <v>875.9</v>
      </c>
      <c r="J247">
        <v>1.5</v>
      </c>
      <c r="K247">
        <v>0.245</v>
      </c>
      <c r="L247">
        <v>0.5</v>
      </c>
      <c r="N247">
        <v>8</v>
      </c>
      <c r="O247">
        <v>0.5</v>
      </c>
      <c r="P247">
        <v>0.19634954084936199</v>
      </c>
      <c r="Q247">
        <v>214.59549999999999</v>
      </c>
      <c r="R247">
        <v>0.44707395833333302</v>
      </c>
      <c r="S247">
        <v>42.135727893339201</v>
      </c>
      <c r="T247">
        <v>2</v>
      </c>
      <c r="U247">
        <v>0.5</v>
      </c>
      <c r="V247" t="s">
        <v>151</v>
      </c>
      <c r="W247">
        <v>5</v>
      </c>
      <c r="X247">
        <v>1000</v>
      </c>
      <c r="Y247">
        <v>200</v>
      </c>
      <c r="Z247">
        <v>0</v>
      </c>
      <c r="AA247"/>
      <c r="AB247">
        <v>2</v>
      </c>
      <c r="AC247">
        <v>1</v>
      </c>
      <c r="AD247">
        <v>1</v>
      </c>
      <c r="AE247">
        <v>0</v>
      </c>
      <c r="AF247">
        <v>0.66666666666666596</v>
      </c>
      <c r="AG247"/>
      <c r="AH247">
        <v>6.3287542425206498</v>
      </c>
      <c r="AI247">
        <v>266.666666666666</v>
      </c>
      <c r="AJ247">
        <v>500</v>
      </c>
    </row>
    <row r="248" spans="1:45" x14ac:dyDescent="0.2">
      <c r="A248" t="s">
        <v>152</v>
      </c>
      <c r="B248" t="s">
        <v>99</v>
      </c>
      <c r="C248" t="s">
        <v>100</v>
      </c>
      <c r="D248" t="s">
        <v>167</v>
      </c>
      <c r="E248" t="s">
        <v>154</v>
      </c>
      <c r="F248" s="1">
        <v>5.2083333333333336E-2</v>
      </c>
      <c r="G248">
        <v>0</v>
      </c>
      <c r="H248">
        <v>875.9</v>
      </c>
      <c r="I248">
        <v>875.9</v>
      </c>
      <c r="J248">
        <v>1.5</v>
      </c>
      <c r="K248">
        <v>0.245</v>
      </c>
      <c r="L248">
        <v>0.5</v>
      </c>
      <c r="N248">
        <v>8</v>
      </c>
      <c r="O248">
        <v>0.5</v>
      </c>
      <c r="P248">
        <v>0.19634954084936199</v>
      </c>
      <c r="Q248">
        <v>214.59549999999999</v>
      </c>
      <c r="R248">
        <v>0.44707395833333302</v>
      </c>
      <c r="S248">
        <v>42.135727893339201</v>
      </c>
      <c r="T248">
        <v>2</v>
      </c>
      <c r="U248">
        <v>0.5</v>
      </c>
      <c r="V248" t="s">
        <v>114</v>
      </c>
      <c r="W248">
        <v>5</v>
      </c>
      <c r="X248">
        <v>1000</v>
      </c>
      <c r="Y248">
        <v>200</v>
      </c>
      <c r="Z248">
        <v>0</v>
      </c>
      <c r="AA248"/>
      <c r="AB248">
        <v>29</v>
      </c>
      <c r="AC248">
        <v>19</v>
      </c>
      <c r="AD248">
        <v>6</v>
      </c>
      <c r="AE248">
        <v>4</v>
      </c>
      <c r="AF248">
        <v>9.6666666666666607</v>
      </c>
      <c r="AG248"/>
      <c r="AH248">
        <v>91.766936516549407</v>
      </c>
      <c r="AI248">
        <v>3866.6666666666601</v>
      </c>
      <c r="AJ248">
        <v>200</v>
      </c>
    </row>
    <row r="249" spans="1:45" x14ac:dyDescent="0.2">
      <c r="A249" t="s">
        <v>152</v>
      </c>
      <c r="B249" t="s">
        <v>99</v>
      </c>
      <c r="C249" t="s">
        <v>100</v>
      </c>
      <c r="D249" t="s">
        <v>167</v>
      </c>
      <c r="E249" t="s">
        <v>154</v>
      </c>
      <c r="F249" s="1">
        <v>5.2083333333333336E-2</v>
      </c>
      <c r="G249">
        <v>0</v>
      </c>
      <c r="H249">
        <v>875.9</v>
      </c>
      <c r="I249">
        <v>875.9</v>
      </c>
      <c r="J249">
        <v>1.5</v>
      </c>
      <c r="K249">
        <v>0.245</v>
      </c>
      <c r="L249">
        <v>0.5</v>
      </c>
      <c r="N249">
        <v>8</v>
      </c>
      <c r="O249">
        <v>0.5</v>
      </c>
      <c r="P249">
        <v>0.19634954084936199</v>
      </c>
      <c r="Q249">
        <v>214.59549999999999</v>
      </c>
      <c r="R249">
        <v>0.44707395833333302</v>
      </c>
      <c r="S249">
        <v>42.135727893339201</v>
      </c>
      <c r="T249">
        <v>2</v>
      </c>
      <c r="U249">
        <v>0.5</v>
      </c>
      <c r="V249" t="s">
        <v>114</v>
      </c>
      <c r="W249">
        <v>5</v>
      </c>
      <c r="X249">
        <v>1000</v>
      </c>
      <c r="Y249">
        <v>200</v>
      </c>
      <c r="Z249">
        <v>0</v>
      </c>
      <c r="AA249"/>
      <c r="AB249">
        <v>12</v>
      </c>
      <c r="AC249">
        <v>6</v>
      </c>
      <c r="AD249">
        <v>3</v>
      </c>
      <c r="AE249">
        <v>3</v>
      </c>
      <c r="AF249">
        <v>4</v>
      </c>
      <c r="AG249"/>
      <c r="AH249">
        <v>37.9725254551239</v>
      </c>
      <c r="AI249">
        <v>1600</v>
      </c>
      <c r="AJ249">
        <v>500</v>
      </c>
    </row>
    <row r="250" spans="1:45" x14ac:dyDescent="0.2">
      <c r="A250" t="s">
        <v>152</v>
      </c>
      <c r="B250" t="s">
        <v>99</v>
      </c>
      <c r="C250" t="s">
        <v>100</v>
      </c>
      <c r="D250" t="s">
        <v>167</v>
      </c>
      <c r="E250" t="s">
        <v>154</v>
      </c>
      <c r="F250" s="1">
        <v>5.2083333333333336E-2</v>
      </c>
      <c r="G250">
        <v>0</v>
      </c>
      <c r="H250">
        <v>875.9</v>
      </c>
      <c r="I250">
        <v>875.9</v>
      </c>
      <c r="J250">
        <v>1.5</v>
      </c>
      <c r="K250">
        <v>0.245</v>
      </c>
      <c r="L250">
        <v>0.5</v>
      </c>
      <c r="N250">
        <v>8</v>
      </c>
      <c r="O250">
        <v>0.5</v>
      </c>
      <c r="P250">
        <v>0.19634954084936199</v>
      </c>
      <c r="Q250">
        <v>214.59549999999999</v>
      </c>
      <c r="R250">
        <v>0.44707395833333302</v>
      </c>
      <c r="S250">
        <v>42.135727893339201</v>
      </c>
      <c r="T250">
        <v>2</v>
      </c>
      <c r="U250">
        <v>0.5</v>
      </c>
      <c r="V250" t="s">
        <v>178</v>
      </c>
      <c r="W250">
        <v>5</v>
      </c>
      <c r="X250">
        <v>1000</v>
      </c>
      <c r="Y250">
        <v>200</v>
      </c>
      <c r="Z250">
        <v>0</v>
      </c>
      <c r="AA250"/>
      <c r="AB250">
        <v>1</v>
      </c>
      <c r="AC250">
        <v>0</v>
      </c>
      <c r="AD250">
        <v>1</v>
      </c>
      <c r="AE250">
        <v>0</v>
      </c>
      <c r="AF250">
        <v>0.33333333333333298</v>
      </c>
      <c r="AG250"/>
      <c r="AH250">
        <v>3.16437712126032</v>
      </c>
      <c r="AI250">
        <v>133.333333333333</v>
      </c>
      <c r="AJ250">
        <v>500</v>
      </c>
      <c r="AK250" t="s">
        <v>178</v>
      </c>
      <c r="AL250" t="s">
        <v>116</v>
      </c>
      <c r="AM250" t="s">
        <v>178</v>
      </c>
      <c r="AN250" t="s">
        <v>51</v>
      </c>
      <c r="AO250" t="s">
        <v>52</v>
      </c>
      <c r="AP250" t="s">
        <v>110</v>
      </c>
      <c r="AQ250" t="s">
        <v>117</v>
      </c>
    </row>
    <row r="251" spans="1:45" x14ac:dyDescent="0.2">
      <c r="A251" t="s">
        <v>152</v>
      </c>
      <c r="B251" t="s">
        <v>99</v>
      </c>
      <c r="C251" t="s">
        <v>100</v>
      </c>
      <c r="D251" t="s">
        <v>167</v>
      </c>
      <c r="E251" t="s">
        <v>154</v>
      </c>
      <c r="F251" s="1">
        <v>5.2083333333333336E-2</v>
      </c>
      <c r="G251">
        <v>0</v>
      </c>
      <c r="H251">
        <v>875.9</v>
      </c>
      <c r="I251">
        <v>875.9</v>
      </c>
      <c r="J251">
        <v>1.5</v>
      </c>
      <c r="K251">
        <v>0.245</v>
      </c>
      <c r="L251">
        <v>0.5</v>
      </c>
      <c r="N251">
        <v>8</v>
      </c>
      <c r="O251">
        <v>0.5</v>
      </c>
      <c r="P251">
        <v>0.19634954084936199</v>
      </c>
      <c r="Q251">
        <v>214.59549999999999</v>
      </c>
      <c r="R251">
        <v>0.44707395833333302</v>
      </c>
      <c r="S251">
        <v>42.135727893339201</v>
      </c>
      <c r="T251">
        <v>2</v>
      </c>
      <c r="U251">
        <v>0.5</v>
      </c>
      <c r="V251" t="s">
        <v>133</v>
      </c>
      <c r="W251">
        <v>5</v>
      </c>
      <c r="X251">
        <v>1000</v>
      </c>
      <c r="Y251">
        <v>200</v>
      </c>
      <c r="Z251">
        <v>0</v>
      </c>
      <c r="AA251"/>
      <c r="AB251">
        <v>1</v>
      </c>
      <c r="AC251">
        <v>1</v>
      </c>
      <c r="AD251">
        <v>0</v>
      </c>
      <c r="AE251">
        <v>0</v>
      </c>
      <c r="AF251">
        <v>0.33333333333333298</v>
      </c>
      <c r="AG251"/>
      <c r="AH251">
        <v>3.16437712126032</v>
      </c>
      <c r="AI251">
        <v>133.333333333333</v>
      </c>
      <c r="AJ251">
        <v>200</v>
      </c>
    </row>
    <row r="252" spans="1:45" x14ac:dyDescent="0.2">
      <c r="A252" t="s">
        <v>152</v>
      </c>
      <c r="B252" t="s">
        <v>99</v>
      </c>
      <c r="C252" t="s">
        <v>100</v>
      </c>
      <c r="D252" t="s">
        <v>167</v>
      </c>
      <c r="E252" t="s">
        <v>154</v>
      </c>
      <c r="F252" s="1">
        <v>5.2083333333333336E-2</v>
      </c>
      <c r="G252">
        <v>0</v>
      </c>
      <c r="H252">
        <v>875.9</v>
      </c>
      <c r="I252">
        <v>875.9</v>
      </c>
      <c r="J252">
        <v>1.5</v>
      </c>
      <c r="K252">
        <v>0.245</v>
      </c>
      <c r="L252">
        <v>0.5</v>
      </c>
      <c r="N252">
        <v>8</v>
      </c>
      <c r="O252">
        <v>0.5</v>
      </c>
      <c r="P252">
        <v>0.19634954084936199</v>
      </c>
      <c r="Q252">
        <v>214.59549999999999</v>
      </c>
      <c r="R252">
        <v>0.44707395833333302</v>
      </c>
      <c r="S252">
        <v>42.135727893339201</v>
      </c>
      <c r="T252">
        <v>2</v>
      </c>
      <c r="U252">
        <v>0.5</v>
      </c>
      <c r="V252" t="s">
        <v>134</v>
      </c>
      <c r="W252" s="2">
        <v>5</v>
      </c>
      <c r="X252" s="2">
        <v>1000</v>
      </c>
      <c r="Y252" s="2">
        <v>200</v>
      </c>
      <c r="Z252" s="2">
        <v>0</v>
      </c>
      <c r="AB252" s="2">
        <v>6</v>
      </c>
      <c r="AC252" s="2">
        <v>2</v>
      </c>
      <c r="AD252" s="2">
        <v>1</v>
      </c>
      <c r="AE252" s="2">
        <v>3</v>
      </c>
      <c r="AF252" s="2">
        <v>2</v>
      </c>
      <c r="AH252" s="2">
        <v>18.9862627275619</v>
      </c>
      <c r="AI252" s="2">
        <v>800</v>
      </c>
      <c r="AJ252">
        <v>500</v>
      </c>
      <c r="AK252" t="s">
        <v>134</v>
      </c>
      <c r="AL252" t="s">
        <v>50</v>
      </c>
      <c r="AM252" t="s">
        <v>134</v>
      </c>
      <c r="AN252" t="s">
        <v>51</v>
      </c>
      <c r="AO252" t="s">
        <v>52</v>
      </c>
      <c r="AP252" t="s">
        <v>53</v>
      </c>
      <c r="AQ252" t="s">
        <v>54</v>
      </c>
      <c r="AR252" t="s">
        <v>135</v>
      </c>
      <c r="AS252" t="s">
        <v>134</v>
      </c>
    </row>
    <row r="253" spans="1:45" x14ac:dyDescent="0.2">
      <c r="A253" t="s">
        <v>152</v>
      </c>
      <c r="B253" t="s">
        <v>99</v>
      </c>
      <c r="C253" t="s">
        <v>100</v>
      </c>
      <c r="D253" t="s">
        <v>167</v>
      </c>
      <c r="E253" t="s">
        <v>154</v>
      </c>
      <c r="F253" s="1">
        <v>5.2083333333333336E-2</v>
      </c>
      <c r="G253">
        <v>0</v>
      </c>
      <c r="H253">
        <v>875.9</v>
      </c>
      <c r="I253">
        <v>875.9</v>
      </c>
      <c r="J253">
        <v>1.5</v>
      </c>
      <c r="K253">
        <v>0.245</v>
      </c>
      <c r="L253">
        <v>0.5</v>
      </c>
      <c r="N253">
        <v>8</v>
      </c>
      <c r="O253">
        <v>0.5</v>
      </c>
      <c r="P253">
        <v>0.19634954084936199</v>
      </c>
      <c r="Q253">
        <v>214.59549999999999</v>
      </c>
      <c r="R253">
        <v>0.44707395833333302</v>
      </c>
      <c r="S253">
        <v>42.135727893339201</v>
      </c>
      <c r="T253">
        <v>2</v>
      </c>
      <c r="U253">
        <v>0.5</v>
      </c>
      <c r="V253" t="s">
        <v>93</v>
      </c>
      <c r="W253" s="2">
        <v>5</v>
      </c>
      <c r="X253" s="2">
        <v>1000</v>
      </c>
      <c r="Y253" s="2">
        <v>200</v>
      </c>
      <c r="Z253" s="2">
        <v>0</v>
      </c>
      <c r="AB253" s="2">
        <v>11</v>
      </c>
      <c r="AC253" s="2">
        <v>3</v>
      </c>
      <c r="AD253" s="2">
        <v>3</v>
      </c>
      <c r="AE253" s="2">
        <v>5</v>
      </c>
      <c r="AF253" s="2">
        <v>3.6666666666666599</v>
      </c>
      <c r="AH253" s="2">
        <v>34.8081483338635</v>
      </c>
      <c r="AI253" s="2">
        <v>1466.6666666666599</v>
      </c>
      <c r="AJ253">
        <v>200</v>
      </c>
      <c r="AK253" t="s">
        <v>93</v>
      </c>
      <c r="AL253" t="s">
        <v>50</v>
      </c>
      <c r="AM253" t="s">
        <v>93</v>
      </c>
      <c r="AN253" t="s">
        <v>51</v>
      </c>
      <c r="AO253" t="s">
        <v>52</v>
      </c>
      <c r="AP253" t="s">
        <v>53</v>
      </c>
      <c r="AQ253" t="s">
        <v>54</v>
      </c>
      <c r="AR253" t="s">
        <v>94</v>
      </c>
      <c r="AS253" t="s">
        <v>93</v>
      </c>
    </row>
    <row r="254" spans="1:45" x14ac:dyDescent="0.2">
      <c r="A254" t="s">
        <v>152</v>
      </c>
      <c r="B254" t="s">
        <v>99</v>
      </c>
      <c r="C254" t="s">
        <v>100</v>
      </c>
      <c r="D254" t="s">
        <v>167</v>
      </c>
      <c r="E254" t="s">
        <v>154</v>
      </c>
      <c r="F254" s="1">
        <v>5.2083333333333336E-2</v>
      </c>
      <c r="G254">
        <v>0</v>
      </c>
      <c r="H254">
        <v>875.9</v>
      </c>
      <c r="I254">
        <v>875.9</v>
      </c>
      <c r="J254">
        <v>1.5</v>
      </c>
      <c r="K254">
        <v>0.245</v>
      </c>
      <c r="L254">
        <v>0.5</v>
      </c>
      <c r="N254">
        <v>8</v>
      </c>
      <c r="O254">
        <v>0.5</v>
      </c>
      <c r="P254">
        <v>0.19634954084936199</v>
      </c>
      <c r="Q254">
        <v>214.59549999999999</v>
      </c>
      <c r="R254">
        <v>0.44707395833333302</v>
      </c>
      <c r="S254">
        <v>42.135727893339201</v>
      </c>
      <c r="T254">
        <v>2</v>
      </c>
      <c r="U254">
        <v>0.5</v>
      </c>
      <c r="V254" t="s">
        <v>95</v>
      </c>
      <c r="W254" s="2">
        <v>5</v>
      </c>
      <c r="X254" s="2">
        <v>1000</v>
      </c>
      <c r="Y254" s="2">
        <v>200</v>
      </c>
      <c r="Z254" s="2">
        <v>0</v>
      </c>
      <c r="AB254" s="2">
        <v>8</v>
      </c>
      <c r="AC254" s="2">
        <v>2</v>
      </c>
      <c r="AD254" s="2">
        <v>5</v>
      </c>
      <c r="AE254" s="2">
        <v>1</v>
      </c>
      <c r="AF254" s="2">
        <v>2.6666666666666599</v>
      </c>
      <c r="AH254" s="2">
        <v>25.315016970082599</v>
      </c>
      <c r="AI254" s="2">
        <v>1066.6666666666599</v>
      </c>
      <c r="AJ254">
        <v>200</v>
      </c>
      <c r="AK254" t="s">
        <v>95</v>
      </c>
      <c r="AL254" t="s">
        <v>65</v>
      </c>
      <c r="AM254" t="s">
        <v>95</v>
      </c>
      <c r="AN254" t="s">
        <v>51</v>
      </c>
      <c r="AO254" t="s">
        <v>52</v>
      </c>
      <c r="AP254" t="s">
        <v>53</v>
      </c>
      <c r="AQ254" t="s">
        <v>54</v>
      </c>
      <c r="AR254" t="s">
        <v>96</v>
      </c>
      <c r="AS254" t="s">
        <v>97</v>
      </c>
    </row>
    <row r="255" spans="1:45" x14ac:dyDescent="0.2">
      <c r="A255" t="s">
        <v>152</v>
      </c>
      <c r="B255" t="s">
        <v>99</v>
      </c>
      <c r="C255" t="s">
        <v>100</v>
      </c>
      <c r="D255" t="s">
        <v>167</v>
      </c>
      <c r="E255" t="s">
        <v>154</v>
      </c>
      <c r="F255" s="1">
        <v>5.2083333333333336E-2</v>
      </c>
      <c r="G255">
        <v>0</v>
      </c>
      <c r="H255">
        <v>875.9</v>
      </c>
      <c r="I255">
        <v>875.9</v>
      </c>
      <c r="J255">
        <v>1.5</v>
      </c>
      <c r="K255">
        <v>0.245</v>
      </c>
      <c r="L255">
        <v>0.5</v>
      </c>
      <c r="N255">
        <v>8</v>
      </c>
      <c r="O255">
        <v>0.5</v>
      </c>
      <c r="P255">
        <v>0.19634954084936199</v>
      </c>
      <c r="Q255">
        <v>214.59549999999999</v>
      </c>
      <c r="R255">
        <v>0.44707395833333302</v>
      </c>
      <c r="S255">
        <v>42.135727893339201</v>
      </c>
      <c r="T255">
        <v>2</v>
      </c>
      <c r="U255">
        <v>0.5</v>
      </c>
      <c r="V255" t="s">
        <v>95</v>
      </c>
      <c r="W255" s="2">
        <v>5</v>
      </c>
      <c r="X255" s="2">
        <v>1000</v>
      </c>
      <c r="Y255" s="2">
        <v>200</v>
      </c>
      <c r="Z255" s="2">
        <v>0</v>
      </c>
      <c r="AB255" s="2">
        <v>5</v>
      </c>
      <c r="AC255" s="2">
        <v>3</v>
      </c>
      <c r="AD255" s="2">
        <v>0</v>
      </c>
      <c r="AE255" s="2">
        <v>2</v>
      </c>
      <c r="AF255" s="2">
        <v>1.6666666666666601</v>
      </c>
      <c r="AH255" s="2">
        <v>15.821885606301599</v>
      </c>
      <c r="AI255" s="2">
        <v>666.66666666666595</v>
      </c>
      <c r="AJ255">
        <v>500</v>
      </c>
      <c r="AK255" t="s">
        <v>95</v>
      </c>
      <c r="AL255" t="s">
        <v>65</v>
      </c>
      <c r="AM255" t="s">
        <v>95</v>
      </c>
      <c r="AN255" t="s">
        <v>51</v>
      </c>
      <c r="AO255" t="s">
        <v>52</v>
      </c>
      <c r="AP255" t="s">
        <v>53</v>
      </c>
      <c r="AQ255" t="s">
        <v>54</v>
      </c>
      <c r="AR255" t="s">
        <v>96</v>
      </c>
      <c r="AS255" t="s">
        <v>97</v>
      </c>
    </row>
    <row r="256" spans="1:45" x14ac:dyDescent="0.2">
      <c r="A256" t="s">
        <v>152</v>
      </c>
      <c r="B256" t="s">
        <v>145</v>
      </c>
      <c r="C256" t="s">
        <v>146</v>
      </c>
      <c r="D256" t="s">
        <v>179</v>
      </c>
      <c r="E256" t="s">
        <v>154</v>
      </c>
      <c r="F256" s="1">
        <v>0.82361111111111107</v>
      </c>
      <c r="G256">
        <v>0</v>
      </c>
      <c r="H256">
        <v>415.3</v>
      </c>
      <c r="I256">
        <v>415.3</v>
      </c>
      <c r="J256">
        <v>1.5</v>
      </c>
      <c r="K256">
        <v>0.245</v>
      </c>
      <c r="L256">
        <v>0.5</v>
      </c>
      <c r="N256">
        <v>7</v>
      </c>
      <c r="O256">
        <v>0.5</v>
      </c>
      <c r="P256">
        <v>0.19634954084936199</v>
      </c>
      <c r="Q256">
        <v>101.74850000000001</v>
      </c>
      <c r="R256">
        <v>0.24225833333333299</v>
      </c>
      <c r="S256">
        <v>19.978271257111299</v>
      </c>
      <c r="T256">
        <v>2</v>
      </c>
      <c r="U256">
        <v>0.5</v>
      </c>
      <c r="V256" t="s">
        <v>49</v>
      </c>
      <c r="W256" s="2">
        <v>5</v>
      </c>
      <c r="X256" s="2">
        <v>1000</v>
      </c>
      <c r="Y256" s="2">
        <v>200</v>
      </c>
      <c r="Z256" s="2">
        <v>0</v>
      </c>
      <c r="AB256" s="2">
        <v>2</v>
      </c>
      <c r="AC256" s="2">
        <v>2</v>
      </c>
      <c r="AD256" s="2">
        <v>0</v>
      </c>
      <c r="AE256" s="2">
        <v>0</v>
      </c>
      <c r="AF256" s="2">
        <v>0.66666666666666596</v>
      </c>
      <c r="AH256" s="2">
        <v>13.347834916984899</v>
      </c>
      <c r="AI256" s="2">
        <v>266.666666666666</v>
      </c>
      <c r="AJ256">
        <v>200</v>
      </c>
      <c r="AK256" t="s">
        <v>49</v>
      </c>
      <c r="AL256" t="s">
        <v>50</v>
      </c>
      <c r="AM256" t="s">
        <v>49</v>
      </c>
      <c r="AN256" t="s">
        <v>51</v>
      </c>
      <c r="AO256" t="s">
        <v>52</v>
      </c>
      <c r="AP256" t="s">
        <v>53</v>
      </c>
      <c r="AQ256" t="s">
        <v>54</v>
      </c>
      <c r="AR256" t="s">
        <v>55</v>
      </c>
      <c r="AS256" t="s">
        <v>49</v>
      </c>
    </row>
    <row r="257" spans="1:45" x14ac:dyDescent="0.2">
      <c r="A257" t="s">
        <v>152</v>
      </c>
      <c r="B257" t="s">
        <v>145</v>
      </c>
      <c r="C257" t="s">
        <v>146</v>
      </c>
      <c r="D257" t="s">
        <v>179</v>
      </c>
      <c r="E257" t="s">
        <v>154</v>
      </c>
      <c r="F257" s="1">
        <v>0.82361111111111107</v>
      </c>
      <c r="G257">
        <v>0</v>
      </c>
      <c r="H257">
        <v>415.3</v>
      </c>
      <c r="I257">
        <v>415.3</v>
      </c>
      <c r="J257">
        <v>1.5</v>
      </c>
      <c r="K257">
        <v>0.245</v>
      </c>
      <c r="L257">
        <v>0.5</v>
      </c>
      <c r="N257">
        <v>7</v>
      </c>
      <c r="O257">
        <v>0.5</v>
      </c>
      <c r="P257">
        <v>0.19634954084936199</v>
      </c>
      <c r="Q257">
        <v>101.74850000000001</v>
      </c>
      <c r="R257">
        <v>0.24225833333333299</v>
      </c>
      <c r="S257">
        <v>19.978271257111299</v>
      </c>
      <c r="T257">
        <v>2</v>
      </c>
      <c r="U257">
        <v>0.5</v>
      </c>
      <c r="V257" t="s">
        <v>155</v>
      </c>
      <c r="W257" s="2">
        <v>5</v>
      </c>
      <c r="X257" s="2">
        <v>1000</v>
      </c>
      <c r="Y257" s="2">
        <v>200</v>
      </c>
      <c r="Z257" s="2">
        <v>0</v>
      </c>
      <c r="AB257" s="2">
        <v>2</v>
      </c>
      <c r="AC257" s="2">
        <v>0</v>
      </c>
      <c r="AD257" s="2">
        <v>2</v>
      </c>
      <c r="AE257" s="2">
        <v>0</v>
      </c>
      <c r="AF257" s="2">
        <v>0.66666666666666596</v>
      </c>
      <c r="AH257" s="2">
        <v>13.347834916984899</v>
      </c>
      <c r="AI257" s="2">
        <v>266.666666666666</v>
      </c>
      <c r="AJ257">
        <v>200</v>
      </c>
      <c r="AK257" t="s">
        <v>155</v>
      </c>
      <c r="AL257" t="s">
        <v>50</v>
      </c>
      <c r="AM257" t="s">
        <v>155</v>
      </c>
      <c r="AN257" t="s">
        <v>51</v>
      </c>
      <c r="AO257" t="s">
        <v>52</v>
      </c>
      <c r="AP257" t="s">
        <v>53</v>
      </c>
      <c r="AQ257" t="s">
        <v>54</v>
      </c>
      <c r="AR257" t="s">
        <v>57</v>
      </c>
      <c r="AS257" t="s">
        <v>155</v>
      </c>
    </row>
    <row r="258" spans="1:45" x14ac:dyDescent="0.2">
      <c r="A258" t="s">
        <v>152</v>
      </c>
      <c r="B258" t="s">
        <v>145</v>
      </c>
      <c r="C258" t="s">
        <v>146</v>
      </c>
      <c r="D258" t="s">
        <v>179</v>
      </c>
      <c r="E258" t="s">
        <v>154</v>
      </c>
      <c r="F258" s="1">
        <v>0.82361111111111107</v>
      </c>
      <c r="G258">
        <v>0</v>
      </c>
      <c r="H258">
        <v>415.3</v>
      </c>
      <c r="I258">
        <v>415.3</v>
      </c>
      <c r="J258">
        <v>1.5</v>
      </c>
      <c r="K258">
        <v>0.245</v>
      </c>
      <c r="L258">
        <v>0.5</v>
      </c>
      <c r="N258">
        <v>7</v>
      </c>
      <c r="O258">
        <v>0.5</v>
      </c>
      <c r="P258">
        <v>0.19634954084936199</v>
      </c>
      <c r="Q258">
        <v>101.74850000000001</v>
      </c>
      <c r="R258">
        <v>0.24225833333333299</v>
      </c>
      <c r="S258">
        <v>19.978271257111299</v>
      </c>
      <c r="T258">
        <v>2</v>
      </c>
      <c r="U258">
        <v>0.5</v>
      </c>
      <c r="V258" t="s">
        <v>155</v>
      </c>
      <c r="W258" s="2">
        <v>5</v>
      </c>
      <c r="X258" s="2">
        <v>500</v>
      </c>
      <c r="Y258" s="2">
        <v>100</v>
      </c>
      <c r="Z258" s="2">
        <v>0</v>
      </c>
      <c r="AB258" s="2">
        <v>1</v>
      </c>
      <c r="AC258" s="2">
        <v>0</v>
      </c>
      <c r="AD258" s="2">
        <v>0</v>
      </c>
      <c r="AE258" s="2">
        <v>1</v>
      </c>
      <c r="AF258" s="2">
        <v>0.33333333333333298</v>
      </c>
      <c r="AH258" s="2">
        <v>3.3369587292462199</v>
      </c>
      <c r="AI258" s="2">
        <v>66.6666666666666</v>
      </c>
      <c r="AJ258">
        <v>500</v>
      </c>
      <c r="AK258" t="s">
        <v>155</v>
      </c>
      <c r="AL258" t="s">
        <v>50</v>
      </c>
      <c r="AM258" t="s">
        <v>155</v>
      </c>
      <c r="AN258" t="s">
        <v>51</v>
      </c>
      <c r="AO258" t="s">
        <v>52</v>
      </c>
      <c r="AP258" t="s">
        <v>53</v>
      </c>
      <c r="AQ258" t="s">
        <v>54</v>
      </c>
      <c r="AR258" t="s">
        <v>57</v>
      </c>
      <c r="AS258" t="s">
        <v>155</v>
      </c>
    </row>
    <row r="259" spans="1:45" x14ac:dyDescent="0.2">
      <c r="A259" t="s">
        <v>152</v>
      </c>
      <c r="B259" t="s">
        <v>145</v>
      </c>
      <c r="C259" t="s">
        <v>146</v>
      </c>
      <c r="D259" t="s">
        <v>179</v>
      </c>
      <c r="E259" t="s">
        <v>154</v>
      </c>
      <c r="F259" s="1">
        <v>0.82361111111111107</v>
      </c>
      <c r="G259">
        <v>0</v>
      </c>
      <c r="H259">
        <v>415.3</v>
      </c>
      <c r="I259">
        <v>415.3</v>
      </c>
      <c r="J259">
        <v>1.5</v>
      </c>
      <c r="K259">
        <v>0.245</v>
      </c>
      <c r="L259">
        <v>0.5</v>
      </c>
      <c r="N259">
        <v>7</v>
      </c>
      <c r="O259">
        <v>0.5</v>
      </c>
      <c r="P259">
        <v>0.19634954084936199</v>
      </c>
      <c r="Q259">
        <v>101.74850000000001</v>
      </c>
      <c r="R259">
        <v>0.24225833333333299</v>
      </c>
      <c r="S259">
        <v>19.978271257111299</v>
      </c>
      <c r="T259">
        <v>2</v>
      </c>
      <c r="U259">
        <v>0.5</v>
      </c>
      <c r="V259" t="s">
        <v>98</v>
      </c>
      <c r="W259">
        <v>5</v>
      </c>
      <c r="X259">
        <v>1000</v>
      </c>
      <c r="Y259">
        <v>200</v>
      </c>
      <c r="Z259">
        <v>0</v>
      </c>
      <c r="AA259"/>
      <c r="AB259">
        <v>1</v>
      </c>
      <c r="AC259">
        <v>0</v>
      </c>
      <c r="AD259">
        <v>1</v>
      </c>
      <c r="AE259">
        <v>0</v>
      </c>
      <c r="AF259">
        <v>0.33333333333333298</v>
      </c>
      <c r="AG259"/>
      <c r="AH259">
        <v>6.6739174584924497</v>
      </c>
      <c r="AI259">
        <v>133.333333333333</v>
      </c>
      <c r="AJ259">
        <v>200</v>
      </c>
      <c r="AK259" t="s">
        <v>98</v>
      </c>
      <c r="AL259" t="s">
        <v>63</v>
      </c>
      <c r="AM259" t="s">
        <v>98</v>
      </c>
      <c r="AN259" t="s">
        <v>51</v>
      </c>
      <c r="AO259" t="s">
        <v>88</v>
      </c>
      <c r="AP259" t="s">
        <v>98</v>
      </c>
    </row>
    <row r="260" spans="1:45" x14ac:dyDescent="0.2">
      <c r="A260" t="s">
        <v>152</v>
      </c>
      <c r="B260" t="s">
        <v>145</v>
      </c>
      <c r="C260" t="s">
        <v>146</v>
      </c>
      <c r="D260" t="s">
        <v>179</v>
      </c>
      <c r="E260" t="s">
        <v>154</v>
      </c>
      <c r="F260" s="1">
        <v>0.82361111111111107</v>
      </c>
      <c r="G260">
        <v>0</v>
      </c>
      <c r="H260">
        <v>415.3</v>
      </c>
      <c r="I260">
        <v>415.3</v>
      </c>
      <c r="J260">
        <v>1.5</v>
      </c>
      <c r="K260">
        <v>0.245</v>
      </c>
      <c r="L260">
        <v>0.5</v>
      </c>
      <c r="N260">
        <v>7</v>
      </c>
      <c r="O260">
        <v>0.5</v>
      </c>
      <c r="P260">
        <v>0.19634954084936199</v>
      </c>
      <c r="Q260">
        <v>101.74850000000001</v>
      </c>
      <c r="R260">
        <v>0.24225833333333299</v>
      </c>
      <c r="S260">
        <v>19.978271257111299</v>
      </c>
      <c r="T260">
        <v>2</v>
      </c>
      <c r="U260">
        <v>0.5</v>
      </c>
      <c r="V260" t="s">
        <v>115</v>
      </c>
      <c r="W260">
        <v>5</v>
      </c>
      <c r="X260">
        <v>500</v>
      </c>
      <c r="Y260">
        <v>100</v>
      </c>
      <c r="Z260">
        <v>0</v>
      </c>
      <c r="AA260"/>
      <c r="AB260">
        <v>1</v>
      </c>
      <c r="AC260">
        <v>0</v>
      </c>
      <c r="AD260">
        <v>1</v>
      </c>
      <c r="AE260">
        <v>0</v>
      </c>
      <c r="AF260">
        <v>0.33333333333333298</v>
      </c>
      <c r="AG260"/>
      <c r="AH260">
        <v>3.3369587292462199</v>
      </c>
      <c r="AI260">
        <v>66.6666666666666</v>
      </c>
      <c r="AJ260">
        <v>500</v>
      </c>
      <c r="AK260" t="s">
        <v>115</v>
      </c>
      <c r="AL260" t="s">
        <v>116</v>
      </c>
      <c r="AM260" t="s">
        <v>115</v>
      </c>
      <c r="AN260" t="s">
        <v>51</v>
      </c>
      <c r="AO260" t="s">
        <v>52</v>
      </c>
      <c r="AP260" t="s">
        <v>110</v>
      </c>
      <c r="AQ260" t="s">
        <v>117</v>
      </c>
    </row>
    <row r="261" spans="1:45" x14ac:dyDescent="0.2">
      <c r="A261" t="s">
        <v>152</v>
      </c>
      <c r="B261" t="s">
        <v>145</v>
      </c>
      <c r="C261" t="s">
        <v>146</v>
      </c>
      <c r="D261" t="s">
        <v>179</v>
      </c>
      <c r="E261" t="s">
        <v>154</v>
      </c>
      <c r="F261" s="1">
        <v>0.82361111111111107</v>
      </c>
      <c r="G261">
        <v>0</v>
      </c>
      <c r="H261">
        <v>415.3</v>
      </c>
      <c r="I261">
        <v>415.3</v>
      </c>
      <c r="J261">
        <v>1.5</v>
      </c>
      <c r="K261">
        <v>0.245</v>
      </c>
      <c r="L261">
        <v>0.5</v>
      </c>
      <c r="N261">
        <v>7</v>
      </c>
      <c r="O261">
        <v>0.5</v>
      </c>
      <c r="P261">
        <v>0.19634954084936199</v>
      </c>
      <c r="Q261">
        <v>101.74850000000001</v>
      </c>
      <c r="R261">
        <v>0.24225833333333299</v>
      </c>
      <c r="S261">
        <v>19.978271257111299</v>
      </c>
      <c r="T261">
        <v>2</v>
      </c>
      <c r="U261">
        <v>0.5</v>
      </c>
      <c r="V261" t="s">
        <v>115</v>
      </c>
      <c r="W261">
        <v>5</v>
      </c>
      <c r="X261">
        <v>1000</v>
      </c>
      <c r="Y261">
        <v>200</v>
      </c>
      <c r="Z261">
        <v>0</v>
      </c>
      <c r="AA261"/>
      <c r="AB261">
        <v>4</v>
      </c>
      <c r="AC261">
        <v>0</v>
      </c>
      <c r="AD261">
        <v>1</v>
      </c>
      <c r="AE261">
        <v>3</v>
      </c>
      <c r="AF261">
        <v>1.3333333333333299</v>
      </c>
      <c r="AG261"/>
      <c r="AH261">
        <v>26.695669833969799</v>
      </c>
      <c r="AI261">
        <v>533.33333333333303</v>
      </c>
      <c r="AJ261">
        <v>200</v>
      </c>
      <c r="AK261" t="s">
        <v>115</v>
      </c>
      <c r="AL261" t="s">
        <v>116</v>
      </c>
      <c r="AM261" t="s">
        <v>115</v>
      </c>
      <c r="AN261" t="s">
        <v>51</v>
      </c>
      <c r="AO261" t="s">
        <v>52</v>
      </c>
      <c r="AP261" t="s">
        <v>110</v>
      </c>
      <c r="AQ261" t="s">
        <v>117</v>
      </c>
    </row>
    <row r="262" spans="1:45" x14ac:dyDescent="0.2">
      <c r="A262" t="s">
        <v>152</v>
      </c>
      <c r="B262" t="s">
        <v>145</v>
      </c>
      <c r="C262" t="s">
        <v>146</v>
      </c>
      <c r="D262" t="s">
        <v>179</v>
      </c>
      <c r="E262" t="s">
        <v>154</v>
      </c>
      <c r="F262" s="1">
        <v>0.82361111111111107</v>
      </c>
      <c r="G262">
        <v>0</v>
      </c>
      <c r="H262">
        <v>415.3</v>
      </c>
      <c r="I262">
        <v>415.3</v>
      </c>
      <c r="J262">
        <v>1.5</v>
      </c>
      <c r="K262">
        <v>0.245</v>
      </c>
      <c r="L262">
        <v>0.5</v>
      </c>
      <c r="N262">
        <v>7</v>
      </c>
      <c r="O262">
        <v>0.5</v>
      </c>
      <c r="P262">
        <v>0.19634954084936199</v>
      </c>
      <c r="Q262">
        <v>101.74850000000001</v>
      </c>
      <c r="R262">
        <v>0.24225833333333299</v>
      </c>
      <c r="S262">
        <v>19.978271257111299</v>
      </c>
      <c r="T262">
        <v>2</v>
      </c>
      <c r="U262">
        <v>0.5</v>
      </c>
      <c r="V262" t="s">
        <v>115</v>
      </c>
      <c r="W262">
        <v>5</v>
      </c>
      <c r="X262">
        <v>500</v>
      </c>
      <c r="Y262">
        <v>100</v>
      </c>
      <c r="Z262">
        <v>0</v>
      </c>
      <c r="AA262"/>
      <c r="AB262">
        <v>5</v>
      </c>
      <c r="AC262">
        <v>1</v>
      </c>
      <c r="AD262">
        <v>1</v>
      </c>
      <c r="AE262">
        <v>3</v>
      </c>
      <c r="AF262">
        <v>1.6666666666666601</v>
      </c>
      <c r="AG262"/>
      <c r="AH262">
        <v>16.6847936462311</v>
      </c>
      <c r="AI262">
        <v>333.33333333333297</v>
      </c>
      <c r="AJ262">
        <v>500</v>
      </c>
      <c r="AK262" t="s">
        <v>115</v>
      </c>
      <c r="AL262" t="s">
        <v>116</v>
      </c>
      <c r="AM262" t="s">
        <v>115</v>
      </c>
      <c r="AN262" t="s">
        <v>51</v>
      </c>
      <c r="AO262" t="s">
        <v>52</v>
      </c>
      <c r="AP262" t="s">
        <v>110</v>
      </c>
      <c r="AQ262" t="s">
        <v>117</v>
      </c>
    </row>
    <row r="263" spans="1:45" x14ac:dyDescent="0.2">
      <c r="A263" t="s">
        <v>152</v>
      </c>
      <c r="B263" t="s">
        <v>145</v>
      </c>
      <c r="C263" t="s">
        <v>146</v>
      </c>
      <c r="D263" t="s">
        <v>179</v>
      </c>
      <c r="E263" t="s">
        <v>154</v>
      </c>
      <c r="F263" s="1">
        <v>0.82361111111111107</v>
      </c>
      <c r="G263">
        <v>0</v>
      </c>
      <c r="H263">
        <v>415.3</v>
      </c>
      <c r="I263">
        <v>415.3</v>
      </c>
      <c r="J263">
        <v>1.5</v>
      </c>
      <c r="K263">
        <v>0.245</v>
      </c>
      <c r="L263">
        <v>0.5</v>
      </c>
      <c r="N263">
        <v>7</v>
      </c>
      <c r="O263">
        <v>0.5</v>
      </c>
      <c r="P263">
        <v>0.19634954084936199</v>
      </c>
      <c r="Q263">
        <v>101.74850000000001</v>
      </c>
      <c r="R263">
        <v>0.24225833333333299</v>
      </c>
      <c r="S263">
        <v>19.978271257111299</v>
      </c>
      <c r="T263">
        <v>2</v>
      </c>
      <c r="U263">
        <v>0.5</v>
      </c>
      <c r="V263" t="s">
        <v>56</v>
      </c>
      <c r="W263" s="2">
        <v>5</v>
      </c>
      <c r="X263" s="2">
        <v>1000</v>
      </c>
      <c r="Y263" s="2">
        <v>200</v>
      </c>
      <c r="Z263" s="2">
        <v>0</v>
      </c>
      <c r="AB263" s="2">
        <v>38</v>
      </c>
      <c r="AC263" s="2">
        <v>8</v>
      </c>
      <c r="AD263" s="2">
        <v>11</v>
      </c>
      <c r="AE263" s="2">
        <v>19</v>
      </c>
      <c r="AF263" s="2">
        <v>12.6666666666666</v>
      </c>
      <c r="AH263" s="2">
        <v>253.608863422713</v>
      </c>
      <c r="AI263" s="2">
        <v>5066.6666666666597</v>
      </c>
      <c r="AJ263">
        <v>200</v>
      </c>
      <c r="AK263" t="s">
        <v>56</v>
      </c>
      <c r="AL263" t="s">
        <v>50</v>
      </c>
      <c r="AM263" t="s">
        <v>56</v>
      </c>
      <c r="AN263" t="s">
        <v>51</v>
      </c>
      <c r="AO263" t="s">
        <v>52</v>
      </c>
      <c r="AP263" t="s">
        <v>53</v>
      </c>
      <c r="AQ263" t="s">
        <v>54</v>
      </c>
      <c r="AR263" t="s">
        <v>57</v>
      </c>
      <c r="AS263" t="s">
        <v>56</v>
      </c>
    </row>
    <row r="264" spans="1:45" x14ac:dyDescent="0.2">
      <c r="A264" t="s">
        <v>152</v>
      </c>
      <c r="B264" t="s">
        <v>145</v>
      </c>
      <c r="C264" t="s">
        <v>146</v>
      </c>
      <c r="D264" t="s">
        <v>179</v>
      </c>
      <c r="E264" t="s">
        <v>154</v>
      </c>
      <c r="F264" s="1">
        <v>0.82361111111111107</v>
      </c>
      <c r="G264">
        <v>0</v>
      </c>
      <c r="H264">
        <v>415.3</v>
      </c>
      <c r="I264">
        <v>415.3</v>
      </c>
      <c r="J264">
        <v>1.5</v>
      </c>
      <c r="K264">
        <v>0.245</v>
      </c>
      <c r="L264">
        <v>0.5</v>
      </c>
      <c r="N264">
        <v>7</v>
      </c>
      <c r="O264">
        <v>0.5</v>
      </c>
      <c r="P264">
        <v>0.19634954084936199</v>
      </c>
      <c r="Q264">
        <v>101.74850000000001</v>
      </c>
      <c r="R264">
        <v>0.24225833333333299</v>
      </c>
      <c r="S264">
        <v>19.978271257111299</v>
      </c>
      <c r="T264">
        <v>2</v>
      </c>
      <c r="U264">
        <v>0.5</v>
      </c>
      <c r="V264" t="s">
        <v>56</v>
      </c>
      <c r="W264" s="2">
        <v>5</v>
      </c>
      <c r="X264" s="2">
        <v>500</v>
      </c>
      <c r="Y264" s="2">
        <v>100</v>
      </c>
      <c r="Z264" s="2">
        <v>0</v>
      </c>
      <c r="AB264" s="2">
        <v>1</v>
      </c>
      <c r="AC264" s="2">
        <v>1</v>
      </c>
      <c r="AD264" s="2">
        <v>0</v>
      </c>
      <c r="AE264" s="2">
        <v>0</v>
      </c>
      <c r="AF264" s="2">
        <v>0.33333333333333298</v>
      </c>
      <c r="AH264" s="2">
        <v>3.3369587292462199</v>
      </c>
      <c r="AI264" s="2">
        <v>66.6666666666666</v>
      </c>
      <c r="AJ264">
        <v>500</v>
      </c>
      <c r="AK264" t="s">
        <v>56</v>
      </c>
      <c r="AL264" t="s">
        <v>50</v>
      </c>
      <c r="AM264" t="s">
        <v>56</v>
      </c>
      <c r="AN264" t="s">
        <v>51</v>
      </c>
      <c r="AO264" t="s">
        <v>52</v>
      </c>
      <c r="AP264" t="s">
        <v>53</v>
      </c>
      <c r="AQ264" t="s">
        <v>54</v>
      </c>
      <c r="AR264" t="s">
        <v>57</v>
      </c>
      <c r="AS264" t="s">
        <v>56</v>
      </c>
    </row>
    <row r="265" spans="1:45" x14ac:dyDescent="0.2">
      <c r="A265" t="s">
        <v>152</v>
      </c>
      <c r="B265" t="s">
        <v>145</v>
      </c>
      <c r="C265" t="s">
        <v>146</v>
      </c>
      <c r="D265" t="s">
        <v>179</v>
      </c>
      <c r="E265" t="s">
        <v>154</v>
      </c>
      <c r="F265" s="1">
        <v>0.82361111111111107</v>
      </c>
      <c r="G265">
        <v>0</v>
      </c>
      <c r="H265">
        <v>415.3</v>
      </c>
      <c r="I265">
        <v>415.3</v>
      </c>
      <c r="J265">
        <v>1.5</v>
      </c>
      <c r="K265">
        <v>0.245</v>
      </c>
      <c r="L265">
        <v>0.5</v>
      </c>
      <c r="N265">
        <v>7</v>
      </c>
      <c r="O265">
        <v>0.5</v>
      </c>
      <c r="P265">
        <v>0.19634954084936199</v>
      </c>
      <c r="Q265">
        <v>101.74850000000001</v>
      </c>
      <c r="R265">
        <v>0.24225833333333299</v>
      </c>
      <c r="S265">
        <v>19.978271257111299</v>
      </c>
      <c r="T265">
        <v>2</v>
      </c>
      <c r="U265">
        <v>0.5</v>
      </c>
      <c r="V265" t="s">
        <v>138</v>
      </c>
      <c r="W265" s="2">
        <v>5</v>
      </c>
      <c r="X265" s="2">
        <v>1000</v>
      </c>
      <c r="Y265" s="2">
        <v>200</v>
      </c>
      <c r="Z265" s="2">
        <v>0</v>
      </c>
      <c r="AB265" s="2">
        <v>1</v>
      </c>
      <c r="AC265" s="2">
        <v>0</v>
      </c>
      <c r="AD265" s="2">
        <v>1</v>
      </c>
      <c r="AE265" s="2">
        <v>0</v>
      </c>
      <c r="AF265" s="2">
        <v>0.33333333333333298</v>
      </c>
      <c r="AH265" s="2">
        <v>6.6739174584924497</v>
      </c>
      <c r="AI265" s="2">
        <v>133.333333333333</v>
      </c>
      <c r="AJ265">
        <v>200</v>
      </c>
      <c r="AK265" t="s">
        <v>138</v>
      </c>
      <c r="AL265" t="s">
        <v>50</v>
      </c>
      <c r="AM265" t="s">
        <v>138</v>
      </c>
      <c r="AN265" t="s">
        <v>51</v>
      </c>
      <c r="AO265" t="s">
        <v>52</v>
      </c>
      <c r="AP265" t="s">
        <v>53</v>
      </c>
      <c r="AQ265" t="s">
        <v>54</v>
      </c>
      <c r="AR265" t="s">
        <v>139</v>
      </c>
      <c r="AS265" t="s">
        <v>138</v>
      </c>
    </row>
    <row r="266" spans="1:45" x14ac:dyDescent="0.2">
      <c r="A266" t="s">
        <v>152</v>
      </c>
      <c r="B266" t="s">
        <v>145</v>
      </c>
      <c r="C266" t="s">
        <v>146</v>
      </c>
      <c r="D266" t="s">
        <v>179</v>
      </c>
      <c r="E266" t="s">
        <v>154</v>
      </c>
      <c r="F266" s="1">
        <v>0.82361111111111107</v>
      </c>
      <c r="G266">
        <v>0</v>
      </c>
      <c r="H266">
        <v>415.3</v>
      </c>
      <c r="I266">
        <v>415.3</v>
      </c>
      <c r="J266">
        <v>1.5</v>
      </c>
      <c r="K266">
        <v>0.245</v>
      </c>
      <c r="L266">
        <v>0.5</v>
      </c>
      <c r="N266">
        <v>7</v>
      </c>
      <c r="O266">
        <v>0.5</v>
      </c>
      <c r="P266">
        <v>0.19634954084936199</v>
      </c>
      <c r="Q266">
        <v>101.74850000000001</v>
      </c>
      <c r="R266">
        <v>0.24225833333333299</v>
      </c>
      <c r="S266">
        <v>19.978271257111299</v>
      </c>
      <c r="T266">
        <v>2</v>
      </c>
      <c r="U266">
        <v>0.5</v>
      </c>
      <c r="V266" t="s">
        <v>138</v>
      </c>
      <c r="W266" s="2">
        <v>5</v>
      </c>
      <c r="X266" s="2">
        <v>500</v>
      </c>
      <c r="Y266" s="2">
        <v>100</v>
      </c>
      <c r="Z266" s="2">
        <v>0</v>
      </c>
      <c r="AB266" s="2">
        <v>1</v>
      </c>
      <c r="AC266" s="2">
        <v>0</v>
      </c>
      <c r="AD266" s="2">
        <v>1</v>
      </c>
      <c r="AE266" s="2">
        <v>0</v>
      </c>
      <c r="AF266" s="2">
        <v>0.33333333333333298</v>
      </c>
      <c r="AH266" s="2">
        <v>3.3369587292462199</v>
      </c>
      <c r="AI266" s="2">
        <v>66.6666666666666</v>
      </c>
      <c r="AJ266">
        <v>500</v>
      </c>
      <c r="AK266" t="s">
        <v>138</v>
      </c>
      <c r="AL266" t="s">
        <v>50</v>
      </c>
      <c r="AM266" t="s">
        <v>138</v>
      </c>
      <c r="AN266" t="s">
        <v>51</v>
      </c>
      <c r="AO266" t="s">
        <v>52</v>
      </c>
      <c r="AP266" t="s">
        <v>53</v>
      </c>
      <c r="AQ266" t="s">
        <v>54</v>
      </c>
      <c r="AR266" t="s">
        <v>139</v>
      </c>
      <c r="AS266" t="s">
        <v>138</v>
      </c>
    </row>
    <row r="267" spans="1:45" x14ac:dyDescent="0.2">
      <c r="A267" t="s">
        <v>152</v>
      </c>
      <c r="B267" t="s">
        <v>145</v>
      </c>
      <c r="C267" t="s">
        <v>146</v>
      </c>
      <c r="D267" t="s">
        <v>179</v>
      </c>
      <c r="E267" t="s">
        <v>154</v>
      </c>
      <c r="F267" s="1">
        <v>0.82361111111111107</v>
      </c>
      <c r="G267">
        <v>0</v>
      </c>
      <c r="H267">
        <v>415.3</v>
      </c>
      <c r="I267">
        <v>415.3</v>
      </c>
      <c r="J267">
        <v>1.5</v>
      </c>
      <c r="K267">
        <v>0.245</v>
      </c>
      <c r="L267">
        <v>0.5</v>
      </c>
      <c r="N267">
        <v>7</v>
      </c>
      <c r="O267">
        <v>0.5</v>
      </c>
      <c r="P267">
        <v>0.19634954084936199</v>
      </c>
      <c r="Q267">
        <v>101.74850000000001</v>
      </c>
      <c r="R267">
        <v>0.24225833333333299</v>
      </c>
      <c r="S267">
        <v>19.978271257111299</v>
      </c>
      <c r="T267">
        <v>2</v>
      </c>
      <c r="U267">
        <v>0.5</v>
      </c>
      <c r="V267" t="s">
        <v>119</v>
      </c>
      <c r="W267">
        <v>5</v>
      </c>
      <c r="X267">
        <v>1000</v>
      </c>
      <c r="Y267">
        <v>200</v>
      </c>
      <c r="Z267">
        <v>0</v>
      </c>
      <c r="AA267"/>
      <c r="AB267">
        <v>6</v>
      </c>
      <c r="AC267">
        <v>2</v>
      </c>
      <c r="AD267">
        <v>4</v>
      </c>
      <c r="AE267">
        <v>0</v>
      </c>
      <c r="AF267">
        <v>2</v>
      </c>
      <c r="AG267"/>
      <c r="AH267">
        <v>40.043504750954703</v>
      </c>
      <c r="AI267">
        <v>800</v>
      </c>
      <c r="AJ267">
        <v>200</v>
      </c>
      <c r="AK267" t="s">
        <v>119</v>
      </c>
      <c r="AL267" t="s">
        <v>116</v>
      </c>
      <c r="AM267" t="s">
        <v>119</v>
      </c>
      <c r="AN267" t="s">
        <v>51</v>
      </c>
      <c r="AO267" t="s">
        <v>52</v>
      </c>
      <c r="AP267" t="s">
        <v>110</v>
      </c>
      <c r="AQ267" t="s">
        <v>117</v>
      </c>
    </row>
    <row r="268" spans="1:45" x14ac:dyDescent="0.2">
      <c r="A268" t="s">
        <v>152</v>
      </c>
      <c r="B268" t="s">
        <v>145</v>
      </c>
      <c r="C268" t="s">
        <v>146</v>
      </c>
      <c r="D268" t="s">
        <v>179</v>
      </c>
      <c r="E268" t="s">
        <v>154</v>
      </c>
      <c r="F268" s="1">
        <v>0.82361111111111107</v>
      </c>
      <c r="G268">
        <v>0</v>
      </c>
      <c r="H268">
        <v>415.3</v>
      </c>
      <c r="I268">
        <v>415.3</v>
      </c>
      <c r="J268">
        <v>1.5</v>
      </c>
      <c r="K268">
        <v>0.245</v>
      </c>
      <c r="L268">
        <v>0.5</v>
      </c>
      <c r="N268">
        <v>7</v>
      </c>
      <c r="O268">
        <v>0.5</v>
      </c>
      <c r="P268">
        <v>0.19634954084936199</v>
      </c>
      <c r="Q268">
        <v>101.74850000000001</v>
      </c>
      <c r="R268">
        <v>0.24225833333333299</v>
      </c>
      <c r="S268">
        <v>19.978271257111299</v>
      </c>
      <c r="T268">
        <v>2</v>
      </c>
      <c r="U268">
        <v>0.5</v>
      </c>
      <c r="V268" t="s">
        <v>119</v>
      </c>
      <c r="W268">
        <v>5</v>
      </c>
      <c r="X268">
        <v>500</v>
      </c>
      <c r="Y268">
        <v>100</v>
      </c>
      <c r="Z268">
        <v>0</v>
      </c>
      <c r="AA268"/>
      <c r="AB268">
        <v>5</v>
      </c>
      <c r="AC268">
        <v>3</v>
      </c>
      <c r="AD268">
        <v>1</v>
      </c>
      <c r="AE268">
        <v>1</v>
      </c>
      <c r="AF268">
        <v>1.6666666666666601</v>
      </c>
      <c r="AG268"/>
      <c r="AH268">
        <v>16.6847936462311</v>
      </c>
      <c r="AI268">
        <v>333.33333333333297</v>
      </c>
      <c r="AJ268">
        <v>500</v>
      </c>
      <c r="AK268" t="s">
        <v>119</v>
      </c>
      <c r="AL268" t="s">
        <v>116</v>
      </c>
      <c r="AM268" t="s">
        <v>119</v>
      </c>
      <c r="AN268" t="s">
        <v>51</v>
      </c>
      <c r="AO268" t="s">
        <v>52</v>
      </c>
      <c r="AP268" t="s">
        <v>110</v>
      </c>
      <c r="AQ268" t="s">
        <v>117</v>
      </c>
    </row>
    <row r="269" spans="1:45" x14ac:dyDescent="0.2">
      <c r="A269" t="s">
        <v>152</v>
      </c>
      <c r="B269" t="s">
        <v>145</v>
      </c>
      <c r="C269" t="s">
        <v>146</v>
      </c>
      <c r="D269" t="s">
        <v>179</v>
      </c>
      <c r="E269" t="s">
        <v>154</v>
      </c>
      <c r="F269" s="1">
        <v>0.82361111111111107</v>
      </c>
      <c r="G269">
        <v>0</v>
      </c>
      <c r="H269">
        <v>415.3</v>
      </c>
      <c r="I269">
        <v>415.3</v>
      </c>
      <c r="J269">
        <v>1.5</v>
      </c>
      <c r="K269">
        <v>0.245</v>
      </c>
      <c r="L269">
        <v>0.5</v>
      </c>
      <c r="N269">
        <v>7</v>
      </c>
      <c r="O269">
        <v>0.5</v>
      </c>
      <c r="P269">
        <v>0.19634954084936199</v>
      </c>
      <c r="Q269">
        <v>101.74850000000001</v>
      </c>
      <c r="R269">
        <v>0.24225833333333299</v>
      </c>
      <c r="S269">
        <v>19.978271257111299</v>
      </c>
      <c r="T269">
        <v>2</v>
      </c>
      <c r="U269">
        <v>0.5</v>
      </c>
      <c r="V269" t="s">
        <v>120</v>
      </c>
      <c r="W269">
        <v>5</v>
      </c>
      <c r="X269">
        <v>1000</v>
      </c>
      <c r="Y269">
        <v>200</v>
      </c>
      <c r="Z269">
        <v>0</v>
      </c>
      <c r="AA269"/>
      <c r="AB269">
        <v>40</v>
      </c>
      <c r="AC269">
        <v>8</v>
      </c>
      <c r="AD269">
        <v>16</v>
      </c>
      <c r="AE269">
        <v>16</v>
      </c>
      <c r="AF269">
        <v>13.3333333333333</v>
      </c>
      <c r="AG269"/>
      <c r="AH269">
        <v>266.95669833969799</v>
      </c>
      <c r="AI269">
        <v>5333.3333333333303</v>
      </c>
      <c r="AJ269">
        <v>200</v>
      </c>
      <c r="AK269" t="s">
        <v>120</v>
      </c>
      <c r="AL269" t="s">
        <v>73</v>
      </c>
      <c r="AM269" t="s">
        <v>120</v>
      </c>
      <c r="AN269" t="s">
        <v>51</v>
      </c>
      <c r="AO269" t="s">
        <v>120</v>
      </c>
    </row>
    <row r="270" spans="1:45" x14ac:dyDescent="0.2">
      <c r="A270" t="s">
        <v>152</v>
      </c>
      <c r="B270" t="s">
        <v>145</v>
      </c>
      <c r="C270" t="s">
        <v>146</v>
      </c>
      <c r="D270" t="s">
        <v>179</v>
      </c>
      <c r="E270" t="s">
        <v>154</v>
      </c>
      <c r="F270" s="1">
        <v>0.82361111111111107</v>
      </c>
      <c r="G270">
        <v>0</v>
      </c>
      <c r="H270">
        <v>415.3</v>
      </c>
      <c r="I270">
        <v>415.3</v>
      </c>
      <c r="J270">
        <v>1.5</v>
      </c>
      <c r="K270">
        <v>0.245</v>
      </c>
      <c r="L270">
        <v>0.5</v>
      </c>
      <c r="N270">
        <v>7</v>
      </c>
      <c r="O270">
        <v>0.5</v>
      </c>
      <c r="P270">
        <v>0.19634954084936199</v>
      </c>
      <c r="Q270">
        <v>101.74850000000001</v>
      </c>
      <c r="R270">
        <v>0.24225833333333299</v>
      </c>
      <c r="S270">
        <v>19.978271257111299</v>
      </c>
      <c r="T270">
        <v>2</v>
      </c>
      <c r="U270">
        <v>0.5</v>
      </c>
      <c r="V270" t="s">
        <v>120</v>
      </c>
      <c r="W270">
        <v>5</v>
      </c>
      <c r="X270">
        <v>500</v>
      </c>
      <c r="Y270">
        <v>100</v>
      </c>
      <c r="Z270">
        <v>0</v>
      </c>
      <c r="AA270"/>
      <c r="AB270">
        <v>53</v>
      </c>
      <c r="AC270">
        <v>20</v>
      </c>
      <c r="AD270">
        <v>19</v>
      </c>
      <c r="AE270">
        <v>14</v>
      </c>
      <c r="AF270">
        <v>17.6666666666666</v>
      </c>
      <c r="AG270"/>
      <c r="AH270">
        <v>176.85881265005</v>
      </c>
      <c r="AI270">
        <v>3533.3333333333298</v>
      </c>
      <c r="AJ270">
        <v>500</v>
      </c>
      <c r="AK270" t="s">
        <v>120</v>
      </c>
      <c r="AL270" t="s">
        <v>73</v>
      </c>
      <c r="AM270" t="s">
        <v>120</v>
      </c>
      <c r="AN270" t="s">
        <v>51</v>
      </c>
      <c r="AO270" t="s">
        <v>120</v>
      </c>
    </row>
    <row r="271" spans="1:45" x14ac:dyDescent="0.2">
      <c r="A271" t="s">
        <v>152</v>
      </c>
      <c r="B271" t="s">
        <v>145</v>
      </c>
      <c r="C271" t="s">
        <v>146</v>
      </c>
      <c r="D271" t="s">
        <v>179</v>
      </c>
      <c r="E271" t="s">
        <v>154</v>
      </c>
      <c r="F271" s="1">
        <v>0.82361111111111107</v>
      </c>
      <c r="G271">
        <v>0</v>
      </c>
      <c r="H271">
        <v>415.3</v>
      </c>
      <c r="I271">
        <v>415.3</v>
      </c>
      <c r="J271">
        <v>1.5</v>
      </c>
      <c r="K271">
        <v>0.245</v>
      </c>
      <c r="L271">
        <v>0.5</v>
      </c>
      <c r="N271">
        <v>7</v>
      </c>
      <c r="O271">
        <v>0.5</v>
      </c>
      <c r="P271">
        <v>0.19634954084936199</v>
      </c>
      <c r="Q271">
        <v>101.74850000000001</v>
      </c>
      <c r="R271">
        <v>0.24225833333333299</v>
      </c>
      <c r="S271">
        <v>19.978271257111299</v>
      </c>
      <c r="T271">
        <v>2</v>
      </c>
      <c r="U271">
        <v>0.5</v>
      </c>
      <c r="V271" t="s">
        <v>58</v>
      </c>
      <c r="W271" s="2">
        <v>5</v>
      </c>
      <c r="X271" s="2">
        <v>1000</v>
      </c>
      <c r="Y271" s="2">
        <v>200</v>
      </c>
      <c r="Z271" s="2">
        <v>0</v>
      </c>
      <c r="AB271" s="2">
        <v>72</v>
      </c>
      <c r="AC271" s="2">
        <v>26</v>
      </c>
      <c r="AD271" s="2">
        <v>24</v>
      </c>
      <c r="AE271" s="2">
        <v>22</v>
      </c>
      <c r="AF271" s="2">
        <v>24</v>
      </c>
      <c r="AH271" s="2">
        <v>480.52205701145698</v>
      </c>
      <c r="AI271" s="2">
        <v>9600</v>
      </c>
      <c r="AJ271">
        <v>200</v>
      </c>
      <c r="AK271" t="s">
        <v>58</v>
      </c>
      <c r="AL271" t="s">
        <v>50</v>
      </c>
      <c r="AM271" t="s">
        <v>58</v>
      </c>
      <c r="AN271" t="s">
        <v>51</v>
      </c>
      <c r="AO271" t="s">
        <v>52</v>
      </c>
      <c r="AP271" t="s">
        <v>53</v>
      </c>
      <c r="AQ271" t="s">
        <v>54</v>
      </c>
      <c r="AR271" t="s">
        <v>59</v>
      </c>
      <c r="AS271" t="s">
        <v>58</v>
      </c>
    </row>
    <row r="272" spans="1:45" x14ac:dyDescent="0.2">
      <c r="A272" t="s">
        <v>152</v>
      </c>
      <c r="B272" t="s">
        <v>145</v>
      </c>
      <c r="C272" t="s">
        <v>146</v>
      </c>
      <c r="D272" t="s">
        <v>179</v>
      </c>
      <c r="E272" t="s">
        <v>154</v>
      </c>
      <c r="F272" s="1">
        <v>0.82361111111111107</v>
      </c>
      <c r="G272">
        <v>0</v>
      </c>
      <c r="H272">
        <v>415.3</v>
      </c>
      <c r="I272">
        <v>415.3</v>
      </c>
      <c r="J272">
        <v>1.5</v>
      </c>
      <c r="K272">
        <v>0.245</v>
      </c>
      <c r="L272">
        <v>0.5</v>
      </c>
      <c r="N272">
        <v>7</v>
      </c>
      <c r="O272">
        <v>0.5</v>
      </c>
      <c r="P272">
        <v>0.19634954084936199</v>
      </c>
      <c r="Q272">
        <v>101.74850000000001</v>
      </c>
      <c r="R272">
        <v>0.24225833333333299</v>
      </c>
      <c r="S272">
        <v>19.978271257111299</v>
      </c>
      <c r="T272">
        <v>2</v>
      </c>
      <c r="U272">
        <v>0.5</v>
      </c>
      <c r="V272" t="s">
        <v>58</v>
      </c>
      <c r="W272" s="2">
        <v>5</v>
      </c>
      <c r="X272" s="2">
        <v>500</v>
      </c>
      <c r="Y272" s="2">
        <v>100</v>
      </c>
      <c r="Z272" s="2">
        <v>0</v>
      </c>
      <c r="AB272" s="2">
        <v>1</v>
      </c>
      <c r="AC272" s="2">
        <v>0</v>
      </c>
      <c r="AD272" s="2">
        <v>0</v>
      </c>
      <c r="AE272" s="2">
        <v>1</v>
      </c>
      <c r="AF272" s="2">
        <v>0.33333333333333298</v>
      </c>
      <c r="AH272" s="2">
        <v>3.3369587292462199</v>
      </c>
      <c r="AI272" s="2">
        <v>66.6666666666666</v>
      </c>
      <c r="AJ272">
        <v>500</v>
      </c>
      <c r="AK272" t="s">
        <v>58</v>
      </c>
      <c r="AL272" t="s">
        <v>50</v>
      </c>
      <c r="AM272" t="s">
        <v>58</v>
      </c>
      <c r="AN272" t="s">
        <v>51</v>
      </c>
      <c r="AO272" t="s">
        <v>52</v>
      </c>
      <c r="AP272" t="s">
        <v>53</v>
      </c>
      <c r="AQ272" t="s">
        <v>54</v>
      </c>
      <c r="AR272" t="s">
        <v>59</v>
      </c>
      <c r="AS272" t="s">
        <v>58</v>
      </c>
    </row>
    <row r="273" spans="1:45" x14ac:dyDescent="0.2">
      <c r="A273" t="s">
        <v>152</v>
      </c>
      <c r="B273" t="s">
        <v>145</v>
      </c>
      <c r="C273" t="s">
        <v>146</v>
      </c>
      <c r="D273" t="s">
        <v>179</v>
      </c>
      <c r="E273" t="s">
        <v>154</v>
      </c>
      <c r="F273" s="1">
        <v>0.82361111111111107</v>
      </c>
      <c r="G273">
        <v>0</v>
      </c>
      <c r="H273">
        <v>415.3</v>
      </c>
      <c r="I273">
        <v>415.3</v>
      </c>
      <c r="J273">
        <v>1.5</v>
      </c>
      <c r="K273">
        <v>0.245</v>
      </c>
      <c r="L273">
        <v>0.5</v>
      </c>
      <c r="N273">
        <v>7</v>
      </c>
      <c r="O273">
        <v>0.5</v>
      </c>
      <c r="P273">
        <v>0.19634954084936199</v>
      </c>
      <c r="Q273">
        <v>101.74850000000001</v>
      </c>
      <c r="R273">
        <v>0.24225833333333299</v>
      </c>
      <c r="S273">
        <v>19.978271257111299</v>
      </c>
      <c r="T273">
        <v>2</v>
      </c>
      <c r="U273">
        <v>0.5</v>
      </c>
      <c r="V273" t="s">
        <v>53</v>
      </c>
      <c r="W273" s="2">
        <v>5</v>
      </c>
      <c r="X273" s="2">
        <v>1000</v>
      </c>
      <c r="Y273" s="2">
        <v>200</v>
      </c>
      <c r="Z273" s="2">
        <v>0</v>
      </c>
      <c r="AB273" s="2">
        <v>7</v>
      </c>
      <c r="AC273" s="2">
        <v>0</v>
      </c>
      <c r="AD273" s="2">
        <v>1</v>
      </c>
      <c r="AE273" s="2">
        <v>6</v>
      </c>
      <c r="AF273" s="2">
        <v>2.3333333333333299</v>
      </c>
      <c r="AH273" s="2">
        <v>46.7174222094472</v>
      </c>
      <c r="AI273" s="2">
        <v>933.33333333333303</v>
      </c>
      <c r="AJ273">
        <v>200</v>
      </c>
      <c r="AK273" t="s">
        <v>53</v>
      </c>
      <c r="AL273" t="s">
        <v>63</v>
      </c>
      <c r="AM273" t="s">
        <v>53</v>
      </c>
      <c r="AN273" t="s">
        <v>51</v>
      </c>
      <c r="AO273" t="s">
        <v>52</v>
      </c>
      <c r="AP273" t="s">
        <v>53</v>
      </c>
    </row>
    <row r="274" spans="1:45" x14ac:dyDescent="0.2">
      <c r="A274" t="s">
        <v>152</v>
      </c>
      <c r="B274" t="s">
        <v>145</v>
      </c>
      <c r="C274" t="s">
        <v>146</v>
      </c>
      <c r="D274" t="s">
        <v>179</v>
      </c>
      <c r="E274" t="s">
        <v>154</v>
      </c>
      <c r="F274" s="1">
        <v>0.82361111111111107</v>
      </c>
      <c r="G274">
        <v>0</v>
      </c>
      <c r="H274">
        <v>415.3</v>
      </c>
      <c r="I274">
        <v>415.3</v>
      </c>
      <c r="J274">
        <v>1.5</v>
      </c>
      <c r="K274">
        <v>0.245</v>
      </c>
      <c r="L274">
        <v>0.5</v>
      </c>
      <c r="N274">
        <v>7</v>
      </c>
      <c r="O274">
        <v>0.5</v>
      </c>
      <c r="P274">
        <v>0.19634954084936199</v>
      </c>
      <c r="Q274">
        <v>101.74850000000001</v>
      </c>
      <c r="R274">
        <v>0.24225833333333299</v>
      </c>
      <c r="S274">
        <v>19.978271257111299</v>
      </c>
      <c r="T274">
        <v>2</v>
      </c>
      <c r="U274">
        <v>0.5</v>
      </c>
      <c r="V274" t="s">
        <v>53</v>
      </c>
      <c r="W274" s="2">
        <v>5</v>
      </c>
      <c r="X274" s="2">
        <v>1000</v>
      </c>
      <c r="Y274" s="2">
        <v>200</v>
      </c>
      <c r="Z274" s="2">
        <v>0</v>
      </c>
      <c r="AB274" s="2">
        <v>6</v>
      </c>
      <c r="AC274" s="2">
        <v>3</v>
      </c>
      <c r="AD274" s="2">
        <v>2</v>
      </c>
      <c r="AE274" s="2">
        <v>1</v>
      </c>
      <c r="AF274" s="2">
        <v>2</v>
      </c>
      <c r="AH274" s="2">
        <v>40.043504750954703</v>
      </c>
      <c r="AI274" s="2">
        <v>800</v>
      </c>
      <c r="AJ274">
        <v>200</v>
      </c>
      <c r="AK274" t="s">
        <v>53</v>
      </c>
      <c r="AL274" t="s">
        <v>63</v>
      </c>
      <c r="AM274" t="s">
        <v>53</v>
      </c>
      <c r="AN274" t="s">
        <v>51</v>
      </c>
      <c r="AO274" t="s">
        <v>52</v>
      </c>
      <c r="AP274" t="s">
        <v>53</v>
      </c>
    </row>
    <row r="275" spans="1:45" x14ac:dyDescent="0.2">
      <c r="A275" t="s">
        <v>152</v>
      </c>
      <c r="B275" t="s">
        <v>145</v>
      </c>
      <c r="C275" t="s">
        <v>146</v>
      </c>
      <c r="D275" t="s">
        <v>179</v>
      </c>
      <c r="E275" t="s">
        <v>154</v>
      </c>
      <c r="F275" s="1">
        <v>0.82361111111111107</v>
      </c>
      <c r="G275">
        <v>0</v>
      </c>
      <c r="H275">
        <v>415.3</v>
      </c>
      <c r="I275">
        <v>415.3</v>
      </c>
      <c r="J275">
        <v>1.5</v>
      </c>
      <c r="K275">
        <v>0.245</v>
      </c>
      <c r="L275">
        <v>0.5</v>
      </c>
      <c r="N275">
        <v>7</v>
      </c>
      <c r="O275">
        <v>0.5</v>
      </c>
      <c r="P275">
        <v>0.19634954084936199</v>
      </c>
      <c r="Q275">
        <v>101.74850000000001</v>
      </c>
      <c r="R275">
        <v>0.24225833333333299</v>
      </c>
      <c r="S275">
        <v>19.978271257111299</v>
      </c>
      <c r="T275">
        <v>2</v>
      </c>
      <c r="U275">
        <v>0.5</v>
      </c>
      <c r="V275" t="s">
        <v>69</v>
      </c>
      <c r="W275" s="2">
        <v>5</v>
      </c>
      <c r="X275" s="2">
        <v>1000</v>
      </c>
      <c r="Y275" s="2">
        <v>200</v>
      </c>
      <c r="Z275" s="2">
        <v>0</v>
      </c>
      <c r="AB275" s="2">
        <v>31</v>
      </c>
      <c r="AC275" s="2">
        <v>7</v>
      </c>
      <c r="AD275" s="2">
        <v>14</v>
      </c>
      <c r="AE275" s="2">
        <v>10</v>
      </c>
      <c r="AF275" s="2">
        <v>10.3333333333333</v>
      </c>
      <c r="AH275" s="2">
        <v>206.89144121326601</v>
      </c>
      <c r="AI275" s="2">
        <v>4133.3333333333303</v>
      </c>
      <c r="AJ275">
        <v>200</v>
      </c>
      <c r="AK275" t="s">
        <v>69</v>
      </c>
      <c r="AL275" t="s">
        <v>50</v>
      </c>
      <c r="AM275" t="s">
        <v>69</v>
      </c>
      <c r="AN275" t="s">
        <v>51</v>
      </c>
      <c r="AO275" t="s">
        <v>52</v>
      </c>
      <c r="AP275" t="s">
        <v>53</v>
      </c>
      <c r="AQ275" t="s">
        <v>66</v>
      </c>
      <c r="AR275" t="s">
        <v>70</v>
      </c>
      <c r="AS275" t="s">
        <v>69</v>
      </c>
    </row>
    <row r="276" spans="1:45" x14ac:dyDescent="0.2">
      <c r="A276" t="s">
        <v>152</v>
      </c>
      <c r="B276" t="s">
        <v>145</v>
      </c>
      <c r="C276" t="s">
        <v>146</v>
      </c>
      <c r="D276" t="s">
        <v>179</v>
      </c>
      <c r="E276" t="s">
        <v>154</v>
      </c>
      <c r="F276" s="1">
        <v>0.82361111111111107</v>
      </c>
      <c r="G276">
        <v>0</v>
      </c>
      <c r="H276">
        <v>415.3</v>
      </c>
      <c r="I276">
        <v>415.3</v>
      </c>
      <c r="J276">
        <v>1.5</v>
      </c>
      <c r="K276">
        <v>0.245</v>
      </c>
      <c r="L276">
        <v>0.5</v>
      </c>
      <c r="N276">
        <v>7</v>
      </c>
      <c r="O276">
        <v>0.5</v>
      </c>
      <c r="P276">
        <v>0.19634954084936199</v>
      </c>
      <c r="Q276">
        <v>101.74850000000001</v>
      </c>
      <c r="R276">
        <v>0.24225833333333299</v>
      </c>
      <c r="S276">
        <v>19.978271257111299</v>
      </c>
      <c r="T276">
        <v>2</v>
      </c>
      <c r="U276">
        <v>0.5</v>
      </c>
      <c r="V276" t="s">
        <v>117</v>
      </c>
      <c r="W276">
        <v>5</v>
      </c>
      <c r="X276">
        <v>1000</v>
      </c>
      <c r="Y276">
        <v>200</v>
      </c>
      <c r="Z276">
        <v>0</v>
      </c>
      <c r="AA276"/>
      <c r="AB276">
        <v>3</v>
      </c>
      <c r="AC276">
        <v>1</v>
      </c>
      <c r="AD276">
        <v>1</v>
      </c>
      <c r="AE276">
        <v>1</v>
      </c>
      <c r="AF276">
        <v>1</v>
      </c>
      <c r="AG276"/>
      <c r="AH276">
        <v>20.021752375477298</v>
      </c>
      <c r="AI276">
        <v>400</v>
      </c>
      <c r="AJ276">
        <v>200</v>
      </c>
      <c r="AK276" t="s">
        <v>117</v>
      </c>
      <c r="AL276" t="s">
        <v>87</v>
      </c>
      <c r="AM276" t="s">
        <v>117</v>
      </c>
      <c r="AN276" t="s">
        <v>51</v>
      </c>
      <c r="AO276" t="s">
        <v>52</v>
      </c>
      <c r="AP276" t="s">
        <v>110</v>
      </c>
      <c r="AQ276" t="s">
        <v>117</v>
      </c>
    </row>
    <row r="277" spans="1:45" x14ac:dyDescent="0.2">
      <c r="A277" t="s">
        <v>152</v>
      </c>
      <c r="B277" t="s">
        <v>145</v>
      </c>
      <c r="C277" t="s">
        <v>146</v>
      </c>
      <c r="D277" t="s">
        <v>179</v>
      </c>
      <c r="E277" t="s">
        <v>154</v>
      </c>
      <c r="F277" s="1">
        <v>0.82361111111111107</v>
      </c>
      <c r="G277">
        <v>0</v>
      </c>
      <c r="H277">
        <v>415.3</v>
      </c>
      <c r="I277">
        <v>415.3</v>
      </c>
      <c r="J277">
        <v>1.5</v>
      </c>
      <c r="K277">
        <v>0.245</v>
      </c>
      <c r="L277">
        <v>0.5</v>
      </c>
      <c r="N277">
        <v>7</v>
      </c>
      <c r="O277">
        <v>0.5</v>
      </c>
      <c r="P277">
        <v>0.19634954084936199</v>
      </c>
      <c r="Q277">
        <v>101.74850000000001</v>
      </c>
      <c r="R277">
        <v>0.24225833333333299</v>
      </c>
      <c r="S277">
        <v>19.978271257111299</v>
      </c>
      <c r="T277">
        <v>2</v>
      </c>
      <c r="U277">
        <v>0.5</v>
      </c>
      <c r="V277" t="s">
        <v>148</v>
      </c>
      <c r="W277">
        <v>5</v>
      </c>
      <c r="X277">
        <v>1000</v>
      </c>
      <c r="Y277">
        <v>200</v>
      </c>
      <c r="Z277">
        <v>0</v>
      </c>
      <c r="AA277"/>
      <c r="AB277">
        <v>2</v>
      </c>
      <c r="AC277">
        <v>2</v>
      </c>
      <c r="AD277">
        <v>0</v>
      </c>
      <c r="AE277">
        <v>0</v>
      </c>
      <c r="AF277">
        <v>0.66666666666666596</v>
      </c>
      <c r="AG277"/>
      <c r="AH277">
        <v>13.347834916984899</v>
      </c>
      <c r="AI277">
        <v>266.666666666666</v>
      </c>
      <c r="AJ277">
        <v>200</v>
      </c>
      <c r="AK277" t="s">
        <v>148</v>
      </c>
      <c r="AL277" t="s">
        <v>87</v>
      </c>
      <c r="AM277" t="s">
        <v>148</v>
      </c>
      <c r="AN277" t="s">
        <v>51</v>
      </c>
      <c r="AO277" t="s">
        <v>92</v>
      </c>
      <c r="AP277" t="s">
        <v>149</v>
      </c>
      <c r="AQ277" t="s">
        <v>148</v>
      </c>
    </row>
    <row r="278" spans="1:45" x14ac:dyDescent="0.2">
      <c r="A278" t="s">
        <v>152</v>
      </c>
      <c r="B278" t="s">
        <v>145</v>
      </c>
      <c r="C278" t="s">
        <v>146</v>
      </c>
      <c r="D278" t="s">
        <v>179</v>
      </c>
      <c r="E278" t="s">
        <v>154</v>
      </c>
      <c r="F278" s="1">
        <v>0.82361111111111107</v>
      </c>
      <c r="G278">
        <v>0</v>
      </c>
      <c r="H278">
        <v>415.3</v>
      </c>
      <c r="I278">
        <v>415.3</v>
      </c>
      <c r="J278">
        <v>1.5</v>
      </c>
      <c r="K278">
        <v>0.245</v>
      </c>
      <c r="L278">
        <v>0.5</v>
      </c>
      <c r="N278">
        <v>7</v>
      </c>
      <c r="O278">
        <v>0.5</v>
      </c>
      <c r="P278">
        <v>0.19634954084936199</v>
      </c>
      <c r="Q278">
        <v>101.74850000000001</v>
      </c>
      <c r="R278">
        <v>0.24225833333333299</v>
      </c>
      <c r="S278">
        <v>19.978271257111299</v>
      </c>
      <c r="T278">
        <v>2</v>
      </c>
      <c r="U278">
        <v>0.5</v>
      </c>
      <c r="V278" t="s">
        <v>148</v>
      </c>
      <c r="W278">
        <v>5</v>
      </c>
      <c r="X278">
        <v>500</v>
      </c>
      <c r="Y278">
        <v>100</v>
      </c>
      <c r="Z278">
        <v>0</v>
      </c>
      <c r="AA278"/>
      <c r="AB278">
        <v>2</v>
      </c>
      <c r="AC278">
        <v>0</v>
      </c>
      <c r="AD278">
        <v>2</v>
      </c>
      <c r="AE278">
        <v>0</v>
      </c>
      <c r="AF278">
        <v>0.66666666666666596</v>
      </c>
      <c r="AG278"/>
      <c r="AH278">
        <v>6.6739174584924497</v>
      </c>
      <c r="AI278">
        <v>133.333333333333</v>
      </c>
      <c r="AJ278">
        <v>500</v>
      </c>
      <c r="AK278" t="s">
        <v>148</v>
      </c>
      <c r="AL278" t="s">
        <v>87</v>
      </c>
      <c r="AM278" t="s">
        <v>148</v>
      </c>
      <c r="AN278" t="s">
        <v>51</v>
      </c>
      <c r="AO278" t="s">
        <v>92</v>
      </c>
      <c r="AP278" t="s">
        <v>149</v>
      </c>
      <c r="AQ278" t="s">
        <v>148</v>
      </c>
    </row>
    <row r="279" spans="1:45" x14ac:dyDescent="0.2">
      <c r="A279" t="s">
        <v>152</v>
      </c>
      <c r="B279" t="s">
        <v>145</v>
      </c>
      <c r="C279" t="s">
        <v>146</v>
      </c>
      <c r="D279" t="s">
        <v>179</v>
      </c>
      <c r="E279" t="s">
        <v>154</v>
      </c>
      <c r="F279" s="1">
        <v>0.82361111111111107</v>
      </c>
      <c r="G279">
        <v>0</v>
      </c>
      <c r="H279">
        <v>415.3</v>
      </c>
      <c r="I279">
        <v>415.3</v>
      </c>
      <c r="J279">
        <v>1.5</v>
      </c>
      <c r="K279">
        <v>0.245</v>
      </c>
      <c r="L279">
        <v>0.5</v>
      </c>
      <c r="N279">
        <v>7</v>
      </c>
      <c r="O279">
        <v>0.5</v>
      </c>
      <c r="P279">
        <v>0.19634954084936199</v>
      </c>
      <c r="Q279">
        <v>101.74850000000001</v>
      </c>
      <c r="R279">
        <v>0.24225833333333299</v>
      </c>
      <c r="S279">
        <v>19.978271257111299</v>
      </c>
      <c r="T279">
        <v>2</v>
      </c>
      <c r="U279">
        <v>0.5</v>
      </c>
      <c r="V279" t="s">
        <v>126</v>
      </c>
      <c r="W279">
        <v>5</v>
      </c>
      <c r="X279">
        <v>1000</v>
      </c>
      <c r="Y279">
        <v>200</v>
      </c>
      <c r="Z279">
        <v>0</v>
      </c>
      <c r="AA279"/>
      <c r="AB279">
        <v>3</v>
      </c>
      <c r="AC279">
        <v>1</v>
      </c>
      <c r="AD279">
        <v>2</v>
      </c>
      <c r="AE279">
        <v>0</v>
      </c>
      <c r="AF279">
        <v>1</v>
      </c>
      <c r="AG279"/>
      <c r="AH279">
        <v>20.021752375477298</v>
      </c>
      <c r="AI279">
        <v>400</v>
      </c>
      <c r="AJ279">
        <v>200</v>
      </c>
    </row>
    <row r="280" spans="1:45" x14ac:dyDescent="0.2">
      <c r="A280" t="s">
        <v>152</v>
      </c>
      <c r="B280" t="s">
        <v>145</v>
      </c>
      <c r="C280" t="s">
        <v>146</v>
      </c>
      <c r="D280" t="s">
        <v>179</v>
      </c>
      <c r="E280" t="s">
        <v>154</v>
      </c>
      <c r="F280" s="1">
        <v>0.82361111111111107</v>
      </c>
      <c r="G280">
        <v>0</v>
      </c>
      <c r="H280">
        <v>415.3</v>
      </c>
      <c r="I280">
        <v>415.3</v>
      </c>
      <c r="J280">
        <v>1.5</v>
      </c>
      <c r="K280">
        <v>0.245</v>
      </c>
      <c r="L280">
        <v>0.5</v>
      </c>
      <c r="N280">
        <v>7</v>
      </c>
      <c r="O280">
        <v>0.5</v>
      </c>
      <c r="P280">
        <v>0.19634954084936199</v>
      </c>
      <c r="Q280">
        <v>101.74850000000001</v>
      </c>
      <c r="R280">
        <v>0.24225833333333299</v>
      </c>
      <c r="S280">
        <v>19.978271257111299</v>
      </c>
      <c r="T280">
        <v>2</v>
      </c>
      <c r="U280">
        <v>0.5</v>
      </c>
      <c r="V280" t="s">
        <v>169</v>
      </c>
      <c r="W280" s="2">
        <v>5</v>
      </c>
      <c r="X280" s="2">
        <v>500</v>
      </c>
      <c r="Y280" s="2">
        <v>100</v>
      </c>
      <c r="Z280" s="2">
        <v>0</v>
      </c>
      <c r="AB280" s="2">
        <v>1</v>
      </c>
      <c r="AC280" s="2">
        <v>0</v>
      </c>
      <c r="AD280" s="2">
        <v>1</v>
      </c>
      <c r="AE280" s="2">
        <v>0</v>
      </c>
      <c r="AF280" s="2">
        <v>0.33333333333333298</v>
      </c>
      <c r="AH280" s="2">
        <v>3.3369587292462199</v>
      </c>
      <c r="AI280" s="2">
        <v>66.6666666666666</v>
      </c>
      <c r="AJ280">
        <v>500</v>
      </c>
      <c r="AK280" t="s">
        <v>169</v>
      </c>
      <c r="AL280" t="s">
        <v>50</v>
      </c>
      <c r="AM280" t="s">
        <v>169</v>
      </c>
      <c r="AN280" t="s">
        <v>51</v>
      </c>
      <c r="AO280" t="s">
        <v>52</v>
      </c>
      <c r="AP280" t="s">
        <v>53</v>
      </c>
      <c r="AQ280" t="s">
        <v>54</v>
      </c>
      <c r="AR280" t="s">
        <v>170</v>
      </c>
      <c r="AS280" t="s">
        <v>169</v>
      </c>
    </row>
    <row r="281" spans="1:45" x14ac:dyDescent="0.2">
      <c r="A281" t="s">
        <v>152</v>
      </c>
      <c r="B281" t="s">
        <v>145</v>
      </c>
      <c r="C281" t="s">
        <v>146</v>
      </c>
      <c r="D281" t="s">
        <v>179</v>
      </c>
      <c r="E281" t="s">
        <v>154</v>
      </c>
      <c r="F281" s="1">
        <v>0.82361111111111107</v>
      </c>
      <c r="G281">
        <v>0</v>
      </c>
      <c r="H281">
        <v>415.3</v>
      </c>
      <c r="I281">
        <v>415.3</v>
      </c>
      <c r="J281">
        <v>1.5</v>
      </c>
      <c r="K281">
        <v>0.245</v>
      </c>
      <c r="L281">
        <v>0.5</v>
      </c>
      <c r="N281">
        <v>7</v>
      </c>
      <c r="O281">
        <v>0.5</v>
      </c>
      <c r="P281">
        <v>0.19634954084936199</v>
      </c>
      <c r="Q281">
        <v>101.74850000000001</v>
      </c>
      <c r="R281">
        <v>0.24225833333333299</v>
      </c>
      <c r="S281">
        <v>19.978271257111299</v>
      </c>
      <c r="T281">
        <v>2</v>
      </c>
      <c r="U281">
        <v>0.5</v>
      </c>
      <c r="V281" t="s">
        <v>103</v>
      </c>
      <c r="W281" s="2">
        <v>5</v>
      </c>
      <c r="X281" s="2">
        <v>1000</v>
      </c>
      <c r="Y281" s="2">
        <v>200</v>
      </c>
      <c r="Z281" s="2">
        <v>0</v>
      </c>
      <c r="AB281" s="2">
        <v>3</v>
      </c>
      <c r="AC281" s="2">
        <v>0</v>
      </c>
      <c r="AD281" s="2">
        <v>2</v>
      </c>
      <c r="AE281" s="2">
        <v>1</v>
      </c>
      <c r="AF281" s="2">
        <v>1</v>
      </c>
      <c r="AH281" s="2">
        <v>20.021752375477298</v>
      </c>
      <c r="AI281" s="2">
        <v>400</v>
      </c>
      <c r="AJ281">
        <v>200</v>
      </c>
      <c r="AK281" t="s">
        <v>103</v>
      </c>
      <c r="AL281" t="s">
        <v>50</v>
      </c>
      <c r="AM281" t="s">
        <v>103</v>
      </c>
      <c r="AN281" t="s">
        <v>51</v>
      </c>
      <c r="AO281" t="s">
        <v>52</v>
      </c>
      <c r="AP281" t="s">
        <v>53</v>
      </c>
      <c r="AQ281" t="s">
        <v>54</v>
      </c>
      <c r="AR281" t="s">
        <v>104</v>
      </c>
      <c r="AS281" t="s">
        <v>103</v>
      </c>
    </row>
    <row r="282" spans="1:45" x14ac:dyDescent="0.2">
      <c r="A282" t="s">
        <v>152</v>
      </c>
      <c r="B282" t="s">
        <v>145</v>
      </c>
      <c r="C282" t="s">
        <v>146</v>
      </c>
      <c r="D282" t="s">
        <v>179</v>
      </c>
      <c r="E282" t="s">
        <v>154</v>
      </c>
      <c r="F282" s="1">
        <v>0.82361111111111107</v>
      </c>
      <c r="G282">
        <v>0</v>
      </c>
      <c r="H282">
        <v>415.3</v>
      </c>
      <c r="I282">
        <v>415.3</v>
      </c>
      <c r="J282">
        <v>1.5</v>
      </c>
      <c r="K282">
        <v>0.245</v>
      </c>
      <c r="L282">
        <v>0.5</v>
      </c>
      <c r="N282">
        <v>7</v>
      </c>
      <c r="O282">
        <v>0.5</v>
      </c>
      <c r="P282">
        <v>0.19634954084936199</v>
      </c>
      <c r="Q282">
        <v>101.74850000000001</v>
      </c>
      <c r="R282">
        <v>0.24225833333333299</v>
      </c>
      <c r="S282">
        <v>19.978271257111299</v>
      </c>
      <c r="T282">
        <v>2</v>
      </c>
      <c r="U282">
        <v>0.5</v>
      </c>
      <c r="V282" t="s">
        <v>103</v>
      </c>
      <c r="W282" s="2">
        <v>5</v>
      </c>
      <c r="X282" s="2">
        <v>500</v>
      </c>
      <c r="Y282" s="2">
        <v>100</v>
      </c>
      <c r="Z282" s="2">
        <v>0</v>
      </c>
      <c r="AB282" s="2">
        <v>1</v>
      </c>
      <c r="AC282" s="2">
        <v>0</v>
      </c>
      <c r="AD282" s="2">
        <v>1</v>
      </c>
      <c r="AE282" s="2">
        <v>0</v>
      </c>
      <c r="AF282" s="2">
        <v>0.33333333333333298</v>
      </c>
      <c r="AH282" s="2">
        <v>3.3369587292462199</v>
      </c>
      <c r="AI282" s="2">
        <v>66.6666666666666</v>
      </c>
      <c r="AJ282">
        <v>500</v>
      </c>
      <c r="AK282" t="s">
        <v>103</v>
      </c>
      <c r="AL282" t="s">
        <v>50</v>
      </c>
      <c r="AM282" t="s">
        <v>103</v>
      </c>
      <c r="AN282" t="s">
        <v>51</v>
      </c>
      <c r="AO282" t="s">
        <v>52</v>
      </c>
      <c r="AP282" t="s">
        <v>53</v>
      </c>
      <c r="AQ282" t="s">
        <v>54</v>
      </c>
      <c r="AR282" t="s">
        <v>104</v>
      </c>
      <c r="AS282" t="s">
        <v>103</v>
      </c>
    </row>
    <row r="283" spans="1:45" x14ac:dyDescent="0.2">
      <c r="A283" t="s">
        <v>152</v>
      </c>
      <c r="B283" t="s">
        <v>145</v>
      </c>
      <c r="C283" t="s">
        <v>146</v>
      </c>
      <c r="D283" t="s">
        <v>179</v>
      </c>
      <c r="E283" t="s">
        <v>154</v>
      </c>
      <c r="F283" s="1">
        <v>0.82361111111111107</v>
      </c>
      <c r="G283">
        <v>0</v>
      </c>
      <c r="H283">
        <v>415.3</v>
      </c>
      <c r="I283">
        <v>415.3</v>
      </c>
      <c r="J283">
        <v>1.5</v>
      </c>
      <c r="K283">
        <v>0.245</v>
      </c>
      <c r="L283">
        <v>0.5</v>
      </c>
      <c r="N283">
        <v>7</v>
      </c>
      <c r="O283">
        <v>0.5</v>
      </c>
      <c r="P283">
        <v>0.19634954084936199</v>
      </c>
      <c r="Q283">
        <v>101.74850000000001</v>
      </c>
      <c r="R283">
        <v>0.24225833333333299</v>
      </c>
      <c r="S283">
        <v>19.978271257111299</v>
      </c>
      <c r="T283">
        <v>2</v>
      </c>
      <c r="U283">
        <v>0.5</v>
      </c>
      <c r="V283" t="s">
        <v>105</v>
      </c>
      <c r="W283" s="2">
        <v>5</v>
      </c>
      <c r="X283" s="2">
        <v>1000</v>
      </c>
      <c r="Y283" s="2">
        <v>200</v>
      </c>
      <c r="Z283" s="2">
        <v>0</v>
      </c>
      <c r="AB283" s="2">
        <v>3</v>
      </c>
      <c r="AC283" s="2">
        <v>1</v>
      </c>
      <c r="AD283" s="2">
        <v>2</v>
      </c>
      <c r="AE283" s="2">
        <v>0</v>
      </c>
      <c r="AF283" s="2">
        <v>1</v>
      </c>
      <c r="AH283" s="2">
        <v>20.021752375477298</v>
      </c>
      <c r="AI283" s="2">
        <v>400</v>
      </c>
      <c r="AJ283">
        <v>200</v>
      </c>
      <c r="AK283" t="s">
        <v>105</v>
      </c>
      <c r="AL283" t="s">
        <v>65</v>
      </c>
      <c r="AM283" t="s">
        <v>105</v>
      </c>
      <c r="AN283" t="s">
        <v>51</v>
      </c>
      <c r="AO283" t="s">
        <v>52</v>
      </c>
      <c r="AP283" t="s">
        <v>53</v>
      </c>
      <c r="AQ283" t="s">
        <v>61</v>
      </c>
      <c r="AR283" t="s">
        <v>106</v>
      </c>
      <c r="AS283" t="s">
        <v>107</v>
      </c>
    </row>
    <row r="284" spans="1:45" x14ac:dyDescent="0.2">
      <c r="A284" t="s">
        <v>152</v>
      </c>
      <c r="B284" t="s">
        <v>145</v>
      </c>
      <c r="C284" t="s">
        <v>146</v>
      </c>
      <c r="D284" t="s">
        <v>179</v>
      </c>
      <c r="E284" t="s">
        <v>154</v>
      </c>
      <c r="F284" s="1">
        <v>0.82361111111111107</v>
      </c>
      <c r="G284">
        <v>0</v>
      </c>
      <c r="H284">
        <v>415.3</v>
      </c>
      <c r="I284">
        <v>415.3</v>
      </c>
      <c r="J284">
        <v>1.5</v>
      </c>
      <c r="K284">
        <v>0.245</v>
      </c>
      <c r="L284">
        <v>0.5</v>
      </c>
      <c r="N284">
        <v>7</v>
      </c>
      <c r="O284">
        <v>0.5</v>
      </c>
      <c r="P284">
        <v>0.19634954084936199</v>
      </c>
      <c r="Q284">
        <v>101.74850000000001</v>
      </c>
      <c r="R284">
        <v>0.24225833333333299</v>
      </c>
      <c r="S284">
        <v>19.978271257111299</v>
      </c>
      <c r="T284">
        <v>2</v>
      </c>
      <c r="U284">
        <v>0.5</v>
      </c>
      <c r="V284" t="s">
        <v>71</v>
      </c>
      <c r="W284" s="2">
        <v>5</v>
      </c>
      <c r="X284" s="2">
        <v>500</v>
      </c>
      <c r="Y284" s="2">
        <v>100</v>
      </c>
      <c r="Z284" s="2">
        <v>0</v>
      </c>
      <c r="AB284" s="2">
        <v>1</v>
      </c>
      <c r="AC284" s="2">
        <v>1</v>
      </c>
      <c r="AD284" s="2">
        <v>0</v>
      </c>
      <c r="AE284" s="2">
        <v>0</v>
      </c>
      <c r="AF284" s="2">
        <v>0.33333333333333298</v>
      </c>
      <c r="AH284" s="2">
        <v>3.3369587292462199</v>
      </c>
      <c r="AI284" s="2">
        <v>66.6666666666666</v>
      </c>
      <c r="AJ284">
        <v>500</v>
      </c>
      <c r="AK284" t="s">
        <v>71</v>
      </c>
      <c r="AL284" t="s">
        <v>50</v>
      </c>
      <c r="AM284" t="s">
        <v>71</v>
      </c>
      <c r="AN284" t="s">
        <v>51</v>
      </c>
      <c r="AO284" t="s">
        <v>52</v>
      </c>
      <c r="AP284" t="s">
        <v>53</v>
      </c>
      <c r="AQ284" t="s">
        <v>66</v>
      </c>
      <c r="AR284" t="s">
        <v>70</v>
      </c>
      <c r="AS284" t="s">
        <v>71</v>
      </c>
    </row>
    <row r="285" spans="1:45" x14ac:dyDescent="0.2">
      <c r="A285" t="s">
        <v>152</v>
      </c>
      <c r="B285" t="s">
        <v>145</v>
      </c>
      <c r="C285" t="s">
        <v>146</v>
      </c>
      <c r="D285" t="s">
        <v>179</v>
      </c>
      <c r="E285" t="s">
        <v>154</v>
      </c>
      <c r="F285" s="1">
        <v>0.82361111111111107</v>
      </c>
      <c r="G285">
        <v>0</v>
      </c>
      <c r="H285">
        <v>415.3</v>
      </c>
      <c r="I285">
        <v>415.3</v>
      </c>
      <c r="J285">
        <v>1.5</v>
      </c>
      <c r="K285">
        <v>0.245</v>
      </c>
      <c r="L285">
        <v>0.5</v>
      </c>
      <c r="N285">
        <v>7</v>
      </c>
      <c r="O285">
        <v>0.5</v>
      </c>
      <c r="P285">
        <v>0.19634954084936199</v>
      </c>
      <c r="Q285">
        <v>101.74850000000001</v>
      </c>
      <c r="R285">
        <v>0.24225833333333299</v>
      </c>
      <c r="S285">
        <v>19.978271257111299</v>
      </c>
      <c r="T285">
        <v>2</v>
      </c>
      <c r="U285">
        <v>0.5</v>
      </c>
      <c r="V285" t="s">
        <v>108</v>
      </c>
      <c r="W285">
        <v>5</v>
      </c>
      <c r="X285">
        <v>1000</v>
      </c>
      <c r="Y285">
        <v>200</v>
      </c>
      <c r="Z285">
        <v>0</v>
      </c>
      <c r="AA285"/>
      <c r="AB285">
        <v>6</v>
      </c>
      <c r="AC285">
        <v>3</v>
      </c>
      <c r="AD285">
        <v>2</v>
      </c>
      <c r="AE285">
        <v>1</v>
      </c>
      <c r="AF285">
        <v>2</v>
      </c>
      <c r="AG285"/>
      <c r="AH285">
        <v>40.043504750954703</v>
      </c>
      <c r="AI285">
        <v>800</v>
      </c>
      <c r="AJ285">
        <v>200</v>
      </c>
    </row>
    <row r="286" spans="1:45" x14ac:dyDescent="0.2">
      <c r="A286" t="s">
        <v>152</v>
      </c>
      <c r="B286" t="s">
        <v>145</v>
      </c>
      <c r="C286" t="s">
        <v>146</v>
      </c>
      <c r="D286" t="s">
        <v>179</v>
      </c>
      <c r="E286" t="s">
        <v>154</v>
      </c>
      <c r="F286" s="1">
        <v>0.82361111111111107</v>
      </c>
      <c r="G286">
        <v>0</v>
      </c>
      <c r="H286">
        <v>415.3</v>
      </c>
      <c r="I286">
        <v>415.3</v>
      </c>
      <c r="J286">
        <v>1.5</v>
      </c>
      <c r="K286">
        <v>0.245</v>
      </c>
      <c r="L286">
        <v>0.5</v>
      </c>
      <c r="N286">
        <v>7</v>
      </c>
      <c r="O286">
        <v>0.5</v>
      </c>
      <c r="P286">
        <v>0.19634954084936199</v>
      </c>
      <c r="Q286">
        <v>101.74850000000001</v>
      </c>
      <c r="R286">
        <v>0.24225833333333299</v>
      </c>
      <c r="S286">
        <v>19.978271257111299</v>
      </c>
      <c r="T286">
        <v>2</v>
      </c>
      <c r="U286">
        <v>0.5</v>
      </c>
      <c r="V286" t="s">
        <v>127</v>
      </c>
      <c r="W286">
        <v>5</v>
      </c>
      <c r="X286">
        <v>1000</v>
      </c>
      <c r="Y286">
        <v>200</v>
      </c>
      <c r="Z286">
        <v>0</v>
      </c>
      <c r="AA286"/>
      <c r="AB286">
        <v>1</v>
      </c>
      <c r="AC286">
        <v>0</v>
      </c>
      <c r="AD286">
        <v>1</v>
      </c>
      <c r="AE286">
        <v>0</v>
      </c>
      <c r="AF286">
        <v>0.33333333333333298</v>
      </c>
      <c r="AG286"/>
      <c r="AH286">
        <v>6.6739174584924497</v>
      </c>
      <c r="AI286">
        <v>133.333333333333</v>
      </c>
      <c r="AJ286">
        <v>200</v>
      </c>
      <c r="AK286" t="s">
        <v>127</v>
      </c>
      <c r="AL286" t="s">
        <v>128</v>
      </c>
      <c r="AM286" t="s">
        <v>127</v>
      </c>
      <c r="AN286" t="s">
        <v>51</v>
      </c>
      <c r="AO286" t="s">
        <v>52</v>
      </c>
      <c r="AP286" t="s">
        <v>110</v>
      </c>
      <c r="AQ286" t="s">
        <v>129</v>
      </c>
    </row>
    <row r="287" spans="1:45" x14ac:dyDescent="0.2">
      <c r="A287" t="s">
        <v>152</v>
      </c>
      <c r="B287" t="s">
        <v>145</v>
      </c>
      <c r="C287" t="s">
        <v>146</v>
      </c>
      <c r="D287" t="s">
        <v>179</v>
      </c>
      <c r="E287" t="s">
        <v>154</v>
      </c>
      <c r="F287" s="1">
        <v>0.82361111111111107</v>
      </c>
      <c r="G287">
        <v>0</v>
      </c>
      <c r="H287">
        <v>415.3</v>
      </c>
      <c r="I287">
        <v>415.3</v>
      </c>
      <c r="J287">
        <v>1.5</v>
      </c>
      <c r="K287">
        <v>0.245</v>
      </c>
      <c r="L287">
        <v>0.5</v>
      </c>
      <c r="N287">
        <v>7</v>
      </c>
      <c r="O287">
        <v>0.5</v>
      </c>
      <c r="P287">
        <v>0.19634954084936199</v>
      </c>
      <c r="Q287">
        <v>101.74850000000001</v>
      </c>
      <c r="R287">
        <v>0.24225833333333299</v>
      </c>
      <c r="S287">
        <v>19.978271257111299</v>
      </c>
      <c r="T287">
        <v>2</v>
      </c>
      <c r="U287">
        <v>0.5</v>
      </c>
      <c r="V287" t="s">
        <v>142</v>
      </c>
      <c r="W287">
        <v>5</v>
      </c>
      <c r="X287">
        <v>1000</v>
      </c>
      <c r="Y287">
        <v>200</v>
      </c>
      <c r="Z287">
        <v>0</v>
      </c>
      <c r="AA287"/>
      <c r="AB287">
        <v>4</v>
      </c>
      <c r="AC287">
        <v>1</v>
      </c>
      <c r="AD287">
        <v>1</v>
      </c>
      <c r="AE287">
        <v>2</v>
      </c>
      <c r="AF287">
        <v>1.3333333333333299</v>
      </c>
      <c r="AG287"/>
      <c r="AH287">
        <v>26.695669833969799</v>
      </c>
      <c r="AI287">
        <v>533.33333333333303</v>
      </c>
      <c r="AJ287">
        <v>200</v>
      </c>
      <c r="AK287" t="s">
        <v>142</v>
      </c>
      <c r="AL287" t="s">
        <v>63</v>
      </c>
      <c r="AM287" t="s">
        <v>142</v>
      </c>
      <c r="AN287" t="s">
        <v>51</v>
      </c>
      <c r="AO287" t="s">
        <v>143</v>
      </c>
      <c r="AP287" t="s">
        <v>142</v>
      </c>
    </row>
    <row r="288" spans="1:45" x14ac:dyDescent="0.2">
      <c r="A288" t="s">
        <v>152</v>
      </c>
      <c r="B288" t="s">
        <v>145</v>
      </c>
      <c r="C288" t="s">
        <v>146</v>
      </c>
      <c r="D288" t="s">
        <v>179</v>
      </c>
      <c r="E288" t="s">
        <v>154</v>
      </c>
      <c r="F288" s="1">
        <v>0.82361111111111107</v>
      </c>
      <c r="G288">
        <v>0</v>
      </c>
      <c r="H288">
        <v>415.3</v>
      </c>
      <c r="I288">
        <v>415.3</v>
      </c>
      <c r="J288">
        <v>1.5</v>
      </c>
      <c r="K288">
        <v>0.245</v>
      </c>
      <c r="L288">
        <v>0.5</v>
      </c>
      <c r="N288">
        <v>7</v>
      </c>
      <c r="O288">
        <v>0.5</v>
      </c>
      <c r="P288">
        <v>0.19634954084936199</v>
      </c>
      <c r="Q288">
        <v>101.74850000000001</v>
      </c>
      <c r="R288">
        <v>0.24225833333333299</v>
      </c>
      <c r="S288">
        <v>19.978271257111299</v>
      </c>
      <c r="T288">
        <v>2</v>
      </c>
      <c r="U288">
        <v>0.5</v>
      </c>
      <c r="V288" t="s">
        <v>142</v>
      </c>
      <c r="W288">
        <v>5</v>
      </c>
      <c r="X288">
        <v>500</v>
      </c>
      <c r="Y288">
        <v>100</v>
      </c>
      <c r="Z288">
        <v>0</v>
      </c>
      <c r="AA288"/>
      <c r="AB288">
        <v>1</v>
      </c>
      <c r="AC288">
        <v>0</v>
      </c>
      <c r="AD288">
        <v>0</v>
      </c>
      <c r="AE288">
        <v>1</v>
      </c>
      <c r="AF288">
        <v>0.33333333333333298</v>
      </c>
      <c r="AG288"/>
      <c r="AH288">
        <v>3.3369587292462199</v>
      </c>
      <c r="AI288">
        <v>66.6666666666666</v>
      </c>
      <c r="AJ288">
        <v>500</v>
      </c>
      <c r="AK288" t="s">
        <v>142</v>
      </c>
      <c r="AL288" t="s">
        <v>63</v>
      </c>
      <c r="AM288" t="s">
        <v>142</v>
      </c>
      <c r="AN288" t="s">
        <v>51</v>
      </c>
      <c r="AO288" t="s">
        <v>143</v>
      </c>
      <c r="AP288" t="s">
        <v>142</v>
      </c>
    </row>
    <row r="289" spans="1:45" x14ac:dyDescent="0.2">
      <c r="A289" t="s">
        <v>152</v>
      </c>
      <c r="B289" t="s">
        <v>145</v>
      </c>
      <c r="C289" t="s">
        <v>146</v>
      </c>
      <c r="D289" t="s">
        <v>179</v>
      </c>
      <c r="E289" t="s">
        <v>154</v>
      </c>
      <c r="F289" s="1">
        <v>0.82361111111111107</v>
      </c>
      <c r="G289">
        <v>0</v>
      </c>
      <c r="H289">
        <v>415.3</v>
      </c>
      <c r="I289">
        <v>415.3</v>
      </c>
      <c r="J289">
        <v>1.5</v>
      </c>
      <c r="K289">
        <v>0.245</v>
      </c>
      <c r="L289">
        <v>0.5</v>
      </c>
      <c r="N289">
        <v>7</v>
      </c>
      <c r="O289">
        <v>0.5</v>
      </c>
      <c r="P289">
        <v>0.19634954084936199</v>
      </c>
      <c r="Q289">
        <v>101.74850000000001</v>
      </c>
      <c r="R289">
        <v>0.24225833333333299</v>
      </c>
      <c r="S289">
        <v>19.978271257111299</v>
      </c>
      <c r="T289">
        <v>2</v>
      </c>
      <c r="U289">
        <v>0.5</v>
      </c>
      <c r="V289" t="s">
        <v>75</v>
      </c>
      <c r="W289">
        <v>5</v>
      </c>
      <c r="X289">
        <v>1000</v>
      </c>
      <c r="Y289">
        <v>200</v>
      </c>
      <c r="Z289">
        <v>0</v>
      </c>
      <c r="AA289"/>
      <c r="AB289">
        <v>109</v>
      </c>
      <c r="AC289">
        <v>31</v>
      </c>
      <c r="AD289">
        <v>47</v>
      </c>
      <c r="AE289">
        <v>31</v>
      </c>
      <c r="AF289">
        <v>36.3333333333333</v>
      </c>
      <c r="AG289"/>
      <c r="AH289">
        <v>727.45700297567805</v>
      </c>
      <c r="AI289">
        <v>14533.333333333299</v>
      </c>
      <c r="AJ289">
        <v>200</v>
      </c>
    </row>
    <row r="290" spans="1:45" x14ac:dyDescent="0.2">
      <c r="A290" t="s">
        <v>152</v>
      </c>
      <c r="B290" t="s">
        <v>145</v>
      </c>
      <c r="C290" t="s">
        <v>146</v>
      </c>
      <c r="D290" t="s">
        <v>179</v>
      </c>
      <c r="E290" t="s">
        <v>154</v>
      </c>
      <c r="F290" s="1">
        <v>0.82361111111111107</v>
      </c>
      <c r="G290">
        <v>0</v>
      </c>
      <c r="H290">
        <v>415.3</v>
      </c>
      <c r="I290">
        <v>415.3</v>
      </c>
      <c r="J290">
        <v>1.5</v>
      </c>
      <c r="K290">
        <v>0.245</v>
      </c>
      <c r="L290">
        <v>0.5</v>
      </c>
      <c r="N290">
        <v>7</v>
      </c>
      <c r="O290">
        <v>0.5</v>
      </c>
      <c r="P290">
        <v>0.19634954084936199</v>
      </c>
      <c r="Q290">
        <v>101.74850000000001</v>
      </c>
      <c r="R290">
        <v>0.24225833333333299</v>
      </c>
      <c r="S290">
        <v>19.978271257111299</v>
      </c>
      <c r="T290">
        <v>2</v>
      </c>
      <c r="U290">
        <v>0.5</v>
      </c>
      <c r="V290" t="s">
        <v>76</v>
      </c>
      <c r="W290" s="2">
        <v>5</v>
      </c>
      <c r="X290" s="2">
        <v>1000</v>
      </c>
      <c r="Y290" s="2">
        <v>200</v>
      </c>
      <c r="Z290" s="2">
        <v>0</v>
      </c>
      <c r="AB290" s="2">
        <v>1</v>
      </c>
      <c r="AC290" s="2">
        <v>0</v>
      </c>
      <c r="AD290" s="2">
        <v>0</v>
      </c>
      <c r="AE290" s="2">
        <v>1</v>
      </c>
      <c r="AF290" s="2">
        <v>0.33333333333333298</v>
      </c>
      <c r="AH290" s="2">
        <v>6.6739174584924497</v>
      </c>
      <c r="AI290" s="2">
        <v>133.333333333333</v>
      </c>
      <c r="AJ290">
        <v>200</v>
      </c>
      <c r="AK290" t="s">
        <v>76</v>
      </c>
      <c r="AL290" t="s">
        <v>50</v>
      </c>
      <c r="AM290" t="s">
        <v>76</v>
      </c>
      <c r="AN290" t="s">
        <v>51</v>
      </c>
      <c r="AO290" t="s">
        <v>52</v>
      </c>
      <c r="AP290" t="s">
        <v>53</v>
      </c>
      <c r="AQ290" t="s">
        <v>61</v>
      </c>
      <c r="AR290" t="s">
        <v>77</v>
      </c>
      <c r="AS290" t="s">
        <v>76</v>
      </c>
    </row>
    <row r="291" spans="1:45" x14ac:dyDescent="0.2">
      <c r="A291" t="s">
        <v>152</v>
      </c>
      <c r="B291" t="s">
        <v>145</v>
      </c>
      <c r="C291" t="s">
        <v>146</v>
      </c>
      <c r="D291" t="s">
        <v>179</v>
      </c>
      <c r="E291" t="s">
        <v>154</v>
      </c>
      <c r="F291" s="1">
        <v>0.82361111111111107</v>
      </c>
      <c r="G291">
        <v>0</v>
      </c>
      <c r="H291">
        <v>415.3</v>
      </c>
      <c r="I291">
        <v>415.3</v>
      </c>
      <c r="J291">
        <v>1.5</v>
      </c>
      <c r="K291">
        <v>0.245</v>
      </c>
      <c r="L291">
        <v>0.5</v>
      </c>
      <c r="N291">
        <v>7</v>
      </c>
      <c r="O291">
        <v>0.5</v>
      </c>
      <c r="P291">
        <v>0.19634954084936199</v>
      </c>
      <c r="Q291">
        <v>101.74850000000001</v>
      </c>
      <c r="R291">
        <v>0.24225833333333299</v>
      </c>
      <c r="S291">
        <v>19.978271257111299</v>
      </c>
      <c r="T291">
        <v>2</v>
      </c>
      <c r="U291">
        <v>0.5</v>
      </c>
      <c r="V291" t="s">
        <v>173</v>
      </c>
      <c r="W291" s="2">
        <v>5</v>
      </c>
      <c r="X291" s="2">
        <v>1000</v>
      </c>
      <c r="Y291" s="2">
        <v>200</v>
      </c>
      <c r="Z291" s="2">
        <v>0</v>
      </c>
      <c r="AB291" s="2">
        <v>10</v>
      </c>
      <c r="AC291" s="2">
        <v>7</v>
      </c>
      <c r="AD291" s="2">
        <v>2</v>
      </c>
      <c r="AE291" s="2">
        <v>1</v>
      </c>
      <c r="AF291" s="2">
        <v>3.3333333333333299</v>
      </c>
      <c r="AH291" s="2">
        <v>66.739174584924598</v>
      </c>
      <c r="AI291" s="2">
        <v>1333.3333333333301</v>
      </c>
      <c r="AJ291">
        <v>200</v>
      </c>
      <c r="AK291" t="s">
        <v>173</v>
      </c>
      <c r="AL291" t="s">
        <v>50</v>
      </c>
      <c r="AM291" t="s">
        <v>173</v>
      </c>
      <c r="AN291" t="s">
        <v>51</v>
      </c>
      <c r="AO291" t="s">
        <v>52</v>
      </c>
      <c r="AP291" t="s">
        <v>53</v>
      </c>
      <c r="AQ291" t="s">
        <v>54</v>
      </c>
      <c r="AR291" t="s">
        <v>96</v>
      </c>
      <c r="AS291" t="s">
        <v>173</v>
      </c>
    </row>
    <row r="292" spans="1:45" x14ac:dyDescent="0.2">
      <c r="A292" t="s">
        <v>152</v>
      </c>
      <c r="B292" t="s">
        <v>145</v>
      </c>
      <c r="C292" t="s">
        <v>146</v>
      </c>
      <c r="D292" t="s">
        <v>179</v>
      </c>
      <c r="E292" t="s">
        <v>154</v>
      </c>
      <c r="F292" s="1">
        <v>0.82361111111111107</v>
      </c>
      <c r="G292">
        <v>0</v>
      </c>
      <c r="H292">
        <v>415.3</v>
      </c>
      <c r="I292">
        <v>415.3</v>
      </c>
      <c r="J292">
        <v>1.5</v>
      </c>
      <c r="K292">
        <v>0.245</v>
      </c>
      <c r="L292">
        <v>0.5</v>
      </c>
      <c r="N292">
        <v>7</v>
      </c>
      <c r="O292">
        <v>0.5</v>
      </c>
      <c r="P292">
        <v>0.19634954084936199</v>
      </c>
      <c r="Q292">
        <v>101.74850000000001</v>
      </c>
      <c r="R292">
        <v>0.24225833333333299</v>
      </c>
      <c r="S292">
        <v>19.978271257111299</v>
      </c>
      <c r="T292">
        <v>2</v>
      </c>
      <c r="U292">
        <v>0.5</v>
      </c>
      <c r="V292" t="s">
        <v>173</v>
      </c>
      <c r="W292" s="2">
        <v>5</v>
      </c>
      <c r="X292" s="2">
        <v>500</v>
      </c>
      <c r="Y292" s="2">
        <v>100</v>
      </c>
      <c r="Z292" s="2">
        <v>0</v>
      </c>
      <c r="AB292" s="2">
        <v>1</v>
      </c>
      <c r="AC292" s="2">
        <v>0</v>
      </c>
      <c r="AD292" s="2">
        <v>0</v>
      </c>
      <c r="AE292" s="2">
        <v>1</v>
      </c>
      <c r="AF292" s="2">
        <v>0.33333333333333298</v>
      </c>
      <c r="AH292" s="2">
        <v>3.3369587292462199</v>
      </c>
      <c r="AI292" s="2">
        <v>66.6666666666666</v>
      </c>
      <c r="AJ292">
        <v>500</v>
      </c>
      <c r="AK292" t="s">
        <v>173</v>
      </c>
      <c r="AL292" t="s">
        <v>50</v>
      </c>
      <c r="AM292" t="s">
        <v>173</v>
      </c>
      <c r="AN292" t="s">
        <v>51</v>
      </c>
      <c r="AO292" t="s">
        <v>52</v>
      </c>
      <c r="AP292" t="s">
        <v>53</v>
      </c>
      <c r="AQ292" t="s">
        <v>54</v>
      </c>
      <c r="AR292" t="s">
        <v>96</v>
      </c>
      <c r="AS292" t="s">
        <v>173</v>
      </c>
    </row>
    <row r="293" spans="1:45" x14ac:dyDescent="0.2">
      <c r="A293" t="s">
        <v>152</v>
      </c>
      <c r="B293" t="s">
        <v>145</v>
      </c>
      <c r="C293" t="s">
        <v>146</v>
      </c>
      <c r="D293" t="s">
        <v>179</v>
      </c>
      <c r="E293" t="s">
        <v>154</v>
      </c>
      <c r="F293" s="1">
        <v>0.82361111111111107</v>
      </c>
      <c r="G293">
        <v>0</v>
      </c>
      <c r="H293">
        <v>415.3</v>
      </c>
      <c r="I293">
        <v>415.3</v>
      </c>
      <c r="J293">
        <v>1.5</v>
      </c>
      <c r="K293">
        <v>0.245</v>
      </c>
      <c r="L293">
        <v>0.5</v>
      </c>
      <c r="N293">
        <v>7</v>
      </c>
      <c r="O293">
        <v>0.5</v>
      </c>
      <c r="P293">
        <v>0.19634954084936199</v>
      </c>
      <c r="Q293">
        <v>101.74850000000001</v>
      </c>
      <c r="R293">
        <v>0.24225833333333299</v>
      </c>
      <c r="S293">
        <v>19.978271257111299</v>
      </c>
      <c r="T293">
        <v>2</v>
      </c>
      <c r="U293">
        <v>0.5</v>
      </c>
      <c r="V293" t="s">
        <v>80</v>
      </c>
      <c r="W293" s="2">
        <v>5</v>
      </c>
      <c r="X293" s="2">
        <v>1000</v>
      </c>
      <c r="Y293" s="2">
        <v>200</v>
      </c>
      <c r="Z293" s="2">
        <v>0</v>
      </c>
      <c r="AB293" s="2">
        <v>98</v>
      </c>
      <c r="AC293" s="2">
        <v>27</v>
      </c>
      <c r="AD293" s="2">
        <v>31</v>
      </c>
      <c r="AE293" s="2">
        <v>40</v>
      </c>
      <c r="AF293" s="2">
        <v>32.6666666666666</v>
      </c>
      <c r="AH293" s="2">
        <v>654.04391093226104</v>
      </c>
      <c r="AI293" s="2">
        <v>13066.666666666601</v>
      </c>
      <c r="AJ293">
        <v>200</v>
      </c>
      <c r="AK293" t="s">
        <v>80</v>
      </c>
      <c r="AL293" t="s">
        <v>50</v>
      </c>
      <c r="AM293" t="s">
        <v>80</v>
      </c>
      <c r="AN293" t="s">
        <v>51</v>
      </c>
      <c r="AO293" t="s">
        <v>52</v>
      </c>
      <c r="AP293" t="s">
        <v>53</v>
      </c>
      <c r="AQ293" t="s">
        <v>66</v>
      </c>
      <c r="AR293" t="s">
        <v>81</v>
      </c>
      <c r="AS293" t="s">
        <v>80</v>
      </c>
    </row>
    <row r="294" spans="1:45" x14ac:dyDescent="0.2">
      <c r="A294" t="s">
        <v>152</v>
      </c>
      <c r="B294" t="s">
        <v>145</v>
      </c>
      <c r="C294" t="s">
        <v>146</v>
      </c>
      <c r="D294" t="s">
        <v>179</v>
      </c>
      <c r="E294" t="s">
        <v>154</v>
      </c>
      <c r="F294" s="1">
        <v>0.82361111111111107</v>
      </c>
      <c r="G294">
        <v>0</v>
      </c>
      <c r="H294">
        <v>415.3</v>
      </c>
      <c r="I294">
        <v>415.3</v>
      </c>
      <c r="J294">
        <v>1.5</v>
      </c>
      <c r="K294">
        <v>0.245</v>
      </c>
      <c r="L294">
        <v>0.5</v>
      </c>
      <c r="N294">
        <v>7</v>
      </c>
      <c r="O294">
        <v>0.5</v>
      </c>
      <c r="P294">
        <v>0.19634954084936199</v>
      </c>
      <c r="Q294">
        <v>101.74850000000001</v>
      </c>
      <c r="R294">
        <v>0.24225833333333299</v>
      </c>
      <c r="S294">
        <v>19.978271257111299</v>
      </c>
      <c r="T294">
        <v>2</v>
      </c>
      <c r="U294">
        <v>0.5</v>
      </c>
      <c r="V294" t="s">
        <v>80</v>
      </c>
      <c r="W294" s="2">
        <v>5</v>
      </c>
      <c r="X294" s="2">
        <v>500</v>
      </c>
      <c r="Y294" s="2">
        <v>100</v>
      </c>
      <c r="Z294" s="2">
        <v>0</v>
      </c>
      <c r="AB294" s="2">
        <v>4</v>
      </c>
      <c r="AC294" s="2">
        <v>0</v>
      </c>
      <c r="AD294" s="2">
        <v>1</v>
      </c>
      <c r="AE294" s="2">
        <v>3</v>
      </c>
      <c r="AF294" s="2">
        <v>1.3333333333333299</v>
      </c>
      <c r="AH294" s="2">
        <v>13.347834916984899</v>
      </c>
      <c r="AI294" s="2">
        <v>266.666666666666</v>
      </c>
      <c r="AJ294">
        <v>500</v>
      </c>
      <c r="AK294" t="s">
        <v>80</v>
      </c>
      <c r="AL294" t="s">
        <v>50</v>
      </c>
      <c r="AM294" t="s">
        <v>80</v>
      </c>
      <c r="AN294" t="s">
        <v>51</v>
      </c>
      <c r="AO294" t="s">
        <v>52</v>
      </c>
      <c r="AP294" t="s">
        <v>53</v>
      </c>
      <c r="AQ294" t="s">
        <v>66</v>
      </c>
      <c r="AR294" t="s">
        <v>81</v>
      </c>
      <c r="AS294" t="s">
        <v>80</v>
      </c>
    </row>
    <row r="295" spans="1:45" x14ac:dyDescent="0.2">
      <c r="A295" t="s">
        <v>152</v>
      </c>
      <c r="B295" t="s">
        <v>145</v>
      </c>
      <c r="C295" t="s">
        <v>146</v>
      </c>
      <c r="D295" t="s">
        <v>179</v>
      </c>
      <c r="E295" t="s">
        <v>154</v>
      </c>
      <c r="F295" s="1">
        <v>0.82361111111111107</v>
      </c>
      <c r="G295">
        <v>0</v>
      </c>
      <c r="H295">
        <v>415.3</v>
      </c>
      <c r="I295">
        <v>415.3</v>
      </c>
      <c r="J295">
        <v>1.5</v>
      </c>
      <c r="K295">
        <v>0.245</v>
      </c>
      <c r="L295">
        <v>0.5</v>
      </c>
      <c r="N295">
        <v>7</v>
      </c>
      <c r="O295">
        <v>0.5</v>
      </c>
      <c r="P295">
        <v>0.19634954084936199</v>
      </c>
      <c r="Q295">
        <v>101.74850000000001</v>
      </c>
      <c r="R295">
        <v>0.24225833333333299</v>
      </c>
      <c r="S295">
        <v>19.978271257111299</v>
      </c>
      <c r="T295">
        <v>2</v>
      </c>
      <c r="U295">
        <v>0.5</v>
      </c>
      <c r="V295" t="s">
        <v>82</v>
      </c>
      <c r="W295" s="2">
        <v>5</v>
      </c>
      <c r="X295" s="2">
        <v>1000</v>
      </c>
      <c r="Y295" s="2">
        <v>200</v>
      </c>
      <c r="Z295" s="2">
        <v>0</v>
      </c>
      <c r="AB295" s="2">
        <v>12</v>
      </c>
      <c r="AC295" s="2">
        <v>4</v>
      </c>
      <c r="AD295" s="2">
        <v>4</v>
      </c>
      <c r="AE295" s="2">
        <v>4</v>
      </c>
      <c r="AF295" s="2">
        <v>4</v>
      </c>
      <c r="AH295" s="2">
        <v>80.087009501909506</v>
      </c>
      <c r="AI295" s="2">
        <v>1600</v>
      </c>
      <c r="AJ295">
        <v>200</v>
      </c>
      <c r="AK295" t="s">
        <v>82</v>
      </c>
      <c r="AL295" t="s">
        <v>50</v>
      </c>
      <c r="AM295" t="s">
        <v>82</v>
      </c>
      <c r="AN295" t="s">
        <v>51</v>
      </c>
      <c r="AO295" t="s">
        <v>52</v>
      </c>
      <c r="AP295" t="s">
        <v>53</v>
      </c>
      <c r="AQ295" t="s">
        <v>66</v>
      </c>
      <c r="AR295" t="s">
        <v>83</v>
      </c>
      <c r="AS295" t="s">
        <v>82</v>
      </c>
    </row>
    <row r="296" spans="1:45" x14ac:dyDescent="0.2">
      <c r="A296" t="s">
        <v>152</v>
      </c>
      <c r="B296" t="s">
        <v>145</v>
      </c>
      <c r="C296" t="s">
        <v>146</v>
      </c>
      <c r="D296" t="s">
        <v>179</v>
      </c>
      <c r="E296" t="s">
        <v>154</v>
      </c>
      <c r="F296" s="1">
        <v>0.82361111111111107</v>
      </c>
      <c r="G296">
        <v>0</v>
      </c>
      <c r="H296">
        <v>415.3</v>
      </c>
      <c r="I296">
        <v>415.3</v>
      </c>
      <c r="J296">
        <v>1.5</v>
      </c>
      <c r="K296">
        <v>0.245</v>
      </c>
      <c r="L296">
        <v>0.5</v>
      </c>
      <c r="N296">
        <v>7</v>
      </c>
      <c r="O296">
        <v>0.5</v>
      </c>
      <c r="P296">
        <v>0.19634954084936199</v>
      </c>
      <c r="Q296">
        <v>101.74850000000001</v>
      </c>
      <c r="R296">
        <v>0.24225833333333299</v>
      </c>
      <c r="S296">
        <v>19.978271257111299</v>
      </c>
      <c r="T296">
        <v>2</v>
      </c>
      <c r="U296">
        <v>0.5</v>
      </c>
      <c r="V296" t="s">
        <v>84</v>
      </c>
      <c r="W296">
        <v>5</v>
      </c>
      <c r="X296">
        <v>1000</v>
      </c>
      <c r="Y296">
        <v>200</v>
      </c>
      <c r="Z296">
        <v>0</v>
      </c>
      <c r="AA296"/>
      <c r="AB296">
        <v>37</v>
      </c>
      <c r="AC296">
        <v>16</v>
      </c>
      <c r="AD296">
        <v>9</v>
      </c>
      <c r="AE296">
        <v>12</v>
      </c>
      <c r="AF296">
        <v>12.3333333333333</v>
      </c>
      <c r="AG296"/>
      <c r="AH296">
        <v>246.93494596422099</v>
      </c>
      <c r="AI296">
        <v>4933.3333333333303</v>
      </c>
      <c r="AJ296">
        <v>200</v>
      </c>
      <c r="AK296" t="s">
        <v>84</v>
      </c>
      <c r="AL296" t="s">
        <v>63</v>
      </c>
      <c r="AM296" t="s">
        <v>84</v>
      </c>
      <c r="AN296" t="s">
        <v>51</v>
      </c>
      <c r="AO296" t="s">
        <v>52</v>
      </c>
      <c r="AP296" t="s">
        <v>84</v>
      </c>
    </row>
    <row r="297" spans="1:45" x14ac:dyDescent="0.2">
      <c r="A297" t="s">
        <v>152</v>
      </c>
      <c r="B297" t="s">
        <v>145</v>
      </c>
      <c r="C297" t="s">
        <v>146</v>
      </c>
      <c r="D297" t="s">
        <v>179</v>
      </c>
      <c r="E297" t="s">
        <v>154</v>
      </c>
      <c r="F297" s="1">
        <v>0.82361111111111107</v>
      </c>
      <c r="G297">
        <v>0</v>
      </c>
      <c r="H297">
        <v>415.3</v>
      </c>
      <c r="I297">
        <v>415.3</v>
      </c>
      <c r="J297">
        <v>1.5</v>
      </c>
      <c r="K297">
        <v>0.245</v>
      </c>
      <c r="L297">
        <v>0.5</v>
      </c>
      <c r="N297">
        <v>7</v>
      </c>
      <c r="O297">
        <v>0.5</v>
      </c>
      <c r="P297">
        <v>0.19634954084936199</v>
      </c>
      <c r="Q297">
        <v>101.74850000000001</v>
      </c>
      <c r="R297">
        <v>0.24225833333333299</v>
      </c>
      <c r="S297">
        <v>19.978271257111299</v>
      </c>
      <c r="T297">
        <v>2</v>
      </c>
      <c r="U297">
        <v>0.5</v>
      </c>
      <c r="V297" t="s">
        <v>84</v>
      </c>
      <c r="W297">
        <v>5</v>
      </c>
      <c r="X297">
        <v>500</v>
      </c>
      <c r="Y297">
        <v>100</v>
      </c>
      <c r="Z297">
        <v>0</v>
      </c>
      <c r="AA297"/>
      <c r="AB297">
        <v>4</v>
      </c>
      <c r="AC297">
        <v>2</v>
      </c>
      <c r="AD297">
        <v>1</v>
      </c>
      <c r="AE297">
        <v>1</v>
      </c>
      <c r="AF297">
        <v>1.3333333333333299</v>
      </c>
      <c r="AG297"/>
      <c r="AH297">
        <v>13.347834916984899</v>
      </c>
      <c r="AI297">
        <v>266.666666666666</v>
      </c>
      <c r="AJ297">
        <v>500</v>
      </c>
      <c r="AK297" t="s">
        <v>84</v>
      </c>
      <c r="AL297" t="s">
        <v>63</v>
      </c>
      <c r="AM297" t="s">
        <v>84</v>
      </c>
      <c r="AN297" t="s">
        <v>51</v>
      </c>
      <c r="AO297" t="s">
        <v>52</v>
      </c>
      <c r="AP297" t="s">
        <v>84</v>
      </c>
    </row>
    <row r="298" spans="1:45" x14ac:dyDescent="0.2">
      <c r="A298" t="s">
        <v>152</v>
      </c>
      <c r="B298" t="s">
        <v>145</v>
      </c>
      <c r="C298" t="s">
        <v>146</v>
      </c>
      <c r="D298" t="s">
        <v>179</v>
      </c>
      <c r="E298" t="s">
        <v>154</v>
      </c>
      <c r="F298" s="1">
        <v>0.82361111111111107</v>
      </c>
      <c r="G298">
        <v>0</v>
      </c>
      <c r="H298">
        <v>415.3</v>
      </c>
      <c r="I298">
        <v>415.3</v>
      </c>
      <c r="J298">
        <v>1.5</v>
      </c>
      <c r="K298">
        <v>0.245</v>
      </c>
      <c r="L298">
        <v>0.5</v>
      </c>
      <c r="N298">
        <v>7</v>
      </c>
      <c r="O298">
        <v>0.5</v>
      </c>
      <c r="P298">
        <v>0.19634954084936199</v>
      </c>
      <c r="Q298">
        <v>101.74850000000001</v>
      </c>
      <c r="R298">
        <v>0.24225833333333299</v>
      </c>
      <c r="S298">
        <v>19.978271257111299</v>
      </c>
      <c r="T298">
        <v>2</v>
      </c>
      <c r="U298">
        <v>0.5</v>
      </c>
      <c r="V298" t="s">
        <v>85</v>
      </c>
      <c r="W298" s="2">
        <v>5</v>
      </c>
      <c r="X298" s="2">
        <v>1000</v>
      </c>
      <c r="Y298" s="2">
        <v>200</v>
      </c>
      <c r="Z298" s="2">
        <v>0</v>
      </c>
      <c r="AB298" s="2">
        <v>68</v>
      </c>
      <c r="AC298" s="2">
        <v>25</v>
      </c>
      <c r="AD298" s="2">
        <v>19</v>
      </c>
      <c r="AE298" s="2">
        <v>24</v>
      </c>
      <c r="AF298" s="2">
        <v>22.6666666666666</v>
      </c>
      <c r="AH298" s="2">
        <v>453.82638717748699</v>
      </c>
      <c r="AI298" s="2">
        <v>9066.6666666666606</v>
      </c>
      <c r="AJ298">
        <v>200</v>
      </c>
      <c r="AK298" t="s">
        <v>85</v>
      </c>
      <c r="AL298" t="s">
        <v>50</v>
      </c>
      <c r="AM298" t="s">
        <v>85</v>
      </c>
      <c r="AN298" t="s">
        <v>51</v>
      </c>
      <c r="AO298" t="s">
        <v>52</v>
      </c>
      <c r="AP298" t="s">
        <v>53</v>
      </c>
      <c r="AQ298" t="s">
        <v>54</v>
      </c>
      <c r="AR298" t="s">
        <v>57</v>
      </c>
      <c r="AS298" t="s">
        <v>85</v>
      </c>
    </row>
    <row r="299" spans="1:45" x14ac:dyDescent="0.2">
      <c r="A299" t="s">
        <v>152</v>
      </c>
      <c r="B299" t="s">
        <v>145</v>
      </c>
      <c r="C299" t="s">
        <v>146</v>
      </c>
      <c r="D299" t="s">
        <v>179</v>
      </c>
      <c r="E299" t="s">
        <v>154</v>
      </c>
      <c r="F299" s="1">
        <v>0.82361111111111107</v>
      </c>
      <c r="G299">
        <v>0</v>
      </c>
      <c r="H299">
        <v>415.3</v>
      </c>
      <c r="I299">
        <v>415.3</v>
      </c>
      <c r="J299">
        <v>1.5</v>
      </c>
      <c r="K299">
        <v>0.245</v>
      </c>
      <c r="L299">
        <v>0.5</v>
      </c>
      <c r="N299">
        <v>7</v>
      </c>
      <c r="O299">
        <v>0.5</v>
      </c>
      <c r="P299">
        <v>0.19634954084936199</v>
      </c>
      <c r="Q299">
        <v>101.74850000000001</v>
      </c>
      <c r="R299">
        <v>0.24225833333333299</v>
      </c>
      <c r="S299">
        <v>19.978271257111299</v>
      </c>
      <c r="T299">
        <v>2</v>
      </c>
      <c r="U299">
        <v>0.5</v>
      </c>
      <c r="V299" t="s">
        <v>85</v>
      </c>
      <c r="W299" s="2">
        <v>5</v>
      </c>
      <c r="X299" s="2">
        <v>500</v>
      </c>
      <c r="Y299" s="2">
        <v>100</v>
      </c>
      <c r="Z299" s="2">
        <v>0</v>
      </c>
      <c r="AB299" s="2">
        <v>1</v>
      </c>
      <c r="AC299" s="2">
        <v>1</v>
      </c>
      <c r="AD299" s="2">
        <v>0</v>
      </c>
      <c r="AE299" s="2">
        <v>0</v>
      </c>
      <c r="AF299" s="2">
        <v>0.33333333333333298</v>
      </c>
      <c r="AH299" s="2">
        <v>3.3369587292462199</v>
      </c>
      <c r="AI299" s="2">
        <v>66.6666666666666</v>
      </c>
      <c r="AJ299">
        <v>500</v>
      </c>
      <c r="AK299" t="s">
        <v>85</v>
      </c>
      <c r="AL299" t="s">
        <v>50</v>
      </c>
      <c r="AM299" t="s">
        <v>85</v>
      </c>
      <c r="AN299" t="s">
        <v>51</v>
      </c>
      <c r="AO299" t="s">
        <v>52</v>
      </c>
      <c r="AP299" t="s">
        <v>53</v>
      </c>
      <c r="AQ299" t="s">
        <v>54</v>
      </c>
      <c r="AR299" t="s">
        <v>57</v>
      </c>
      <c r="AS299" t="s">
        <v>85</v>
      </c>
    </row>
    <row r="300" spans="1:45" x14ac:dyDescent="0.2">
      <c r="A300" t="s">
        <v>152</v>
      </c>
      <c r="B300" t="s">
        <v>145</v>
      </c>
      <c r="C300" t="s">
        <v>146</v>
      </c>
      <c r="D300" t="s">
        <v>179</v>
      </c>
      <c r="E300" t="s">
        <v>154</v>
      </c>
      <c r="F300" s="1">
        <v>0.82361111111111107</v>
      </c>
      <c r="G300">
        <v>0</v>
      </c>
      <c r="H300">
        <v>415.3</v>
      </c>
      <c r="I300">
        <v>415.3</v>
      </c>
      <c r="J300">
        <v>1.5</v>
      </c>
      <c r="K300">
        <v>0.245</v>
      </c>
      <c r="L300">
        <v>0.5</v>
      </c>
      <c r="N300">
        <v>7</v>
      </c>
      <c r="O300">
        <v>0.5</v>
      </c>
      <c r="P300">
        <v>0.19634954084936199</v>
      </c>
      <c r="Q300">
        <v>101.74850000000001</v>
      </c>
      <c r="R300">
        <v>0.24225833333333299</v>
      </c>
      <c r="S300">
        <v>19.978271257111299</v>
      </c>
      <c r="T300">
        <v>2</v>
      </c>
      <c r="U300">
        <v>0.5</v>
      </c>
      <c r="V300" t="s">
        <v>166</v>
      </c>
      <c r="W300" s="2">
        <v>5</v>
      </c>
      <c r="X300" s="2">
        <v>1000</v>
      </c>
      <c r="Y300" s="2">
        <v>200</v>
      </c>
      <c r="Z300" s="2">
        <v>0</v>
      </c>
      <c r="AB300" s="2">
        <v>2</v>
      </c>
      <c r="AC300" s="2">
        <v>1</v>
      </c>
      <c r="AD300" s="2">
        <v>0</v>
      </c>
      <c r="AE300" s="2">
        <v>1</v>
      </c>
      <c r="AF300" s="2">
        <v>0.66666666666666596</v>
      </c>
      <c r="AH300" s="2">
        <v>13.347834916984899</v>
      </c>
      <c r="AI300" s="2">
        <v>266.666666666666</v>
      </c>
      <c r="AJ300">
        <v>200</v>
      </c>
      <c r="AK300" t="s">
        <v>166</v>
      </c>
      <c r="AL300" t="s">
        <v>50</v>
      </c>
      <c r="AM300" t="s">
        <v>166</v>
      </c>
      <c r="AN300" t="s">
        <v>51</v>
      </c>
      <c r="AO300" t="s">
        <v>52</v>
      </c>
      <c r="AP300" t="s">
        <v>53</v>
      </c>
      <c r="AQ300" t="s">
        <v>54</v>
      </c>
      <c r="AR300" t="s">
        <v>57</v>
      </c>
      <c r="AS300" t="s">
        <v>166</v>
      </c>
    </row>
    <row r="301" spans="1:45" x14ac:dyDescent="0.2">
      <c r="A301" t="s">
        <v>152</v>
      </c>
      <c r="B301" t="s">
        <v>145</v>
      </c>
      <c r="C301" t="s">
        <v>146</v>
      </c>
      <c r="D301" t="s">
        <v>179</v>
      </c>
      <c r="E301" t="s">
        <v>154</v>
      </c>
      <c r="F301" s="1">
        <v>0.82361111111111107</v>
      </c>
      <c r="G301">
        <v>0</v>
      </c>
      <c r="H301">
        <v>415.3</v>
      </c>
      <c r="I301">
        <v>415.3</v>
      </c>
      <c r="J301">
        <v>1.5</v>
      </c>
      <c r="K301">
        <v>0.245</v>
      </c>
      <c r="L301">
        <v>0.5</v>
      </c>
      <c r="N301">
        <v>7</v>
      </c>
      <c r="O301">
        <v>0.5</v>
      </c>
      <c r="P301">
        <v>0.19634954084936199</v>
      </c>
      <c r="Q301">
        <v>101.74850000000001</v>
      </c>
      <c r="R301">
        <v>0.24225833333333299</v>
      </c>
      <c r="S301">
        <v>19.978271257111299</v>
      </c>
      <c r="T301">
        <v>2</v>
      </c>
      <c r="U301">
        <v>0.5</v>
      </c>
      <c r="V301" t="s">
        <v>121</v>
      </c>
      <c r="W301">
        <v>5</v>
      </c>
      <c r="X301">
        <v>1000</v>
      </c>
      <c r="Y301">
        <v>200</v>
      </c>
      <c r="Z301">
        <v>0</v>
      </c>
      <c r="AA301"/>
      <c r="AB301">
        <v>2</v>
      </c>
      <c r="AC301">
        <v>1</v>
      </c>
      <c r="AD301">
        <v>1</v>
      </c>
      <c r="AE301">
        <v>0</v>
      </c>
      <c r="AF301">
        <v>0.66666666666666596</v>
      </c>
      <c r="AG301"/>
      <c r="AH301">
        <v>13.347834916984899</v>
      </c>
      <c r="AI301">
        <v>266.666666666666</v>
      </c>
      <c r="AJ301">
        <v>200</v>
      </c>
    </row>
    <row r="302" spans="1:45" x14ac:dyDescent="0.2">
      <c r="A302" t="s">
        <v>152</v>
      </c>
      <c r="B302" t="s">
        <v>145</v>
      </c>
      <c r="C302" t="s">
        <v>146</v>
      </c>
      <c r="D302" t="s">
        <v>179</v>
      </c>
      <c r="E302" t="s">
        <v>154</v>
      </c>
      <c r="F302" s="1">
        <v>0.82361111111111107</v>
      </c>
      <c r="G302">
        <v>0</v>
      </c>
      <c r="H302">
        <v>415.3</v>
      </c>
      <c r="I302">
        <v>415.3</v>
      </c>
      <c r="J302">
        <v>1.5</v>
      </c>
      <c r="K302">
        <v>0.245</v>
      </c>
      <c r="L302">
        <v>0.5</v>
      </c>
      <c r="N302">
        <v>7</v>
      </c>
      <c r="O302">
        <v>0.5</v>
      </c>
      <c r="P302">
        <v>0.19634954084936199</v>
      </c>
      <c r="Q302">
        <v>101.74850000000001</v>
      </c>
      <c r="R302">
        <v>0.24225833333333299</v>
      </c>
      <c r="S302">
        <v>19.978271257111299</v>
      </c>
      <c r="T302">
        <v>2</v>
      </c>
      <c r="U302">
        <v>0.5</v>
      </c>
      <c r="V302" t="s">
        <v>111</v>
      </c>
      <c r="W302">
        <v>5</v>
      </c>
      <c r="X302">
        <v>1000</v>
      </c>
      <c r="Y302">
        <v>200</v>
      </c>
      <c r="Z302">
        <v>0</v>
      </c>
      <c r="AA302"/>
      <c r="AB302">
        <v>4</v>
      </c>
      <c r="AC302">
        <v>1</v>
      </c>
      <c r="AD302">
        <v>0</v>
      </c>
      <c r="AE302">
        <v>3</v>
      </c>
      <c r="AF302">
        <v>1.3333333333333299</v>
      </c>
      <c r="AG302"/>
      <c r="AH302">
        <v>26.695669833969799</v>
      </c>
      <c r="AI302">
        <v>533.33333333333303</v>
      </c>
      <c r="AJ302">
        <v>200</v>
      </c>
      <c r="AK302" t="s">
        <v>111</v>
      </c>
      <c r="AL302" t="s">
        <v>63</v>
      </c>
      <c r="AM302" t="s">
        <v>111</v>
      </c>
      <c r="AN302" t="s">
        <v>51</v>
      </c>
      <c r="AO302" t="s">
        <v>112</v>
      </c>
      <c r="AP302" t="s">
        <v>111</v>
      </c>
    </row>
    <row r="303" spans="1:45" x14ac:dyDescent="0.2">
      <c r="A303" t="s">
        <v>152</v>
      </c>
      <c r="B303" t="s">
        <v>145</v>
      </c>
      <c r="C303" t="s">
        <v>146</v>
      </c>
      <c r="D303" t="s">
        <v>179</v>
      </c>
      <c r="E303" t="s">
        <v>154</v>
      </c>
      <c r="F303" s="1">
        <v>0.82361111111111107</v>
      </c>
      <c r="G303">
        <v>0</v>
      </c>
      <c r="H303">
        <v>415.3</v>
      </c>
      <c r="I303">
        <v>415.3</v>
      </c>
      <c r="J303">
        <v>1.5</v>
      </c>
      <c r="K303">
        <v>0.245</v>
      </c>
      <c r="L303">
        <v>0.5</v>
      </c>
      <c r="N303">
        <v>7</v>
      </c>
      <c r="O303">
        <v>0.5</v>
      </c>
      <c r="P303">
        <v>0.19634954084936199</v>
      </c>
      <c r="Q303">
        <v>101.74850000000001</v>
      </c>
      <c r="R303">
        <v>0.24225833333333299</v>
      </c>
      <c r="S303">
        <v>19.978271257111299</v>
      </c>
      <c r="T303">
        <v>2</v>
      </c>
      <c r="U303">
        <v>0.5</v>
      </c>
      <c r="V303" t="s">
        <v>131</v>
      </c>
      <c r="W303" s="2">
        <v>5</v>
      </c>
      <c r="X303" s="2">
        <v>500</v>
      </c>
      <c r="Y303" s="2">
        <v>100</v>
      </c>
      <c r="Z303" s="2">
        <v>0</v>
      </c>
      <c r="AB303" s="2">
        <v>2</v>
      </c>
      <c r="AC303" s="2">
        <v>2</v>
      </c>
      <c r="AD303" s="2">
        <v>0</v>
      </c>
      <c r="AE303" s="2">
        <v>0</v>
      </c>
      <c r="AF303" s="2">
        <v>0.66666666666666596</v>
      </c>
      <c r="AH303" s="2">
        <v>6.6739174584924497</v>
      </c>
      <c r="AI303" s="2">
        <v>133.333333333333</v>
      </c>
      <c r="AJ303">
        <v>500</v>
      </c>
      <c r="AK303" t="s">
        <v>131</v>
      </c>
      <c r="AL303" t="s">
        <v>50</v>
      </c>
      <c r="AM303" t="s">
        <v>131</v>
      </c>
      <c r="AN303" t="s">
        <v>51</v>
      </c>
      <c r="AO303" t="s">
        <v>52</v>
      </c>
      <c r="AP303" t="s">
        <v>53</v>
      </c>
      <c r="AQ303" t="s">
        <v>54</v>
      </c>
      <c r="AR303" t="s">
        <v>132</v>
      </c>
      <c r="AS303" t="s">
        <v>131</v>
      </c>
    </row>
    <row r="304" spans="1:45" x14ac:dyDescent="0.2">
      <c r="A304" t="s">
        <v>152</v>
      </c>
      <c r="B304" t="s">
        <v>145</v>
      </c>
      <c r="C304" t="s">
        <v>146</v>
      </c>
      <c r="D304" t="s">
        <v>179</v>
      </c>
      <c r="E304" t="s">
        <v>154</v>
      </c>
      <c r="F304" s="1">
        <v>0.82361111111111107</v>
      </c>
      <c r="G304">
        <v>0</v>
      </c>
      <c r="H304">
        <v>415.3</v>
      </c>
      <c r="I304">
        <v>415.3</v>
      </c>
      <c r="J304">
        <v>1.5</v>
      </c>
      <c r="K304">
        <v>0.245</v>
      </c>
      <c r="L304">
        <v>0.5</v>
      </c>
      <c r="N304">
        <v>7</v>
      </c>
      <c r="O304">
        <v>0.5</v>
      </c>
      <c r="P304">
        <v>0.19634954084936199</v>
      </c>
      <c r="Q304">
        <v>101.74850000000001</v>
      </c>
      <c r="R304">
        <v>0.24225833333333299</v>
      </c>
      <c r="S304">
        <v>19.978271257111299</v>
      </c>
      <c r="T304">
        <v>2</v>
      </c>
      <c r="U304">
        <v>0.5</v>
      </c>
      <c r="V304" t="s">
        <v>86</v>
      </c>
      <c r="W304">
        <v>5</v>
      </c>
      <c r="X304">
        <v>1000</v>
      </c>
      <c r="Y304">
        <v>200</v>
      </c>
      <c r="Z304">
        <v>0</v>
      </c>
      <c r="AA304"/>
      <c r="AB304">
        <v>1</v>
      </c>
      <c r="AC304">
        <v>1</v>
      </c>
      <c r="AD304">
        <v>0</v>
      </c>
      <c r="AE304">
        <v>0</v>
      </c>
      <c r="AF304">
        <v>0.33333333333333298</v>
      </c>
      <c r="AG304"/>
      <c r="AH304">
        <v>6.6739174584924497</v>
      </c>
      <c r="AI304">
        <v>133.333333333333</v>
      </c>
      <c r="AJ304">
        <v>200</v>
      </c>
      <c r="AK304" t="s">
        <v>86</v>
      </c>
      <c r="AL304" t="s">
        <v>87</v>
      </c>
      <c r="AM304" t="s">
        <v>86</v>
      </c>
      <c r="AN304" t="s">
        <v>51</v>
      </c>
      <c r="AO304" t="s">
        <v>88</v>
      </c>
      <c r="AP304" t="s">
        <v>89</v>
      </c>
      <c r="AQ304" t="s">
        <v>86</v>
      </c>
    </row>
    <row r="305" spans="1:45" x14ac:dyDescent="0.2">
      <c r="A305" t="s">
        <v>152</v>
      </c>
      <c r="B305" t="s">
        <v>145</v>
      </c>
      <c r="C305" t="s">
        <v>146</v>
      </c>
      <c r="D305" t="s">
        <v>179</v>
      </c>
      <c r="E305" t="s">
        <v>154</v>
      </c>
      <c r="F305" s="1">
        <v>0.82361111111111107</v>
      </c>
      <c r="G305">
        <v>0</v>
      </c>
      <c r="H305">
        <v>415.3</v>
      </c>
      <c r="I305">
        <v>415.3</v>
      </c>
      <c r="J305">
        <v>1.5</v>
      </c>
      <c r="K305">
        <v>0.245</v>
      </c>
      <c r="L305">
        <v>0.5</v>
      </c>
      <c r="N305">
        <v>7</v>
      </c>
      <c r="O305">
        <v>0.5</v>
      </c>
      <c r="P305">
        <v>0.19634954084936199</v>
      </c>
      <c r="Q305">
        <v>101.74850000000001</v>
      </c>
      <c r="R305">
        <v>0.24225833333333299</v>
      </c>
      <c r="S305">
        <v>19.978271257111299</v>
      </c>
      <c r="T305">
        <v>2</v>
      </c>
      <c r="U305">
        <v>0.5</v>
      </c>
      <c r="V305" t="s">
        <v>86</v>
      </c>
      <c r="W305">
        <v>5</v>
      </c>
      <c r="X305">
        <v>500</v>
      </c>
      <c r="Y305">
        <v>100</v>
      </c>
      <c r="Z305">
        <v>0</v>
      </c>
      <c r="AA305"/>
      <c r="AB305">
        <v>1</v>
      </c>
      <c r="AC305">
        <v>1</v>
      </c>
      <c r="AD305">
        <v>0</v>
      </c>
      <c r="AE305">
        <v>0</v>
      </c>
      <c r="AF305">
        <v>0.33333333333333298</v>
      </c>
      <c r="AG305"/>
      <c r="AH305">
        <v>3.3369587292462199</v>
      </c>
      <c r="AI305">
        <v>66.6666666666666</v>
      </c>
      <c r="AJ305">
        <v>500</v>
      </c>
      <c r="AK305" t="s">
        <v>86</v>
      </c>
      <c r="AL305" t="s">
        <v>87</v>
      </c>
      <c r="AM305" t="s">
        <v>86</v>
      </c>
      <c r="AN305" t="s">
        <v>51</v>
      </c>
      <c r="AO305" t="s">
        <v>88</v>
      </c>
      <c r="AP305" t="s">
        <v>89</v>
      </c>
      <c r="AQ305" t="s">
        <v>86</v>
      </c>
    </row>
    <row r="306" spans="1:45" x14ac:dyDescent="0.2">
      <c r="A306" t="s">
        <v>152</v>
      </c>
      <c r="B306" t="s">
        <v>145</v>
      </c>
      <c r="C306" t="s">
        <v>146</v>
      </c>
      <c r="D306" t="s">
        <v>179</v>
      </c>
      <c r="E306" t="s">
        <v>154</v>
      </c>
      <c r="F306" s="1">
        <v>0.82361111111111107</v>
      </c>
      <c r="G306">
        <v>0</v>
      </c>
      <c r="H306">
        <v>415.3</v>
      </c>
      <c r="I306">
        <v>415.3</v>
      </c>
      <c r="J306">
        <v>1.5</v>
      </c>
      <c r="K306">
        <v>0.245</v>
      </c>
      <c r="L306">
        <v>0.5</v>
      </c>
      <c r="N306">
        <v>7</v>
      </c>
      <c r="O306">
        <v>0.5</v>
      </c>
      <c r="P306">
        <v>0.19634954084936199</v>
      </c>
      <c r="Q306">
        <v>101.74850000000001</v>
      </c>
      <c r="R306">
        <v>0.24225833333333299</v>
      </c>
      <c r="S306">
        <v>19.978271257111299</v>
      </c>
      <c r="T306">
        <v>2</v>
      </c>
      <c r="U306">
        <v>0.5</v>
      </c>
      <c r="V306" t="s">
        <v>90</v>
      </c>
      <c r="W306">
        <v>5</v>
      </c>
      <c r="X306">
        <v>500</v>
      </c>
      <c r="Y306">
        <v>100</v>
      </c>
      <c r="Z306">
        <v>0</v>
      </c>
      <c r="AA306"/>
      <c r="AB306">
        <v>1</v>
      </c>
      <c r="AC306">
        <v>0</v>
      </c>
      <c r="AD306">
        <v>0</v>
      </c>
      <c r="AE306">
        <v>1</v>
      </c>
      <c r="AF306">
        <v>0.33333333333333298</v>
      </c>
      <c r="AG306"/>
      <c r="AH306">
        <v>3.3369587292462199</v>
      </c>
      <c r="AI306">
        <v>66.6666666666666</v>
      </c>
      <c r="AJ306">
        <v>500</v>
      </c>
      <c r="AK306" t="s">
        <v>90</v>
      </c>
      <c r="AL306" t="s">
        <v>91</v>
      </c>
      <c r="AM306" t="s">
        <v>90</v>
      </c>
      <c r="AN306" t="s">
        <v>51</v>
      </c>
      <c r="AO306" t="s">
        <v>92</v>
      </c>
    </row>
    <row r="307" spans="1:45" x14ac:dyDescent="0.2">
      <c r="A307" t="s">
        <v>152</v>
      </c>
      <c r="B307" t="s">
        <v>145</v>
      </c>
      <c r="C307" t="s">
        <v>146</v>
      </c>
      <c r="D307" t="s">
        <v>179</v>
      </c>
      <c r="E307" t="s">
        <v>154</v>
      </c>
      <c r="F307" s="1">
        <v>0.82361111111111107</v>
      </c>
      <c r="G307">
        <v>0</v>
      </c>
      <c r="H307">
        <v>415.3</v>
      </c>
      <c r="I307">
        <v>415.3</v>
      </c>
      <c r="J307">
        <v>1.5</v>
      </c>
      <c r="K307">
        <v>0.245</v>
      </c>
      <c r="L307">
        <v>0.5</v>
      </c>
      <c r="N307">
        <v>7</v>
      </c>
      <c r="O307">
        <v>0.5</v>
      </c>
      <c r="P307">
        <v>0.19634954084936199</v>
      </c>
      <c r="Q307">
        <v>101.74850000000001</v>
      </c>
      <c r="R307">
        <v>0.24225833333333299</v>
      </c>
      <c r="S307">
        <v>19.978271257111299</v>
      </c>
      <c r="T307">
        <v>2</v>
      </c>
      <c r="U307">
        <v>0.5</v>
      </c>
      <c r="V307" t="s">
        <v>113</v>
      </c>
      <c r="W307">
        <v>5</v>
      </c>
      <c r="X307">
        <v>500</v>
      </c>
      <c r="Y307">
        <v>100</v>
      </c>
      <c r="Z307">
        <v>0</v>
      </c>
      <c r="AA307"/>
      <c r="AB307">
        <v>3</v>
      </c>
      <c r="AC307">
        <v>1</v>
      </c>
      <c r="AD307">
        <v>1</v>
      </c>
      <c r="AE307">
        <v>1</v>
      </c>
      <c r="AF307">
        <v>1</v>
      </c>
      <c r="AG307"/>
      <c r="AH307">
        <v>10.010876187738599</v>
      </c>
      <c r="AI307">
        <v>200</v>
      </c>
      <c r="AJ307">
        <v>500</v>
      </c>
    </row>
    <row r="308" spans="1:45" x14ac:dyDescent="0.2">
      <c r="A308" t="s">
        <v>152</v>
      </c>
      <c r="B308" t="s">
        <v>145</v>
      </c>
      <c r="C308" t="s">
        <v>146</v>
      </c>
      <c r="D308" t="s">
        <v>179</v>
      </c>
      <c r="E308" t="s">
        <v>154</v>
      </c>
      <c r="F308" s="1">
        <v>0.82361111111111107</v>
      </c>
      <c r="G308">
        <v>0</v>
      </c>
      <c r="H308">
        <v>415.3</v>
      </c>
      <c r="I308">
        <v>415.3</v>
      </c>
      <c r="J308">
        <v>1.5</v>
      </c>
      <c r="K308">
        <v>0.245</v>
      </c>
      <c r="L308">
        <v>0.5</v>
      </c>
      <c r="N308">
        <v>7</v>
      </c>
      <c r="O308">
        <v>0.5</v>
      </c>
      <c r="P308">
        <v>0.19634954084936199</v>
      </c>
      <c r="Q308">
        <v>101.74850000000001</v>
      </c>
      <c r="R308">
        <v>0.24225833333333299</v>
      </c>
      <c r="S308">
        <v>19.978271257111299</v>
      </c>
      <c r="T308">
        <v>2</v>
      </c>
      <c r="U308">
        <v>0.5</v>
      </c>
      <c r="V308" t="s">
        <v>150</v>
      </c>
      <c r="W308" s="2">
        <v>5</v>
      </c>
      <c r="X308" s="2">
        <v>1000</v>
      </c>
      <c r="Y308" s="2">
        <v>200</v>
      </c>
      <c r="Z308" s="2">
        <v>0</v>
      </c>
      <c r="AB308" s="2">
        <v>1</v>
      </c>
      <c r="AC308" s="2">
        <v>0</v>
      </c>
      <c r="AD308" s="2">
        <v>0</v>
      </c>
      <c r="AE308" s="2">
        <v>1</v>
      </c>
      <c r="AF308" s="2">
        <v>0.33333333333333298</v>
      </c>
      <c r="AH308" s="2">
        <v>6.6739174584924497</v>
      </c>
      <c r="AI308" s="2">
        <v>133.333333333333</v>
      </c>
      <c r="AJ308">
        <v>200</v>
      </c>
      <c r="AK308" t="s">
        <v>150</v>
      </c>
      <c r="AL308" t="s">
        <v>50</v>
      </c>
      <c r="AM308" t="s">
        <v>150</v>
      </c>
      <c r="AN308" t="s">
        <v>51</v>
      </c>
      <c r="AO308" t="s">
        <v>52</v>
      </c>
      <c r="AP308" t="s">
        <v>53</v>
      </c>
      <c r="AQ308" t="s">
        <v>66</v>
      </c>
      <c r="AR308" t="s">
        <v>67</v>
      </c>
      <c r="AS308" t="s">
        <v>150</v>
      </c>
    </row>
    <row r="309" spans="1:45" x14ac:dyDescent="0.2">
      <c r="A309" t="s">
        <v>152</v>
      </c>
      <c r="B309" t="s">
        <v>145</v>
      </c>
      <c r="C309" t="s">
        <v>146</v>
      </c>
      <c r="D309" t="s">
        <v>179</v>
      </c>
      <c r="E309" t="s">
        <v>154</v>
      </c>
      <c r="F309" s="1">
        <v>0.82361111111111107</v>
      </c>
      <c r="G309">
        <v>0</v>
      </c>
      <c r="H309">
        <v>415.3</v>
      </c>
      <c r="I309">
        <v>415.3</v>
      </c>
      <c r="J309">
        <v>1.5</v>
      </c>
      <c r="K309">
        <v>0.245</v>
      </c>
      <c r="L309">
        <v>0.5</v>
      </c>
      <c r="N309">
        <v>7</v>
      </c>
      <c r="O309">
        <v>0.5</v>
      </c>
      <c r="P309">
        <v>0.19634954084936199</v>
      </c>
      <c r="Q309">
        <v>101.74850000000001</v>
      </c>
      <c r="R309">
        <v>0.24225833333333299</v>
      </c>
      <c r="S309">
        <v>19.978271257111299</v>
      </c>
      <c r="T309">
        <v>2</v>
      </c>
      <c r="U309">
        <v>0.5</v>
      </c>
      <c r="V309" t="s">
        <v>176</v>
      </c>
      <c r="W309" s="2">
        <v>5</v>
      </c>
      <c r="X309" s="2">
        <v>1000</v>
      </c>
      <c r="Y309" s="2">
        <v>200</v>
      </c>
      <c r="Z309" s="2">
        <v>0</v>
      </c>
      <c r="AB309" s="2">
        <v>4</v>
      </c>
      <c r="AC309" s="2">
        <v>1</v>
      </c>
      <c r="AD309" s="2">
        <v>1</v>
      </c>
      <c r="AE309" s="2">
        <v>2</v>
      </c>
      <c r="AF309" s="2">
        <v>1.3333333333333299</v>
      </c>
      <c r="AH309" s="2">
        <v>26.695669833969799</v>
      </c>
      <c r="AI309" s="2">
        <v>533.33333333333303</v>
      </c>
      <c r="AJ309">
        <v>200</v>
      </c>
      <c r="AK309" t="s">
        <v>176</v>
      </c>
      <c r="AL309" t="s">
        <v>50</v>
      </c>
      <c r="AM309" t="s">
        <v>176</v>
      </c>
      <c r="AN309" t="s">
        <v>51</v>
      </c>
      <c r="AO309" t="s">
        <v>52</v>
      </c>
      <c r="AP309" t="s">
        <v>53</v>
      </c>
      <c r="AQ309" t="s">
        <v>54</v>
      </c>
      <c r="AR309" t="s">
        <v>177</v>
      </c>
      <c r="AS309" t="s">
        <v>176</v>
      </c>
    </row>
    <row r="310" spans="1:45" x14ac:dyDescent="0.2">
      <c r="A310" t="s">
        <v>152</v>
      </c>
      <c r="B310" t="s">
        <v>145</v>
      </c>
      <c r="C310" t="s">
        <v>146</v>
      </c>
      <c r="D310" t="s">
        <v>179</v>
      </c>
      <c r="E310" t="s">
        <v>154</v>
      </c>
      <c r="F310" s="1">
        <v>0.82361111111111107</v>
      </c>
      <c r="G310">
        <v>0</v>
      </c>
      <c r="H310">
        <v>415.3</v>
      </c>
      <c r="I310">
        <v>415.3</v>
      </c>
      <c r="J310">
        <v>1.5</v>
      </c>
      <c r="K310">
        <v>0.245</v>
      </c>
      <c r="L310">
        <v>0.5</v>
      </c>
      <c r="N310">
        <v>7</v>
      </c>
      <c r="O310">
        <v>0.5</v>
      </c>
      <c r="P310">
        <v>0.19634954084936199</v>
      </c>
      <c r="Q310">
        <v>101.74850000000001</v>
      </c>
      <c r="R310">
        <v>0.24225833333333299</v>
      </c>
      <c r="S310">
        <v>19.978271257111299</v>
      </c>
      <c r="T310">
        <v>2</v>
      </c>
      <c r="U310">
        <v>0.5</v>
      </c>
      <c r="V310" t="s">
        <v>151</v>
      </c>
      <c r="W310">
        <v>5</v>
      </c>
      <c r="X310">
        <v>1000</v>
      </c>
      <c r="Y310">
        <v>200</v>
      </c>
      <c r="Z310">
        <v>0</v>
      </c>
      <c r="AA310"/>
      <c r="AB310">
        <v>2</v>
      </c>
      <c r="AC310">
        <v>1</v>
      </c>
      <c r="AD310">
        <v>0</v>
      </c>
      <c r="AE310">
        <v>1</v>
      </c>
      <c r="AF310">
        <v>0.66666666666666596</v>
      </c>
      <c r="AG310"/>
      <c r="AH310">
        <v>13.347834916984899</v>
      </c>
      <c r="AI310">
        <v>266.666666666666</v>
      </c>
      <c r="AJ310">
        <v>200</v>
      </c>
    </row>
    <row r="311" spans="1:45" x14ac:dyDescent="0.2">
      <c r="A311" t="s">
        <v>152</v>
      </c>
      <c r="B311" t="s">
        <v>145</v>
      </c>
      <c r="C311" t="s">
        <v>146</v>
      </c>
      <c r="D311" t="s">
        <v>179</v>
      </c>
      <c r="E311" t="s">
        <v>154</v>
      </c>
      <c r="F311" s="1">
        <v>0.82361111111111107</v>
      </c>
      <c r="G311">
        <v>0</v>
      </c>
      <c r="H311">
        <v>415.3</v>
      </c>
      <c r="I311">
        <v>415.3</v>
      </c>
      <c r="J311">
        <v>1.5</v>
      </c>
      <c r="K311">
        <v>0.245</v>
      </c>
      <c r="L311">
        <v>0.5</v>
      </c>
      <c r="N311">
        <v>7</v>
      </c>
      <c r="O311">
        <v>0.5</v>
      </c>
      <c r="P311">
        <v>0.19634954084936199</v>
      </c>
      <c r="Q311">
        <v>101.74850000000001</v>
      </c>
      <c r="R311">
        <v>0.24225833333333299</v>
      </c>
      <c r="S311">
        <v>19.978271257111299</v>
      </c>
      <c r="T311">
        <v>2</v>
      </c>
      <c r="U311">
        <v>0.5</v>
      </c>
      <c r="V311" t="s">
        <v>114</v>
      </c>
      <c r="W311">
        <v>5</v>
      </c>
      <c r="X311">
        <v>500</v>
      </c>
      <c r="Y311">
        <v>100</v>
      </c>
      <c r="Z311">
        <v>0</v>
      </c>
      <c r="AA311"/>
      <c r="AB311">
        <v>2</v>
      </c>
      <c r="AC311">
        <v>0</v>
      </c>
      <c r="AD311">
        <v>1</v>
      </c>
      <c r="AE311">
        <v>1</v>
      </c>
      <c r="AF311">
        <v>0.66666666666666596</v>
      </c>
      <c r="AG311"/>
      <c r="AH311">
        <v>6.6739174584924497</v>
      </c>
      <c r="AI311">
        <v>133.333333333333</v>
      </c>
      <c r="AJ311">
        <v>500</v>
      </c>
    </row>
    <row r="312" spans="1:45" x14ac:dyDescent="0.2">
      <c r="A312" t="s">
        <v>152</v>
      </c>
      <c r="B312" t="s">
        <v>145</v>
      </c>
      <c r="C312" t="s">
        <v>146</v>
      </c>
      <c r="D312" t="s">
        <v>179</v>
      </c>
      <c r="E312" t="s">
        <v>154</v>
      </c>
      <c r="F312" s="1">
        <v>0.82361111111111107</v>
      </c>
      <c r="G312">
        <v>0</v>
      </c>
      <c r="H312">
        <v>415.3</v>
      </c>
      <c r="I312">
        <v>415.3</v>
      </c>
      <c r="J312">
        <v>1.5</v>
      </c>
      <c r="K312">
        <v>0.245</v>
      </c>
      <c r="L312">
        <v>0.5</v>
      </c>
      <c r="N312">
        <v>7</v>
      </c>
      <c r="O312">
        <v>0.5</v>
      </c>
      <c r="P312">
        <v>0.19634954084936199</v>
      </c>
      <c r="Q312">
        <v>101.74850000000001</v>
      </c>
      <c r="R312">
        <v>0.24225833333333299</v>
      </c>
      <c r="S312">
        <v>19.978271257111299</v>
      </c>
      <c r="T312">
        <v>2</v>
      </c>
      <c r="U312">
        <v>0.5</v>
      </c>
      <c r="V312" t="s">
        <v>133</v>
      </c>
      <c r="W312">
        <v>5</v>
      </c>
      <c r="X312">
        <v>1000</v>
      </c>
      <c r="Y312">
        <v>200</v>
      </c>
      <c r="Z312">
        <v>0</v>
      </c>
      <c r="AA312"/>
      <c r="AB312">
        <v>3</v>
      </c>
      <c r="AC312">
        <v>3</v>
      </c>
      <c r="AD312">
        <v>0</v>
      </c>
      <c r="AE312">
        <v>0</v>
      </c>
      <c r="AF312">
        <v>1</v>
      </c>
      <c r="AG312"/>
      <c r="AH312">
        <v>20.021752375477298</v>
      </c>
      <c r="AI312">
        <v>400</v>
      </c>
      <c r="AJ312">
        <v>200</v>
      </c>
    </row>
    <row r="313" spans="1:45" x14ac:dyDescent="0.2">
      <c r="A313" t="s">
        <v>152</v>
      </c>
      <c r="B313" t="s">
        <v>145</v>
      </c>
      <c r="C313" t="s">
        <v>146</v>
      </c>
      <c r="D313" t="s">
        <v>179</v>
      </c>
      <c r="E313" t="s">
        <v>154</v>
      </c>
      <c r="F313" s="1">
        <v>0.82361111111111107</v>
      </c>
      <c r="G313">
        <v>0</v>
      </c>
      <c r="H313">
        <v>415.3</v>
      </c>
      <c r="I313">
        <v>415.3</v>
      </c>
      <c r="J313">
        <v>1.5</v>
      </c>
      <c r="K313">
        <v>0.245</v>
      </c>
      <c r="L313">
        <v>0.5</v>
      </c>
      <c r="N313">
        <v>7</v>
      </c>
      <c r="O313">
        <v>0.5</v>
      </c>
      <c r="P313">
        <v>0.19634954084936199</v>
      </c>
      <c r="Q313">
        <v>101.74850000000001</v>
      </c>
      <c r="R313">
        <v>0.24225833333333299</v>
      </c>
      <c r="S313">
        <v>19.978271257111299</v>
      </c>
      <c r="T313">
        <v>2</v>
      </c>
      <c r="U313">
        <v>0.5</v>
      </c>
      <c r="V313" t="s">
        <v>133</v>
      </c>
      <c r="W313">
        <v>5</v>
      </c>
      <c r="X313">
        <v>500</v>
      </c>
      <c r="Y313">
        <v>100</v>
      </c>
      <c r="Z313">
        <v>0</v>
      </c>
      <c r="AA313"/>
      <c r="AB313">
        <v>2</v>
      </c>
      <c r="AC313">
        <v>1</v>
      </c>
      <c r="AD313">
        <v>0</v>
      </c>
      <c r="AE313">
        <v>1</v>
      </c>
      <c r="AF313">
        <v>0.66666666666666596</v>
      </c>
      <c r="AG313"/>
      <c r="AH313">
        <v>6.6739174584924497</v>
      </c>
      <c r="AI313">
        <v>133.333333333333</v>
      </c>
      <c r="AJ313">
        <v>500</v>
      </c>
    </row>
    <row r="314" spans="1:45" x14ac:dyDescent="0.2">
      <c r="A314" t="s">
        <v>152</v>
      </c>
      <c r="B314" t="s">
        <v>145</v>
      </c>
      <c r="C314" t="s">
        <v>146</v>
      </c>
      <c r="D314" t="s">
        <v>179</v>
      </c>
      <c r="E314" t="s">
        <v>154</v>
      </c>
      <c r="F314" s="1">
        <v>0.82361111111111107</v>
      </c>
      <c r="G314">
        <v>0</v>
      </c>
      <c r="H314">
        <v>415.3</v>
      </c>
      <c r="I314">
        <v>415.3</v>
      </c>
      <c r="J314">
        <v>1.5</v>
      </c>
      <c r="K314">
        <v>0.245</v>
      </c>
      <c r="L314">
        <v>0.5</v>
      </c>
      <c r="N314">
        <v>7</v>
      </c>
      <c r="O314">
        <v>0.5</v>
      </c>
      <c r="P314">
        <v>0.19634954084936199</v>
      </c>
      <c r="Q314">
        <v>101.74850000000001</v>
      </c>
      <c r="R314">
        <v>0.24225833333333299</v>
      </c>
      <c r="S314">
        <v>19.978271257111299</v>
      </c>
      <c r="T314">
        <v>2</v>
      </c>
      <c r="U314">
        <v>0.5</v>
      </c>
      <c r="V314" t="s">
        <v>93</v>
      </c>
      <c r="W314" s="2">
        <v>5</v>
      </c>
      <c r="X314" s="2">
        <v>1000</v>
      </c>
      <c r="Y314" s="2">
        <v>200</v>
      </c>
      <c r="Z314" s="2">
        <v>0</v>
      </c>
      <c r="AB314" s="2">
        <v>8</v>
      </c>
      <c r="AC314" s="2">
        <v>2</v>
      </c>
      <c r="AD314" s="2">
        <v>2</v>
      </c>
      <c r="AE314" s="2">
        <v>4</v>
      </c>
      <c r="AF314" s="2">
        <v>2.6666666666666599</v>
      </c>
      <c r="AH314" s="2">
        <v>53.391339667939597</v>
      </c>
      <c r="AI314" s="2">
        <v>1066.6666666666599</v>
      </c>
      <c r="AJ314">
        <v>200</v>
      </c>
      <c r="AK314" t="s">
        <v>93</v>
      </c>
      <c r="AL314" t="s">
        <v>50</v>
      </c>
      <c r="AM314" t="s">
        <v>93</v>
      </c>
      <c r="AN314" t="s">
        <v>51</v>
      </c>
      <c r="AO314" t="s">
        <v>52</v>
      </c>
      <c r="AP314" t="s">
        <v>53</v>
      </c>
      <c r="AQ314" t="s">
        <v>54</v>
      </c>
      <c r="AR314" t="s">
        <v>94</v>
      </c>
      <c r="AS314" t="s">
        <v>93</v>
      </c>
    </row>
    <row r="315" spans="1:45" x14ac:dyDescent="0.2">
      <c r="A315" t="s">
        <v>152</v>
      </c>
      <c r="B315" t="s">
        <v>145</v>
      </c>
      <c r="C315" t="s">
        <v>146</v>
      </c>
      <c r="D315" t="s">
        <v>179</v>
      </c>
      <c r="E315" t="s">
        <v>154</v>
      </c>
      <c r="F315" s="1">
        <v>0.82361111111111107</v>
      </c>
      <c r="G315">
        <v>0</v>
      </c>
      <c r="H315">
        <v>415.3</v>
      </c>
      <c r="I315">
        <v>415.3</v>
      </c>
      <c r="J315">
        <v>1.5</v>
      </c>
      <c r="K315">
        <v>0.245</v>
      </c>
      <c r="L315">
        <v>0.5</v>
      </c>
      <c r="N315">
        <v>7</v>
      </c>
      <c r="O315">
        <v>0.5</v>
      </c>
      <c r="P315">
        <v>0.19634954084936199</v>
      </c>
      <c r="Q315">
        <v>101.74850000000001</v>
      </c>
      <c r="R315">
        <v>0.24225833333333299</v>
      </c>
      <c r="S315">
        <v>19.978271257111299</v>
      </c>
      <c r="T315">
        <v>2</v>
      </c>
      <c r="U315">
        <v>0.5</v>
      </c>
      <c r="V315" t="s">
        <v>93</v>
      </c>
      <c r="W315" s="2">
        <v>5</v>
      </c>
      <c r="X315" s="2">
        <v>500</v>
      </c>
      <c r="Y315" s="2">
        <v>100</v>
      </c>
      <c r="Z315" s="2">
        <v>0</v>
      </c>
      <c r="AB315" s="2">
        <v>2</v>
      </c>
      <c r="AC315" s="2">
        <v>2</v>
      </c>
      <c r="AD315" s="2">
        <v>0</v>
      </c>
      <c r="AE315" s="2">
        <v>0</v>
      </c>
      <c r="AF315" s="2">
        <v>0.66666666666666596</v>
      </c>
      <c r="AH315" s="2">
        <v>6.6739174584924497</v>
      </c>
      <c r="AI315" s="2">
        <v>133.333333333333</v>
      </c>
      <c r="AJ315">
        <v>500</v>
      </c>
      <c r="AK315" t="s">
        <v>93</v>
      </c>
      <c r="AL315" t="s">
        <v>50</v>
      </c>
      <c r="AM315" t="s">
        <v>93</v>
      </c>
      <c r="AN315" t="s">
        <v>51</v>
      </c>
      <c r="AO315" t="s">
        <v>52</v>
      </c>
      <c r="AP315" t="s">
        <v>53</v>
      </c>
      <c r="AQ315" t="s">
        <v>54</v>
      </c>
      <c r="AR315" t="s">
        <v>94</v>
      </c>
      <c r="AS315" t="s">
        <v>93</v>
      </c>
    </row>
    <row r="316" spans="1:45" x14ac:dyDescent="0.2">
      <c r="A316" t="s">
        <v>152</v>
      </c>
      <c r="B316" t="s">
        <v>145</v>
      </c>
      <c r="C316" t="s">
        <v>146</v>
      </c>
      <c r="D316" t="s">
        <v>179</v>
      </c>
      <c r="E316" t="s">
        <v>154</v>
      </c>
      <c r="F316" s="1">
        <v>0.82361111111111107</v>
      </c>
      <c r="G316">
        <v>0</v>
      </c>
      <c r="H316">
        <v>415.3</v>
      </c>
      <c r="I316">
        <v>415.3</v>
      </c>
      <c r="J316">
        <v>1.5</v>
      </c>
      <c r="K316">
        <v>0.245</v>
      </c>
      <c r="L316">
        <v>0.5</v>
      </c>
      <c r="N316">
        <v>7</v>
      </c>
      <c r="O316">
        <v>0.5</v>
      </c>
      <c r="P316">
        <v>0.19634954084936199</v>
      </c>
      <c r="Q316">
        <v>101.74850000000001</v>
      </c>
      <c r="R316">
        <v>0.24225833333333299</v>
      </c>
      <c r="S316">
        <v>19.978271257111299</v>
      </c>
      <c r="T316">
        <v>2</v>
      </c>
      <c r="U316">
        <v>0.5</v>
      </c>
      <c r="V316" t="s">
        <v>95</v>
      </c>
      <c r="W316" s="2">
        <v>5</v>
      </c>
      <c r="X316" s="2">
        <v>500</v>
      </c>
      <c r="Y316" s="2">
        <v>100</v>
      </c>
      <c r="Z316" s="2">
        <v>0</v>
      </c>
      <c r="AB316" s="2">
        <v>3</v>
      </c>
      <c r="AC316" s="2">
        <v>2</v>
      </c>
      <c r="AD316" s="2">
        <v>0</v>
      </c>
      <c r="AE316" s="2">
        <v>1</v>
      </c>
      <c r="AF316" s="2">
        <v>1</v>
      </c>
      <c r="AH316" s="2">
        <v>10.010876187738599</v>
      </c>
      <c r="AI316" s="2">
        <v>200</v>
      </c>
      <c r="AJ316">
        <v>500</v>
      </c>
      <c r="AK316" t="s">
        <v>95</v>
      </c>
      <c r="AL316" t="s">
        <v>65</v>
      </c>
      <c r="AM316" t="s">
        <v>95</v>
      </c>
      <c r="AN316" t="s">
        <v>51</v>
      </c>
      <c r="AO316" t="s">
        <v>52</v>
      </c>
      <c r="AP316" t="s">
        <v>53</v>
      </c>
      <c r="AQ316" t="s">
        <v>54</v>
      </c>
      <c r="AR316" t="s">
        <v>96</v>
      </c>
      <c r="AS316" t="s">
        <v>97</v>
      </c>
    </row>
    <row r="317" spans="1:45" x14ac:dyDescent="0.2">
      <c r="A317" t="s">
        <v>152</v>
      </c>
      <c r="B317" t="s">
        <v>145</v>
      </c>
      <c r="C317" t="s">
        <v>146</v>
      </c>
      <c r="D317" t="s">
        <v>179</v>
      </c>
      <c r="E317" t="s">
        <v>154</v>
      </c>
      <c r="F317" s="1">
        <v>0.82361111111111107</v>
      </c>
      <c r="G317">
        <v>0</v>
      </c>
      <c r="H317">
        <v>415.3</v>
      </c>
      <c r="I317">
        <v>415.3</v>
      </c>
      <c r="J317">
        <v>1.5</v>
      </c>
      <c r="K317">
        <v>0.245</v>
      </c>
      <c r="L317">
        <v>0.5</v>
      </c>
      <c r="N317">
        <v>7</v>
      </c>
      <c r="O317">
        <v>0.5</v>
      </c>
      <c r="P317">
        <v>0.19634954084936199</v>
      </c>
      <c r="Q317">
        <v>101.74850000000001</v>
      </c>
      <c r="R317">
        <v>0.24225833333333299</v>
      </c>
      <c r="S317">
        <v>19.978271257111299</v>
      </c>
      <c r="T317">
        <v>2</v>
      </c>
      <c r="U317">
        <v>0.5</v>
      </c>
      <c r="V317" t="s">
        <v>98</v>
      </c>
      <c r="W317">
        <v>5</v>
      </c>
      <c r="X317">
        <v>1000</v>
      </c>
      <c r="Y317">
        <v>200</v>
      </c>
      <c r="Z317">
        <v>0</v>
      </c>
      <c r="AA317"/>
      <c r="AB317">
        <v>4</v>
      </c>
      <c r="AC317">
        <v>0</v>
      </c>
      <c r="AD317">
        <v>3</v>
      </c>
      <c r="AE317">
        <v>1</v>
      </c>
      <c r="AF317">
        <v>1.3333333333333299</v>
      </c>
      <c r="AG317"/>
      <c r="AH317">
        <v>26.695669833969799</v>
      </c>
      <c r="AI317">
        <v>533.33333333333303</v>
      </c>
      <c r="AJ317">
        <v>200</v>
      </c>
    </row>
    <row r="318" spans="1:45" x14ac:dyDescent="0.2">
      <c r="A318" t="s">
        <v>180</v>
      </c>
      <c r="B318" t="s">
        <v>45</v>
      </c>
      <c r="C318" t="s">
        <v>46</v>
      </c>
      <c r="D318" t="s">
        <v>181</v>
      </c>
      <c r="E318" t="s">
        <v>182</v>
      </c>
      <c r="F318" s="1">
        <v>0.64097222222222228</v>
      </c>
      <c r="G318">
        <v>0</v>
      </c>
      <c r="H318">
        <v>2999</v>
      </c>
      <c r="I318">
        <v>2999</v>
      </c>
      <c r="J318">
        <v>1.5</v>
      </c>
      <c r="K318">
        <v>0.245</v>
      </c>
      <c r="L318">
        <v>0.5</v>
      </c>
      <c r="N318">
        <v>4.83</v>
      </c>
      <c r="O318">
        <v>0.5</v>
      </c>
      <c r="P318">
        <v>0.19634954084936199</v>
      </c>
      <c r="Q318">
        <v>734.755</v>
      </c>
      <c r="R318">
        <v>2.5353864734299498</v>
      </c>
      <c r="S318">
        <v>144.26880688677301</v>
      </c>
      <c r="T318">
        <v>2</v>
      </c>
      <c r="U318">
        <v>0.5</v>
      </c>
      <c r="V318" t="s">
        <v>155</v>
      </c>
      <c r="W318" s="2">
        <v>5</v>
      </c>
      <c r="X318" s="2">
        <v>1000</v>
      </c>
      <c r="Y318" s="2">
        <v>200</v>
      </c>
      <c r="Z318" s="2">
        <v>0</v>
      </c>
      <c r="AB318" s="2">
        <v>7</v>
      </c>
      <c r="AC318" s="2">
        <v>1</v>
      </c>
      <c r="AD318" s="2">
        <v>1</v>
      </c>
      <c r="AE318" s="2">
        <v>5</v>
      </c>
      <c r="AF318" s="2">
        <v>2.3333333333333299</v>
      </c>
      <c r="AH318" s="2">
        <v>6.46940494951098</v>
      </c>
      <c r="AI318" s="2">
        <v>933.33333333333303</v>
      </c>
      <c r="AJ318">
        <v>500</v>
      </c>
      <c r="AK318" t="s">
        <v>155</v>
      </c>
      <c r="AL318" t="s">
        <v>50</v>
      </c>
      <c r="AM318" t="s">
        <v>155</v>
      </c>
      <c r="AN318" t="s">
        <v>51</v>
      </c>
      <c r="AO318" t="s">
        <v>52</v>
      </c>
      <c r="AP318" t="s">
        <v>53</v>
      </c>
      <c r="AQ318" t="s">
        <v>54</v>
      </c>
      <c r="AR318" t="s">
        <v>57</v>
      </c>
      <c r="AS318" t="s">
        <v>155</v>
      </c>
    </row>
    <row r="319" spans="1:45" x14ac:dyDescent="0.2">
      <c r="A319" t="s">
        <v>180</v>
      </c>
      <c r="B319" t="s">
        <v>45</v>
      </c>
      <c r="C319" t="s">
        <v>46</v>
      </c>
      <c r="D319" t="s">
        <v>181</v>
      </c>
      <c r="E319" t="s">
        <v>182</v>
      </c>
      <c r="F319" s="1">
        <v>0.64097222222222228</v>
      </c>
      <c r="G319">
        <v>0</v>
      </c>
      <c r="H319">
        <v>2999</v>
      </c>
      <c r="I319">
        <v>2999</v>
      </c>
      <c r="J319">
        <v>1.5</v>
      </c>
      <c r="K319">
        <v>0.245</v>
      </c>
      <c r="L319">
        <v>0.5</v>
      </c>
      <c r="N319">
        <v>4.83</v>
      </c>
      <c r="O319">
        <v>0.5</v>
      </c>
      <c r="P319">
        <v>0.19634954084936199</v>
      </c>
      <c r="Q319">
        <v>734.755</v>
      </c>
      <c r="R319">
        <v>2.5353864734299498</v>
      </c>
      <c r="S319">
        <v>144.26880688677301</v>
      </c>
      <c r="T319">
        <v>2</v>
      </c>
      <c r="U319">
        <v>0.5</v>
      </c>
      <c r="V319" t="s">
        <v>56</v>
      </c>
      <c r="W319" s="2">
        <v>5</v>
      </c>
      <c r="X319" s="2">
        <v>1000</v>
      </c>
      <c r="Y319" s="2">
        <v>200</v>
      </c>
      <c r="Z319" s="2">
        <v>0</v>
      </c>
      <c r="AB319" s="2">
        <v>23</v>
      </c>
      <c r="AC319" s="2">
        <v>4</v>
      </c>
      <c r="AD319" s="2">
        <v>10</v>
      </c>
      <c r="AE319" s="2">
        <v>9</v>
      </c>
      <c r="AF319" s="2">
        <v>7.6666666666666599</v>
      </c>
      <c r="AH319" s="2">
        <v>21.2566162626789</v>
      </c>
      <c r="AI319" s="2">
        <v>3066.6666666666601</v>
      </c>
      <c r="AJ319">
        <v>500</v>
      </c>
      <c r="AK319" t="s">
        <v>56</v>
      </c>
      <c r="AL319" t="s">
        <v>50</v>
      </c>
      <c r="AM319" t="s">
        <v>56</v>
      </c>
      <c r="AN319" t="s">
        <v>51</v>
      </c>
      <c r="AO319" t="s">
        <v>52</v>
      </c>
      <c r="AP319" t="s">
        <v>53</v>
      </c>
      <c r="AQ319" t="s">
        <v>54</v>
      </c>
      <c r="AR319" t="s">
        <v>57</v>
      </c>
      <c r="AS319" t="s">
        <v>56</v>
      </c>
    </row>
    <row r="320" spans="1:45" x14ac:dyDescent="0.2">
      <c r="A320" t="s">
        <v>180</v>
      </c>
      <c r="B320" t="s">
        <v>45</v>
      </c>
      <c r="C320" t="s">
        <v>46</v>
      </c>
      <c r="D320" t="s">
        <v>181</v>
      </c>
      <c r="E320" t="s">
        <v>182</v>
      </c>
      <c r="F320" s="1">
        <v>0.64097222222222228</v>
      </c>
      <c r="G320">
        <v>0</v>
      </c>
      <c r="H320">
        <v>2999</v>
      </c>
      <c r="I320">
        <v>2999</v>
      </c>
      <c r="J320">
        <v>1.5</v>
      </c>
      <c r="K320">
        <v>0.245</v>
      </c>
      <c r="L320">
        <v>0.5</v>
      </c>
      <c r="N320">
        <v>4.83</v>
      </c>
      <c r="O320">
        <v>0.5</v>
      </c>
      <c r="P320">
        <v>0.19634954084936199</v>
      </c>
      <c r="Q320">
        <v>734.755</v>
      </c>
      <c r="R320">
        <v>2.5353864734299498</v>
      </c>
      <c r="S320">
        <v>144.26880688677301</v>
      </c>
      <c r="T320">
        <v>2</v>
      </c>
      <c r="U320">
        <v>0.5</v>
      </c>
      <c r="V320" t="s">
        <v>119</v>
      </c>
      <c r="W320">
        <v>5</v>
      </c>
      <c r="X320">
        <v>1000</v>
      </c>
      <c r="Y320">
        <v>200</v>
      </c>
      <c r="Z320">
        <v>0</v>
      </c>
      <c r="AA320"/>
      <c r="AB320">
        <v>1</v>
      </c>
      <c r="AC320">
        <v>0</v>
      </c>
      <c r="AD320">
        <v>0</v>
      </c>
      <c r="AE320">
        <v>1</v>
      </c>
      <c r="AF320">
        <v>0.33333333333333298</v>
      </c>
      <c r="AG320"/>
      <c r="AH320">
        <v>0.92420070707299695</v>
      </c>
      <c r="AI320">
        <v>133.333333333333</v>
      </c>
      <c r="AJ320">
        <v>500</v>
      </c>
      <c r="AK320" t="s">
        <v>119</v>
      </c>
      <c r="AL320" t="s">
        <v>116</v>
      </c>
      <c r="AM320" t="s">
        <v>119</v>
      </c>
      <c r="AN320" t="s">
        <v>51</v>
      </c>
      <c r="AO320" t="s">
        <v>52</v>
      </c>
      <c r="AP320" t="s">
        <v>110</v>
      </c>
      <c r="AQ320" t="s">
        <v>117</v>
      </c>
    </row>
    <row r="321" spans="1:45" x14ac:dyDescent="0.2">
      <c r="A321" t="s">
        <v>180</v>
      </c>
      <c r="B321" t="s">
        <v>45</v>
      </c>
      <c r="C321" t="s">
        <v>46</v>
      </c>
      <c r="D321" t="s">
        <v>181</v>
      </c>
      <c r="E321" t="s">
        <v>182</v>
      </c>
      <c r="F321" s="1">
        <v>0.64097222222222228</v>
      </c>
      <c r="G321">
        <v>0</v>
      </c>
      <c r="H321">
        <v>2999</v>
      </c>
      <c r="I321">
        <v>2999</v>
      </c>
      <c r="J321">
        <v>1.5</v>
      </c>
      <c r="K321">
        <v>0.245</v>
      </c>
      <c r="L321">
        <v>0.5</v>
      </c>
      <c r="N321">
        <v>4.83</v>
      </c>
      <c r="O321">
        <v>0.5</v>
      </c>
      <c r="P321">
        <v>0.19634954084936199</v>
      </c>
      <c r="Q321">
        <v>734.755</v>
      </c>
      <c r="R321">
        <v>2.5353864734299498</v>
      </c>
      <c r="S321">
        <v>144.26880688677301</v>
      </c>
      <c r="T321">
        <v>2</v>
      </c>
      <c r="U321">
        <v>0.5</v>
      </c>
      <c r="V321" t="s">
        <v>140</v>
      </c>
      <c r="W321" s="2">
        <v>5</v>
      </c>
      <c r="X321" s="2">
        <v>1000</v>
      </c>
      <c r="Y321" s="2">
        <v>200</v>
      </c>
      <c r="Z321" s="2">
        <v>0</v>
      </c>
      <c r="AB321" s="2">
        <v>2</v>
      </c>
      <c r="AC321" s="2">
        <v>2</v>
      </c>
      <c r="AD321" s="2">
        <v>0</v>
      </c>
      <c r="AE321" s="2">
        <v>0</v>
      </c>
      <c r="AF321" s="2">
        <v>0.66666666666666596</v>
      </c>
      <c r="AH321" s="2">
        <v>1.8484014141459899</v>
      </c>
      <c r="AI321" s="2">
        <v>266.666666666666</v>
      </c>
      <c r="AJ321">
        <v>500</v>
      </c>
      <c r="AK321" t="s">
        <v>140</v>
      </c>
      <c r="AL321" t="s">
        <v>50</v>
      </c>
      <c r="AM321" t="s">
        <v>140</v>
      </c>
      <c r="AN321" t="s">
        <v>51</v>
      </c>
      <c r="AO321" t="s">
        <v>52</v>
      </c>
      <c r="AP321" t="s">
        <v>53</v>
      </c>
      <c r="AQ321" t="s">
        <v>54</v>
      </c>
      <c r="AR321" t="s">
        <v>141</v>
      </c>
      <c r="AS321" t="s">
        <v>140</v>
      </c>
    </row>
    <row r="322" spans="1:45" x14ac:dyDescent="0.2">
      <c r="A322" t="s">
        <v>180</v>
      </c>
      <c r="B322" t="s">
        <v>45</v>
      </c>
      <c r="C322" t="s">
        <v>46</v>
      </c>
      <c r="D322" t="s">
        <v>181</v>
      </c>
      <c r="E322" t="s">
        <v>182</v>
      </c>
      <c r="F322" s="1">
        <v>0.64097222222222228</v>
      </c>
      <c r="G322">
        <v>0</v>
      </c>
      <c r="H322">
        <v>2999</v>
      </c>
      <c r="I322">
        <v>2999</v>
      </c>
      <c r="J322">
        <v>1.5</v>
      </c>
      <c r="K322">
        <v>0.245</v>
      </c>
      <c r="L322">
        <v>0.5</v>
      </c>
      <c r="N322">
        <v>4.83</v>
      </c>
      <c r="O322">
        <v>0.5</v>
      </c>
      <c r="P322">
        <v>0.19634954084936199</v>
      </c>
      <c r="Q322">
        <v>734.755</v>
      </c>
      <c r="R322">
        <v>2.5353864734299498</v>
      </c>
      <c r="S322">
        <v>144.26880688677301</v>
      </c>
      <c r="T322">
        <v>2</v>
      </c>
      <c r="U322">
        <v>0.5</v>
      </c>
      <c r="V322" t="s">
        <v>183</v>
      </c>
      <c r="W322">
        <v>5</v>
      </c>
      <c r="X322">
        <v>1000</v>
      </c>
      <c r="Y322">
        <v>200</v>
      </c>
      <c r="Z322">
        <v>0</v>
      </c>
      <c r="AA322"/>
      <c r="AB322">
        <v>1</v>
      </c>
      <c r="AC322">
        <v>1</v>
      </c>
      <c r="AD322">
        <v>0</v>
      </c>
      <c r="AE322">
        <v>0</v>
      </c>
      <c r="AF322">
        <v>0.33333333333333298</v>
      </c>
      <c r="AG322"/>
      <c r="AH322">
        <v>0.92420070707299695</v>
      </c>
      <c r="AI322">
        <v>133.333333333333</v>
      </c>
      <c r="AJ322">
        <v>500</v>
      </c>
    </row>
    <row r="323" spans="1:45" x14ac:dyDescent="0.2">
      <c r="A323" t="s">
        <v>180</v>
      </c>
      <c r="B323" t="s">
        <v>45</v>
      </c>
      <c r="C323" t="s">
        <v>46</v>
      </c>
      <c r="D323" t="s">
        <v>181</v>
      </c>
      <c r="E323" t="s">
        <v>182</v>
      </c>
      <c r="F323" s="1">
        <v>0.64097222222222228</v>
      </c>
      <c r="G323">
        <v>0</v>
      </c>
      <c r="H323">
        <v>2999</v>
      </c>
      <c r="I323">
        <v>2999</v>
      </c>
      <c r="J323">
        <v>1.5</v>
      </c>
      <c r="K323">
        <v>0.245</v>
      </c>
      <c r="L323">
        <v>0.5</v>
      </c>
      <c r="N323">
        <v>4.83</v>
      </c>
      <c r="O323">
        <v>0.5</v>
      </c>
      <c r="P323">
        <v>0.19634954084936199</v>
      </c>
      <c r="Q323">
        <v>734.755</v>
      </c>
      <c r="R323">
        <v>2.5353864734299498</v>
      </c>
      <c r="S323">
        <v>144.26880688677301</v>
      </c>
      <c r="T323">
        <v>2</v>
      </c>
      <c r="U323">
        <v>0.5</v>
      </c>
      <c r="V323" t="s">
        <v>58</v>
      </c>
      <c r="W323" s="2">
        <v>5</v>
      </c>
      <c r="X323" s="2">
        <v>1000</v>
      </c>
      <c r="Y323" s="2">
        <v>200</v>
      </c>
      <c r="Z323" s="2">
        <v>0</v>
      </c>
      <c r="AB323" s="2">
        <v>40</v>
      </c>
      <c r="AC323" s="2">
        <v>11</v>
      </c>
      <c r="AD323" s="2">
        <v>13</v>
      </c>
      <c r="AE323" s="2">
        <v>16</v>
      </c>
      <c r="AF323" s="2">
        <v>13.3333333333333</v>
      </c>
      <c r="AH323" s="2">
        <v>36.968028282919803</v>
      </c>
      <c r="AI323" s="2">
        <v>5333.3333333333303</v>
      </c>
      <c r="AJ323">
        <v>500</v>
      </c>
      <c r="AK323" t="s">
        <v>58</v>
      </c>
      <c r="AL323" t="s">
        <v>50</v>
      </c>
      <c r="AM323" t="s">
        <v>58</v>
      </c>
      <c r="AN323" t="s">
        <v>51</v>
      </c>
      <c r="AO323" t="s">
        <v>52</v>
      </c>
      <c r="AP323" t="s">
        <v>53</v>
      </c>
      <c r="AQ323" t="s">
        <v>54</v>
      </c>
      <c r="AR323" t="s">
        <v>59</v>
      </c>
      <c r="AS323" t="s">
        <v>58</v>
      </c>
    </row>
    <row r="324" spans="1:45" x14ac:dyDescent="0.2">
      <c r="A324" t="s">
        <v>180</v>
      </c>
      <c r="B324" t="s">
        <v>45</v>
      </c>
      <c r="C324" t="s">
        <v>46</v>
      </c>
      <c r="D324" t="s">
        <v>181</v>
      </c>
      <c r="E324" t="s">
        <v>182</v>
      </c>
      <c r="F324" s="1">
        <v>0.64097222222222228</v>
      </c>
      <c r="G324">
        <v>0</v>
      </c>
      <c r="H324">
        <v>2999</v>
      </c>
      <c r="I324">
        <v>2999</v>
      </c>
      <c r="J324">
        <v>1.5</v>
      </c>
      <c r="K324">
        <v>0.245</v>
      </c>
      <c r="L324">
        <v>0.5</v>
      </c>
      <c r="N324">
        <v>4.83</v>
      </c>
      <c r="O324">
        <v>0.5</v>
      </c>
      <c r="P324">
        <v>0.19634954084936199</v>
      </c>
      <c r="Q324">
        <v>734.755</v>
      </c>
      <c r="R324">
        <v>2.5353864734299498</v>
      </c>
      <c r="S324">
        <v>144.26880688677301</v>
      </c>
      <c r="T324">
        <v>2</v>
      </c>
      <c r="U324">
        <v>0.5</v>
      </c>
      <c r="V324" t="s">
        <v>64</v>
      </c>
      <c r="W324" s="2">
        <v>5</v>
      </c>
      <c r="X324" s="2">
        <v>1000</v>
      </c>
      <c r="Y324" s="2">
        <v>200</v>
      </c>
      <c r="Z324" s="2">
        <v>0</v>
      </c>
      <c r="AB324" s="2">
        <v>1</v>
      </c>
      <c r="AC324" s="2">
        <v>0</v>
      </c>
      <c r="AD324" s="2">
        <v>0</v>
      </c>
      <c r="AE324" s="2">
        <v>1</v>
      </c>
      <c r="AF324" s="2">
        <v>0.33333333333333298</v>
      </c>
      <c r="AH324" s="2">
        <v>0.92420070707299695</v>
      </c>
      <c r="AI324" s="2">
        <v>133.333333333333</v>
      </c>
      <c r="AJ324">
        <v>500</v>
      </c>
      <c r="AK324" t="s">
        <v>64</v>
      </c>
      <c r="AL324" t="s">
        <v>65</v>
      </c>
      <c r="AM324" t="s">
        <v>64</v>
      </c>
      <c r="AN324" t="s">
        <v>51</v>
      </c>
      <c r="AO324" t="s">
        <v>52</v>
      </c>
      <c r="AP324" t="s">
        <v>53</v>
      </c>
      <c r="AQ324" t="s">
        <v>66</v>
      </c>
      <c r="AR324" t="s">
        <v>67</v>
      </c>
      <c r="AS324" t="s">
        <v>68</v>
      </c>
    </row>
    <row r="325" spans="1:45" x14ac:dyDescent="0.2">
      <c r="A325" t="s">
        <v>180</v>
      </c>
      <c r="B325" t="s">
        <v>45</v>
      </c>
      <c r="C325" t="s">
        <v>46</v>
      </c>
      <c r="D325" t="s">
        <v>181</v>
      </c>
      <c r="E325" t="s">
        <v>182</v>
      </c>
      <c r="F325" s="1">
        <v>0.64097222222222228</v>
      </c>
      <c r="G325">
        <v>0</v>
      </c>
      <c r="H325">
        <v>2999</v>
      </c>
      <c r="I325">
        <v>2999</v>
      </c>
      <c r="J325">
        <v>1.5</v>
      </c>
      <c r="K325">
        <v>0.245</v>
      </c>
      <c r="L325">
        <v>0.5</v>
      </c>
      <c r="N325">
        <v>4.83</v>
      </c>
      <c r="O325">
        <v>0.5</v>
      </c>
      <c r="P325">
        <v>0.19634954084936199</v>
      </c>
      <c r="Q325">
        <v>734.755</v>
      </c>
      <c r="R325">
        <v>2.5353864734299498</v>
      </c>
      <c r="S325">
        <v>144.26880688677301</v>
      </c>
      <c r="T325">
        <v>2</v>
      </c>
      <c r="U325">
        <v>0.5</v>
      </c>
      <c r="V325" t="s">
        <v>69</v>
      </c>
      <c r="W325" s="2">
        <v>5</v>
      </c>
      <c r="X325" s="2">
        <v>1000</v>
      </c>
      <c r="Y325" s="2">
        <v>200</v>
      </c>
      <c r="Z325" s="2">
        <v>0</v>
      </c>
      <c r="AB325" s="2">
        <v>16</v>
      </c>
      <c r="AC325" s="2">
        <v>8</v>
      </c>
      <c r="AD325" s="2">
        <v>5</v>
      </c>
      <c r="AE325" s="2">
        <v>3</v>
      </c>
      <c r="AF325" s="2">
        <v>5.3333333333333304</v>
      </c>
      <c r="AH325" s="2">
        <v>14.7872113131679</v>
      </c>
      <c r="AI325" s="2">
        <v>2133.3333333333298</v>
      </c>
      <c r="AJ325">
        <v>500</v>
      </c>
      <c r="AK325" t="s">
        <v>69</v>
      </c>
      <c r="AL325" t="s">
        <v>50</v>
      </c>
      <c r="AM325" t="s">
        <v>69</v>
      </c>
      <c r="AN325" t="s">
        <v>51</v>
      </c>
      <c r="AO325" t="s">
        <v>52</v>
      </c>
      <c r="AP325" t="s">
        <v>53</v>
      </c>
      <c r="AQ325" t="s">
        <v>66</v>
      </c>
      <c r="AR325" t="s">
        <v>70</v>
      </c>
      <c r="AS325" t="s">
        <v>69</v>
      </c>
    </row>
    <row r="326" spans="1:45" x14ac:dyDescent="0.2">
      <c r="A326" t="s">
        <v>180</v>
      </c>
      <c r="B326" t="s">
        <v>45</v>
      </c>
      <c r="C326" t="s">
        <v>46</v>
      </c>
      <c r="D326" t="s">
        <v>181</v>
      </c>
      <c r="E326" t="s">
        <v>182</v>
      </c>
      <c r="F326" s="1">
        <v>0.64097222222222228</v>
      </c>
      <c r="G326">
        <v>0</v>
      </c>
      <c r="H326">
        <v>2999</v>
      </c>
      <c r="I326">
        <v>2999</v>
      </c>
      <c r="J326">
        <v>1.5</v>
      </c>
      <c r="K326">
        <v>0.245</v>
      </c>
      <c r="L326">
        <v>0.5</v>
      </c>
      <c r="N326">
        <v>4.83</v>
      </c>
      <c r="O326">
        <v>0.5</v>
      </c>
      <c r="P326">
        <v>0.19634954084936199</v>
      </c>
      <c r="Q326">
        <v>734.755</v>
      </c>
      <c r="R326">
        <v>2.5353864734299498</v>
      </c>
      <c r="S326">
        <v>144.26880688677301</v>
      </c>
      <c r="T326">
        <v>2</v>
      </c>
      <c r="U326">
        <v>0.5</v>
      </c>
      <c r="V326" t="s">
        <v>148</v>
      </c>
      <c r="W326">
        <v>5</v>
      </c>
      <c r="X326">
        <v>1000</v>
      </c>
      <c r="Y326">
        <v>200</v>
      </c>
      <c r="Z326">
        <v>0</v>
      </c>
      <c r="AA326"/>
      <c r="AB326">
        <v>2</v>
      </c>
      <c r="AC326">
        <v>0</v>
      </c>
      <c r="AD326">
        <v>1</v>
      </c>
      <c r="AE326">
        <v>1</v>
      </c>
      <c r="AF326">
        <v>0.66666666666666596</v>
      </c>
      <c r="AG326"/>
      <c r="AH326">
        <v>1.8484014141459899</v>
      </c>
      <c r="AI326">
        <v>266.666666666666</v>
      </c>
      <c r="AJ326">
        <v>500</v>
      </c>
      <c r="AK326" t="s">
        <v>148</v>
      </c>
      <c r="AL326" t="s">
        <v>87</v>
      </c>
      <c r="AM326" t="s">
        <v>148</v>
      </c>
      <c r="AN326" t="s">
        <v>51</v>
      </c>
      <c r="AO326" t="s">
        <v>92</v>
      </c>
      <c r="AP326" t="s">
        <v>149</v>
      </c>
      <c r="AQ326" t="s">
        <v>148</v>
      </c>
    </row>
    <row r="327" spans="1:45" x14ac:dyDescent="0.2">
      <c r="A327" t="s">
        <v>180</v>
      </c>
      <c r="B327" t="s">
        <v>45</v>
      </c>
      <c r="C327" t="s">
        <v>46</v>
      </c>
      <c r="D327" t="s">
        <v>181</v>
      </c>
      <c r="E327" t="s">
        <v>182</v>
      </c>
      <c r="F327" s="1">
        <v>0.64097222222222228</v>
      </c>
      <c r="G327">
        <v>0</v>
      </c>
      <c r="H327">
        <v>2999</v>
      </c>
      <c r="I327">
        <v>2999</v>
      </c>
      <c r="J327">
        <v>1.5</v>
      </c>
      <c r="K327">
        <v>0.245</v>
      </c>
      <c r="L327">
        <v>0.5</v>
      </c>
      <c r="N327">
        <v>4.83</v>
      </c>
      <c r="O327">
        <v>0.5</v>
      </c>
      <c r="P327">
        <v>0.19634954084936199</v>
      </c>
      <c r="Q327">
        <v>734.755</v>
      </c>
      <c r="R327">
        <v>2.5353864734299498</v>
      </c>
      <c r="S327">
        <v>144.26880688677301</v>
      </c>
      <c r="T327">
        <v>2</v>
      </c>
      <c r="U327">
        <v>0.5</v>
      </c>
      <c r="V327" t="s">
        <v>126</v>
      </c>
      <c r="W327">
        <v>5</v>
      </c>
      <c r="X327">
        <v>1000</v>
      </c>
      <c r="Y327">
        <v>200</v>
      </c>
      <c r="Z327">
        <v>0</v>
      </c>
      <c r="AA327"/>
      <c r="AB327">
        <v>3</v>
      </c>
      <c r="AC327">
        <v>0</v>
      </c>
      <c r="AD327">
        <v>1</v>
      </c>
      <c r="AE327">
        <v>2</v>
      </c>
      <c r="AF327">
        <v>1</v>
      </c>
      <c r="AG327"/>
      <c r="AH327">
        <v>2.77260212121899</v>
      </c>
      <c r="AI327">
        <v>400</v>
      </c>
      <c r="AJ327">
        <v>500</v>
      </c>
    </row>
    <row r="328" spans="1:45" x14ac:dyDescent="0.2">
      <c r="A328" t="s">
        <v>180</v>
      </c>
      <c r="B328" t="s">
        <v>45</v>
      </c>
      <c r="C328" t="s">
        <v>46</v>
      </c>
      <c r="D328" t="s">
        <v>181</v>
      </c>
      <c r="E328" t="s">
        <v>182</v>
      </c>
      <c r="F328" s="1">
        <v>0.64097222222222228</v>
      </c>
      <c r="G328">
        <v>0</v>
      </c>
      <c r="H328">
        <v>2999</v>
      </c>
      <c r="I328">
        <v>2999</v>
      </c>
      <c r="J328">
        <v>1.5</v>
      </c>
      <c r="K328">
        <v>0.245</v>
      </c>
      <c r="L328">
        <v>0.5</v>
      </c>
      <c r="N328">
        <v>4.83</v>
      </c>
      <c r="O328">
        <v>0.5</v>
      </c>
      <c r="P328">
        <v>0.19634954084936199</v>
      </c>
      <c r="Q328">
        <v>734.755</v>
      </c>
      <c r="R328">
        <v>2.5353864734299498</v>
      </c>
      <c r="S328">
        <v>144.26880688677301</v>
      </c>
      <c r="T328">
        <v>2</v>
      </c>
      <c r="U328">
        <v>0.5</v>
      </c>
      <c r="V328" t="s">
        <v>169</v>
      </c>
      <c r="W328" s="2">
        <v>5</v>
      </c>
      <c r="X328" s="2">
        <v>1000</v>
      </c>
      <c r="Y328" s="2">
        <v>200</v>
      </c>
      <c r="Z328" s="2">
        <v>0</v>
      </c>
      <c r="AB328" s="2">
        <v>4</v>
      </c>
      <c r="AC328" s="2">
        <v>0</v>
      </c>
      <c r="AD328" s="2">
        <v>3</v>
      </c>
      <c r="AE328" s="2">
        <v>1</v>
      </c>
      <c r="AF328" s="2">
        <v>1.3333333333333299</v>
      </c>
      <c r="AH328" s="2">
        <v>3.6968028282919798</v>
      </c>
      <c r="AI328" s="2">
        <v>533.33333333333303</v>
      </c>
      <c r="AJ328">
        <v>500</v>
      </c>
      <c r="AK328" t="s">
        <v>169</v>
      </c>
      <c r="AL328" t="s">
        <v>50</v>
      </c>
      <c r="AM328" t="s">
        <v>169</v>
      </c>
      <c r="AN328" t="s">
        <v>51</v>
      </c>
      <c r="AO328" t="s">
        <v>52</v>
      </c>
      <c r="AP328" t="s">
        <v>53</v>
      </c>
      <c r="AQ328" t="s">
        <v>54</v>
      </c>
      <c r="AR328" t="s">
        <v>170</v>
      </c>
      <c r="AS328" t="s">
        <v>169</v>
      </c>
    </row>
    <row r="329" spans="1:45" x14ac:dyDescent="0.2">
      <c r="A329" t="s">
        <v>180</v>
      </c>
      <c r="B329" t="s">
        <v>45</v>
      </c>
      <c r="C329" t="s">
        <v>46</v>
      </c>
      <c r="D329" t="s">
        <v>181</v>
      </c>
      <c r="E329" t="s">
        <v>182</v>
      </c>
      <c r="F329" s="1">
        <v>0.64097222222222228</v>
      </c>
      <c r="G329">
        <v>0</v>
      </c>
      <c r="H329">
        <v>2999</v>
      </c>
      <c r="I329">
        <v>2999</v>
      </c>
      <c r="J329">
        <v>1.5</v>
      </c>
      <c r="K329">
        <v>0.245</v>
      </c>
      <c r="L329">
        <v>0.5</v>
      </c>
      <c r="N329">
        <v>4.83</v>
      </c>
      <c r="O329">
        <v>0.5</v>
      </c>
      <c r="P329">
        <v>0.19634954084936199</v>
      </c>
      <c r="Q329">
        <v>734.755</v>
      </c>
      <c r="R329">
        <v>2.5353864734299498</v>
      </c>
      <c r="S329">
        <v>144.26880688677301</v>
      </c>
      <c r="T329">
        <v>2</v>
      </c>
      <c r="U329">
        <v>0.5</v>
      </c>
      <c r="V329" t="s">
        <v>71</v>
      </c>
      <c r="W329" s="2">
        <v>5</v>
      </c>
      <c r="X329" s="2">
        <v>1000</v>
      </c>
      <c r="Y329" s="2">
        <v>200</v>
      </c>
      <c r="Z329" s="2">
        <v>0</v>
      </c>
      <c r="AB329" s="2">
        <v>2</v>
      </c>
      <c r="AC329" s="2">
        <v>2</v>
      </c>
      <c r="AD329" s="2">
        <v>0</v>
      </c>
      <c r="AE329" s="2">
        <v>0</v>
      </c>
      <c r="AF329" s="2">
        <v>0.66666666666666596</v>
      </c>
      <c r="AH329" s="2">
        <v>1.8484014141459899</v>
      </c>
      <c r="AI329" s="2">
        <v>266.666666666666</v>
      </c>
      <c r="AJ329">
        <v>500</v>
      </c>
      <c r="AK329" t="s">
        <v>71</v>
      </c>
      <c r="AL329" t="s">
        <v>50</v>
      </c>
      <c r="AM329" t="s">
        <v>71</v>
      </c>
      <c r="AN329" t="s">
        <v>51</v>
      </c>
      <c r="AO329" t="s">
        <v>52</v>
      </c>
      <c r="AP329" t="s">
        <v>53</v>
      </c>
      <c r="AQ329" t="s">
        <v>66</v>
      </c>
      <c r="AR329" t="s">
        <v>70</v>
      </c>
      <c r="AS329" t="s">
        <v>71</v>
      </c>
    </row>
    <row r="330" spans="1:45" x14ac:dyDescent="0.2">
      <c r="A330" t="s">
        <v>180</v>
      </c>
      <c r="B330" t="s">
        <v>45</v>
      </c>
      <c r="C330" t="s">
        <v>46</v>
      </c>
      <c r="D330" t="s">
        <v>181</v>
      </c>
      <c r="E330" t="s">
        <v>182</v>
      </c>
      <c r="F330" s="1">
        <v>0.64097222222222228</v>
      </c>
      <c r="G330">
        <v>0</v>
      </c>
      <c r="H330">
        <v>2999</v>
      </c>
      <c r="I330">
        <v>2999</v>
      </c>
      <c r="J330">
        <v>1.5</v>
      </c>
      <c r="K330">
        <v>0.245</v>
      </c>
      <c r="L330">
        <v>0.5</v>
      </c>
      <c r="N330">
        <v>4.83</v>
      </c>
      <c r="O330">
        <v>0.5</v>
      </c>
      <c r="P330">
        <v>0.19634954084936199</v>
      </c>
      <c r="Q330">
        <v>734.755</v>
      </c>
      <c r="R330">
        <v>2.5353864734299498</v>
      </c>
      <c r="S330">
        <v>144.26880688677301</v>
      </c>
      <c r="T330">
        <v>2</v>
      </c>
      <c r="U330">
        <v>0.5</v>
      </c>
      <c r="V330" t="s">
        <v>108</v>
      </c>
      <c r="W330">
        <v>5</v>
      </c>
      <c r="X330">
        <v>1000</v>
      </c>
      <c r="Y330">
        <v>200</v>
      </c>
      <c r="Z330">
        <v>0</v>
      </c>
      <c r="AA330"/>
      <c r="AB330">
        <v>1</v>
      </c>
      <c r="AC330">
        <v>1</v>
      </c>
      <c r="AD330">
        <v>0</v>
      </c>
      <c r="AE330">
        <v>0</v>
      </c>
      <c r="AF330">
        <v>0.33333333333333298</v>
      </c>
      <c r="AG330"/>
      <c r="AH330">
        <v>0.92420070707299695</v>
      </c>
      <c r="AI330">
        <v>133.333333333333</v>
      </c>
      <c r="AJ330">
        <v>500</v>
      </c>
    </row>
    <row r="331" spans="1:45" x14ac:dyDescent="0.2">
      <c r="A331" t="s">
        <v>180</v>
      </c>
      <c r="B331" t="s">
        <v>45</v>
      </c>
      <c r="C331" t="s">
        <v>46</v>
      </c>
      <c r="D331" t="s">
        <v>181</v>
      </c>
      <c r="E331" t="s">
        <v>182</v>
      </c>
      <c r="F331" s="1">
        <v>0.64097222222222228</v>
      </c>
      <c r="G331">
        <v>0</v>
      </c>
      <c r="H331">
        <v>2999</v>
      </c>
      <c r="I331">
        <v>2999</v>
      </c>
      <c r="J331">
        <v>1.5</v>
      </c>
      <c r="K331">
        <v>0.245</v>
      </c>
      <c r="L331">
        <v>0.5</v>
      </c>
      <c r="N331">
        <v>4.83</v>
      </c>
      <c r="O331">
        <v>0.5</v>
      </c>
      <c r="P331">
        <v>0.19634954084936199</v>
      </c>
      <c r="Q331">
        <v>734.755</v>
      </c>
      <c r="R331">
        <v>2.5353864734299498</v>
      </c>
      <c r="S331">
        <v>144.26880688677301</v>
      </c>
      <c r="T331">
        <v>2</v>
      </c>
      <c r="U331">
        <v>0.5</v>
      </c>
      <c r="V331" t="s">
        <v>127</v>
      </c>
      <c r="W331">
        <v>5</v>
      </c>
      <c r="X331">
        <v>1000</v>
      </c>
      <c r="Y331">
        <v>200</v>
      </c>
      <c r="Z331">
        <v>0</v>
      </c>
      <c r="AA331"/>
      <c r="AB331">
        <v>1</v>
      </c>
      <c r="AC331"/>
      <c r="AD331"/>
      <c r="AE331">
        <v>1</v>
      </c>
      <c r="AF331">
        <v>1</v>
      </c>
      <c r="AG331"/>
      <c r="AH331">
        <v>2.77260212121899</v>
      </c>
      <c r="AI331">
        <v>400</v>
      </c>
      <c r="AJ331">
        <v>500</v>
      </c>
      <c r="AK331" t="s">
        <v>127</v>
      </c>
      <c r="AL331" t="s">
        <v>128</v>
      </c>
      <c r="AM331" t="s">
        <v>127</v>
      </c>
      <c r="AN331" t="s">
        <v>51</v>
      </c>
      <c r="AO331" t="s">
        <v>52</v>
      </c>
      <c r="AP331" t="s">
        <v>110</v>
      </c>
      <c r="AQ331" t="s">
        <v>129</v>
      </c>
    </row>
    <row r="332" spans="1:45" x14ac:dyDescent="0.2">
      <c r="A332" t="s">
        <v>180</v>
      </c>
      <c r="B332" t="s">
        <v>45</v>
      </c>
      <c r="C332" t="s">
        <v>46</v>
      </c>
      <c r="D332" t="s">
        <v>181</v>
      </c>
      <c r="E332" t="s">
        <v>182</v>
      </c>
      <c r="F332" s="1">
        <v>0.64097222222222228</v>
      </c>
      <c r="G332">
        <v>0</v>
      </c>
      <c r="H332">
        <v>2999</v>
      </c>
      <c r="I332">
        <v>2999</v>
      </c>
      <c r="J332">
        <v>1.5</v>
      </c>
      <c r="K332">
        <v>0.245</v>
      </c>
      <c r="L332">
        <v>0.5</v>
      </c>
      <c r="N332">
        <v>4.83</v>
      </c>
      <c r="O332">
        <v>0.5</v>
      </c>
      <c r="P332">
        <v>0.19634954084936199</v>
      </c>
      <c r="Q332">
        <v>734.755</v>
      </c>
      <c r="R332">
        <v>2.5353864734299498</v>
      </c>
      <c r="S332">
        <v>144.26880688677301</v>
      </c>
      <c r="T332">
        <v>2</v>
      </c>
      <c r="U332">
        <v>0.5</v>
      </c>
      <c r="V332" t="s">
        <v>142</v>
      </c>
      <c r="W332">
        <v>5</v>
      </c>
      <c r="X332">
        <v>1000</v>
      </c>
      <c r="Y332">
        <v>200</v>
      </c>
      <c r="Z332">
        <v>0</v>
      </c>
      <c r="AA332"/>
      <c r="AB332">
        <v>7</v>
      </c>
      <c r="AC332">
        <v>3</v>
      </c>
      <c r="AD332">
        <v>1</v>
      </c>
      <c r="AE332">
        <v>3</v>
      </c>
      <c r="AF332">
        <v>2.3333333333333299</v>
      </c>
      <c r="AG332"/>
      <c r="AH332">
        <v>6.46940494951098</v>
      </c>
      <c r="AI332">
        <v>933.33333333333303</v>
      </c>
      <c r="AJ332">
        <v>500</v>
      </c>
      <c r="AK332" t="s">
        <v>142</v>
      </c>
      <c r="AL332" t="s">
        <v>63</v>
      </c>
      <c r="AM332" t="s">
        <v>142</v>
      </c>
      <c r="AN332" t="s">
        <v>51</v>
      </c>
      <c r="AO332" t="s">
        <v>143</v>
      </c>
      <c r="AP332" t="s">
        <v>142</v>
      </c>
    </row>
    <row r="333" spans="1:45" x14ac:dyDescent="0.2">
      <c r="A333" t="s">
        <v>180</v>
      </c>
      <c r="B333" t="s">
        <v>45</v>
      </c>
      <c r="C333" t="s">
        <v>46</v>
      </c>
      <c r="D333" t="s">
        <v>181</v>
      </c>
      <c r="E333" t="s">
        <v>182</v>
      </c>
      <c r="F333" s="1">
        <v>0.64097222222222228</v>
      </c>
      <c r="G333">
        <v>0</v>
      </c>
      <c r="H333">
        <v>2999</v>
      </c>
      <c r="I333">
        <v>2999</v>
      </c>
      <c r="J333">
        <v>1.5</v>
      </c>
      <c r="K333">
        <v>0.245</v>
      </c>
      <c r="L333">
        <v>0.5</v>
      </c>
      <c r="N333">
        <v>4.83</v>
      </c>
      <c r="O333">
        <v>0.5</v>
      </c>
      <c r="P333">
        <v>0.19634954084936199</v>
      </c>
      <c r="Q333">
        <v>734.755</v>
      </c>
      <c r="R333">
        <v>2.5353864734299498</v>
      </c>
      <c r="S333">
        <v>144.26880688677301</v>
      </c>
      <c r="T333">
        <v>2</v>
      </c>
      <c r="U333">
        <v>0.5</v>
      </c>
      <c r="V333" t="s">
        <v>75</v>
      </c>
      <c r="W333">
        <v>5</v>
      </c>
      <c r="X333">
        <v>1000</v>
      </c>
      <c r="Y333">
        <v>200</v>
      </c>
      <c r="Z333">
        <v>0</v>
      </c>
      <c r="AA333"/>
      <c r="AB333">
        <v>55</v>
      </c>
      <c r="AC333">
        <v>18</v>
      </c>
      <c r="AD333">
        <v>21</v>
      </c>
      <c r="AE333">
        <v>16</v>
      </c>
      <c r="AF333">
        <v>18.3333333333333</v>
      </c>
      <c r="AG333"/>
      <c r="AH333">
        <v>50.831038889014799</v>
      </c>
      <c r="AI333">
        <v>7333.3333333333303</v>
      </c>
      <c r="AJ333">
        <v>500</v>
      </c>
    </row>
    <row r="334" spans="1:45" x14ac:dyDescent="0.2">
      <c r="A334" t="s">
        <v>180</v>
      </c>
      <c r="B334" t="s">
        <v>45</v>
      </c>
      <c r="C334" t="s">
        <v>46</v>
      </c>
      <c r="D334" t="s">
        <v>181</v>
      </c>
      <c r="E334" t="s">
        <v>182</v>
      </c>
      <c r="F334" s="1">
        <v>0.64097222222222228</v>
      </c>
      <c r="G334">
        <v>0</v>
      </c>
      <c r="H334">
        <v>2999</v>
      </c>
      <c r="I334">
        <v>2999</v>
      </c>
      <c r="J334">
        <v>1.5</v>
      </c>
      <c r="K334">
        <v>0.245</v>
      </c>
      <c r="L334">
        <v>0.5</v>
      </c>
      <c r="N334">
        <v>4.83</v>
      </c>
      <c r="O334">
        <v>0.5</v>
      </c>
      <c r="P334">
        <v>0.19634954084936199</v>
      </c>
      <c r="Q334">
        <v>734.755</v>
      </c>
      <c r="R334">
        <v>2.5353864734299498</v>
      </c>
      <c r="S334">
        <v>144.26880688677301</v>
      </c>
      <c r="T334">
        <v>2</v>
      </c>
      <c r="U334">
        <v>0.5</v>
      </c>
      <c r="V334" t="s">
        <v>78</v>
      </c>
      <c r="W334" s="2">
        <v>5</v>
      </c>
      <c r="X334" s="2">
        <v>1000</v>
      </c>
      <c r="Y334" s="2">
        <v>200</v>
      </c>
      <c r="Z334" s="2">
        <v>0</v>
      </c>
      <c r="AB334" s="2">
        <v>1</v>
      </c>
      <c r="AC334" s="2">
        <v>0</v>
      </c>
      <c r="AD334" s="2">
        <v>1</v>
      </c>
      <c r="AE334" s="2">
        <v>0</v>
      </c>
      <c r="AF334" s="2">
        <v>0.33333333333333298</v>
      </c>
      <c r="AH334" s="2">
        <v>0.92420070707299695</v>
      </c>
      <c r="AI334" s="2">
        <v>133.333333333333</v>
      </c>
      <c r="AJ334">
        <v>500</v>
      </c>
      <c r="AK334" t="s">
        <v>78</v>
      </c>
      <c r="AL334" t="s">
        <v>50</v>
      </c>
      <c r="AM334" t="s">
        <v>78</v>
      </c>
      <c r="AN334" t="s">
        <v>51</v>
      </c>
      <c r="AO334" t="s">
        <v>52</v>
      </c>
      <c r="AP334" t="s">
        <v>53</v>
      </c>
      <c r="AQ334" t="s">
        <v>61</v>
      </c>
      <c r="AR334" t="s">
        <v>79</v>
      </c>
      <c r="AS334" t="s">
        <v>78</v>
      </c>
    </row>
    <row r="335" spans="1:45" x14ac:dyDescent="0.2">
      <c r="A335" t="s">
        <v>180</v>
      </c>
      <c r="B335" t="s">
        <v>45</v>
      </c>
      <c r="C335" t="s">
        <v>46</v>
      </c>
      <c r="D335" t="s">
        <v>181</v>
      </c>
      <c r="E335" t="s">
        <v>182</v>
      </c>
      <c r="F335" s="1">
        <v>0.64097222222222228</v>
      </c>
      <c r="G335">
        <v>0</v>
      </c>
      <c r="H335">
        <v>2999</v>
      </c>
      <c r="I335">
        <v>2999</v>
      </c>
      <c r="J335">
        <v>1.5</v>
      </c>
      <c r="K335">
        <v>0.245</v>
      </c>
      <c r="L335">
        <v>0.5</v>
      </c>
      <c r="N335">
        <v>4.83</v>
      </c>
      <c r="O335">
        <v>0.5</v>
      </c>
      <c r="P335">
        <v>0.19634954084936199</v>
      </c>
      <c r="Q335">
        <v>734.755</v>
      </c>
      <c r="R335">
        <v>2.5353864734299498</v>
      </c>
      <c r="S335">
        <v>144.26880688677301</v>
      </c>
      <c r="T335">
        <v>2</v>
      </c>
      <c r="U335">
        <v>0.5</v>
      </c>
      <c r="V335" t="s">
        <v>130</v>
      </c>
      <c r="W335" s="2">
        <v>5</v>
      </c>
      <c r="X335" s="2">
        <v>1000</v>
      </c>
      <c r="Y335" s="2">
        <v>200</v>
      </c>
      <c r="Z335" s="2">
        <v>0</v>
      </c>
      <c r="AB335" s="2">
        <v>26</v>
      </c>
      <c r="AC335" s="2">
        <v>9</v>
      </c>
      <c r="AD335" s="2">
        <v>9</v>
      </c>
      <c r="AE335" s="2">
        <v>8</v>
      </c>
      <c r="AF335" s="2">
        <v>8.6666666666666607</v>
      </c>
      <c r="AH335" s="2">
        <v>24.029218383897899</v>
      </c>
      <c r="AI335" s="2">
        <v>3466.6666666666601</v>
      </c>
      <c r="AJ335">
        <v>500</v>
      </c>
      <c r="AK335" t="s">
        <v>130</v>
      </c>
      <c r="AL335" t="s">
        <v>50</v>
      </c>
      <c r="AM335" t="s">
        <v>130</v>
      </c>
      <c r="AN335" t="s">
        <v>51</v>
      </c>
      <c r="AO335" t="s">
        <v>52</v>
      </c>
      <c r="AP335" t="s">
        <v>53</v>
      </c>
      <c r="AQ335" t="s">
        <v>54</v>
      </c>
      <c r="AR335" t="s">
        <v>96</v>
      </c>
      <c r="AS335" t="s">
        <v>130</v>
      </c>
    </row>
    <row r="336" spans="1:45" x14ac:dyDescent="0.2">
      <c r="A336" t="s">
        <v>180</v>
      </c>
      <c r="B336" t="s">
        <v>45</v>
      </c>
      <c r="C336" t="s">
        <v>46</v>
      </c>
      <c r="D336" t="s">
        <v>181</v>
      </c>
      <c r="E336" t="s">
        <v>182</v>
      </c>
      <c r="F336" s="1">
        <v>0.64097222222222228</v>
      </c>
      <c r="G336">
        <v>0</v>
      </c>
      <c r="H336">
        <v>2999</v>
      </c>
      <c r="I336">
        <v>2999</v>
      </c>
      <c r="J336">
        <v>1.5</v>
      </c>
      <c r="K336">
        <v>0.245</v>
      </c>
      <c r="L336">
        <v>0.5</v>
      </c>
      <c r="N336">
        <v>4.83</v>
      </c>
      <c r="O336">
        <v>0.5</v>
      </c>
      <c r="P336">
        <v>0.19634954084936199</v>
      </c>
      <c r="Q336">
        <v>734.755</v>
      </c>
      <c r="R336">
        <v>2.5353864734299498</v>
      </c>
      <c r="S336">
        <v>144.26880688677301</v>
      </c>
      <c r="T336">
        <v>2</v>
      </c>
      <c r="U336">
        <v>0.5</v>
      </c>
      <c r="V336" t="s">
        <v>80</v>
      </c>
      <c r="W336" s="2">
        <v>5</v>
      </c>
      <c r="X336" s="2">
        <v>1000</v>
      </c>
      <c r="Y336" s="2">
        <v>200</v>
      </c>
      <c r="Z336" s="2">
        <v>0</v>
      </c>
      <c r="AB336" s="2">
        <v>20</v>
      </c>
      <c r="AC336" s="2">
        <v>6</v>
      </c>
      <c r="AD336" s="2">
        <v>6</v>
      </c>
      <c r="AE336" s="2">
        <v>8</v>
      </c>
      <c r="AF336" s="2">
        <v>6.6666666666666599</v>
      </c>
      <c r="AH336" s="2">
        <v>18.484014141459902</v>
      </c>
      <c r="AI336" s="2">
        <v>2666.6666666666601</v>
      </c>
      <c r="AJ336">
        <v>500</v>
      </c>
      <c r="AK336" t="s">
        <v>80</v>
      </c>
      <c r="AL336" t="s">
        <v>50</v>
      </c>
      <c r="AM336" t="s">
        <v>80</v>
      </c>
      <c r="AN336" t="s">
        <v>51</v>
      </c>
      <c r="AO336" t="s">
        <v>52</v>
      </c>
      <c r="AP336" t="s">
        <v>53</v>
      </c>
      <c r="AQ336" t="s">
        <v>66</v>
      </c>
      <c r="AR336" t="s">
        <v>81</v>
      </c>
      <c r="AS336" t="s">
        <v>80</v>
      </c>
    </row>
    <row r="337" spans="1:45" x14ac:dyDescent="0.2">
      <c r="A337" t="s">
        <v>180</v>
      </c>
      <c r="B337" t="s">
        <v>45</v>
      </c>
      <c r="C337" t="s">
        <v>46</v>
      </c>
      <c r="D337" t="s">
        <v>181</v>
      </c>
      <c r="E337" t="s">
        <v>182</v>
      </c>
      <c r="F337" s="1">
        <v>0.64097222222222228</v>
      </c>
      <c r="G337">
        <v>0</v>
      </c>
      <c r="H337">
        <v>2999</v>
      </c>
      <c r="I337">
        <v>2999</v>
      </c>
      <c r="J337">
        <v>1.5</v>
      </c>
      <c r="K337">
        <v>0.245</v>
      </c>
      <c r="L337">
        <v>0.5</v>
      </c>
      <c r="N337">
        <v>4.83</v>
      </c>
      <c r="O337">
        <v>0.5</v>
      </c>
      <c r="P337">
        <v>0.19634954084936199</v>
      </c>
      <c r="Q337">
        <v>734.755</v>
      </c>
      <c r="R337">
        <v>2.5353864734299498</v>
      </c>
      <c r="S337">
        <v>144.26880688677301</v>
      </c>
      <c r="T337">
        <v>2</v>
      </c>
      <c r="U337">
        <v>0.5</v>
      </c>
      <c r="V337" t="s">
        <v>82</v>
      </c>
      <c r="W337" s="2">
        <v>5</v>
      </c>
      <c r="X337" s="2">
        <v>1000</v>
      </c>
      <c r="Y337" s="2">
        <v>200</v>
      </c>
      <c r="Z337" s="2">
        <v>0</v>
      </c>
      <c r="AB337" s="2">
        <v>8</v>
      </c>
      <c r="AC337" s="2">
        <v>3</v>
      </c>
      <c r="AD337" s="2">
        <v>1</v>
      </c>
      <c r="AE337" s="2">
        <v>4</v>
      </c>
      <c r="AF337" s="2">
        <v>2.6666666666666599</v>
      </c>
      <c r="AH337" s="2">
        <v>7.3936056565839703</v>
      </c>
      <c r="AI337" s="2">
        <v>1066.6666666666599</v>
      </c>
      <c r="AJ337">
        <v>500</v>
      </c>
      <c r="AK337" t="s">
        <v>82</v>
      </c>
      <c r="AL337" t="s">
        <v>50</v>
      </c>
      <c r="AM337" t="s">
        <v>82</v>
      </c>
      <c r="AN337" t="s">
        <v>51</v>
      </c>
      <c r="AO337" t="s">
        <v>52</v>
      </c>
      <c r="AP337" t="s">
        <v>53</v>
      </c>
      <c r="AQ337" t="s">
        <v>66</v>
      </c>
      <c r="AR337" t="s">
        <v>83</v>
      </c>
      <c r="AS337" t="s">
        <v>82</v>
      </c>
    </row>
    <row r="338" spans="1:45" x14ac:dyDescent="0.2">
      <c r="A338" t="s">
        <v>180</v>
      </c>
      <c r="B338" t="s">
        <v>45</v>
      </c>
      <c r="C338" t="s">
        <v>46</v>
      </c>
      <c r="D338" t="s">
        <v>181</v>
      </c>
      <c r="E338" t="s">
        <v>182</v>
      </c>
      <c r="F338" s="1">
        <v>0.64097222222222228</v>
      </c>
      <c r="G338">
        <v>0</v>
      </c>
      <c r="H338">
        <v>2999</v>
      </c>
      <c r="I338">
        <v>2999</v>
      </c>
      <c r="J338">
        <v>1.5</v>
      </c>
      <c r="K338">
        <v>0.245</v>
      </c>
      <c r="L338">
        <v>0.5</v>
      </c>
      <c r="N338">
        <v>4.83</v>
      </c>
      <c r="O338">
        <v>0.5</v>
      </c>
      <c r="P338">
        <v>0.19634954084936199</v>
      </c>
      <c r="Q338">
        <v>734.755</v>
      </c>
      <c r="R338">
        <v>2.5353864734299498</v>
      </c>
      <c r="S338">
        <v>144.26880688677301</v>
      </c>
      <c r="T338">
        <v>2</v>
      </c>
      <c r="U338">
        <v>0.5</v>
      </c>
      <c r="V338" t="s">
        <v>85</v>
      </c>
      <c r="W338" s="2">
        <v>5</v>
      </c>
      <c r="X338" s="2">
        <v>1000</v>
      </c>
      <c r="Y338" s="2">
        <v>200</v>
      </c>
      <c r="Z338" s="2">
        <v>0</v>
      </c>
      <c r="AB338" s="2">
        <v>10</v>
      </c>
      <c r="AC338" s="2">
        <v>2</v>
      </c>
      <c r="AD338" s="2">
        <v>6</v>
      </c>
      <c r="AE338" s="2">
        <v>2</v>
      </c>
      <c r="AF338" s="2">
        <v>3.3333333333333299</v>
      </c>
      <c r="AH338" s="2">
        <v>9.2420070707299704</v>
      </c>
      <c r="AI338" s="2">
        <v>1333.3333333333301</v>
      </c>
      <c r="AJ338">
        <v>500</v>
      </c>
      <c r="AK338" t="s">
        <v>85</v>
      </c>
      <c r="AL338" t="s">
        <v>50</v>
      </c>
      <c r="AM338" t="s">
        <v>85</v>
      </c>
      <c r="AN338" t="s">
        <v>51</v>
      </c>
      <c r="AO338" t="s">
        <v>52</v>
      </c>
      <c r="AP338" t="s">
        <v>53</v>
      </c>
      <c r="AQ338" t="s">
        <v>54</v>
      </c>
      <c r="AR338" t="s">
        <v>57</v>
      </c>
      <c r="AS338" t="s">
        <v>85</v>
      </c>
    </row>
    <row r="339" spans="1:45" x14ac:dyDescent="0.2">
      <c r="A339" t="s">
        <v>180</v>
      </c>
      <c r="B339" t="s">
        <v>45</v>
      </c>
      <c r="C339" t="s">
        <v>46</v>
      </c>
      <c r="D339" t="s">
        <v>181</v>
      </c>
      <c r="E339" t="s">
        <v>182</v>
      </c>
      <c r="F339" s="1">
        <v>0.64097222222222228</v>
      </c>
      <c r="G339">
        <v>0</v>
      </c>
      <c r="H339">
        <v>2999</v>
      </c>
      <c r="I339">
        <v>2999</v>
      </c>
      <c r="J339">
        <v>1.5</v>
      </c>
      <c r="K339">
        <v>0.245</v>
      </c>
      <c r="L339">
        <v>0.5</v>
      </c>
      <c r="N339">
        <v>4.83</v>
      </c>
      <c r="O339">
        <v>0.5</v>
      </c>
      <c r="P339">
        <v>0.19634954084936199</v>
      </c>
      <c r="Q339">
        <v>734.755</v>
      </c>
      <c r="R339">
        <v>2.5353864734299498</v>
      </c>
      <c r="S339">
        <v>144.26880688677301</v>
      </c>
      <c r="T339">
        <v>2</v>
      </c>
      <c r="U339">
        <v>0.5</v>
      </c>
      <c r="V339" t="s">
        <v>166</v>
      </c>
      <c r="W339" s="2">
        <v>5</v>
      </c>
      <c r="X339" s="2">
        <v>1000</v>
      </c>
      <c r="Y339" s="2">
        <v>200</v>
      </c>
      <c r="Z339" s="2">
        <v>0</v>
      </c>
      <c r="AB339" s="2">
        <v>7</v>
      </c>
      <c r="AC339" s="2">
        <v>1</v>
      </c>
      <c r="AD339" s="2">
        <v>5</v>
      </c>
      <c r="AE339" s="2">
        <v>1</v>
      </c>
      <c r="AF339" s="2">
        <v>2.3333333333333299</v>
      </c>
      <c r="AH339" s="2">
        <v>6.46940494951098</v>
      </c>
      <c r="AI339" s="2">
        <v>933.33333333333303</v>
      </c>
      <c r="AJ339">
        <v>500</v>
      </c>
      <c r="AK339" t="s">
        <v>166</v>
      </c>
      <c r="AL339" t="s">
        <v>50</v>
      </c>
      <c r="AM339" t="s">
        <v>166</v>
      </c>
      <c r="AN339" t="s">
        <v>51</v>
      </c>
      <c r="AO339" t="s">
        <v>52</v>
      </c>
      <c r="AP339" t="s">
        <v>53</v>
      </c>
      <c r="AQ339" t="s">
        <v>54</v>
      </c>
      <c r="AR339" t="s">
        <v>57</v>
      </c>
      <c r="AS339" t="s">
        <v>166</v>
      </c>
    </row>
    <row r="340" spans="1:45" x14ac:dyDescent="0.2">
      <c r="A340" t="s">
        <v>180</v>
      </c>
      <c r="B340" t="s">
        <v>45</v>
      </c>
      <c r="C340" t="s">
        <v>46</v>
      </c>
      <c r="D340" t="s">
        <v>181</v>
      </c>
      <c r="E340" t="s">
        <v>182</v>
      </c>
      <c r="F340" s="1">
        <v>0.64097222222222228</v>
      </c>
      <c r="G340">
        <v>0</v>
      </c>
      <c r="H340">
        <v>2999</v>
      </c>
      <c r="I340">
        <v>2999</v>
      </c>
      <c r="J340">
        <v>1.5</v>
      </c>
      <c r="K340">
        <v>0.245</v>
      </c>
      <c r="L340">
        <v>0.5</v>
      </c>
      <c r="N340">
        <v>4.83</v>
      </c>
      <c r="O340">
        <v>0.5</v>
      </c>
      <c r="P340">
        <v>0.19634954084936199</v>
      </c>
      <c r="Q340">
        <v>734.755</v>
      </c>
      <c r="R340">
        <v>2.5353864734299498</v>
      </c>
      <c r="S340">
        <v>144.26880688677301</v>
      </c>
      <c r="T340">
        <v>2</v>
      </c>
      <c r="U340">
        <v>0.5</v>
      </c>
      <c r="V340" t="s">
        <v>111</v>
      </c>
      <c r="W340">
        <v>5</v>
      </c>
      <c r="X340">
        <v>1000</v>
      </c>
      <c r="Y340">
        <v>200</v>
      </c>
      <c r="Z340">
        <v>0</v>
      </c>
      <c r="AA340"/>
      <c r="AB340">
        <v>1</v>
      </c>
      <c r="AC340">
        <v>0</v>
      </c>
      <c r="AD340">
        <v>0</v>
      </c>
      <c r="AE340">
        <v>1</v>
      </c>
      <c r="AF340">
        <v>0.33333333333333298</v>
      </c>
      <c r="AG340"/>
      <c r="AH340">
        <v>0.92420070707299695</v>
      </c>
      <c r="AI340">
        <v>133.333333333333</v>
      </c>
      <c r="AJ340">
        <v>500</v>
      </c>
      <c r="AK340" t="s">
        <v>111</v>
      </c>
      <c r="AL340" t="s">
        <v>63</v>
      </c>
      <c r="AM340" t="s">
        <v>111</v>
      </c>
      <c r="AN340" t="s">
        <v>51</v>
      </c>
      <c r="AO340" t="s">
        <v>112</v>
      </c>
      <c r="AP340" t="s">
        <v>111</v>
      </c>
    </row>
    <row r="341" spans="1:45" x14ac:dyDescent="0.2">
      <c r="A341" t="s">
        <v>180</v>
      </c>
      <c r="B341" t="s">
        <v>45</v>
      </c>
      <c r="C341" t="s">
        <v>46</v>
      </c>
      <c r="D341" t="s">
        <v>181</v>
      </c>
      <c r="E341" t="s">
        <v>182</v>
      </c>
      <c r="F341" s="1">
        <v>0.64097222222222228</v>
      </c>
      <c r="G341">
        <v>0</v>
      </c>
      <c r="H341">
        <v>2999</v>
      </c>
      <c r="I341">
        <v>2999</v>
      </c>
      <c r="J341">
        <v>1.5</v>
      </c>
      <c r="K341">
        <v>0.245</v>
      </c>
      <c r="L341">
        <v>0.5</v>
      </c>
      <c r="N341">
        <v>4.83</v>
      </c>
      <c r="O341">
        <v>0.5</v>
      </c>
      <c r="P341">
        <v>0.19634954084936199</v>
      </c>
      <c r="Q341">
        <v>734.755</v>
      </c>
      <c r="R341">
        <v>2.5353864734299498</v>
      </c>
      <c r="S341">
        <v>144.26880688677301</v>
      </c>
      <c r="T341">
        <v>2</v>
      </c>
      <c r="U341">
        <v>0.5</v>
      </c>
      <c r="V341" t="s">
        <v>131</v>
      </c>
      <c r="W341" s="2">
        <v>5</v>
      </c>
      <c r="X341" s="2">
        <v>1000</v>
      </c>
      <c r="Y341" s="2">
        <v>200</v>
      </c>
      <c r="Z341" s="2">
        <v>0</v>
      </c>
      <c r="AB341" s="2">
        <v>4</v>
      </c>
      <c r="AC341" s="2">
        <v>1</v>
      </c>
      <c r="AD341" s="2">
        <v>2</v>
      </c>
      <c r="AE341" s="2">
        <v>1</v>
      </c>
      <c r="AF341" s="2">
        <v>1.3333333333333299</v>
      </c>
      <c r="AH341" s="2">
        <v>3.6968028282919798</v>
      </c>
      <c r="AI341" s="2">
        <v>533.33333333333303</v>
      </c>
      <c r="AJ341">
        <v>500</v>
      </c>
      <c r="AK341" t="s">
        <v>131</v>
      </c>
      <c r="AL341" t="s">
        <v>50</v>
      </c>
      <c r="AM341" t="s">
        <v>131</v>
      </c>
      <c r="AN341" t="s">
        <v>51</v>
      </c>
      <c r="AO341" t="s">
        <v>52</v>
      </c>
      <c r="AP341" t="s">
        <v>53</v>
      </c>
      <c r="AQ341" t="s">
        <v>54</v>
      </c>
      <c r="AR341" t="s">
        <v>132</v>
      </c>
      <c r="AS341" t="s">
        <v>131</v>
      </c>
    </row>
    <row r="342" spans="1:45" x14ac:dyDescent="0.2">
      <c r="A342" t="s">
        <v>180</v>
      </c>
      <c r="B342" t="s">
        <v>45</v>
      </c>
      <c r="C342" t="s">
        <v>46</v>
      </c>
      <c r="D342" t="s">
        <v>181</v>
      </c>
      <c r="E342" t="s">
        <v>182</v>
      </c>
      <c r="F342" s="1">
        <v>0.64097222222222228</v>
      </c>
      <c r="G342">
        <v>0</v>
      </c>
      <c r="H342">
        <v>2999</v>
      </c>
      <c r="I342">
        <v>2999</v>
      </c>
      <c r="J342">
        <v>1.5</v>
      </c>
      <c r="K342">
        <v>0.245</v>
      </c>
      <c r="L342">
        <v>0.5</v>
      </c>
      <c r="N342">
        <v>4.83</v>
      </c>
      <c r="O342">
        <v>0.5</v>
      </c>
      <c r="P342">
        <v>0.19634954084936199</v>
      </c>
      <c r="Q342">
        <v>734.755</v>
      </c>
      <c r="R342">
        <v>2.5353864734299498</v>
      </c>
      <c r="S342">
        <v>144.26880688677301</v>
      </c>
      <c r="T342">
        <v>2</v>
      </c>
      <c r="U342">
        <v>0.5</v>
      </c>
      <c r="V342" t="s">
        <v>86</v>
      </c>
      <c r="W342">
        <v>5</v>
      </c>
      <c r="X342">
        <v>1000</v>
      </c>
      <c r="Y342">
        <v>200</v>
      </c>
      <c r="Z342">
        <v>0</v>
      </c>
      <c r="AA342"/>
      <c r="AB342">
        <v>1</v>
      </c>
      <c r="AC342">
        <v>0</v>
      </c>
      <c r="AD342">
        <v>1</v>
      </c>
      <c r="AE342">
        <v>0</v>
      </c>
      <c r="AF342">
        <v>0.33333333333333298</v>
      </c>
      <c r="AG342"/>
      <c r="AH342">
        <v>0.92420070707299695</v>
      </c>
      <c r="AI342">
        <v>133.333333333333</v>
      </c>
      <c r="AJ342">
        <v>500</v>
      </c>
      <c r="AK342" t="s">
        <v>86</v>
      </c>
      <c r="AL342" t="s">
        <v>87</v>
      </c>
      <c r="AM342" t="s">
        <v>86</v>
      </c>
      <c r="AN342" t="s">
        <v>51</v>
      </c>
      <c r="AO342" t="s">
        <v>88</v>
      </c>
      <c r="AP342" t="s">
        <v>89</v>
      </c>
      <c r="AQ342" t="s">
        <v>86</v>
      </c>
    </row>
    <row r="343" spans="1:45" x14ac:dyDescent="0.2">
      <c r="A343" t="s">
        <v>180</v>
      </c>
      <c r="B343" t="s">
        <v>45</v>
      </c>
      <c r="C343" t="s">
        <v>46</v>
      </c>
      <c r="D343" t="s">
        <v>181</v>
      </c>
      <c r="E343" t="s">
        <v>182</v>
      </c>
      <c r="F343" s="1">
        <v>0.64097222222222228</v>
      </c>
      <c r="G343">
        <v>0</v>
      </c>
      <c r="H343">
        <v>2999</v>
      </c>
      <c r="I343">
        <v>2999</v>
      </c>
      <c r="J343">
        <v>1.5</v>
      </c>
      <c r="K343">
        <v>0.245</v>
      </c>
      <c r="L343">
        <v>0.5</v>
      </c>
      <c r="N343">
        <v>4.83</v>
      </c>
      <c r="O343">
        <v>0.5</v>
      </c>
      <c r="P343">
        <v>0.19634954084936199</v>
      </c>
      <c r="Q343">
        <v>734.755</v>
      </c>
      <c r="R343">
        <v>2.5353864734299498</v>
      </c>
      <c r="S343">
        <v>144.26880688677301</v>
      </c>
      <c r="T343">
        <v>2</v>
      </c>
      <c r="U343">
        <v>0.5</v>
      </c>
      <c r="V343" t="s">
        <v>90</v>
      </c>
      <c r="W343">
        <v>5</v>
      </c>
      <c r="X343">
        <v>1000</v>
      </c>
      <c r="Y343">
        <v>200</v>
      </c>
      <c r="Z343">
        <v>0</v>
      </c>
      <c r="AA343"/>
      <c r="AB343">
        <v>9</v>
      </c>
      <c r="AC343">
        <v>5</v>
      </c>
      <c r="AD343">
        <v>3</v>
      </c>
      <c r="AE343">
        <v>1</v>
      </c>
      <c r="AF343">
        <v>3</v>
      </c>
      <c r="AG343"/>
      <c r="AH343">
        <v>8.3178063636569703</v>
      </c>
      <c r="AI343">
        <v>1200</v>
      </c>
      <c r="AJ343">
        <v>500</v>
      </c>
      <c r="AK343" t="s">
        <v>90</v>
      </c>
      <c r="AL343" t="s">
        <v>91</v>
      </c>
      <c r="AM343" t="s">
        <v>90</v>
      </c>
      <c r="AN343" t="s">
        <v>51</v>
      </c>
      <c r="AO343" t="s">
        <v>92</v>
      </c>
    </row>
    <row r="344" spans="1:45" x14ac:dyDescent="0.2">
      <c r="A344" t="s">
        <v>180</v>
      </c>
      <c r="B344" t="s">
        <v>45</v>
      </c>
      <c r="C344" t="s">
        <v>46</v>
      </c>
      <c r="D344" t="s">
        <v>181</v>
      </c>
      <c r="E344" t="s">
        <v>182</v>
      </c>
      <c r="F344" s="1">
        <v>0.64097222222222228</v>
      </c>
      <c r="G344">
        <v>0</v>
      </c>
      <c r="H344">
        <v>2999</v>
      </c>
      <c r="I344">
        <v>2999</v>
      </c>
      <c r="J344">
        <v>1.5</v>
      </c>
      <c r="K344">
        <v>0.245</v>
      </c>
      <c r="L344">
        <v>0.5</v>
      </c>
      <c r="N344">
        <v>4.83</v>
      </c>
      <c r="O344">
        <v>0.5</v>
      </c>
      <c r="P344">
        <v>0.19634954084936199</v>
      </c>
      <c r="Q344">
        <v>734.755</v>
      </c>
      <c r="R344">
        <v>2.5353864734299498</v>
      </c>
      <c r="S344">
        <v>144.26880688677301</v>
      </c>
      <c r="T344">
        <v>2</v>
      </c>
      <c r="U344">
        <v>0.5</v>
      </c>
      <c r="V344" t="s">
        <v>113</v>
      </c>
      <c r="W344">
        <v>5</v>
      </c>
      <c r="X344">
        <v>1000</v>
      </c>
      <c r="Y344">
        <v>200</v>
      </c>
      <c r="Z344">
        <v>0</v>
      </c>
      <c r="AA344"/>
      <c r="AB344">
        <v>2</v>
      </c>
      <c r="AC344">
        <v>2</v>
      </c>
      <c r="AD344">
        <v>0</v>
      </c>
      <c r="AE344">
        <v>0</v>
      </c>
      <c r="AF344">
        <v>0.66666666666666596</v>
      </c>
      <c r="AG344"/>
      <c r="AH344">
        <v>1.8484014141459899</v>
      </c>
      <c r="AI344">
        <v>266.666666666666</v>
      </c>
      <c r="AJ344">
        <v>500</v>
      </c>
    </row>
    <row r="345" spans="1:45" x14ac:dyDescent="0.2">
      <c r="A345" t="s">
        <v>180</v>
      </c>
      <c r="B345" t="s">
        <v>45</v>
      </c>
      <c r="C345" t="s">
        <v>46</v>
      </c>
      <c r="D345" t="s">
        <v>181</v>
      </c>
      <c r="E345" t="s">
        <v>182</v>
      </c>
      <c r="F345" s="1">
        <v>0.64097222222222228</v>
      </c>
      <c r="G345">
        <v>0</v>
      </c>
      <c r="H345">
        <v>2999</v>
      </c>
      <c r="I345">
        <v>2999</v>
      </c>
      <c r="J345">
        <v>1.5</v>
      </c>
      <c r="K345">
        <v>0.245</v>
      </c>
      <c r="L345">
        <v>0.5</v>
      </c>
      <c r="N345">
        <v>4.83</v>
      </c>
      <c r="O345">
        <v>0.5</v>
      </c>
      <c r="P345">
        <v>0.19634954084936199</v>
      </c>
      <c r="Q345">
        <v>734.755</v>
      </c>
      <c r="R345">
        <v>2.5353864734299498</v>
      </c>
      <c r="S345">
        <v>144.26880688677301</v>
      </c>
      <c r="T345">
        <v>2</v>
      </c>
      <c r="U345">
        <v>0.5</v>
      </c>
      <c r="V345" t="s">
        <v>150</v>
      </c>
      <c r="W345" s="2">
        <v>5</v>
      </c>
      <c r="X345" s="2">
        <v>1000</v>
      </c>
      <c r="Y345" s="2">
        <v>200</v>
      </c>
      <c r="Z345" s="2">
        <v>0</v>
      </c>
      <c r="AB345" s="2">
        <v>1</v>
      </c>
      <c r="AC345" s="2">
        <v>1</v>
      </c>
      <c r="AD345" s="2">
        <v>0</v>
      </c>
      <c r="AE345" s="2">
        <v>0</v>
      </c>
      <c r="AF345" s="2">
        <v>0.33333333333333298</v>
      </c>
      <c r="AH345" s="2">
        <v>0.92420070707299695</v>
      </c>
      <c r="AI345" s="2">
        <v>133.333333333333</v>
      </c>
      <c r="AJ345">
        <v>500</v>
      </c>
      <c r="AK345" t="s">
        <v>150</v>
      </c>
      <c r="AL345" t="s">
        <v>50</v>
      </c>
      <c r="AM345" t="s">
        <v>150</v>
      </c>
      <c r="AN345" t="s">
        <v>51</v>
      </c>
      <c r="AO345" t="s">
        <v>52</v>
      </c>
      <c r="AP345" t="s">
        <v>53</v>
      </c>
      <c r="AQ345" t="s">
        <v>66</v>
      </c>
      <c r="AR345" t="s">
        <v>67</v>
      </c>
      <c r="AS345" t="s">
        <v>150</v>
      </c>
    </row>
    <row r="346" spans="1:45" x14ac:dyDescent="0.2">
      <c r="A346" t="s">
        <v>180</v>
      </c>
      <c r="B346" t="s">
        <v>45</v>
      </c>
      <c r="C346" t="s">
        <v>46</v>
      </c>
      <c r="D346" t="s">
        <v>181</v>
      </c>
      <c r="E346" t="s">
        <v>182</v>
      </c>
      <c r="F346" s="1">
        <v>0.64097222222222228</v>
      </c>
      <c r="G346">
        <v>0</v>
      </c>
      <c r="H346">
        <v>2999</v>
      </c>
      <c r="I346">
        <v>2999</v>
      </c>
      <c r="J346">
        <v>1.5</v>
      </c>
      <c r="K346">
        <v>0.245</v>
      </c>
      <c r="L346">
        <v>0.5</v>
      </c>
      <c r="N346">
        <v>4.83</v>
      </c>
      <c r="O346">
        <v>0.5</v>
      </c>
      <c r="P346">
        <v>0.19634954084936199</v>
      </c>
      <c r="Q346">
        <v>734.755</v>
      </c>
      <c r="R346">
        <v>2.5353864734299498</v>
      </c>
      <c r="S346">
        <v>144.26880688677301</v>
      </c>
      <c r="T346">
        <v>2</v>
      </c>
      <c r="U346">
        <v>0.5</v>
      </c>
      <c r="V346" t="s">
        <v>176</v>
      </c>
      <c r="W346" s="2">
        <v>5</v>
      </c>
      <c r="X346" s="2">
        <v>1000</v>
      </c>
      <c r="Y346" s="2">
        <v>200</v>
      </c>
      <c r="Z346" s="2">
        <v>0</v>
      </c>
      <c r="AB346" s="2">
        <v>1</v>
      </c>
      <c r="AC346" s="2">
        <v>0</v>
      </c>
      <c r="AD346" s="2">
        <v>1</v>
      </c>
      <c r="AE346" s="2">
        <v>0</v>
      </c>
      <c r="AF346" s="2">
        <v>0.33333333333333298</v>
      </c>
      <c r="AH346" s="2">
        <v>0.92420070707299695</v>
      </c>
      <c r="AI346" s="2">
        <v>133.333333333333</v>
      </c>
      <c r="AJ346">
        <v>500</v>
      </c>
      <c r="AK346" t="s">
        <v>176</v>
      </c>
      <c r="AL346" t="s">
        <v>50</v>
      </c>
      <c r="AM346" t="s">
        <v>176</v>
      </c>
      <c r="AN346" t="s">
        <v>51</v>
      </c>
      <c r="AO346" t="s">
        <v>52</v>
      </c>
      <c r="AP346" t="s">
        <v>53</v>
      </c>
      <c r="AQ346" t="s">
        <v>54</v>
      </c>
      <c r="AR346" t="s">
        <v>177</v>
      </c>
      <c r="AS346" t="s">
        <v>176</v>
      </c>
    </row>
    <row r="347" spans="1:45" x14ac:dyDescent="0.2">
      <c r="A347" t="s">
        <v>180</v>
      </c>
      <c r="B347" t="s">
        <v>45</v>
      </c>
      <c r="C347" t="s">
        <v>46</v>
      </c>
      <c r="D347" t="s">
        <v>181</v>
      </c>
      <c r="E347" t="s">
        <v>182</v>
      </c>
      <c r="F347" s="1">
        <v>0.64097222222222228</v>
      </c>
      <c r="G347">
        <v>0</v>
      </c>
      <c r="H347">
        <v>2999</v>
      </c>
      <c r="I347">
        <v>2999</v>
      </c>
      <c r="J347">
        <v>1.5</v>
      </c>
      <c r="K347">
        <v>0.245</v>
      </c>
      <c r="L347">
        <v>0.5</v>
      </c>
      <c r="N347">
        <v>4.83</v>
      </c>
      <c r="O347">
        <v>0.5</v>
      </c>
      <c r="P347">
        <v>0.19634954084936199</v>
      </c>
      <c r="Q347">
        <v>734.755</v>
      </c>
      <c r="R347">
        <v>2.5353864734299498</v>
      </c>
      <c r="S347">
        <v>144.26880688677301</v>
      </c>
      <c r="T347">
        <v>2</v>
      </c>
      <c r="U347">
        <v>0.5</v>
      </c>
      <c r="V347" t="s">
        <v>151</v>
      </c>
      <c r="W347">
        <v>5</v>
      </c>
      <c r="X347">
        <v>1000</v>
      </c>
      <c r="Y347">
        <v>200</v>
      </c>
      <c r="Z347">
        <v>0</v>
      </c>
      <c r="AA347"/>
      <c r="AB347">
        <v>1</v>
      </c>
      <c r="AC347">
        <v>0</v>
      </c>
      <c r="AD347">
        <v>1</v>
      </c>
      <c r="AE347">
        <v>0</v>
      </c>
      <c r="AF347">
        <v>0.33333333333333298</v>
      </c>
      <c r="AG347"/>
      <c r="AH347">
        <v>0.92420070707299695</v>
      </c>
      <c r="AI347">
        <v>133.333333333333</v>
      </c>
      <c r="AJ347">
        <v>500</v>
      </c>
    </row>
    <row r="348" spans="1:45" x14ac:dyDescent="0.2">
      <c r="A348" t="s">
        <v>180</v>
      </c>
      <c r="B348" t="s">
        <v>45</v>
      </c>
      <c r="C348" t="s">
        <v>46</v>
      </c>
      <c r="D348" t="s">
        <v>181</v>
      </c>
      <c r="E348" t="s">
        <v>182</v>
      </c>
      <c r="F348" s="1">
        <v>0.64097222222222228</v>
      </c>
      <c r="G348">
        <v>0</v>
      </c>
      <c r="H348">
        <v>2999</v>
      </c>
      <c r="I348">
        <v>2999</v>
      </c>
      <c r="J348">
        <v>1.5</v>
      </c>
      <c r="K348">
        <v>0.245</v>
      </c>
      <c r="L348">
        <v>0.5</v>
      </c>
      <c r="N348">
        <v>4.83</v>
      </c>
      <c r="O348">
        <v>0.5</v>
      </c>
      <c r="P348">
        <v>0.19634954084936199</v>
      </c>
      <c r="Q348">
        <v>734.755</v>
      </c>
      <c r="R348">
        <v>2.5353864734299498</v>
      </c>
      <c r="S348">
        <v>144.26880688677301</v>
      </c>
      <c r="T348">
        <v>2</v>
      </c>
      <c r="U348">
        <v>0.5</v>
      </c>
      <c r="V348" t="s">
        <v>114</v>
      </c>
      <c r="W348">
        <v>5</v>
      </c>
      <c r="X348">
        <v>1000</v>
      </c>
      <c r="Y348">
        <v>200</v>
      </c>
      <c r="Z348">
        <v>0</v>
      </c>
      <c r="AA348"/>
      <c r="AB348">
        <v>2</v>
      </c>
      <c r="AC348">
        <v>1</v>
      </c>
      <c r="AD348">
        <v>1</v>
      </c>
      <c r="AE348">
        <v>0</v>
      </c>
      <c r="AF348">
        <v>0.66666666666666596</v>
      </c>
      <c r="AG348"/>
      <c r="AH348">
        <v>1.8484014141459899</v>
      </c>
      <c r="AI348">
        <v>266.666666666666</v>
      </c>
      <c r="AJ348">
        <v>500</v>
      </c>
    </row>
    <row r="349" spans="1:45" x14ac:dyDescent="0.2">
      <c r="A349" t="s">
        <v>180</v>
      </c>
      <c r="B349" t="s">
        <v>45</v>
      </c>
      <c r="C349" t="s">
        <v>46</v>
      </c>
      <c r="D349" t="s">
        <v>181</v>
      </c>
      <c r="E349" t="s">
        <v>182</v>
      </c>
      <c r="F349" s="1">
        <v>0.64097222222222228</v>
      </c>
      <c r="G349">
        <v>0</v>
      </c>
      <c r="H349">
        <v>2999</v>
      </c>
      <c r="I349">
        <v>2999</v>
      </c>
      <c r="J349">
        <v>1.5</v>
      </c>
      <c r="K349">
        <v>0.245</v>
      </c>
      <c r="L349">
        <v>0.5</v>
      </c>
      <c r="N349">
        <v>4.83</v>
      </c>
      <c r="O349">
        <v>0.5</v>
      </c>
      <c r="P349">
        <v>0.19634954084936199</v>
      </c>
      <c r="Q349">
        <v>734.755</v>
      </c>
      <c r="R349">
        <v>2.5353864734299498</v>
      </c>
      <c r="S349">
        <v>144.26880688677301</v>
      </c>
      <c r="T349">
        <v>2</v>
      </c>
      <c r="U349">
        <v>0.5</v>
      </c>
      <c r="V349" t="s">
        <v>134</v>
      </c>
      <c r="W349" s="2">
        <v>5</v>
      </c>
      <c r="X349" s="2">
        <v>1000</v>
      </c>
      <c r="Y349" s="2">
        <v>200</v>
      </c>
      <c r="Z349" s="2">
        <v>0</v>
      </c>
      <c r="AB349" s="2">
        <v>4</v>
      </c>
      <c r="AC349" s="2">
        <v>0</v>
      </c>
      <c r="AD349" s="2">
        <v>2</v>
      </c>
      <c r="AE349" s="2">
        <v>2</v>
      </c>
      <c r="AF349" s="2">
        <v>1.3333333333333299</v>
      </c>
      <c r="AH349" s="2">
        <v>3.6968028282919798</v>
      </c>
      <c r="AI349" s="2">
        <v>533.33333333333303</v>
      </c>
      <c r="AJ349">
        <v>500</v>
      </c>
      <c r="AK349" t="s">
        <v>134</v>
      </c>
      <c r="AL349" t="s">
        <v>50</v>
      </c>
      <c r="AM349" t="s">
        <v>134</v>
      </c>
      <c r="AN349" t="s">
        <v>51</v>
      </c>
      <c r="AO349" t="s">
        <v>52</v>
      </c>
      <c r="AP349" t="s">
        <v>53</v>
      </c>
      <c r="AQ349" t="s">
        <v>54</v>
      </c>
      <c r="AR349" t="s">
        <v>135</v>
      </c>
      <c r="AS349" t="s">
        <v>134</v>
      </c>
    </row>
    <row r="350" spans="1:45" x14ac:dyDescent="0.2">
      <c r="A350" t="s">
        <v>180</v>
      </c>
      <c r="B350" t="s">
        <v>45</v>
      </c>
      <c r="C350" t="s">
        <v>46</v>
      </c>
      <c r="D350" t="s">
        <v>181</v>
      </c>
      <c r="E350" t="s">
        <v>182</v>
      </c>
      <c r="F350" s="1">
        <v>0.64097222222222228</v>
      </c>
      <c r="G350">
        <v>0</v>
      </c>
      <c r="H350">
        <v>2999</v>
      </c>
      <c r="I350">
        <v>2999</v>
      </c>
      <c r="J350">
        <v>1.5</v>
      </c>
      <c r="K350">
        <v>0.245</v>
      </c>
      <c r="L350">
        <v>0.5</v>
      </c>
      <c r="N350">
        <v>4.83</v>
      </c>
      <c r="O350">
        <v>0.5</v>
      </c>
      <c r="P350">
        <v>0.19634954084936199</v>
      </c>
      <c r="Q350">
        <v>734.755</v>
      </c>
      <c r="R350">
        <v>2.5353864734299498</v>
      </c>
      <c r="S350">
        <v>144.26880688677301</v>
      </c>
      <c r="T350">
        <v>2</v>
      </c>
      <c r="U350">
        <v>0.5</v>
      </c>
      <c r="V350" t="s">
        <v>93</v>
      </c>
      <c r="W350" s="2">
        <v>5</v>
      </c>
      <c r="X350" s="2">
        <v>1000</v>
      </c>
      <c r="Y350" s="2">
        <v>200</v>
      </c>
      <c r="Z350" s="2">
        <v>0</v>
      </c>
      <c r="AB350" s="2">
        <v>1</v>
      </c>
      <c r="AC350" s="2">
        <v>1</v>
      </c>
      <c r="AD350" s="2">
        <v>0</v>
      </c>
      <c r="AE350" s="2">
        <v>0</v>
      </c>
      <c r="AF350" s="2">
        <v>0.33333333333333298</v>
      </c>
      <c r="AH350" s="2">
        <v>0.92420070707299695</v>
      </c>
      <c r="AI350" s="2">
        <v>133.333333333333</v>
      </c>
      <c r="AJ350">
        <v>500</v>
      </c>
      <c r="AK350" t="s">
        <v>93</v>
      </c>
      <c r="AL350" t="s">
        <v>50</v>
      </c>
      <c r="AM350" t="s">
        <v>93</v>
      </c>
      <c r="AN350" t="s">
        <v>51</v>
      </c>
      <c r="AO350" t="s">
        <v>52</v>
      </c>
      <c r="AP350" t="s">
        <v>53</v>
      </c>
      <c r="AQ350" t="s">
        <v>54</v>
      </c>
      <c r="AR350" t="s">
        <v>94</v>
      </c>
      <c r="AS350" t="s">
        <v>93</v>
      </c>
    </row>
    <row r="351" spans="1:45" x14ac:dyDescent="0.2">
      <c r="A351" t="s">
        <v>180</v>
      </c>
      <c r="B351" t="s">
        <v>45</v>
      </c>
      <c r="C351" t="s">
        <v>46</v>
      </c>
      <c r="D351" t="s">
        <v>181</v>
      </c>
      <c r="E351" t="s">
        <v>182</v>
      </c>
      <c r="F351" s="1">
        <v>0.64097222222222228</v>
      </c>
      <c r="G351">
        <v>0</v>
      </c>
      <c r="H351">
        <v>2999</v>
      </c>
      <c r="I351">
        <v>2999</v>
      </c>
      <c r="J351">
        <v>1.5</v>
      </c>
      <c r="K351">
        <v>0.245</v>
      </c>
      <c r="L351">
        <v>0.5</v>
      </c>
      <c r="N351">
        <v>4.83</v>
      </c>
      <c r="O351">
        <v>0.5</v>
      </c>
      <c r="P351">
        <v>0.19634954084936199</v>
      </c>
      <c r="Q351">
        <v>734.755</v>
      </c>
      <c r="R351">
        <v>2.5353864734299498</v>
      </c>
      <c r="S351">
        <v>144.26880688677301</v>
      </c>
      <c r="T351">
        <v>2</v>
      </c>
      <c r="U351">
        <v>0.5</v>
      </c>
      <c r="V351" t="s">
        <v>95</v>
      </c>
      <c r="W351" s="2">
        <v>5</v>
      </c>
      <c r="X351" s="2">
        <v>1000</v>
      </c>
      <c r="Y351" s="2">
        <v>200</v>
      </c>
      <c r="Z351" s="2">
        <v>0</v>
      </c>
      <c r="AB351" s="2">
        <v>10</v>
      </c>
      <c r="AC351" s="2">
        <v>6</v>
      </c>
      <c r="AD351" s="2">
        <v>2</v>
      </c>
      <c r="AE351" s="2">
        <v>2</v>
      </c>
      <c r="AF351" s="2">
        <v>3.3333333333333299</v>
      </c>
      <c r="AH351" s="2">
        <v>9.2420070707299704</v>
      </c>
      <c r="AI351" s="2">
        <v>1333.3333333333301</v>
      </c>
      <c r="AJ351">
        <v>500</v>
      </c>
      <c r="AK351" t="s">
        <v>95</v>
      </c>
      <c r="AL351" t="s">
        <v>65</v>
      </c>
      <c r="AM351" t="s">
        <v>95</v>
      </c>
      <c r="AN351" t="s">
        <v>51</v>
      </c>
      <c r="AO351" t="s">
        <v>52</v>
      </c>
      <c r="AP351" t="s">
        <v>53</v>
      </c>
      <c r="AQ351" t="s">
        <v>54</v>
      </c>
      <c r="AR351" t="s">
        <v>96</v>
      </c>
      <c r="AS351" t="s">
        <v>97</v>
      </c>
    </row>
    <row r="352" spans="1:45" x14ac:dyDescent="0.2">
      <c r="A352" t="s">
        <v>180</v>
      </c>
      <c r="B352" t="s">
        <v>99</v>
      </c>
      <c r="C352" t="s">
        <v>100</v>
      </c>
      <c r="D352" t="s">
        <v>184</v>
      </c>
      <c r="E352" t="s">
        <v>182</v>
      </c>
      <c r="F352" s="1">
        <v>8.1944444444444445E-2</v>
      </c>
      <c r="G352">
        <v>0</v>
      </c>
      <c r="H352">
        <v>8567</v>
      </c>
      <c r="I352">
        <v>8567</v>
      </c>
      <c r="J352">
        <v>1.5</v>
      </c>
      <c r="K352">
        <v>0.245</v>
      </c>
      <c r="L352">
        <v>0.5</v>
      </c>
      <c r="N352">
        <v>5.72</v>
      </c>
      <c r="O352">
        <v>0.5</v>
      </c>
      <c r="P352">
        <v>0.19634954084936199</v>
      </c>
      <c r="Q352">
        <v>2098.915</v>
      </c>
      <c r="R352">
        <v>6.1157196969696903</v>
      </c>
      <c r="S352">
        <v>412.12099653183799</v>
      </c>
      <c r="T352">
        <v>2</v>
      </c>
      <c r="U352">
        <v>0.5</v>
      </c>
      <c r="V352" t="s">
        <v>49</v>
      </c>
      <c r="W352" s="2">
        <v>5</v>
      </c>
      <c r="X352" s="2">
        <v>1000</v>
      </c>
      <c r="Y352" s="2">
        <v>200</v>
      </c>
      <c r="Z352" s="2">
        <v>0</v>
      </c>
      <c r="AB352" s="2">
        <v>6</v>
      </c>
      <c r="AC352" s="2">
        <v>1</v>
      </c>
      <c r="AD352" s="2">
        <v>3</v>
      </c>
      <c r="AE352" s="2">
        <v>2</v>
      </c>
      <c r="AF352" s="2">
        <v>2</v>
      </c>
      <c r="AH352" s="2">
        <v>1.9411774860594699</v>
      </c>
      <c r="AI352" s="2">
        <v>800</v>
      </c>
      <c r="AJ352">
        <v>200</v>
      </c>
      <c r="AK352" t="s">
        <v>49</v>
      </c>
      <c r="AL352" t="s">
        <v>50</v>
      </c>
      <c r="AM352" t="s">
        <v>49</v>
      </c>
      <c r="AN352" t="s">
        <v>51</v>
      </c>
      <c r="AO352" t="s">
        <v>52</v>
      </c>
      <c r="AP352" t="s">
        <v>53</v>
      </c>
      <c r="AQ352" t="s">
        <v>54</v>
      </c>
      <c r="AR352" t="s">
        <v>55</v>
      </c>
      <c r="AS352" t="s">
        <v>49</v>
      </c>
    </row>
    <row r="353" spans="1:45" x14ac:dyDescent="0.2">
      <c r="A353" t="s">
        <v>180</v>
      </c>
      <c r="B353" t="s">
        <v>99</v>
      </c>
      <c r="C353" t="s">
        <v>100</v>
      </c>
      <c r="D353" t="s">
        <v>184</v>
      </c>
      <c r="E353" t="s">
        <v>182</v>
      </c>
      <c r="F353" s="1">
        <v>8.1944444444444445E-2</v>
      </c>
      <c r="G353">
        <v>0</v>
      </c>
      <c r="H353">
        <v>8567</v>
      </c>
      <c r="I353">
        <v>8567</v>
      </c>
      <c r="J353">
        <v>1.5</v>
      </c>
      <c r="K353">
        <v>0.245</v>
      </c>
      <c r="L353">
        <v>0.5</v>
      </c>
      <c r="N353">
        <v>5.72</v>
      </c>
      <c r="O353">
        <v>0.5</v>
      </c>
      <c r="P353">
        <v>0.19634954084936199</v>
      </c>
      <c r="Q353">
        <v>2098.915</v>
      </c>
      <c r="R353">
        <v>6.1157196969696903</v>
      </c>
      <c r="S353">
        <v>412.12099653183799</v>
      </c>
      <c r="T353">
        <v>2</v>
      </c>
      <c r="U353">
        <v>0.5</v>
      </c>
      <c r="V353" t="s">
        <v>155</v>
      </c>
      <c r="W353" s="2">
        <v>5</v>
      </c>
      <c r="X353" s="2">
        <v>1000</v>
      </c>
      <c r="Y353" s="2">
        <v>200</v>
      </c>
      <c r="Z353" s="2">
        <v>0</v>
      </c>
      <c r="AB353" s="2">
        <v>1</v>
      </c>
      <c r="AC353" s="2">
        <v>1</v>
      </c>
      <c r="AD353" s="2">
        <v>0</v>
      </c>
      <c r="AE353" s="2">
        <v>0</v>
      </c>
      <c r="AF353" s="2">
        <v>0.33333333333333298</v>
      </c>
      <c r="AH353" s="2">
        <v>0.32352958100991203</v>
      </c>
      <c r="AI353" s="2">
        <v>133.333333333333</v>
      </c>
      <c r="AJ353">
        <v>200</v>
      </c>
      <c r="AK353" t="s">
        <v>155</v>
      </c>
      <c r="AL353" t="s">
        <v>50</v>
      </c>
      <c r="AM353" t="s">
        <v>155</v>
      </c>
      <c r="AN353" t="s">
        <v>51</v>
      </c>
      <c r="AO353" t="s">
        <v>52</v>
      </c>
      <c r="AP353" t="s">
        <v>53</v>
      </c>
      <c r="AQ353" t="s">
        <v>54</v>
      </c>
      <c r="AR353" t="s">
        <v>57</v>
      </c>
      <c r="AS353" t="s">
        <v>155</v>
      </c>
    </row>
    <row r="354" spans="1:45" x14ac:dyDescent="0.2">
      <c r="A354" t="s">
        <v>180</v>
      </c>
      <c r="B354" t="s">
        <v>99</v>
      </c>
      <c r="C354" t="s">
        <v>100</v>
      </c>
      <c r="D354" t="s">
        <v>184</v>
      </c>
      <c r="E354" t="s">
        <v>182</v>
      </c>
      <c r="F354" s="1">
        <v>8.1944444444444445E-2</v>
      </c>
      <c r="G354">
        <v>0</v>
      </c>
      <c r="H354">
        <v>8567</v>
      </c>
      <c r="I354">
        <v>8567</v>
      </c>
      <c r="J354">
        <v>1.5</v>
      </c>
      <c r="K354">
        <v>0.245</v>
      </c>
      <c r="L354">
        <v>0.5</v>
      </c>
      <c r="N354">
        <v>5.72</v>
      </c>
      <c r="O354">
        <v>0.5</v>
      </c>
      <c r="P354">
        <v>0.19634954084936199</v>
      </c>
      <c r="Q354">
        <v>2098.915</v>
      </c>
      <c r="R354">
        <v>6.1157196969696903</v>
      </c>
      <c r="S354">
        <v>412.12099653183799</v>
      </c>
      <c r="T354">
        <v>2</v>
      </c>
      <c r="U354">
        <v>0.5</v>
      </c>
      <c r="V354" t="s">
        <v>115</v>
      </c>
      <c r="W354">
        <v>5</v>
      </c>
      <c r="X354">
        <v>1000</v>
      </c>
      <c r="Y354">
        <v>200</v>
      </c>
      <c r="Z354">
        <v>0</v>
      </c>
      <c r="AA354"/>
      <c r="AB354">
        <v>2</v>
      </c>
      <c r="AC354">
        <v>1</v>
      </c>
      <c r="AD354">
        <v>0</v>
      </c>
      <c r="AE354">
        <v>1</v>
      </c>
      <c r="AF354">
        <v>0.66666666666666596</v>
      </c>
      <c r="AG354"/>
      <c r="AH354">
        <v>0.64705916201982405</v>
      </c>
      <c r="AI354">
        <v>266.666666666666</v>
      </c>
      <c r="AJ354">
        <v>200</v>
      </c>
      <c r="AK354" t="s">
        <v>115</v>
      </c>
      <c r="AL354" t="s">
        <v>116</v>
      </c>
      <c r="AM354" t="s">
        <v>115</v>
      </c>
      <c r="AN354" t="s">
        <v>51</v>
      </c>
      <c r="AO354" t="s">
        <v>52</v>
      </c>
      <c r="AP354" t="s">
        <v>110</v>
      </c>
      <c r="AQ354" t="s">
        <v>117</v>
      </c>
    </row>
    <row r="355" spans="1:45" x14ac:dyDescent="0.2">
      <c r="A355" t="s">
        <v>180</v>
      </c>
      <c r="B355" t="s">
        <v>99</v>
      </c>
      <c r="C355" t="s">
        <v>100</v>
      </c>
      <c r="D355" t="s">
        <v>184</v>
      </c>
      <c r="E355" t="s">
        <v>182</v>
      </c>
      <c r="F355" s="1">
        <v>8.1944444444444445E-2</v>
      </c>
      <c r="G355">
        <v>0</v>
      </c>
      <c r="H355">
        <v>8567</v>
      </c>
      <c r="I355">
        <v>8567</v>
      </c>
      <c r="J355">
        <v>1.5</v>
      </c>
      <c r="K355">
        <v>0.245</v>
      </c>
      <c r="L355">
        <v>0.5</v>
      </c>
      <c r="N355">
        <v>5.72</v>
      </c>
      <c r="O355">
        <v>0.5</v>
      </c>
      <c r="P355">
        <v>0.19634954084936199</v>
      </c>
      <c r="Q355">
        <v>2098.915</v>
      </c>
      <c r="R355">
        <v>6.1157196969696903</v>
      </c>
      <c r="S355">
        <v>412.12099653183799</v>
      </c>
      <c r="T355">
        <v>2</v>
      </c>
      <c r="U355">
        <v>0.5</v>
      </c>
      <c r="V355" t="s">
        <v>56</v>
      </c>
      <c r="W355" s="2">
        <v>5</v>
      </c>
      <c r="X355" s="2">
        <v>1000</v>
      </c>
      <c r="Y355" s="2">
        <v>200</v>
      </c>
      <c r="Z355" s="2">
        <v>0</v>
      </c>
      <c r="AB355" s="2">
        <v>22</v>
      </c>
      <c r="AC355" s="2">
        <v>2</v>
      </c>
      <c r="AD355" s="2">
        <v>11</v>
      </c>
      <c r="AE355" s="2">
        <v>9</v>
      </c>
      <c r="AF355" s="2">
        <v>7.3333333333333304</v>
      </c>
      <c r="AH355" s="2">
        <v>7.1176507822180701</v>
      </c>
      <c r="AI355" s="2">
        <v>2933.3333333333298</v>
      </c>
      <c r="AJ355">
        <v>200</v>
      </c>
      <c r="AK355" t="s">
        <v>56</v>
      </c>
      <c r="AL355" t="s">
        <v>50</v>
      </c>
      <c r="AM355" t="s">
        <v>56</v>
      </c>
      <c r="AN355" t="s">
        <v>51</v>
      </c>
      <c r="AO355" t="s">
        <v>52</v>
      </c>
      <c r="AP355" t="s">
        <v>53</v>
      </c>
      <c r="AQ355" t="s">
        <v>54</v>
      </c>
      <c r="AR355" t="s">
        <v>57</v>
      </c>
      <c r="AS355" t="s">
        <v>56</v>
      </c>
    </row>
    <row r="356" spans="1:45" x14ac:dyDescent="0.2">
      <c r="A356" t="s">
        <v>180</v>
      </c>
      <c r="B356" t="s">
        <v>99</v>
      </c>
      <c r="C356" t="s">
        <v>100</v>
      </c>
      <c r="D356" t="s">
        <v>184</v>
      </c>
      <c r="E356" t="s">
        <v>182</v>
      </c>
      <c r="F356" s="1">
        <v>8.1944444444444445E-2</v>
      </c>
      <c r="G356">
        <v>0</v>
      </c>
      <c r="H356">
        <v>8567</v>
      </c>
      <c r="I356">
        <v>8567</v>
      </c>
      <c r="J356">
        <v>1.5</v>
      </c>
      <c r="K356">
        <v>0.245</v>
      </c>
      <c r="L356">
        <v>0.5</v>
      </c>
      <c r="N356">
        <v>5.72</v>
      </c>
      <c r="O356">
        <v>0.5</v>
      </c>
      <c r="P356">
        <v>0.19634954084936199</v>
      </c>
      <c r="Q356">
        <v>2098.915</v>
      </c>
      <c r="R356">
        <v>6.1157196969696903</v>
      </c>
      <c r="S356">
        <v>412.12099653183799</v>
      </c>
      <c r="T356">
        <v>2</v>
      </c>
      <c r="U356">
        <v>0.5</v>
      </c>
      <c r="V356" t="s">
        <v>138</v>
      </c>
      <c r="W356" s="2">
        <v>5</v>
      </c>
      <c r="X356" s="2">
        <v>1000</v>
      </c>
      <c r="Y356" s="2">
        <v>200</v>
      </c>
      <c r="Z356" s="2">
        <v>0</v>
      </c>
      <c r="AB356" s="2">
        <v>3</v>
      </c>
      <c r="AC356" s="2">
        <v>1</v>
      </c>
      <c r="AD356" s="2">
        <v>1</v>
      </c>
      <c r="AE356" s="2">
        <v>1</v>
      </c>
      <c r="AF356" s="2">
        <v>1</v>
      </c>
      <c r="AH356" s="2">
        <v>0.97058874302973697</v>
      </c>
      <c r="AI356" s="2">
        <v>400</v>
      </c>
      <c r="AJ356">
        <v>200</v>
      </c>
      <c r="AK356" t="s">
        <v>138</v>
      </c>
      <c r="AL356" t="s">
        <v>50</v>
      </c>
      <c r="AM356" t="s">
        <v>138</v>
      </c>
      <c r="AN356" t="s">
        <v>51</v>
      </c>
      <c r="AO356" t="s">
        <v>52</v>
      </c>
      <c r="AP356" t="s">
        <v>53</v>
      </c>
      <c r="AQ356" t="s">
        <v>54</v>
      </c>
      <c r="AR356" t="s">
        <v>139</v>
      </c>
      <c r="AS356" t="s">
        <v>138</v>
      </c>
    </row>
    <row r="357" spans="1:45" x14ac:dyDescent="0.2">
      <c r="A357" t="s">
        <v>180</v>
      </c>
      <c r="B357" t="s">
        <v>99</v>
      </c>
      <c r="C357" t="s">
        <v>100</v>
      </c>
      <c r="D357" t="s">
        <v>184</v>
      </c>
      <c r="E357" t="s">
        <v>182</v>
      </c>
      <c r="F357" s="1">
        <v>8.1944444444444445E-2</v>
      </c>
      <c r="G357">
        <v>0</v>
      </c>
      <c r="H357">
        <v>8567</v>
      </c>
      <c r="I357">
        <v>8567</v>
      </c>
      <c r="J357">
        <v>1.5</v>
      </c>
      <c r="K357">
        <v>0.245</v>
      </c>
      <c r="L357">
        <v>0.5</v>
      </c>
      <c r="N357">
        <v>5.72</v>
      </c>
      <c r="O357">
        <v>0.5</v>
      </c>
      <c r="P357">
        <v>0.19634954084936199</v>
      </c>
      <c r="Q357">
        <v>2098.915</v>
      </c>
      <c r="R357">
        <v>6.1157196969696903</v>
      </c>
      <c r="S357">
        <v>412.12099653183799</v>
      </c>
      <c r="T357">
        <v>2</v>
      </c>
      <c r="U357">
        <v>0.5</v>
      </c>
      <c r="V357" t="s">
        <v>119</v>
      </c>
      <c r="W357">
        <v>5</v>
      </c>
      <c r="X357">
        <v>1000</v>
      </c>
      <c r="Y357">
        <v>200</v>
      </c>
      <c r="Z357">
        <v>0</v>
      </c>
      <c r="AA357"/>
      <c r="AB357">
        <v>1</v>
      </c>
      <c r="AC357">
        <v>0</v>
      </c>
      <c r="AD357">
        <v>0</v>
      </c>
      <c r="AE357">
        <v>1</v>
      </c>
      <c r="AF357">
        <v>0.33333333333333298</v>
      </c>
      <c r="AG357"/>
      <c r="AH357">
        <v>0.32352958100991203</v>
      </c>
      <c r="AI357">
        <v>133.333333333333</v>
      </c>
      <c r="AJ357">
        <v>200</v>
      </c>
      <c r="AK357" t="s">
        <v>119</v>
      </c>
      <c r="AL357" t="s">
        <v>116</v>
      </c>
      <c r="AM357" t="s">
        <v>119</v>
      </c>
      <c r="AN357" t="s">
        <v>51</v>
      </c>
      <c r="AO357" t="s">
        <v>52</v>
      </c>
      <c r="AP357" t="s">
        <v>110</v>
      </c>
      <c r="AQ357" t="s">
        <v>117</v>
      </c>
    </row>
    <row r="358" spans="1:45" x14ac:dyDescent="0.2">
      <c r="A358" t="s">
        <v>180</v>
      </c>
      <c r="B358" t="s">
        <v>99</v>
      </c>
      <c r="C358" t="s">
        <v>100</v>
      </c>
      <c r="D358" t="s">
        <v>184</v>
      </c>
      <c r="E358" t="s">
        <v>182</v>
      </c>
      <c r="F358" s="1">
        <v>8.1944444444444445E-2</v>
      </c>
      <c r="G358">
        <v>0</v>
      </c>
      <c r="H358">
        <v>8567</v>
      </c>
      <c r="I358">
        <v>8567</v>
      </c>
      <c r="J358">
        <v>1.5</v>
      </c>
      <c r="K358">
        <v>0.245</v>
      </c>
      <c r="L358">
        <v>0.5</v>
      </c>
      <c r="N358">
        <v>5.72</v>
      </c>
      <c r="O358">
        <v>0.5</v>
      </c>
      <c r="P358">
        <v>0.19634954084936199</v>
      </c>
      <c r="Q358">
        <v>2098.915</v>
      </c>
      <c r="R358">
        <v>6.1157196969696903</v>
      </c>
      <c r="S358">
        <v>412.12099653183799</v>
      </c>
      <c r="T358">
        <v>2</v>
      </c>
      <c r="U358">
        <v>0.5</v>
      </c>
      <c r="V358" t="s">
        <v>120</v>
      </c>
      <c r="W358">
        <v>5</v>
      </c>
      <c r="X358">
        <v>1000</v>
      </c>
      <c r="Y358">
        <v>200</v>
      </c>
      <c r="Z358">
        <v>0</v>
      </c>
      <c r="AA358"/>
      <c r="AB358">
        <v>17</v>
      </c>
      <c r="AC358">
        <v>8</v>
      </c>
      <c r="AD358">
        <v>3</v>
      </c>
      <c r="AE358">
        <v>6</v>
      </c>
      <c r="AF358">
        <v>5.6666666666666599</v>
      </c>
      <c r="AG358"/>
      <c r="AH358">
        <v>5.5000028771685097</v>
      </c>
      <c r="AI358">
        <v>2266.6666666666601</v>
      </c>
      <c r="AJ358">
        <v>200</v>
      </c>
      <c r="AK358" t="s">
        <v>120</v>
      </c>
      <c r="AL358" t="s">
        <v>73</v>
      </c>
      <c r="AM358" t="s">
        <v>120</v>
      </c>
      <c r="AN358" t="s">
        <v>51</v>
      </c>
      <c r="AO358" t="s">
        <v>120</v>
      </c>
    </row>
    <row r="359" spans="1:45" x14ac:dyDescent="0.2">
      <c r="A359" t="s">
        <v>180</v>
      </c>
      <c r="B359" t="s">
        <v>99</v>
      </c>
      <c r="C359" t="s">
        <v>100</v>
      </c>
      <c r="D359" t="s">
        <v>184</v>
      </c>
      <c r="E359" t="s">
        <v>182</v>
      </c>
      <c r="F359" s="1">
        <v>8.1944444444444445E-2</v>
      </c>
      <c r="G359">
        <v>0</v>
      </c>
      <c r="H359">
        <v>8567</v>
      </c>
      <c r="I359">
        <v>8567</v>
      </c>
      <c r="J359">
        <v>1.5</v>
      </c>
      <c r="K359">
        <v>0.245</v>
      </c>
      <c r="L359">
        <v>0.5</v>
      </c>
      <c r="N359">
        <v>5.72</v>
      </c>
      <c r="O359">
        <v>0.5</v>
      </c>
      <c r="P359">
        <v>0.19634954084936199</v>
      </c>
      <c r="Q359">
        <v>2098.915</v>
      </c>
      <c r="R359">
        <v>6.1157196969696903</v>
      </c>
      <c r="S359">
        <v>412.12099653183799</v>
      </c>
      <c r="T359">
        <v>2</v>
      </c>
      <c r="U359">
        <v>0.5</v>
      </c>
      <c r="V359" t="s">
        <v>58</v>
      </c>
      <c r="W359" s="2">
        <v>5</v>
      </c>
      <c r="X359" s="2">
        <v>1000</v>
      </c>
      <c r="Y359" s="2">
        <v>200</v>
      </c>
      <c r="Z359" s="2">
        <v>0</v>
      </c>
      <c r="AB359" s="2">
        <v>72</v>
      </c>
      <c r="AC359" s="2">
        <v>13</v>
      </c>
      <c r="AD359" s="2">
        <v>18</v>
      </c>
      <c r="AE359" s="2">
        <v>41</v>
      </c>
      <c r="AF359" s="2">
        <v>24</v>
      </c>
      <c r="AH359" s="2">
        <v>23.294129832713601</v>
      </c>
      <c r="AI359" s="2">
        <v>9600</v>
      </c>
      <c r="AJ359">
        <v>200</v>
      </c>
      <c r="AK359" t="s">
        <v>58</v>
      </c>
      <c r="AL359" t="s">
        <v>50</v>
      </c>
      <c r="AM359" t="s">
        <v>58</v>
      </c>
      <c r="AN359" t="s">
        <v>51</v>
      </c>
      <c r="AO359" t="s">
        <v>52</v>
      </c>
      <c r="AP359" t="s">
        <v>53</v>
      </c>
      <c r="AQ359" t="s">
        <v>54</v>
      </c>
      <c r="AR359" t="s">
        <v>59</v>
      </c>
      <c r="AS359" t="s">
        <v>58</v>
      </c>
    </row>
    <row r="360" spans="1:45" x14ac:dyDescent="0.2">
      <c r="A360" t="s">
        <v>180</v>
      </c>
      <c r="B360" t="s">
        <v>99</v>
      </c>
      <c r="C360" t="s">
        <v>100</v>
      </c>
      <c r="D360" t="s">
        <v>184</v>
      </c>
      <c r="E360" t="s">
        <v>182</v>
      </c>
      <c r="F360" s="1">
        <v>8.1944444444444445E-2</v>
      </c>
      <c r="G360">
        <v>0</v>
      </c>
      <c r="H360">
        <v>8567</v>
      </c>
      <c r="I360">
        <v>8567</v>
      </c>
      <c r="J360">
        <v>1.5</v>
      </c>
      <c r="K360">
        <v>0.245</v>
      </c>
      <c r="L360">
        <v>0.5</v>
      </c>
      <c r="N360">
        <v>5.72</v>
      </c>
      <c r="O360">
        <v>0.5</v>
      </c>
      <c r="P360">
        <v>0.19634954084936199</v>
      </c>
      <c r="Q360">
        <v>2098.915</v>
      </c>
      <c r="R360">
        <v>6.1157196969696903</v>
      </c>
      <c r="S360">
        <v>412.12099653183799</v>
      </c>
      <c r="T360">
        <v>2</v>
      </c>
      <c r="U360">
        <v>0.5</v>
      </c>
      <c r="V360" t="s">
        <v>53</v>
      </c>
      <c r="W360" s="2">
        <v>5</v>
      </c>
      <c r="X360" s="2">
        <v>1000</v>
      </c>
      <c r="Y360" s="2">
        <v>200</v>
      </c>
      <c r="Z360" s="2">
        <v>0</v>
      </c>
      <c r="AB360" s="2">
        <v>2</v>
      </c>
      <c r="AC360" s="2">
        <v>1</v>
      </c>
      <c r="AD360" s="2">
        <v>1</v>
      </c>
      <c r="AE360" s="2">
        <v>0</v>
      </c>
      <c r="AF360" s="2">
        <v>0.66666666666666596</v>
      </c>
      <c r="AH360" s="2">
        <v>0.64705916201982405</v>
      </c>
      <c r="AI360" s="2">
        <v>266.666666666666</v>
      </c>
      <c r="AJ360">
        <v>200</v>
      </c>
      <c r="AK360" t="s">
        <v>53</v>
      </c>
      <c r="AL360" t="s">
        <v>63</v>
      </c>
      <c r="AM360" t="s">
        <v>53</v>
      </c>
      <c r="AN360" t="s">
        <v>51</v>
      </c>
      <c r="AO360" t="s">
        <v>52</v>
      </c>
      <c r="AP360" t="s">
        <v>53</v>
      </c>
    </row>
    <row r="361" spans="1:45" x14ac:dyDescent="0.2">
      <c r="A361" t="s">
        <v>180</v>
      </c>
      <c r="B361" t="s">
        <v>99</v>
      </c>
      <c r="C361" t="s">
        <v>100</v>
      </c>
      <c r="D361" t="s">
        <v>184</v>
      </c>
      <c r="E361" t="s">
        <v>182</v>
      </c>
      <c r="F361" s="1">
        <v>8.1944444444444445E-2</v>
      </c>
      <c r="G361">
        <v>0</v>
      </c>
      <c r="H361">
        <v>8567</v>
      </c>
      <c r="I361">
        <v>8567</v>
      </c>
      <c r="J361">
        <v>1.5</v>
      </c>
      <c r="K361">
        <v>0.245</v>
      </c>
      <c r="L361">
        <v>0.5</v>
      </c>
      <c r="N361">
        <v>5.72</v>
      </c>
      <c r="O361">
        <v>0.5</v>
      </c>
      <c r="P361">
        <v>0.19634954084936199</v>
      </c>
      <c r="Q361">
        <v>2098.915</v>
      </c>
      <c r="R361">
        <v>6.1157196969696903</v>
      </c>
      <c r="S361">
        <v>412.12099653183799</v>
      </c>
      <c r="T361">
        <v>2</v>
      </c>
      <c r="U361">
        <v>0.5</v>
      </c>
      <c r="V361" t="s">
        <v>64</v>
      </c>
      <c r="W361" s="2">
        <v>5</v>
      </c>
      <c r="X361" s="2">
        <v>1000</v>
      </c>
      <c r="Y361" s="2">
        <v>200</v>
      </c>
      <c r="Z361" s="2">
        <v>0</v>
      </c>
      <c r="AB361" s="2">
        <v>1</v>
      </c>
      <c r="AC361" s="2">
        <v>0</v>
      </c>
      <c r="AD361" s="2">
        <v>0</v>
      </c>
      <c r="AE361" s="2">
        <v>1</v>
      </c>
      <c r="AF361" s="2">
        <v>0.33333333333333298</v>
      </c>
      <c r="AH361" s="2">
        <v>0.32352958100991203</v>
      </c>
      <c r="AI361" s="2">
        <v>133.333333333333</v>
      </c>
      <c r="AJ361">
        <v>200</v>
      </c>
      <c r="AK361" t="s">
        <v>64</v>
      </c>
      <c r="AL361" t="s">
        <v>65</v>
      </c>
      <c r="AM361" t="s">
        <v>64</v>
      </c>
      <c r="AN361" t="s">
        <v>51</v>
      </c>
      <c r="AO361" t="s">
        <v>52</v>
      </c>
      <c r="AP361" t="s">
        <v>53</v>
      </c>
      <c r="AQ361" t="s">
        <v>66</v>
      </c>
      <c r="AR361" t="s">
        <v>67</v>
      </c>
      <c r="AS361" t="s">
        <v>68</v>
      </c>
    </row>
    <row r="362" spans="1:45" x14ac:dyDescent="0.2">
      <c r="A362" t="s">
        <v>180</v>
      </c>
      <c r="B362" t="s">
        <v>99</v>
      </c>
      <c r="C362" t="s">
        <v>100</v>
      </c>
      <c r="D362" t="s">
        <v>184</v>
      </c>
      <c r="E362" t="s">
        <v>182</v>
      </c>
      <c r="F362" s="1">
        <v>8.1944444444444445E-2</v>
      </c>
      <c r="G362">
        <v>0</v>
      </c>
      <c r="H362">
        <v>8567</v>
      </c>
      <c r="I362">
        <v>8567</v>
      </c>
      <c r="J362">
        <v>1.5</v>
      </c>
      <c r="K362">
        <v>0.245</v>
      </c>
      <c r="L362">
        <v>0.5</v>
      </c>
      <c r="N362">
        <v>5.72</v>
      </c>
      <c r="O362">
        <v>0.5</v>
      </c>
      <c r="P362">
        <v>0.19634954084936199</v>
      </c>
      <c r="Q362">
        <v>2098.915</v>
      </c>
      <c r="R362">
        <v>6.1157196969696903</v>
      </c>
      <c r="S362">
        <v>412.12099653183799</v>
      </c>
      <c r="T362">
        <v>2</v>
      </c>
      <c r="U362">
        <v>0.5</v>
      </c>
      <c r="V362" t="s">
        <v>69</v>
      </c>
      <c r="W362" s="2">
        <v>5</v>
      </c>
      <c r="X362" s="2">
        <v>1000</v>
      </c>
      <c r="Y362" s="2">
        <v>200</v>
      </c>
      <c r="Z362" s="2">
        <v>0</v>
      </c>
      <c r="AB362" s="2">
        <v>19</v>
      </c>
      <c r="AC362" s="2">
        <v>7</v>
      </c>
      <c r="AD362" s="2">
        <v>7</v>
      </c>
      <c r="AE362" s="2">
        <v>5</v>
      </c>
      <c r="AF362" s="2">
        <v>6.3333333333333304</v>
      </c>
      <c r="AH362" s="2">
        <v>6.1470620391883299</v>
      </c>
      <c r="AI362" s="2">
        <v>2533.3333333333298</v>
      </c>
      <c r="AJ362">
        <v>200</v>
      </c>
      <c r="AK362" t="s">
        <v>69</v>
      </c>
      <c r="AL362" t="s">
        <v>50</v>
      </c>
      <c r="AM362" t="s">
        <v>69</v>
      </c>
      <c r="AN362" t="s">
        <v>51</v>
      </c>
      <c r="AO362" t="s">
        <v>52</v>
      </c>
      <c r="AP362" t="s">
        <v>53</v>
      </c>
      <c r="AQ362" t="s">
        <v>66</v>
      </c>
      <c r="AR362" t="s">
        <v>70</v>
      </c>
      <c r="AS362" t="s">
        <v>69</v>
      </c>
    </row>
    <row r="363" spans="1:45" x14ac:dyDescent="0.2">
      <c r="A363" t="s">
        <v>180</v>
      </c>
      <c r="B363" t="s">
        <v>99</v>
      </c>
      <c r="C363" t="s">
        <v>100</v>
      </c>
      <c r="D363" t="s">
        <v>184</v>
      </c>
      <c r="E363" t="s">
        <v>182</v>
      </c>
      <c r="F363" s="1">
        <v>8.1944444444444445E-2</v>
      </c>
      <c r="G363">
        <v>0</v>
      </c>
      <c r="H363">
        <v>8567</v>
      </c>
      <c r="I363">
        <v>8567</v>
      </c>
      <c r="J363">
        <v>1.5</v>
      </c>
      <c r="K363">
        <v>0.245</v>
      </c>
      <c r="L363">
        <v>0.5</v>
      </c>
      <c r="N363">
        <v>5.72</v>
      </c>
      <c r="O363">
        <v>0.5</v>
      </c>
      <c r="P363">
        <v>0.19634954084936199</v>
      </c>
      <c r="Q363">
        <v>2098.915</v>
      </c>
      <c r="R363">
        <v>6.1157196969696903</v>
      </c>
      <c r="S363">
        <v>412.12099653183799</v>
      </c>
      <c r="T363">
        <v>2</v>
      </c>
      <c r="U363">
        <v>0.5</v>
      </c>
      <c r="V363" t="s">
        <v>148</v>
      </c>
      <c r="W363">
        <v>5</v>
      </c>
      <c r="X363">
        <v>1000</v>
      </c>
      <c r="Y363">
        <v>200</v>
      </c>
      <c r="Z363">
        <v>0</v>
      </c>
      <c r="AA363"/>
      <c r="AB363">
        <v>2</v>
      </c>
      <c r="AC363">
        <v>1</v>
      </c>
      <c r="AD363">
        <v>0</v>
      </c>
      <c r="AE363">
        <v>1</v>
      </c>
      <c r="AF363">
        <v>0.66666666666666596</v>
      </c>
      <c r="AG363"/>
      <c r="AH363">
        <v>0.64705916201982405</v>
      </c>
      <c r="AI363">
        <v>266.666666666666</v>
      </c>
      <c r="AJ363">
        <v>200</v>
      </c>
      <c r="AK363" t="s">
        <v>148</v>
      </c>
      <c r="AL363" t="s">
        <v>87</v>
      </c>
      <c r="AM363" t="s">
        <v>148</v>
      </c>
      <c r="AN363" t="s">
        <v>51</v>
      </c>
      <c r="AO363" t="s">
        <v>92</v>
      </c>
      <c r="AP363" t="s">
        <v>149</v>
      </c>
      <c r="AQ363" t="s">
        <v>148</v>
      </c>
    </row>
    <row r="364" spans="1:45" x14ac:dyDescent="0.2">
      <c r="A364" t="s">
        <v>180</v>
      </c>
      <c r="B364" t="s">
        <v>99</v>
      </c>
      <c r="C364" t="s">
        <v>100</v>
      </c>
      <c r="D364" t="s">
        <v>184</v>
      </c>
      <c r="E364" t="s">
        <v>182</v>
      </c>
      <c r="F364" s="1">
        <v>8.1944444444444445E-2</v>
      </c>
      <c r="G364">
        <v>0</v>
      </c>
      <c r="H364">
        <v>8567</v>
      </c>
      <c r="I364">
        <v>8567</v>
      </c>
      <c r="J364">
        <v>1.5</v>
      </c>
      <c r="K364">
        <v>0.245</v>
      </c>
      <c r="L364">
        <v>0.5</v>
      </c>
      <c r="N364">
        <v>5.72</v>
      </c>
      <c r="O364">
        <v>0.5</v>
      </c>
      <c r="P364">
        <v>0.19634954084936199</v>
      </c>
      <c r="Q364">
        <v>2098.915</v>
      </c>
      <c r="R364">
        <v>6.1157196969696903</v>
      </c>
      <c r="S364">
        <v>412.12099653183799</v>
      </c>
      <c r="T364">
        <v>2</v>
      </c>
      <c r="U364">
        <v>0.5</v>
      </c>
      <c r="V364" t="s">
        <v>126</v>
      </c>
      <c r="W364">
        <v>5</v>
      </c>
      <c r="X364">
        <v>1000</v>
      </c>
      <c r="Y364">
        <v>200</v>
      </c>
      <c r="Z364">
        <v>0</v>
      </c>
      <c r="AA364"/>
      <c r="AB364">
        <v>2</v>
      </c>
      <c r="AC364">
        <v>2</v>
      </c>
      <c r="AD364">
        <v>0</v>
      </c>
      <c r="AE364">
        <v>0</v>
      </c>
      <c r="AF364">
        <v>0.66666666666666596</v>
      </c>
      <c r="AG364"/>
      <c r="AH364">
        <v>0.64705916201982405</v>
      </c>
      <c r="AI364">
        <v>266.666666666666</v>
      </c>
      <c r="AJ364">
        <v>200</v>
      </c>
    </row>
    <row r="365" spans="1:45" x14ac:dyDescent="0.2">
      <c r="A365" t="s">
        <v>180</v>
      </c>
      <c r="B365" t="s">
        <v>99</v>
      </c>
      <c r="C365" t="s">
        <v>100</v>
      </c>
      <c r="D365" t="s">
        <v>184</v>
      </c>
      <c r="E365" t="s">
        <v>182</v>
      </c>
      <c r="F365" s="1">
        <v>8.1944444444444445E-2</v>
      </c>
      <c r="G365">
        <v>0</v>
      </c>
      <c r="H365">
        <v>8567</v>
      </c>
      <c r="I365">
        <v>8567</v>
      </c>
      <c r="J365">
        <v>1.5</v>
      </c>
      <c r="K365">
        <v>0.245</v>
      </c>
      <c r="L365">
        <v>0.5</v>
      </c>
      <c r="N365">
        <v>5.72</v>
      </c>
      <c r="O365">
        <v>0.5</v>
      </c>
      <c r="P365">
        <v>0.19634954084936199</v>
      </c>
      <c r="Q365">
        <v>2098.915</v>
      </c>
      <c r="R365">
        <v>6.1157196969696903</v>
      </c>
      <c r="S365">
        <v>412.12099653183799</v>
      </c>
      <c r="T365">
        <v>2</v>
      </c>
      <c r="U365">
        <v>0.5</v>
      </c>
      <c r="V365" t="s">
        <v>71</v>
      </c>
      <c r="W365" s="2">
        <v>5</v>
      </c>
      <c r="X365" s="2">
        <v>1000</v>
      </c>
      <c r="Y365" s="2">
        <v>200</v>
      </c>
      <c r="Z365" s="2">
        <v>0</v>
      </c>
      <c r="AB365" s="2">
        <v>2</v>
      </c>
      <c r="AC365" s="2">
        <v>1</v>
      </c>
      <c r="AD365" s="2">
        <v>0</v>
      </c>
      <c r="AE365" s="2">
        <v>1</v>
      </c>
      <c r="AF365" s="2">
        <v>0.66666666666666596</v>
      </c>
      <c r="AH365" s="2">
        <v>0.64705916201982405</v>
      </c>
      <c r="AI365" s="2">
        <v>266.666666666666</v>
      </c>
      <c r="AJ365">
        <v>200</v>
      </c>
      <c r="AK365" t="s">
        <v>71</v>
      </c>
      <c r="AL365" t="s">
        <v>50</v>
      </c>
      <c r="AM365" t="s">
        <v>71</v>
      </c>
      <c r="AN365" t="s">
        <v>51</v>
      </c>
      <c r="AO365" t="s">
        <v>52</v>
      </c>
      <c r="AP365" t="s">
        <v>53</v>
      </c>
      <c r="AQ365" t="s">
        <v>66</v>
      </c>
      <c r="AR365" t="s">
        <v>70</v>
      </c>
      <c r="AS365" t="s">
        <v>71</v>
      </c>
    </row>
    <row r="366" spans="1:45" x14ac:dyDescent="0.2">
      <c r="A366" t="s">
        <v>180</v>
      </c>
      <c r="B366" t="s">
        <v>99</v>
      </c>
      <c r="C366" t="s">
        <v>100</v>
      </c>
      <c r="D366" t="s">
        <v>184</v>
      </c>
      <c r="E366" t="s">
        <v>182</v>
      </c>
      <c r="F366" s="1">
        <v>8.1944444444444445E-2</v>
      </c>
      <c r="G366">
        <v>0</v>
      </c>
      <c r="H366">
        <v>8567</v>
      </c>
      <c r="I366">
        <v>8567</v>
      </c>
      <c r="J366">
        <v>1.5</v>
      </c>
      <c r="K366">
        <v>0.245</v>
      </c>
      <c r="L366">
        <v>0.5</v>
      </c>
      <c r="N366">
        <v>5.72</v>
      </c>
      <c r="O366">
        <v>0.5</v>
      </c>
      <c r="P366">
        <v>0.19634954084936199</v>
      </c>
      <c r="Q366">
        <v>2098.915</v>
      </c>
      <c r="R366">
        <v>6.1157196969696903</v>
      </c>
      <c r="S366">
        <v>412.12099653183799</v>
      </c>
      <c r="T366">
        <v>2</v>
      </c>
      <c r="U366">
        <v>0.5</v>
      </c>
      <c r="V366" t="s">
        <v>108</v>
      </c>
      <c r="W366">
        <v>5</v>
      </c>
      <c r="X366">
        <v>1000</v>
      </c>
      <c r="Y366">
        <v>200</v>
      </c>
      <c r="Z366">
        <v>0</v>
      </c>
      <c r="AA366"/>
      <c r="AB366">
        <v>1</v>
      </c>
      <c r="AC366">
        <v>0</v>
      </c>
      <c r="AD366">
        <v>1</v>
      </c>
      <c r="AE366">
        <v>0</v>
      </c>
      <c r="AF366">
        <v>0.33333333333333298</v>
      </c>
      <c r="AG366"/>
      <c r="AH366">
        <v>0.32352958100991203</v>
      </c>
      <c r="AI366">
        <v>133.333333333333</v>
      </c>
      <c r="AJ366">
        <v>200</v>
      </c>
    </row>
    <row r="367" spans="1:45" x14ac:dyDescent="0.2">
      <c r="A367" t="s">
        <v>180</v>
      </c>
      <c r="B367" t="s">
        <v>99</v>
      </c>
      <c r="C367" t="s">
        <v>100</v>
      </c>
      <c r="D367" t="s">
        <v>184</v>
      </c>
      <c r="E367" t="s">
        <v>182</v>
      </c>
      <c r="F367" s="1">
        <v>8.1944444444444445E-2</v>
      </c>
      <c r="G367">
        <v>0</v>
      </c>
      <c r="H367">
        <v>8567</v>
      </c>
      <c r="I367">
        <v>8567</v>
      </c>
      <c r="J367">
        <v>1.5</v>
      </c>
      <c r="K367">
        <v>0.245</v>
      </c>
      <c r="L367">
        <v>0.5</v>
      </c>
      <c r="N367">
        <v>5.72</v>
      </c>
      <c r="O367">
        <v>0.5</v>
      </c>
      <c r="P367">
        <v>0.19634954084936199</v>
      </c>
      <c r="Q367">
        <v>2098.915</v>
      </c>
      <c r="R367">
        <v>6.1157196969696903</v>
      </c>
      <c r="S367">
        <v>412.12099653183799</v>
      </c>
      <c r="T367">
        <v>2</v>
      </c>
      <c r="U367">
        <v>0.5</v>
      </c>
      <c r="V367" t="s">
        <v>127</v>
      </c>
      <c r="W367">
        <v>5</v>
      </c>
      <c r="X367">
        <v>1000</v>
      </c>
      <c r="Y367">
        <v>200</v>
      </c>
      <c r="Z367">
        <v>0</v>
      </c>
      <c r="AA367"/>
      <c r="AB367">
        <v>2</v>
      </c>
      <c r="AC367">
        <v>0</v>
      </c>
      <c r="AD367">
        <v>0</v>
      </c>
      <c r="AE367">
        <v>2</v>
      </c>
      <c r="AF367">
        <v>0.66666666666666596</v>
      </c>
      <c r="AG367"/>
      <c r="AH367">
        <v>0.64705916201982405</v>
      </c>
      <c r="AI367">
        <v>266.666666666666</v>
      </c>
      <c r="AJ367">
        <v>200</v>
      </c>
      <c r="AK367" t="s">
        <v>127</v>
      </c>
      <c r="AL367" t="s">
        <v>128</v>
      </c>
      <c r="AM367" t="s">
        <v>127</v>
      </c>
      <c r="AN367" t="s">
        <v>51</v>
      </c>
      <c r="AO367" t="s">
        <v>52</v>
      </c>
      <c r="AP367" t="s">
        <v>110</v>
      </c>
      <c r="AQ367" t="s">
        <v>129</v>
      </c>
    </row>
    <row r="368" spans="1:45" x14ac:dyDescent="0.2">
      <c r="A368" t="s">
        <v>180</v>
      </c>
      <c r="B368" t="s">
        <v>99</v>
      </c>
      <c r="C368" t="s">
        <v>100</v>
      </c>
      <c r="D368" t="s">
        <v>184</v>
      </c>
      <c r="E368" t="s">
        <v>182</v>
      </c>
      <c r="F368" s="1">
        <v>8.1944444444444445E-2</v>
      </c>
      <c r="G368">
        <v>0</v>
      </c>
      <c r="H368">
        <v>8567</v>
      </c>
      <c r="I368">
        <v>8567</v>
      </c>
      <c r="J368">
        <v>1.5</v>
      </c>
      <c r="K368">
        <v>0.245</v>
      </c>
      <c r="L368">
        <v>0.5</v>
      </c>
      <c r="N368">
        <v>5.72</v>
      </c>
      <c r="O368">
        <v>0.5</v>
      </c>
      <c r="P368">
        <v>0.19634954084936199</v>
      </c>
      <c r="Q368">
        <v>2098.915</v>
      </c>
      <c r="R368">
        <v>6.1157196969696903</v>
      </c>
      <c r="S368">
        <v>412.12099653183799</v>
      </c>
      <c r="T368">
        <v>2</v>
      </c>
      <c r="U368">
        <v>0.5</v>
      </c>
      <c r="V368" t="s">
        <v>109</v>
      </c>
      <c r="W368">
        <v>5</v>
      </c>
      <c r="X368">
        <v>1000</v>
      </c>
      <c r="Y368">
        <v>200</v>
      </c>
      <c r="Z368">
        <v>0</v>
      </c>
      <c r="AA368"/>
      <c r="AB368">
        <v>1</v>
      </c>
      <c r="AC368">
        <v>0</v>
      </c>
      <c r="AD368">
        <v>1</v>
      </c>
      <c r="AE368">
        <v>0</v>
      </c>
      <c r="AF368">
        <v>0.33333333333333298</v>
      </c>
      <c r="AG368"/>
      <c r="AH368">
        <v>0.32352958100991203</v>
      </c>
      <c r="AI368">
        <v>133.333333333333</v>
      </c>
      <c r="AJ368">
        <v>200</v>
      </c>
      <c r="AK368" t="s">
        <v>109</v>
      </c>
      <c r="AL368" t="s">
        <v>87</v>
      </c>
      <c r="AM368" t="s">
        <v>109</v>
      </c>
      <c r="AN368" t="s">
        <v>51</v>
      </c>
      <c r="AO368" t="s">
        <v>52</v>
      </c>
      <c r="AP368" t="s">
        <v>110</v>
      </c>
      <c r="AQ368" t="s">
        <v>109</v>
      </c>
    </row>
    <row r="369" spans="1:45" x14ac:dyDescent="0.2">
      <c r="A369" t="s">
        <v>180</v>
      </c>
      <c r="B369" t="s">
        <v>99</v>
      </c>
      <c r="C369" t="s">
        <v>100</v>
      </c>
      <c r="D369" t="s">
        <v>184</v>
      </c>
      <c r="E369" t="s">
        <v>182</v>
      </c>
      <c r="F369" s="1">
        <v>8.1944444444444445E-2</v>
      </c>
      <c r="G369">
        <v>0</v>
      </c>
      <c r="H369">
        <v>8567</v>
      </c>
      <c r="I369">
        <v>8567</v>
      </c>
      <c r="J369">
        <v>1.5</v>
      </c>
      <c r="K369">
        <v>0.245</v>
      </c>
      <c r="L369">
        <v>0.5</v>
      </c>
      <c r="N369">
        <v>5.72</v>
      </c>
      <c r="O369">
        <v>0.5</v>
      </c>
      <c r="P369">
        <v>0.19634954084936199</v>
      </c>
      <c r="Q369">
        <v>2098.915</v>
      </c>
      <c r="R369">
        <v>6.1157196969696903</v>
      </c>
      <c r="S369">
        <v>412.12099653183799</v>
      </c>
      <c r="T369">
        <v>2</v>
      </c>
      <c r="U369">
        <v>0.5</v>
      </c>
      <c r="V369" t="s">
        <v>75</v>
      </c>
      <c r="W369">
        <v>5</v>
      </c>
      <c r="X369">
        <v>1000</v>
      </c>
      <c r="Y369">
        <v>200</v>
      </c>
      <c r="Z369">
        <v>0</v>
      </c>
      <c r="AA369"/>
      <c r="AB369">
        <v>66</v>
      </c>
      <c r="AC369">
        <v>19</v>
      </c>
      <c r="AD369">
        <v>24</v>
      </c>
      <c r="AE369">
        <v>23</v>
      </c>
      <c r="AF369">
        <v>22</v>
      </c>
      <c r="AG369"/>
      <c r="AH369">
        <v>21.352952346654199</v>
      </c>
      <c r="AI369">
        <v>8800</v>
      </c>
      <c r="AJ369">
        <v>200</v>
      </c>
    </row>
    <row r="370" spans="1:45" x14ac:dyDescent="0.2">
      <c r="A370" t="s">
        <v>180</v>
      </c>
      <c r="B370" t="s">
        <v>99</v>
      </c>
      <c r="C370" t="s">
        <v>100</v>
      </c>
      <c r="D370" t="s">
        <v>184</v>
      </c>
      <c r="E370" t="s">
        <v>182</v>
      </c>
      <c r="F370" s="1">
        <v>8.1944444444444445E-2</v>
      </c>
      <c r="G370">
        <v>0</v>
      </c>
      <c r="H370">
        <v>8567</v>
      </c>
      <c r="I370">
        <v>8567</v>
      </c>
      <c r="J370">
        <v>1.5</v>
      </c>
      <c r="K370">
        <v>0.245</v>
      </c>
      <c r="L370">
        <v>0.5</v>
      </c>
      <c r="N370">
        <v>5.72</v>
      </c>
      <c r="O370">
        <v>0.5</v>
      </c>
      <c r="P370">
        <v>0.19634954084936199</v>
      </c>
      <c r="Q370">
        <v>2098.915</v>
      </c>
      <c r="R370">
        <v>6.1157196969696903</v>
      </c>
      <c r="S370">
        <v>412.12099653183799</v>
      </c>
      <c r="T370">
        <v>2</v>
      </c>
      <c r="U370">
        <v>0.5</v>
      </c>
      <c r="V370" t="s">
        <v>76</v>
      </c>
      <c r="W370" s="2">
        <v>5</v>
      </c>
      <c r="X370" s="2">
        <v>1000</v>
      </c>
      <c r="Y370" s="2">
        <v>200</v>
      </c>
      <c r="Z370" s="2">
        <v>0</v>
      </c>
      <c r="AB370" s="2">
        <v>5</v>
      </c>
      <c r="AC370" s="2">
        <v>1</v>
      </c>
      <c r="AD370" s="2">
        <v>1</v>
      </c>
      <c r="AE370" s="2">
        <v>3</v>
      </c>
      <c r="AF370" s="2">
        <v>1.6666666666666601</v>
      </c>
      <c r="AH370" s="2">
        <v>1.61764790504956</v>
      </c>
      <c r="AI370" s="2">
        <v>666.66666666666595</v>
      </c>
      <c r="AJ370">
        <v>200</v>
      </c>
      <c r="AK370" t="s">
        <v>76</v>
      </c>
      <c r="AL370" t="s">
        <v>50</v>
      </c>
      <c r="AM370" t="s">
        <v>76</v>
      </c>
      <c r="AN370" t="s">
        <v>51</v>
      </c>
      <c r="AO370" t="s">
        <v>52</v>
      </c>
      <c r="AP370" t="s">
        <v>53</v>
      </c>
      <c r="AQ370" t="s">
        <v>61</v>
      </c>
      <c r="AR370" t="s">
        <v>77</v>
      </c>
      <c r="AS370" t="s">
        <v>76</v>
      </c>
    </row>
    <row r="371" spans="1:45" x14ac:dyDescent="0.2">
      <c r="A371" t="s">
        <v>180</v>
      </c>
      <c r="B371" t="s">
        <v>99</v>
      </c>
      <c r="C371" t="s">
        <v>100</v>
      </c>
      <c r="D371" t="s">
        <v>184</v>
      </c>
      <c r="E371" t="s">
        <v>182</v>
      </c>
      <c r="F371" s="1">
        <v>8.1944444444444445E-2</v>
      </c>
      <c r="G371">
        <v>0</v>
      </c>
      <c r="H371">
        <v>8567</v>
      </c>
      <c r="I371">
        <v>8567</v>
      </c>
      <c r="J371">
        <v>1.5</v>
      </c>
      <c r="K371">
        <v>0.245</v>
      </c>
      <c r="L371">
        <v>0.5</v>
      </c>
      <c r="N371">
        <v>5.72</v>
      </c>
      <c r="O371">
        <v>0.5</v>
      </c>
      <c r="P371">
        <v>0.19634954084936199</v>
      </c>
      <c r="Q371">
        <v>2098.915</v>
      </c>
      <c r="R371">
        <v>6.1157196969696903</v>
      </c>
      <c r="S371">
        <v>412.12099653183799</v>
      </c>
      <c r="T371">
        <v>2</v>
      </c>
      <c r="U371">
        <v>0.5</v>
      </c>
      <c r="V371" t="s">
        <v>173</v>
      </c>
      <c r="W371" s="2">
        <v>5</v>
      </c>
      <c r="X371" s="2">
        <v>1000</v>
      </c>
      <c r="Y371" s="2">
        <v>200</v>
      </c>
      <c r="Z371" s="2">
        <v>0</v>
      </c>
      <c r="AB371" s="2">
        <v>1</v>
      </c>
      <c r="AC371" s="2">
        <v>0</v>
      </c>
      <c r="AD371" s="2">
        <v>0</v>
      </c>
      <c r="AE371" s="2">
        <v>1</v>
      </c>
      <c r="AF371" s="2">
        <v>0.33333333333333298</v>
      </c>
      <c r="AH371" s="2">
        <v>0.32352958100991203</v>
      </c>
      <c r="AI371" s="2">
        <v>133.333333333333</v>
      </c>
      <c r="AJ371">
        <v>200</v>
      </c>
      <c r="AK371" t="s">
        <v>173</v>
      </c>
      <c r="AL371" t="s">
        <v>50</v>
      </c>
      <c r="AM371" t="s">
        <v>173</v>
      </c>
      <c r="AN371" t="s">
        <v>51</v>
      </c>
      <c r="AO371" t="s">
        <v>52</v>
      </c>
      <c r="AP371" t="s">
        <v>53</v>
      </c>
      <c r="AQ371" t="s">
        <v>54</v>
      </c>
      <c r="AR371" t="s">
        <v>96</v>
      </c>
      <c r="AS371" t="s">
        <v>173</v>
      </c>
    </row>
    <row r="372" spans="1:45" x14ac:dyDescent="0.2">
      <c r="A372" t="s">
        <v>180</v>
      </c>
      <c r="B372" t="s">
        <v>99</v>
      </c>
      <c r="C372" t="s">
        <v>100</v>
      </c>
      <c r="D372" t="s">
        <v>184</v>
      </c>
      <c r="E372" t="s">
        <v>182</v>
      </c>
      <c r="F372" s="1">
        <v>8.1944444444444445E-2</v>
      </c>
      <c r="G372">
        <v>0</v>
      </c>
      <c r="H372">
        <v>8567</v>
      </c>
      <c r="I372">
        <v>8567</v>
      </c>
      <c r="J372">
        <v>1.5</v>
      </c>
      <c r="K372">
        <v>0.245</v>
      </c>
      <c r="L372">
        <v>0.5</v>
      </c>
      <c r="N372">
        <v>5.72</v>
      </c>
      <c r="O372">
        <v>0.5</v>
      </c>
      <c r="P372">
        <v>0.19634954084936199</v>
      </c>
      <c r="Q372">
        <v>2098.915</v>
      </c>
      <c r="R372">
        <v>6.1157196969696903</v>
      </c>
      <c r="S372">
        <v>412.12099653183799</v>
      </c>
      <c r="T372">
        <v>2</v>
      </c>
      <c r="U372">
        <v>0.5</v>
      </c>
      <c r="V372" t="s">
        <v>78</v>
      </c>
      <c r="W372" s="2">
        <v>5</v>
      </c>
      <c r="X372" s="2">
        <v>1000</v>
      </c>
      <c r="Y372" s="2">
        <v>200</v>
      </c>
      <c r="Z372" s="2">
        <v>0</v>
      </c>
      <c r="AB372" s="2">
        <v>1</v>
      </c>
      <c r="AC372" s="2">
        <v>0</v>
      </c>
      <c r="AD372" s="2">
        <v>0</v>
      </c>
      <c r="AE372" s="2">
        <v>1</v>
      </c>
      <c r="AF372" s="2">
        <v>0.33333333333333298</v>
      </c>
      <c r="AH372" s="2">
        <v>0.32352958100991203</v>
      </c>
      <c r="AI372" s="2">
        <v>133.333333333333</v>
      </c>
      <c r="AJ372">
        <v>200</v>
      </c>
      <c r="AK372" t="s">
        <v>78</v>
      </c>
      <c r="AL372" t="s">
        <v>50</v>
      </c>
      <c r="AM372" t="s">
        <v>78</v>
      </c>
      <c r="AN372" t="s">
        <v>51</v>
      </c>
      <c r="AO372" t="s">
        <v>52</v>
      </c>
      <c r="AP372" t="s">
        <v>53</v>
      </c>
      <c r="AQ372" t="s">
        <v>61</v>
      </c>
      <c r="AR372" t="s">
        <v>79</v>
      </c>
      <c r="AS372" t="s">
        <v>78</v>
      </c>
    </row>
    <row r="373" spans="1:45" x14ac:dyDescent="0.2">
      <c r="A373" t="s">
        <v>180</v>
      </c>
      <c r="B373" t="s">
        <v>99</v>
      </c>
      <c r="C373" t="s">
        <v>100</v>
      </c>
      <c r="D373" t="s">
        <v>184</v>
      </c>
      <c r="E373" t="s">
        <v>182</v>
      </c>
      <c r="F373" s="1">
        <v>8.1944444444444445E-2</v>
      </c>
      <c r="G373">
        <v>0</v>
      </c>
      <c r="H373">
        <v>8567</v>
      </c>
      <c r="I373">
        <v>8567</v>
      </c>
      <c r="J373">
        <v>1.5</v>
      </c>
      <c r="K373">
        <v>0.245</v>
      </c>
      <c r="L373">
        <v>0.5</v>
      </c>
      <c r="N373">
        <v>5.72</v>
      </c>
      <c r="O373">
        <v>0.5</v>
      </c>
      <c r="P373">
        <v>0.19634954084936199</v>
      </c>
      <c r="Q373">
        <v>2098.915</v>
      </c>
      <c r="R373">
        <v>6.1157196969696903</v>
      </c>
      <c r="S373">
        <v>412.12099653183799</v>
      </c>
      <c r="T373">
        <v>2</v>
      </c>
      <c r="U373">
        <v>0.5</v>
      </c>
      <c r="V373" t="s">
        <v>130</v>
      </c>
      <c r="W373" s="2">
        <v>5</v>
      </c>
      <c r="X373" s="2">
        <v>1000</v>
      </c>
      <c r="Y373" s="2">
        <v>200</v>
      </c>
      <c r="Z373" s="2">
        <v>0</v>
      </c>
      <c r="AB373" s="2">
        <v>1</v>
      </c>
      <c r="AC373" s="2">
        <v>1</v>
      </c>
      <c r="AD373" s="2">
        <v>0</v>
      </c>
      <c r="AE373" s="2">
        <v>0</v>
      </c>
      <c r="AF373" s="2">
        <v>0.33333333333333298</v>
      </c>
      <c r="AH373" s="2">
        <v>0.32352958100991203</v>
      </c>
      <c r="AI373" s="2">
        <v>133.333333333333</v>
      </c>
      <c r="AJ373">
        <v>200</v>
      </c>
      <c r="AK373" t="s">
        <v>130</v>
      </c>
      <c r="AL373" t="s">
        <v>50</v>
      </c>
      <c r="AM373" t="s">
        <v>130</v>
      </c>
      <c r="AN373" t="s">
        <v>51</v>
      </c>
      <c r="AO373" t="s">
        <v>52</v>
      </c>
      <c r="AP373" t="s">
        <v>53</v>
      </c>
      <c r="AQ373" t="s">
        <v>54</v>
      </c>
      <c r="AR373" t="s">
        <v>96</v>
      </c>
      <c r="AS373" t="s">
        <v>130</v>
      </c>
    </row>
    <row r="374" spans="1:45" x14ac:dyDescent="0.2">
      <c r="A374" t="s">
        <v>180</v>
      </c>
      <c r="B374" t="s">
        <v>99</v>
      </c>
      <c r="C374" t="s">
        <v>100</v>
      </c>
      <c r="D374" t="s">
        <v>184</v>
      </c>
      <c r="E374" t="s">
        <v>182</v>
      </c>
      <c r="F374" s="1">
        <v>8.1944444444444445E-2</v>
      </c>
      <c r="G374">
        <v>0</v>
      </c>
      <c r="H374">
        <v>8567</v>
      </c>
      <c r="I374">
        <v>8567</v>
      </c>
      <c r="J374">
        <v>1.5</v>
      </c>
      <c r="K374">
        <v>0.245</v>
      </c>
      <c r="L374">
        <v>0.5</v>
      </c>
      <c r="N374">
        <v>5.72</v>
      </c>
      <c r="O374">
        <v>0.5</v>
      </c>
      <c r="P374">
        <v>0.19634954084936199</v>
      </c>
      <c r="Q374">
        <v>2098.915</v>
      </c>
      <c r="R374">
        <v>6.1157196969696903</v>
      </c>
      <c r="S374">
        <v>412.12099653183799</v>
      </c>
      <c r="T374">
        <v>2</v>
      </c>
      <c r="U374">
        <v>0.5</v>
      </c>
      <c r="V374" t="s">
        <v>80</v>
      </c>
      <c r="W374" s="2">
        <v>5</v>
      </c>
      <c r="X374" s="2">
        <v>1000</v>
      </c>
      <c r="Y374" s="2">
        <v>200</v>
      </c>
      <c r="Z374" s="2">
        <v>0</v>
      </c>
      <c r="AB374" s="2">
        <v>31</v>
      </c>
      <c r="AC374" s="2">
        <v>11</v>
      </c>
      <c r="AD374" s="2">
        <v>10</v>
      </c>
      <c r="AE374" s="2">
        <v>10</v>
      </c>
      <c r="AF374" s="2">
        <v>10.3333333333333</v>
      </c>
      <c r="AH374" s="2">
        <v>10.029417011307199</v>
      </c>
      <c r="AI374" s="2">
        <v>4133.3333333333303</v>
      </c>
      <c r="AJ374">
        <v>200</v>
      </c>
      <c r="AK374" t="s">
        <v>80</v>
      </c>
      <c r="AL374" t="s">
        <v>50</v>
      </c>
      <c r="AM374" t="s">
        <v>80</v>
      </c>
      <c r="AN374" t="s">
        <v>51</v>
      </c>
      <c r="AO374" t="s">
        <v>52</v>
      </c>
      <c r="AP374" t="s">
        <v>53</v>
      </c>
      <c r="AQ374" t="s">
        <v>66</v>
      </c>
      <c r="AR374" t="s">
        <v>81</v>
      </c>
      <c r="AS374" t="s">
        <v>80</v>
      </c>
    </row>
    <row r="375" spans="1:45" x14ac:dyDescent="0.2">
      <c r="A375" t="s">
        <v>180</v>
      </c>
      <c r="B375" t="s">
        <v>99</v>
      </c>
      <c r="C375" t="s">
        <v>100</v>
      </c>
      <c r="D375" t="s">
        <v>184</v>
      </c>
      <c r="E375" t="s">
        <v>182</v>
      </c>
      <c r="F375" s="1">
        <v>8.1944444444444445E-2</v>
      </c>
      <c r="G375">
        <v>0</v>
      </c>
      <c r="H375">
        <v>8567</v>
      </c>
      <c r="I375">
        <v>8567</v>
      </c>
      <c r="J375">
        <v>1.5</v>
      </c>
      <c r="K375">
        <v>0.245</v>
      </c>
      <c r="L375">
        <v>0.5</v>
      </c>
      <c r="N375">
        <v>5.72</v>
      </c>
      <c r="O375">
        <v>0.5</v>
      </c>
      <c r="P375">
        <v>0.19634954084936199</v>
      </c>
      <c r="Q375">
        <v>2098.915</v>
      </c>
      <c r="R375">
        <v>6.1157196969696903</v>
      </c>
      <c r="S375">
        <v>412.12099653183799</v>
      </c>
      <c r="T375">
        <v>2</v>
      </c>
      <c r="U375">
        <v>0.5</v>
      </c>
      <c r="V375" t="s">
        <v>82</v>
      </c>
      <c r="W375" s="2">
        <v>5</v>
      </c>
      <c r="X375" s="2">
        <v>1000</v>
      </c>
      <c r="Y375" s="2">
        <v>200</v>
      </c>
      <c r="Z375" s="2">
        <v>0</v>
      </c>
      <c r="AB375" s="2">
        <v>13</v>
      </c>
      <c r="AC375" s="2">
        <v>0</v>
      </c>
      <c r="AD375" s="2">
        <v>10</v>
      </c>
      <c r="AE375" s="2">
        <v>3</v>
      </c>
      <c r="AF375" s="2">
        <v>4.3333333333333304</v>
      </c>
      <c r="AH375" s="2">
        <v>4.2058845531288602</v>
      </c>
      <c r="AI375" s="2">
        <v>1733.3333333333301</v>
      </c>
      <c r="AJ375">
        <v>200</v>
      </c>
      <c r="AK375" t="s">
        <v>82</v>
      </c>
      <c r="AL375" t="s">
        <v>50</v>
      </c>
      <c r="AM375" t="s">
        <v>82</v>
      </c>
      <c r="AN375" t="s">
        <v>51</v>
      </c>
      <c r="AO375" t="s">
        <v>52</v>
      </c>
      <c r="AP375" t="s">
        <v>53</v>
      </c>
      <c r="AQ375" t="s">
        <v>66</v>
      </c>
      <c r="AR375" t="s">
        <v>83</v>
      </c>
      <c r="AS375" t="s">
        <v>82</v>
      </c>
    </row>
    <row r="376" spans="1:45" x14ac:dyDescent="0.2">
      <c r="A376" t="s">
        <v>180</v>
      </c>
      <c r="B376" t="s">
        <v>99</v>
      </c>
      <c r="C376" t="s">
        <v>100</v>
      </c>
      <c r="D376" t="s">
        <v>184</v>
      </c>
      <c r="E376" t="s">
        <v>182</v>
      </c>
      <c r="F376" s="1">
        <v>8.1944444444444445E-2</v>
      </c>
      <c r="G376">
        <v>0</v>
      </c>
      <c r="H376">
        <v>8567</v>
      </c>
      <c r="I376">
        <v>8567</v>
      </c>
      <c r="J376">
        <v>1.5</v>
      </c>
      <c r="K376">
        <v>0.245</v>
      </c>
      <c r="L376">
        <v>0.5</v>
      </c>
      <c r="N376">
        <v>5.72</v>
      </c>
      <c r="O376">
        <v>0.5</v>
      </c>
      <c r="P376">
        <v>0.19634954084936199</v>
      </c>
      <c r="Q376">
        <v>2098.915</v>
      </c>
      <c r="R376">
        <v>6.1157196969696903</v>
      </c>
      <c r="S376">
        <v>412.12099653183799</v>
      </c>
      <c r="T376">
        <v>2</v>
      </c>
      <c r="U376">
        <v>0.5</v>
      </c>
      <c r="V376" t="s">
        <v>84</v>
      </c>
      <c r="W376">
        <v>5</v>
      </c>
      <c r="X376">
        <v>1000</v>
      </c>
      <c r="Y376">
        <v>200</v>
      </c>
      <c r="Z376">
        <v>0</v>
      </c>
      <c r="AA376"/>
      <c r="AB376">
        <v>1</v>
      </c>
      <c r="AC376">
        <v>0</v>
      </c>
      <c r="AD376">
        <v>1</v>
      </c>
      <c r="AE376">
        <v>0</v>
      </c>
      <c r="AF376">
        <v>0.33333333333333298</v>
      </c>
      <c r="AG376"/>
      <c r="AH376">
        <v>0.32352958100991203</v>
      </c>
      <c r="AI376">
        <v>133.333333333333</v>
      </c>
      <c r="AJ376">
        <v>200</v>
      </c>
      <c r="AK376" t="s">
        <v>84</v>
      </c>
      <c r="AL376" t="s">
        <v>63</v>
      </c>
      <c r="AM376" t="s">
        <v>84</v>
      </c>
      <c r="AN376" t="s">
        <v>51</v>
      </c>
      <c r="AO376" t="s">
        <v>52</v>
      </c>
      <c r="AP376" t="s">
        <v>84</v>
      </c>
    </row>
    <row r="377" spans="1:45" x14ac:dyDescent="0.2">
      <c r="A377" t="s">
        <v>180</v>
      </c>
      <c r="B377" t="s">
        <v>99</v>
      </c>
      <c r="C377" t="s">
        <v>100</v>
      </c>
      <c r="D377" t="s">
        <v>184</v>
      </c>
      <c r="E377" t="s">
        <v>182</v>
      </c>
      <c r="F377" s="1">
        <v>8.1944444444444445E-2</v>
      </c>
      <c r="G377">
        <v>0</v>
      </c>
      <c r="H377">
        <v>8567</v>
      </c>
      <c r="I377">
        <v>8567</v>
      </c>
      <c r="J377">
        <v>1.5</v>
      </c>
      <c r="K377">
        <v>0.245</v>
      </c>
      <c r="L377">
        <v>0.5</v>
      </c>
      <c r="N377">
        <v>5.72</v>
      </c>
      <c r="O377">
        <v>0.5</v>
      </c>
      <c r="P377">
        <v>0.19634954084936199</v>
      </c>
      <c r="Q377">
        <v>2098.915</v>
      </c>
      <c r="R377">
        <v>6.1157196969696903</v>
      </c>
      <c r="S377">
        <v>412.12099653183799</v>
      </c>
      <c r="T377">
        <v>2</v>
      </c>
      <c r="U377">
        <v>0.5</v>
      </c>
      <c r="V377" t="s">
        <v>85</v>
      </c>
      <c r="W377" s="2">
        <v>5</v>
      </c>
      <c r="X377" s="2">
        <v>1000</v>
      </c>
      <c r="Y377" s="2">
        <v>200</v>
      </c>
      <c r="Z377" s="2">
        <v>0</v>
      </c>
      <c r="AB377" s="2">
        <v>73</v>
      </c>
      <c r="AC377" s="2">
        <v>25</v>
      </c>
      <c r="AD377" s="2">
        <v>21</v>
      </c>
      <c r="AE377" s="2">
        <v>27</v>
      </c>
      <c r="AF377" s="2">
        <v>24.3333333333333</v>
      </c>
      <c r="AH377" s="2">
        <v>23.617659413723501</v>
      </c>
      <c r="AI377" s="2">
        <v>9733.3333333333303</v>
      </c>
      <c r="AJ377">
        <v>200</v>
      </c>
      <c r="AK377" t="s">
        <v>85</v>
      </c>
      <c r="AL377" t="s">
        <v>50</v>
      </c>
      <c r="AM377" t="s">
        <v>85</v>
      </c>
      <c r="AN377" t="s">
        <v>51</v>
      </c>
      <c r="AO377" t="s">
        <v>52</v>
      </c>
      <c r="AP377" t="s">
        <v>53</v>
      </c>
      <c r="AQ377" t="s">
        <v>54</v>
      </c>
      <c r="AR377" t="s">
        <v>57</v>
      </c>
      <c r="AS377" t="s">
        <v>85</v>
      </c>
    </row>
    <row r="378" spans="1:45" x14ac:dyDescent="0.2">
      <c r="A378" t="s">
        <v>180</v>
      </c>
      <c r="B378" t="s">
        <v>99</v>
      </c>
      <c r="C378" t="s">
        <v>100</v>
      </c>
      <c r="D378" t="s">
        <v>184</v>
      </c>
      <c r="E378" t="s">
        <v>182</v>
      </c>
      <c r="F378" s="1">
        <v>8.1944444444444445E-2</v>
      </c>
      <c r="G378">
        <v>0</v>
      </c>
      <c r="H378">
        <v>8567</v>
      </c>
      <c r="I378">
        <v>8567</v>
      </c>
      <c r="J378">
        <v>1.5</v>
      </c>
      <c r="K378">
        <v>0.245</v>
      </c>
      <c r="L378">
        <v>0.5</v>
      </c>
      <c r="N378">
        <v>5.72</v>
      </c>
      <c r="O378">
        <v>0.5</v>
      </c>
      <c r="P378">
        <v>0.19634954084936199</v>
      </c>
      <c r="Q378">
        <v>2098.915</v>
      </c>
      <c r="R378">
        <v>6.1157196969696903</v>
      </c>
      <c r="S378">
        <v>412.12099653183799</v>
      </c>
      <c r="T378">
        <v>2</v>
      </c>
      <c r="U378">
        <v>0.5</v>
      </c>
      <c r="V378" t="s">
        <v>166</v>
      </c>
      <c r="W378" s="2">
        <v>5</v>
      </c>
      <c r="X378" s="2">
        <v>1000</v>
      </c>
      <c r="Y378" s="2">
        <v>200</v>
      </c>
      <c r="Z378" s="2">
        <v>0</v>
      </c>
      <c r="AB378" s="2">
        <v>4</v>
      </c>
      <c r="AC378" s="2">
        <v>1</v>
      </c>
      <c r="AD378" s="2">
        <v>2</v>
      </c>
      <c r="AE378" s="2">
        <v>1</v>
      </c>
      <c r="AF378" s="2">
        <v>1.3333333333333299</v>
      </c>
      <c r="AH378" s="2">
        <v>1.2941183240396399</v>
      </c>
      <c r="AI378" s="2">
        <v>533.33333333333303</v>
      </c>
      <c r="AJ378">
        <v>200</v>
      </c>
      <c r="AK378" t="s">
        <v>166</v>
      </c>
      <c r="AL378" t="s">
        <v>50</v>
      </c>
      <c r="AM378" t="s">
        <v>166</v>
      </c>
      <c r="AN378" t="s">
        <v>51</v>
      </c>
      <c r="AO378" t="s">
        <v>52</v>
      </c>
      <c r="AP378" t="s">
        <v>53</v>
      </c>
      <c r="AQ378" t="s">
        <v>54</v>
      </c>
      <c r="AR378" t="s">
        <v>57</v>
      </c>
      <c r="AS378" t="s">
        <v>166</v>
      </c>
    </row>
    <row r="379" spans="1:45" x14ac:dyDescent="0.2">
      <c r="A379" t="s">
        <v>180</v>
      </c>
      <c r="B379" t="s">
        <v>99</v>
      </c>
      <c r="C379" t="s">
        <v>100</v>
      </c>
      <c r="D379" t="s">
        <v>184</v>
      </c>
      <c r="E379" t="s">
        <v>182</v>
      </c>
      <c r="F379" s="1">
        <v>8.1944444444444445E-2</v>
      </c>
      <c r="G379">
        <v>0</v>
      </c>
      <c r="H379">
        <v>8567</v>
      </c>
      <c r="I379">
        <v>8567</v>
      </c>
      <c r="J379">
        <v>1.5</v>
      </c>
      <c r="K379">
        <v>0.245</v>
      </c>
      <c r="L379">
        <v>0.5</v>
      </c>
      <c r="N379">
        <v>5.72</v>
      </c>
      <c r="O379">
        <v>0.5</v>
      </c>
      <c r="P379">
        <v>0.19634954084936199</v>
      </c>
      <c r="Q379">
        <v>2098.915</v>
      </c>
      <c r="R379">
        <v>6.1157196969696903</v>
      </c>
      <c r="S379">
        <v>412.12099653183799</v>
      </c>
      <c r="T379">
        <v>2</v>
      </c>
      <c r="U379">
        <v>0.5</v>
      </c>
      <c r="V379" t="s">
        <v>86</v>
      </c>
      <c r="W379">
        <v>5</v>
      </c>
      <c r="X379">
        <v>1000</v>
      </c>
      <c r="Y379">
        <v>200</v>
      </c>
      <c r="Z379">
        <v>0</v>
      </c>
      <c r="AA379"/>
      <c r="AB379">
        <v>1</v>
      </c>
      <c r="AC379">
        <v>1</v>
      </c>
      <c r="AD379">
        <v>0</v>
      </c>
      <c r="AE379">
        <v>0</v>
      </c>
      <c r="AF379">
        <v>0.33333333333333298</v>
      </c>
      <c r="AG379"/>
      <c r="AH379">
        <v>0.32352958100991203</v>
      </c>
      <c r="AI379">
        <v>133.333333333333</v>
      </c>
      <c r="AJ379">
        <v>200</v>
      </c>
      <c r="AK379" t="s">
        <v>86</v>
      </c>
      <c r="AL379" t="s">
        <v>87</v>
      </c>
      <c r="AM379" t="s">
        <v>86</v>
      </c>
      <c r="AN379" t="s">
        <v>51</v>
      </c>
      <c r="AO379" t="s">
        <v>88</v>
      </c>
      <c r="AP379" t="s">
        <v>89</v>
      </c>
      <c r="AQ379" t="s">
        <v>86</v>
      </c>
    </row>
    <row r="380" spans="1:45" x14ac:dyDescent="0.2">
      <c r="A380" t="s">
        <v>180</v>
      </c>
      <c r="B380" t="s">
        <v>99</v>
      </c>
      <c r="C380" t="s">
        <v>100</v>
      </c>
      <c r="D380" t="s">
        <v>184</v>
      </c>
      <c r="E380" t="s">
        <v>182</v>
      </c>
      <c r="F380" s="1">
        <v>8.1944444444444445E-2</v>
      </c>
      <c r="G380">
        <v>0</v>
      </c>
      <c r="H380">
        <v>8567</v>
      </c>
      <c r="I380">
        <v>8567</v>
      </c>
      <c r="J380">
        <v>1.5</v>
      </c>
      <c r="K380">
        <v>0.245</v>
      </c>
      <c r="L380">
        <v>0.5</v>
      </c>
      <c r="N380">
        <v>5.72</v>
      </c>
      <c r="O380">
        <v>0.5</v>
      </c>
      <c r="P380">
        <v>0.19634954084936199</v>
      </c>
      <c r="Q380">
        <v>2098.915</v>
      </c>
      <c r="R380">
        <v>6.1157196969696903</v>
      </c>
      <c r="S380">
        <v>412.12099653183799</v>
      </c>
      <c r="T380">
        <v>2</v>
      </c>
      <c r="U380">
        <v>0.5</v>
      </c>
      <c r="V380" t="s">
        <v>90</v>
      </c>
      <c r="W380">
        <v>5</v>
      </c>
      <c r="X380">
        <v>1000</v>
      </c>
      <c r="Y380">
        <v>200</v>
      </c>
      <c r="Z380">
        <v>0</v>
      </c>
      <c r="AA380"/>
      <c r="AB380">
        <v>9</v>
      </c>
      <c r="AC380">
        <v>6</v>
      </c>
      <c r="AD380">
        <v>0</v>
      </c>
      <c r="AE380">
        <v>3</v>
      </c>
      <c r="AF380">
        <v>3</v>
      </c>
      <c r="AG380"/>
      <c r="AH380">
        <v>2.9117662290892099</v>
      </c>
      <c r="AI380">
        <v>1200</v>
      </c>
      <c r="AJ380">
        <v>200</v>
      </c>
      <c r="AK380" t="s">
        <v>90</v>
      </c>
      <c r="AL380" t="s">
        <v>91</v>
      </c>
      <c r="AM380" t="s">
        <v>90</v>
      </c>
      <c r="AN380" t="s">
        <v>51</v>
      </c>
      <c r="AO380" t="s">
        <v>92</v>
      </c>
    </row>
    <row r="381" spans="1:45" x14ac:dyDescent="0.2">
      <c r="A381" t="s">
        <v>180</v>
      </c>
      <c r="B381" t="s">
        <v>99</v>
      </c>
      <c r="C381" t="s">
        <v>100</v>
      </c>
      <c r="D381" t="s">
        <v>184</v>
      </c>
      <c r="E381" t="s">
        <v>182</v>
      </c>
      <c r="F381" s="1">
        <v>8.1944444444444445E-2</v>
      </c>
      <c r="G381">
        <v>0</v>
      </c>
      <c r="H381">
        <v>8567</v>
      </c>
      <c r="I381">
        <v>8567</v>
      </c>
      <c r="J381">
        <v>1.5</v>
      </c>
      <c r="K381">
        <v>0.245</v>
      </c>
      <c r="L381">
        <v>0.5</v>
      </c>
      <c r="N381">
        <v>5.72</v>
      </c>
      <c r="O381">
        <v>0.5</v>
      </c>
      <c r="P381">
        <v>0.19634954084936199</v>
      </c>
      <c r="Q381">
        <v>2098.915</v>
      </c>
      <c r="R381">
        <v>6.1157196969696903</v>
      </c>
      <c r="S381">
        <v>412.12099653183799</v>
      </c>
      <c r="T381">
        <v>2</v>
      </c>
      <c r="U381">
        <v>0.5</v>
      </c>
      <c r="V381" t="s">
        <v>176</v>
      </c>
      <c r="W381" s="2">
        <v>5</v>
      </c>
      <c r="X381" s="2">
        <v>1000</v>
      </c>
      <c r="Y381" s="2">
        <v>200</v>
      </c>
      <c r="Z381" s="2">
        <v>0</v>
      </c>
      <c r="AB381" s="2">
        <v>1</v>
      </c>
      <c r="AC381" s="2">
        <v>0</v>
      </c>
      <c r="AD381" s="2">
        <v>0</v>
      </c>
      <c r="AE381" s="2">
        <v>1</v>
      </c>
      <c r="AF381" s="2">
        <v>0.33333333333333298</v>
      </c>
      <c r="AH381" s="2">
        <v>0.32352958100991203</v>
      </c>
      <c r="AI381" s="2">
        <v>133.333333333333</v>
      </c>
      <c r="AJ381">
        <v>200</v>
      </c>
      <c r="AK381" t="s">
        <v>176</v>
      </c>
      <c r="AL381" t="s">
        <v>50</v>
      </c>
      <c r="AM381" t="s">
        <v>176</v>
      </c>
      <c r="AN381" t="s">
        <v>51</v>
      </c>
      <c r="AO381" t="s">
        <v>52</v>
      </c>
      <c r="AP381" t="s">
        <v>53</v>
      </c>
      <c r="AQ381" t="s">
        <v>54</v>
      </c>
      <c r="AR381" t="s">
        <v>177</v>
      </c>
      <c r="AS381" t="s">
        <v>176</v>
      </c>
    </row>
    <row r="382" spans="1:45" x14ac:dyDescent="0.2">
      <c r="A382" t="s">
        <v>180</v>
      </c>
      <c r="B382" t="s">
        <v>99</v>
      </c>
      <c r="C382" t="s">
        <v>100</v>
      </c>
      <c r="D382" t="s">
        <v>184</v>
      </c>
      <c r="E382" t="s">
        <v>182</v>
      </c>
      <c r="F382" s="1">
        <v>8.1944444444444445E-2</v>
      </c>
      <c r="G382">
        <v>0</v>
      </c>
      <c r="H382">
        <v>8567</v>
      </c>
      <c r="I382">
        <v>8567</v>
      </c>
      <c r="J382">
        <v>1.5</v>
      </c>
      <c r="K382">
        <v>0.245</v>
      </c>
      <c r="L382">
        <v>0.5</v>
      </c>
      <c r="N382">
        <v>5.72</v>
      </c>
      <c r="O382">
        <v>0.5</v>
      </c>
      <c r="P382">
        <v>0.19634954084936199</v>
      </c>
      <c r="Q382">
        <v>2098.915</v>
      </c>
      <c r="R382">
        <v>6.1157196969696903</v>
      </c>
      <c r="S382">
        <v>412.12099653183799</v>
      </c>
      <c r="T382">
        <v>2</v>
      </c>
      <c r="U382">
        <v>0.5</v>
      </c>
      <c r="V382" t="s">
        <v>151</v>
      </c>
      <c r="W382">
        <v>5</v>
      </c>
      <c r="X382">
        <v>1000</v>
      </c>
      <c r="Y382">
        <v>200</v>
      </c>
      <c r="Z382">
        <v>0</v>
      </c>
      <c r="AA382"/>
      <c r="AB382">
        <v>3</v>
      </c>
      <c r="AC382">
        <v>2</v>
      </c>
      <c r="AD382">
        <v>1</v>
      </c>
      <c r="AE382">
        <v>0</v>
      </c>
      <c r="AF382">
        <v>1</v>
      </c>
      <c r="AG382"/>
      <c r="AH382">
        <v>0.97058874302973697</v>
      </c>
      <c r="AI382">
        <v>400</v>
      </c>
      <c r="AJ382">
        <v>200</v>
      </c>
    </row>
    <row r="383" spans="1:45" x14ac:dyDescent="0.2">
      <c r="A383" t="s">
        <v>180</v>
      </c>
      <c r="B383" t="s">
        <v>99</v>
      </c>
      <c r="C383" t="s">
        <v>100</v>
      </c>
      <c r="D383" t="s">
        <v>184</v>
      </c>
      <c r="E383" t="s">
        <v>182</v>
      </c>
      <c r="F383" s="1">
        <v>8.1944444444444445E-2</v>
      </c>
      <c r="G383">
        <v>0</v>
      </c>
      <c r="H383">
        <v>8567</v>
      </c>
      <c r="I383">
        <v>8567</v>
      </c>
      <c r="J383">
        <v>1.5</v>
      </c>
      <c r="K383">
        <v>0.245</v>
      </c>
      <c r="L383">
        <v>0.5</v>
      </c>
      <c r="N383">
        <v>5.72</v>
      </c>
      <c r="O383">
        <v>0.5</v>
      </c>
      <c r="P383">
        <v>0.19634954084936199</v>
      </c>
      <c r="Q383">
        <v>2098.915</v>
      </c>
      <c r="R383">
        <v>6.1157196969696903</v>
      </c>
      <c r="S383">
        <v>412.12099653183799</v>
      </c>
      <c r="T383">
        <v>2</v>
      </c>
      <c r="U383">
        <v>0.5</v>
      </c>
      <c r="V383" t="s">
        <v>114</v>
      </c>
      <c r="W383">
        <v>5</v>
      </c>
      <c r="X383">
        <v>1000</v>
      </c>
      <c r="Y383">
        <v>200</v>
      </c>
      <c r="Z383">
        <v>0</v>
      </c>
      <c r="AA383"/>
      <c r="AB383">
        <v>5</v>
      </c>
      <c r="AC383">
        <v>3</v>
      </c>
      <c r="AD383">
        <v>0</v>
      </c>
      <c r="AE383">
        <v>2</v>
      </c>
      <c r="AF383">
        <v>1.6666666666666601</v>
      </c>
      <c r="AG383"/>
      <c r="AH383">
        <v>1.61764790504956</v>
      </c>
      <c r="AI383">
        <v>666.66666666666595</v>
      </c>
      <c r="AJ383">
        <v>200</v>
      </c>
    </row>
    <row r="384" spans="1:45" x14ac:dyDescent="0.2">
      <c r="A384" t="s">
        <v>180</v>
      </c>
      <c r="B384" t="s">
        <v>99</v>
      </c>
      <c r="C384" t="s">
        <v>100</v>
      </c>
      <c r="D384" t="s">
        <v>184</v>
      </c>
      <c r="E384" t="s">
        <v>182</v>
      </c>
      <c r="F384" s="1">
        <v>8.1944444444444445E-2</v>
      </c>
      <c r="G384">
        <v>0</v>
      </c>
      <c r="H384">
        <v>8567</v>
      </c>
      <c r="I384">
        <v>8567</v>
      </c>
      <c r="J384">
        <v>1.5</v>
      </c>
      <c r="K384">
        <v>0.245</v>
      </c>
      <c r="L384">
        <v>0.5</v>
      </c>
      <c r="N384">
        <v>5.72</v>
      </c>
      <c r="O384">
        <v>0.5</v>
      </c>
      <c r="P384">
        <v>0.19634954084936199</v>
      </c>
      <c r="Q384">
        <v>2098.915</v>
      </c>
      <c r="R384">
        <v>6.1157196969696903</v>
      </c>
      <c r="S384">
        <v>412.12099653183799</v>
      </c>
      <c r="T384">
        <v>2</v>
      </c>
      <c r="U384">
        <v>0.5</v>
      </c>
      <c r="V384" t="s">
        <v>134</v>
      </c>
      <c r="W384" s="2">
        <v>5</v>
      </c>
      <c r="X384" s="2">
        <v>1000</v>
      </c>
      <c r="Y384" s="2">
        <v>200</v>
      </c>
      <c r="Z384" s="2">
        <v>0</v>
      </c>
      <c r="AB384" s="2">
        <v>1</v>
      </c>
      <c r="AC384" s="2">
        <v>0</v>
      </c>
      <c r="AD384" s="2">
        <v>0</v>
      </c>
      <c r="AE384" s="2">
        <v>1</v>
      </c>
      <c r="AF384" s="2">
        <v>0.33333333333333298</v>
      </c>
      <c r="AH384" s="2">
        <v>0.32352958100991203</v>
      </c>
      <c r="AI384" s="2">
        <v>133.333333333333</v>
      </c>
      <c r="AJ384">
        <v>200</v>
      </c>
      <c r="AK384" t="s">
        <v>134</v>
      </c>
      <c r="AL384" t="s">
        <v>50</v>
      </c>
      <c r="AM384" t="s">
        <v>134</v>
      </c>
      <c r="AN384" t="s">
        <v>51</v>
      </c>
      <c r="AO384" t="s">
        <v>52</v>
      </c>
      <c r="AP384" t="s">
        <v>53</v>
      </c>
      <c r="AQ384" t="s">
        <v>54</v>
      </c>
      <c r="AR384" t="s">
        <v>135</v>
      </c>
      <c r="AS384" t="s">
        <v>134</v>
      </c>
    </row>
    <row r="385" spans="1:45" x14ac:dyDescent="0.2">
      <c r="A385" t="s">
        <v>180</v>
      </c>
      <c r="B385" t="s">
        <v>99</v>
      </c>
      <c r="C385" t="s">
        <v>100</v>
      </c>
      <c r="D385" t="s">
        <v>184</v>
      </c>
      <c r="E385" t="s">
        <v>182</v>
      </c>
      <c r="F385" s="1">
        <v>8.1944444444444445E-2</v>
      </c>
      <c r="G385">
        <v>0</v>
      </c>
      <c r="H385">
        <v>8567</v>
      </c>
      <c r="I385">
        <v>8567</v>
      </c>
      <c r="J385">
        <v>1.5</v>
      </c>
      <c r="K385">
        <v>0.245</v>
      </c>
      <c r="L385">
        <v>0.5</v>
      </c>
      <c r="N385">
        <v>5.72</v>
      </c>
      <c r="O385">
        <v>0.5</v>
      </c>
      <c r="P385">
        <v>0.19634954084936199</v>
      </c>
      <c r="Q385">
        <v>2098.915</v>
      </c>
      <c r="R385">
        <v>6.1157196969696903</v>
      </c>
      <c r="S385">
        <v>412.12099653183799</v>
      </c>
      <c r="T385">
        <v>2</v>
      </c>
      <c r="U385">
        <v>0.5</v>
      </c>
      <c r="V385" t="s">
        <v>93</v>
      </c>
      <c r="W385" s="2">
        <v>5</v>
      </c>
      <c r="X385" s="2">
        <v>1000</v>
      </c>
      <c r="Y385" s="2">
        <v>200</v>
      </c>
      <c r="Z385" s="2">
        <v>0</v>
      </c>
      <c r="AB385" s="2">
        <v>1</v>
      </c>
      <c r="AC385" s="2">
        <v>0</v>
      </c>
      <c r="AD385" s="2">
        <v>0</v>
      </c>
      <c r="AE385" s="2">
        <v>1</v>
      </c>
      <c r="AF385" s="2">
        <v>0.33333333333333298</v>
      </c>
      <c r="AH385" s="2">
        <v>0.32352958100991203</v>
      </c>
      <c r="AI385" s="2">
        <v>133.333333333333</v>
      </c>
      <c r="AJ385">
        <v>200</v>
      </c>
      <c r="AK385" t="s">
        <v>93</v>
      </c>
      <c r="AL385" t="s">
        <v>50</v>
      </c>
      <c r="AM385" t="s">
        <v>93</v>
      </c>
      <c r="AN385" t="s">
        <v>51</v>
      </c>
      <c r="AO385" t="s">
        <v>52</v>
      </c>
      <c r="AP385" t="s">
        <v>53</v>
      </c>
      <c r="AQ385" t="s">
        <v>54</v>
      </c>
      <c r="AR385" t="s">
        <v>94</v>
      </c>
      <c r="AS385" t="s">
        <v>93</v>
      </c>
    </row>
    <row r="386" spans="1:45" x14ac:dyDescent="0.2">
      <c r="A386" t="s">
        <v>180</v>
      </c>
      <c r="B386" t="s">
        <v>99</v>
      </c>
      <c r="C386" t="s">
        <v>100</v>
      </c>
      <c r="D386" t="s">
        <v>184</v>
      </c>
      <c r="E386" t="s">
        <v>182</v>
      </c>
      <c r="F386" s="1">
        <v>8.1944444444444445E-2</v>
      </c>
      <c r="G386">
        <v>0</v>
      </c>
      <c r="H386">
        <v>8567</v>
      </c>
      <c r="I386">
        <v>8567</v>
      </c>
      <c r="J386">
        <v>1.5</v>
      </c>
      <c r="K386">
        <v>0.245</v>
      </c>
      <c r="L386">
        <v>0.5</v>
      </c>
      <c r="N386">
        <v>5.72</v>
      </c>
      <c r="O386">
        <v>0.5</v>
      </c>
      <c r="P386">
        <v>0.19634954084936199</v>
      </c>
      <c r="Q386">
        <v>2098.915</v>
      </c>
      <c r="R386">
        <v>6.1157196969696903</v>
      </c>
      <c r="S386">
        <v>412.12099653183799</v>
      </c>
      <c r="T386">
        <v>2</v>
      </c>
      <c r="U386">
        <v>0.5</v>
      </c>
      <c r="V386" t="s">
        <v>95</v>
      </c>
      <c r="W386" s="2">
        <v>5</v>
      </c>
      <c r="X386" s="2">
        <v>1000</v>
      </c>
      <c r="Y386" s="2">
        <v>200</v>
      </c>
      <c r="Z386" s="2">
        <v>0</v>
      </c>
      <c r="AB386" s="2">
        <v>6</v>
      </c>
      <c r="AC386" s="2">
        <v>2</v>
      </c>
      <c r="AD386" s="2">
        <v>2</v>
      </c>
      <c r="AE386" s="2">
        <v>2</v>
      </c>
      <c r="AF386" s="2">
        <v>2</v>
      </c>
      <c r="AH386" s="2">
        <v>1.9411774860594699</v>
      </c>
      <c r="AI386" s="2">
        <v>800</v>
      </c>
      <c r="AJ386">
        <v>200</v>
      </c>
      <c r="AK386" t="s">
        <v>95</v>
      </c>
      <c r="AL386" t="s">
        <v>65</v>
      </c>
      <c r="AM386" t="s">
        <v>95</v>
      </c>
      <c r="AN386" t="s">
        <v>51</v>
      </c>
      <c r="AO386" t="s">
        <v>52</v>
      </c>
      <c r="AP386" t="s">
        <v>53</v>
      </c>
      <c r="AQ386" t="s">
        <v>54</v>
      </c>
      <c r="AR386" t="s">
        <v>96</v>
      </c>
      <c r="AS386" t="s">
        <v>97</v>
      </c>
    </row>
    <row r="387" spans="1:45" x14ac:dyDescent="0.2">
      <c r="A387" t="s">
        <v>180</v>
      </c>
      <c r="B387" t="s">
        <v>99</v>
      </c>
      <c r="C387" t="s">
        <v>100</v>
      </c>
      <c r="D387" t="s">
        <v>184</v>
      </c>
      <c r="E387" t="s">
        <v>182</v>
      </c>
      <c r="F387" s="1">
        <v>8.1944444444444445E-2</v>
      </c>
      <c r="G387">
        <v>0</v>
      </c>
      <c r="H387">
        <v>8567</v>
      </c>
      <c r="I387">
        <v>8567</v>
      </c>
      <c r="J387">
        <v>1.5</v>
      </c>
      <c r="K387">
        <v>0.245</v>
      </c>
      <c r="L387">
        <v>0.5</v>
      </c>
      <c r="N387">
        <v>5.72</v>
      </c>
      <c r="O387">
        <v>0.5</v>
      </c>
      <c r="P387">
        <v>0.19634954084936199</v>
      </c>
      <c r="Q387">
        <v>2098.915</v>
      </c>
      <c r="R387">
        <v>6.1157196969696903</v>
      </c>
      <c r="S387">
        <v>412.12099653183799</v>
      </c>
      <c r="T387">
        <v>2</v>
      </c>
      <c r="U387">
        <v>0.5</v>
      </c>
      <c r="V387" t="s">
        <v>98</v>
      </c>
      <c r="W387">
        <v>5</v>
      </c>
      <c r="X387">
        <v>1000</v>
      </c>
      <c r="Y387">
        <v>200</v>
      </c>
      <c r="Z387">
        <v>0</v>
      </c>
      <c r="AA387"/>
      <c r="AB387">
        <v>3</v>
      </c>
      <c r="AC387">
        <v>0</v>
      </c>
      <c r="AD387">
        <v>0</v>
      </c>
      <c r="AE387">
        <v>3</v>
      </c>
      <c r="AF387">
        <v>1</v>
      </c>
      <c r="AG387"/>
      <c r="AH387">
        <v>0.97058874302973697</v>
      </c>
      <c r="AI387">
        <v>400</v>
      </c>
      <c r="AJ387">
        <v>200</v>
      </c>
    </row>
    <row r="388" spans="1:45" x14ac:dyDescent="0.2">
      <c r="A388" t="s">
        <v>180</v>
      </c>
      <c r="B388" t="s">
        <v>145</v>
      </c>
      <c r="C388" t="s">
        <v>146</v>
      </c>
      <c r="D388" t="s">
        <v>185</v>
      </c>
      <c r="E388" t="s">
        <v>182</v>
      </c>
      <c r="F388" s="1">
        <v>0.95486111111111116</v>
      </c>
      <c r="G388">
        <v>0</v>
      </c>
      <c r="H388">
        <v>1999</v>
      </c>
      <c r="I388">
        <v>1999</v>
      </c>
      <c r="J388">
        <v>1.5</v>
      </c>
      <c r="K388">
        <v>0.245</v>
      </c>
      <c r="L388">
        <v>0.5</v>
      </c>
      <c r="N388">
        <v>3.92</v>
      </c>
      <c r="O388">
        <v>0.5</v>
      </c>
      <c r="P388">
        <v>0.19634954084936199</v>
      </c>
      <c r="Q388">
        <v>489.755</v>
      </c>
      <c r="R388">
        <v>2.0822916666666602</v>
      </c>
      <c r="S388">
        <v>96.163169378679299</v>
      </c>
      <c r="T388">
        <v>2</v>
      </c>
      <c r="U388">
        <v>0.5</v>
      </c>
      <c r="V388" t="s">
        <v>49</v>
      </c>
      <c r="W388" s="2">
        <v>5</v>
      </c>
      <c r="X388" s="2">
        <v>1000</v>
      </c>
      <c r="Y388" s="2">
        <v>200</v>
      </c>
      <c r="Z388" s="2">
        <v>0</v>
      </c>
      <c r="AB388" s="2">
        <v>12</v>
      </c>
      <c r="AC388" s="2">
        <v>3</v>
      </c>
      <c r="AD388" s="2">
        <v>3</v>
      </c>
      <c r="AE388" s="2">
        <v>6</v>
      </c>
      <c r="AF388" s="2">
        <v>4</v>
      </c>
      <c r="AH388" s="2">
        <v>16.6383867164297</v>
      </c>
      <c r="AI388" s="2">
        <v>1600</v>
      </c>
      <c r="AJ388">
        <v>200</v>
      </c>
      <c r="AK388" t="s">
        <v>49</v>
      </c>
      <c r="AL388" t="s">
        <v>50</v>
      </c>
      <c r="AM388" t="s">
        <v>49</v>
      </c>
      <c r="AN388" t="s">
        <v>51</v>
      </c>
      <c r="AO388" t="s">
        <v>52</v>
      </c>
      <c r="AP388" t="s">
        <v>53</v>
      </c>
      <c r="AQ388" t="s">
        <v>54</v>
      </c>
      <c r="AR388" t="s">
        <v>55</v>
      </c>
      <c r="AS388" t="s">
        <v>49</v>
      </c>
    </row>
    <row r="389" spans="1:45" x14ac:dyDescent="0.2">
      <c r="A389" t="s">
        <v>180</v>
      </c>
      <c r="B389" t="s">
        <v>145</v>
      </c>
      <c r="C389" t="s">
        <v>146</v>
      </c>
      <c r="D389" t="s">
        <v>185</v>
      </c>
      <c r="E389" t="s">
        <v>182</v>
      </c>
      <c r="F389" s="1">
        <v>0.95486111111111116</v>
      </c>
      <c r="G389">
        <v>0</v>
      </c>
      <c r="H389">
        <v>1999</v>
      </c>
      <c r="I389">
        <v>1999</v>
      </c>
      <c r="J389">
        <v>1.5</v>
      </c>
      <c r="K389">
        <v>0.245</v>
      </c>
      <c r="L389">
        <v>0.5</v>
      </c>
      <c r="N389">
        <v>3.92</v>
      </c>
      <c r="O389">
        <v>0.5</v>
      </c>
      <c r="P389">
        <v>0.19634954084936199</v>
      </c>
      <c r="Q389">
        <v>489.755</v>
      </c>
      <c r="R389">
        <v>2.0822916666666602</v>
      </c>
      <c r="S389">
        <v>96.163169378679299</v>
      </c>
      <c r="T389">
        <v>2</v>
      </c>
      <c r="U389">
        <v>0.5</v>
      </c>
      <c r="V389" t="s">
        <v>155</v>
      </c>
      <c r="W389" s="2">
        <v>5</v>
      </c>
      <c r="X389" s="2">
        <v>1000</v>
      </c>
      <c r="Y389" s="2">
        <v>200</v>
      </c>
      <c r="Z389" s="2">
        <v>0</v>
      </c>
      <c r="AB389" s="2">
        <v>1</v>
      </c>
      <c r="AC389" s="2">
        <v>0</v>
      </c>
      <c r="AD389" s="2">
        <v>1</v>
      </c>
      <c r="AE389" s="2">
        <v>0</v>
      </c>
      <c r="AF389" s="2">
        <v>0.33333333333333298</v>
      </c>
      <c r="AH389" s="2">
        <v>1.38653222636914</v>
      </c>
      <c r="AI389" s="2">
        <v>133.333333333333</v>
      </c>
      <c r="AJ389">
        <v>200</v>
      </c>
      <c r="AK389" t="s">
        <v>155</v>
      </c>
      <c r="AL389" t="s">
        <v>50</v>
      </c>
      <c r="AM389" t="s">
        <v>155</v>
      </c>
      <c r="AN389" t="s">
        <v>51</v>
      </c>
      <c r="AO389" t="s">
        <v>52</v>
      </c>
      <c r="AP389" t="s">
        <v>53</v>
      </c>
      <c r="AQ389" t="s">
        <v>54</v>
      </c>
      <c r="AR389" t="s">
        <v>57</v>
      </c>
      <c r="AS389" t="s">
        <v>155</v>
      </c>
    </row>
    <row r="390" spans="1:45" x14ac:dyDescent="0.2">
      <c r="A390" t="s">
        <v>180</v>
      </c>
      <c r="B390" t="s">
        <v>145</v>
      </c>
      <c r="C390" t="s">
        <v>146</v>
      </c>
      <c r="D390" t="s">
        <v>185</v>
      </c>
      <c r="E390" t="s">
        <v>182</v>
      </c>
      <c r="F390" s="1">
        <v>0.95486111111111116</v>
      </c>
      <c r="G390">
        <v>0</v>
      </c>
      <c r="H390">
        <v>1999</v>
      </c>
      <c r="I390">
        <v>1999</v>
      </c>
      <c r="J390">
        <v>1.5</v>
      </c>
      <c r="K390">
        <v>0.245</v>
      </c>
      <c r="L390">
        <v>0.5</v>
      </c>
      <c r="N390">
        <v>3.92</v>
      </c>
      <c r="O390">
        <v>0.5</v>
      </c>
      <c r="P390">
        <v>0.19634954084936199</v>
      </c>
      <c r="Q390">
        <v>489.755</v>
      </c>
      <c r="R390">
        <v>2.0822916666666602</v>
      </c>
      <c r="S390">
        <v>96.163169378679299</v>
      </c>
      <c r="T390">
        <v>2</v>
      </c>
      <c r="U390">
        <v>0.5</v>
      </c>
      <c r="V390" t="s">
        <v>115</v>
      </c>
      <c r="W390">
        <v>5</v>
      </c>
      <c r="X390">
        <v>500</v>
      </c>
      <c r="Y390">
        <v>100</v>
      </c>
      <c r="Z390">
        <v>0</v>
      </c>
      <c r="AA390"/>
      <c r="AB390">
        <v>1</v>
      </c>
      <c r="AC390">
        <v>1</v>
      </c>
      <c r="AD390">
        <v>0</v>
      </c>
      <c r="AE390">
        <v>0</v>
      </c>
      <c r="AF390">
        <v>0.33333333333333298</v>
      </c>
      <c r="AG390"/>
      <c r="AH390">
        <v>0.69326611318457199</v>
      </c>
      <c r="AI390">
        <v>66.6666666666666</v>
      </c>
      <c r="AJ390">
        <v>500</v>
      </c>
      <c r="AK390" t="s">
        <v>115</v>
      </c>
      <c r="AL390" t="s">
        <v>116</v>
      </c>
      <c r="AM390" t="s">
        <v>115</v>
      </c>
      <c r="AN390" t="s">
        <v>51</v>
      </c>
      <c r="AO390" t="s">
        <v>52</v>
      </c>
      <c r="AP390" t="s">
        <v>110</v>
      </c>
      <c r="AQ390" t="s">
        <v>117</v>
      </c>
    </row>
    <row r="391" spans="1:45" x14ac:dyDescent="0.2">
      <c r="A391" t="s">
        <v>180</v>
      </c>
      <c r="B391" t="s">
        <v>145</v>
      </c>
      <c r="C391" t="s">
        <v>146</v>
      </c>
      <c r="D391" t="s">
        <v>185</v>
      </c>
      <c r="E391" t="s">
        <v>182</v>
      </c>
      <c r="F391" s="1">
        <v>0.95486111111111116</v>
      </c>
      <c r="G391">
        <v>0</v>
      </c>
      <c r="H391">
        <v>1999</v>
      </c>
      <c r="I391">
        <v>1999</v>
      </c>
      <c r="J391">
        <v>1.5</v>
      </c>
      <c r="K391">
        <v>0.245</v>
      </c>
      <c r="L391">
        <v>0.5</v>
      </c>
      <c r="N391">
        <v>3.92</v>
      </c>
      <c r="O391">
        <v>0.5</v>
      </c>
      <c r="P391">
        <v>0.19634954084936199</v>
      </c>
      <c r="Q391">
        <v>489.755</v>
      </c>
      <c r="R391">
        <v>2.0822916666666602</v>
      </c>
      <c r="S391">
        <v>96.163169378679299</v>
      </c>
      <c r="T391">
        <v>2</v>
      </c>
      <c r="U391">
        <v>0.5</v>
      </c>
      <c r="V391" t="s">
        <v>115</v>
      </c>
      <c r="W391">
        <v>5</v>
      </c>
      <c r="X391">
        <v>1000</v>
      </c>
      <c r="Y391">
        <v>200</v>
      </c>
      <c r="Z391">
        <v>0</v>
      </c>
      <c r="AA391"/>
      <c r="AB391">
        <v>1</v>
      </c>
      <c r="AC391">
        <v>1</v>
      </c>
      <c r="AD391">
        <v>0</v>
      </c>
      <c r="AE391">
        <v>0</v>
      </c>
      <c r="AF391">
        <v>0.33333333333333298</v>
      </c>
      <c r="AG391"/>
      <c r="AH391">
        <v>1.38653222636914</v>
      </c>
      <c r="AI391">
        <v>133.333333333333</v>
      </c>
      <c r="AJ391">
        <v>200</v>
      </c>
      <c r="AK391" t="s">
        <v>115</v>
      </c>
      <c r="AL391" t="s">
        <v>116</v>
      </c>
      <c r="AM391" t="s">
        <v>115</v>
      </c>
      <c r="AN391" t="s">
        <v>51</v>
      </c>
      <c r="AO391" t="s">
        <v>52</v>
      </c>
      <c r="AP391" t="s">
        <v>110</v>
      </c>
      <c r="AQ391" t="s">
        <v>117</v>
      </c>
    </row>
    <row r="392" spans="1:45" x14ac:dyDescent="0.2">
      <c r="A392" t="s">
        <v>180</v>
      </c>
      <c r="B392" t="s">
        <v>145</v>
      </c>
      <c r="C392" t="s">
        <v>146</v>
      </c>
      <c r="D392" t="s">
        <v>185</v>
      </c>
      <c r="E392" t="s">
        <v>182</v>
      </c>
      <c r="F392" s="1">
        <v>0.95486111111111116</v>
      </c>
      <c r="G392">
        <v>0</v>
      </c>
      <c r="H392">
        <v>1999</v>
      </c>
      <c r="I392">
        <v>1999</v>
      </c>
      <c r="J392">
        <v>1.5</v>
      </c>
      <c r="K392">
        <v>0.245</v>
      </c>
      <c r="L392">
        <v>0.5</v>
      </c>
      <c r="N392">
        <v>3.92</v>
      </c>
      <c r="O392">
        <v>0.5</v>
      </c>
      <c r="P392">
        <v>0.19634954084936199</v>
      </c>
      <c r="Q392">
        <v>489.755</v>
      </c>
      <c r="R392">
        <v>2.0822916666666602</v>
      </c>
      <c r="S392">
        <v>96.163169378679299</v>
      </c>
      <c r="T392">
        <v>2</v>
      </c>
      <c r="U392">
        <v>0.5</v>
      </c>
      <c r="V392" t="s">
        <v>115</v>
      </c>
      <c r="W392">
        <v>5</v>
      </c>
      <c r="X392">
        <v>500</v>
      </c>
      <c r="Y392">
        <v>100</v>
      </c>
      <c r="Z392">
        <v>0</v>
      </c>
      <c r="AA392"/>
      <c r="AB392">
        <v>2</v>
      </c>
      <c r="AC392">
        <v>1</v>
      </c>
      <c r="AD392">
        <v>1</v>
      </c>
      <c r="AE392">
        <v>0</v>
      </c>
      <c r="AF392">
        <v>0.66666666666666596</v>
      </c>
      <c r="AG392"/>
      <c r="AH392">
        <v>1.38653222636914</v>
      </c>
      <c r="AI392">
        <v>133.333333333333</v>
      </c>
      <c r="AJ392">
        <v>500</v>
      </c>
      <c r="AK392" t="s">
        <v>115</v>
      </c>
      <c r="AL392" t="s">
        <v>116</v>
      </c>
      <c r="AM392" t="s">
        <v>115</v>
      </c>
      <c r="AN392" t="s">
        <v>51</v>
      </c>
      <c r="AO392" t="s">
        <v>52</v>
      </c>
      <c r="AP392" t="s">
        <v>110</v>
      </c>
      <c r="AQ392" t="s">
        <v>117</v>
      </c>
    </row>
    <row r="393" spans="1:45" x14ac:dyDescent="0.2">
      <c r="A393" t="s">
        <v>180</v>
      </c>
      <c r="B393" t="s">
        <v>145</v>
      </c>
      <c r="C393" t="s">
        <v>146</v>
      </c>
      <c r="D393" t="s">
        <v>185</v>
      </c>
      <c r="E393" t="s">
        <v>182</v>
      </c>
      <c r="F393" s="1">
        <v>0.95486111111111116</v>
      </c>
      <c r="G393">
        <v>0</v>
      </c>
      <c r="H393">
        <v>1999</v>
      </c>
      <c r="I393">
        <v>1999</v>
      </c>
      <c r="J393">
        <v>1.5</v>
      </c>
      <c r="K393">
        <v>0.245</v>
      </c>
      <c r="L393">
        <v>0.5</v>
      </c>
      <c r="N393">
        <v>3.92</v>
      </c>
      <c r="O393">
        <v>0.5</v>
      </c>
      <c r="P393">
        <v>0.19634954084936199</v>
      </c>
      <c r="Q393">
        <v>489.755</v>
      </c>
      <c r="R393">
        <v>2.0822916666666602</v>
      </c>
      <c r="S393">
        <v>96.163169378679299</v>
      </c>
      <c r="T393">
        <v>2</v>
      </c>
      <c r="U393">
        <v>0.5</v>
      </c>
      <c r="V393" t="s">
        <v>56</v>
      </c>
      <c r="W393" s="2">
        <v>5</v>
      </c>
      <c r="X393" s="2">
        <v>1000</v>
      </c>
      <c r="Y393" s="2">
        <v>200</v>
      </c>
      <c r="Z393" s="2">
        <v>0</v>
      </c>
      <c r="AB393" s="2">
        <v>5</v>
      </c>
      <c r="AC393" s="2">
        <v>0</v>
      </c>
      <c r="AD393" s="2">
        <v>1</v>
      </c>
      <c r="AE393" s="2">
        <v>4</v>
      </c>
      <c r="AF393" s="2">
        <v>1.6666666666666601</v>
      </c>
      <c r="AH393" s="2">
        <v>6.9326611318457196</v>
      </c>
      <c r="AI393" s="2">
        <v>666.66666666666595</v>
      </c>
      <c r="AJ393">
        <v>200</v>
      </c>
      <c r="AK393" t="s">
        <v>56</v>
      </c>
      <c r="AL393" t="s">
        <v>50</v>
      </c>
      <c r="AM393" t="s">
        <v>56</v>
      </c>
      <c r="AN393" t="s">
        <v>51</v>
      </c>
      <c r="AO393" t="s">
        <v>52</v>
      </c>
      <c r="AP393" t="s">
        <v>53</v>
      </c>
      <c r="AQ393" t="s">
        <v>54</v>
      </c>
      <c r="AR393" t="s">
        <v>57</v>
      </c>
      <c r="AS393" t="s">
        <v>56</v>
      </c>
    </row>
    <row r="394" spans="1:45" x14ac:dyDescent="0.2">
      <c r="A394" t="s">
        <v>180</v>
      </c>
      <c r="B394" t="s">
        <v>145</v>
      </c>
      <c r="C394" t="s">
        <v>146</v>
      </c>
      <c r="D394" t="s">
        <v>185</v>
      </c>
      <c r="E394" t="s">
        <v>182</v>
      </c>
      <c r="F394" s="1">
        <v>0.95486111111111116</v>
      </c>
      <c r="G394">
        <v>0</v>
      </c>
      <c r="H394">
        <v>1999</v>
      </c>
      <c r="I394">
        <v>1999</v>
      </c>
      <c r="J394">
        <v>1.5</v>
      </c>
      <c r="K394">
        <v>0.245</v>
      </c>
      <c r="L394">
        <v>0.5</v>
      </c>
      <c r="N394">
        <v>3.92</v>
      </c>
      <c r="O394">
        <v>0.5</v>
      </c>
      <c r="P394">
        <v>0.19634954084936199</v>
      </c>
      <c r="Q394">
        <v>489.755</v>
      </c>
      <c r="R394">
        <v>2.0822916666666602</v>
      </c>
      <c r="S394">
        <v>96.163169378679299</v>
      </c>
      <c r="T394">
        <v>2</v>
      </c>
      <c r="U394">
        <v>0.5</v>
      </c>
      <c r="V394" t="s">
        <v>119</v>
      </c>
      <c r="W394">
        <v>5</v>
      </c>
      <c r="X394">
        <v>1000</v>
      </c>
      <c r="Y394">
        <v>200</v>
      </c>
      <c r="Z394">
        <v>0</v>
      </c>
      <c r="AA394"/>
      <c r="AB394">
        <v>2</v>
      </c>
      <c r="AC394">
        <v>0</v>
      </c>
      <c r="AD394">
        <v>2</v>
      </c>
      <c r="AE394">
        <v>0</v>
      </c>
      <c r="AF394">
        <v>0.66666666666666596</v>
      </c>
      <c r="AG394"/>
      <c r="AH394">
        <v>2.77306445273828</v>
      </c>
      <c r="AI394">
        <v>266.666666666666</v>
      </c>
      <c r="AJ394">
        <v>200</v>
      </c>
      <c r="AK394" t="s">
        <v>119</v>
      </c>
      <c r="AL394" t="s">
        <v>116</v>
      </c>
      <c r="AM394" t="s">
        <v>119</v>
      </c>
      <c r="AN394" t="s">
        <v>51</v>
      </c>
      <c r="AO394" t="s">
        <v>52</v>
      </c>
      <c r="AP394" t="s">
        <v>110</v>
      </c>
      <c r="AQ394" t="s">
        <v>117</v>
      </c>
    </row>
    <row r="395" spans="1:45" x14ac:dyDescent="0.2">
      <c r="A395" t="s">
        <v>180</v>
      </c>
      <c r="B395" t="s">
        <v>145</v>
      </c>
      <c r="C395" t="s">
        <v>146</v>
      </c>
      <c r="D395" t="s">
        <v>185</v>
      </c>
      <c r="E395" t="s">
        <v>182</v>
      </c>
      <c r="F395" s="1">
        <v>0.95486111111111116</v>
      </c>
      <c r="G395">
        <v>0</v>
      </c>
      <c r="H395">
        <v>1999</v>
      </c>
      <c r="I395">
        <v>1999</v>
      </c>
      <c r="J395">
        <v>1.5</v>
      </c>
      <c r="K395">
        <v>0.245</v>
      </c>
      <c r="L395">
        <v>0.5</v>
      </c>
      <c r="N395">
        <v>3.92</v>
      </c>
      <c r="O395">
        <v>0.5</v>
      </c>
      <c r="P395">
        <v>0.19634954084936199</v>
      </c>
      <c r="Q395">
        <v>489.755</v>
      </c>
      <c r="R395">
        <v>2.0822916666666602</v>
      </c>
      <c r="S395">
        <v>96.163169378679299</v>
      </c>
      <c r="T395">
        <v>2</v>
      </c>
      <c r="U395">
        <v>0.5</v>
      </c>
      <c r="V395" t="s">
        <v>119</v>
      </c>
      <c r="W395">
        <v>5</v>
      </c>
      <c r="X395">
        <v>500</v>
      </c>
      <c r="Y395">
        <v>100</v>
      </c>
      <c r="Z395">
        <v>0</v>
      </c>
      <c r="AA395"/>
      <c r="AB395">
        <v>7</v>
      </c>
      <c r="AC395">
        <v>2</v>
      </c>
      <c r="AD395">
        <v>5</v>
      </c>
      <c r="AE395">
        <v>0</v>
      </c>
      <c r="AF395">
        <v>2.3333333333333299</v>
      </c>
      <c r="AG395"/>
      <c r="AH395">
        <v>4.852862792292</v>
      </c>
      <c r="AI395">
        <v>466.666666666666</v>
      </c>
      <c r="AJ395">
        <v>500</v>
      </c>
      <c r="AK395" t="s">
        <v>119</v>
      </c>
      <c r="AL395" t="s">
        <v>116</v>
      </c>
      <c r="AM395" t="s">
        <v>119</v>
      </c>
      <c r="AN395" t="s">
        <v>51</v>
      </c>
      <c r="AO395" t="s">
        <v>52</v>
      </c>
      <c r="AP395" t="s">
        <v>110</v>
      </c>
      <c r="AQ395" t="s">
        <v>117</v>
      </c>
    </row>
    <row r="396" spans="1:45" x14ac:dyDescent="0.2">
      <c r="A396" t="s">
        <v>180</v>
      </c>
      <c r="B396" t="s">
        <v>145</v>
      </c>
      <c r="C396" t="s">
        <v>146</v>
      </c>
      <c r="D396" t="s">
        <v>185</v>
      </c>
      <c r="E396" t="s">
        <v>182</v>
      </c>
      <c r="F396" s="1">
        <v>0.95486111111111116</v>
      </c>
      <c r="G396">
        <v>0</v>
      </c>
      <c r="H396">
        <v>1999</v>
      </c>
      <c r="I396">
        <v>1999</v>
      </c>
      <c r="J396">
        <v>1.5</v>
      </c>
      <c r="K396">
        <v>0.245</v>
      </c>
      <c r="L396">
        <v>0.5</v>
      </c>
      <c r="N396">
        <v>3.92</v>
      </c>
      <c r="O396">
        <v>0.5</v>
      </c>
      <c r="P396">
        <v>0.19634954084936199</v>
      </c>
      <c r="Q396">
        <v>489.755</v>
      </c>
      <c r="R396">
        <v>2.0822916666666602</v>
      </c>
      <c r="S396">
        <v>96.163169378679299</v>
      </c>
      <c r="T396">
        <v>2</v>
      </c>
      <c r="U396">
        <v>0.5</v>
      </c>
      <c r="V396" t="s">
        <v>120</v>
      </c>
      <c r="W396">
        <v>5</v>
      </c>
      <c r="X396">
        <v>1000</v>
      </c>
      <c r="Y396">
        <v>200</v>
      </c>
      <c r="Z396">
        <v>0</v>
      </c>
      <c r="AA396"/>
      <c r="AB396">
        <v>45</v>
      </c>
      <c r="AC396">
        <v>15</v>
      </c>
      <c r="AD396">
        <v>14</v>
      </c>
      <c r="AE396">
        <v>16</v>
      </c>
      <c r="AF396">
        <v>15</v>
      </c>
      <c r="AG396"/>
      <c r="AH396">
        <v>62.393950186611399</v>
      </c>
      <c r="AI396">
        <v>6000</v>
      </c>
      <c r="AJ396">
        <v>200</v>
      </c>
      <c r="AK396" t="s">
        <v>120</v>
      </c>
      <c r="AL396" t="s">
        <v>73</v>
      </c>
      <c r="AM396" t="s">
        <v>120</v>
      </c>
      <c r="AN396" t="s">
        <v>51</v>
      </c>
      <c r="AO396" t="s">
        <v>120</v>
      </c>
    </row>
    <row r="397" spans="1:45" x14ac:dyDescent="0.2">
      <c r="A397" t="s">
        <v>180</v>
      </c>
      <c r="B397" t="s">
        <v>145</v>
      </c>
      <c r="C397" t="s">
        <v>146</v>
      </c>
      <c r="D397" t="s">
        <v>185</v>
      </c>
      <c r="E397" t="s">
        <v>182</v>
      </c>
      <c r="F397" s="1">
        <v>0.95486111111111116</v>
      </c>
      <c r="G397">
        <v>0</v>
      </c>
      <c r="H397">
        <v>1999</v>
      </c>
      <c r="I397">
        <v>1999</v>
      </c>
      <c r="J397">
        <v>1.5</v>
      </c>
      <c r="K397">
        <v>0.245</v>
      </c>
      <c r="L397">
        <v>0.5</v>
      </c>
      <c r="N397">
        <v>3.92</v>
      </c>
      <c r="O397">
        <v>0.5</v>
      </c>
      <c r="P397">
        <v>0.19634954084936199</v>
      </c>
      <c r="Q397">
        <v>489.755</v>
      </c>
      <c r="R397">
        <v>2.0822916666666602</v>
      </c>
      <c r="S397">
        <v>96.163169378679299</v>
      </c>
      <c r="T397">
        <v>2</v>
      </c>
      <c r="U397">
        <v>0.5</v>
      </c>
      <c r="V397" t="s">
        <v>120</v>
      </c>
      <c r="W397">
        <v>5</v>
      </c>
      <c r="X397">
        <v>500</v>
      </c>
      <c r="Y397">
        <v>100</v>
      </c>
      <c r="Z397">
        <v>0</v>
      </c>
      <c r="AA397"/>
      <c r="AB397">
        <v>27</v>
      </c>
      <c r="AC397">
        <v>12</v>
      </c>
      <c r="AD397">
        <v>6</v>
      </c>
      <c r="AE397">
        <v>9</v>
      </c>
      <c r="AF397">
        <v>9</v>
      </c>
      <c r="AG397"/>
      <c r="AH397">
        <v>18.718185055983401</v>
      </c>
      <c r="AI397">
        <v>1800</v>
      </c>
      <c r="AJ397">
        <v>500</v>
      </c>
      <c r="AK397" t="s">
        <v>120</v>
      </c>
      <c r="AL397" t="s">
        <v>73</v>
      </c>
      <c r="AM397" t="s">
        <v>120</v>
      </c>
      <c r="AN397" t="s">
        <v>51</v>
      </c>
      <c r="AO397" t="s">
        <v>120</v>
      </c>
    </row>
    <row r="398" spans="1:45" x14ac:dyDescent="0.2">
      <c r="A398" t="s">
        <v>180</v>
      </c>
      <c r="B398" t="s">
        <v>145</v>
      </c>
      <c r="C398" t="s">
        <v>146</v>
      </c>
      <c r="D398" t="s">
        <v>185</v>
      </c>
      <c r="E398" t="s">
        <v>182</v>
      </c>
      <c r="F398" s="1">
        <v>0.95486111111111116</v>
      </c>
      <c r="G398">
        <v>0</v>
      </c>
      <c r="H398">
        <v>1999</v>
      </c>
      <c r="I398">
        <v>1999</v>
      </c>
      <c r="J398">
        <v>1.5</v>
      </c>
      <c r="K398">
        <v>0.245</v>
      </c>
      <c r="L398">
        <v>0.5</v>
      </c>
      <c r="N398">
        <v>3.92</v>
      </c>
      <c r="O398">
        <v>0.5</v>
      </c>
      <c r="P398">
        <v>0.19634954084936199</v>
      </c>
      <c r="Q398">
        <v>489.755</v>
      </c>
      <c r="R398">
        <v>2.0822916666666602</v>
      </c>
      <c r="S398">
        <v>96.163169378679299</v>
      </c>
      <c r="T398">
        <v>2</v>
      </c>
      <c r="U398">
        <v>0.5</v>
      </c>
      <c r="V398" t="s">
        <v>58</v>
      </c>
      <c r="W398" s="2">
        <v>5</v>
      </c>
      <c r="X398" s="2">
        <v>1000</v>
      </c>
      <c r="Y398" s="2">
        <v>200</v>
      </c>
      <c r="Z398" s="2">
        <v>0</v>
      </c>
      <c r="AB398" s="2">
        <v>85</v>
      </c>
      <c r="AC398" s="2">
        <v>34</v>
      </c>
      <c r="AD398" s="2">
        <v>27</v>
      </c>
      <c r="AE398" s="2">
        <v>24</v>
      </c>
      <c r="AF398" s="2">
        <v>28.3333333333333</v>
      </c>
      <c r="AH398" s="2">
        <v>117.85523924137701</v>
      </c>
      <c r="AI398" s="2">
        <v>11333.333333333299</v>
      </c>
      <c r="AJ398">
        <v>200</v>
      </c>
      <c r="AK398" t="s">
        <v>58</v>
      </c>
      <c r="AL398" t="s">
        <v>50</v>
      </c>
      <c r="AM398" t="s">
        <v>58</v>
      </c>
      <c r="AN398" t="s">
        <v>51</v>
      </c>
      <c r="AO398" t="s">
        <v>52</v>
      </c>
      <c r="AP398" t="s">
        <v>53</v>
      </c>
      <c r="AQ398" t="s">
        <v>54</v>
      </c>
      <c r="AR398" t="s">
        <v>59</v>
      </c>
      <c r="AS398" t="s">
        <v>58</v>
      </c>
    </row>
    <row r="399" spans="1:45" x14ac:dyDescent="0.2">
      <c r="A399" t="s">
        <v>180</v>
      </c>
      <c r="B399" t="s">
        <v>145</v>
      </c>
      <c r="C399" t="s">
        <v>146</v>
      </c>
      <c r="D399" t="s">
        <v>185</v>
      </c>
      <c r="E399" t="s">
        <v>182</v>
      </c>
      <c r="F399" s="1">
        <v>0.95486111111111116</v>
      </c>
      <c r="G399">
        <v>0</v>
      </c>
      <c r="H399">
        <v>1999</v>
      </c>
      <c r="I399">
        <v>1999</v>
      </c>
      <c r="J399">
        <v>1.5</v>
      </c>
      <c r="K399">
        <v>0.245</v>
      </c>
      <c r="L399">
        <v>0.5</v>
      </c>
      <c r="N399">
        <v>3.92</v>
      </c>
      <c r="O399">
        <v>0.5</v>
      </c>
      <c r="P399">
        <v>0.19634954084936199</v>
      </c>
      <c r="Q399">
        <v>489.755</v>
      </c>
      <c r="R399">
        <v>2.0822916666666602</v>
      </c>
      <c r="S399">
        <v>96.163169378679299</v>
      </c>
      <c r="T399">
        <v>2</v>
      </c>
      <c r="U399">
        <v>0.5</v>
      </c>
      <c r="V399" t="s">
        <v>53</v>
      </c>
      <c r="W399" s="2">
        <v>5</v>
      </c>
      <c r="X399" s="2">
        <v>1000</v>
      </c>
      <c r="Y399" s="2">
        <v>200</v>
      </c>
      <c r="Z399" s="2">
        <v>0</v>
      </c>
      <c r="AB399" s="2">
        <v>1</v>
      </c>
      <c r="AC399" s="2">
        <v>0</v>
      </c>
      <c r="AD399" s="2">
        <v>1</v>
      </c>
      <c r="AE399" s="2">
        <v>0</v>
      </c>
      <c r="AF399" s="2">
        <v>0.33333333333333298</v>
      </c>
      <c r="AH399" s="2">
        <v>1.38653222636914</v>
      </c>
      <c r="AI399" s="2">
        <v>133.333333333333</v>
      </c>
      <c r="AJ399">
        <v>200</v>
      </c>
      <c r="AK399" t="s">
        <v>53</v>
      </c>
      <c r="AL399" t="s">
        <v>63</v>
      </c>
      <c r="AM399" t="s">
        <v>53</v>
      </c>
      <c r="AN399" t="s">
        <v>51</v>
      </c>
      <c r="AO399" t="s">
        <v>52</v>
      </c>
      <c r="AP399" t="s">
        <v>53</v>
      </c>
    </row>
    <row r="400" spans="1:45" x14ac:dyDescent="0.2">
      <c r="A400" t="s">
        <v>180</v>
      </c>
      <c r="B400" t="s">
        <v>145</v>
      </c>
      <c r="C400" t="s">
        <v>146</v>
      </c>
      <c r="D400" t="s">
        <v>185</v>
      </c>
      <c r="E400" t="s">
        <v>182</v>
      </c>
      <c r="F400" s="1">
        <v>0.95486111111111116</v>
      </c>
      <c r="G400">
        <v>0</v>
      </c>
      <c r="H400">
        <v>1999</v>
      </c>
      <c r="I400">
        <v>1999</v>
      </c>
      <c r="J400">
        <v>1.5</v>
      </c>
      <c r="K400">
        <v>0.245</v>
      </c>
      <c r="L400">
        <v>0.5</v>
      </c>
      <c r="N400">
        <v>3.92</v>
      </c>
      <c r="O400">
        <v>0.5</v>
      </c>
      <c r="P400">
        <v>0.19634954084936199</v>
      </c>
      <c r="Q400">
        <v>489.755</v>
      </c>
      <c r="R400">
        <v>2.0822916666666602</v>
      </c>
      <c r="S400">
        <v>96.163169378679299</v>
      </c>
      <c r="T400">
        <v>2</v>
      </c>
      <c r="U400">
        <v>0.5</v>
      </c>
      <c r="V400" t="s">
        <v>69</v>
      </c>
      <c r="W400" s="2">
        <v>5</v>
      </c>
      <c r="X400" s="2">
        <v>1000</v>
      </c>
      <c r="Y400" s="2">
        <v>200</v>
      </c>
      <c r="Z400" s="2">
        <v>0</v>
      </c>
      <c r="AB400" s="2">
        <v>16</v>
      </c>
      <c r="AC400" s="2">
        <v>7</v>
      </c>
      <c r="AD400" s="2">
        <v>3</v>
      </c>
      <c r="AE400" s="2">
        <v>6</v>
      </c>
      <c r="AF400" s="2">
        <v>5.3333333333333304</v>
      </c>
      <c r="AH400" s="2">
        <v>22.1845156219063</v>
      </c>
      <c r="AI400" s="2">
        <v>2133.3333333333298</v>
      </c>
      <c r="AJ400">
        <v>200</v>
      </c>
      <c r="AK400" t="s">
        <v>69</v>
      </c>
      <c r="AL400" t="s">
        <v>50</v>
      </c>
      <c r="AM400" t="s">
        <v>69</v>
      </c>
      <c r="AN400" t="s">
        <v>51</v>
      </c>
      <c r="AO400" t="s">
        <v>52</v>
      </c>
      <c r="AP400" t="s">
        <v>53</v>
      </c>
      <c r="AQ400" t="s">
        <v>66</v>
      </c>
      <c r="AR400" t="s">
        <v>70</v>
      </c>
      <c r="AS400" t="s">
        <v>69</v>
      </c>
    </row>
    <row r="401" spans="1:45" x14ac:dyDescent="0.2">
      <c r="A401" t="s">
        <v>180</v>
      </c>
      <c r="B401" t="s">
        <v>145</v>
      </c>
      <c r="C401" t="s">
        <v>146</v>
      </c>
      <c r="D401" t="s">
        <v>185</v>
      </c>
      <c r="E401" t="s">
        <v>182</v>
      </c>
      <c r="F401" s="1">
        <v>0.95486111111111116</v>
      </c>
      <c r="G401">
        <v>0</v>
      </c>
      <c r="H401">
        <v>1999</v>
      </c>
      <c r="I401">
        <v>1999</v>
      </c>
      <c r="J401">
        <v>1.5</v>
      </c>
      <c r="K401">
        <v>0.245</v>
      </c>
      <c r="L401">
        <v>0.5</v>
      </c>
      <c r="N401">
        <v>3.92</v>
      </c>
      <c r="O401">
        <v>0.5</v>
      </c>
      <c r="P401">
        <v>0.19634954084936199</v>
      </c>
      <c r="Q401">
        <v>489.755</v>
      </c>
      <c r="R401">
        <v>2.0822916666666602</v>
      </c>
      <c r="S401">
        <v>96.163169378679299</v>
      </c>
      <c r="T401">
        <v>2</v>
      </c>
      <c r="U401">
        <v>0.5</v>
      </c>
      <c r="V401" t="s">
        <v>117</v>
      </c>
      <c r="W401">
        <v>5</v>
      </c>
      <c r="X401">
        <v>1000</v>
      </c>
      <c r="Y401">
        <v>200</v>
      </c>
      <c r="Z401">
        <v>0</v>
      </c>
      <c r="AA401"/>
      <c r="AB401">
        <v>5</v>
      </c>
      <c r="AC401">
        <v>4</v>
      </c>
      <c r="AD401">
        <v>0</v>
      </c>
      <c r="AE401">
        <v>1</v>
      </c>
      <c r="AF401">
        <v>1.6666666666666601</v>
      </c>
      <c r="AG401"/>
      <c r="AH401">
        <v>6.9326611318457196</v>
      </c>
      <c r="AI401">
        <v>666.66666666666595</v>
      </c>
      <c r="AJ401">
        <v>200</v>
      </c>
      <c r="AK401" t="s">
        <v>117</v>
      </c>
      <c r="AL401" t="s">
        <v>87</v>
      </c>
      <c r="AM401" t="s">
        <v>117</v>
      </c>
      <c r="AN401" t="s">
        <v>51</v>
      </c>
      <c r="AO401" t="s">
        <v>52</v>
      </c>
      <c r="AP401" t="s">
        <v>110</v>
      </c>
      <c r="AQ401" t="s">
        <v>117</v>
      </c>
    </row>
    <row r="402" spans="1:45" x14ac:dyDescent="0.2">
      <c r="A402" t="s">
        <v>180</v>
      </c>
      <c r="B402" t="s">
        <v>145</v>
      </c>
      <c r="C402" t="s">
        <v>146</v>
      </c>
      <c r="D402" t="s">
        <v>185</v>
      </c>
      <c r="E402" t="s">
        <v>182</v>
      </c>
      <c r="F402" s="1">
        <v>0.95486111111111116</v>
      </c>
      <c r="G402">
        <v>0</v>
      </c>
      <c r="H402">
        <v>1999</v>
      </c>
      <c r="I402">
        <v>1999</v>
      </c>
      <c r="J402">
        <v>1.5</v>
      </c>
      <c r="K402">
        <v>0.245</v>
      </c>
      <c r="L402">
        <v>0.5</v>
      </c>
      <c r="N402">
        <v>3.92</v>
      </c>
      <c r="O402">
        <v>0.5</v>
      </c>
      <c r="P402">
        <v>0.19634954084936199</v>
      </c>
      <c r="Q402">
        <v>489.755</v>
      </c>
      <c r="R402">
        <v>2.0822916666666602</v>
      </c>
      <c r="S402">
        <v>96.163169378679299</v>
      </c>
      <c r="T402">
        <v>2</v>
      </c>
      <c r="U402">
        <v>0.5</v>
      </c>
      <c r="V402" t="s">
        <v>148</v>
      </c>
      <c r="W402">
        <v>5</v>
      </c>
      <c r="X402">
        <v>1000</v>
      </c>
      <c r="Y402">
        <v>200</v>
      </c>
      <c r="Z402">
        <v>0</v>
      </c>
      <c r="AA402"/>
      <c r="AB402">
        <v>4</v>
      </c>
      <c r="AC402">
        <v>1</v>
      </c>
      <c r="AD402">
        <v>3</v>
      </c>
      <c r="AE402">
        <v>0</v>
      </c>
      <c r="AF402">
        <v>1.3333333333333299</v>
      </c>
      <c r="AG402"/>
      <c r="AH402">
        <v>5.5461289054765697</v>
      </c>
      <c r="AI402">
        <v>533.33333333333303</v>
      </c>
      <c r="AJ402">
        <v>200</v>
      </c>
      <c r="AK402" t="s">
        <v>148</v>
      </c>
      <c r="AL402" t="s">
        <v>87</v>
      </c>
      <c r="AM402" t="s">
        <v>148</v>
      </c>
      <c r="AN402" t="s">
        <v>51</v>
      </c>
      <c r="AO402" t="s">
        <v>92</v>
      </c>
      <c r="AP402" t="s">
        <v>149</v>
      </c>
      <c r="AQ402" t="s">
        <v>148</v>
      </c>
    </row>
    <row r="403" spans="1:45" x14ac:dyDescent="0.2">
      <c r="A403" t="s">
        <v>180</v>
      </c>
      <c r="B403" t="s">
        <v>145</v>
      </c>
      <c r="C403" t="s">
        <v>146</v>
      </c>
      <c r="D403" t="s">
        <v>185</v>
      </c>
      <c r="E403" t="s">
        <v>182</v>
      </c>
      <c r="F403" s="1">
        <v>0.95486111111111116</v>
      </c>
      <c r="G403">
        <v>0</v>
      </c>
      <c r="H403">
        <v>1999</v>
      </c>
      <c r="I403">
        <v>1999</v>
      </c>
      <c r="J403">
        <v>1.5</v>
      </c>
      <c r="K403">
        <v>0.245</v>
      </c>
      <c r="L403">
        <v>0.5</v>
      </c>
      <c r="N403">
        <v>3.92</v>
      </c>
      <c r="O403">
        <v>0.5</v>
      </c>
      <c r="P403">
        <v>0.19634954084936199</v>
      </c>
      <c r="Q403">
        <v>489.755</v>
      </c>
      <c r="R403">
        <v>2.0822916666666602</v>
      </c>
      <c r="S403">
        <v>96.163169378679299</v>
      </c>
      <c r="T403">
        <v>2</v>
      </c>
      <c r="U403">
        <v>0.5</v>
      </c>
      <c r="V403" t="s">
        <v>148</v>
      </c>
      <c r="W403">
        <v>5</v>
      </c>
      <c r="X403">
        <v>500</v>
      </c>
      <c r="Y403">
        <v>100</v>
      </c>
      <c r="Z403">
        <v>0</v>
      </c>
      <c r="AA403"/>
      <c r="AB403">
        <v>4</v>
      </c>
      <c r="AC403">
        <v>1</v>
      </c>
      <c r="AD403">
        <v>1</v>
      </c>
      <c r="AE403">
        <v>2</v>
      </c>
      <c r="AF403">
        <v>1.3333333333333299</v>
      </c>
      <c r="AG403"/>
      <c r="AH403">
        <v>2.77306445273828</v>
      </c>
      <c r="AI403">
        <v>266.666666666666</v>
      </c>
      <c r="AJ403">
        <v>500</v>
      </c>
      <c r="AK403" t="s">
        <v>148</v>
      </c>
      <c r="AL403" t="s">
        <v>87</v>
      </c>
      <c r="AM403" t="s">
        <v>148</v>
      </c>
      <c r="AN403" t="s">
        <v>51</v>
      </c>
      <c r="AO403" t="s">
        <v>92</v>
      </c>
      <c r="AP403" t="s">
        <v>149</v>
      </c>
      <c r="AQ403" t="s">
        <v>148</v>
      </c>
    </row>
    <row r="404" spans="1:45" x14ac:dyDescent="0.2">
      <c r="A404" t="s">
        <v>180</v>
      </c>
      <c r="B404" t="s">
        <v>145</v>
      </c>
      <c r="C404" t="s">
        <v>146</v>
      </c>
      <c r="D404" t="s">
        <v>185</v>
      </c>
      <c r="E404" t="s">
        <v>182</v>
      </c>
      <c r="F404" s="1">
        <v>0.95486111111111116</v>
      </c>
      <c r="G404">
        <v>0</v>
      </c>
      <c r="H404">
        <v>1999</v>
      </c>
      <c r="I404">
        <v>1999</v>
      </c>
      <c r="J404">
        <v>1.5</v>
      </c>
      <c r="K404">
        <v>0.245</v>
      </c>
      <c r="L404">
        <v>0.5</v>
      </c>
      <c r="N404">
        <v>3.92</v>
      </c>
      <c r="O404">
        <v>0.5</v>
      </c>
      <c r="P404">
        <v>0.19634954084936199</v>
      </c>
      <c r="Q404">
        <v>489.755</v>
      </c>
      <c r="R404">
        <v>2.0822916666666602</v>
      </c>
      <c r="S404">
        <v>96.163169378679299</v>
      </c>
      <c r="T404">
        <v>2</v>
      </c>
      <c r="U404">
        <v>0.5</v>
      </c>
      <c r="V404" t="s">
        <v>126</v>
      </c>
      <c r="W404">
        <v>5</v>
      </c>
      <c r="X404">
        <v>1000</v>
      </c>
      <c r="Y404">
        <v>200</v>
      </c>
      <c r="Z404">
        <v>0</v>
      </c>
      <c r="AA404"/>
      <c r="AB404">
        <v>1</v>
      </c>
      <c r="AC404">
        <v>1</v>
      </c>
      <c r="AD404">
        <v>0</v>
      </c>
      <c r="AE404">
        <v>0</v>
      </c>
      <c r="AF404">
        <v>0.33333333333333298</v>
      </c>
      <c r="AG404"/>
      <c r="AH404">
        <v>1.38653222636914</v>
      </c>
      <c r="AI404">
        <v>133.333333333333</v>
      </c>
      <c r="AJ404">
        <v>200</v>
      </c>
    </row>
    <row r="405" spans="1:45" x14ac:dyDescent="0.2">
      <c r="A405" t="s">
        <v>180</v>
      </c>
      <c r="B405" t="s">
        <v>145</v>
      </c>
      <c r="C405" t="s">
        <v>146</v>
      </c>
      <c r="D405" t="s">
        <v>185</v>
      </c>
      <c r="E405" t="s">
        <v>182</v>
      </c>
      <c r="F405" s="1">
        <v>0.95486111111111116</v>
      </c>
      <c r="G405">
        <v>0</v>
      </c>
      <c r="H405">
        <v>1999</v>
      </c>
      <c r="I405">
        <v>1999</v>
      </c>
      <c r="J405">
        <v>1.5</v>
      </c>
      <c r="K405">
        <v>0.245</v>
      </c>
      <c r="L405">
        <v>0.5</v>
      </c>
      <c r="N405">
        <v>3.92</v>
      </c>
      <c r="O405">
        <v>0.5</v>
      </c>
      <c r="P405">
        <v>0.19634954084936199</v>
      </c>
      <c r="Q405">
        <v>489.755</v>
      </c>
      <c r="R405">
        <v>2.0822916666666602</v>
      </c>
      <c r="S405">
        <v>96.163169378679299</v>
      </c>
      <c r="T405">
        <v>2</v>
      </c>
      <c r="U405">
        <v>0.5</v>
      </c>
      <c r="V405" t="s">
        <v>71</v>
      </c>
      <c r="W405" s="2">
        <v>5</v>
      </c>
      <c r="X405" s="2">
        <v>1000</v>
      </c>
      <c r="Y405" s="2">
        <v>200</v>
      </c>
      <c r="Z405" s="2">
        <v>0</v>
      </c>
      <c r="AB405" s="2">
        <v>3</v>
      </c>
      <c r="AC405" s="2">
        <v>0</v>
      </c>
      <c r="AD405" s="2">
        <v>1</v>
      </c>
      <c r="AE405" s="2">
        <v>2</v>
      </c>
      <c r="AF405" s="2">
        <v>1</v>
      </c>
      <c r="AH405" s="2">
        <v>4.1595966791074304</v>
      </c>
      <c r="AI405" s="2">
        <v>400</v>
      </c>
      <c r="AJ405">
        <v>200</v>
      </c>
      <c r="AK405" t="s">
        <v>71</v>
      </c>
      <c r="AL405" t="s">
        <v>50</v>
      </c>
      <c r="AM405" t="s">
        <v>71</v>
      </c>
      <c r="AN405" t="s">
        <v>51</v>
      </c>
      <c r="AO405" t="s">
        <v>52</v>
      </c>
      <c r="AP405" t="s">
        <v>53</v>
      </c>
      <c r="AQ405" t="s">
        <v>66</v>
      </c>
      <c r="AR405" t="s">
        <v>70</v>
      </c>
      <c r="AS405" t="s">
        <v>71</v>
      </c>
    </row>
    <row r="406" spans="1:45" x14ac:dyDescent="0.2">
      <c r="A406" t="s">
        <v>180</v>
      </c>
      <c r="B406" t="s">
        <v>145</v>
      </c>
      <c r="C406" t="s">
        <v>146</v>
      </c>
      <c r="D406" t="s">
        <v>185</v>
      </c>
      <c r="E406" t="s">
        <v>182</v>
      </c>
      <c r="F406" s="1">
        <v>0.95486111111111116</v>
      </c>
      <c r="G406">
        <v>0</v>
      </c>
      <c r="H406">
        <v>1999</v>
      </c>
      <c r="I406">
        <v>1999</v>
      </c>
      <c r="J406">
        <v>1.5</v>
      </c>
      <c r="K406">
        <v>0.245</v>
      </c>
      <c r="L406">
        <v>0.5</v>
      </c>
      <c r="N406">
        <v>3.92</v>
      </c>
      <c r="O406">
        <v>0.5</v>
      </c>
      <c r="P406">
        <v>0.19634954084936199</v>
      </c>
      <c r="Q406">
        <v>489.755</v>
      </c>
      <c r="R406">
        <v>2.0822916666666602</v>
      </c>
      <c r="S406">
        <v>96.163169378679299</v>
      </c>
      <c r="T406">
        <v>2</v>
      </c>
      <c r="U406">
        <v>0.5</v>
      </c>
      <c r="V406" t="s">
        <v>108</v>
      </c>
      <c r="W406">
        <v>5</v>
      </c>
      <c r="X406">
        <v>1000</v>
      </c>
      <c r="Y406">
        <v>200</v>
      </c>
      <c r="Z406">
        <v>0</v>
      </c>
      <c r="AA406"/>
      <c r="AB406">
        <v>2</v>
      </c>
      <c r="AC406">
        <v>1</v>
      </c>
      <c r="AD406">
        <v>1</v>
      </c>
      <c r="AE406">
        <v>0</v>
      </c>
      <c r="AF406">
        <v>0.66666666666666596</v>
      </c>
      <c r="AG406"/>
      <c r="AH406">
        <v>2.77306445273828</v>
      </c>
      <c r="AI406">
        <v>266.666666666666</v>
      </c>
      <c r="AJ406">
        <v>200</v>
      </c>
    </row>
    <row r="407" spans="1:45" x14ac:dyDescent="0.2">
      <c r="A407" t="s">
        <v>180</v>
      </c>
      <c r="B407" t="s">
        <v>145</v>
      </c>
      <c r="C407" t="s">
        <v>146</v>
      </c>
      <c r="D407" t="s">
        <v>185</v>
      </c>
      <c r="E407" t="s">
        <v>182</v>
      </c>
      <c r="F407" s="1">
        <v>0.95486111111111116</v>
      </c>
      <c r="G407">
        <v>0</v>
      </c>
      <c r="H407">
        <v>1999</v>
      </c>
      <c r="I407">
        <v>1999</v>
      </c>
      <c r="J407">
        <v>1.5</v>
      </c>
      <c r="K407">
        <v>0.245</v>
      </c>
      <c r="L407">
        <v>0.5</v>
      </c>
      <c r="N407">
        <v>3.92</v>
      </c>
      <c r="O407">
        <v>0.5</v>
      </c>
      <c r="P407">
        <v>0.19634954084936199</v>
      </c>
      <c r="Q407">
        <v>489.755</v>
      </c>
      <c r="R407">
        <v>2.0822916666666602</v>
      </c>
      <c r="S407">
        <v>96.163169378679299</v>
      </c>
      <c r="T407">
        <v>2</v>
      </c>
      <c r="U407">
        <v>0.5</v>
      </c>
      <c r="V407" t="s">
        <v>171</v>
      </c>
      <c r="W407">
        <v>5</v>
      </c>
      <c r="X407">
        <v>500</v>
      </c>
      <c r="Y407">
        <v>100</v>
      </c>
      <c r="Z407">
        <v>0</v>
      </c>
      <c r="AA407"/>
      <c r="AB407">
        <v>1</v>
      </c>
      <c r="AC407">
        <v>1</v>
      </c>
      <c r="AD407">
        <v>0</v>
      </c>
      <c r="AE407">
        <v>0</v>
      </c>
      <c r="AF407">
        <v>0.33333333333333298</v>
      </c>
      <c r="AG407"/>
      <c r="AH407">
        <v>0.69326611318457199</v>
      </c>
      <c r="AI407">
        <v>66.6666666666666</v>
      </c>
      <c r="AJ407">
        <v>500</v>
      </c>
    </row>
    <row r="408" spans="1:45" x14ac:dyDescent="0.2">
      <c r="A408" t="s">
        <v>180</v>
      </c>
      <c r="B408" t="s">
        <v>145</v>
      </c>
      <c r="C408" t="s">
        <v>146</v>
      </c>
      <c r="D408" t="s">
        <v>185</v>
      </c>
      <c r="E408" t="s">
        <v>182</v>
      </c>
      <c r="F408" s="1">
        <v>0.95486111111111116</v>
      </c>
      <c r="G408">
        <v>0</v>
      </c>
      <c r="H408">
        <v>1999</v>
      </c>
      <c r="I408">
        <v>1999</v>
      </c>
      <c r="J408">
        <v>1.5</v>
      </c>
      <c r="K408">
        <v>0.245</v>
      </c>
      <c r="L408">
        <v>0.5</v>
      </c>
      <c r="N408">
        <v>3.92</v>
      </c>
      <c r="O408">
        <v>0.5</v>
      </c>
      <c r="P408">
        <v>0.19634954084936199</v>
      </c>
      <c r="Q408">
        <v>489.755</v>
      </c>
      <c r="R408">
        <v>2.0822916666666602</v>
      </c>
      <c r="S408">
        <v>96.163169378679299</v>
      </c>
      <c r="T408">
        <v>2</v>
      </c>
      <c r="U408">
        <v>0.5</v>
      </c>
      <c r="V408" t="s">
        <v>127</v>
      </c>
      <c r="W408">
        <v>5</v>
      </c>
      <c r="X408">
        <v>1000</v>
      </c>
      <c r="Y408">
        <v>200</v>
      </c>
      <c r="Z408">
        <v>0</v>
      </c>
      <c r="AA408"/>
      <c r="AB408">
        <v>1</v>
      </c>
      <c r="AC408">
        <v>1</v>
      </c>
      <c r="AD408">
        <v>0</v>
      </c>
      <c r="AE408">
        <v>0</v>
      </c>
      <c r="AF408">
        <v>0.33333333333333298</v>
      </c>
      <c r="AG408"/>
      <c r="AH408">
        <v>1.38653222636914</v>
      </c>
      <c r="AI408">
        <v>133.333333333333</v>
      </c>
      <c r="AJ408">
        <v>200</v>
      </c>
      <c r="AK408" t="s">
        <v>127</v>
      </c>
      <c r="AL408" t="s">
        <v>128</v>
      </c>
      <c r="AM408" t="s">
        <v>127</v>
      </c>
      <c r="AN408" t="s">
        <v>51</v>
      </c>
      <c r="AO408" t="s">
        <v>52</v>
      </c>
      <c r="AP408" t="s">
        <v>110</v>
      </c>
      <c r="AQ408" t="s">
        <v>129</v>
      </c>
    </row>
    <row r="409" spans="1:45" x14ac:dyDescent="0.2">
      <c r="A409" t="s">
        <v>180</v>
      </c>
      <c r="B409" t="s">
        <v>145</v>
      </c>
      <c r="C409" t="s">
        <v>146</v>
      </c>
      <c r="D409" t="s">
        <v>185</v>
      </c>
      <c r="E409" t="s">
        <v>182</v>
      </c>
      <c r="F409" s="1">
        <v>0.95486111111111116</v>
      </c>
      <c r="G409">
        <v>0</v>
      </c>
      <c r="H409">
        <v>1999</v>
      </c>
      <c r="I409">
        <v>1999</v>
      </c>
      <c r="J409">
        <v>1.5</v>
      </c>
      <c r="K409">
        <v>0.245</v>
      </c>
      <c r="L409">
        <v>0.5</v>
      </c>
      <c r="N409">
        <v>3.92</v>
      </c>
      <c r="O409">
        <v>0.5</v>
      </c>
      <c r="P409">
        <v>0.19634954084936199</v>
      </c>
      <c r="Q409">
        <v>489.755</v>
      </c>
      <c r="R409">
        <v>2.0822916666666602</v>
      </c>
      <c r="S409">
        <v>96.163169378679299</v>
      </c>
      <c r="T409">
        <v>2</v>
      </c>
      <c r="U409">
        <v>0.5</v>
      </c>
      <c r="V409" t="s">
        <v>127</v>
      </c>
      <c r="W409">
        <v>5</v>
      </c>
      <c r="X409">
        <v>500</v>
      </c>
      <c r="Y409">
        <v>100</v>
      </c>
      <c r="Z409">
        <v>0</v>
      </c>
      <c r="AA409"/>
      <c r="AB409">
        <v>1</v>
      </c>
      <c r="AC409">
        <v>0</v>
      </c>
      <c r="AD409">
        <v>1</v>
      </c>
      <c r="AE409">
        <v>0</v>
      </c>
      <c r="AF409">
        <v>0.33333333333333298</v>
      </c>
      <c r="AG409"/>
      <c r="AH409">
        <v>0.69326611318457199</v>
      </c>
      <c r="AI409">
        <v>66.6666666666666</v>
      </c>
      <c r="AJ409">
        <v>500</v>
      </c>
      <c r="AK409" t="s">
        <v>127</v>
      </c>
      <c r="AL409" t="s">
        <v>128</v>
      </c>
      <c r="AM409" t="s">
        <v>127</v>
      </c>
      <c r="AN409" t="s">
        <v>51</v>
      </c>
      <c r="AO409" t="s">
        <v>52</v>
      </c>
      <c r="AP409" t="s">
        <v>110</v>
      </c>
      <c r="AQ409" t="s">
        <v>129</v>
      </c>
    </row>
    <row r="410" spans="1:45" x14ac:dyDescent="0.2">
      <c r="A410" t="s">
        <v>180</v>
      </c>
      <c r="B410" t="s">
        <v>145</v>
      </c>
      <c r="C410" t="s">
        <v>146</v>
      </c>
      <c r="D410" t="s">
        <v>185</v>
      </c>
      <c r="E410" t="s">
        <v>182</v>
      </c>
      <c r="F410" s="1">
        <v>0.95486111111111116</v>
      </c>
      <c r="G410">
        <v>0</v>
      </c>
      <c r="H410">
        <v>1999</v>
      </c>
      <c r="I410">
        <v>1999</v>
      </c>
      <c r="J410">
        <v>1.5</v>
      </c>
      <c r="K410">
        <v>0.245</v>
      </c>
      <c r="L410">
        <v>0.5</v>
      </c>
      <c r="N410">
        <v>3.92</v>
      </c>
      <c r="O410">
        <v>0.5</v>
      </c>
      <c r="P410">
        <v>0.19634954084936199</v>
      </c>
      <c r="Q410">
        <v>489.755</v>
      </c>
      <c r="R410">
        <v>2.0822916666666602</v>
      </c>
      <c r="S410">
        <v>96.163169378679299</v>
      </c>
      <c r="T410">
        <v>2</v>
      </c>
      <c r="U410">
        <v>0.5</v>
      </c>
      <c r="V410" t="s">
        <v>109</v>
      </c>
      <c r="W410">
        <v>5</v>
      </c>
      <c r="X410">
        <v>500</v>
      </c>
      <c r="Y410">
        <v>100</v>
      </c>
      <c r="Z410">
        <v>0</v>
      </c>
      <c r="AA410"/>
      <c r="AB410">
        <v>1</v>
      </c>
      <c r="AC410">
        <v>1</v>
      </c>
      <c r="AD410">
        <v>0</v>
      </c>
      <c r="AE410">
        <v>0</v>
      </c>
      <c r="AF410">
        <v>0.33333333333333298</v>
      </c>
      <c r="AG410"/>
      <c r="AH410">
        <v>0.69326611318457199</v>
      </c>
      <c r="AI410">
        <v>66.6666666666666</v>
      </c>
      <c r="AJ410">
        <v>500</v>
      </c>
      <c r="AK410" t="s">
        <v>109</v>
      </c>
      <c r="AL410" t="s">
        <v>87</v>
      </c>
      <c r="AM410" t="s">
        <v>109</v>
      </c>
      <c r="AN410" t="s">
        <v>51</v>
      </c>
      <c r="AO410" t="s">
        <v>52</v>
      </c>
      <c r="AP410" t="s">
        <v>110</v>
      </c>
      <c r="AQ410" t="s">
        <v>109</v>
      </c>
    </row>
    <row r="411" spans="1:45" x14ac:dyDescent="0.2">
      <c r="A411" t="s">
        <v>180</v>
      </c>
      <c r="B411" t="s">
        <v>145</v>
      </c>
      <c r="C411" t="s">
        <v>146</v>
      </c>
      <c r="D411" t="s">
        <v>185</v>
      </c>
      <c r="E411" t="s">
        <v>182</v>
      </c>
      <c r="F411" s="1">
        <v>0.95486111111111116</v>
      </c>
      <c r="G411">
        <v>0</v>
      </c>
      <c r="H411">
        <v>1999</v>
      </c>
      <c r="I411">
        <v>1999</v>
      </c>
      <c r="J411">
        <v>1.5</v>
      </c>
      <c r="K411">
        <v>0.245</v>
      </c>
      <c r="L411">
        <v>0.5</v>
      </c>
      <c r="N411">
        <v>3.92</v>
      </c>
      <c r="O411">
        <v>0.5</v>
      </c>
      <c r="P411">
        <v>0.19634954084936199</v>
      </c>
      <c r="Q411">
        <v>489.755</v>
      </c>
      <c r="R411">
        <v>2.0822916666666602</v>
      </c>
      <c r="S411">
        <v>96.163169378679299</v>
      </c>
      <c r="T411">
        <v>2</v>
      </c>
      <c r="U411">
        <v>0.5</v>
      </c>
      <c r="V411" t="s">
        <v>142</v>
      </c>
      <c r="W411">
        <v>5</v>
      </c>
      <c r="X411">
        <v>1000</v>
      </c>
      <c r="Y411">
        <v>200</v>
      </c>
      <c r="Z411">
        <v>0</v>
      </c>
      <c r="AA411"/>
      <c r="AB411">
        <v>2</v>
      </c>
      <c r="AC411">
        <v>1</v>
      </c>
      <c r="AD411">
        <v>0</v>
      </c>
      <c r="AE411">
        <v>1</v>
      </c>
      <c r="AF411">
        <v>0.66666666666666596</v>
      </c>
      <c r="AG411"/>
      <c r="AH411">
        <v>2.77306445273828</v>
      </c>
      <c r="AI411">
        <v>266.666666666666</v>
      </c>
      <c r="AJ411">
        <v>200</v>
      </c>
      <c r="AK411" t="s">
        <v>142</v>
      </c>
      <c r="AL411" t="s">
        <v>63</v>
      </c>
      <c r="AM411" t="s">
        <v>142</v>
      </c>
      <c r="AN411" t="s">
        <v>51</v>
      </c>
      <c r="AO411" t="s">
        <v>143</v>
      </c>
      <c r="AP411" t="s">
        <v>142</v>
      </c>
    </row>
    <row r="412" spans="1:45" x14ac:dyDescent="0.2">
      <c r="A412" t="s">
        <v>180</v>
      </c>
      <c r="B412" t="s">
        <v>145</v>
      </c>
      <c r="C412" t="s">
        <v>146</v>
      </c>
      <c r="D412" t="s">
        <v>185</v>
      </c>
      <c r="E412" t="s">
        <v>182</v>
      </c>
      <c r="F412" s="1">
        <v>0.95486111111111116</v>
      </c>
      <c r="G412">
        <v>0</v>
      </c>
      <c r="H412">
        <v>1999</v>
      </c>
      <c r="I412">
        <v>1999</v>
      </c>
      <c r="J412">
        <v>1.5</v>
      </c>
      <c r="K412">
        <v>0.245</v>
      </c>
      <c r="L412">
        <v>0.5</v>
      </c>
      <c r="N412">
        <v>3.92</v>
      </c>
      <c r="O412">
        <v>0.5</v>
      </c>
      <c r="P412">
        <v>0.19634954084936199</v>
      </c>
      <c r="Q412">
        <v>489.755</v>
      </c>
      <c r="R412">
        <v>2.0822916666666602</v>
      </c>
      <c r="S412">
        <v>96.163169378679299</v>
      </c>
      <c r="T412">
        <v>2</v>
      </c>
      <c r="U412">
        <v>0.5</v>
      </c>
      <c r="V412" t="s">
        <v>75</v>
      </c>
      <c r="W412">
        <v>5</v>
      </c>
      <c r="X412">
        <v>1000</v>
      </c>
      <c r="Y412">
        <v>200</v>
      </c>
      <c r="Z412">
        <v>0</v>
      </c>
      <c r="AA412"/>
      <c r="AB412">
        <v>49</v>
      </c>
      <c r="AC412">
        <v>16</v>
      </c>
      <c r="AD412">
        <v>19</v>
      </c>
      <c r="AE412">
        <v>14</v>
      </c>
      <c r="AF412">
        <v>16.3333333333333</v>
      </c>
      <c r="AG412"/>
      <c r="AH412">
        <v>67.940079092087998</v>
      </c>
      <c r="AI412">
        <v>6533.3333333333303</v>
      </c>
      <c r="AJ412">
        <v>200</v>
      </c>
    </row>
    <row r="413" spans="1:45" x14ac:dyDescent="0.2">
      <c r="A413" t="s">
        <v>180</v>
      </c>
      <c r="B413" t="s">
        <v>145</v>
      </c>
      <c r="C413" t="s">
        <v>146</v>
      </c>
      <c r="D413" t="s">
        <v>185</v>
      </c>
      <c r="E413" t="s">
        <v>182</v>
      </c>
      <c r="F413" s="1">
        <v>0.95486111111111116</v>
      </c>
      <c r="G413">
        <v>0</v>
      </c>
      <c r="H413">
        <v>1999</v>
      </c>
      <c r="I413">
        <v>1999</v>
      </c>
      <c r="J413">
        <v>1.5</v>
      </c>
      <c r="K413">
        <v>0.245</v>
      </c>
      <c r="L413">
        <v>0.5</v>
      </c>
      <c r="N413">
        <v>3.92</v>
      </c>
      <c r="O413">
        <v>0.5</v>
      </c>
      <c r="P413">
        <v>0.19634954084936199</v>
      </c>
      <c r="Q413">
        <v>489.755</v>
      </c>
      <c r="R413">
        <v>2.0822916666666602</v>
      </c>
      <c r="S413">
        <v>96.163169378679299</v>
      </c>
      <c r="T413">
        <v>2</v>
      </c>
      <c r="U413">
        <v>0.5</v>
      </c>
      <c r="V413" t="s">
        <v>76</v>
      </c>
      <c r="W413" s="2">
        <v>5</v>
      </c>
      <c r="X413" s="2">
        <v>1000</v>
      </c>
      <c r="Y413" s="2">
        <v>200</v>
      </c>
      <c r="Z413" s="2">
        <v>0</v>
      </c>
      <c r="AB413" s="2">
        <v>1</v>
      </c>
      <c r="AC413" s="2">
        <v>0</v>
      </c>
      <c r="AD413" s="2">
        <v>1</v>
      </c>
      <c r="AE413" s="2">
        <v>0</v>
      </c>
      <c r="AF413" s="2">
        <v>0.33333333333333298</v>
      </c>
      <c r="AH413" s="2">
        <v>1.38653222636914</v>
      </c>
      <c r="AI413" s="2">
        <v>133.333333333333</v>
      </c>
      <c r="AJ413">
        <v>200</v>
      </c>
      <c r="AK413" t="s">
        <v>76</v>
      </c>
      <c r="AL413" t="s">
        <v>50</v>
      </c>
      <c r="AM413" t="s">
        <v>76</v>
      </c>
      <c r="AN413" t="s">
        <v>51</v>
      </c>
      <c r="AO413" t="s">
        <v>52</v>
      </c>
      <c r="AP413" t="s">
        <v>53</v>
      </c>
      <c r="AQ413" t="s">
        <v>61</v>
      </c>
      <c r="AR413" t="s">
        <v>77</v>
      </c>
      <c r="AS413" t="s">
        <v>76</v>
      </c>
    </row>
    <row r="414" spans="1:45" x14ac:dyDescent="0.2">
      <c r="A414" t="s">
        <v>180</v>
      </c>
      <c r="B414" t="s">
        <v>145</v>
      </c>
      <c r="C414" t="s">
        <v>146</v>
      </c>
      <c r="D414" t="s">
        <v>185</v>
      </c>
      <c r="E414" t="s">
        <v>182</v>
      </c>
      <c r="F414" s="1">
        <v>0.95486111111111116</v>
      </c>
      <c r="G414">
        <v>0</v>
      </c>
      <c r="H414">
        <v>1999</v>
      </c>
      <c r="I414">
        <v>1999</v>
      </c>
      <c r="J414">
        <v>1.5</v>
      </c>
      <c r="K414">
        <v>0.245</v>
      </c>
      <c r="L414">
        <v>0.5</v>
      </c>
      <c r="N414">
        <v>3.92</v>
      </c>
      <c r="O414">
        <v>0.5</v>
      </c>
      <c r="P414">
        <v>0.19634954084936199</v>
      </c>
      <c r="Q414">
        <v>489.755</v>
      </c>
      <c r="R414">
        <v>2.0822916666666602</v>
      </c>
      <c r="S414">
        <v>96.163169378679299</v>
      </c>
      <c r="T414">
        <v>2</v>
      </c>
      <c r="U414">
        <v>0.5</v>
      </c>
      <c r="V414" t="s">
        <v>173</v>
      </c>
      <c r="W414" s="2">
        <v>5</v>
      </c>
      <c r="X414" s="2">
        <v>1000</v>
      </c>
      <c r="Y414" s="2">
        <v>200</v>
      </c>
      <c r="Z414" s="2">
        <v>0</v>
      </c>
      <c r="AB414" s="2">
        <v>4</v>
      </c>
      <c r="AC414" s="2">
        <v>0</v>
      </c>
      <c r="AD414" s="2">
        <v>2</v>
      </c>
      <c r="AE414" s="2">
        <v>2</v>
      </c>
      <c r="AF414" s="2">
        <v>1.3333333333333299</v>
      </c>
      <c r="AH414" s="2">
        <v>5.5461289054765697</v>
      </c>
      <c r="AI414" s="2">
        <v>533.33333333333303</v>
      </c>
      <c r="AJ414">
        <v>200</v>
      </c>
      <c r="AK414" t="s">
        <v>173</v>
      </c>
      <c r="AL414" t="s">
        <v>50</v>
      </c>
      <c r="AM414" t="s">
        <v>173</v>
      </c>
      <c r="AN414" t="s">
        <v>51</v>
      </c>
      <c r="AO414" t="s">
        <v>52</v>
      </c>
      <c r="AP414" t="s">
        <v>53</v>
      </c>
      <c r="AQ414" t="s">
        <v>54</v>
      </c>
      <c r="AR414" t="s">
        <v>96</v>
      </c>
      <c r="AS414" t="s">
        <v>173</v>
      </c>
    </row>
    <row r="415" spans="1:45" x14ac:dyDescent="0.2">
      <c r="A415" t="s">
        <v>180</v>
      </c>
      <c r="B415" t="s">
        <v>145</v>
      </c>
      <c r="C415" t="s">
        <v>146</v>
      </c>
      <c r="D415" t="s">
        <v>185</v>
      </c>
      <c r="E415" t="s">
        <v>182</v>
      </c>
      <c r="F415" s="1">
        <v>0.95486111111111116</v>
      </c>
      <c r="G415">
        <v>0</v>
      </c>
      <c r="H415">
        <v>1999</v>
      </c>
      <c r="I415">
        <v>1999</v>
      </c>
      <c r="J415">
        <v>1.5</v>
      </c>
      <c r="K415">
        <v>0.245</v>
      </c>
      <c r="L415">
        <v>0.5</v>
      </c>
      <c r="N415">
        <v>3.92</v>
      </c>
      <c r="O415">
        <v>0.5</v>
      </c>
      <c r="P415">
        <v>0.19634954084936199</v>
      </c>
      <c r="Q415">
        <v>489.755</v>
      </c>
      <c r="R415">
        <v>2.0822916666666602</v>
      </c>
      <c r="S415">
        <v>96.163169378679299</v>
      </c>
      <c r="T415">
        <v>2</v>
      </c>
      <c r="U415">
        <v>0.5</v>
      </c>
      <c r="V415" t="s">
        <v>173</v>
      </c>
      <c r="W415" s="2">
        <v>5</v>
      </c>
      <c r="X415" s="2">
        <v>500</v>
      </c>
      <c r="Y415" s="2">
        <v>100</v>
      </c>
      <c r="Z415" s="2">
        <v>0</v>
      </c>
      <c r="AB415" s="2">
        <v>4</v>
      </c>
      <c r="AC415" s="2">
        <v>1</v>
      </c>
      <c r="AD415" s="2">
        <v>1</v>
      </c>
      <c r="AE415" s="2">
        <v>2</v>
      </c>
      <c r="AF415" s="2">
        <v>1.3333333333333299</v>
      </c>
      <c r="AH415" s="2">
        <v>2.77306445273828</v>
      </c>
      <c r="AI415" s="2">
        <v>266.666666666666</v>
      </c>
      <c r="AJ415">
        <v>500</v>
      </c>
      <c r="AK415" t="s">
        <v>173</v>
      </c>
      <c r="AL415" t="s">
        <v>50</v>
      </c>
      <c r="AM415" t="s">
        <v>173</v>
      </c>
      <c r="AN415" t="s">
        <v>51</v>
      </c>
      <c r="AO415" t="s">
        <v>52</v>
      </c>
      <c r="AP415" t="s">
        <v>53</v>
      </c>
      <c r="AQ415" t="s">
        <v>54</v>
      </c>
      <c r="AR415" t="s">
        <v>96</v>
      </c>
      <c r="AS415" t="s">
        <v>173</v>
      </c>
    </row>
    <row r="416" spans="1:45" x14ac:dyDescent="0.2">
      <c r="A416" t="s">
        <v>180</v>
      </c>
      <c r="B416" t="s">
        <v>145</v>
      </c>
      <c r="C416" t="s">
        <v>146</v>
      </c>
      <c r="D416" t="s">
        <v>185</v>
      </c>
      <c r="E416" t="s">
        <v>182</v>
      </c>
      <c r="F416" s="1">
        <v>0.95486111111111116</v>
      </c>
      <c r="G416">
        <v>0</v>
      </c>
      <c r="H416">
        <v>1999</v>
      </c>
      <c r="I416">
        <v>1999</v>
      </c>
      <c r="J416">
        <v>1.5</v>
      </c>
      <c r="K416">
        <v>0.245</v>
      </c>
      <c r="L416">
        <v>0.5</v>
      </c>
      <c r="N416">
        <v>3.92</v>
      </c>
      <c r="O416">
        <v>0.5</v>
      </c>
      <c r="P416">
        <v>0.19634954084936199</v>
      </c>
      <c r="Q416">
        <v>489.755</v>
      </c>
      <c r="R416">
        <v>2.0822916666666602</v>
      </c>
      <c r="S416">
        <v>96.163169378679299</v>
      </c>
      <c r="T416">
        <v>2</v>
      </c>
      <c r="U416">
        <v>0.5</v>
      </c>
      <c r="V416" t="s">
        <v>130</v>
      </c>
      <c r="W416" s="2">
        <v>5</v>
      </c>
      <c r="X416" s="2">
        <v>1000</v>
      </c>
      <c r="Y416" s="2">
        <v>200</v>
      </c>
      <c r="Z416" s="2">
        <v>0</v>
      </c>
      <c r="AB416" s="2">
        <v>2</v>
      </c>
      <c r="AC416" s="2">
        <v>0</v>
      </c>
      <c r="AD416" s="2">
        <v>0</v>
      </c>
      <c r="AE416" s="2">
        <v>2</v>
      </c>
      <c r="AF416" s="2">
        <v>0.66666666666666596</v>
      </c>
      <c r="AH416" s="2">
        <v>2.77306445273828</v>
      </c>
      <c r="AI416" s="2">
        <v>266.666666666666</v>
      </c>
      <c r="AJ416">
        <v>200</v>
      </c>
      <c r="AK416" t="s">
        <v>130</v>
      </c>
      <c r="AL416" t="s">
        <v>50</v>
      </c>
      <c r="AM416" t="s">
        <v>130</v>
      </c>
      <c r="AN416" t="s">
        <v>51</v>
      </c>
      <c r="AO416" t="s">
        <v>52</v>
      </c>
      <c r="AP416" t="s">
        <v>53</v>
      </c>
      <c r="AQ416" t="s">
        <v>54</v>
      </c>
      <c r="AR416" t="s">
        <v>96</v>
      </c>
      <c r="AS416" t="s">
        <v>130</v>
      </c>
    </row>
    <row r="417" spans="1:45" x14ac:dyDescent="0.2">
      <c r="A417" t="s">
        <v>180</v>
      </c>
      <c r="B417" t="s">
        <v>145</v>
      </c>
      <c r="C417" t="s">
        <v>146</v>
      </c>
      <c r="D417" t="s">
        <v>185</v>
      </c>
      <c r="E417" t="s">
        <v>182</v>
      </c>
      <c r="F417" s="1">
        <v>0.95486111111111116</v>
      </c>
      <c r="G417">
        <v>0</v>
      </c>
      <c r="H417">
        <v>1999</v>
      </c>
      <c r="I417">
        <v>1999</v>
      </c>
      <c r="J417">
        <v>1.5</v>
      </c>
      <c r="K417">
        <v>0.245</v>
      </c>
      <c r="L417">
        <v>0.5</v>
      </c>
      <c r="N417">
        <v>3.92</v>
      </c>
      <c r="O417">
        <v>0.5</v>
      </c>
      <c r="P417">
        <v>0.19634954084936199</v>
      </c>
      <c r="Q417">
        <v>489.755</v>
      </c>
      <c r="R417">
        <v>2.0822916666666602</v>
      </c>
      <c r="S417">
        <v>96.163169378679299</v>
      </c>
      <c r="T417">
        <v>2</v>
      </c>
      <c r="U417">
        <v>0.5</v>
      </c>
      <c r="V417" t="s">
        <v>130</v>
      </c>
      <c r="W417" s="2">
        <v>5</v>
      </c>
      <c r="X417" s="2">
        <v>500</v>
      </c>
      <c r="Y417" s="2">
        <v>100</v>
      </c>
      <c r="Z417" s="2">
        <v>0</v>
      </c>
      <c r="AB417" s="2">
        <v>2</v>
      </c>
      <c r="AC417" s="2">
        <v>1</v>
      </c>
      <c r="AD417" s="2">
        <v>1</v>
      </c>
      <c r="AE417" s="2">
        <v>0</v>
      </c>
      <c r="AF417" s="2">
        <v>0.66666666666666596</v>
      </c>
      <c r="AH417" s="2">
        <v>1.38653222636914</v>
      </c>
      <c r="AI417" s="2">
        <v>133.333333333333</v>
      </c>
      <c r="AJ417">
        <v>500</v>
      </c>
      <c r="AK417" t="s">
        <v>130</v>
      </c>
      <c r="AL417" t="s">
        <v>50</v>
      </c>
      <c r="AM417" t="s">
        <v>130</v>
      </c>
      <c r="AN417" t="s">
        <v>51</v>
      </c>
      <c r="AO417" t="s">
        <v>52</v>
      </c>
      <c r="AP417" t="s">
        <v>53</v>
      </c>
      <c r="AQ417" t="s">
        <v>54</v>
      </c>
      <c r="AR417" t="s">
        <v>96</v>
      </c>
      <c r="AS417" t="s">
        <v>130</v>
      </c>
    </row>
    <row r="418" spans="1:45" x14ac:dyDescent="0.2">
      <c r="A418" t="s">
        <v>180</v>
      </c>
      <c r="B418" t="s">
        <v>145</v>
      </c>
      <c r="C418" t="s">
        <v>146</v>
      </c>
      <c r="D418" t="s">
        <v>185</v>
      </c>
      <c r="E418" t="s">
        <v>182</v>
      </c>
      <c r="F418" s="1">
        <v>0.95486111111111116</v>
      </c>
      <c r="G418">
        <v>0</v>
      </c>
      <c r="H418">
        <v>1999</v>
      </c>
      <c r="I418">
        <v>1999</v>
      </c>
      <c r="J418">
        <v>1.5</v>
      </c>
      <c r="K418">
        <v>0.245</v>
      </c>
      <c r="L418">
        <v>0.5</v>
      </c>
      <c r="N418">
        <v>3.92</v>
      </c>
      <c r="O418">
        <v>0.5</v>
      </c>
      <c r="P418">
        <v>0.19634954084936199</v>
      </c>
      <c r="Q418">
        <v>489.755</v>
      </c>
      <c r="R418">
        <v>2.0822916666666602</v>
      </c>
      <c r="S418">
        <v>96.163169378679299</v>
      </c>
      <c r="T418">
        <v>2</v>
      </c>
      <c r="U418">
        <v>0.5</v>
      </c>
      <c r="V418" t="s">
        <v>165</v>
      </c>
      <c r="W418" s="2">
        <v>5</v>
      </c>
      <c r="X418" s="2">
        <v>1000</v>
      </c>
      <c r="Y418" s="2">
        <v>200</v>
      </c>
      <c r="Z418" s="2">
        <v>0</v>
      </c>
      <c r="AB418" s="2">
        <v>1</v>
      </c>
      <c r="AC418" s="2">
        <v>0</v>
      </c>
      <c r="AD418" s="2">
        <v>0</v>
      </c>
      <c r="AE418" s="2">
        <v>1</v>
      </c>
      <c r="AF418" s="2">
        <v>0.33333333333333298</v>
      </c>
      <c r="AH418" s="2">
        <v>1.38653222636914</v>
      </c>
      <c r="AI418" s="2">
        <v>133.333333333333</v>
      </c>
      <c r="AJ418">
        <v>200</v>
      </c>
      <c r="AK418" t="s">
        <v>165</v>
      </c>
      <c r="AL418" t="s">
        <v>50</v>
      </c>
      <c r="AM418" t="s">
        <v>165</v>
      </c>
      <c r="AN418" t="s">
        <v>51</v>
      </c>
      <c r="AO418" t="s">
        <v>52</v>
      </c>
      <c r="AP418" t="s">
        <v>53</v>
      </c>
      <c r="AQ418" t="s">
        <v>54</v>
      </c>
      <c r="AR418" t="s">
        <v>96</v>
      </c>
      <c r="AS418" t="s">
        <v>165</v>
      </c>
    </row>
    <row r="419" spans="1:45" x14ac:dyDescent="0.2">
      <c r="A419" t="s">
        <v>180</v>
      </c>
      <c r="B419" t="s">
        <v>145</v>
      </c>
      <c r="C419" t="s">
        <v>146</v>
      </c>
      <c r="D419" t="s">
        <v>185</v>
      </c>
      <c r="E419" t="s">
        <v>182</v>
      </c>
      <c r="F419" s="1">
        <v>0.95486111111111116</v>
      </c>
      <c r="G419">
        <v>0</v>
      </c>
      <c r="H419">
        <v>1999</v>
      </c>
      <c r="I419">
        <v>1999</v>
      </c>
      <c r="J419">
        <v>1.5</v>
      </c>
      <c r="K419">
        <v>0.245</v>
      </c>
      <c r="L419">
        <v>0.5</v>
      </c>
      <c r="N419">
        <v>3.92</v>
      </c>
      <c r="O419">
        <v>0.5</v>
      </c>
      <c r="P419">
        <v>0.19634954084936199</v>
      </c>
      <c r="Q419">
        <v>489.755</v>
      </c>
      <c r="R419">
        <v>2.0822916666666602</v>
      </c>
      <c r="S419">
        <v>96.163169378679299</v>
      </c>
      <c r="T419">
        <v>2</v>
      </c>
      <c r="U419">
        <v>0.5</v>
      </c>
      <c r="V419" t="s">
        <v>80</v>
      </c>
      <c r="W419" s="2">
        <v>5</v>
      </c>
      <c r="X419" s="2">
        <v>1000</v>
      </c>
      <c r="Y419" s="2">
        <v>200</v>
      </c>
      <c r="Z419" s="2">
        <v>0</v>
      </c>
      <c r="AB419" s="2">
        <v>19</v>
      </c>
      <c r="AC419" s="2">
        <v>9</v>
      </c>
      <c r="AD419" s="2">
        <v>7</v>
      </c>
      <c r="AE419" s="2">
        <v>3</v>
      </c>
      <c r="AF419" s="2">
        <v>6.3333333333333304</v>
      </c>
      <c r="AH419" s="2">
        <v>26.344112301013698</v>
      </c>
      <c r="AI419" s="2">
        <v>2533.3333333333298</v>
      </c>
      <c r="AJ419">
        <v>200</v>
      </c>
      <c r="AK419" t="s">
        <v>80</v>
      </c>
      <c r="AL419" t="s">
        <v>50</v>
      </c>
      <c r="AM419" t="s">
        <v>80</v>
      </c>
      <c r="AN419" t="s">
        <v>51</v>
      </c>
      <c r="AO419" t="s">
        <v>52</v>
      </c>
      <c r="AP419" t="s">
        <v>53</v>
      </c>
      <c r="AQ419" t="s">
        <v>66</v>
      </c>
      <c r="AR419" t="s">
        <v>81</v>
      </c>
      <c r="AS419" t="s">
        <v>80</v>
      </c>
    </row>
    <row r="420" spans="1:45" x14ac:dyDescent="0.2">
      <c r="A420" t="s">
        <v>180</v>
      </c>
      <c r="B420" t="s">
        <v>145</v>
      </c>
      <c r="C420" t="s">
        <v>146</v>
      </c>
      <c r="D420" t="s">
        <v>185</v>
      </c>
      <c r="E420" t="s">
        <v>182</v>
      </c>
      <c r="F420" s="1">
        <v>0.95486111111111116</v>
      </c>
      <c r="G420">
        <v>0</v>
      </c>
      <c r="H420">
        <v>1999</v>
      </c>
      <c r="I420">
        <v>1999</v>
      </c>
      <c r="J420">
        <v>1.5</v>
      </c>
      <c r="K420">
        <v>0.245</v>
      </c>
      <c r="L420">
        <v>0.5</v>
      </c>
      <c r="N420">
        <v>3.92</v>
      </c>
      <c r="O420">
        <v>0.5</v>
      </c>
      <c r="P420">
        <v>0.19634954084936199</v>
      </c>
      <c r="Q420">
        <v>489.755</v>
      </c>
      <c r="R420">
        <v>2.0822916666666602</v>
      </c>
      <c r="S420">
        <v>96.163169378679299</v>
      </c>
      <c r="T420">
        <v>2</v>
      </c>
      <c r="U420">
        <v>0.5</v>
      </c>
      <c r="V420" t="s">
        <v>80</v>
      </c>
      <c r="W420" s="2">
        <v>5</v>
      </c>
      <c r="X420" s="2">
        <v>500</v>
      </c>
      <c r="Y420" s="2">
        <v>100</v>
      </c>
      <c r="Z420" s="2">
        <v>0</v>
      </c>
      <c r="AB420" s="2">
        <v>2</v>
      </c>
      <c r="AC420" s="2">
        <v>0</v>
      </c>
      <c r="AD420" s="2">
        <v>2</v>
      </c>
      <c r="AE420" s="2">
        <v>0</v>
      </c>
      <c r="AF420" s="2">
        <v>0.66666666666666596</v>
      </c>
      <c r="AH420" s="2">
        <v>1.38653222636914</v>
      </c>
      <c r="AI420" s="2">
        <v>133.333333333333</v>
      </c>
      <c r="AJ420">
        <v>500</v>
      </c>
      <c r="AK420" t="s">
        <v>80</v>
      </c>
      <c r="AL420" t="s">
        <v>50</v>
      </c>
      <c r="AM420" t="s">
        <v>80</v>
      </c>
      <c r="AN420" t="s">
        <v>51</v>
      </c>
      <c r="AO420" t="s">
        <v>52</v>
      </c>
      <c r="AP420" t="s">
        <v>53</v>
      </c>
      <c r="AQ420" t="s">
        <v>66</v>
      </c>
      <c r="AR420" t="s">
        <v>81</v>
      </c>
      <c r="AS420" t="s">
        <v>80</v>
      </c>
    </row>
    <row r="421" spans="1:45" x14ac:dyDescent="0.2">
      <c r="A421" t="s">
        <v>180</v>
      </c>
      <c r="B421" t="s">
        <v>145</v>
      </c>
      <c r="C421" t="s">
        <v>146</v>
      </c>
      <c r="D421" t="s">
        <v>185</v>
      </c>
      <c r="E421" t="s">
        <v>182</v>
      </c>
      <c r="F421" s="1">
        <v>0.95486111111111116</v>
      </c>
      <c r="G421">
        <v>0</v>
      </c>
      <c r="H421">
        <v>1999</v>
      </c>
      <c r="I421">
        <v>1999</v>
      </c>
      <c r="J421">
        <v>1.5</v>
      </c>
      <c r="K421">
        <v>0.245</v>
      </c>
      <c r="L421">
        <v>0.5</v>
      </c>
      <c r="N421">
        <v>3.92</v>
      </c>
      <c r="O421">
        <v>0.5</v>
      </c>
      <c r="P421">
        <v>0.19634954084936199</v>
      </c>
      <c r="Q421">
        <v>489.755</v>
      </c>
      <c r="R421">
        <v>2.0822916666666602</v>
      </c>
      <c r="S421">
        <v>96.163169378679299</v>
      </c>
      <c r="T421">
        <v>2</v>
      </c>
      <c r="U421">
        <v>0.5</v>
      </c>
      <c r="V421" t="s">
        <v>82</v>
      </c>
      <c r="W421" s="2">
        <v>5</v>
      </c>
      <c r="X421" s="2">
        <v>1000</v>
      </c>
      <c r="Y421" s="2">
        <v>200</v>
      </c>
      <c r="Z421" s="2">
        <v>0</v>
      </c>
      <c r="AB421" s="2">
        <v>7</v>
      </c>
      <c r="AC421" s="2">
        <v>4</v>
      </c>
      <c r="AD421" s="2">
        <v>0</v>
      </c>
      <c r="AE421" s="2">
        <v>3</v>
      </c>
      <c r="AF421" s="2">
        <v>2.3333333333333299</v>
      </c>
      <c r="AH421" s="2">
        <v>9.705725584584</v>
      </c>
      <c r="AI421" s="2">
        <v>933.33333333333303</v>
      </c>
      <c r="AJ421">
        <v>200</v>
      </c>
      <c r="AK421" t="s">
        <v>82</v>
      </c>
      <c r="AL421" t="s">
        <v>50</v>
      </c>
      <c r="AM421" t="s">
        <v>82</v>
      </c>
      <c r="AN421" t="s">
        <v>51</v>
      </c>
      <c r="AO421" t="s">
        <v>52</v>
      </c>
      <c r="AP421" t="s">
        <v>53</v>
      </c>
      <c r="AQ421" t="s">
        <v>66</v>
      </c>
      <c r="AR421" t="s">
        <v>83</v>
      </c>
      <c r="AS421" t="s">
        <v>82</v>
      </c>
    </row>
    <row r="422" spans="1:45" x14ac:dyDescent="0.2">
      <c r="A422" t="s">
        <v>180</v>
      </c>
      <c r="B422" t="s">
        <v>145</v>
      </c>
      <c r="C422" t="s">
        <v>146</v>
      </c>
      <c r="D422" t="s">
        <v>185</v>
      </c>
      <c r="E422" t="s">
        <v>182</v>
      </c>
      <c r="F422" s="1">
        <v>0.95486111111111116</v>
      </c>
      <c r="G422">
        <v>0</v>
      </c>
      <c r="H422">
        <v>1999</v>
      </c>
      <c r="I422">
        <v>1999</v>
      </c>
      <c r="J422">
        <v>1.5</v>
      </c>
      <c r="K422">
        <v>0.245</v>
      </c>
      <c r="L422">
        <v>0.5</v>
      </c>
      <c r="N422">
        <v>3.92</v>
      </c>
      <c r="O422">
        <v>0.5</v>
      </c>
      <c r="P422">
        <v>0.19634954084936199</v>
      </c>
      <c r="Q422">
        <v>489.755</v>
      </c>
      <c r="R422">
        <v>2.0822916666666602</v>
      </c>
      <c r="S422">
        <v>96.163169378679299</v>
      </c>
      <c r="T422">
        <v>2</v>
      </c>
      <c r="U422">
        <v>0.5</v>
      </c>
      <c r="V422" t="s">
        <v>84</v>
      </c>
      <c r="W422">
        <v>5</v>
      </c>
      <c r="X422">
        <v>1000</v>
      </c>
      <c r="Y422">
        <v>200</v>
      </c>
      <c r="Z422">
        <v>0</v>
      </c>
      <c r="AA422"/>
      <c r="AB422">
        <v>4</v>
      </c>
      <c r="AC422">
        <v>0</v>
      </c>
      <c r="AD422">
        <v>2</v>
      </c>
      <c r="AE422">
        <v>2</v>
      </c>
      <c r="AF422">
        <v>1.3333333333333299</v>
      </c>
      <c r="AG422"/>
      <c r="AH422">
        <v>5.5461289054765697</v>
      </c>
      <c r="AI422">
        <v>533.33333333333303</v>
      </c>
      <c r="AJ422">
        <v>200</v>
      </c>
      <c r="AK422" t="s">
        <v>84</v>
      </c>
      <c r="AL422" t="s">
        <v>63</v>
      </c>
      <c r="AM422" t="s">
        <v>84</v>
      </c>
      <c r="AN422" t="s">
        <v>51</v>
      </c>
      <c r="AO422" t="s">
        <v>52</v>
      </c>
      <c r="AP422" t="s">
        <v>84</v>
      </c>
    </row>
    <row r="423" spans="1:45" x14ac:dyDescent="0.2">
      <c r="A423" t="s">
        <v>180</v>
      </c>
      <c r="B423" t="s">
        <v>145</v>
      </c>
      <c r="C423" t="s">
        <v>146</v>
      </c>
      <c r="D423" t="s">
        <v>185</v>
      </c>
      <c r="E423" t="s">
        <v>182</v>
      </c>
      <c r="F423" s="1">
        <v>0.95486111111111116</v>
      </c>
      <c r="G423">
        <v>0</v>
      </c>
      <c r="H423">
        <v>1999</v>
      </c>
      <c r="I423">
        <v>1999</v>
      </c>
      <c r="J423">
        <v>1.5</v>
      </c>
      <c r="K423">
        <v>0.245</v>
      </c>
      <c r="L423">
        <v>0.5</v>
      </c>
      <c r="N423">
        <v>3.92</v>
      </c>
      <c r="O423">
        <v>0.5</v>
      </c>
      <c r="P423">
        <v>0.19634954084936199</v>
      </c>
      <c r="Q423">
        <v>489.755</v>
      </c>
      <c r="R423">
        <v>2.0822916666666602</v>
      </c>
      <c r="S423">
        <v>96.163169378679299</v>
      </c>
      <c r="T423">
        <v>2</v>
      </c>
      <c r="U423">
        <v>0.5</v>
      </c>
      <c r="V423" t="s">
        <v>84</v>
      </c>
      <c r="W423">
        <v>5</v>
      </c>
      <c r="X423">
        <v>500</v>
      </c>
      <c r="Y423">
        <v>100</v>
      </c>
      <c r="Z423">
        <v>0</v>
      </c>
      <c r="AA423"/>
      <c r="AB423">
        <v>4</v>
      </c>
      <c r="AC423">
        <v>1</v>
      </c>
      <c r="AD423">
        <v>3</v>
      </c>
      <c r="AE423">
        <v>0</v>
      </c>
      <c r="AF423">
        <v>1.3333333333333299</v>
      </c>
      <c r="AG423"/>
      <c r="AH423">
        <v>2.77306445273828</v>
      </c>
      <c r="AI423">
        <v>266.666666666666</v>
      </c>
      <c r="AJ423">
        <v>500</v>
      </c>
      <c r="AK423" t="s">
        <v>84</v>
      </c>
      <c r="AL423" t="s">
        <v>63</v>
      </c>
      <c r="AM423" t="s">
        <v>84</v>
      </c>
      <c r="AN423" t="s">
        <v>51</v>
      </c>
      <c r="AO423" t="s">
        <v>52</v>
      </c>
      <c r="AP423" t="s">
        <v>84</v>
      </c>
    </row>
    <row r="424" spans="1:45" x14ac:dyDescent="0.2">
      <c r="A424" t="s">
        <v>180</v>
      </c>
      <c r="B424" t="s">
        <v>145</v>
      </c>
      <c r="C424" t="s">
        <v>146</v>
      </c>
      <c r="D424" t="s">
        <v>185</v>
      </c>
      <c r="E424" t="s">
        <v>182</v>
      </c>
      <c r="F424" s="1">
        <v>0.95486111111111116</v>
      </c>
      <c r="G424">
        <v>0</v>
      </c>
      <c r="H424">
        <v>1999</v>
      </c>
      <c r="I424">
        <v>1999</v>
      </c>
      <c r="J424">
        <v>1.5</v>
      </c>
      <c r="K424">
        <v>0.245</v>
      </c>
      <c r="L424">
        <v>0.5</v>
      </c>
      <c r="N424">
        <v>3.92</v>
      </c>
      <c r="O424">
        <v>0.5</v>
      </c>
      <c r="P424">
        <v>0.19634954084936199</v>
      </c>
      <c r="Q424">
        <v>489.755</v>
      </c>
      <c r="R424">
        <v>2.0822916666666602</v>
      </c>
      <c r="S424">
        <v>96.163169378679299</v>
      </c>
      <c r="T424">
        <v>2</v>
      </c>
      <c r="U424">
        <v>0.5</v>
      </c>
      <c r="V424" t="s">
        <v>85</v>
      </c>
      <c r="W424" s="2">
        <v>5</v>
      </c>
      <c r="X424" s="2">
        <v>1000</v>
      </c>
      <c r="Y424" s="2">
        <v>200</v>
      </c>
      <c r="Z424" s="2">
        <v>0</v>
      </c>
      <c r="AB424" s="2">
        <v>103</v>
      </c>
      <c r="AC424" s="2">
        <v>41</v>
      </c>
      <c r="AD424" s="2">
        <v>26</v>
      </c>
      <c r="AE424" s="2">
        <v>36</v>
      </c>
      <c r="AF424" s="2">
        <v>34.3333333333333</v>
      </c>
      <c r="AH424" s="2">
        <v>142.81281931602101</v>
      </c>
      <c r="AI424" s="2">
        <v>13733.333333333299</v>
      </c>
      <c r="AJ424">
        <v>200</v>
      </c>
      <c r="AK424" t="s">
        <v>85</v>
      </c>
      <c r="AL424" t="s">
        <v>50</v>
      </c>
      <c r="AM424" t="s">
        <v>85</v>
      </c>
      <c r="AN424" t="s">
        <v>51</v>
      </c>
      <c r="AO424" t="s">
        <v>52</v>
      </c>
      <c r="AP424" t="s">
        <v>53</v>
      </c>
      <c r="AQ424" t="s">
        <v>54</v>
      </c>
      <c r="AR424" t="s">
        <v>57</v>
      </c>
      <c r="AS424" t="s">
        <v>85</v>
      </c>
    </row>
    <row r="425" spans="1:45" x14ac:dyDescent="0.2">
      <c r="A425" t="s">
        <v>180</v>
      </c>
      <c r="B425" t="s">
        <v>145</v>
      </c>
      <c r="C425" t="s">
        <v>146</v>
      </c>
      <c r="D425" t="s">
        <v>185</v>
      </c>
      <c r="E425" t="s">
        <v>182</v>
      </c>
      <c r="F425" s="1">
        <v>0.95486111111111116</v>
      </c>
      <c r="G425">
        <v>0</v>
      </c>
      <c r="H425">
        <v>1999</v>
      </c>
      <c r="I425">
        <v>1999</v>
      </c>
      <c r="J425">
        <v>1.5</v>
      </c>
      <c r="K425">
        <v>0.245</v>
      </c>
      <c r="L425">
        <v>0.5</v>
      </c>
      <c r="N425">
        <v>3.92</v>
      </c>
      <c r="O425">
        <v>0.5</v>
      </c>
      <c r="P425">
        <v>0.19634954084936199</v>
      </c>
      <c r="Q425">
        <v>489.755</v>
      </c>
      <c r="R425">
        <v>2.0822916666666602</v>
      </c>
      <c r="S425">
        <v>96.163169378679299</v>
      </c>
      <c r="T425">
        <v>2</v>
      </c>
      <c r="U425">
        <v>0.5</v>
      </c>
      <c r="V425" t="s">
        <v>121</v>
      </c>
      <c r="W425">
        <v>5</v>
      </c>
      <c r="X425">
        <v>500</v>
      </c>
      <c r="Y425">
        <v>100</v>
      </c>
      <c r="Z425">
        <v>0</v>
      </c>
      <c r="AA425"/>
      <c r="AB425">
        <v>4</v>
      </c>
      <c r="AC425">
        <v>1</v>
      </c>
      <c r="AD425">
        <v>1</v>
      </c>
      <c r="AE425">
        <v>2</v>
      </c>
      <c r="AF425">
        <v>1.3333333333333299</v>
      </c>
      <c r="AG425"/>
      <c r="AH425">
        <v>2.77306445273828</v>
      </c>
      <c r="AI425">
        <v>266.666666666666</v>
      </c>
      <c r="AJ425">
        <v>500</v>
      </c>
    </row>
    <row r="426" spans="1:45" x14ac:dyDescent="0.2">
      <c r="A426" t="s">
        <v>180</v>
      </c>
      <c r="B426" t="s">
        <v>145</v>
      </c>
      <c r="C426" t="s">
        <v>146</v>
      </c>
      <c r="D426" t="s">
        <v>185</v>
      </c>
      <c r="E426" t="s">
        <v>182</v>
      </c>
      <c r="F426" s="1">
        <v>0.95486111111111116</v>
      </c>
      <c r="G426">
        <v>0</v>
      </c>
      <c r="H426">
        <v>1999</v>
      </c>
      <c r="I426">
        <v>1999</v>
      </c>
      <c r="J426">
        <v>1.5</v>
      </c>
      <c r="K426">
        <v>0.245</v>
      </c>
      <c r="L426">
        <v>0.5</v>
      </c>
      <c r="N426">
        <v>3.92</v>
      </c>
      <c r="O426">
        <v>0.5</v>
      </c>
      <c r="P426">
        <v>0.19634954084936199</v>
      </c>
      <c r="Q426">
        <v>489.755</v>
      </c>
      <c r="R426">
        <v>2.0822916666666602</v>
      </c>
      <c r="S426">
        <v>96.163169378679299</v>
      </c>
      <c r="T426">
        <v>2</v>
      </c>
      <c r="U426">
        <v>0.5</v>
      </c>
      <c r="V426" t="s">
        <v>111</v>
      </c>
      <c r="W426">
        <v>5</v>
      </c>
      <c r="X426">
        <v>1000</v>
      </c>
      <c r="Y426">
        <v>200</v>
      </c>
      <c r="Z426">
        <v>0</v>
      </c>
      <c r="AA426"/>
      <c r="AB426">
        <v>1</v>
      </c>
      <c r="AC426">
        <v>0</v>
      </c>
      <c r="AD426">
        <v>1</v>
      </c>
      <c r="AE426">
        <v>0</v>
      </c>
      <c r="AF426">
        <v>0.33333333333333298</v>
      </c>
      <c r="AG426"/>
      <c r="AH426">
        <v>1.38653222636914</v>
      </c>
      <c r="AI426">
        <v>133.333333333333</v>
      </c>
      <c r="AJ426">
        <v>200</v>
      </c>
      <c r="AK426" t="s">
        <v>111</v>
      </c>
      <c r="AL426" t="s">
        <v>63</v>
      </c>
      <c r="AM426" t="s">
        <v>111</v>
      </c>
      <c r="AN426" t="s">
        <v>51</v>
      </c>
      <c r="AO426" t="s">
        <v>112</v>
      </c>
      <c r="AP426" t="s">
        <v>111</v>
      </c>
    </row>
    <row r="427" spans="1:45" x14ac:dyDescent="0.2">
      <c r="A427" t="s">
        <v>180</v>
      </c>
      <c r="B427" t="s">
        <v>145</v>
      </c>
      <c r="C427" t="s">
        <v>146</v>
      </c>
      <c r="D427" t="s">
        <v>185</v>
      </c>
      <c r="E427" t="s">
        <v>182</v>
      </c>
      <c r="F427" s="1">
        <v>0.95486111111111116</v>
      </c>
      <c r="G427">
        <v>0</v>
      </c>
      <c r="H427">
        <v>1999</v>
      </c>
      <c r="I427">
        <v>1999</v>
      </c>
      <c r="J427">
        <v>1.5</v>
      </c>
      <c r="K427">
        <v>0.245</v>
      </c>
      <c r="L427">
        <v>0.5</v>
      </c>
      <c r="N427">
        <v>3.92</v>
      </c>
      <c r="O427">
        <v>0.5</v>
      </c>
      <c r="P427">
        <v>0.19634954084936199</v>
      </c>
      <c r="Q427">
        <v>489.755</v>
      </c>
      <c r="R427">
        <v>2.0822916666666602</v>
      </c>
      <c r="S427">
        <v>96.163169378679299</v>
      </c>
      <c r="T427">
        <v>2</v>
      </c>
      <c r="U427">
        <v>0.5</v>
      </c>
      <c r="V427" t="s">
        <v>111</v>
      </c>
      <c r="W427">
        <v>5</v>
      </c>
      <c r="X427">
        <v>500</v>
      </c>
      <c r="Y427">
        <v>100</v>
      </c>
      <c r="Z427">
        <v>0</v>
      </c>
      <c r="AA427"/>
      <c r="AB427">
        <v>1</v>
      </c>
      <c r="AC427">
        <v>0</v>
      </c>
      <c r="AD427">
        <v>0</v>
      </c>
      <c r="AE427">
        <v>1</v>
      </c>
      <c r="AF427">
        <v>0.33333333333333298</v>
      </c>
      <c r="AG427"/>
      <c r="AH427">
        <v>0.69326611318457199</v>
      </c>
      <c r="AI427">
        <v>66.6666666666666</v>
      </c>
      <c r="AJ427">
        <v>500</v>
      </c>
      <c r="AK427" t="s">
        <v>111</v>
      </c>
      <c r="AL427" t="s">
        <v>63</v>
      </c>
      <c r="AM427" t="s">
        <v>111</v>
      </c>
      <c r="AN427" t="s">
        <v>51</v>
      </c>
      <c r="AO427" t="s">
        <v>112</v>
      </c>
      <c r="AP427" t="s">
        <v>111</v>
      </c>
    </row>
    <row r="428" spans="1:45" x14ac:dyDescent="0.2">
      <c r="A428" t="s">
        <v>180</v>
      </c>
      <c r="B428" t="s">
        <v>145</v>
      </c>
      <c r="C428" t="s">
        <v>146</v>
      </c>
      <c r="D428" t="s">
        <v>185</v>
      </c>
      <c r="E428" t="s">
        <v>182</v>
      </c>
      <c r="F428" s="1">
        <v>0.95486111111111116</v>
      </c>
      <c r="G428">
        <v>0</v>
      </c>
      <c r="H428">
        <v>1999</v>
      </c>
      <c r="I428">
        <v>1999</v>
      </c>
      <c r="J428">
        <v>1.5</v>
      </c>
      <c r="K428">
        <v>0.245</v>
      </c>
      <c r="L428">
        <v>0.5</v>
      </c>
      <c r="N428">
        <v>3.92</v>
      </c>
      <c r="O428">
        <v>0.5</v>
      </c>
      <c r="P428">
        <v>0.19634954084936199</v>
      </c>
      <c r="Q428">
        <v>489.755</v>
      </c>
      <c r="R428">
        <v>2.0822916666666602</v>
      </c>
      <c r="S428">
        <v>96.163169378679299</v>
      </c>
      <c r="T428">
        <v>2</v>
      </c>
      <c r="U428">
        <v>0.5</v>
      </c>
      <c r="V428" t="s">
        <v>86</v>
      </c>
      <c r="W428">
        <v>5</v>
      </c>
      <c r="X428">
        <v>1000</v>
      </c>
      <c r="Y428">
        <v>200</v>
      </c>
      <c r="Z428">
        <v>0</v>
      </c>
      <c r="AA428"/>
      <c r="AB428">
        <v>1</v>
      </c>
      <c r="AC428">
        <v>1</v>
      </c>
      <c r="AD428">
        <v>0</v>
      </c>
      <c r="AE428">
        <v>0</v>
      </c>
      <c r="AF428">
        <v>0.33333333333333298</v>
      </c>
      <c r="AG428"/>
      <c r="AH428">
        <v>1.38653222636914</v>
      </c>
      <c r="AI428">
        <v>133.333333333333</v>
      </c>
      <c r="AJ428">
        <v>200</v>
      </c>
      <c r="AK428" t="s">
        <v>86</v>
      </c>
      <c r="AL428" t="s">
        <v>87</v>
      </c>
      <c r="AM428" t="s">
        <v>86</v>
      </c>
      <c r="AN428" t="s">
        <v>51</v>
      </c>
      <c r="AO428" t="s">
        <v>88</v>
      </c>
      <c r="AP428" t="s">
        <v>89</v>
      </c>
      <c r="AQ428" t="s">
        <v>86</v>
      </c>
    </row>
    <row r="429" spans="1:45" x14ac:dyDescent="0.2">
      <c r="A429" t="s">
        <v>180</v>
      </c>
      <c r="B429" t="s">
        <v>145</v>
      </c>
      <c r="C429" t="s">
        <v>146</v>
      </c>
      <c r="D429" t="s">
        <v>185</v>
      </c>
      <c r="E429" t="s">
        <v>182</v>
      </c>
      <c r="F429" s="1">
        <v>0.95486111111111116</v>
      </c>
      <c r="G429">
        <v>0</v>
      </c>
      <c r="H429">
        <v>1999</v>
      </c>
      <c r="I429">
        <v>1999</v>
      </c>
      <c r="J429">
        <v>1.5</v>
      </c>
      <c r="K429">
        <v>0.245</v>
      </c>
      <c r="L429">
        <v>0.5</v>
      </c>
      <c r="N429">
        <v>3.92</v>
      </c>
      <c r="O429">
        <v>0.5</v>
      </c>
      <c r="P429">
        <v>0.19634954084936199</v>
      </c>
      <c r="Q429">
        <v>489.755</v>
      </c>
      <c r="R429">
        <v>2.0822916666666602</v>
      </c>
      <c r="S429">
        <v>96.163169378679299</v>
      </c>
      <c r="T429">
        <v>2</v>
      </c>
      <c r="U429">
        <v>0.5</v>
      </c>
      <c r="V429" t="s">
        <v>86</v>
      </c>
      <c r="W429">
        <v>5</v>
      </c>
      <c r="X429">
        <v>500</v>
      </c>
      <c r="Y429">
        <v>100</v>
      </c>
      <c r="Z429">
        <v>0</v>
      </c>
      <c r="AA429"/>
      <c r="AB429">
        <v>1</v>
      </c>
      <c r="AC429">
        <v>0</v>
      </c>
      <c r="AD429">
        <v>0</v>
      </c>
      <c r="AE429">
        <v>1</v>
      </c>
      <c r="AF429">
        <v>0.33333333333333298</v>
      </c>
      <c r="AG429"/>
      <c r="AH429">
        <v>0.69326611318457199</v>
      </c>
      <c r="AI429">
        <v>66.6666666666666</v>
      </c>
      <c r="AJ429">
        <v>500</v>
      </c>
      <c r="AK429" t="s">
        <v>86</v>
      </c>
      <c r="AL429" t="s">
        <v>87</v>
      </c>
      <c r="AM429" t="s">
        <v>86</v>
      </c>
      <c r="AN429" t="s">
        <v>51</v>
      </c>
      <c r="AO429" t="s">
        <v>88</v>
      </c>
      <c r="AP429" t="s">
        <v>89</v>
      </c>
      <c r="AQ429" t="s">
        <v>86</v>
      </c>
    </row>
    <row r="430" spans="1:45" x14ac:dyDescent="0.2">
      <c r="A430" t="s">
        <v>180</v>
      </c>
      <c r="B430" t="s">
        <v>145</v>
      </c>
      <c r="C430" t="s">
        <v>146</v>
      </c>
      <c r="D430" t="s">
        <v>185</v>
      </c>
      <c r="E430" t="s">
        <v>182</v>
      </c>
      <c r="F430" s="1">
        <v>0.95486111111111116</v>
      </c>
      <c r="G430">
        <v>0</v>
      </c>
      <c r="H430">
        <v>1999</v>
      </c>
      <c r="I430">
        <v>1999</v>
      </c>
      <c r="J430">
        <v>1.5</v>
      </c>
      <c r="K430">
        <v>0.245</v>
      </c>
      <c r="L430">
        <v>0.5</v>
      </c>
      <c r="N430">
        <v>3.92</v>
      </c>
      <c r="O430">
        <v>0.5</v>
      </c>
      <c r="P430">
        <v>0.19634954084936199</v>
      </c>
      <c r="Q430">
        <v>489.755</v>
      </c>
      <c r="R430">
        <v>2.0822916666666602</v>
      </c>
      <c r="S430">
        <v>96.163169378679299</v>
      </c>
      <c r="T430">
        <v>2</v>
      </c>
      <c r="U430">
        <v>0.5</v>
      </c>
      <c r="V430" t="s">
        <v>90</v>
      </c>
      <c r="W430">
        <v>5</v>
      </c>
      <c r="X430">
        <v>1000</v>
      </c>
      <c r="Y430">
        <v>200</v>
      </c>
      <c r="Z430">
        <v>0</v>
      </c>
      <c r="AA430"/>
      <c r="AB430">
        <v>2</v>
      </c>
      <c r="AC430">
        <v>1</v>
      </c>
      <c r="AD430">
        <v>0</v>
      </c>
      <c r="AE430">
        <v>1</v>
      </c>
      <c r="AF430">
        <v>0.66666666666666596</v>
      </c>
      <c r="AG430"/>
      <c r="AH430">
        <v>2.77306445273828</v>
      </c>
      <c r="AI430">
        <v>266.666666666666</v>
      </c>
      <c r="AJ430">
        <v>200</v>
      </c>
      <c r="AK430" t="s">
        <v>90</v>
      </c>
      <c r="AL430" t="s">
        <v>91</v>
      </c>
      <c r="AM430" t="s">
        <v>90</v>
      </c>
      <c r="AN430" t="s">
        <v>51</v>
      </c>
      <c r="AO430" t="s">
        <v>92</v>
      </c>
    </row>
    <row r="431" spans="1:45" x14ac:dyDescent="0.2">
      <c r="A431" t="s">
        <v>180</v>
      </c>
      <c r="B431" t="s">
        <v>145</v>
      </c>
      <c r="C431" t="s">
        <v>146</v>
      </c>
      <c r="D431" t="s">
        <v>185</v>
      </c>
      <c r="E431" t="s">
        <v>182</v>
      </c>
      <c r="F431" s="1">
        <v>0.95486111111111116</v>
      </c>
      <c r="G431">
        <v>0</v>
      </c>
      <c r="H431">
        <v>1999</v>
      </c>
      <c r="I431">
        <v>1999</v>
      </c>
      <c r="J431">
        <v>1.5</v>
      </c>
      <c r="K431">
        <v>0.245</v>
      </c>
      <c r="L431">
        <v>0.5</v>
      </c>
      <c r="N431">
        <v>3.92</v>
      </c>
      <c r="O431">
        <v>0.5</v>
      </c>
      <c r="P431">
        <v>0.19634954084936199</v>
      </c>
      <c r="Q431">
        <v>489.755</v>
      </c>
      <c r="R431">
        <v>2.0822916666666602</v>
      </c>
      <c r="S431">
        <v>96.163169378679299</v>
      </c>
      <c r="T431">
        <v>2</v>
      </c>
      <c r="U431">
        <v>0.5</v>
      </c>
      <c r="V431" t="s">
        <v>90</v>
      </c>
      <c r="W431">
        <v>5</v>
      </c>
      <c r="X431">
        <v>500</v>
      </c>
      <c r="Y431">
        <v>100</v>
      </c>
      <c r="Z431">
        <v>0</v>
      </c>
      <c r="AA431"/>
      <c r="AB431">
        <v>2</v>
      </c>
      <c r="AC431">
        <v>0</v>
      </c>
      <c r="AD431">
        <v>2</v>
      </c>
      <c r="AE431">
        <v>0</v>
      </c>
      <c r="AF431">
        <v>0.66666666666666596</v>
      </c>
      <c r="AG431"/>
      <c r="AH431">
        <v>1.38653222636914</v>
      </c>
      <c r="AI431">
        <v>133.333333333333</v>
      </c>
      <c r="AJ431">
        <v>500</v>
      </c>
      <c r="AK431" t="s">
        <v>90</v>
      </c>
      <c r="AL431" t="s">
        <v>91</v>
      </c>
      <c r="AM431" t="s">
        <v>90</v>
      </c>
      <c r="AN431" t="s">
        <v>51</v>
      </c>
      <c r="AO431" t="s">
        <v>92</v>
      </c>
    </row>
    <row r="432" spans="1:45" x14ac:dyDescent="0.2">
      <c r="A432" t="s">
        <v>180</v>
      </c>
      <c r="B432" t="s">
        <v>145</v>
      </c>
      <c r="C432" t="s">
        <v>146</v>
      </c>
      <c r="D432" t="s">
        <v>185</v>
      </c>
      <c r="E432" t="s">
        <v>182</v>
      </c>
      <c r="F432" s="1">
        <v>0.95486111111111116</v>
      </c>
      <c r="G432">
        <v>0</v>
      </c>
      <c r="H432">
        <v>1999</v>
      </c>
      <c r="I432">
        <v>1999</v>
      </c>
      <c r="J432">
        <v>1.5</v>
      </c>
      <c r="K432">
        <v>0.245</v>
      </c>
      <c r="L432">
        <v>0.5</v>
      </c>
      <c r="N432">
        <v>3.92</v>
      </c>
      <c r="O432">
        <v>0.5</v>
      </c>
      <c r="P432">
        <v>0.19634954084936199</v>
      </c>
      <c r="Q432">
        <v>489.755</v>
      </c>
      <c r="R432">
        <v>2.0822916666666602</v>
      </c>
      <c r="S432">
        <v>96.163169378679299</v>
      </c>
      <c r="T432">
        <v>2</v>
      </c>
      <c r="U432">
        <v>0.5</v>
      </c>
      <c r="V432" t="s">
        <v>151</v>
      </c>
      <c r="W432">
        <v>5</v>
      </c>
      <c r="X432">
        <v>500</v>
      </c>
      <c r="Y432">
        <v>100</v>
      </c>
      <c r="Z432">
        <v>0</v>
      </c>
      <c r="AA432"/>
      <c r="AB432">
        <v>2</v>
      </c>
      <c r="AC432">
        <v>0</v>
      </c>
      <c r="AD432">
        <v>0</v>
      </c>
      <c r="AE432">
        <v>2</v>
      </c>
      <c r="AF432">
        <v>0.66666666666666596</v>
      </c>
      <c r="AG432"/>
      <c r="AH432">
        <v>1.38653222636914</v>
      </c>
      <c r="AI432">
        <v>133.333333333333</v>
      </c>
      <c r="AJ432">
        <v>500</v>
      </c>
    </row>
    <row r="433" spans="1:45" x14ac:dyDescent="0.2">
      <c r="A433" t="s">
        <v>180</v>
      </c>
      <c r="B433" t="s">
        <v>145</v>
      </c>
      <c r="C433" t="s">
        <v>146</v>
      </c>
      <c r="D433" t="s">
        <v>185</v>
      </c>
      <c r="E433" t="s">
        <v>182</v>
      </c>
      <c r="F433" s="1">
        <v>0.95486111111111116</v>
      </c>
      <c r="G433">
        <v>0</v>
      </c>
      <c r="H433">
        <v>1999</v>
      </c>
      <c r="I433">
        <v>1999</v>
      </c>
      <c r="J433">
        <v>1.5</v>
      </c>
      <c r="K433">
        <v>0.245</v>
      </c>
      <c r="L433">
        <v>0.5</v>
      </c>
      <c r="N433">
        <v>3.92</v>
      </c>
      <c r="O433">
        <v>0.5</v>
      </c>
      <c r="P433">
        <v>0.19634954084936199</v>
      </c>
      <c r="Q433">
        <v>489.755</v>
      </c>
      <c r="R433">
        <v>2.0822916666666602</v>
      </c>
      <c r="S433">
        <v>96.163169378679299</v>
      </c>
      <c r="T433">
        <v>2</v>
      </c>
      <c r="U433">
        <v>0.5</v>
      </c>
      <c r="V433" t="s">
        <v>114</v>
      </c>
      <c r="W433">
        <v>5</v>
      </c>
      <c r="X433">
        <v>1000</v>
      </c>
      <c r="Y433">
        <v>200</v>
      </c>
      <c r="Z433">
        <v>0</v>
      </c>
      <c r="AA433"/>
      <c r="AB433">
        <v>2</v>
      </c>
      <c r="AC433">
        <v>0</v>
      </c>
      <c r="AD433">
        <v>1</v>
      </c>
      <c r="AE433">
        <v>1</v>
      </c>
      <c r="AF433">
        <v>0.66666666666666596</v>
      </c>
      <c r="AG433"/>
      <c r="AH433">
        <v>2.77306445273828</v>
      </c>
      <c r="AI433">
        <v>266.666666666666</v>
      </c>
      <c r="AJ433">
        <v>200</v>
      </c>
    </row>
    <row r="434" spans="1:45" x14ac:dyDescent="0.2">
      <c r="A434" t="s">
        <v>180</v>
      </c>
      <c r="B434" t="s">
        <v>145</v>
      </c>
      <c r="C434" t="s">
        <v>146</v>
      </c>
      <c r="D434" t="s">
        <v>185</v>
      </c>
      <c r="E434" t="s">
        <v>182</v>
      </c>
      <c r="F434" s="1">
        <v>0.95486111111111116</v>
      </c>
      <c r="G434">
        <v>0</v>
      </c>
      <c r="H434">
        <v>1999</v>
      </c>
      <c r="I434">
        <v>1999</v>
      </c>
      <c r="J434">
        <v>1.5</v>
      </c>
      <c r="K434">
        <v>0.245</v>
      </c>
      <c r="L434">
        <v>0.5</v>
      </c>
      <c r="N434">
        <v>3.92</v>
      </c>
      <c r="O434">
        <v>0.5</v>
      </c>
      <c r="P434">
        <v>0.19634954084936199</v>
      </c>
      <c r="Q434">
        <v>489.755</v>
      </c>
      <c r="R434">
        <v>2.0822916666666602</v>
      </c>
      <c r="S434">
        <v>96.163169378679299</v>
      </c>
      <c r="T434">
        <v>2</v>
      </c>
      <c r="U434">
        <v>0.5</v>
      </c>
      <c r="V434" t="s">
        <v>114</v>
      </c>
      <c r="W434">
        <v>5</v>
      </c>
      <c r="X434">
        <v>500</v>
      </c>
      <c r="Y434">
        <v>100</v>
      </c>
      <c r="Z434">
        <v>0</v>
      </c>
      <c r="AA434"/>
      <c r="AB434">
        <v>2</v>
      </c>
      <c r="AC434">
        <v>0</v>
      </c>
      <c r="AD434">
        <v>2</v>
      </c>
      <c r="AE434">
        <v>0</v>
      </c>
      <c r="AF434">
        <v>0.66666666666666596</v>
      </c>
      <c r="AG434"/>
      <c r="AH434">
        <v>1.38653222636914</v>
      </c>
      <c r="AI434">
        <v>133.333333333333</v>
      </c>
      <c r="AJ434">
        <v>500</v>
      </c>
    </row>
    <row r="435" spans="1:45" x14ac:dyDescent="0.2">
      <c r="A435" t="s">
        <v>180</v>
      </c>
      <c r="B435" t="s">
        <v>145</v>
      </c>
      <c r="C435" t="s">
        <v>146</v>
      </c>
      <c r="D435" t="s">
        <v>185</v>
      </c>
      <c r="E435" t="s">
        <v>182</v>
      </c>
      <c r="F435" s="1">
        <v>0.95486111111111116</v>
      </c>
      <c r="G435">
        <v>0</v>
      </c>
      <c r="H435">
        <v>1999</v>
      </c>
      <c r="I435">
        <v>1999</v>
      </c>
      <c r="J435">
        <v>1.5</v>
      </c>
      <c r="K435">
        <v>0.245</v>
      </c>
      <c r="L435">
        <v>0.5</v>
      </c>
      <c r="N435">
        <v>3.92</v>
      </c>
      <c r="O435">
        <v>0.5</v>
      </c>
      <c r="P435">
        <v>0.19634954084936199</v>
      </c>
      <c r="Q435">
        <v>489.755</v>
      </c>
      <c r="R435">
        <v>2.0822916666666602</v>
      </c>
      <c r="S435">
        <v>96.163169378679299</v>
      </c>
      <c r="T435">
        <v>2</v>
      </c>
      <c r="U435">
        <v>0.5</v>
      </c>
      <c r="V435" t="s">
        <v>133</v>
      </c>
      <c r="W435">
        <v>5</v>
      </c>
      <c r="X435">
        <v>1000</v>
      </c>
      <c r="Y435">
        <v>200</v>
      </c>
      <c r="Z435">
        <v>0</v>
      </c>
      <c r="AA435"/>
      <c r="AB435">
        <v>1</v>
      </c>
      <c r="AC435">
        <v>1</v>
      </c>
      <c r="AD435">
        <v>0</v>
      </c>
      <c r="AE435">
        <v>0</v>
      </c>
      <c r="AF435">
        <v>0.33333333333333298</v>
      </c>
      <c r="AG435"/>
      <c r="AH435">
        <v>1.38653222636914</v>
      </c>
      <c r="AI435">
        <v>133.333333333333</v>
      </c>
      <c r="AJ435">
        <v>200</v>
      </c>
    </row>
    <row r="436" spans="1:45" x14ac:dyDescent="0.2">
      <c r="A436" t="s">
        <v>180</v>
      </c>
      <c r="B436" t="s">
        <v>145</v>
      </c>
      <c r="C436" t="s">
        <v>146</v>
      </c>
      <c r="D436" t="s">
        <v>185</v>
      </c>
      <c r="E436" t="s">
        <v>182</v>
      </c>
      <c r="F436" s="1">
        <v>0.95486111111111116</v>
      </c>
      <c r="G436">
        <v>0</v>
      </c>
      <c r="H436">
        <v>1999</v>
      </c>
      <c r="I436">
        <v>1999</v>
      </c>
      <c r="J436">
        <v>1.5</v>
      </c>
      <c r="K436">
        <v>0.245</v>
      </c>
      <c r="L436">
        <v>0.5</v>
      </c>
      <c r="N436">
        <v>3.92</v>
      </c>
      <c r="O436">
        <v>0.5</v>
      </c>
      <c r="P436">
        <v>0.19634954084936199</v>
      </c>
      <c r="Q436">
        <v>489.755</v>
      </c>
      <c r="R436">
        <v>2.0822916666666602</v>
      </c>
      <c r="S436">
        <v>96.163169378679299</v>
      </c>
      <c r="T436">
        <v>2</v>
      </c>
      <c r="U436">
        <v>0.5</v>
      </c>
      <c r="V436" t="s">
        <v>133</v>
      </c>
      <c r="W436">
        <v>5</v>
      </c>
      <c r="X436">
        <v>500</v>
      </c>
      <c r="Y436">
        <v>100</v>
      </c>
      <c r="Z436">
        <v>0</v>
      </c>
      <c r="AA436"/>
      <c r="AB436">
        <v>2</v>
      </c>
      <c r="AC436">
        <v>1</v>
      </c>
      <c r="AD436">
        <v>1</v>
      </c>
      <c r="AE436">
        <v>0</v>
      </c>
      <c r="AF436">
        <v>0.66666666666666596</v>
      </c>
      <c r="AG436"/>
      <c r="AH436">
        <v>1.38653222636914</v>
      </c>
      <c r="AI436">
        <v>133.333333333333</v>
      </c>
      <c r="AJ436">
        <v>500</v>
      </c>
    </row>
    <row r="437" spans="1:45" x14ac:dyDescent="0.2">
      <c r="A437" t="s">
        <v>180</v>
      </c>
      <c r="B437" t="s">
        <v>145</v>
      </c>
      <c r="C437" t="s">
        <v>146</v>
      </c>
      <c r="D437" t="s">
        <v>185</v>
      </c>
      <c r="E437" t="s">
        <v>182</v>
      </c>
      <c r="F437" s="1">
        <v>0.95486111111111116</v>
      </c>
      <c r="G437">
        <v>0</v>
      </c>
      <c r="H437">
        <v>1999</v>
      </c>
      <c r="I437">
        <v>1999</v>
      </c>
      <c r="J437">
        <v>1.5</v>
      </c>
      <c r="K437">
        <v>0.245</v>
      </c>
      <c r="L437">
        <v>0.5</v>
      </c>
      <c r="N437">
        <v>3.92</v>
      </c>
      <c r="O437">
        <v>0.5</v>
      </c>
      <c r="P437">
        <v>0.19634954084936199</v>
      </c>
      <c r="Q437">
        <v>489.755</v>
      </c>
      <c r="R437">
        <v>2.0822916666666602</v>
      </c>
      <c r="S437">
        <v>96.163169378679299</v>
      </c>
      <c r="T437">
        <v>2</v>
      </c>
      <c r="U437">
        <v>0.5</v>
      </c>
      <c r="V437" t="s">
        <v>93</v>
      </c>
      <c r="W437" s="2">
        <v>5</v>
      </c>
      <c r="X437" s="2">
        <v>1000</v>
      </c>
      <c r="Y437" s="2">
        <v>200</v>
      </c>
      <c r="Z437" s="2">
        <v>0</v>
      </c>
      <c r="AB437" s="2">
        <v>7</v>
      </c>
      <c r="AC437" s="2">
        <v>5</v>
      </c>
      <c r="AD437" s="2">
        <v>1</v>
      </c>
      <c r="AE437" s="2">
        <v>1</v>
      </c>
      <c r="AF437" s="2">
        <v>2.3333333333333299</v>
      </c>
      <c r="AH437" s="2">
        <v>9.705725584584</v>
      </c>
      <c r="AI437" s="2">
        <v>933.33333333333303</v>
      </c>
      <c r="AJ437">
        <v>200</v>
      </c>
      <c r="AK437" t="s">
        <v>93</v>
      </c>
      <c r="AL437" t="s">
        <v>50</v>
      </c>
      <c r="AM437" t="s">
        <v>93</v>
      </c>
      <c r="AN437" t="s">
        <v>51</v>
      </c>
      <c r="AO437" t="s">
        <v>52</v>
      </c>
      <c r="AP437" t="s">
        <v>53</v>
      </c>
      <c r="AQ437" t="s">
        <v>54</v>
      </c>
      <c r="AR437" t="s">
        <v>94</v>
      </c>
      <c r="AS437" t="s">
        <v>93</v>
      </c>
    </row>
    <row r="438" spans="1:45" x14ac:dyDescent="0.2">
      <c r="A438" t="s">
        <v>180</v>
      </c>
      <c r="B438" t="s">
        <v>145</v>
      </c>
      <c r="C438" t="s">
        <v>146</v>
      </c>
      <c r="D438" t="s">
        <v>185</v>
      </c>
      <c r="E438" t="s">
        <v>182</v>
      </c>
      <c r="F438" s="1">
        <v>0.95486111111111116</v>
      </c>
      <c r="G438">
        <v>0</v>
      </c>
      <c r="H438">
        <v>1999</v>
      </c>
      <c r="I438">
        <v>1999</v>
      </c>
      <c r="J438">
        <v>1.5</v>
      </c>
      <c r="K438">
        <v>0.245</v>
      </c>
      <c r="L438">
        <v>0.5</v>
      </c>
      <c r="N438">
        <v>3.92</v>
      </c>
      <c r="O438">
        <v>0.5</v>
      </c>
      <c r="P438">
        <v>0.19634954084936199</v>
      </c>
      <c r="Q438">
        <v>489.755</v>
      </c>
      <c r="R438">
        <v>2.0822916666666602</v>
      </c>
      <c r="S438">
        <v>96.163169378679299</v>
      </c>
      <c r="T438">
        <v>2</v>
      </c>
      <c r="U438">
        <v>0.5</v>
      </c>
      <c r="V438" t="s">
        <v>95</v>
      </c>
      <c r="W438" s="2">
        <v>5</v>
      </c>
      <c r="X438" s="2">
        <v>1000</v>
      </c>
      <c r="Y438" s="2">
        <v>200</v>
      </c>
      <c r="Z438" s="2">
        <v>0</v>
      </c>
      <c r="AB438" s="2">
        <v>7</v>
      </c>
      <c r="AC438" s="2">
        <v>4</v>
      </c>
      <c r="AD438" s="2">
        <v>2</v>
      </c>
      <c r="AE438" s="2">
        <v>1</v>
      </c>
      <c r="AF438" s="2">
        <v>2.3333333333333299</v>
      </c>
      <c r="AH438" s="2">
        <v>9.705725584584</v>
      </c>
      <c r="AI438" s="2">
        <v>933.33333333333303</v>
      </c>
      <c r="AJ438">
        <v>200</v>
      </c>
      <c r="AK438" t="s">
        <v>95</v>
      </c>
      <c r="AL438" t="s">
        <v>65</v>
      </c>
      <c r="AM438" t="s">
        <v>95</v>
      </c>
      <c r="AN438" t="s">
        <v>51</v>
      </c>
      <c r="AO438" t="s">
        <v>52</v>
      </c>
      <c r="AP438" t="s">
        <v>53</v>
      </c>
      <c r="AQ438" t="s">
        <v>54</v>
      </c>
      <c r="AR438" t="s">
        <v>96</v>
      </c>
      <c r="AS438" t="s">
        <v>97</v>
      </c>
    </row>
    <row r="439" spans="1:45" x14ac:dyDescent="0.2">
      <c r="A439" t="s">
        <v>180</v>
      </c>
      <c r="B439" t="s">
        <v>145</v>
      </c>
      <c r="C439" t="s">
        <v>146</v>
      </c>
      <c r="D439" t="s">
        <v>185</v>
      </c>
      <c r="E439" t="s">
        <v>182</v>
      </c>
      <c r="F439" s="1">
        <v>0.95486111111111116</v>
      </c>
      <c r="G439">
        <v>0</v>
      </c>
      <c r="H439">
        <v>1999</v>
      </c>
      <c r="I439">
        <v>1999</v>
      </c>
      <c r="J439">
        <v>1.5</v>
      </c>
      <c r="K439">
        <v>0.245</v>
      </c>
      <c r="L439">
        <v>0.5</v>
      </c>
      <c r="N439">
        <v>3.92</v>
      </c>
      <c r="O439">
        <v>0.5</v>
      </c>
      <c r="P439">
        <v>0.19634954084936199</v>
      </c>
      <c r="Q439">
        <v>489.755</v>
      </c>
      <c r="R439">
        <v>2.0822916666666602</v>
      </c>
      <c r="S439">
        <v>96.163169378679299</v>
      </c>
      <c r="T439">
        <v>2</v>
      </c>
      <c r="U439">
        <v>0.5</v>
      </c>
      <c r="V439" t="s">
        <v>95</v>
      </c>
      <c r="W439" s="2">
        <v>5</v>
      </c>
      <c r="X439" s="2">
        <v>500</v>
      </c>
      <c r="Y439" s="2">
        <v>100</v>
      </c>
      <c r="Z439" s="2">
        <v>0</v>
      </c>
      <c r="AB439" s="2">
        <v>4</v>
      </c>
      <c r="AC439" s="2">
        <v>1</v>
      </c>
      <c r="AD439" s="2">
        <v>1</v>
      </c>
      <c r="AE439" s="2">
        <v>2</v>
      </c>
      <c r="AF439" s="2">
        <v>1.3333333333333299</v>
      </c>
      <c r="AH439" s="2">
        <v>2.77306445273828</v>
      </c>
      <c r="AI439" s="2">
        <v>266.666666666666</v>
      </c>
      <c r="AJ439">
        <v>500</v>
      </c>
      <c r="AK439" t="s">
        <v>95</v>
      </c>
      <c r="AL439" t="s">
        <v>65</v>
      </c>
      <c r="AM439" t="s">
        <v>95</v>
      </c>
      <c r="AN439" t="s">
        <v>51</v>
      </c>
      <c r="AO439" t="s">
        <v>52</v>
      </c>
      <c r="AP439" t="s">
        <v>53</v>
      </c>
      <c r="AQ439" t="s">
        <v>54</v>
      </c>
      <c r="AR439" t="s">
        <v>96</v>
      </c>
      <c r="AS439" t="s">
        <v>97</v>
      </c>
    </row>
    <row r="440" spans="1:45" x14ac:dyDescent="0.2">
      <c r="A440" t="s">
        <v>180</v>
      </c>
      <c r="B440" t="s">
        <v>45</v>
      </c>
      <c r="C440" t="s">
        <v>46</v>
      </c>
      <c r="D440" t="s">
        <v>181</v>
      </c>
      <c r="E440" t="s">
        <v>182</v>
      </c>
      <c r="F440" s="1">
        <v>0.64097222222222228</v>
      </c>
      <c r="G440">
        <v>0</v>
      </c>
      <c r="H440">
        <v>2999</v>
      </c>
      <c r="I440">
        <v>2999</v>
      </c>
      <c r="J440">
        <v>1.5</v>
      </c>
      <c r="K440">
        <v>0.245</v>
      </c>
      <c r="L440">
        <v>0.5</v>
      </c>
      <c r="N440">
        <v>4.83</v>
      </c>
      <c r="O440">
        <v>0.5</v>
      </c>
      <c r="P440">
        <v>0.19634954084936199</v>
      </c>
      <c r="Q440">
        <v>734.755</v>
      </c>
      <c r="R440">
        <v>2.5353864734299498</v>
      </c>
      <c r="S440">
        <v>144.26880688677301</v>
      </c>
      <c r="T440">
        <v>2</v>
      </c>
      <c r="U440">
        <v>0.5</v>
      </c>
      <c r="V440" t="s">
        <v>125</v>
      </c>
      <c r="W440">
        <v>5</v>
      </c>
      <c r="X440">
        <v>800</v>
      </c>
      <c r="Y440">
        <v>160</v>
      </c>
      <c r="Z440">
        <v>0</v>
      </c>
      <c r="AA440"/>
      <c r="AB440">
        <v>1</v>
      </c>
      <c r="AC440">
        <v>0</v>
      </c>
      <c r="AD440">
        <v>1</v>
      </c>
      <c r="AE440">
        <v>0</v>
      </c>
      <c r="AF440">
        <v>0.33333333333333298</v>
      </c>
      <c r="AG440"/>
      <c r="AH440">
        <v>0.73936056565839703</v>
      </c>
      <c r="AI440">
        <v>106.666666666666</v>
      </c>
      <c r="AJ440">
        <v>200</v>
      </c>
      <c r="AK440" t="s">
        <v>125</v>
      </c>
      <c r="AL440" t="s">
        <v>116</v>
      </c>
      <c r="AM440" t="s">
        <v>125</v>
      </c>
      <c r="AN440" t="s">
        <v>51</v>
      </c>
      <c r="AO440" t="s">
        <v>52</v>
      </c>
      <c r="AP440" t="s">
        <v>110</v>
      </c>
      <c r="AQ440" t="s">
        <v>117</v>
      </c>
    </row>
    <row r="441" spans="1:45" x14ac:dyDescent="0.2">
      <c r="A441" t="s">
        <v>180</v>
      </c>
      <c r="B441" t="s">
        <v>45</v>
      </c>
      <c r="C441" t="s">
        <v>46</v>
      </c>
      <c r="D441" t="s">
        <v>181</v>
      </c>
      <c r="E441" t="s">
        <v>182</v>
      </c>
      <c r="F441" s="1">
        <v>0.64097222222222228</v>
      </c>
      <c r="G441">
        <v>0</v>
      </c>
      <c r="H441">
        <v>2999</v>
      </c>
      <c r="I441">
        <v>2999</v>
      </c>
      <c r="J441">
        <v>1.5</v>
      </c>
      <c r="K441">
        <v>0.245</v>
      </c>
      <c r="L441">
        <v>0.5</v>
      </c>
      <c r="N441">
        <v>4.83</v>
      </c>
      <c r="O441">
        <v>0.5</v>
      </c>
      <c r="P441">
        <v>0.19634954084936199</v>
      </c>
      <c r="Q441">
        <v>734.755</v>
      </c>
      <c r="R441">
        <v>2.5353864734299498</v>
      </c>
      <c r="S441">
        <v>144.26880688677301</v>
      </c>
      <c r="T441">
        <v>2</v>
      </c>
      <c r="U441">
        <v>0.5</v>
      </c>
      <c r="V441" t="s">
        <v>115</v>
      </c>
      <c r="W441">
        <v>5</v>
      </c>
      <c r="X441">
        <v>800</v>
      </c>
      <c r="Y441">
        <v>160</v>
      </c>
      <c r="Z441">
        <v>0</v>
      </c>
      <c r="AA441"/>
      <c r="AB441">
        <v>1</v>
      </c>
      <c r="AC441">
        <v>1</v>
      </c>
      <c r="AD441">
        <v>0</v>
      </c>
      <c r="AE441">
        <v>0</v>
      </c>
      <c r="AF441">
        <v>0.33333333333333298</v>
      </c>
      <c r="AG441"/>
      <c r="AH441">
        <v>0.73936056565839703</v>
      </c>
      <c r="AI441">
        <v>106.666666666666</v>
      </c>
      <c r="AJ441">
        <v>200</v>
      </c>
      <c r="AK441" t="s">
        <v>115</v>
      </c>
      <c r="AL441" t="s">
        <v>116</v>
      </c>
      <c r="AM441" t="s">
        <v>115</v>
      </c>
      <c r="AN441" t="s">
        <v>51</v>
      </c>
      <c r="AO441" t="s">
        <v>52</v>
      </c>
      <c r="AP441" t="s">
        <v>110</v>
      </c>
      <c r="AQ441" t="s">
        <v>117</v>
      </c>
    </row>
    <row r="442" spans="1:45" x14ac:dyDescent="0.2">
      <c r="A442" t="s">
        <v>180</v>
      </c>
      <c r="B442" t="s">
        <v>45</v>
      </c>
      <c r="C442" t="s">
        <v>46</v>
      </c>
      <c r="D442" t="s">
        <v>181</v>
      </c>
      <c r="E442" t="s">
        <v>182</v>
      </c>
      <c r="F442" s="1">
        <v>0.64097222222222228</v>
      </c>
      <c r="G442">
        <v>0</v>
      </c>
      <c r="H442">
        <v>2999</v>
      </c>
      <c r="I442">
        <v>2999</v>
      </c>
      <c r="J442">
        <v>1.5</v>
      </c>
      <c r="K442">
        <v>0.245</v>
      </c>
      <c r="L442">
        <v>0.5</v>
      </c>
      <c r="N442">
        <v>4.83</v>
      </c>
      <c r="O442">
        <v>0.5</v>
      </c>
      <c r="P442">
        <v>0.19634954084936199</v>
      </c>
      <c r="Q442">
        <v>734.755</v>
      </c>
      <c r="R442">
        <v>2.5353864734299498</v>
      </c>
      <c r="S442">
        <v>144.26880688677301</v>
      </c>
      <c r="T442">
        <v>2</v>
      </c>
      <c r="U442">
        <v>0.5</v>
      </c>
      <c r="V442" t="s">
        <v>138</v>
      </c>
      <c r="W442" s="2">
        <v>5</v>
      </c>
      <c r="X442" s="2">
        <v>800</v>
      </c>
      <c r="Y442" s="2">
        <v>160</v>
      </c>
      <c r="Z442" s="2">
        <v>0</v>
      </c>
      <c r="AB442" s="2">
        <v>4</v>
      </c>
      <c r="AC442" s="2">
        <v>0</v>
      </c>
      <c r="AD442" s="2">
        <v>3</v>
      </c>
      <c r="AE442" s="2">
        <v>1</v>
      </c>
      <c r="AF442" s="2">
        <v>1.3333333333333299</v>
      </c>
      <c r="AH442" s="2">
        <v>2.9574422626335899</v>
      </c>
      <c r="AI442" s="2">
        <v>426.666666666666</v>
      </c>
      <c r="AJ442">
        <v>200</v>
      </c>
      <c r="AK442" t="s">
        <v>138</v>
      </c>
      <c r="AL442" t="s">
        <v>50</v>
      </c>
      <c r="AM442" t="s">
        <v>138</v>
      </c>
      <c r="AN442" t="s">
        <v>51</v>
      </c>
      <c r="AO442" t="s">
        <v>52</v>
      </c>
      <c r="AP442" t="s">
        <v>53</v>
      </c>
      <c r="AQ442" t="s">
        <v>54</v>
      </c>
      <c r="AR442" t="s">
        <v>139</v>
      </c>
      <c r="AS442" t="s">
        <v>138</v>
      </c>
    </row>
    <row r="443" spans="1:45" x14ac:dyDescent="0.2">
      <c r="A443" t="s">
        <v>180</v>
      </c>
      <c r="B443" t="s">
        <v>45</v>
      </c>
      <c r="C443" t="s">
        <v>46</v>
      </c>
      <c r="D443" t="s">
        <v>181</v>
      </c>
      <c r="E443" t="s">
        <v>182</v>
      </c>
      <c r="F443" s="1">
        <v>0.64097222222222228</v>
      </c>
      <c r="G443">
        <v>0</v>
      </c>
      <c r="H443">
        <v>2999</v>
      </c>
      <c r="I443">
        <v>2999</v>
      </c>
      <c r="J443">
        <v>1.5</v>
      </c>
      <c r="K443">
        <v>0.245</v>
      </c>
      <c r="L443">
        <v>0.5</v>
      </c>
      <c r="N443">
        <v>4.83</v>
      </c>
      <c r="O443">
        <v>0.5</v>
      </c>
      <c r="P443">
        <v>0.19634954084936199</v>
      </c>
      <c r="Q443">
        <v>734.755</v>
      </c>
      <c r="R443">
        <v>2.5353864734299498</v>
      </c>
      <c r="S443">
        <v>144.26880688677301</v>
      </c>
      <c r="T443">
        <v>2</v>
      </c>
      <c r="U443">
        <v>0.5</v>
      </c>
      <c r="V443" t="s">
        <v>119</v>
      </c>
      <c r="W443">
        <v>5</v>
      </c>
      <c r="X443">
        <v>800</v>
      </c>
      <c r="Y443">
        <v>160</v>
      </c>
      <c r="Z443">
        <v>0</v>
      </c>
      <c r="AA443"/>
      <c r="AB443">
        <v>2</v>
      </c>
      <c r="AC443">
        <v>0</v>
      </c>
      <c r="AD443">
        <v>1</v>
      </c>
      <c r="AE443">
        <v>1</v>
      </c>
      <c r="AF443">
        <v>0.66666666666666596</v>
      </c>
      <c r="AG443"/>
      <c r="AH443">
        <v>1.4787211313167901</v>
      </c>
      <c r="AI443">
        <v>213.333333333333</v>
      </c>
      <c r="AJ443">
        <v>200</v>
      </c>
      <c r="AK443" t="s">
        <v>119</v>
      </c>
      <c r="AL443" t="s">
        <v>116</v>
      </c>
      <c r="AM443" t="s">
        <v>119</v>
      </c>
      <c r="AN443" t="s">
        <v>51</v>
      </c>
      <c r="AO443" t="s">
        <v>52</v>
      </c>
      <c r="AP443" t="s">
        <v>110</v>
      </c>
      <c r="AQ443" t="s">
        <v>117</v>
      </c>
    </row>
    <row r="444" spans="1:45" x14ac:dyDescent="0.2">
      <c r="A444" t="s">
        <v>180</v>
      </c>
      <c r="B444" t="s">
        <v>45</v>
      </c>
      <c r="C444" t="s">
        <v>46</v>
      </c>
      <c r="D444" t="s">
        <v>181</v>
      </c>
      <c r="E444" t="s">
        <v>182</v>
      </c>
      <c r="F444" s="1">
        <v>0.64097222222222228</v>
      </c>
      <c r="G444">
        <v>0</v>
      </c>
      <c r="H444">
        <v>2999</v>
      </c>
      <c r="I444">
        <v>2999</v>
      </c>
      <c r="J444">
        <v>1.5</v>
      </c>
      <c r="K444">
        <v>0.245</v>
      </c>
      <c r="L444">
        <v>0.5</v>
      </c>
      <c r="N444">
        <v>4.83</v>
      </c>
      <c r="O444">
        <v>0.5</v>
      </c>
      <c r="P444">
        <v>0.19634954084936199</v>
      </c>
      <c r="Q444">
        <v>734.755</v>
      </c>
      <c r="R444">
        <v>2.5353864734299498</v>
      </c>
      <c r="S444">
        <v>144.26880688677301</v>
      </c>
      <c r="T444">
        <v>2</v>
      </c>
      <c r="U444">
        <v>0.5</v>
      </c>
      <c r="V444" t="s">
        <v>120</v>
      </c>
      <c r="W444">
        <v>5</v>
      </c>
      <c r="X444">
        <v>800</v>
      </c>
      <c r="Y444">
        <v>160</v>
      </c>
      <c r="Z444">
        <v>0</v>
      </c>
      <c r="AA444"/>
      <c r="AB444">
        <v>27</v>
      </c>
      <c r="AC444">
        <v>11</v>
      </c>
      <c r="AD444">
        <v>5</v>
      </c>
      <c r="AE444">
        <v>11</v>
      </c>
      <c r="AF444">
        <v>9</v>
      </c>
      <c r="AG444"/>
      <c r="AH444">
        <v>19.962735272776701</v>
      </c>
      <c r="AI444">
        <v>2880</v>
      </c>
      <c r="AJ444">
        <v>200</v>
      </c>
      <c r="AK444" t="s">
        <v>120</v>
      </c>
      <c r="AL444" t="s">
        <v>73</v>
      </c>
      <c r="AM444" t="s">
        <v>120</v>
      </c>
      <c r="AN444" t="s">
        <v>51</v>
      </c>
      <c r="AO444" t="s">
        <v>120</v>
      </c>
    </row>
    <row r="445" spans="1:45" x14ac:dyDescent="0.2">
      <c r="A445" t="s">
        <v>180</v>
      </c>
      <c r="B445" t="s">
        <v>45</v>
      </c>
      <c r="C445" t="s">
        <v>46</v>
      </c>
      <c r="D445" t="s">
        <v>181</v>
      </c>
      <c r="E445" t="s">
        <v>182</v>
      </c>
      <c r="F445" s="1">
        <v>0.64097222222222228</v>
      </c>
      <c r="G445">
        <v>0</v>
      </c>
      <c r="H445">
        <v>2999</v>
      </c>
      <c r="I445">
        <v>2999</v>
      </c>
      <c r="J445">
        <v>1.5</v>
      </c>
      <c r="K445">
        <v>0.245</v>
      </c>
      <c r="L445">
        <v>0.5</v>
      </c>
      <c r="N445">
        <v>4.83</v>
      </c>
      <c r="O445">
        <v>0.5</v>
      </c>
      <c r="P445">
        <v>0.19634954084936199</v>
      </c>
      <c r="Q445">
        <v>734.755</v>
      </c>
      <c r="R445">
        <v>2.5353864734299498</v>
      </c>
      <c r="S445">
        <v>144.26880688677301</v>
      </c>
      <c r="T445">
        <v>2</v>
      </c>
      <c r="U445">
        <v>0.5</v>
      </c>
      <c r="V445" t="s">
        <v>53</v>
      </c>
      <c r="W445" s="2">
        <v>5</v>
      </c>
      <c r="X445" s="2">
        <v>800</v>
      </c>
      <c r="Y445" s="2">
        <v>160</v>
      </c>
      <c r="Z445" s="2">
        <v>0</v>
      </c>
      <c r="AB445" s="2">
        <v>1</v>
      </c>
      <c r="AC445" s="2">
        <v>0</v>
      </c>
      <c r="AD445" s="2">
        <v>1</v>
      </c>
      <c r="AE445" s="2">
        <v>0</v>
      </c>
      <c r="AF445" s="2">
        <v>0.33333333333333298</v>
      </c>
      <c r="AH445" s="2">
        <v>0.73936056565839703</v>
      </c>
      <c r="AI445" s="2">
        <v>106.666666666666</v>
      </c>
      <c r="AJ445">
        <v>200</v>
      </c>
      <c r="AK445" t="s">
        <v>53</v>
      </c>
      <c r="AL445" t="s">
        <v>63</v>
      </c>
      <c r="AM445" t="s">
        <v>53</v>
      </c>
      <c r="AN445" t="s">
        <v>51</v>
      </c>
      <c r="AO445" t="s">
        <v>52</v>
      </c>
      <c r="AP445" t="s">
        <v>53</v>
      </c>
    </row>
    <row r="446" spans="1:45" x14ac:dyDescent="0.2">
      <c r="A446" t="s">
        <v>180</v>
      </c>
      <c r="B446" t="s">
        <v>45</v>
      </c>
      <c r="C446" t="s">
        <v>46</v>
      </c>
      <c r="D446" t="s">
        <v>181</v>
      </c>
      <c r="E446" t="s">
        <v>182</v>
      </c>
      <c r="F446" s="1">
        <v>0.64097222222222228</v>
      </c>
      <c r="G446">
        <v>0</v>
      </c>
      <c r="H446">
        <v>2999</v>
      </c>
      <c r="I446">
        <v>2999</v>
      </c>
      <c r="J446">
        <v>1.5</v>
      </c>
      <c r="K446">
        <v>0.245</v>
      </c>
      <c r="L446">
        <v>0.5</v>
      </c>
      <c r="N446">
        <v>4.83</v>
      </c>
      <c r="O446">
        <v>0.5</v>
      </c>
      <c r="P446">
        <v>0.19634954084936199</v>
      </c>
      <c r="Q446">
        <v>734.755</v>
      </c>
      <c r="R446">
        <v>2.5353864734299498</v>
      </c>
      <c r="S446">
        <v>144.26880688677301</v>
      </c>
      <c r="T446">
        <v>2</v>
      </c>
      <c r="U446">
        <v>0.5</v>
      </c>
      <c r="V446" t="s">
        <v>64</v>
      </c>
      <c r="W446" s="2">
        <v>5</v>
      </c>
      <c r="X446" s="2">
        <v>800</v>
      </c>
      <c r="Y446" s="2">
        <v>160</v>
      </c>
      <c r="Z446" s="2">
        <v>0</v>
      </c>
      <c r="AB446" s="2">
        <v>3</v>
      </c>
      <c r="AC446" s="2">
        <v>1</v>
      </c>
      <c r="AD446" s="2">
        <v>2</v>
      </c>
      <c r="AE446" s="2">
        <v>0</v>
      </c>
      <c r="AF446" s="2">
        <v>1</v>
      </c>
      <c r="AH446" s="2">
        <v>2.2180816969751902</v>
      </c>
      <c r="AI446" s="2">
        <v>320</v>
      </c>
      <c r="AJ446">
        <v>200</v>
      </c>
      <c r="AK446" t="s">
        <v>64</v>
      </c>
      <c r="AL446" t="s">
        <v>65</v>
      </c>
      <c r="AM446" t="s">
        <v>64</v>
      </c>
      <c r="AN446" t="s">
        <v>51</v>
      </c>
      <c r="AO446" t="s">
        <v>52</v>
      </c>
      <c r="AP446" t="s">
        <v>53</v>
      </c>
      <c r="AQ446" t="s">
        <v>66</v>
      </c>
      <c r="AR446" t="s">
        <v>67</v>
      </c>
      <c r="AS446" t="s">
        <v>68</v>
      </c>
    </row>
    <row r="447" spans="1:45" x14ac:dyDescent="0.2">
      <c r="A447" t="s">
        <v>180</v>
      </c>
      <c r="B447" t="s">
        <v>45</v>
      </c>
      <c r="C447" t="s">
        <v>46</v>
      </c>
      <c r="D447" t="s">
        <v>181</v>
      </c>
      <c r="E447" t="s">
        <v>182</v>
      </c>
      <c r="F447" s="1">
        <v>0.64097222222222228</v>
      </c>
      <c r="G447">
        <v>0</v>
      </c>
      <c r="H447">
        <v>2999</v>
      </c>
      <c r="I447">
        <v>2999</v>
      </c>
      <c r="J447">
        <v>1.5</v>
      </c>
      <c r="K447">
        <v>0.245</v>
      </c>
      <c r="L447">
        <v>0.5</v>
      </c>
      <c r="N447">
        <v>4.83</v>
      </c>
      <c r="O447">
        <v>0.5</v>
      </c>
      <c r="P447">
        <v>0.19634954084936199</v>
      </c>
      <c r="Q447">
        <v>734.755</v>
      </c>
      <c r="R447">
        <v>2.5353864734299498</v>
      </c>
      <c r="S447">
        <v>144.26880688677301</v>
      </c>
      <c r="T447">
        <v>2</v>
      </c>
      <c r="U447">
        <v>0.5</v>
      </c>
      <c r="V447" t="s">
        <v>69</v>
      </c>
      <c r="W447" s="2">
        <v>5</v>
      </c>
      <c r="X447" s="2">
        <v>800</v>
      </c>
      <c r="Y447" s="2">
        <v>160</v>
      </c>
      <c r="Z447" s="2">
        <v>0</v>
      </c>
      <c r="AB447" s="2">
        <v>1</v>
      </c>
      <c r="AC447" s="2">
        <v>1</v>
      </c>
      <c r="AD447" s="2">
        <v>0</v>
      </c>
      <c r="AE447" s="2">
        <v>0</v>
      </c>
      <c r="AF447" s="2">
        <v>0.33333333333333298</v>
      </c>
      <c r="AH447" s="2">
        <v>0.73936056565839703</v>
      </c>
      <c r="AI447" s="2">
        <v>106.666666666666</v>
      </c>
      <c r="AJ447">
        <v>200</v>
      </c>
      <c r="AK447" t="s">
        <v>69</v>
      </c>
      <c r="AL447" t="s">
        <v>50</v>
      </c>
      <c r="AM447" t="s">
        <v>69</v>
      </c>
      <c r="AN447" t="s">
        <v>51</v>
      </c>
      <c r="AO447" t="s">
        <v>52</v>
      </c>
      <c r="AP447" t="s">
        <v>53</v>
      </c>
      <c r="AQ447" t="s">
        <v>66</v>
      </c>
      <c r="AR447" t="s">
        <v>70</v>
      </c>
      <c r="AS447" t="s">
        <v>69</v>
      </c>
    </row>
    <row r="448" spans="1:45" x14ac:dyDescent="0.2">
      <c r="A448" t="s">
        <v>180</v>
      </c>
      <c r="B448" t="s">
        <v>45</v>
      </c>
      <c r="C448" t="s">
        <v>46</v>
      </c>
      <c r="D448" t="s">
        <v>181</v>
      </c>
      <c r="E448" t="s">
        <v>182</v>
      </c>
      <c r="F448" s="1">
        <v>0.64097222222222228</v>
      </c>
      <c r="G448">
        <v>0</v>
      </c>
      <c r="H448">
        <v>2999</v>
      </c>
      <c r="I448">
        <v>2999</v>
      </c>
      <c r="J448">
        <v>1.5</v>
      </c>
      <c r="K448">
        <v>0.245</v>
      </c>
      <c r="L448">
        <v>0.5</v>
      </c>
      <c r="N448">
        <v>4.83</v>
      </c>
      <c r="O448">
        <v>0.5</v>
      </c>
      <c r="P448">
        <v>0.19634954084936199</v>
      </c>
      <c r="Q448">
        <v>734.755</v>
      </c>
      <c r="R448">
        <v>2.5353864734299498</v>
      </c>
      <c r="S448">
        <v>144.26880688677301</v>
      </c>
      <c r="T448">
        <v>2</v>
      </c>
      <c r="U448">
        <v>0.5</v>
      </c>
      <c r="V448" t="s">
        <v>148</v>
      </c>
      <c r="W448">
        <v>5</v>
      </c>
      <c r="X448">
        <v>800</v>
      </c>
      <c r="Y448">
        <v>160</v>
      </c>
      <c r="Z448">
        <v>0</v>
      </c>
      <c r="AA448"/>
      <c r="AB448">
        <v>2</v>
      </c>
      <c r="AC448">
        <v>0</v>
      </c>
      <c r="AD448">
        <v>1</v>
      </c>
      <c r="AE448">
        <v>1</v>
      </c>
      <c r="AF448">
        <v>0.66666666666666596</v>
      </c>
      <c r="AG448"/>
      <c r="AH448">
        <v>1.4787211313167901</v>
      </c>
      <c r="AI448">
        <v>213.333333333333</v>
      </c>
      <c r="AJ448">
        <v>200</v>
      </c>
      <c r="AK448" t="s">
        <v>148</v>
      </c>
      <c r="AL448" t="s">
        <v>87</v>
      </c>
      <c r="AM448" t="s">
        <v>148</v>
      </c>
      <c r="AN448" t="s">
        <v>51</v>
      </c>
      <c r="AO448" t="s">
        <v>92</v>
      </c>
      <c r="AP448" t="s">
        <v>149</v>
      </c>
      <c r="AQ448" t="s">
        <v>148</v>
      </c>
    </row>
    <row r="449" spans="1:45" x14ac:dyDescent="0.2">
      <c r="A449" t="s">
        <v>180</v>
      </c>
      <c r="B449" t="s">
        <v>45</v>
      </c>
      <c r="C449" t="s">
        <v>46</v>
      </c>
      <c r="D449" t="s">
        <v>181</v>
      </c>
      <c r="E449" t="s">
        <v>182</v>
      </c>
      <c r="F449" s="1">
        <v>0.64097222222222228</v>
      </c>
      <c r="G449">
        <v>0</v>
      </c>
      <c r="H449">
        <v>2999</v>
      </c>
      <c r="I449">
        <v>2999</v>
      </c>
      <c r="J449">
        <v>1.5</v>
      </c>
      <c r="K449">
        <v>0.245</v>
      </c>
      <c r="L449">
        <v>0.5</v>
      </c>
      <c r="N449">
        <v>4.83</v>
      </c>
      <c r="O449">
        <v>0.5</v>
      </c>
      <c r="P449">
        <v>0.19634954084936199</v>
      </c>
      <c r="Q449">
        <v>734.755</v>
      </c>
      <c r="R449">
        <v>2.5353864734299498</v>
      </c>
      <c r="S449">
        <v>144.26880688677301</v>
      </c>
      <c r="T449">
        <v>2</v>
      </c>
      <c r="U449">
        <v>0.5</v>
      </c>
      <c r="V449" t="s">
        <v>103</v>
      </c>
      <c r="W449" s="2">
        <v>5</v>
      </c>
      <c r="X449" s="2">
        <v>800</v>
      </c>
      <c r="Y449" s="2">
        <v>160</v>
      </c>
      <c r="Z449" s="2">
        <v>0</v>
      </c>
      <c r="AB449" s="2">
        <v>13</v>
      </c>
      <c r="AC449" s="2">
        <v>4</v>
      </c>
      <c r="AD449" s="2">
        <v>3</v>
      </c>
      <c r="AE449" s="2">
        <v>6</v>
      </c>
      <c r="AF449" s="2">
        <v>4.3333333333333304</v>
      </c>
      <c r="AH449" s="2">
        <v>9.6116873535591694</v>
      </c>
      <c r="AI449" s="2">
        <v>1386.6666666666599</v>
      </c>
      <c r="AJ449">
        <v>200</v>
      </c>
      <c r="AK449" t="s">
        <v>103</v>
      </c>
      <c r="AL449" t="s">
        <v>50</v>
      </c>
      <c r="AM449" t="s">
        <v>103</v>
      </c>
      <c r="AN449" t="s">
        <v>51</v>
      </c>
      <c r="AO449" t="s">
        <v>52</v>
      </c>
      <c r="AP449" t="s">
        <v>53</v>
      </c>
      <c r="AQ449" t="s">
        <v>54</v>
      </c>
      <c r="AR449" t="s">
        <v>104</v>
      </c>
      <c r="AS449" t="s">
        <v>103</v>
      </c>
    </row>
    <row r="450" spans="1:45" x14ac:dyDescent="0.2">
      <c r="A450" t="s">
        <v>180</v>
      </c>
      <c r="B450" t="s">
        <v>45</v>
      </c>
      <c r="C450" t="s">
        <v>46</v>
      </c>
      <c r="D450" t="s">
        <v>181</v>
      </c>
      <c r="E450" t="s">
        <v>182</v>
      </c>
      <c r="F450" s="1">
        <v>0.64097222222222228</v>
      </c>
      <c r="G450">
        <v>0</v>
      </c>
      <c r="H450">
        <v>2999</v>
      </c>
      <c r="I450">
        <v>2999</v>
      </c>
      <c r="J450">
        <v>1.5</v>
      </c>
      <c r="K450">
        <v>0.245</v>
      </c>
      <c r="L450">
        <v>0.5</v>
      </c>
      <c r="N450">
        <v>4.83</v>
      </c>
      <c r="O450">
        <v>0.5</v>
      </c>
      <c r="P450">
        <v>0.19634954084936199</v>
      </c>
      <c r="Q450">
        <v>734.755</v>
      </c>
      <c r="R450">
        <v>2.5353864734299498</v>
      </c>
      <c r="S450">
        <v>144.26880688677301</v>
      </c>
      <c r="T450">
        <v>2</v>
      </c>
      <c r="U450">
        <v>0.5</v>
      </c>
      <c r="V450" t="s">
        <v>108</v>
      </c>
      <c r="W450">
        <v>5</v>
      </c>
      <c r="X450">
        <v>800</v>
      </c>
      <c r="Y450">
        <v>160</v>
      </c>
      <c r="Z450">
        <v>0</v>
      </c>
      <c r="AA450"/>
      <c r="AB450">
        <v>2</v>
      </c>
      <c r="AC450">
        <v>0</v>
      </c>
      <c r="AD450">
        <v>2</v>
      </c>
      <c r="AE450">
        <v>0</v>
      </c>
      <c r="AF450">
        <v>0.66666666666666596</v>
      </c>
      <c r="AG450"/>
      <c r="AH450">
        <v>1.4787211313167901</v>
      </c>
      <c r="AI450">
        <v>213.333333333333</v>
      </c>
      <c r="AJ450">
        <v>200</v>
      </c>
    </row>
    <row r="451" spans="1:45" x14ac:dyDescent="0.2">
      <c r="A451" t="s">
        <v>180</v>
      </c>
      <c r="B451" t="s">
        <v>45</v>
      </c>
      <c r="C451" t="s">
        <v>46</v>
      </c>
      <c r="D451" t="s">
        <v>181</v>
      </c>
      <c r="E451" t="s">
        <v>182</v>
      </c>
      <c r="F451" s="1">
        <v>0.64097222222222228</v>
      </c>
      <c r="G451">
        <v>0</v>
      </c>
      <c r="H451">
        <v>2999</v>
      </c>
      <c r="I451">
        <v>2999</v>
      </c>
      <c r="J451">
        <v>1.5</v>
      </c>
      <c r="K451">
        <v>0.245</v>
      </c>
      <c r="L451">
        <v>0.5</v>
      </c>
      <c r="N451">
        <v>4.83</v>
      </c>
      <c r="O451">
        <v>0.5</v>
      </c>
      <c r="P451">
        <v>0.19634954084936199</v>
      </c>
      <c r="Q451">
        <v>734.755</v>
      </c>
      <c r="R451">
        <v>2.5353864734299498</v>
      </c>
      <c r="S451">
        <v>144.26880688677301</v>
      </c>
      <c r="T451">
        <v>2</v>
      </c>
      <c r="U451">
        <v>0.5</v>
      </c>
      <c r="V451" t="s">
        <v>75</v>
      </c>
      <c r="W451">
        <v>5</v>
      </c>
      <c r="X451">
        <v>800</v>
      </c>
      <c r="Y451">
        <v>160</v>
      </c>
      <c r="Z451">
        <v>0</v>
      </c>
      <c r="AA451"/>
      <c r="AB451">
        <v>4</v>
      </c>
      <c r="AC451">
        <v>1</v>
      </c>
      <c r="AD451">
        <v>2</v>
      </c>
      <c r="AE451">
        <v>1</v>
      </c>
      <c r="AF451">
        <v>1.3333333333333299</v>
      </c>
      <c r="AG451"/>
      <c r="AH451">
        <v>2.9574422626335899</v>
      </c>
      <c r="AI451">
        <v>426.666666666666</v>
      </c>
      <c r="AJ451">
        <v>200</v>
      </c>
    </row>
    <row r="452" spans="1:45" x14ac:dyDescent="0.2">
      <c r="A452" t="s">
        <v>180</v>
      </c>
      <c r="B452" t="s">
        <v>45</v>
      </c>
      <c r="C452" t="s">
        <v>46</v>
      </c>
      <c r="D452" t="s">
        <v>181</v>
      </c>
      <c r="E452" t="s">
        <v>182</v>
      </c>
      <c r="F452" s="1">
        <v>0.64097222222222228</v>
      </c>
      <c r="G452">
        <v>0</v>
      </c>
      <c r="H452">
        <v>2999</v>
      </c>
      <c r="I452">
        <v>2999</v>
      </c>
      <c r="J452">
        <v>1.5</v>
      </c>
      <c r="K452">
        <v>0.245</v>
      </c>
      <c r="L452">
        <v>0.5</v>
      </c>
      <c r="N452">
        <v>4.83</v>
      </c>
      <c r="O452">
        <v>0.5</v>
      </c>
      <c r="P452">
        <v>0.19634954084936199</v>
      </c>
      <c r="Q452">
        <v>734.755</v>
      </c>
      <c r="R452">
        <v>2.5353864734299498</v>
      </c>
      <c r="S452">
        <v>144.26880688677301</v>
      </c>
      <c r="T452">
        <v>2</v>
      </c>
      <c r="U452">
        <v>0.5</v>
      </c>
      <c r="V452" t="s">
        <v>130</v>
      </c>
      <c r="W452" s="2">
        <v>5</v>
      </c>
      <c r="X452" s="2">
        <v>800</v>
      </c>
      <c r="Y452" s="2">
        <v>160</v>
      </c>
      <c r="Z452" s="2">
        <v>0</v>
      </c>
      <c r="AB452" s="2">
        <v>9</v>
      </c>
      <c r="AC452" s="2">
        <v>3</v>
      </c>
      <c r="AD452" s="2">
        <v>3</v>
      </c>
      <c r="AE452" s="2">
        <v>3</v>
      </c>
      <c r="AF452" s="2">
        <v>3</v>
      </c>
      <c r="AH452" s="2">
        <v>6.6542450909255804</v>
      </c>
      <c r="AI452" s="2">
        <v>960</v>
      </c>
      <c r="AJ452">
        <v>200</v>
      </c>
      <c r="AK452" t="s">
        <v>130</v>
      </c>
      <c r="AL452" t="s">
        <v>50</v>
      </c>
      <c r="AM452" t="s">
        <v>130</v>
      </c>
      <c r="AN452" t="s">
        <v>51</v>
      </c>
      <c r="AO452" t="s">
        <v>52</v>
      </c>
      <c r="AP452" t="s">
        <v>53</v>
      </c>
      <c r="AQ452" t="s">
        <v>54</v>
      </c>
      <c r="AR452" t="s">
        <v>96</v>
      </c>
      <c r="AS452" t="s">
        <v>130</v>
      </c>
    </row>
    <row r="453" spans="1:45" x14ac:dyDescent="0.2">
      <c r="A453" t="s">
        <v>180</v>
      </c>
      <c r="B453" t="s">
        <v>45</v>
      </c>
      <c r="C453" t="s">
        <v>46</v>
      </c>
      <c r="D453" t="s">
        <v>181</v>
      </c>
      <c r="E453" t="s">
        <v>182</v>
      </c>
      <c r="F453" s="1">
        <v>0.64097222222222228</v>
      </c>
      <c r="G453">
        <v>0</v>
      </c>
      <c r="H453">
        <v>2999</v>
      </c>
      <c r="I453">
        <v>2999</v>
      </c>
      <c r="J453">
        <v>1.5</v>
      </c>
      <c r="K453">
        <v>0.245</v>
      </c>
      <c r="L453">
        <v>0.5</v>
      </c>
      <c r="N453">
        <v>4.83</v>
      </c>
      <c r="O453">
        <v>0.5</v>
      </c>
      <c r="P453">
        <v>0.19634954084936199</v>
      </c>
      <c r="Q453">
        <v>734.755</v>
      </c>
      <c r="R453">
        <v>2.5353864734299498</v>
      </c>
      <c r="S453">
        <v>144.26880688677301</v>
      </c>
      <c r="T453">
        <v>2</v>
      </c>
      <c r="U453">
        <v>0.5</v>
      </c>
      <c r="V453" t="s">
        <v>165</v>
      </c>
      <c r="W453" s="2">
        <v>5</v>
      </c>
      <c r="X453" s="2">
        <v>800</v>
      </c>
      <c r="Y453" s="2">
        <v>160</v>
      </c>
      <c r="Z453" s="2">
        <v>0</v>
      </c>
      <c r="AB453" s="2">
        <v>5</v>
      </c>
      <c r="AC453" s="2">
        <v>1</v>
      </c>
      <c r="AD453" s="2">
        <v>1</v>
      </c>
      <c r="AE453" s="2">
        <v>3</v>
      </c>
      <c r="AF453" s="2">
        <v>1.6666666666666601</v>
      </c>
      <c r="AH453" s="2">
        <v>3.6968028282919798</v>
      </c>
      <c r="AI453" s="2">
        <v>533.33333333333303</v>
      </c>
      <c r="AJ453">
        <v>200</v>
      </c>
      <c r="AK453" t="s">
        <v>165</v>
      </c>
      <c r="AL453" t="s">
        <v>50</v>
      </c>
      <c r="AM453" t="s">
        <v>165</v>
      </c>
      <c r="AN453" t="s">
        <v>51</v>
      </c>
      <c r="AO453" t="s">
        <v>52</v>
      </c>
      <c r="AP453" t="s">
        <v>53</v>
      </c>
      <c r="AQ453" t="s">
        <v>54</v>
      </c>
      <c r="AR453" t="s">
        <v>96</v>
      </c>
      <c r="AS453" t="s">
        <v>165</v>
      </c>
    </row>
    <row r="454" spans="1:45" x14ac:dyDescent="0.2">
      <c r="A454" t="s">
        <v>180</v>
      </c>
      <c r="B454" t="s">
        <v>45</v>
      </c>
      <c r="C454" t="s">
        <v>46</v>
      </c>
      <c r="D454" t="s">
        <v>181</v>
      </c>
      <c r="E454" t="s">
        <v>182</v>
      </c>
      <c r="F454" s="1">
        <v>0.64097222222222228</v>
      </c>
      <c r="G454">
        <v>0</v>
      </c>
      <c r="H454">
        <v>2999</v>
      </c>
      <c r="I454">
        <v>2999</v>
      </c>
      <c r="J454">
        <v>1.5</v>
      </c>
      <c r="K454">
        <v>0.245</v>
      </c>
      <c r="L454">
        <v>0.5</v>
      </c>
      <c r="N454">
        <v>4.83</v>
      </c>
      <c r="O454">
        <v>0.5</v>
      </c>
      <c r="P454">
        <v>0.19634954084936199</v>
      </c>
      <c r="Q454">
        <v>734.755</v>
      </c>
      <c r="R454">
        <v>2.5353864734299498</v>
      </c>
      <c r="S454">
        <v>144.26880688677301</v>
      </c>
      <c r="T454">
        <v>2</v>
      </c>
      <c r="U454">
        <v>0.5</v>
      </c>
      <c r="V454" t="s">
        <v>86</v>
      </c>
      <c r="W454">
        <v>5</v>
      </c>
      <c r="X454">
        <v>800</v>
      </c>
      <c r="Y454">
        <v>160</v>
      </c>
      <c r="Z454">
        <v>0</v>
      </c>
      <c r="AA454"/>
      <c r="AB454">
        <v>2</v>
      </c>
      <c r="AC454">
        <v>1</v>
      </c>
      <c r="AD454">
        <v>1</v>
      </c>
      <c r="AE454">
        <v>0</v>
      </c>
      <c r="AF454">
        <v>0.66666666666666596</v>
      </c>
      <c r="AG454"/>
      <c r="AH454">
        <v>1.4787211313167901</v>
      </c>
      <c r="AI454">
        <v>213.333333333333</v>
      </c>
      <c r="AJ454">
        <v>200</v>
      </c>
      <c r="AK454" t="s">
        <v>86</v>
      </c>
      <c r="AL454" t="s">
        <v>87</v>
      </c>
      <c r="AM454" t="s">
        <v>86</v>
      </c>
      <c r="AN454" t="s">
        <v>51</v>
      </c>
      <c r="AO454" t="s">
        <v>88</v>
      </c>
      <c r="AP454" t="s">
        <v>89</v>
      </c>
      <c r="AQ454" t="s">
        <v>86</v>
      </c>
    </row>
    <row r="455" spans="1:45" x14ac:dyDescent="0.2">
      <c r="A455" t="s">
        <v>180</v>
      </c>
      <c r="B455" t="s">
        <v>45</v>
      </c>
      <c r="C455" t="s">
        <v>46</v>
      </c>
      <c r="D455" t="s">
        <v>181</v>
      </c>
      <c r="E455" t="s">
        <v>182</v>
      </c>
      <c r="F455" s="1">
        <v>0.64097222222222228</v>
      </c>
      <c r="G455">
        <v>0</v>
      </c>
      <c r="H455">
        <v>2999</v>
      </c>
      <c r="I455">
        <v>2999</v>
      </c>
      <c r="J455">
        <v>1.5</v>
      </c>
      <c r="K455">
        <v>0.245</v>
      </c>
      <c r="L455">
        <v>0.5</v>
      </c>
      <c r="N455">
        <v>4.83</v>
      </c>
      <c r="O455">
        <v>0.5</v>
      </c>
      <c r="P455">
        <v>0.19634954084936199</v>
      </c>
      <c r="Q455">
        <v>734.755</v>
      </c>
      <c r="R455">
        <v>2.5353864734299498</v>
      </c>
      <c r="S455">
        <v>144.26880688677301</v>
      </c>
      <c r="T455">
        <v>2</v>
      </c>
      <c r="U455">
        <v>0.5</v>
      </c>
      <c r="V455" t="s">
        <v>90</v>
      </c>
      <c r="W455">
        <v>5</v>
      </c>
      <c r="X455">
        <v>800</v>
      </c>
      <c r="Y455">
        <v>160</v>
      </c>
      <c r="Z455">
        <v>0</v>
      </c>
      <c r="AA455"/>
      <c r="AB455">
        <v>1</v>
      </c>
      <c r="AC455">
        <v>1</v>
      </c>
      <c r="AD455">
        <v>0</v>
      </c>
      <c r="AE455">
        <v>0</v>
      </c>
      <c r="AF455">
        <v>0.33333333333333298</v>
      </c>
      <c r="AG455"/>
      <c r="AH455">
        <v>0.73936056565839703</v>
      </c>
      <c r="AI455">
        <v>106.666666666666</v>
      </c>
      <c r="AJ455">
        <v>200</v>
      </c>
      <c r="AK455" t="s">
        <v>90</v>
      </c>
      <c r="AL455" t="s">
        <v>91</v>
      </c>
      <c r="AM455" t="s">
        <v>90</v>
      </c>
      <c r="AN455" t="s">
        <v>51</v>
      </c>
      <c r="AO455" t="s">
        <v>92</v>
      </c>
    </row>
    <row r="456" spans="1:45" x14ac:dyDescent="0.2">
      <c r="A456" t="s">
        <v>180</v>
      </c>
      <c r="B456" t="s">
        <v>45</v>
      </c>
      <c r="C456" t="s">
        <v>46</v>
      </c>
      <c r="D456" t="s">
        <v>181</v>
      </c>
      <c r="E456" t="s">
        <v>182</v>
      </c>
      <c r="F456" s="1">
        <v>0.64097222222222228</v>
      </c>
      <c r="G456">
        <v>0</v>
      </c>
      <c r="H456">
        <v>2999</v>
      </c>
      <c r="I456">
        <v>2999</v>
      </c>
      <c r="J456">
        <v>1.5</v>
      </c>
      <c r="K456">
        <v>0.245</v>
      </c>
      <c r="L456">
        <v>0.5</v>
      </c>
      <c r="N456">
        <v>4.83</v>
      </c>
      <c r="O456">
        <v>0.5</v>
      </c>
      <c r="P456">
        <v>0.19634954084936199</v>
      </c>
      <c r="Q456">
        <v>734.755</v>
      </c>
      <c r="R456">
        <v>2.5353864734299498</v>
      </c>
      <c r="S456">
        <v>144.26880688677301</v>
      </c>
      <c r="T456">
        <v>2</v>
      </c>
      <c r="U456">
        <v>0.5</v>
      </c>
      <c r="V456" t="s">
        <v>113</v>
      </c>
      <c r="W456">
        <v>5</v>
      </c>
      <c r="X456">
        <v>800</v>
      </c>
      <c r="Y456">
        <v>160</v>
      </c>
      <c r="Z456">
        <v>0</v>
      </c>
      <c r="AA456"/>
      <c r="AB456">
        <v>1</v>
      </c>
      <c r="AC456">
        <v>1</v>
      </c>
      <c r="AD456">
        <v>0</v>
      </c>
      <c r="AE456">
        <v>0</v>
      </c>
      <c r="AF456">
        <v>0.33333333333333298</v>
      </c>
      <c r="AG456"/>
      <c r="AH456">
        <v>0.73936056565839703</v>
      </c>
      <c r="AI456">
        <v>106.666666666666</v>
      </c>
      <c r="AJ456">
        <v>200</v>
      </c>
    </row>
    <row r="457" spans="1:45" x14ac:dyDescent="0.2">
      <c r="A457" t="s">
        <v>180</v>
      </c>
      <c r="B457" t="s">
        <v>45</v>
      </c>
      <c r="C457" t="s">
        <v>46</v>
      </c>
      <c r="D457" t="s">
        <v>181</v>
      </c>
      <c r="E457" t="s">
        <v>182</v>
      </c>
      <c r="F457" s="1">
        <v>0.64097222222222228</v>
      </c>
      <c r="G457">
        <v>0</v>
      </c>
      <c r="H457">
        <v>2999</v>
      </c>
      <c r="I457">
        <v>2999</v>
      </c>
      <c r="J457">
        <v>1.5</v>
      </c>
      <c r="K457">
        <v>0.245</v>
      </c>
      <c r="L457">
        <v>0.5</v>
      </c>
      <c r="N457">
        <v>4.83</v>
      </c>
      <c r="O457">
        <v>0.5</v>
      </c>
      <c r="P457">
        <v>0.19634954084936199</v>
      </c>
      <c r="Q457">
        <v>734.755</v>
      </c>
      <c r="R457">
        <v>2.5353864734299498</v>
      </c>
      <c r="S457">
        <v>144.26880688677301</v>
      </c>
      <c r="T457">
        <v>2</v>
      </c>
      <c r="U457">
        <v>0.5</v>
      </c>
      <c r="V457" t="s">
        <v>150</v>
      </c>
      <c r="W457" s="2">
        <v>5</v>
      </c>
      <c r="X457" s="2">
        <v>800</v>
      </c>
      <c r="Y457" s="2">
        <v>160</v>
      </c>
      <c r="Z457" s="2">
        <v>0</v>
      </c>
      <c r="AB457" s="2">
        <v>1</v>
      </c>
      <c r="AC457" s="2">
        <v>1</v>
      </c>
      <c r="AD457" s="2">
        <v>0</v>
      </c>
      <c r="AE457" s="2">
        <v>0</v>
      </c>
      <c r="AF457" s="2">
        <v>0.33333333333333298</v>
      </c>
      <c r="AH457" s="2">
        <v>0.73936056565839703</v>
      </c>
      <c r="AI457" s="2">
        <v>106.666666666666</v>
      </c>
      <c r="AJ457">
        <v>200</v>
      </c>
      <c r="AK457" t="s">
        <v>150</v>
      </c>
      <c r="AL457" t="s">
        <v>50</v>
      </c>
      <c r="AM457" t="s">
        <v>150</v>
      </c>
      <c r="AN457" t="s">
        <v>51</v>
      </c>
      <c r="AO457" t="s">
        <v>52</v>
      </c>
      <c r="AP457" t="s">
        <v>53</v>
      </c>
      <c r="AQ457" t="s">
        <v>66</v>
      </c>
      <c r="AR457" t="s">
        <v>67</v>
      </c>
      <c r="AS457" t="s">
        <v>150</v>
      </c>
    </row>
    <row r="458" spans="1:45" x14ac:dyDescent="0.2">
      <c r="A458" t="s">
        <v>180</v>
      </c>
      <c r="B458" t="s">
        <v>45</v>
      </c>
      <c r="C458" t="s">
        <v>46</v>
      </c>
      <c r="D458" t="s">
        <v>181</v>
      </c>
      <c r="E458" t="s">
        <v>182</v>
      </c>
      <c r="F458" s="1">
        <v>0.64097222222222228</v>
      </c>
      <c r="G458">
        <v>0</v>
      </c>
      <c r="H458">
        <v>2999</v>
      </c>
      <c r="I458">
        <v>2999</v>
      </c>
      <c r="J458">
        <v>1.5</v>
      </c>
      <c r="K458">
        <v>0.245</v>
      </c>
      <c r="L458">
        <v>0.5</v>
      </c>
      <c r="N458">
        <v>4.83</v>
      </c>
      <c r="O458">
        <v>0.5</v>
      </c>
      <c r="P458">
        <v>0.19634954084936199</v>
      </c>
      <c r="Q458">
        <v>734.755</v>
      </c>
      <c r="R458">
        <v>2.5353864734299498</v>
      </c>
      <c r="S458">
        <v>144.26880688677301</v>
      </c>
      <c r="T458">
        <v>2</v>
      </c>
      <c r="U458">
        <v>0.5</v>
      </c>
      <c r="V458" t="s">
        <v>114</v>
      </c>
      <c r="W458">
        <v>5</v>
      </c>
      <c r="X458">
        <v>800</v>
      </c>
      <c r="Y458">
        <v>160</v>
      </c>
      <c r="Z458">
        <v>0</v>
      </c>
      <c r="AA458"/>
      <c r="AB458">
        <v>11</v>
      </c>
      <c r="AC458">
        <v>6</v>
      </c>
      <c r="AD458">
        <v>3</v>
      </c>
      <c r="AE458">
        <v>2</v>
      </c>
      <c r="AF458">
        <v>3.6666666666666599</v>
      </c>
      <c r="AG458"/>
      <c r="AH458">
        <v>8.13296622224237</v>
      </c>
      <c r="AI458">
        <v>1173.3333333333301</v>
      </c>
      <c r="AJ458">
        <v>200</v>
      </c>
    </row>
    <row r="459" spans="1:45" x14ac:dyDescent="0.2">
      <c r="A459" t="s">
        <v>180</v>
      </c>
      <c r="B459" t="s">
        <v>45</v>
      </c>
      <c r="C459" t="s">
        <v>46</v>
      </c>
      <c r="D459" t="s">
        <v>181</v>
      </c>
      <c r="E459" t="s">
        <v>182</v>
      </c>
      <c r="F459" s="1">
        <v>0.64097222222222228</v>
      </c>
      <c r="G459">
        <v>0</v>
      </c>
      <c r="H459">
        <v>2999</v>
      </c>
      <c r="I459">
        <v>2999</v>
      </c>
      <c r="J459">
        <v>1.5</v>
      </c>
      <c r="K459">
        <v>0.245</v>
      </c>
      <c r="L459">
        <v>0.5</v>
      </c>
      <c r="N459">
        <v>4.83</v>
      </c>
      <c r="O459">
        <v>0.5</v>
      </c>
      <c r="P459">
        <v>0.19634954084936199</v>
      </c>
      <c r="Q459">
        <v>734.755</v>
      </c>
      <c r="R459">
        <v>2.5353864734299498</v>
      </c>
      <c r="S459">
        <v>144.26880688677301</v>
      </c>
      <c r="T459">
        <v>2</v>
      </c>
      <c r="U459">
        <v>0.5</v>
      </c>
      <c r="V459" t="s">
        <v>134</v>
      </c>
      <c r="W459" s="2">
        <v>5</v>
      </c>
      <c r="X459" s="2">
        <v>800</v>
      </c>
      <c r="Y459" s="2">
        <v>160</v>
      </c>
      <c r="Z459" s="2">
        <v>0</v>
      </c>
      <c r="AB459" s="2">
        <v>2</v>
      </c>
      <c r="AC459" s="2">
        <v>2</v>
      </c>
      <c r="AD459" s="2">
        <v>0</v>
      </c>
      <c r="AE459" s="2">
        <v>0</v>
      </c>
      <c r="AF459" s="2">
        <v>0.66666666666666596</v>
      </c>
      <c r="AH459" s="2">
        <v>1.4787211313167901</v>
      </c>
      <c r="AI459" s="2">
        <v>213.333333333333</v>
      </c>
      <c r="AJ459">
        <v>200</v>
      </c>
      <c r="AK459" t="s">
        <v>134</v>
      </c>
      <c r="AL459" t="s">
        <v>50</v>
      </c>
      <c r="AM459" t="s">
        <v>134</v>
      </c>
      <c r="AN459" t="s">
        <v>51</v>
      </c>
      <c r="AO459" t="s">
        <v>52</v>
      </c>
      <c r="AP459" t="s">
        <v>53</v>
      </c>
      <c r="AQ459" t="s">
        <v>54</v>
      </c>
      <c r="AR459" t="s">
        <v>135</v>
      </c>
      <c r="AS459" t="s">
        <v>134</v>
      </c>
    </row>
    <row r="460" spans="1:45" x14ac:dyDescent="0.2">
      <c r="A460" t="s">
        <v>180</v>
      </c>
      <c r="B460" t="s">
        <v>45</v>
      </c>
      <c r="C460" t="s">
        <v>46</v>
      </c>
      <c r="D460" t="s">
        <v>181</v>
      </c>
      <c r="E460" t="s">
        <v>182</v>
      </c>
      <c r="F460" s="1">
        <v>0.64097222222222228</v>
      </c>
      <c r="G460">
        <v>0</v>
      </c>
      <c r="H460">
        <v>2999</v>
      </c>
      <c r="I460">
        <v>2999</v>
      </c>
      <c r="J460">
        <v>1.5</v>
      </c>
      <c r="K460">
        <v>0.245</v>
      </c>
      <c r="L460">
        <v>0.5</v>
      </c>
      <c r="N460">
        <v>4.83</v>
      </c>
      <c r="O460">
        <v>0.5</v>
      </c>
      <c r="P460">
        <v>0.19634954084936199</v>
      </c>
      <c r="Q460">
        <v>734.755</v>
      </c>
      <c r="R460">
        <v>2.5353864734299498</v>
      </c>
      <c r="S460">
        <v>144.26880688677301</v>
      </c>
      <c r="T460">
        <v>2</v>
      </c>
      <c r="U460">
        <v>0.5</v>
      </c>
      <c r="V460" t="s">
        <v>93</v>
      </c>
      <c r="W460" s="2">
        <v>5</v>
      </c>
      <c r="X460" s="2">
        <v>800</v>
      </c>
      <c r="Y460" s="2">
        <v>160</v>
      </c>
      <c r="Z460" s="2">
        <v>0</v>
      </c>
      <c r="AB460" s="2">
        <v>1</v>
      </c>
      <c r="AC460" s="2">
        <v>1</v>
      </c>
      <c r="AD460" s="2">
        <v>0</v>
      </c>
      <c r="AE460" s="2">
        <v>0</v>
      </c>
      <c r="AF460" s="2">
        <v>0.33333333333333298</v>
      </c>
      <c r="AH460" s="2">
        <v>0.73936056565839703</v>
      </c>
      <c r="AI460" s="2">
        <v>106.666666666666</v>
      </c>
      <c r="AJ460">
        <v>200</v>
      </c>
      <c r="AK460" t="s">
        <v>93</v>
      </c>
      <c r="AL460" t="s">
        <v>50</v>
      </c>
      <c r="AM460" t="s">
        <v>93</v>
      </c>
      <c r="AN460" t="s">
        <v>51</v>
      </c>
      <c r="AO460" t="s">
        <v>52</v>
      </c>
      <c r="AP460" t="s">
        <v>53</v>
      </c>
      <c r="AQ460" t="s">
        <v>54</v>
      </c>
      <c r="AR460" t="s">
        <v>94</v>
      </c>
      <c r="AS460" t="s">
        <v>93</v>
      </c>
    </row>
    <row r="461" spans="1:45" x14ac:dyDescent="0.2">
      <c r="A461" t="s">
        <v>180</v>
      </c>
      <c r="B461" t="s">
        <v>45</v>
      </c>
      <c r="C461" t="s">
        <v>46</v>
      </c>
      <c r="D461" t="s">
        <v>181</v>
      </c>
      <c r="E461" t="s">
        <v>182</v>
      </c>
      <c r="F461" s="1">
        <v>0.64097222222222228</v>
      </c>
      <c r="G461">
        <v>0</v>
      </c>
      <c r="H461">
        <v>2999</v>
      </c>
      <c r="I461">
        <v>2999</v>
      </c>
      <c r="J461">
        <v>1.5</v>
      </c>
      <c r="K461">
        <v>0.245</v>
      </c>
      <c r="L461">
        <v>0.5</v>
      </c>
      <c r="N461">
        <v>4.83</v>
      </c>
      <c r="O461">
        <v>0.5</v>
      </c>
      <c r="P461">
        <v>0.19634954084936199</v>
      </c>
      <c r="Q461">
        <v>734.755</v>
      </c>
      <c r="R461">
        <v>2.5353864734299498</v>
      </c>
      <c r="S461">
        <v>144.26880688677301</v>
      </c>
      <c r="T461">
        <v>2</v>
      </c>
      <c r="U461">
        <v>0.5</v>
      </c>
      <c r="V461" t="s">
        <v>95</v>
      </c>
      <c r="W461" s="2">
        <v>5</v>
      </c>
      <c r="X461" s="2">
        <v>800</v>
      </c>
      <c r="Y461" s="2">
        <v>160</v>
      </c>
      <c r="Z461" s="2">
        <v>0</v>
      </c>
      <c r="AB461" s="2">
        <v>9</v>
      </c>
      <c r="AC461" s="2">
        <v>5</v>
      </c>
      <c r="AD461" s="2">
        <v>3</v>
      </c>
      <c r="AE461" s="2">
        <v>1</v>
      </c>
      <c r="AF461" s="2">
        <v>3</v>
      </c>
      <c r="AH461" s="2">
        <v>6.6542450909255804</v>
      </c>
      <c r="AI461" s="2">
        <v>960</v>
      </c>
      <c r="AJ461">
        <v>200</v>
      </c>
      <c r="AK461" t="s">
        <v>95</v>
      </c>
      <c r="AL461" t="s">
        <v>65</v>
      </c>
      <c r="AM461" t="s">
        <v>95</v>
      </c>
      <c r="AN461" t="s">
        <v>51</v>
      </c>
      <c r="AO461" t="s">
        <v>52</v>
      </c>
      <c r="AP461" t="s">
        <v>53</v>
      </c>
      <c r="AQ461" t="s">
        <v>54</v>
      </c>
      <c r="AR461" t="s">
        <v>96</v>
      </c>
      <c r="AS461" t="s">
        <v>97</v>
      </c>
    </row>
    <row r="462" spans="1:45" x14ac:dyDescent="0.2">
      <c r="A462" t="s">
        <v>180</v>
      </c>
      <c r="B462" t="s">
        <v>99</v>
      </c>
      <c r="C462" t="s">
        <v>100</v>
      </c>
      <c r="D462" t="s">
        <v>184</v>
      </c>
      <c r="E462" t="s">
        <v>182</v>
      </c>
      <c r="F462" s="1">
        <v>8.1944444444444445E-2</v>
      </c>
      <c r="G462">
        <v>0</v>
      </c>
      <c r="H462">
        <v>8567</v>
      </c>
      <c r="I462">
        <v>8567</v>
      </c>
      <c r="J462">
        <v>1.5</v>
      </c>
      <c r="K462">
        <v>0.245</v>
      </c>
      <c r="L462">
        <v>0.5</v>
      </c>
      <c r="N462">
        <v>5.72</v>
      </c>
      <c r="O462">
        <v>0.5</v>
      </c>
      <c r="P462">
        <v>0.19634954084936199</v>
      </c>
      <c r="Q462">
        <v>2098.915</v>
      </c>
      <c r="R462">
        <v>6.1157196969696903</v>
      </c>
      <c r="S462">
        <v>412.12099653183799</v>
      </c>
      <c r="T462">
        <v>2</v>
      </c>
      <c r="U462">
        <v>0.5</v>
      </c>
      <c r="V462" t="s">
        <v>115</v>
      </c>
      <c r="W462">
        <v>5</v>
      </c>
      <c r="X462">
        <v>300</v>
      </c>
      <c r="Y462">
        <v>60</v>
      </c>
      <c r="Z462">
        <v>0</v>
      </c>
      <c r="AA462"/>
      <c r="AB462">
        <v>9</v>
      </c>
      <c r="AC462">
        <v>1</v>
      </c>
      <c r="AD462">
        <v>5</v>
      </c>
      <c r="AE462">
        <v>3</v>
      </c>
      <c r="AF462">
        <v>3</v>
      </c>
      <c r="AG462"/>
      <c r="AH462">
        <v>0.87352986872676297</v>
      </c>
      <c r="AI462">
        <v>360</v>
      </c>
      <c r="AJ462">
        <v>500</v>
      </c>
      <c r="AK462" t="s">
        <v>115</v>
      </c>
      <c r="AL462" t="s">
        <v>116</v>
      </c>
      <c r="AM462" t="s">
        <v>115</v>
      </c>
      <c r="AN462" t="s">
        <v>51</v>
      </c>
      <c r="AO462" t="s">
        <v>52</v>
      </c>
      <c r="AP462" t="s">
        <v>110</v>
      </c>
      <c r="AQ462" t="s">
        <v>117</v>
      </c>
    </row>
    <row r="463" spans="1:45" x14ac:dyDescent="0.2">
      <c r="A463" t="s">
        <v>180</v>
      </c>
      <c r="B463" t="s">
        <v>99</v>
      </c>
      <c r="C463" t="s">
        <v>100</v>
      </c>
      <c r="D463" t="s">
        <v>184</v>
      </c>
      <c r="E463" t="s">
        <v>182</v>
      </c>
      <c r="F463" s="1">
        <v>8.1944444444444445E-2</v>
      </c>
      <c r="G463">
        <v>0</v>
      </c>
      <c r="H463">
        <v>8567</v>
      </c>
      <c r="I463">
        <v>8567</v>
      </c>
      <c r="J463">
        <v>1.5</v>
      </c>
      <c r="K463">
        <v>0.245</v>
      </c>
      <c r="L463">
        <v>0.5</v>
      </c>
      <c r="N463">
        <v>5.72</v>
      </c>
      <c r="O463">
        <v>0.5</v>
      </c>
      <c r="P463">
        <v>0.19634954084936199</v>
      </c>
      <c r="Q463">
        <v>2098.915</v>
      </c>
      <c r="R463">
        <v>6.1157196969696903</v>
      </c>
      <c r="S463">
        <v>412.12099653183799</v>
      </c>
      <c r="T463">
        <v>2</v>
      </c>
      <c r="U463">
        <v>0.5</v>
      </c>
      <c r="V463" t="s">
        <v>138</v>
      </c>
      <c r="W463" s="2">
        <v>5</v>
      </c>
      <c r="X463" s="2">
        <v>300</v>
      </c>
      <c r="Y463" s="2">
        <v>60</v>
      </c>
      <c r="Z463" s="2">
        <v>0</v>
      </c>
      <c r="AB463" s="2">
        <v>1</v>
      </c>
      <c r="AC463" s="2">
        <v>1</v>
      </c>
      <c r="AD463" s="2">
        <v>0</v>
      </c>
      <c r="AE463" s="2">
        <v>0</v>
      </c>
      <c r="AF463" s="2">
        <v>0.33333333333333298</v>
      </c>
      <c r="AH463" s="2">
        <v>9.7058874302973705E-2</v>
      </c>
      <c r="AI463" s="2">
        <v>40</v>
      </c>
      <c r="AJ463">
        <v>500</v>
      </c>
      <c r="AK463" t="s">
        <v>138</v>
      </c>
      <c r="AL463" t="s">
        <v>50</v>
      </c>
      <c r="AM463" t="s">
        <v>138</v>
      </c>
      <c r="AN463" t="s">
        <v>51</v>
      </c>
      <c r="AO463" t="s">
        <v>52</v>
      </c>
      <c r="AP463" t="s">
        <v>53</v>
      </c>
      <c r="AQ463" t="s">
        <v>54</v>
      </c>
      <c r="AR463" t="s">
        <v>139</v>
      </c>
      <c r="AS463" t="s">
        <v>138</v>
      </c>
    </row>
    <row r="464" spans="1:45" x14ac:dyDescent="0.2">
      <c r="A464" t="s">
        <v>180</v>
      </c>
      <c r="B464" t="s">
        <v>99</v>
      </c>
      <c r="C464" t="s">
        <v>100</v>
      </c>
      <c r="D464" t="s">
        <v>184</v>
      </c>
      <c r="E464" t="s">
        <v>182</v>
      </c>
      <c r="F464" s="1">
        <v>8.1944444444444445E-2</v>
      </c>
      <c r="G464">
        <v>0</v>
      </c>
      <c r="H464">
        <v>8567</v>
      </c>
      <c r="I464">
        <v>8567</v>
      </c>
      <c r="J464">
        <v>1.5</v>
      </c>
      <c r="K464">
        <v>0.245</v>
      </c>
      <c r="L464">
        <v>0.5</v>
      </c>
      <c r="N464">
        <v>5.72</v>
      </c>
      <c r="O464">
        <v>0.5</v>
      </c>
      <c r="P464">
        <v>0.19634954084936199</v>
      </c>
      <c r="Q464">
        <v>2098.915</v>
      </c>
      <c r="R464">
        <v>6.1157196969696903</v>
      </c>
      <c r="S464">
        <v>412.12099653183799</v>
      </c>
      <c r="T464">
        <v>2</v>
      </c>
      <c r="U464">
        <v>0.5</v>
      </c>
      <c r="V464" t="s">
        <v>140</v>
      </c>
      <c r="W464" s="2">
        <v>5</v>
      </c>
      <c r="X464" s="2">
        <v>300</v>
      </c>
      <c r="Y464" s="2">
        <v>60</v>
      </c>
      <c r="Z464" s="2">
        <v>0</v>
      </c>
      <c r="AB464" s="2">
        <v>1</v>
      </c>
      <c r="AC464" s="2">
        <v>0</v>
      </c>
      <c r="AD464" s="2">
        <v>0</v>
      </c>
      <c r="AE464" s="2">
        <v>1</v>
      </c>
      <c r="AF464" s="2">
        <v>0.33333333333333298</v>
      </c>
      <c r="AH464" s="2">
        <v>9.7058874302973705E-2</v>
      </c>
      <c r="AI464" s="2">
        <v>40</v>
      </c>
      <c r="AJ464">
        <v>500</v>
      </c>
      <c r="AK464" t="s">
        <v>140</v>
      </c>
      <c r="AL464" t="s">
        <v>50</v>
      </c>
      <c r="AM464" t="s">
        <v>140</v>
      </c>
      <c r="AN464" t="s">
        <v>51</v>
      </c>
      <c r="AO464" t="s">
        <v>52</v>
      </c>
      <c r="AP464" t="s">
        <v>53</v>
      </c>
      <c r="AQ464" t="s">
        <v>54</v>
      </c>
      <c r="AR464" t="s">
        <v>141</v>
      </c>
      <c r="AS464" t="s">
        <v>140</v>
      </c>
    </row>
    <row r="465" spans="1:45" x14ac:dyDescent="0.2">
      <c r="A465" t="s">
        <v>180</v>
      </c>
      <c r="B465" t="s">
        <v>99</v>
      </c>
      <c r="C465" t="s">
        <v>100</v>
      </c>
      <c r="D465" t="s">
        <v>184</v>
      </c>
      <c r="E465" t="s">
        <v>182</v>
      </c>
      <c r="F465" s="1">
        <v>8.1944444444444445E-2</v>
      </c>
      <c r="G465">
        <v>0</v>
      </c>
      <c r="H465">
        <v>8567</v>
      </c>
      <c r="I465">
        <v>8567</v>
      </c>
      <c r="J465">
        <v>1.5</v>
      </c>
      <c r="K465">
        <v>0.245</v>
      </c>
      <c r="L465">
        <v>0.5</v>
      </c>
      <c r="N465">
        <v>5.72</v>
      </c>
      <c r="O465">
        <v>0.5</v>
      </c>
      <c r="P465">
        <v>0.19634954084936199</v>
      </c>
      <c r="Q465">
        <v>2098.915</v>
      </c>
      <c r="R465">
        <v>6.1157196969696903</v>
      </c>
      <c r="S465">
        <v>412.12099653183799</v>
      </c>
      <c r="T465">
        <v>2</v>
      </c>
      <c r="U465">
        <v>0.5</v>
      </c>
      <c r="V465" t="s">
        <v>120</v>
      </c>
      <c r="W465">
        <v>5</v>
      </c>
      <c r="X465">
        <v>300</v>
      </c>
      <c r="Y465">
        <v>60</v>
      </c>
      <c r="Z465">
        <v>0</v>
      </c>
      <c r="AA465"/>
      <c r="AB465">
        <v>38</v>
      </c>
      <c r="AC465">
        <v>14</v>
      </c>
      <c r="AD465">
        <v>15</v>
      </c>
      <c r="AE465">
        <v>9</v>
      </c>
      <c r="AF465">
        <v>12.6666666666666</v>
      </c>
      <c r="AG465"/>
      <c r="AH465">
        <v>3.6882372235130001</v>
      </c>
      <c r="AI465">
        <v>1520</v>
      </c>
      <c r="AJ465">
        <v>500</v>
      </c>
      <c r="AK465" t="s">
        <v>120</v>
      </c>
      <c r="AL465" t="s">
        <v>73</v>
      </c>
      <c r="AM465" t="s">
        <v>120</v>
      </c>
      <c r="AN465" t="s">
        <v>51</v>
      </c>
      <c r="AO465" t="s">
        <v>120</v>
      </c>
    </row>
    <row r="466" spans="1:45" x14ac:dyDescent="0.2">
      <c r="A466" t="s">
        <v>180</v>
      </c>
      <c r="B466" t="s">
        <v>99</v>
      </c>
      <c r="C466" t="s">
        <v>100</v>
      </c>
      <c r="D466" t="s">
        <v>184</v>
      </c>
      <c r="E466" t="s">
        <v>182</v>
      </c>
      <c r="F466" s="1">
        <v>8.1944444444444445E-2</v>
      </c>
      <c r="G466">
        <v>0</v>
      </c>
      <c r="H466">
        <v>8567</v>
      </c>
      <c r="I466">
        <v>8567</v>
      </c>
      <c r="J466">
        <v>1.5</v>
      </c>
      <c r="K466">
        <v>0.245</v>
      </c>
      <c r="L466">
        <v>0.5</v>
      </c>
      <c r="N466">
        <v>5.72</v>
      </c>
      <c r="O466">
        <v>0.5</v>
      </c>
      <c r="P466">
        <v>0.19634954084936199</v>
      </c>
      <c r="Q466">
        <v>2098.915</v>
      </c>
      <c r="R466">
        <v>6.1157196969696903</v>
      </c>
      <c r="S466">
        <v>412.12099653183799</v>
      </c>
      <c r="T466">
        <v>2</v>
      </c>
      <c r="U466">
        <v>0.5</v>
      </c>
      <c r="V466" t="s">
        <v>64</v>
      </c>
      <c r="W466" s="2">
        <v>5</v>
      </c>
      <c r="X466" s="2">
        <v>300</v>
      </c>
      <c r="Y466" s="2">
        <v>60</v>
      </c>
      <c r="Z466" s="2">
        <v>0</v>
      </c>
      <c r="AB466" s="2">
        <v>3</v>
      </c>
      <c r="AC466" s="2">
        <v>1</v>
      </c>
      <c r="AD466" s="2">
        <v>0</v>
      </c>
      <c r="AE466" s="2">
        <v>2</v>
      </c>
      <c r="AF466" s="2">
        <v>1</v>
      </c>
      <c r="AH466" s="2">
        <v>0.29117662290892099</v>
      </c>
      <c r="AI466" s="2">
        <v>120</v>
      </c>
      <c r="AJ466">
        <v>500</v>
      </c>
      <c r="AK466" t="s">
        <v>64</v>
      </c>
      <c r="AL466" t="s">
        <v>65</v>
      </c>
      <c r="AM466" t="s">
        <v>64</v>
      </c>
      <c r="AN466" t="s">
        <v>51</v>
      </c>
      <c r="AO466" t="s">
        <v>52</v>
      </c>
      <c r="AP466" t="s">
        <v>53</v>
      </c>
      <c r="AQ466" t="s">
        <v>66</v>
      </c>
      <c r="AR466" t="s">
        <v>67</v>
      </c>
      <c r="AS466" t="s">
        <v>68</v>
      </c>
    </row>
    <row r="467" spans="1:45" x14ac:dyDescent="0.2">
      <c r="A467" t="s">
        <v>180</v>
      </c>
      <c r="B467" t="s">
        <v>99</v>
      </c>
      <c r="C467" t="s">
        <v>100</v>
      </c>
      <c r="D467" t="s">
        <v>184</v>
      </c>
      <c r="E467" t="s">
        <v>182</v>
      </c>
      <c r="F467" s="1">
        <v>8.1944444444444445E-2</v>
      </c>
      <c r="G467">
        <v>0</v>
      </c>
      <c r="H467">
        <v>8567</v>
      </c>
      <c r="I467">
        <v>8567</v>
      </c>
      <c r="J467">
        <v>1.5</v>
      </c>
      <c r="K467">
        <v>0.245</v>
      </c>
      <c r="L467">
        <v>0.5</v>
      </c>
      <c r="N467">
        <v>5.72</v>
      </c>
      <c r="O467">
        <v>0.5</v>
      </c>
      <c r="P467">
        <v>0.19634954084936199</v>
      </c>
      <c r="Q467">
        <v>2098.915</v>
      </c>
      <c r="R467">
        <v>6.1157196969696903</v>
      </c>
      <c r="S467">
        <v>412.12099653183799</v>
      </c>
      <c r="T467">
        <v>2</v>
      </c>
      <c r="U467">
        <v>0.5</v>
      </c>
      <c r="V467" t="s">
        <v>69</v>
      </c>
      <c r="W467" s="2">
        <v>5</v>
      </c>
      <c r="X467" s="2">
        <v>300</v>
      </c>
      <c r="Y467" s="2">
        <v>60</v>
      </c>
      <c r="Z467" s="2">
        <v>0</v>
      </c>
      <c r="AB467" s="2">
        <v>2</v>
      </c>
      <c r="AC467" s="2">
        <v>2</v>
      </c>
      <c r="AD467" s="2">
        <v>0</v>
      </c>
      <c r="AE467" s="2">
        <v>0</v>
      </c>
      <c r="AF467" s="2">
        <v>0.66666666666666596</v>
      </c>
      <c r="AH467" s="2">
        <v>0.19411774860594699</v>
      </c>
      <c r="AI467" s="2">
        <v>80</v>
      </c>
      <c r="AJ467">
        <v>500</v>
      </c>
      <c r="AK467" t="s">
        <v>69</v>
      </c>
      <c r="AL467" t="s">
        <v>50</v>
      </c>
      <c r="AM467" t="s">
        <v>69</v>
      </c>
      <c r="AN467" t="s">
        <v>51</v>
      </c>
      <c r="AO467" t="s">
        <v>52</v>
      </c>
      <c r="AP467" t="s">
        <v>53</v>
      </c>
      <c r="AQ467" t="s">
        <v>66</v>
      </c>
      <c r="AR467" t="s">
        <v>70</v>
      </c>
      <c r="AS467" t="s">
        <v>69</v>
      </c>
    </row>
    <row r="468" spans="1:45" x14ac:dyDescent="0.2">
      <c r="A468" t="s">
        <v>180</v>
      </c>
      <c r="B468" t="s">
        <v>99</v>
      </c>
      <c r="C468" t="s">
        <v>100</v>
      </c>
      <c r="D468" t="s">
        <v>184</v>
      </c>
      <c r="E468" t="s">
        <v>182</v>
      </c>
      <c r="F468" s="1">
        <v>8.1944444444444445E-2</v>
      </c>
      <c r="G468">
        <v>0</v>
      </c>
      <c r="H468">
        <v>8567</v>
      </c>
      <c r="I468">
        <v>8567</v>
      </c>
      <c r="J468">
        <v>1.5</v>
      </c>
      <c r="K468">
        <v>0.245</v>
      </c>
      <c r="L468">
        <v>0.5</v>
      </c>
      <c r="N468">
        <v>5.72</v>
      </c>
      <c r="O468">
        <v>0.5</v>
      </c>
      <c r="P468">
        <v>0.19634954084936199</v>
      </c>
      <c r="Q468">
        <v>2098.915</v>
      </c>
      <c r="R468">
        <v>6.1157196969696903</v>
      </c>
      <c r="S468">
        <v>412.12099653183799</v>
      </c>
      <c r="T468">
        <v>2</v>
      </c>
      <c r="U468">
        <v>0.5</v>
      </c>
      <c r="V468" t="s">
        <v>148</v>
      </c>
      <c r="W468">
        <v>5</v>
      </c>
      <c r="X468">
        <v>300</v>
      </c>
      <c r="Y468">
        <v>60</v>
      </c>
      <c r="Z468">
        <v>0</v>
      </c>
      <c r="AA468"/>
      <c r="AB468">
        <v>2</v>
      </c>
      <c r="AC468">
        <v>0</v>
      </c>
      <c r="AD468">
        <v>1</v>
      </c>
      <c r="AE468">
        <v>1</v>
      </c>
      <c r="AF468">
        <v>0.66666666666666596</v>
      </c>
      <c r="AG468"/>
      <c r="AH468">
        <v>0.19411774860594699</v>
      </c>
      <c r="AI468">
        <v>80</v>
      </c>
      <c r="AJ468">
        <v>500</v>
      </c>
      <c r="AK468" t="s">
        <v>148</v>
      </c>
      <c r="AL468" t="s">
        <v>87</v>
      </c>
      <c r="AM468" t="s">
        <v>148</v>
      </c>
      <c r="AN468" t="s">
        <v>51</v>
      </c>
      <c r="AO468" t="s">
        <v>92</v>
      </c>
      <c r="AP468" t="s">
        <v>149</v>
      </c>
      <c r="AQ468" t="s">
        <v>148</v>
      </c>
    </row>
    <row r="469" spans="1:45" x14ac:dyDescent="0.2">
      <c r="A469" t="s">
        <v>180</v>
      </c>
      <c r="B469" t="s">
        <v>99</v>
      </c>
      <c r="C469" t="s">
        <v>100</v>
      </c>
      <c r="D469" t="s">
        <v>184</v>
      </c>
      <c r="E469" t="s">
        <v>182</v>
      </c>
      <c r="F469" s="1">
        <v>8.1944444444444445E-2</v>
      </c>
      <c r="G469">
        <v>0</v>
      </c>
      <c r="H469">
        <v>8567</v>
      </c>
      <c r="I469">
        <v>8567</v>
      </c>
      <c r="J469">
        <v>1.5</v>
      </c>
      <c r="K469">
        <v>0.245</v>
      </c>
      <c r="L469">
        <v>0.5</v>
      </c>
      <c r="N469">
        <v>5.72</v>
      </c>
      <c r="O469">
        <v>0.5</v>
      </c>
      <c r="P469">
        <v>0.19634954084936199</v>
      </c>
      <c r="Q469">
        <v>2098.915</v>
      </c>
      <c r="R469">
        <v>6.1157196969696903</v>
      </c>
      <c r="S469">
        <v>412.12099653183799</v>
      </c>
      <c r="T469">
        <v>2</v>
      </c>
      <c r="U469">
        <v>0.5</v>
      </c>
      <c r="V469" t="s">
        <v>103</v>
      </c>
      <c r="W469" s="2">
        <v>5</v>
      </c>
      <c r="X469" s="2">
        <v>300</v>
      </c>
      <c r="Y469" s="2">
        <v>60</v>
      </c>
      <c r="Z469" s="2">
        <v>0</v>
      </c>
      <c r="AB469" s="2">
        <v>1</v>
      </c>
      <c r="AC469" s="2">
        <v>1</v>
      </c>
      <c r="AD469" s="2">
        <v>0</v>
      </c>
      <c r="AE469" s="2">
        <v>0</v>
      </c>
      <c r="AF469" s="2">
        <v>0.33333333333333298</v>
      </c>
      <c r="AH469" s="2">
        <v>9.7058874302973705E-2</v>
      </c>
      <c r="AI469" s="2">
        <v>40</v>
      </c>
      <c r="AJ469">
        <v>500</v>
      </c>
      <c r="AK469" t="s">
        <v>103</v>
      </c>
      <c r="AL469" t="s">
        <v>50</v>
      </c>
      <c r="AM469" t="s">
        <v>103</v>
      </c>
      <c r="AN469" t="s">
        <v>51</v>
      </c>
      <c r="AO469" t="s">
        <v>52</v>
      </c>
      <c r="AP469" t="s">
        <v>53</v>
      </c>
      <c r="AQ469" t="s">
        <v>54</v>
      </c>
      <c r="AR469" t="s">
        <v>104</v>
      </c>
      <c r="AS469" t="s">
        <v>103</v>
      </c>
    </row>
    <row r="470" spans="1:45" x14ac:dyDescent="0.2">
      <c r="A470" t="s">
        <v>180</v>
      </c>
      <c r="B470" t="s">
        <v>99</v>
      </c>
      <c r="C470" t="s">
        <v>100</v>
      </c>
      <c r="D470" t="s">
        <v>184</v>
      </c>
      <c r="E470" t="s">
        <v>182</v>
      </c>
      <c r="F470" s="1">
        <v>8.1944444444444445E-2</v>
      </c>
      <c r="G470">
        <v>0</v>
      </c>
      <c r="H470">
        <v>8567</v>
      </c>
      <c r="I470">
        <v>8567</v>
      </c>
      <c r="J470">
        <v>1.5</v>
      </c>
      <c r="K470">
        <v>0.245</v>
      </c>
      <c r="L470">
        <v>0.5</v>
      </c>
      <c r="N470">
        <v>5.72</v>
      </c>
      <c r="O470">
        <v>0.5</v>
      </c>
      <c r="P470">
        <v>0.19634954084936199</v>
      </c>
      <c r="Q470">
        <v>2098.915</v>
      </c>
      <c r="R470">
        <v>6.1157196969696903</v>
      </c>
      <c r="S470">
        <v>412.12099653183799</v>
      </c>
      <c r="T470">
        <v>2</v>
      </c>
      <c r="U470">
        <v>0.5</v>
      </c>
      <c r="V470" t="s">
        <v>127</v>
      </c>
      <c r="W470">
        <v>5</v>
      </c>
      <c r="X470">
        <v>300</v>
      </c>
      <c r="Y470">
        <v>60</v>
      </c>
      <c r="Z470">
        <v>0</v>
      </c>
      <c r="AA470"/>
      <c r="AB470">
        <v>1</v>
      </c>
      <c r="AC470">
        <v>0</v>
      </c>
      <c r="AD470">
        <v>0</v>
      </c>
      <c r="AE470">
        <v>1</v>
      </c>
      <c r="AF470">
        <v>0.33333333333333298</v>
      </c>
      <c r="AG470"/>
      <c r="AH470">
        <v>9.7058874302973705E-2</v>
      </c>
      <c r="AI470">
        <v>40</v>
      </c>
      <c r="AJ470">
        <v>500</v>
      </c>
      <c r="AK470" t="s">
        <v>127</v>
      </c>
      <c r="AL470" t="s">
        <v>128</v>
      </c>
      <c r="AM470" t="s">
        <v>127</v>
      </c>
      <c r="AN470" t="s">
        <v>51</v>
      </c>
      <c r="AO470" t="s">
        <v>52</v>
      </c>
      <c r="AP470" t="s">
        <v>110</v>
      </c>
      <c r="AQ470" t="s">
        <v>129</v>
      </c>
    </row>
    <row r="471" spans="1:45" x14ac:dyDescent="0.2">
      <c r="A471" t="s">
        <v>180</v>
      </c>
      <c r="B471" t="s">
        <v>99</v>
      </c>
      <c r="C471" t="s">
        <v>100</v>
      </c>
      <c r="D471" t="s">
        <v>184</v>
      </c>
      <c r="E471" t="s">
        <v>182</v>
      </c>
      <c r="F471" s="1">
        <v>8.1944444444444445E-2</v>
      </c>
      <c r="G471">
        <v>0</v>
      </c>
      <c r="H471">
        <v>8567</v>
      </c>
      <c r="I471">
        <v>8567</v>
      </c>
      <c r="J471">
        <v>1.5</v>
      </c>
      <c r="K471">
        <v>0.245</v>
      </c>
      <c r="L471">
        <v>0.5</v>
      </c>
      <c r="N471">
        <v>5.72</v>
      </c>
      <c r="O471">
        <v>0.5</v>
      </c>
      <c r="P471">
        <v>0.19634954084936199</v>
      </c>
      <c r="Q471">
        <v>2098.915</v>
      </c>
      <c r="R471">
        <v>6.1157196969696903</v>
      </c>
      <c r="S471">
        <v>412.12099653183799</v>
      </c>
      <c r="T471">
        <v>2</v>
      </c>
      <c r="U471">
        <v>0.5</v>
      </c>
      <c r="V471" t="s">
        <v>173</v>
      </c>
      <c r="W471" s="2">
        <v>5</v>
      </c>
      <c r="X471" s="2">
        <v>300</v>
      </c>
      <c r="Y471" s="2">
        <v>60</v>
      </c>
      <c r="Z471" s="2">
        <v>0</v>
      </c>
      <c r="AB471" s="2">
        <v>2</v>
      </c>
      <c r="AC471" s="2">
        <v>0</v>
      </c>
      <c r="AD471" s="2">
        <v>0</v>
      </c>
      <c r="AE471" s="2">
        <v>2</v>
      </c>
      <c r="AF471" s="2">
        <v>0.66666666666666596</v>
      </c>
      <c r="AH471" s="2">
        <v>0.19411774860594699</v>
      </c>
      <c r="AI471" s="2">
        <v>80</v>
      </c>
      <c r="AJ471">
        <v>500</v>
      </c>
      <c r="AK471" t="s">
        <v>173</v>
      </c>
      <c r="AL471" t="s">
        <v>50</v>
      </c>
      <c r="AM471" t="s">
        <v>173</v>
      </c>
      <c r="AN471" t="s">
        <v>51</v>
      </c>
      <c r="AO471" t="s">
        <v>52</v>
      </c>
      <c r="AP471" t="s">
        <v>53</v>
      </c>
      <c r="AQ471" t="s">
        <v>54</v>
      </c>
      <c r="AR471" t="s">
        <v>96</v>
      </c>
      <c r="AS471" t="s">
        <v>173</v>
      </c>
    </row>
    <row r="472" spans="1:45" x14ac:dyDescent="0.2">
      <c r="A472" t="s">
        <v>180</v>
      </c>
      <c r="B472" t="s">
        <v>99</v>
      </c>
      <c r="C472" t="s">
        <v>100</v>
      </c>
      <c r="D472" t="s">
        <v>184</v>
      </c>
      <c r="E472" t="s">
        <v>182</v>
      </c>
      <c r="F472" s="1">
        <v>8.1944444444444445E-2</v>
      </c>
      <c r="G472">
        <v>0</v>
      </c>
      <c r="H472">
        <v>8567</v>
      </c>
      <c r="I472">
        <v>8567</v>
      </c>
      <c r="J472">
        <v>1.5</v>
      </c>
      <c r="K472">
        <v>0.245</v>
      </c>
      <c r="L472">
        <v>0.5</v>
      </c>
      <c r="N472">
        <v>5.72</v>
      </c>
      <c r="O472">
        <v>0.5</v>
      </c>
      <c r="P472">
        <v>0.19634954084936199</v>
      </c>
      <c r="Q472">
        <v>2098.915</v>
      </c>
      <c r="R472">
        <v>6.1157196969696903</v>
      </c>
      <c r="S472">
        <v>412.12099653183799</v>
      </c>
      <c r="T472">
        <v>2</v>
      </c>
      <c r="U472">
        <v>0.5</v>
      </c>
      <c r="V472" t="s">
        <v>164</v>
      </c>
      <c r="W472">
        <v>5</v>
      </c>
      <c r="X472">
        <v>300</v>
      </c>
      <c r="Y472">
        <v>60</v>
      </c>
      <c r="Z472">
        <v>0</v>
      </c>
      <c r="AA472"/>
      <c r="AB472">
        <v>2</v>
      </c>
      <c r="AC472">
        <v>1</v>
      </c>
      <c r="AD472">
        <v>0</v>
      </c>
      <c r="AE472">
        <v>1</v>
      </c>
      <c r="AF472">
        <v>0.66666666666666596</v>
      </c>
      <c r="AG472"/>
      <c r="AH472">
        <v>0.19411774860594699</v>
      </c>
      <c r="AI472">
        <v>80</v>
      </c>
      <c r="AJ472">
        <v>500</v>
      </c>
    </row>
    <row r="473" spans="1:45" x14ac:dyDescent="0.2">
      <c r="A473" t="s">
        <v>180</v>
      </c>
      <c r="B473" t="s">
        <v>99</v>
      </c>
      <c r="C473" t="s">
        <v>100</v>
      </c>
      <c r="D473" t="s">
        <v>184</v>
      </c>
      <c r="E473" t="s">
        <v>182</v>
      </c>
      <c r="F473" s="1">
        <v>8.1944444444444445E-2</v>
      </c>
      <c r="G473">
        <v>0</v>
      </c>
      <c r="H473">
        <v>8567</v>
      </c>
      <c r="I473">
        <v>8567</v>
      </c>
      <c r="J473">
        <v>1.5</v>
      </c>
      <c r="K473">
        <v>0.245</v>
      </c>
      <c r="L473">
        <v>0.5</v>
      </c>
      <c r="N473">
        <v>5.72</v>
      </c>
      <c r="O473">
        <v>0.5</v>
      </c>
      <c r="P473">
        <v>0.19634954084936199</v>
      </c>
      <c r="Q473">
        <v>2098.915</v>
      </c>
      <c r="R473">
        <v>6.1157196969696903</v>
      </c>
      <c r="S473">
        <v>412.12099653183799</v>
      </c>
      <c r="T473">
        <v>2</v>
      </c>
      <c r="U473">
        <v>0.5</v>
      </c>
      <c r="V473" t="s">
        <v>84</v>
      </c>
      <c r="W473">
        <v>5</v>
      </c>
      <c r="X473">
        <v>300</v>
      </c>
      <c r="Y473">
        <v>60</v>
      </c>
      <c r="Z473">
        <v>0</v>
      </c>
      <c r="AA473"/>
      <c r="AB473">
        <v>3</v>
      </c>
      <c r="AC473">
        <v>1</v>
      </c>
      <c r="AD473">
        <v>2</v>
      </c>
      <c r="AE473">
        <v>0</v>
      </c>
      <c r="AF473">
        <v>1</v>
      </c>
      <c r="AG473"/>
      <c r="AH473">
        <v>0.29117662290892099</v>
      </c>
      <c r="AI473">
        <v>120</v>
      </c>
      <c r="AJ473">
        <v>500</v>
      </c>
      <c r="AK473" t="s">
        <v>84</v>
      </c>
      <c r="AL473" t="s">
        <v>63</v>
      </c>
      <c r="AM473" t="s">
        <v>84</v>
      </c>
      <c r="AN473" t="s">
        <v>51</v>
      </c>
      <c r="AO473" t="s">
        <v>52</v>
      </c>
      <c r="AP473" t="s">
        <v>84</v>
      </c>
    </row>
    <row r="474" spans="1:45" x14ac:dyDescent="0.2">
      <c r="A474" t="s">
        <v>180</v>
      </c>
      <c r="B474" t="s">
        <v>99</v>
      </c>
      <c r="C474" t="s">
        <v>100</v>
      </c>
      <c r="D474" t="s">
        <v>184</v>
      </c>
      <c r="E474" t="s">
        <v>182</v>
      </c>
      <c r="F474" s="1">
        <v>8.1944444444444445E-2</v>
      </c>
      <c r="G474">
        <v>0</v>
      </c>
      <c r="H474">
        <v>8567</v>
      </c>
      <c r="I474">
        <v>8567</v>
      </c>
      <c r="J474">
        <v>1.5</v>
      </c>
      <c r="K474">
        <v>0.245</v>
      </c>
      <c r="L474">
        <v>0.5</v>
      </c>
      <c r="N474">
        <v>5.72</v>
      </c>
      <c r="O474">
        <v>0.5</v>
      </c>
      <c r="P474">
        <v>0.19634954084936199</v>
      </c>
      <c r="Q474">
        <v>2098.915</v>
      </c>
      <c r="R474">
        <v>6.1157196969696903</v>
      </c>
      <c r="S474">
        <v>412.12099653183799</v>
      </c>
      <c r="T474">
        <v>2</v>
      </c>
      <c r="U474">
        <v>0.5</v>
      </c>
      <c r="V474" t="s">
        <v>174</v>
      </c>
      <c r="W474">
        <v>5</v>
      </c>
      <c r="X474">
        <v>300</v>
      </c>
      <c r="Y474">
        <v>60</v>
      </c>
      <c r="Z474">
        <v>0</v>
      </c>
      <c r="AA474"/>
      <c r="AB474">
        <v>1</v>
      </c>
      <c r="AC474">
        <v>0</v>
      </c>
      <c r="AD474">
        <v>1</v>
      </c>
      <c r="AE474">
        <v>0</v>
      </c>
      <c r="AF474">
        <v>0.33333333333333298</v>
      </c>
      <c r="AG474"/>
      <c r="AH474">
        <v>9.7058874302973705E-2</v>
      </c>
      <c r="AI474">
        <v>40</v>
      </c>
      <c r="AJ474">
        <v>500</v>
      </c>
      <c r="AK474" t="s">
        <v>174</v>
      </c>
      <c r="AL474" t="s">
        <v>87</v>
      </c>
      <c r="AM474" t="s">
        <v>174</v>
      </c>
      <c r="AN474" t="s">
        <v>51</v>
      </c>
      <c r="AO474" t="s">
        <v>92</v>
      </c>
      <c r="AP474" t="s">
        <v>175</v>
      </c>
      <c r="AQ474" t="s">
        <v>174</v>
      </c>
    </row>
    <row r="475" spans="1:45" x14ac:dyDescent="0.2">
      <c r="A475" t="s">
        <v>180</v>
      </c>
      <c r="B475" t="s">
        <v>99</v>
      </c>
      <c r="C475" t="s">
        <v>100</v>
      </c>
      <c r="D475" t="s">
        <v>184</v>
      </c>
      <c r="E475" t="s">
        <v>182</v>
      </c>
      <c r="F475" s="1">
        <v>8.1944444444444445E-2</v>
      </c>
      <c r="G475">
        <v>0</v>
      </c>
      <c r="H475">
        <v>8567</v>
      </c>
      <c r="I475">
        <v>8567</v>
      </c>
      <c r="J475">
        <v>1.5</v>
      </c>
      <c r="K475">
        <v>0.245</v>
      </c>
      <c r="L475">
        <v>0.5</v>
      </c>
      <c r="N475">
        <v>5.72</v>
      </c>
      <c r="O475">
        <v>0.5</v>
      </c>
      <c r="P475">
        <v>0.19634954084936199</v>
      </c>
      <c r="Q475">
        <v>2098.915</v>
      </c>
      <c r="R475">
        <v>6.1157196969696903</v>
      </c>
      <c r="S475">
        <v>412.12099653183799</v>
      </c>
      <c r="T475">
        <v>2</v>
      </c>
      <c r="U475">
        <v>0.5</v>
      </c>
      <c r="V475" t="s">
        <v>111</v>
      </c>
      <c r="W475">
        <v>5</v>
      </c>
      <c r="X475">
        <v>300</v>
      </c>
      <c r="Y475">
        <v>60</v>
      </c>
      <c r="Z475">
        <v>0</v>
      </c>
      <c r="AA475"/>
      <c r="AB475">
        <v>2</v>
      </c>
      <c r="AC475">
        <v>0</v>
      </c>
      <c r="AD475">
        <v>1</v>
      </c>
      <c r="AE475">
        <v>1</v>
      </c>
      <c r="AF475">
        <v>0.66666666666666596</v>
      </c>
      <c r="AG475"/>
      <c r="AH475">
        <v>0.19411774860594699</v>
      </c>
      <c r="AI475">
        <v>80</v>
      </c>
      <c r="AJ475">
        <v>500</v>
      </c>
      <c r="AK475" t="s">
        <v>111</v>
      </c>
      <c r="AL475" t="s">
        <v>63</v>
      </c>
      <c r="AM475" t="s">
        <v>111</v>
      </c>
      <c r="AN475" t="s">
        <v>51</v>
      </c>
      <c r="AO475" t="s">
        <v>112</v>
      </c>
      <c r="AP475" t="s">
        <v>111</v>
      </c>
    </row>
    <row r="476" spans="1:45" x14ac:dyDescent="0.2">
      <c r="A476" t="s">
        <v>180</v>
      </c>
      <c r="B476" t="s">
        <v>99</v>
      </c>
      <c r="C476" t="s">
        <v>100</v>
      </c>
      <c r="D476" t="s">
        <v>184</v>
      </c>
      <c r="E476" t="s">
        <v>182</v>
      </c>
      <c r="F476" s="1">
        <v>8.1944444444444445E-2</v>
      </c>
      <c r="G476">
        <v>0</v>
      </c>
      <c r="H476">
        <v>8567</v>
      </c>
      <c r="I476">
        <v>8567</v>
      </c>
      <c r="J476">
        <v>1.5</v>
      </c>
      <c r="K476">
        <v>0.245</v>
      </c>
      <c r="L476">
        <v>0.5</v>
      </c>
      <c r="N476">
        <v>5.72</v>
      </c>
      <c r="O476">
        <v>0.5</v>
      </c>
      <c r="P476">
        <v>0.19634954084936199</v>
      </c>
      <c r="Q476">
        <v>2098.915</v>
      </c>
      <c r="R476">
        <v>6.1157196969696903</v>
      </c>
      <c r="S476">
        <v>412.12099653183799</v>
      </c>
      <c r="T476">
        <v>2</v>
      </c>
      <c r="U476">
        <v>0.5</v>
      </c>
      <c r="V476" t="s">
        <v>90</v>
      </c>
      <c r="W476">
        <v>5</v>
      </c>
      <c r="X476">
        <v>300</v>
      </c>
      <c r="Y476">
        <v>60</v>
      </c>
      <c r="Z476">
        <v>0</v>
      </c>
      <c r="AA476"/>
      <c r="AB476">
        <v>8</v>
      </c>
      <c r="AC476">
        <v>3</v>
      </c>
      <c r="AD476">
        <v>2</v>
      </c>
      <c r="AE476">
        <v>3</v>
      </c>
      <c r="AF476">
        <v>2.6666666666666599</v>
      </c>
      <c r="AG476"/>
      <c r="AH476">
        <v>0.77647099442378897</v>
      </c>
      <c r="AI476">
        <v>320</v>
      </c>
      <c r="AJ476">
        <v>500</v>
      </c>
      <c r="AK476" t="s">
        <v>90</v>
      </c>
      <c r="AL476" t="s">
        <v>91</v>
      </c>
      <c r="AM476" t="s">
        <v>90</v>
      </c>
      <c r="AN476" t="s">
        <v>51</v>
      </c>
      <c r="AO476" t="s">
        <v>92</v>
      </c>
    </row>
    <row r="477" spans="1:45" x14ac:dyDescent="0.2">
      <c r="A477" t="s">
        <v>180</v>
      </c>
      <c r="B477" t="s">
        <v>99</v>
      </c>
      <c r="C477" t="s">
        <v>100</v>
      </c>
      <c r="D477" t="s">
        <v>184</v>
      </c>
      <c r="E477" t="s">
        <v>182</v>
      </c>
      <c r="F477" s="1">
        <v>8.1944444444444445E-2</v>
      </c>
      <c r="G477">
        <v>0</v>
      </c>
      <c r="H477">
        <v>8567</v>
      </c>
      <c r="I477">
        <v>8567</v>
      </c>
      <c r="J477">
        <v>1.5</v>
      </c>
      <c r="K477">
        <v>0.245</v>
      </c>
      <c r="L477">
        <v>0.5</v>
      </c>
      <c r="N477">
        <v>5.72</v>
      </c>
      <c r="O477">
        <v>0.5</v>
      </c>
      <c r="P477">
        <v>0.19634954084936199</v>
      </c>
      <c r="Q477">
        <v>2098.915</v>
      </c>
      <c r="R477">
        <v>6.1157196969696903</v>
      </c>
      <c r="S477">
        <v>412.12099653183799</v>
      </c>
      <c r="T477">
        <v>2</v>
      </c>
      <c r="U477">
        <v>0.5</v>
      </c>
      <c r="V477" t="s">
        <v>113</v>
      </c>
      <c r="W477">
        <v>5</v>
      </c>
      <c r="X477">
        <v>300</v>
      </c>
      <c r="Y477">
        <v>60</v>
      </c>
      <c r="Z477">
        <v>0</v>
      </c>
      <c r="AA477"/>
      <c r="AB477">
        <v>1</v>
      </c>
      <c r="AC477">
        <v>1</v>
      </c>
      <c r="AD477">
        <v>0</v>
      </c>
      <c r="AE477">
        <v>0</v>
      </c>
      <c r="AF477">
        <v>0.33333333333333298</v>
      </c>
      <c r="AG477"/>
      <c r="AH477">
        <v>9.7058874302973705E-2</v>
      </c>
      <c r="AI477">
        <v>40</v>
      </c>
      <c r="AJ477">
        <v>500</v>
      </c>
    </row>
    <row r="478" spans="1:45" x14ac:dyDescent="0.2">
      <c r="A478" t="s">
        <v>180</v>
      </c>
      <c r="B478" t="s">
        <v>99</v>
      </c>
      <c r="C478" t="s">
        <v>100</v>
      </c>
      <c r="D478" t="s">
        <v>184</v>
      </c>
      <c r="E478" t="s">
        <v>182</v>
      </c>
      <c r="F478" s="1">
        <v>8.1944444444444445E-2</v>
      </c>
      <c r="G478">
        <v>0</v>
      </c>
      <c r="H478">
        <v>8567</v>
      </c>
      <c r="I478">
        <v>8567</v>
      </c>
      <c r="J478">
        <v>1.5</v>
      </c>
      <c r="K478">
        <v>0.245</v>
      </c>
      <c r="L478">
        <v>0.5</v>
      </c>
      <c r="N478">
        <v>5.72</v>
      </c>
      <c r="O478">
        <v>0.5</v>
      </c>
      <c r="P478">
        <v>0.19634954084936199</v>
      </c>
      <c r="Q478">
        <v>2098.915</v>
      </c>
      <c r="R478">
        <v>6.1157196969696903</v>
      </c>
      <c r="S478">
        <v>412.12099653183799</v>
      </c>
      <c r="T478">
        <v>2</v>
      </c>
      <c r="U478">
        <v>0.5</v>
      </c>
      <c r="V478" t="s">
        <v>150</v>
      </c>
      <c r="W478" s="2">
        <v>5</v>
      </c>
      <c r="X478" s="2">
        <v>300</v>
      </c>
      <c r="Y478" s="2">
        <v>60</v>
      </c>
      <c r="Z478" s="2">
        <v>0</v>
      </c>
      <c r="AB478" s="2">
        <v>3</v>
      </c>
      <c r="AC478" s="2">
        <v>0</v>
      </c>
      <c r="AD478" s="2">
        <v>2</v>
      </c>
      <c r="AE478" s="2">
        <v>1</v>
      </c>
      <c r="AF478" s="2">
        <v>1</v>
      </c>
      <c r="AH478" s="2">
        <v>0.29117662290892099</v>
      </c>
      <c r="AI478" s="2">
        <v>120</v>
      </c>
      <c r="AJ478">
        <v>500</v>
      </c>
      <c r="AK478" t="s">
        <v>150</v>
      </c>
      <c r="AL478" t="s">
        <v>50</v>
      </c>
      <c r="AM478" t="s">
        <v>150</v>
      </c>
      <c r="AN478" t="s">
        <v>51</v>
      </c>
      <c r="AO478" t="s">
        <v>52</v>
      </c>
      <c r="AP478" t="s">
        <v>53</v>
      </c>
      <c r="AQ478" t="s">
        <v>66</v>
      </c>
      <c r="AR478" t="s">
        <v>67</v>
      </c>
      <c r="AS478" t="s">
        <v>150</v>
      </c>
    </row>
    <row r="479" spans="1:45" x14ac:dyDescent="0.2">
      <c r="A479" t="s">
        <v>180</v>
      </c>
      <c r="B479" t="s">
        <v>99</v>
      </c>
      <c r="C479" t="s">
        <v>100</v>
      </c>
      <c r="D479" t="s">
        <v>184</v>
      </c>
      <c r="E479" t="s">
        <v>182</v>
      </c>
      <c r="F479" s="1">
        <v>8.1944444444444445E-2</v>
      </c>
      <c r="G479">
        <v>0</v>
      </c>
      <c r="H479">
        <v>8567</v>
      </c>
      <c r="I479">
        <v>8567</v>
      </c>
      <c r="J479">
        <v>1.5</v>
      </c>
      <c r="K479">
        <v>0.245</v>
      </c>
      <c r="L479">
        <v>0.5</v>
      </c>
      <c r="N479">
        <v>5.72</v>
      </c>
      <c r="O479">
        <v>0.5</v>
      </c>
      <c r="P479">
        <v>0.19634954084936199</v>
      </c>
      <c r="Q479">
        <v>2098.915</v>
      </c>
      <c r="R479">
        <v>6.1157196969696903</v>
      </c>
      <c r="S479">
        <v>412.12099653183799</v>
      </c>
      <c r="T479">
        <v>2</v>
      </c>
      <c r="U479">
        <v>0.5</v>
      </c>
      <c r="V479" t="s">
        <v>151</v>
      </c>
      <c r="W479">
        <v>5</v>
      </c>
      <c r="X479">
        <v>300</v>
      </c>
      <c r="Y479">
        <v>60</v>
      </c>
      <c r="Z479">
        <v>0</v>
      </c>
      <c r="AA479"/>
      <c r="AB479">
        <v>1</v>
      </c>
      <c r="AC479">
        <v>1</v>
      </c>
      <c r="AD479">
        <v>0</v>
      </c>
      <c r="AE479">
        <v>0</v>
      </c>
      <c r="AF479">
        <v>0.33333333333333298</v>
      </c>
      <c r="AG479"/>
      <c r="AH479">
        <v>9.7058874302973705E-2</v>
      </c>
      <c r="AI479">
        <v>40</v>
      </c>
      <c r="AJ479">
        <v>500</v>
      </c>
    </row>
    <row r="480" spans="1:45" x14ac:dyDescent="0.2">
      <c r="A480" t="s">
        <v>180</v>
      </c>
      <c r="B480" t="s">
        <v>99</v>
      </c>
      <c r="C480" t="s">
        <v>100</v>
      </c>
      <c r="D480" t="s">
        <v>184</v>
      </c>
      <c r="E480" t="s">
        <v>182</v>
      </c>
      <c r="F480" s="1">
        <v>8.1944444444444445E-2</v>
      </c>
      <c r="G480">
        <v>0</v>
      </c>
      <c r="H480">
        <v>8567</v>
      </c>
      <c r="I480">
        <v>8567</v>
      </c>
      <c r="J480">
        <v>1.5</v>
      </c>
      <c r="K480">
        <v>0.245</v>
      </c>
      <c r="L480">
        <v>0.5</v>
      </c>
      <c r="N480">
        <v>5.72</v>
      </c>
      <c r="O480">
        <v>0.5</v>
      </c>
      <c r="P480">
        <v>0.19634954084936199</v>
      </c>
      <c r="Q480">
        <v>2098.915</v>
      </c>
      <c r="R480">
        <v>6.1157196969696903</v>
      </c>
      <c r="S480">
        <v>412.12099653183799</v>
      </c>
      <c r="T480">
        <v>2</v>
      </c>
      <c r="U480">
        <v>0.5</v>
      </c>
      <c r="V480" t="s">
        <v>114</v>
      </c>
      <c r="W480">
        <v>5</v>
      </c>
      <c r="X480">
        <v>300</v>
      </c>
      <c r="Y480">
        <v>60</v>
      </c>
      <c r="Z480">
        <v>0</v>
      </c>
      <c r="AA480"/>
      <c r="AB480">
        <v>18</v>
      </c>
      <c r="AC480">
        <v>4</v>
      </c>
      <c r="AD480">
        <v>7</v>
      </c>
      <c r="AE480">
        <v>7</v>
      </c>
      <c r="AF480">
        <v>6</v>
      </c>
      <c r="AG480"/>
      <c r="AH480">
        <v>1.7470597374535199</v>
      </c>
      <c r="AI480">
        <v>720</v>
      </c>
      <c r="AJ480">
        <v>500</v>
      </c>
    </row>
    <row r="481" spans="1:45" x14ac:dyDescent="0.2">
      <c r="A481" t="s">
        <v>180</v>
      </c>
      <c r="B481" t="s">
        <v>99</v>
      </c>
      <c r="C481" t="s">
        <v>100</v>
      </c>
      <c r="D481" t="s">
        <v>184</v>
      </c>
      <c r="E481" t="s">
        <v>182</v>
      </c>
      <c r="F481" s="1">
        <v>8.1944444444444445E-2</v>
      </c>
      <c r="G481">
        <v>0</v>
      </c>
      <c r="H481">
        <v>8567</v>
      </c>
      <c r="I481">
        <v>8567</v>
      </c>
      <c r="J481">
        <v>1.5</v>
      </c>
      <c r="K481">
        <v>0.245</v>
      </c>
      <c r="L481">
        <v>0.5</v>
      </c>
      <c r="N481">
        <v>5.72</v>
      </c>
      <c r="O481">
        <v>0.5</v>
      </c>
      <c r="P481">
        <v>0.19634954084936199</v>
      </c>
      <c r="Q481">
        <v>2098.915</v>
      </c>
      <c r="R481">
        <v>6.1157196969696903</v>
      </c>
      <c r="S481">
        <v>412.12099653183799</v>
      </c>
      <c r="T481">
        <v>2</v>
      </c>
      <c r="U481">
        <v>0.5</v>
      </c>
      <c r="V481" t="s">
        <v>95</v>
      </c>
      <c r="W481" s="2">
        <v>5</v>
      </c>
      <c r="X481" s="2">
        <v>300</v>
      </c>
      <c r="Y481" s="2">
        <v>60</v>
      </c>
      <c r="Z481" s="2">
        <v>0</v>
      </c>
      <c r="AB481" s="2">
        <v>2</v>
      </c>
      <c r="AC481" s="2">
        <v>1</v>
      </c>
      <c r="AD481" s="2">
        <v>0</v>
      </c>
      <c r="AE481" s="2">
        <v>1</v>
      </c>
      <c r="AF481" s="2">
        <v>0.66666666666666596</v>
      </c>
      <c r="AH481" s="2">
        <v>0.19411774860594699</v>
      </c>
      <c r="AI481" s="2">
        <v>80</v>
      </c>
      <c r="AJ481">
        <v>500</v>
      </c>
      <c r="AK481" t="s">
        <v>95</v>
      </c>
      <c r="AL481" t="s">
        <v>65</v>
      </c>
      <c r="AM481" t="s">
        <v>95</v>
      </c>
      <c r="AN481" t="s">
        <v>51</v>
      </c>
      <c r="AO481" t="s">
        <v>52</v>
      </c>
      <c r="AP481" t="s">
        <v>53</v>
      </c>
      <c r="AQ481" t="s">
        <v>54</v>
      </c>
      <c r="AR481" t="s">
        <v>96</v>
      </c>
      <c r="AS481" t="s">
        <v>97</v>
      </c>
    </row>
    <row r="482" spans="1:45" x14ac:dyDescent="0.2">
      <c r="A482" t="s">
        <v>186</v>
      </c>
      <c r="B482" t="s">
        <v>99</v>
      </c>
      <c r="C482" t="s">
        <v>100</v>
      </c>
      <c r="D482" t="s">
        <v>187</v>
      </c>
      <c r="E482" t="s">
        <v>188</v>
      </c>
      <c r="F482" s="1">
        <v>0.93125000000000002</v>
      </c>
      <c r="G482">
        <v>0</v>
      </c>
      <c r="H482">
        <v>2969</v>
      </c>
      <c r="I482">
        <v>2969</v>
      </c>
      <c r="J482">
        <v>1.5</v>
      </c>
      <c r="K482">
        <v>0.245</v>
      </c>
      <c r="L482">
        <v>0.5</v>
      </c>
      <c r="N482">
        <v>5.67</v>
      </c>
      <c r="O482">
        <v>0.5</v>
      </c>
      <c r="P482">
        <v>0.19634954084936199</v>
      </c>
      <c r="Q482">
        <v>727.40499999999997</v>
      </c>
      <c r="R482">
        <v>2.1381687242798302</v>
      </c>
      <c r="S482">
        <v>142.82563776153</v>
      </c>
      <c r="T482">
        <v>2</v>
      </c>
      <c r="U482">
        <v>0.5</v>
      </c>
      <c r="V482" t="s">
        <v>49</v>
      </c>
      <c r="W482" s="2">
        <v>5</v>
      </c>
      <c r="X482" s="2">
        <v>500</v>
      </c>
      <c r="Y482" s="2">
        <v>100</v>
      </c>
      <c r="Z482" s="2">
        <v>0</v>
      </c>
      <c r="AB482" s="2">
        <v>6</v>
      </c>
      <c r="AC482" s="2">
        <v>2</v>
      </c>
      <c r="AD482" s="2">
        <v>1</v>
      </c>
      <c r="AE482" s="2">
        <v>3</v>
      </c>
      <c r="AF482" s="2">
        <v>2</v>
      </c>
      <c r="AH482" s="2">
        <v>2.8006176360847901</v>
      </c>
      <c r="AI482" s="2">
        <v>400</v>
      </c>
      <c r="AJ482">
        <v>200</v>
      </c>
      <c r="AK482" t="s">
        <v>49</v>
      </c>
      <c r="AL482" t="s">
        <v>50</v>
      </c>
      <c r="AM482" t="s">
        <v>49</v>
      </c>
      <c r="AN482" t="s">
        <v>51</v>
      </c>
      <c r="AO482" t="s">
        <v>52</v>
      </c>
      <c r="AP482" t="s">
        <v>53</v>
      </c>
      <c r="AQ482" t="s">
        <v>54</v>
      </c>
      <c r="AR482" t="s">
        <v>55</v>
      </c>
      <c r="AS482" t="s">
        <v>49</v>
      </c>
    </row>
    <row r="483" spans="1:45" x14ac:dyDescent="0.2">
      <c r="A483" t="s">
        <v>186</v>
      </c>
      <c r="B483" t="s">
        <v>99</v>
      </c>
      <c r="C483" t="s">
        <v>100</v>
      </c>
      <c r="D483" t="s">
        <v>187</v>
      </c>
      <c r="E483" t="s">
        <v>188</v>
      </c>
      <c r="F483" s="1">
        <v>0.93125000000000002</v>
      </c>
      <c r="G483">
        <v>0</v>
      </c>
      <c r="H483">
        <v>2969</v>
      </c>
      <c r="I483">
        <v>2969</v>
      </c>
      <c r="J483">
        <v>1.5</v>
      </c>
      <c r="K483">
        <v>0.245</v>
      </c>
      <c r="L483">
        <v>0.5</v>
      </c>
      <c r="N483">
        <v>5.67</v>
      </c>
      <c r="O483">
        <v>0.5</v>
      </c>
      <c r="P483">
        <v>0.19634954084936199</v>
      </c>
      <c r="Q483">
        <v>727.40499999999997</v>
      </c>
      <c r="R483">
        <v>2.1381687242798302</v>
      </c>
      <c r="S483">
        <v>142.82563776153</v>
      </c>
      <c r="T483">
        <v>2</v>
      </c>
      <c r="U483">
        <v>0.5</v>
      </c>
      <c r="V483" t="s">
        <v>98</v>
      </c>
      <c r="W483">
        <v>5</v>
      </c>
      <c r="X483">
        <v>500</v>
      </c>
      <c r="Y483">
        <v>100</v>
      </c>
      <c r="Z483">
        <v>0</v>
      </c>
      <c r="AA483"/>
      <c r="AB483">
        <v>14</v>
      </c>
      <c r="AC483">
        <v>7</v>
      </c>
      <c r="AD483">
        <v>4</v>
      </c>
      <c r="AE483">
        <v>3</v>
      </c>
      <c r="AF483">
        <v>4.6666666666666599</v>
      </c>
      <c r="AG483"/>
      <c r="AH483">
        <v>6.5347744841978503</v>
      </c>
      <c r="AI483">
        <v>933.33333333333303</v>
      </c>
      <c r="AJ483">
        <v>200</v>
      </c>
      <c r="AK483" t="s">
        <v>98</v>
      </c>
      <c r="AL483" t="s">
        <v>63</v>
      </c>
      <c r="AM483" t="s">
        <v>98</v>
      </c>
      <c r="AN483" t="s">
        <v>51</v>
      </c>
      <c r="AO483" t="s">
        <v>88</v>
      </c>
      <c r="AP483" t="s">
        <v>98</v>
      </c>
    </row>
    <row r="484" spans="1:45" x14ac:dyDescent="0.2">
      <c r="A484" t="s">
        <v>186</v>
      </c>
      <c r="B484" t="s">
        <v>99</v>
      </c>
      <c r="C484" t="s">
        <v>100</v>
      </c>
      <c r="D484" t="s">
        <v>187</v>
      </c>
      <c r="E484" t="s">
        <v>188</v>
      </c>
      <c r="F484" s="1">
        <v>0.93125000000000002</v>
      </c>
      <c r="G484">
        <v>0</v>
      </c>
      <c r="H484">
        <v>2969</v>
      </c>
      <c r="I484">
        <v>2969</v>
      </c>
      <c r="J484">
        <v>1.5</v>
      </c>
      <c r="K484">
        <v>0.245</v>
      </c>
      <c r="L484">
        <v>0.5</v>
      </c>
      <c r="N484">
        <v>5.67</v>
      </c>
      <c r="O484">
        <v>0.5</v>
      </c>
      <c r="P484">
        <v>0.19634954084936199</v>
      </c>
      <c r="Q484">
        <v>727.40499999999997</v>
      </c>
      <c r="R484">
        <v>2.1381687242798302</v>
      </c>
      <c r="S484">
        <v>142.82563776153</v>
      </c>
      <c r="T484">
        <v>2</v>
      </c>
      <c r="U484">
        <v>0.5</v>
      </c>
      <c r="V484" t="s">
        <v>98</v>
      </c>
      <c r="W484">
        <v>5</v>
      </c>
      <c r="X484">
        <v>200</v>
      </c>
      <c r="Y484">
        <v>40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0.33333333333333298</v>
      </c>
      <c r="AG484"/>
      <c r="AH484">
        <v>0.186707842405653</v>
      </c>
      <c r="AI484">
        <v>26.6666666666666</v>
      </c>
      <c r="AJ484">
        <v>500</v>
      </c>
      <c r="AK484" t="s">
        <v>98</v>
      </c>
      <c r="AL484" t="s">
        <v>63</v>
      </c>
      <c r="AM484" t="s">
        <v>98</v>
      </c>
      <c r="AN484" t="s">
        <v>51</v>
      </c>
      <c r="AO484" t="s">
        <v>88</v>
      </c>
      <c r="AP484" t="s">
        <v>98</v>
      </c>
    </row>
    <row r="485" spans="1:45" x14ac:dyDescent="0.2">
      <c r="A485" t="s">
        <v>186</v>
      </c>
      <c r="B485" t="s">
        <v>99</v>
      </c>
      <c r="C485" t="s">
        <v>100</v>
      </c>
      <c r="D485" t="s">
        <v>187</v>
      </c>
      <c r="E485" t="s">
        <v>188</v>
      </c>
      <c r="F485" s="1">
        <v>0.93125000000000002</v>
      </c>
      <c r="G485">
        <v>0</v>
      </c>
      <c r="H485">
        <v>2969</v>
      </c>
      <c r="I485">
        <v>2969</v>
      </c>
      <c r="J485">
        <v>1.5</v>
      </c>
      <c r="K485">
        <v>0.245</v>
      </c>
      <c r="L485">
        <v>0.5</v>
      </c>
      <c r="N485">
        <v>5.67</v>
      </c>
      <c r="O485">
        <v>0.5</v>
      </c>
      <c r="P485">
        <v>0.19634954084936199</v>
      </c>
      <c r="Q485">
        <v>727.40499999999997</v>
      </c>
      <c r="R485">
        <v>2.1381687242798302</v>
      </c>
      <c r="S485">
        <v>142.82563776153</v>
      </c>
      <c r="T485">
        <v>2</v>
      </c>
      <c r="U485">
        <v>0.5</v>
      </c>
      <c r="V485" t="s">
        <v>115</v>
      </c>
      <c r="W485">
        <v>5</v>
      </c>
      <c r="X485">
        <v>500</v>
      </c>
      <c r="Y485">
        <v>100</v>
      </c>
      <c r="Z485">
        <v>0</v>
      </c>
      <c r="AA485"/>
      <c r="AB485">
        <v>2</v>
      </c>
      <c r="AC485">
        <v>1</v>
      </c>
      <c r="AD485">
        <v>0</v>
      </c>
      <c r="AE485">
        <v>1</v>
      </c>
      <c r="AF485">
        <v>0.66666666666666596</v>
      </c>
      <c r="AG485"/>
      <c r="AH485">
        <v>0.93353921202826495</v>
      </c>
      <c r="AI485">
        <v>133.333333333333</v>
      </c>
      <c r="AJ485">
        <v>200</v>
      </c>
      <c r="AK485" t="s">
        <v>115</v>
      </c>
      <c r="AL485" t="s">
        <v>116</v>
      </c>
      <c r="AM485" t="s">
        <v>115</v>
      </c>
      <c r="AN485" t="s">
        <v>51</v>
      </c>
      <c r="AO485" t="s">
        <v>52</v>
      </c>
      <c r="AP485" t="s">
        <v>110</v>
      </c>
      <c r="AQ485" t="s">
        <v>117</v>
      </c>
    </row>
    <row r="486" spans="1:45" x14ac:dyDescent="0.2">
      <c r="A486" t="s">
        <v>186</v>
      </c>
      <c r="B486" t="s">
        <v>99</v>
      </c>
      <c r="C486" t="s">
        <v>100</v>
      </c>
      <c r="D486" t="s">
        <v>187</v>
      </c>
      <c r="E486" t="s">
        <v>188</v>
      </c>
      <c r="F486" s="1">
        <v>0.93125000000000002</v>
      </c>
      <c r="G486">
        <v>0</v>
      </c>
      <c r="H486">
        <v>2969</v>
      </c>
      <c r="I486">
        <v>2969</v>
      </c>
      <c r="J486">
        <v>1.5</v>
      </c>
      <c r="K486">
        <v>0.245</v>
      </c>
      <c r="L486">
        <v>0.5</v>
      </c>
      <c r="N486">
        <v>5.67</v>
      </c>
      <c r="O486">
        <v>0.5</v>
      </c>
      <c r="P486">
        <v>0.19634954084936199</v>
      </c>
      <c r="Q486">
        <v>727.40499999999997</v>
      </c>
      <c r="R486">
        <v>2.1381687242798302</v>
      </c>
      <c r="S486">
        <v>142.82563776153</v>
      </c>
      <c r="T486">
        <v>2</v>
      </c>
      <c r="U486">
        <v>0.5</v>
      </c>
      <c r="V486" t="s">
        <v>115</v>
      </c>
      <c r="W486">
        <v>5</v>
      </c>
      <c r="X486">
        <v>200</v>
      </c>
      <c r="Y486">
        <v>40</v>
      </c>
      <c r="Z486">
        <v>0</v>
      </c>
      <c r="AA486">
        <v>0</v>
      </c>
      <c r="AB486">
        <v>2</v>
      </c>
      <c r="AC486">
        <v>1</v>
      </c>
      <c r="AD486">
        <v>1</v>
      </c>
      <c r="AE486">
        <v>0</v>
      </c>
      <c r="AF486">
        <v>0.66666666666666596</v>
      </c>
      <c r="AG486"/>
      <c r="AH486">
        <v>0.37341568481130599</v>
      </c>
      <c r="AI486">
        <v>53.3333333333333</v>
      </c>
      <c r="AJ486">
        <v>500</v>
      </c>
      <c r="AK486" t="s">
        <v>115</v>
      </c>
      <c r="AL486" t="s">
        <v>116</v>
      </c>
      <c r="AM486" t="s">
        <v>115</v>
      </c>
      <c r="AN486" t="s">
        <v>51</v>
      </c>
      <c r="AO486" t="s">
        <v>52</v>
      </c>
      <c r="AP486" t="s">
        <v>110</v>
      </c>
      <c r="AQ486" t="s">
        <v>117</v>
      </c>
    </row>
    <row r="487" spans="1:45" x14ac:dyDescent="0.2">
      <c r="A487" t="s">
        <v>186</v>
      </c>
      <c r="B487" t="s">
        <v>99</v>
      </c>
      <c r="C487" t="s">
        <v>100</v>
      </c>
      <c r="D487" t="s">
        <v>187</v>
      </c>
      <c r="E487" t="s">
        <v>188</v>
      </c>
      <c r="F487" s="1">
        <v>0.93125000000000002</v>
      </c>
      <c r="G487">
        <v>0</v>
      </c>
      <c r="H487">
        <v>2969</v>
      </c>
      <c r="I487">
        <v>2969</v>
      </c>
      <c r="J487">
        <v>1.5</v>
      </c>
      <c r="K487">
        <v>0.245</v>
      </c>
      <c r="L487">
        <v>0.5</v>
      </c>
      <c r="N487">
        <v>5.67</v>
      </c>
      <c r="O487">
        <v>0.5</v>
      </c>
      <c r="P487">
        <v>0.19634954084936199</v>
      </c>
      <c r="Q487">
        <v>727.40499999999997</v>
      </c>
      <c r="R487">
        <v>2.1381687242798302</v>
      </c>
      <c r="S487">
        <v>142.82563776153</v>
      </c>
      <c r="T487">
        <v>2</v>
      </c>
      <c r="U487">
        <v>0.5</v>
      </c>
      <c r="V487" t="s">
        <v>157</v>
      </c>
      <c r="W487">
        <v>5</v>
      </c>
      <c r="X487">
        <v>500</v>
      </c>
      <c r="Y487">
        <v>100</v>
      </c>
      <c r="Z487">
        <v>0</v>
      </c>
      <c r="AA487"/>
      <c r="AB487">
        <v>1</v>
      </c>
      <c r="AC487">
        <v>0</v>
      </c>
      <c r="AD487">
        <v>0</v>
      </c>
      <c r="AE487">
        <v>1</v>
      </c>
      <c r="AF487">
        <v>0.33333333333333298</v>
      </c>
      <c r="AG487"/>
      <c r="AH487">
        <v>0.46676960601413198</v>
      </c>
      <c r="AI487">
        <v>66.6666666666666</v>
      </c>
      <c r="AJ487">
        <v>200</v>
      </c>
    </row>
    <row r="488" spans="1:45" x14ac:dyDescent="0.2">
      <c r="A488" t="s">
        <v>186</v>
      </c>
      <c r="B488" t="s">
        <v>99</v>
      </c>
      <c r="C488" t="s">
        <v>100</v>
      </c>
      <c r="D488" t="s">
        <v>187</v>
      </c>
      <c r="E488" t="s">
        <v>188</v>
      </c>
      <c r="F488" s="1">
        <v>0.93125000000000002</v>
      </c>
      <c r="G488">
        <v>0</v>
      </c>
      <c r="H488">
        <v>2969</v>
      </c>
      <c r="I488">
        <v>2969</v>
      </c>
      <c r="J488">
        <v>1.5</v>
      </c>
      <c r="K488">
        <v>0.245</v>
      </c>
      <c r="L488">
        <v>0.5</v>
      </c>
      <c r="N488">
        <v>5.67</v>
      </c>
      <c r="O488">
        <v>0.5</v>
      </c>
      <c r="P488">
        <v>0.19634954084936199</v>
      </c>
      <c r="Q488">
        <v>727.40499999999997</v>
      </c>
      <c r="R488">
        <v>2.1381687242798302</v>
      </c>
      <c r="S488">
        <v>142.82563776153</v>
      </c>
      <c r="T488">
        <v>2</v>
      </c>
      <c r="U488">
        <v>0.5</v>
      </c>
      <c r="V488" t="s">
        <v>56</v>
      </c>
      <c r="W488" s="2">
        <v>5</v>
      </c>
      <c r="X488" s="2">
        <v>500</v>
      </c>
      <c r="Y488" s="2">
        <v>100</v>
      </c>
      <c r="Z488" s="2">
        <v>0</v>
      </c>
      <c r="AB488" s="2">
        <v>6</v>
      </c>
      <c r="AC488" s="2">
        <v>3</v>
      </c>
      <c r="AD488" s="2">
        <v>1</v>
      </c>
      <c r="AE488" s="2">
        <v>2</v>
      </c>
      <c r="AF488" s="2">
        <v>2</v>
      </c>
      <c r="AH488" s="2">
        <v>2.8006176360847901</v>
      </c>
      <c r="AI488" s="2">
        <v>400</v>
      </c>
      <c r="AJ488">
        <v>200</v>
      </c>
      <c r="AK488" t="s">
        <v>56</v>
      </c>
      <c r="AL488" t="s">
        <v>50</v>
      </c>
      <c r="AM488" t="s">
        <v>56</v>
      </c>
      <c r="AN488" t="s">
        <v>51</v>
      </c>
      <c r="AO488" t="s">
        <v>52</v>
      </c>
      <c r="AP488" t="s">
        <v>53</v>
      </c>
      <c r="AQ488" t="s">
        <v>54</v>
      </c>
      <c r="AR488" t="s">
        <v>57</v>
      </c>
      <c r="AS488" t="s">
        <v>56</v>
      </c>
    </row>
    <row r="489" spans="1:45" x14ac:dyDescent="0.2">
      <c r="A489" t="s">
        <v>186</v>
      </c>
      <c r="B489" t="s">
        <v>99</v>
      </c>
      <c r="C489" t="s">
        <v>100</v>
      </c>
      <c r="D489" t="s">
        <v>187</v>
      </c>
      <c r="E489" t="s">
        <v>188</v>
      </c>
      <c r="F489" s="1">
        <v>0.93125000000000002</v>
      </c>
      <c r="G489">
        <v>0</v>
      </c>
      <c r="H489">
        <v>2969</v>
      </c>
      <c r="I489">
        <v>2969</v>
      </c>
      <c r="J489">
        <v>1.5</v>
      </c>
      <c r="K489">
        <v>0.245</v>
      </c>
      <c r="L489">
        <v>0.5</v>
      </c>
      <c r="N489">
        <v>5.67</v>
      </c>
      <c r="O489">
        <v>0.5</v>
      </c>
      <c r="P489">
        <v>0.19634954084936199</v>
      </c>
      <c r="Q489">
        <v>727.40499999999997</v>
      </c>
      <c r="R489">
        <v>2.1381687242798302</v>
      </c>
      <c r="S489">
        <v>142.82563776153</v>
      </c>
      <c r="T489">
        <v>2</v>
      </c>
      <c r="U489">
        <v>0.5</v>
      </c>
      <c r="V489" t="s">
        <v>120</v>
      </c>
      <c r="W489">
        <v>5</v>
      </c>
      <c r="X489">
        <v>500</v>
      </c>
      <c r="Y489">
        <v>100</v>
      </c>
      <c r="Z489">
        <v>0</v>
      </c>
      <c r="AA489"/>
      <c r="AB489">
        <v>22</v>
      </c>
      <c r="AC489">
        <v>12</v>
      </c>
      <c r="AD489">
        <v>6</v>
      </c>
      <c r="AE489">
        <v>4</v>
      </c>
      <c r="AF489">
        <v>7.3333333333333304</v>
      </c>
      <c r="AG489"/>
      <c r="AH489">
        <v>10.268931332310901</v>
      </c>
      <c r="AI489">
        <v>1466.6666666666599</v>
      </c>
      <c r="AJ489">
        <v>200</v>
      </c>
      <c r="AK489" t="s">
        <v>120</v>
      </c>
      <c r="AL489" t="s">
        <v>73</v>
      </c>
      <c r="AM489" t="s">
        <v>120</v>
      </c>
      <c r="AN489" t="s">
        <v>51</v>
      </c>
      <c r="AO489" t="s">
        <v>120</v>
      </c>
    </row>
    <row r="490" spans="1:45" x14ac:dyDescent="0.2">
      <c r="A490" t="s">
        <v>186</v>
      </c>
      <c r="B490" t="s">
        <v>99</v>
      </c>
      <c r="C490" t="s">
        <v>100</v>
      </c>
      <c r="D490" t="s">
        <v>187</v>
      </c>
      <c r="E490" t="s">
        <v>188</v>
      </c>
      <c r="F490" s="1">
        <v>0.93125000000000002</v>
      </c>
      <c r="G490">
        <v>0</v>
      </c>
      <c r="H490">
        <v>2969</v>
      </c>
      <c r="I490">
        <v>2969</v>
      </c>
      <c r="J490">
        <v>1.5</v>
      </c>
      <c r="K490">
        <v>0.245</v>
      </c>
      <c r="L490">
        <v>0.5</v>
      </c>
      <c r="N490">
        <v>5.67</v>
      </c>
      <c r="O490">
        <v>0.5</v>
      </c>
      <c r="P490">
        <v>0.19634954084936199</v>
      </c>
      <c r="Q490">
        <v>727.40499999999997</v>
      </c>
      <c r="R490">
        <v>2.1381687242798302</v>
      </c>
      <c r="S490">
        <v>142.82563776153</v>
      </c>
      <c r="T490">
        <v>2</v>
      </c>
      <c r="U490">
        <v>0.5</v>
      </c>
      <c r="V490" t="s">
        <v>120</v>
      </c>
      <c r="W490">
        <v>5</v>
      </c>
      <c r="X490">
        <v>200</v>
      </c>
      <c r="Y490">
        <v>40</v>
      </c>
      <c r="Z490">
        <v>0</v>
      </c>
      <c r="AA490">
        <v>0</v>
      </c>
      <c r="AB490">
        <v>16</v>
      </c>
      <c r="AC490">
        <v>5</v>
      </c>
      <c r="AD490">
        <v>4</v>
      </c>
      <c r="AE490">
        <v>7</v>
      </c>
      <c r="AF490">
        <v>5.3333333333333304</v>
      </c>
      <c r="AG490"/>
      <c r="AH490">
        <v>2.9873254784904399</v>
      </c>
      <c r="AI490">
        <v>426.666666666666</v>
      </c>
      <c r="AJ490">
        <v>500</v>
      </c>
      <c r="AK490" t="s">
        <v>120</v>
      </c>
      <c r="AL490" t="s">
        <v>73</v>
      </c>
      <c r="AM490" t="s">
        <v>120</v>
      </c>
      <c r="AN490" t="s">
        <v>51</v>
      </c>
      <c r="AO490" t="s">
        <v>120</v>
      </c>
    </row>
    <row r="491" spans="1:45" x14ac:dyDescent="0.2">
      <c r="A491" t="s">
        <v>186</v>
      </c>
      <c r="B491" t="s">
        <v>99</v>
      </c>
      <c r="C491" t="s">
        <v>100</v>
      </c>
      <c r="D491" t="s">
        <v>187</v>
      </c>
      <c r="E491" t="s">
        <v>188</v>
      </c>
      <c r="F491" s="1">
        <v>0.93125000000000002</v>
      </c>
      <c r="G491">
        <v>0</v>
      </c>
      <c r="H491">
        <v>2969</v>
      </c>
      <c r="I491">
        <v>2969</v>
      </c>
      <c r="J491">
        <v>1.5</v>
      </c>
      <c r="K491">
        <v>0.245</v>
      </c>
      <c r="L491">
        <v>0.5</v>
      </c>
      <c r="N491">
        <v>5.67</v>
      </c>
      <c r="O491">
        <v>0.5</v>
      </c>
      <c r="P491">
        <v>0.19634954084936199</v>
      </c>
      <c r="Q491">
        <v>727.40499999999997</v>
      </c>
      <c r="R491">
        <v>2.1381687242798302</v>
      </c>
      <c r="S491">
        <v>142.82563776153</v>
      </c>
      <c r="T491">
        <v>2</v>
      </c>
      <c r="U491">
        <v>0.5</v>
      </c>
      <c r="V491" t="s">
        <v>183</v>
      </c>
      <c r="W491">
        <v>5</v>
      </c>
      <c r="X491">
        <v>200</v>
      </c>
      <c r="Y491">
        <v>40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1</v>
      </c>
      <c r="AF491">
        <v>0.33333333333333298</v>
      </c>
      <c r="AG491"/>
      <c r="AH491">
        <v>0.186707842405653</v>
      </c>
      <c r="AI491">
        <v>26.6666666666666</v>
      </c>
      <c r="AJ491">
        <v>500</v>
      </c>
    </row>
    <row r="492" spans="1:45" x14ac:dyDescent="0.2">
      <c r="A492" t="s">
        <v>186</v>
      </c>
      <c r="B492" t="s">
        <v>99</v>
      </c>
      <c r="C492" t="s">
        <v>100</v>
      </c>
      <c r="D492" t="s">
        <v>187</v>
      </c>
      <c r="E492" t="s">
        <v>188</v>
      </c>
      <c r="F492" s="1">
        <v>0.93125000000000002</v>
      </c>
      <c r="G492">
        <v>0</v>
      </c>
      <c r="H492">
        <v>2969</v>
      </c>
      <c r="I492">
        <v>2969</v>
      </c>
      <c r="J492">
        <v>1.5</v>
      </c>
      <c r="K492">
        <v>0.245</v>
      </c>
      <c r="L492">
        <v>0.5</v>
      </c>
      <c r="N492">
        <v>5.67</v>
      </c>
      <c r="O492">
        <v>0.5</v>
      </c>
      <c r="P492">
        <v>0.19634954084936199</v>
      </c>
      <c r="Q492">
        <v>727.40499999999997</v>
      </c>
      <c r="R492">
        <v>2.1381687242798302</v>
      </c>
      <c r="S492">
        <v>142.82563776153</v>
      </c>
      <c r="T492">
        <v>2</v>
      </c>
      <c r="U492">
        <v>0.5</v>
      </c>
      <c r="V492" t="s">
        <v>58</v>
      </c>
      <c r="W492" s="2">
        <v>5</v>
      </c>
      <c r="X492" s="2">
        <v>500</v>
      </c>
      <c r="Y492" s="2">
        <v>100</v>
      </c>
      <c r="Z492" s="2">
        <v>0</v>
      </c>
      <c r="AB492" s="2">
        <v>27</v>
      </c>
      <c r="AC492" s="2">
        <v>15</v>
      </c>
      <c r="AD492" s="2">
        <v>8</v>
      </c>
      <c r="AE492" s="2">
        <v>4</v>
      </c>
      <c r="AF492" s="2">
        <v>9</v>
      </c>
      <c r="AH492" s="2">
        <v>12.602779362381501</v>
      </c>
      <c r="AI492" s="2">
        <v>1800</v>
      </c>
      <c r="AJ492">
        <v>200</v>
      </c>
      <c r="AK492" t="s">
        <v>58</v>
      </c>
      <c r="AL492" t="s">
        <v>50</v>
      </c>
      <c r="AM492" t="s">
        <v>58</v>
      </c>
      <c r="AN492" t="s">
        <v>51</v>
      </c>
      <c r="AO492" t="s">
        <v>52</v>
      </c>
      <c r="AP492" t="s">
        <v>53</v>
      </c>
      <c r="AQ492" t="s">
        <v>54</v>
      </c>
      <c r="AR492" t="s">
        <v>59</v>
      </c>
      <c r="AS492" t="s">
        <v>58</v>
      </c>
    </row>
    <row r="493" spans="1:45" x14ac:dyDescent="0.2">
      <c r="A493" t="s">
        <v>186</v>
      </c>
      <c r="B493" t="s">
        <v>99</v>
      </c>
      <c r="C493" t="s">
        <v>100</v>
      </c>
      <c r="D493" t="s">
        <v>187</v>
      </c>
      <c r="E493" t="s">
        <v>188</v>
      </c>
      <c r="F493" s="1">
        <v>0.93125000000000002</v>
      </c>
      <c r="G493">
        <v>0</v>
      </c>
      <c r="H493">
        <v>2969</v>
      </c>
      <c r="I493">
        <v>2969</v>
      </c>
      <c r="J493">
        <v>1.5</v>
      </c>
      <c r="K493">
        <v>0.245</v>
      </c>
      <c r="L493">
        <v>0.5</v>
      </c>
      <c r="N493">
        <v>5.67</v>
      </c>
      <c r="O493">
        <v>0.5</v>
      </c>
      <c r="P493">
        <v>0.19634954084936199</v>
      </c>
      <c r="Q493">
        <v>727.40499999999997</v>
      </c>
      <c r="R493">
        <v>2.1381687242798302</v>
      </c>
      <c r="S493">
        <v>142.82563776153</v>
      </c>
      <c r="T493">
        <v>2</v>
      </c>
      <c r="U493">
        <v>0.5</v>
      </c>
      <c r="V493" t="s">
        <v>53</v>
      </c>
      <c r="W493" s="2">
        <v>5</v>
      </c>
      <c r="X493" s="2">
        <v>500</v>
      </c>
      <c r="Y493" s="2">
        <v>100</v>
      </c>
      <c r="Z493" s="2">
        <v>0</v>
      </c>
      <c r="AB493" s="2">
        <v>7</v>
      </c>
      <c r="AC493" s="2">
        <v>3</v>
      </c>
      <c r="AD493" s="2">
        <v>3</v>
      </c>
      <c r="AE493" s="2">
        <v>1</v>
      </c>
      <c r="AF493" s="2">
        <v>2.3333333333333299</v>
      </c>
      <c r="AH493" s="2">
        <v>3.2673872420989198</v>
      </c>
      <c r="AI493" s="2">
        <v>466.666666666666</v>
      </c>
      <c r="AJ493">
        <v>200</v>
      </c>
      <c r="AK493" t="s">
        <v>53</v>
      </c>
      <c r="AL493" t="s">
        <v>63</v>
      </c>
      <c r="AM493" t="s">
        <v>53</v>
      </c>
      <c r="AN493" t="s">
        <v>51</v>
      </c>
      <c r="AO493" t="s">
        <v>52</v>
      </c>
      <c r="AP493" t="s">
        <v>53</v>
      </c>
    </row>
    <row r="494" spans="1:45" x14ac:dyDescent="0.2">
      <c r="A494" t="s">
        <v>186</v>
      </c>
      <c r="B494" t="s">
        <v>99</v>
      </c>
      <c r="C494" t="s">
        <v>100</v>
      </c>
      <c r="D494" t="s">
        <v>187</v>
      </c>
      <c r="E494" t="s">
        <v>188</v>
      </c>
      <c r="F494" s="1">
        <v>0.93125000000000002</v>
      </c>
      <c r="G494">
        <v>0</v>
      </c>
      <c r="H494">
        <v>2969</v>
      </c>
      <c r="I494">
        <v>2969</v>
      </c>
      <c r="J494">
        <v>1.5</v>
      </c>
      <c r="K494">
        <v>0.245</v>
      </c>
      <c r="L494">
        <v>0.5</v>
      </c>
      <c r="N494">
        <v>5.67</v>
      </c>
      <c r="O494">
        <v>0.5</v>
      </c>
      <c r="P494">
        <v>0.19634954084936199</v>
      </c>
      <c r="Q494">
        <v>727.40499999999997</v>
      </c>
      <c r="R494">
        <v>2.1381687242798302</v>
      </c>
      <c r="S494">
        <v>142.82563776153</v>
      </c>
      <c r="T494">
        <v>2</v>
      </c>
      <c r="U494">
        <v>0.5</v>
      </c>
      <c r="V494" t="s">
        <v>64</v>
      </c>
      <c r="W494" s="2">
        <v>5</v>
      </c>
      <c r="X494" s="2">
        <v>200</v>
      </c>
      <c r="Y494" s="2">
        <v>40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1</v>
      </c>
      <c r="AF494" s="2">
        <v>0.33333333333333298</v>
      </c>
      <c r="AH494" s="2">
        <v>0.186707842405653</v>
      </c>
      <c r="AI494" s="2">
        <v>26.6666666666666</v>
      </c>
      <c r="AJ494">
        <v>500</v>
      </c>
      <c r="AK494" t="s">
        <v>64</v>
      </c>
      <c r="AL494" t="s">
        <v>65</v>
      </c>
      <c r="AM494" t="s">
        <v>64</v>
      </c>
      <c r="AN494" t="s">
        <v>51</v>
      </c>
      <c r="AO494" t="s">
        <v>52</v>
      </c>
      <c r="AP494" t="s">
        <v>53</v>
      </c>
      <c r="AQ494" t="s">
        <v>66</v>
      </c>
      <c r="AR494" t="s">
        <v>67</v>
      </c>
      <c r="AS494" t="s">
        <v>68</v>
      </c>
    </row>
    <row r="495" spans="1:45" x14ac:dyDescent="0.2">
      <c r="A495" t="s">
        <v>186</v>
      </c>
      <c r="B495" t="s">
        <v>99</v>
      </c>
      <c r="C495" t="s">
        <v>100</v>
      </c>
      <c r="D495" t="s">
        <v>187</v>
      </c>
      <c r="E495" t="s">
        <v>188</v>
      </c>
      <c r="F495" s="1">
        <v>0.93125000000000002</v>
      </c>
      <c r="G495">
        <v>0</v>
      </c>
      <c r="H495">
        <v>2969</v>
      </c>
      <c r="I495">
        <v>2969</v>
      </c>
      <c r="J495">
        <v>1.5</v>
      </c>
      <c r="K495">
        <v>0.245</v>
      </c>
      <c r="L495">
        <v>0.5</v>
      </c>
      <c r="N495">
        <v>5.67</v>
      </c>
      <c r="O495">
        <v>0.5</v>
      </c>
      <c r="P495">
        <v>0.19634954084936199</v>
      </c>
      <c r="Q495">
        <v>727.40499999999997</v>
      </c>
      <c r="R495">
        <v>2.1381687242798302</v>
      </c>
      <c r="S495">
        <v>142.82563776153</v>
      </c>
      <c r="T495">
        <v>2</v>
      </c>
      <c r="U495">
        <v>0.5</v>
      </c>
      <c r="V495" t="s">
        <v>69</v>
      </c>
      <c r="W495" s="2">
        <v>5</v>
      </c>
      <c r="X495" s="2">
        <v>500</v>
      </c>
      <c r="Y495" s="2">
        <v>100</v>
      </c>
      <c r="Z495" s="2">
        <v>0</v>
      </c>
      <c r="AB495" s="2">
        <v>6</v>
      </c>
      <c r="AC495" s="2">
        <v>1</v>
      </c>
      <c r="AD495" s="2">
        <v>4</v>
      </c>
      <c r="AE495" s="2">
        <v>1</v>
      </c>
      <c r="AF495" s="2">
        <v>2</v>
      </c>
      <c r="AH495" s="2">
        <v>2.8006176360847901</v>
      </c>
      <c r="AI495" s="2">
        <v>400</v>
      </c>
      <c r="AJ495">
        <v>200</v>
      </c>
      <c r="AK495" t="s">
        <v>69</v>
      </c>
      <c r="AL495" t="s">
        <v>50</v>
      </c>
      <c r="AM495" t="s">
        <v>69</v>
      </c>
      <c r="AN495" t="s">
        <v>51</v>
      </c>
      <c r="AO495" t="s">
        <v>52</v>
      </c>
      <c r="AP495" t="s">
        <v>53</v>
      </c>
      <c r="AQ495" t="s">
        <v>66</v>
      </c>
      <c r="AR495" t="s">
        <v>70</v>
      </c>
      <c r="AS495" t="s">
        <v>69</v>
      </c>
    </row>
    <row r="496" spans="1:45" x14ac:dyDescent="0.2">
      <c r="A496" t="s">
        <v>186</v>
      </c>
      <c r="B496" t="s">
        <v>99</v>
      </c>
      <c r="C496" t="s">
        <v>100</v>
      </c>
      <c r="D496" t="s">
        <v>187</v>
      </c>
      <c r="E496" t="s">
        <v>188</v>
      </c>
      <c r="F496" s="1">
        <v>0.93125000000000002</v>
      </c>
      <c r="G496">
        <v>0</v>
      </c>
      <c r="H496">
        <v>2969</v>
      </c>
      <c r="I496">
        <v>2969</v>
      </c>
      <c r="J496">
        <v>1.5</v>
      </c>
      <c r="K496">
        <v>0.245</v>
      </c>
      <c r="L496">
        <v>0.5</v>
      </c>
      <c r="N496">
        <v>5.67</v>
      </c>
      <c r="O496">
        <v>0.5</v>
      </c>
      <c r="P496">
        <v>0.19634954084936199</v>
      </c>
      <c r="Q496">
        <v>727.40499999999997</v>
      </c>
      <c r="R496">
        <v>2.1381687242798302</v>
      </c>
      <c r="S496">
        <v>142.82563776153</v>
      </c>
      <c r="T496">
        <v>2</v>
      </c>
      <c r="U496">
        <v>0.5</v>
      </c>
      <c r="V496" t="s">
        <v>69</v>
      </c>
      <c r="W496" s="2">
        <v>5</v>
      </c>
      <c r="X496" s="2">
        <v>200</v>
      </c>
      <c r="Y496" s="2">
        <v>40</v>
      </c>
      <c r="Z496" s="2">
        <v>0</v>
      </c>
      <c r="AA496" s="2">
        <v>0</v>
      </c>
      <c r="AB496" s="2">
        <v>1</v>
      </c>
      <c r="AC496" s="2">
        <v>0</v>
      </c>
      <c r="AD496" s="2">
        <v>1</v>
      </c>
      <c r="AE496" s="2">
        <v>0</v>
      </c>
      <c r="AF496" s="2">
        <v>0.33333333333333298</v>
      </c>
      <c r="AH496" s="2">
        <v>0.186707842405653</v>
      </c>
      <c r="AI496" s="2">
        <v>26.6666666666666</v>
      </c>
      <c r="AJ496">
        <v>500</v>
      </c>
      <c r="AK496" t="s">
        <v>69</v>
      </c>
      <c r="AL496" t="s">
        <v>50</v>
      </c>
      <c r="AM496" t="s">
        <v>69</v>
      </c>
      <c r="AN496" t="s">
        <v>51</v>
      </c>
      <c r="AO496" t="s">
        <v>52</v>
      </c>
      <c r="AP496" t="s">
        <v>53</v>
      </c>
      <c r="AQ496" t="s">
        <v>66</v>
      </c>
      <c r="AR496" t="s">
        <v>70</v>
      </c>
      <c r="AS496" t="s">
        <v>69</v>
      </c>
    </row>
    <row r="497" spans="1:45" x14ac:dyDescent="0.2">
      <c r="A497" t="s">
        <v>186</v>
      </c>
      <c r="B497" t="s">
        <v>99</v>
      </c>
      <c r="C497" t="s">
        <v>100</v>
      </c>
      <c r="D497" t="s">
        <v>187</v>
      </c>
      <c r="E497" t="s">
        <v>188</v>
      </c>
      <c r="F497" s="1">
        <v>0.93125000000000002</v>
      </c>
      <c r="G497">
        <v>0</v>
      </c>
      <c r="H497">
        <v>2969</v>
      </c>
      <c r="I497">
        <v>2969</v>
      </c>
      <c r="J497">
        <v>1.5</v>
      </c>
      <c r="K497">
        <v>0.245</v>
      </c>
      <c r="L497">
        <v>0.5</v>
      </c>
      <c r="N497">
        <v>5.67</v>
      </c>
      <c r="O497">
        <v>0.5</v>
      </c>
      <c r="P497">
        <v>0.19634954084936199</v>
      </c>
      <c r="Q497">
        <v>727.40499999999997</v>
      </c>
      <c r="R497">
        <v>2.1381687242798302</v>
      </c>
      <c r="S497">
        <v>142.82563776153</v>
      </c>
      <c r="T497">
        <v>2</v>
      </c>
      <c r="U497">
        <v>0.5</v>
      </c>
      <c r="V497" t="s">
        <v>160</v>
      </c>
      <c r="W497">
        <v>5</v>
      </c>
      <c r="X497">
        <v>500</v>
      </c>
      <c r="Y497">
        <v>100</v>
      </c>
      <c r="Z497">
        <v>0</v>
      </c>
      <c r="AA497"/>
      <c r="AB497">
        <v>1</v>
      </c>
      <c r="AC497">
        <v>1</v>
      </c>
      <c r="AD497">
        <v>0</v>
      </c>
      <c r="AE497">
        <v>0</v>
      </c>
      <c r="AF497">
        <v>0.33333333333333298</v>
      </c>
      <c r="AG497"/>
      <c r="AH497">
        <v>0.46676960601413198</v>
      </c>
      <c r="AI497">
        <v>66.6666666666666</v>
      </c>
      <c r="AJ497">
        <v>200</v>
      </c>
    </row>
    <row r="498" spans="1:45" x14ac:dyDescent="0.2">
      <c r="A498" t="s">
        <v>186</v>
      </c>
      <c r="B498" t="s">
        <v>99</v>
      </c>
      <c r="C498" t="s">
        <v>100</v>
      </c>
      <c r="D498" t="s">
        <v>187</v>
      </c>
      <c r="E498" t="s">
        <v>188</v>
      </c>
      <c r="F498" s="1">
        <v>0.93125000000000002</v>
      </c>
      <c r="G498">
        <v>0</v>
      </c>
      <c r="H498">
        <v>2969</v>
      </c>
      <c r="I498">
        <v>2969</v>
      </c>
      <c r="J498">
        <v>1.5</v>
      </c>
      <c r="K498">
        <v>0.245</v>
      </c>
      <c r="L498">
        <v>0.5</v>
      </c>
      <c r="N498">
        <v>5.67</v>
      </c>
      <c r="O498">
        <v>0.5</v>
      </c>
      <c r="P498">
        <v>0.19634954084936199</v>
      </c>
      <c r="Q498">
        <v>727.40499999999997</v>
      </c>
      <c r="R498">
        <v>2.1381687242798302</v>
      </c>
      <c r="S498">
        <v>142.82563776153</v>
      </c>
      <c r="T498">
        <v>2</v>
      </c>
      <c r="U498">
        <v>0.5</v>
      </c>
      <c r="V498" t="s">
        <v>117</v>
      </c>
      <c r="W498">
        <v>5</v>
      </c>
      <c r="X498">
        <v>500</v>
      </c>
      <c r="Y498">
        <v>100</v>
      </c>
      <c r="Z498">
        <v>0</v>
      </c>
      <c r="AA498"/>
      <c r="AB498">
        <v>2</v>
      </c>
      <c r="AC498">
        <v>1</v>
      </c>
      <c r="AD498">
        <v>0</v>
      </c>
      <c r="AE498">
        <v>1</v>
      </c>
      <c r="AF498">
        <v>0.66666666666666596</v>
      </c>
      <c r="AG498"/>
      <c r="AH498">
        <v>0.93353921202826495</v>
      </c>
      <c r="AI498">
        <v>133.333333333333</v>
      </c>
      <c r="AJ498">
        <v>200</v>
      </c>
      <c r="AK498" t="s">
        <v>117</v>
      </c>
      <c r="AL498" t="s">
        <v>87</v>
      </c>
      <c r="AM498" t="s">
        <v>117</v>
      </c>
      <c r="AN498" t="s">
        <v>51</v>
      </c>
      <c r="AO498" t="s">
        <v>52</v>
      </c>
      <c r="AP498" t="s">
        <v>110</v>
      </c>
      <c r="AQ498" t="s">
        <v>117</v>
      </c>
    </row>
    <row r="499" spans="1:45" x14ac:dyDescent="0.2">
      <c r="A499" t="s">
        <v>186</v>
      </c>
      <c r="B499" t="s">
        <v>99</v>
      </c>
      <c r="C499" t="s">
        <v>100</v>
      </c>
      <c r="D499" t="s">
        <v>187</v>
      </c>
      <c r="E499" t="s">
        <v>188</v>
      </c>
      <c r="F499" s="1">
        <v>0.93125000000000002</v>
      </c>
      <c r="G499">
        <v>0</v>
      </c>
      <c r="H499">
        <v>2969</v>
      </c>
      <c r="I499">
        <v>2969</v>
      </c>
      <c r="J499">
        <v>1.5</v>
      </c>
      <c r="K499">
        <v>0.245</v>
      </c>
      <c r="L499">
        <v>0.5</v>
      </c>
      <c r="N499">
        <v>5.67</v>
      </c>
      <c r="O499">
        <v>0.5</v>
      </c>
      <c r="P499">
        <v>0.19634954084936199</v>
      </c>
      <c r="Q499">
        <v>727.40499999999997</v>
      </c>
      <c r="R499">
        <v>2.1381687242798302</v>
      </c>
      <c r="S499">
        <v>142.82563776153</v>
      </c>
      <c r="T499">
        <v>2</v>
      </c>
      <c r="U499">
        <v>0.5</v>
      </c>
      <c r="V499" t="s">
        <v>148</v>
      </c>
      <c r="W499">
        <v>5</v>
      </c>
      <c r="X499">
        <v>500</v>
      </c>
      <c r="Y499">
        <v>100</v>
      </c>
      <c r="Z499">
        <v>0</v>
      </c>
      <c r="AA499"/>
      <c r="AB499">
        <v>3</v>
      </c>
      <c r="AC499">
        <v>1</v>
      </c>
      <c r="AD499">
        <v>1</v>
      </c>
      <c r="AE499">
        <v>1</v>
      </c>
      <c r="AF499">
        <v>1</v>
      </c>
      <c r="AG499"/>
      <c r="AH499">
        <v>1.4003088180423899</v>
      </c>
      <c r="AI499">
        <v>200</v>
      </c>
      <c r="AJ499">
        <v>200</v>
      </c>
      <c r="AK499" t="s">
        <v>148</v>
      </c>
      <c r="AL499" t="s">
        <v>87</v>
      </c>
      <c r="AM499" t="s">
        <v>148</v>
      </c>
      <c r="AN499" t="s">
        <v>51</v>
      </c>
      <c r="AO499" t="s">
        <v>92</v>
      </c>
      <c r="AP499" t="s">
        <v>149</v>
      </c>
      <c r="AQ499" t="s">
        <v>148</v>
      </c>
    </row>
    <row r="500" spans="1:45" x14ac:dyDescent="0.2">
      <c r="A500" t="s">
        <v>186</v>
      </c>
      <c r="B500" t="s">
        <v>99</v>
      </c>
      <c r="C500" t="s">
        <v>100</v>
      </c>
      <c r="D500" t="s">
        <v>187</v>
      </c>
      <c r="E500" t="s">
        <v>188</v>
      </c>
      <c r="F500" s="1">
        <v>0.93125000000000002</v>
      </c>
      <c r="G500">
        <v>0</v>
      </c>
      <c r="H500">
        <v>2969</v>
      </c>
      <c r="I500">
        <v>2969</v>
      </c>
      <c r="J500">
        <v>1.5</v>
      </c>
      <c r="K500">
        <v>0.245</v>
      </c>
      <c r="L500">
        <v>0.5</v>
      </c>
      <c r="N500">
        <v>5.67</v>
      </c>
      <c r="O500">
        <v>0.5</v>
      </c>
      <c r="P500">
        <v>0.19634954084936199</v>
      </c>
      <c r="Q500">
        <v>727.40499999999997</v>
      </c>
      <c r="R500">
        <v>2.1381687242798302</v>
      </c>
      <c r="S500">
        <v>142.82563776153</v>
      </c>
      <c r="T500">
        <v>2</v>
      </c>
      <c r="U500">
        <v>0.5</v>
      </c>
      <c r="V500" t="s">
        <v>103</v>
      </c>
      <c r="W500" s="2">
        <v>5</v>
      </c>
      <c r="X500" s="2">
        <v>200</v>
      </c>
      <c r="Y500" s="2">
        <v>40</v>
      </c>
      <c r="Z500" s="2">
        <v>0</v>
      </c>
      <c r="AA500" s="2">
        <v>0</v>
      </c>
      <c r="AB500" s="2">
        <v>2</v>
      </c>
      <c r="AC500" s="2">
        <v>1</v>
      </c>
      <c r="AD500" s="2">
        <v>1</v>
      </c>
      <c r="AE500" s="2">
        <v>0</v>
      </c>
      <c r="AF500" s="2">
        <v>0.66666666666666596</v>
      </c>
      <c r="AH500" s="2">
        <v>0.37341568481130599</v>
      </c>
      <c r="AI500" s="2">
        <v>53.3333333333333</v>
      </c>
      <c r="AJ500">
        <v>500</v>
      </c>
      <c r="AK500" t="s">
        <v>103</v>
      </c>
      <c r="AL500" t="s">
        <v>50</v>
      </c>
      <c r="AM500" t="s">
        <v>103</v>
      </c>
      <c r="AN500" t="s">
        <v>51</v>
      </c>
      <c r="AO500" t="s">
        <v>52</v>
      </c>
      <c r="AP500" t="s">
        <v>53</v>
      </c>
      <c r="AQ500" t="s">
        <v>54</v>
      </c>
      <c r="AR500" t="s">
        <v>104</v>
      </c>
      <c r="AS500" t="s">
        <v>103</v>
      </c>
    </row>
    <row r="501" spans="1:45" x14ac:dyDescent="0.2">
      <c r="A501" t="s">
        <v>186</v>
      </c>
      <c r="B501" t="s">
        <v>99</v>
      </c>
      <c r="C501" t="s">
        <v>100</v>
      </c>
      <c r="D501" t="s">
        <v>187</v>
      </c>
      <c r="E501" t="s">
        <v>188</v>
      </c>
      <c r="F501" s="1">
        <v>0.93125000000000002</v>
      </c>
      <c r="G501">
        <v>0</v>
      </c>
      <c r="H501">
        <v>2969</v>
      </c>
      <c r="I501">
        <v>2969</v>
      </c>
      <c r="J501">
        <v>1.5</v>
      </c>
      <c r="K501">
        <v>0.245</v>
      </c>
      <c r="L501">
        <v>0.5</v>
      </c>
      <c r="N501">
        <v>5.67</v>
      </c>
      <c r="O501">
        <v>0.5</v>
      </c>
      <c r="P501">
        <v>0.19634954084936199</v>
      </c>
      <c r="Q501">
        <v>727.40499999999997</v>
      </c>
      <c r="R501">
        <v>2.1381687242798302</v>
      </c>
      <c r="S501">
        <v>142.82563776153</v>
      </c>
      <c r="T501">
        <v>2</v>
      </c>
      <c r="U501">
        <v>0.5</v>
      </c>
      <c r="V501" t="s">
        <v>105</v>
      </c>
      <c r="W501" s="2">
        <v>5</v>
      </c>
      <c r="X501" s="2">
        <v>500</v>
      </c>
      <c r="Y501" s="2">
        <v>100</v>
      </c>
      <c r="Z501" s="2">
        <v>0</v>
      </c>
      <c r="AB501" s="2">
        <v>1</v>
      </c>
      <c r="AC501" s="2">
        <v>0</v>
      </c>
      <c r="AD501" s="2">
        <v>0</v>
      </c>
      <c r="AE501" s="2">
        <v>1</v>
      </c>
      <c r="AF501" s="2">
        <v>0.33333333333333298</v>
      </c>
      <c r="AH501" s="2">
        <v>0.46676960601413198</v>
      </c>
      <c r="AI501" s="2">
        <v>66.6666666666666</v>
      </c>
      <c r="AJ501">
        <v>200</v>
      </c>
      <c r="AK501" t="s">
        <v>105</v>
      </c>
      <c r="AL501" t="s">
        <v>65</v>
      </c>
      <c r="AM501" t="s">
        <v>105</v>
      </c>
      <c r="AN501" t="s">
        <v>51</v>
      </c>
      <c r="AO501" t="s">
        <v>52</v>
      </c>
      <c r="AP501" t="s">
        <v>53</v>
      </c>
      <c r="AQ501" t="s">
        <v>61</v>
      </c>
      <c r="AR501" t="s">
        <v>106</v>
      </c>
      <c r="AS501" t="s">
        <v>107</v>
      </c>
    </row>
    <row r="502" spans="1:45" x14ac:dyDescent="0.2">
      <c r="A502" t="s">
        <v>186</v>
      </c>
      <c r="B502" t="s">
        <v>99</v>
      </c>
      <c r="C502" t="s">
        <v>100</v>
      </c>
      <c r="D502" t="s">
        <v>187</v>
      </c>
      <c r="E502" t="s">
        <v>188</v>
      </c>
      <c r="F502" s="1">
        <v>0.93125000000000002</v>
      </c>
      <c r="G502">
        <v>0</v>
      </c>
      <c r="H502">
        <v>2969</v>
      </c>
      <c r="I502">
        <v>2969</v>
      </c>
      <c r="J502">
        <v>1.5</v>
      </c>
      <c r="K502">
        <v>0.245</v>
      </c>
      <c r="L502">
        <v>0.5</v>
      </c>
      <c r="N502">
        <v>5.67</v>
      </c>
      <c r="O502">
        <v>0.5</v>
      </c>
      <c r="P502">
        <v>0.19634954084936199</v>
      </c>
      <c r="Q502">
        <v>727.40499999999997</v>
      </c>
      <c r="R502">
        <v>2.1381687242798302</v>
      </c>
      <c r="S502">
        <v>142.82563776153</v>
      </c>
      <c r="T502">
        <v>2</v>
      </c>
      <c r="U502">
        <v>0.5</v>
      </c>
      <c r="V502" t="s">
        <v>71</v>
      </c>
      <c r="W502" s="2">
        <v>5</v>
      </c>
      <c r="X502" s="2">
        <v>500</v>
      </c>
      <c r="Y502" s="2">
        <v>100</v>
      </c>
      <c r="Z502" s="2">
        <v>0</v>
      </c>
      <c r="AB502" s="2">
        <v>4</v>
      </c>
      <c r="AC502" s="2">
        <v>0</v>
      </c>
      <c r="AD502" s="2">
        <v>1</v>
      </c>
      <c r="AE502" s="2">
        <v>3</v>
      </c>
      <c r="AF502" s="2">
        <v>1.3333333333333299</v>
      </c>
      <c r="AH502" s="2">
        <v>1.8670784240565299</v>
      </c>
      <c r="AI502" s="2">
        <v>266.666666666666</v>
      </c>
      <c r="AJ502">
        <v>200</v>
      </c>
      <c r="AK502" t="s">
        <v>71</v>
      </c>
      <c r="AL502" t="s">
        <v>50</v>
      </c>
      <c r="AM502" t="s">
        <v>71</v>
      </c>
      <c r="AN502" t="s">
        <v>51</v>
      </c>
      <c r="AO502" t="s">
        <v>52</v>
      </c>
      <c r="AP502" t="s">
        <v>53</v>
      </c>
      <c r="AQ502" t="s">
        <v>66</v>
      </c>
      <c r="AR502" t="s">
        <v>70</v>
      </c>
      <c r="AS502" t="s">
        <v>71</v>
      </c>
    </row>
    <row r="503" spans="1:45" x14ac:dyDescent="0.2">
      <c r="A503" t="s">
        <v>186</v>
      </c>
      <c r="B503" t="s">
        <v>99</v>
      </c>
      <c r="C503" t="s">
        <v>100</v>
      </c>
      <c r="D503" t="s">
        <v>187</v>
      </c>
      <c r="E503" t="s">
        <v>188</v>
      </c>
      <c r="F503" s="1">
        <v>0.93125000000000002</v>
      </c>
      <c r="G503">
        <v>0</v>
      </c>
      <c r="H503">
        <v>2969</v>
      </c>
      <c r="I503">
        <v>2969</v>
      </c>
      <c r="J503">
        <v>1.5</v>
      </c>
      <c r="K503">
        <v>0.245</v>
      </c>
      <c r="L503">
        <v>0.5</v>
      </c>
      <c r="N503">
        <v>5.67</v>
      </c>
      <c r="O503">
        <v>0.5</v>
      </c>
      <c r="P503">
        <v>0.19634954084936199</v>
      </c>
      <c r="Q503">
        <v>727.40499999999997</v>
      </c>
      <c r="R503">
        <v>2.1381687242798302</v>
      </c>
      <c r="S503">
        <v>142.82563776153</v>
      </c>
      <c r="T503">
        <v>2</v>
      </c>
      <c r="U503">
        <v>0.5</v>
      </c>
      <c r="V503" t="s">
        <v>108</v>
      </c>
      <c r="W503">
        <v>5</v>
      </c>
      <c r="X503">
        <v>200</v>
      </c>
      <c r="Y503">
        <v>40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0.33333333333333298</v>
      </c>
      <c r="AG503"/>
      <c r="AH503">
        <v>0.186707842405653</v>
      </c>
      <c r="AI503">
        <v>26.6666666666666</v>
      </c>
      <c r="AJ503">
        <v>500</v>
      </c>
    </row>
    <row r="504" spans="1:45" x14ac:dyDescent="0.2">
      <c r="A504" t="s">
        <v>186</v>
      </c>
      <c r="B504" t="s">
        <v>99</v>
      </c>
      <c r="C504" t="s">
        <v>100</v>
      </c>
      <c r="D504" t="s">
        <v>187</v>
      </c>
      <c r="E504" t="s">
        <v>188</v>
      </c>
      <c r="F504" s="1">
        <v>0.93125000000000002</v>
      </c>
      <c r="G504">
        <v>0</v>
      </c>
      <c r="H504">
        <v>2969</v>
      </c>
      <c r="I504">
        <v>2969</v>
      </c>
      <c r="J504">
        <v>1.5</v>
      </c>
      <c r="K504">
        <v>0.245</v>
      </c>
      <c r="L504">
        <v>0.5</v>
      </c>
      <c r="N504">
        <v>5.67</v>
      </c>
      <c r="O504">
        <v>0.5</v>
      </c>
      <c r="P504">
        <v>0.19634954084936199</v>
      </c>
      <c r="Q504">
        <v>727.40499999999997</v>
      </c>
      <c r="R504">
        <v>2.1381687242798302</v>
      </c>
      <c r="S504">
        <v>142.82563776153</v>
      </c>
      <c r="T504">
        <v>2</v>
      </c>
      <c r="U504">
        <v>0.5</v>
      </c>
      <c r="V504" t="s">
        <v>171</v>
      </c>
      <c r="W504">
        <v>5</v>
      </c>
      <c r="X504">
        <v>500</v>
      </c>
      <c r="Y504">
        <v>100</v>
      </c>
      <c r="Z504">
        <v>0</v>
      </c>
      <c r="AA504"/>
      <c r="AB504">
        <v>1</v>
      </c>
      <c r="AC504">
        <v>0</v>
      </c>
      <c r="AD504">
        <v>1</v>
      </c>
      <c r="AE504">
        <v>0</v>
      </c>
      <c r="AF504">
        <v>0.33333333333333298</v>
      </c>
      <c r="AG504"/>
      <c r="AH504">
        <v>0.46676960601413198</v>
      </c>
      <c r="AI504">
        <v>66.6666666666666</v>
      </c>
      <c r="AJ504">
        <v>200</v>
      </c>
    </row>
    <row r="505" spans="1:45" x14ac:dyDescent="0.2">
      <c r="A505" t="s">
        <v>186</v>
      </c>
      <c r="B505" t="s">
        <v>99</v>
      </c>
      <c r="C505" t="s">
        <v>100</v>
      </c>
      <c r="D505" t="s">
        <v>187</v>
      </c>
      <c r="E505" t="s">
        <v>188</v>
      </c>
      <c r="F505" s="1">
        <v>0.93125000000000002</v>
      </c>
      <c r="G505">
        <v>0</v>
      </c>
      <c r="H505">
        <v>2969</v>
      </c>
      <c r="I505">
        <v>2969</v>
      </c>
      <c r="J505">
        <v>1.5</v>
      </c>
      <c r="K505">
        <v>0.245</v>
      </c>
      <c r="L505">
        <v>0.5</v>
      </c>
      <c r="N505">
        <v>5.67</v>
      </c>
      <c r="O505">
        <v>0.5</v>
      </c>
      <c r="P505">
        <v>0.19634954084936199</v>
      </c>
      <c r="Q505">
        <v>727.40499999999997</v>
      </c>
      <c r="R505">
        <v>2.1381687242798302</v>
      </c>
      <c r="S505">
        <v>142.82563776153</v>
      </c>
      <c r="T505">
        <v>2</v>
      </c>
      <c r="U505">
        <v>0.5</v>
      </c>
      <c r="V505" t="s">
        <v>127</v>
      </c>
      <c r="W505">
        <v>5</v>
      </c>
      <c r="X505">
        <v>500</v>
      </c>
      <c r="Y505">
        <v>100</v>
      </c>
      <c r="Z505">
        <v>0</v>
      </c>
      <c r="AA505"/>
      <c r="AB505">
        <v>1</v>
      </c>
      <c r="AC505">
        <v>0</v>
      </c>
      <c r="AD505">
        <v>1</v>
      </c>
      <c r="AE505">
        <v>0</v>
      </c>
      <c r="AF505">
        <v>0.33333333333333298</v>
      </c>
      <c r="AG505"/>
      <c r="AH505">
        <v>0.46676960601413198</v>
      </c>
      <c r="AI505">
        <v>66.6666666666666</v>
      </c>
      <c r="AJ505">
        <v>200</v>
      </c>
      <c r="AK505" t="s">
        <v>127</v>
      </c>
      <c r="AL505" t="s">
        <v>128</v>
      </c>
      <c r="AM505" t="s">
        <v>127</v>
      </c>
      <c r="AN505" t="s">
        <v>51</v>
      </c>
      <c r="AO505" t="s">
        <v>52</v>
      </c>
      <c r="AP505" t="s">
        <v>110</v>
      </c>
      <c r="AQ505" t="s">
        <v>129</v>
      </c>
    </row>
    <row r="506" spans="1:45" x14ac:dyDescent="0.2">
      <c r="A506" t="s">
        <v>186</v>
      </c>
      <c r="B506" t="s">
        <v>99</v>
      </c>
      <c r="C506" t="s">
        <v>100</v>
      </c>
      <c r="D506" t="s">
        <v>187</v>
      </c>
      <c r="E506" t="s">
        <v>188</v>
      </c>
      <c r="F506" s="1">
        <v>0.93125000000000002</v>
      </c>
      <c r="G506">
        <v>0</v>
      </c>
      <c r="H506">
        <v>2969</v>
      </c>
      <c r="I506">
        <v>2969</v>
      </c>
      <c r="J506">
        <v>1.5</v>
      </c>
      <c r="K506">
        <v>0.245</v>
      </c>
      <c r="L506">
        <v>0.5</v>
      </c>
      <c r="N506">
        <v>5.67</v>
      </c>
      <c r="O506">
        <v>0.5</v>
      </c>
      <c r="P506">
        <v>0.19634954084936199</v>
      </c>
      <c r="Q506">
        <v>727.40499999999997</v>
      </c>
      <c r="R506">
        <v>2.1381687242798302</v>
      </c>
      <c r="S506">
        <v>142.82563776153</v>
      </c>
      <c r="T506">
        <v>2</v>
      </c>
      <c r="U506">
        <v>0.5</v>
      </c>
      <c r="V506" t="s">
        <v>109</v>
      </c>
      <c r="W506">
        <v>5</v>
      </c>
      <c r="X506">
        <v>200</v>
      </c>
      <c r="Y506">
        <v>40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0.33333333333333298</v>
      </c>
      <c r="AG506"/>
      <c r="AH506">
        <v>0.186707842405653</v>
      </c>
      <c r="AI506">
        <v>26.6666666666666</v>
      </c>
      <c r="AJ506">
        <v>500</v>
      </c>
      <c r="AK506" t="s">
        <v>109</v>
      </c>
      <c r="AL506" t="s">
        <v>87</v>
      </c>
      <c r="AM506" t="s">
        <v>109</v>
      </c>
      <c r="AN506" t="s">
        <v>51</v>
      </c>
      <c r="AO506" t="s">
        <v>52</v>
      </c>
      <c r="AP506" t="s">
        <v>110</v>
      </c>
      <c r="AQ506" t="s">
        <v>109</v>
      </c>
    </row>
    <row r="507" spans="1:45" x14ac:dyDescent="0.2">
      <c r="A507" t="s">
        <v>186</v>
      </c>
      <c r="B507" t="s">
        <v>99</v>
      </c>
      <c r="C507" t="s">
        <v>100</v>
      </c>
      <c r="D507" t="s">
        <v>187</v>
      </c>
      <c r="E507" t="s">
        <v>188</v>
      </c>
      <c r="F507" s="1">
        <v>0.93125000000000002</v>
      </c>
      <c r="G507">
        <v>0</v>
      </c>
      <c r="H507">
        <v>2969</v>
      </c>
      <c r="I507">
        <v>2969</v>
      </c>
      <c r="J507">
        <v>1.5</v>
      </c>
      <c r="K507">
        <v>0.245</v>
      </c>
      <c r="L507">
        <v>0.5</v>
      </c>
      <c r="N507">
        <v>5.67</v>
      </c>
      <c r="O507">
        <v>0.5</v>
      </c>
      <c r="P507">
        <v>0.19634954084936199</v>
      </c>
      <c r="Q507">
        <v>727.40499999999997</v>
      </c>
      <c r="R507">
        <v>2.1381687242798302</v>
      </c>
      <c r="S507">
        <v>142.82563776153</v>
      </c>
      <c r="T507">
        <v>2</v>
      </c>
      <c r="U507">
        <v>0.5</v>
      </c>
      <c r="V507" t="s">
        <v>75</v>
      </c>
      <c r="W507">
        <v>5</v>
      </c>
      <c r="X507">
        <v>500</v>
      </c>
      <c r="Y507">
        <v>100</v>
      </c>
      <c r="Z507">
        <v>0</v>
      </c>
      <c r="AA507"/>
      <c r="AB507">
        <v>207</v>
      </c>
      <c r="AC507">
        <v>73</v>
      </c>
      <c r="AD507">
        <v>72</v>
      </c>
      <c r="AE507">
        <v>62</v>
      </c>
      <c r="AF507">
        <v>69</v>
      </c>
      <c r="AG507"/>
      <c r="AH507">
        <v>96.621308444925404</v>
      </c>
      <c r="AI507">
        <v>13800</v>
      </c>
      <c r="AJ507">
        <v>200</v>
      </c>
    </row>
    <row r="508" spans="1:45" x14ac:dyDescent="0.2">
      <c r="A508" t="s">
        <v>186</v>
      </c>
      <c r="B508" t="s">
        <v>99</v>
      </c>
      <c r="C508" t="s">
        <v>100</v>
      </c>
      <c r="D508" t="s">
        <v>187</v>
      </c>
      <c r="E508" t="s">
        <v>188</v>
      </c>
      <c r="F508" s="1">
        <v>0.93125000000000002</v>
      </c>
      <c r="G508">
        <v>0</v>
      </c>
      <c r="H508">
        <v>2969</v>
      </c>
      <c r="I508">
        <v>2969</v>
      </c>
      <c r="J508">
        <v>1.5</v>
      </c>
      <c r="K508">
        <v>0.245</v>
      </c>
      <c r="L508">
        <v>0.5</v>
      </c>
      <c r="N508">
        <v>5.67</v>
      </c>
      <c r="O508">
        <v>0.5</v>
      </c>
      <c r="P508">
        <v>0.19634954084936199</v>
      </c>
      <c r="Q508">
        <v>727.40499999999997</v>
      </c>
      <c r="R508">
        <v>2.1381687242798302</v>
      </c>
      <c r="S508">
        <v>142.82563776153</v>
      </c>
      <c r="T508">
        <v>2</v>
      </c>
      <c r="U508">
        <v>0.5</v>
      </c>
      <c r="V508" t="s">
        <v>75</v>
      </c>
      <c r="W508">
        <v>5</v>
      </c>
      <c r="X508">
        <v>200</v>
      </c>
      <c r="Y508">
        <v>40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1</v>
      </c>
      <c r="AF508">
        <v>0.33333333333333298</v>
      </c>
      <c r="AG508"/>
      <c r="AH508">
        <v>0.186707842405653</v>
      </c>
      <c r="AI508">
        <v>26.6666666666666</v>
      </c>
      <c r="AJ508">
        <v>500</v>
      </c>
    </row>
    <row r="509" spans="1:45" x14ac:dyDescent="0.2">
      <c r="A509" t="s">
        <v>186</v>
      </c>
      <c r="B509" t="s">
        <v>99</v>
      </c>
      <c r="C509" t="s">
        <v>100</v>
      </c>
      <c r="D509" t="s">
        <v>187</v>
      </c>
      <c r="E509" t="s">
        <v>188</v>
      </c>
      <c r="F509" s="1">
        <v>0.93125000000000002</v>
      </c>
      <c r="G509">
        <v>0</v>
      </c>
      <c r="H509">
        <v>2969</v>
      </c>
      <c r="I509">
        <v>2969</v>
      </c>
      <c r="J509">
        <v>1.5</v>
      </c>
      <c r="K509">
        <v>0.245</v>
      </c>
      <c r="L509">
        <v>0.5</v>
      </c>
      <c r="N509">
        <v>5.67</v>
      </c>
      <c r="O509">
        <v>0.5</v>
      </c>
      <c r="P509">
        <v>0.19634954084936199</v>
      </c>
      <c r="Q509">
        <v>727.40499999999997</v>
      </c>
      <c r="R509">
        <v>2.1381687242798302</v>
      </c>
      <c r="S509">
        <v>142.82563776153</v>
      </c>
      <c r="T509">
        <v>2</v>
      </c>
      <c r="U509">
        <v>0.5</v>
      </c>
      <c r="V509" t="s">
        <v>173</v>
      </c>
      <c r="W509" s="2">
        <v>5</v>
      </c>
      <c r="X509" s="2">
        <v>500</v>
      </c>
      <c r="Y509" s="2">
        <v>100</v>
      </c>
      <c r="Z509" s="2">
        <v>0</v>
      </c>
      <c r="AB509" s="2">
        <v>8</v>
      </c>
      <c r="AC509" s="2">
        <v>5</v>
      </c>
      <c r="AD509" s="2">
        <v>0</v>
      </c>
      <c r="AE509" s="2">
        <v>3</v>
      </c>
      <c r="AF509" s="2">
        <v>2.6666666666666599</v>
      </c>
      <c r="AH509" s="2">
        <v>3.7341568481130598</v>
      </c>
      <c r="AI509" s="2">
        <v>533.33333333333303</v>
      </c>
      <c r="AJ509">
        <v>200</v>
      </c>
      <c r="AK509" t="s">
        <v>173</v>
      </c>
      <c r="AL509" t="s">
        <v>50</v>
      </c>
      <c r="AM509" t="s">
        <v>173</v>
      </c>
      <c r="AN509" t="s">
        <v>51</v>
      </c>
      <c r="AO509" t="s">
        <v>52</v>
      </c>
      <c r="AP509" t="s">
        <v>53</v>
      </c>
      <c r="AQ509" t="s">
        <v>54</v>
      </c>
      <c r="AR509" t="s">
        <v>96</v>
      </c>
      <c r="AS509" t="s">
        <v>173</v>
      </c>
    </row>
    <row r="510" spans="1:45" x14ac:dyDescent="0.2">
      <c r="A510" t="s">
        <v>186</v>
      </c>
      <c r="B510" t="s">
        <v>99</v>
      </c>
      <c r="C510" t="s">
        <v>100</v>
      </c>
      <c r="D510" t="s">
        <v>187</v>
      </c>
      <c r="E510" t="s">
        <v>188</v>
      </c>
      <c r="F510" s="1">
        <v>0.93125000000000002</v>
      </c>
      <c r="G510">
        <v>0</v>
      </c>
      <c r="H510">
        <v>2969</v>
      </c>
      <c r="I510">
        <v>2969</v>
      </c>
      <c r="J510">
        <v>1.5</v>
      </c>
      <c r="K510">
        <v>0.245</v>
      </c>
      <c r="L510">
        <v>0.5</v>
      </c>
      <c r="N510">
        <v>5.67</v>
      </c>
      <c r="O510">
        <v>0.5</v>
      </c>
      <c r="P510">
        <v>0.19634954084936199</v>
      </c>
      <c r="Q510">
        <v>727.40499999999997</v>
      </c>
      <c r="R510">
        <v>2.1381687242798302</v>
      </c>
      <c r="S510">
        <v>142.82563776153</v>
      </c>
      <c r="T510">
        <v>2</v>
      </c>
      <c r="U510">
        <v>0.5</v>
      </c>
      <c r="V510" t="s">
        <v>78</v>
      </c>
      <c r="W510" s="2">
        <v>5</v>
      </c>
      <c r="X510" s="2">
        <v>500</v>
      </c>
      <c r="Y510" s="2">
        <v>100</v>
      </c>
      <c r="Z510" s="2">
        <v>0</v>
      </c>
      <c r="AB510" s="2">
        <v>1</v>
      </c>
      <c r="AC510" s="2">
        <v>0</v>
      </c>
      <c r="AD510" s="2">
        <v>1</v>
      </c>
      <c r="AE510" s="2">
        <v>0</v>
      </c>
      <c r="AF510" s="2">
        <v>0.33333333333333298</v>
      </c>
      <c r="AH510" s="2">
        <v>0.46676960601413198</v>
      </c>
      <c r="AI510" s="2">
        <v>66.6666666666666</v>
      </c>
      <c r="AJ510">
        <v>200</v>
      </c>
      <c r="AK510" t="s">
        <v>78</v>
      </c>
      <c r="AL510" t="s">
        <v>50</v>
      </c>
      <c r="AM510" t="s">
        <v>78</v>
      </c>
      <c r="AN510" t="s">
        <v>51</v>
      </c>
      <c r="AO510" t="s">
        <v>52</v>
      </c>
      <c r="AP510" t="s">
        <v>53</v>
      </c>
      <c r="AQ510" t="s">
        <v>61</v>
      </c>
      <c r="AR510" t="s">
        <v>79</v>
      </c>
      <c r="AS510" t="s">
        <v>78</v>
      </c>
    </row>
    <row r="511" spans="1:45" x14ac:dyDescent="0.2">
      <c r="A511" t="s">
        <v>186</v>
      </c>
      <c r="B511" t="s">
        <v>99</v>
      </c>
      <c r="C511" t="s">
        <v>100</v>
      </c>
      <c r="D511" t="s">
        <v>187</v>
      </c>
      <c r="E511" t="s">
        <v>188</v>
      </c>
      <c r="F511" s="1">
        <v>0.93125000000000002</v>
      </c>
      <c r="G511">
        <v>0</v>
      </c>
      <c r="H511">
        <v>2969</v>
      </c>
      <c r="I511">
        <v>2969</v>
      </c>
      <c r="J511">
        <v>1.5</v>
      </c>
      <c r="K511">
        <v>0.245</v>
      </c>
      <c r="L511">
        <v>0.5</v>
      </c>
      <c r="N511">
        <v>5.67</v>
      </c>
      <c r="O511">
        <v>0.5</v>
      </c>
      <c r="P511">
        <v>0.19634954084936199</v>
      </c>
      <c r="Q511">
        <v>727.40499999999997</v>
      </c>
      <c r="R511">
        <v>2.1381687242798302</v>
      </c>
      <c r="S511">
        <v>142.82563776153</v>
      </c>
      <c r="T511">
        <v>2</v>
      </c>
      <c r="U511">
        <v>0.5</v>
      </c>
      <c r="V511" t="s">
        <v>130</v>
      </c>
      <c r="W511" s="2">
        <v>5</v>
      </c>
      <c r="X511" s="2">
        <v>200</v>
      </c>
      <c r="Y511" s="2">
        <v>40</v>
      </c>
      <c r="Z511" s="2">
        <v>0</v>
      </c>
      <c r="AA511" s="2">
        <v>0</v>
      </c>
      <c r="AB511" s="2">
        <v>2</v>
      </c>
      <c r="AC511" s="2">
        <v>0</v>
      </c>
      <c r="AD511" s="2">
        <v>1</v>
      </c>
      <c r="AE511" s="2">
        <v>1</v>
      </c>
      <c r="AF511" s="2">
        <v>0.66666666666666596</v>
      </c>
      <c r="AH511" s="2">
        <v>0.37341568481130599</v>
      </c>
      <c r="AI511" s="2">
        <v>53.3333333333333</v>
      </c>
      <c r="AJ511">
        <v>500</v>
      </c>
      <c r="AK511" t="s">
        <v>130</v>
      </c>
      <c r="AL511" t="s">
        <v>50</v>
      </c>
      <c r="AM511" t="s">
        <v>130</v>
      </c>
      <c r="AN511" t="s">
        <v>51</v>
      </c>
      <c r="AO511" t="s">
        <v>52</v>
      </c>
      <c r="AP511" t="s">
        <v>53</v>
      </c>
      <c r="AQ511" t="s">
        <v>54</v>
      </c>
      <c r="AR511" t="s">
        <v>96</v>
      </c>
      <c r="AS511" t="s">
        <v>130</v>
      </c>
    </row>
    <row r="512" spans="1:45" x14ac:dyDescent="0.2">
      <c r="A512" t="s">
        <v>186</v>
      </c>
      <c r="B512" t="s">
        <v>99</v>
      </c>
      <c r="C512" t="s">
        <v>100</v>
      </c>
      <c r="D512" t="s">
        <v>187</v>
      </c>
      <c r="E512" t="s">
        <v>188</v>
      </c>
      <c r="F512" s="1">
        <v>0.93125000000000002</v>
      </c>
      <c r="G512">
        <v>0</v>
      </c>
      <c r="H512">
        <v>2969</v>
      </c>
      <c r="I512">
        <v>2969</v>
      </c>
      <c r="J512">
        <v>1.5</v>
      </c>
      <c r="K512">
        <v>0.245</v>
      </c>
      <c r="L512">
        <v>0.5</v>
      </c>
      <c r="N512">
        <v>5.67</v>
      </c>
      <c r="O512">
        <v>0.5</v>
      </c>
      <c r="P512">
        <v>0.19634954084936199</v>
      </c>
      <c r="Q512">
        <v>727.40499999999997</v>
      </c>
      <c r="R512">
        <v>2.1381687242798302</v>
      </c>
      <c r="S512">
        <v>142.82563776153</v>
      </c>
      <c r="T512">
        <v>2</v>
      </c>
      <c r="U512">
        <v>0.5</v>
      </c>
      <c r="V512" t="s">
        <v>80</v>
      </c>
      <c r="W512" s="2">
        <v>5</v>
      </c>
      <c r="X512" s="2">
        <v>500</v>
      </c>
      <c r="Y512" s="2">
        <v>100</v>
      </c>
      <c r="Z512" s="2">
        <v>0</v>
      </c>
      <c r="AB512" s="2">
        <v>56</v>
      </c>
      <c r="AC512" s="2">
        <v>13</v>
      </c>
      <c r="AD512" s="2">
        <v>26</v>
      </c>
      <c r="AE512" s="2">
        <v>17</v>
      </c>
      <c r="AF512" s="2">
        <v>18.6666666666666</v>
      </c>
      <c r="AH512" s="2">
        <v>26.139097936791401</v>
      </c>
      <c r="AI512" s="2">
        <v>3733.3333333333298</v>
      </c>
      <c r="AJ512">
        <v>200</v>
      </c>
      <c r="AK512" t="s">
        <v>80</v>
      </c>
      <c r="AL512" t="s">
        <v>50</v>
      </c>
      <c r="AM512" t="s">
        <v>80</v>
      </c>
      <c r="AN512" t="s">
        <v>51</v>
      </c>
      <c r="AO512" t="s">
        <v>52</v>
      </c>
      <c r="AP512" t="s">
        <v>53</v>
      </c>
      <c r="AQ512" t="s">
        <v>66</v>
      </c>
      <c r="AR512" t="s">
        <v>81</v>
      </c>
      <c r="AS512" t="s">
        <v>80</v>
      </c>
    </row>
    <row r="513" spans="1:45" x14ac:dyDescent="0.2">
      <c r="A513" t="s">
        <v>186</v>
      </c>
      <c r="B513" t="s">
        <v>99</v>
      </c>
      <c r="C513" t="s">
        <v>100</v>
      </c>
      <c r="D513" t="s">
        <v>187</v>
      </c>
      <c r="E513" t="s">
        <v>188</v>
      </c>
      <c r="F513" s="1">
        <v>0.93125000000000002</v>
      </c>
      <c r="G513">
        <v>0</v>
      </c>
      <c r="H513">
        <v>2969</v>
      </c>
      <c r="I513">
        <v>2969</v>
      </c>
      <c r="J513">
        <v>1.5</v>
      </c>
      <c r="K513">
        <v>0.245</v>
      </c>
      <c r="L513">
        <v>0.5</v>
      </c>
      <c r="N513">
        <v>5.67</v>
      </c>
      <c r="O513">
        <v>0.5</v>
      </c>
      <c r="P513">
        <v>0.19634954084936199</v>
      </c>
      <c r="Q513">
        <v>727.40499999999997</v>
      </c>
      <c r="R513">
        <v>2.1381687242798302</v>
      </c>
      <c r="S513">
        <v>142.82563776153</v>
      </c>
      <c r="T513">
        <v>2</v>
      </c>
      <c r="U513">
        <v>0.5</v>
      </c>
      <c r="V513" t="s">
        <v>80</v>
      </c>
      <c r="W513" s="2">
        <v>5</v>
      </c>
      <c r="X513" s="2">
        <v>200</v>
      </c>
      <c r="Y513" s="2">
        <v>40</v>
      </c>
      <c r="Z513" s="2">
        <v>0</v>
      </c>
      <c r="AA513" s="2">
        <v>0</v>
      </c>
      <c r="AB513" s="2">
        <v>6</v>
      </c>
      <c r="AC513" s="2">
        <v>0</v>
      </c>
      <c r="AD513" s="2">
        <v>5</v>
      </c>
      <c r="AE513" s="2">
        <v>1</v>
      </c>
      <c r="AF513" s="2">
        <v>2</v>
      </c>
      <c r="AH513" s="2">
        <v>1.12024705443391</v>
      </c>
      <c r="AI513" s="2">
        <v>160</v>
      </c>
      <c r="AJ513">
        <v>500</v>
      </c>
      <c r="AK513" t="s">
        <v>80</v>
      </c>
      <c r="AL513" t="s">
        <v>50</v>
      </c>
      <c r="AM513" t="s">
        <v>80</v>
      </c>
      <c r="AN513" t="s">
        <v>51</v>
      </c>
      <c r="AO513" t="s">
        <v>52</v>
      </c>
      <c r="AP513" t="s">
        <v>53</v>
      </c>
      <c r="AQ513" t="s">
        <v>66</v>
      </c>
      <c r="AR513" t="s">
        <v>81</v>
      </c>
      <c r="AS513" t="s">
        <v>80</v>
      </c>
    </row>
    <row r="514" spans="1:45" x14ac:dyDescent="0.2">
      <c r="A514" t="s">
        <v>186</v>
      </c>
      <c r="B514" t="s">
        <v>99</v>
      </c>
      <c r="C514" t="s">
        <v>100</v>
      </c>
      <c r="D514" t="s">
        <v>187</v>
      </c>
      <c r="E514" t="s">
        <v>188</v>
      </c>
      <c r="F514" s="1">
        <v>0.93125000000000002</v>
      </c>
      <c r="G514">
        <v>0</v>
      </c>
      <c r="H514">
        <v>2969</v>
      </c>
      <c r="I514">
        <v>2969</v>
      </c>
      <c r="J514">
        <v>1.5</v>
      </c>
      <c r="K514">
        <v>0.245</v>
      </c>
      <c r="L514">
        <v>0.5</v>
      </c>
      <c r="N514">
        <v>5.67</v>
      </c>
      <c r="O514">
        <v>0.5</v>
      </c>
      <c r="P514">
        <v>0.19634954084936199</v>
      </c>
      <c r="Q514">
        <v>727.40499999999997</v>
      </c>
      <c r="R514">
        <v>2.1381687242798302</v>
      </c>
      <c r="S514">
        <v>142.82563776153</v>
      </c>
      <c r="T514">
        <v>2</v>
      </c>
      <c r="U514">
        <v>0.5</v>
      </c>
      <c r="V514" t="s">
        <v>82</v>
      </c>
      <c r="W514" s="2">
        <v>5</v>
      </c>
      <c r="X514" s="2">
        <v>500</v>
      </c>
      <c r="Y514" s="2">
        <v>100</v>
      </c>
      <c r="Z514" s="2">
        <v>0</v>
      </c>
      <c r="AB514" s="2">
        <v>9</v>
      </c>
      <c r="AC514" s="2">
        <v>5</v>
      </c>
      <c r="AD514" s="2">
        <v>2</v>
      </c>
      <c r="AE514" s="2">
        <v>2</v>
      </c>
      <c r="AF514" s="2">
        <v>3</v>
      </c>
      <c r="AH514" s="2">
        <v>4.20092645412719</v>
      </c>
      <c r="AI514" s="2">
        <v>600</v>
      </c>
      <c r="AJ514">
        <v>200</v>
      </c>
      <c r="AK514" t="s">
        <v>82</v>
      </c>
      <c r="AL514" t="s">
        <v>50</v>
      </c>
      <c r="AM514" t="s">
        <v>82</v>
      </c>
      <c r="AN514" t="s">
        <v>51</v>
      </c>
      <c r="AO514" t="s">
        <v>52</v>
      </c>
      <c r="AP514" t="s">
        <v>53</v>
      </c>
      <c r="AQ514" t="s">
        <v>66</v>
      </c>
      <c r="AR514" t="s">
        <v>83</v>
      </c>
      <c r="AS514" t="s">
        <v>82</v>
      </c>
    </row>
    <row r="515" spans="1:45" x14ac:dyDescent="0.2">
      <c r="A515" t="s">
        <v>186</v>
      </c>
      <c r="B515" t="s">
        <v>99</v>
      </c>
      <c r="C515" t="s">
        <v>100</v>
      </c>
      <c r="D515" t="s">
        <v>187</v>
      </c>
      <c r="E515" t="s">
        <v>188</v>
      </c>
      <c r="F515" s="1">
        <v>0.93125000000000002</v>
      </c>
      <c r="G515">
        <v>0</v>
      </c>
      <c r="H515">
        <v>2969</v>
      </c>
      <c r="I515">
        <v>2969</v>
      </c>
      <c r="J515">
        <v>1.5</v>
      </c>
      <c r="K515">
        <v>0.245</v>
      </c>
      <c r="L515">
        <v>0.5</v>
      </c>
      <c r="N515">
        <v>5.67</v>
      </c>
      <c r="O515">
        <v>0.5</v>
      </c>
      <c r="P515">
        <v>0.19634954084936199</v>
      </c>
      <c r="Q515">
        <v>727.40499999999997</v>
      </c>
      <c r="R515">
        <v>2.1381687242798302</v>
      </c>
      <c r="S515">
        <v>142.82563776153</v>
      </c>
      <c r="T515">
        <v>2</v>
      </c>
      <c r="U515">
        <v>0.5</v>
      </c>
      <c r="V515" t="s">
        <v>84</v>
      </c>
      <c r="W515">
        <v>5</v>
      </c>
      <c r="X515">
        <v>500</v>
      </c>
      <c r="Y515">
        <v>100</v>
      </c>
      <c r="Z515">
        <v>0</v>
      </c>
      <c r="AA515"/>
      <c r="AB515">
        <v>16</v>
      </c>
      <c r="AC515">
        <v>6</v>
      </c>
      <c r="AD515">
        <v>5</v>
      </c>
      <c r="AE515">
        <v>5</v>
      </c>
      <c r="AF515">
        <v>5.3333333333333304</v>
      </c>
      <c r="AG515"/>
      <c r="AH515">
        <v>7.4683136962261196</v>
      </c>
      <c r="AI515">
        <v>1066.6666666666599</v>
      </c>
      <c r="AJ515">
        <v>200</v>
      </c>
      <c r="AK515" t="s">
        <v>84</v>
      </c>
      <c r="AL515" t="s">
        <v>63</v>
      </c>
      <c r="AM515" t="s">
        <v>84</v>
      </c>
      <c r="AN515" t="s">
        <v>51</v>
      </c>
      <c r="AO515" t="s">
        <v>52</v>
      </c>
      <c r="AP515" t="s">
        <v>84</v>
      </c>
    </row>
    <row r="516" spans="1:45" x14ac:dyDescent="0.2">
      <c r="A516" t="s">
        <v>186</v>
      </c>
      <c r="B516" t="s">
        <v>99</v>
      </c>
      <c r="C516" t="s">
        <v>100</v>
      </c>
      <c r="D516" t="s">
        <v>187</v>
      </c>
      <c r="E516" t="s">
        <v>188</v>
      </c>
      <c r="F516" s="1">
        <v>0.93125000000000002</v>
      </c>
      <c r="G516">
        <v>0</v>
      </c>
      <c r="H516">
        <v>2969</v>
      </c>
      <c r="I516">
        <v>2969</v>
      </c>
      <c r="J516">
        <v>1.5</v>
      </c>
      <c r="K516">
        <v>0.245</v>
      </c>
      <c r="L516">
        <v>0.5</v>
      </c>
      <c r="N516">
        <v>5.67</v>
      </c>
      <c r="O516">
        <v>0.5</v>
      </c>
      <c r="P516">
        <v>0.19634954084936199</v>
      </c>
      <c r="Q516">
        <v>727.40499999999997</v>
      </c>
      <c r="R516">
        <v>2.1381687242798302</v>
      </c>
      <c r="S516">
        <v>142.82563776153</v>
      </c>
      <c r="T516">
        <v>2</v>
      </c>
      <c r="U516">
        <v>0.5</v>
      </c>
      <c r="V516" t="s">
        <v>84</v>
      </c>
      <c r="W516">
        <v>5</v>
      </c>
      <c r="X516">
        <v>200</v>
      </c>
      <c r="Y516">
        <v>40</v>
      </c>
      <c r="Z516">
        <v>0</v>
      </c>
      <c r="AA516">
        <v>0</v>
      </c>
      <c r="AB516">
        <v>24</v>
      </c>
      <c r="AC516">
        <v>5</v>
      </c>
      <c r="AD516">
        <v>11</v>
      </c>
      <c r="AE516">
        <v>8</v>
      </c>
      <c r="AF516">
        <v>8</v>
      </c>
      <c r="AG516"/>
      <c r="AH516">
        <v>4.4809882177356704</v>
      </c>
      <c r="AI516">
        <v>640</v>
      </c>
      <c r="AJ516">
        <v>500</v>
      </c>
      <c r="AK516" t="s">
        <v>84</v>
      </c>
      <c r="AL516" t="s">
        <v>63</v>
      </c>
      <c r="AM516" t="s">
        <v>84</v>
      </c>
      <c r="AN516" t="s">
        <v>51</v>
      </c>
      <c r="AO516" t="s">
        <v>52</v>
      </c>
      <c r="AP516" t="s">
        <v>84</v>
      </c>
    </row>
    <row r="517" spans="1:45" x14ac:dyDescent="0.2">
      <c r="A517" t="s">
        <v>186</v>
      </c>
      <c r="B517" t="s">
        <v>99</v>
      </c>
      <c r="C517" t="s">
        <v>100</v>
      </c>
      <c r="D517" t="s">
        <v>187</v>
      </c>
      <c r="E517" t="s">
        <v>188</v>
      </c>
      <c r="F517" s="1">
        <v>0.93125000000000002</v>
      </c>
      <c r="G517">
        <v>0</v>
      </c>
      <c r="H517">
        <v>2969</v>
      </c>
      <c r="I517">
        <v>2969</v>
      </c>
      <c r="J517">
        <v>1.5</v>
      </c>
      <c r="K517">
        <v>0.245</v>
      </c>
      <c r="L517">
        <v>0.5</v>
      </c>
      <c r="N517">
        <v>5.67</v>
      </c>
      <c r="O517">
        <v>0.5</v>
      </c>
      <c r="P517">
        <v>0.19634954084936199</v>
      </c>
      <c r="Q517">
        <v>727.40499999999997</v>
      </c>
      <c r="R517">
        <v>2.1381687242798302</v>
      </c>
      <c r="S517">
        <v>142.82563776153</v>
      </c>
      <c r="T517">
        <v>2</v>
      </c>
      <c r="U517">
        <v>0.5</v>
      </c>
      <c r="V517" t="s">
        <v>85</v>
      </c>
      <c r="W517" s="2">
        <v>5</v>
      </c>
      <c r="X517" s="2">
        <v>500</v>
      </c>
      <c r="Y517" s="2">
        <v>100</v>
      </c>
      <c r="Z517" s="2">
        <v>0</v>
      </c>
      <c r="AB517" s="2">
        <v>65</v>
      </c>
      <c r="AC517" s="2">
        <v>22</v>
      </c>
      <c r="AD517" s="2">
        <v>23</v>
      </c>
      <c r="AE517" s="2">
        <v>20</v>
      </c>
      <c r="AF517" s="2">
        <v>21.6666666666666</v>
      </c>
      <c r="AH517" s="2">
        <v>30.3400243909186</v>
      </c>
      <c r="AI517" s="2">
        <v>4333.3333333333303</v>
      </c>
      <c r="AJ517">
        <v>200</v>
      </c>
      <c r="AK517" t="s">
        <v>85</v>
      </c>
      <c r="AL517" t="s">
        <v>50</v>
      </c>
      <c r="AM517" t="s">
        <v>85</v>
      </c>
      <c r="AN517" t="s">
        <v>51</v>
      </c>
      <c r="AO517" t="s">
        <v>52</v>
      </c>
      <c r="AP517" t="s">
        <v>53</v>
      </c>
      <c r="AQ517" t="s">
        <v>54</v>
      </c>
      <c r="AR517" t="s">
        <v>57</v>
      </c>
      <c r="AS517" t="s">
        <v>85</v>
      </c>
    </row>
    <row r="518" spans="1:45" x14ac:dyDescent="0.2">
      <c r="A518" t="s">
        <v>186</v>
      </c>
      <c r="B518" t="s">
        <v>99</v>
      </c>
      <c r="C518" t="s">
        <v>100</v>
      </c>
      <c r="D518" t="s">
        <v>187</v>
      </c>
      <c r="E518" t="s">
        <v>188</v>
      </c>
      <c r="F518" s="1">
        <v>0.93125000000000002</v>
      </c>
      <c r="G518">
        <v>0</v>
      </c>
      <c r="H518">
        <v>2969</v>
      </c>
      <c r="I518">
        <v>2969</v>
      </c>
      <c r="J518">
        <v>1.5</v>
      </c>
      <c r="K518">
        <v>0.245</v>
      </c>
      <c r="L518">
        <v>0.5</v>
      </c>
      <c r="N518">
        <v>5.67</v>
      </c>
      <c r="O518">
        <v>0.5</v>
      </c>
      <c r="P518">
        <v>0.19634954084936199</v>
      </c>
      <c r="Q518">
        <v>727.40499999999997</v>
      </c>
      <c r="R518">
        <v>2.1381687242798302</v>
      </c>
      <c r="S518">
        <v>142.82563776153</v>
      </c>
      <c r="T518">
        <v>2</v>
      </c>
      <c r="U518">
        <v>0.5</v>
      </c>
      <c r="V518" t="s">
        <v>121</v>
      </c>
      <c r="W518">
        <v>5</v>
      </c>
      <c r="X518">
        <v>200</v>
      </c>
      <c r="Y518">
        <v>40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0.33333333333333298</v>
      </c>
      <c r="AG518"/>
      <c r="AH518">
        <v>0.186707842405653</v>
      </c>
      <c r="AI518">
        <v>26.6666666666666</v>
      </c>
      <c r="AJ518">
        <v>500</v>
      </c>
    </row>
    <row r="519" spans="1:45" x14ac:dyDescent="0.2">
      <c r="A519" t="s">
        <v>186</v>
      </c>
      <c r="B519" t="s">
        <v>99</v>
      </c>
      <c r="C519" t="s">
        <v>100</v>
      </c>
      <c r="D519" t="s">
        <v>187</v>
      </c>
      <c r="E519" t="s">
        <v>188</v>
      </c>
      <c r="F519" s="1">
        <v>0.93125000000000002</v>
      </c>
      <c r="G519">
        <v>0</v>
      </c>
      <c r="H519">
        <v>2969</v>
      </c>
      <c r="I519">
        <v>2969</v>
      </c>
      <c r="J519">
        <v>1.5</v>
      </c>
      <c r="K519">
        <v>0.245</v>
      </c>
      <c r="L519">
        <v>0.5</v>
      </c>
      <c r="N519">
        <v>5.67</v>
      </c>
      <c r="O519">
        <v>0.5</v>
      </c>
      <c r="P519">
        <v>0.19634954084936199</v>
      </c>
      <c r="Q519">
        <v>727.40499999999997</v>
      </c>
      <c r="R519">
        <v>2.1381687242798302</v>
      </c>
      <c r="S519">
        <v>142.82563776153</v>
      </c>
      <c r="T519">
        <v>2</v>
      </c>
      <c r="U519">
        <v>0.5</v>
      </c>
      <c r="V519" t="s">
        <v>111</v>
      </c>
      <c r="W519">
        <v>5</v>
      </c>
      <c r="X519">
        <v>500</v>
      </c>
      <c r="Y519">
        <v>100</v>
      </c>
      <c r="Z519">
        <v>0</v>
      </c>
      <c r="AA519"/>
      <c r="AB519">
        <v>1</v>
      </c>
      <c r="AC519">
        <v>0</v>
      </c>
      <c r="AD519">
        <v>0</v>
      </c>
      <c r="AE519">
        <v>1</v>
      </c>
      <c r="AF519">
        <v>0.33333333333333298</v>
      </c>
      <c r="AG519"/>
      <c r="AH519">
        <v>0.46676960601413198</v>
      </c>
      <c r="AI519">
        <v>66.6666666666666</v>
      </c>
      <c r="AJ519">
        <v>200</v>
      </c>
      <c r="AK519" t="s">
        <v>111</v>
      </c>
      <c r="AL519" t="s">
        <v>63</v>
      </c>
      <c r="AM519" t="s">
        <v>111</v>
      </c>
      <c r="AN519" t="s">
        <v>51</v>
      </c>
      <c r="AO519" t="s">
        <v>112</v>
      </c>
      <c r="AP519" t="s">
        <v>111</v>
      </c>
    </row>
    <row r="520" spans="1:45" x14ac:dyDescent="0.2">
      <c r="A520" t="s">
        <v>186</v>
      </c>
      <c r="B520" t="s">
        <v>99</v>
      </c>
      <c r="C520" t="s">
        <v>100</v>
      </c>
      <c r="D520" t="s">
        <v>187</v>
      </c>
      <c r="E520" t="s">
        <v>188</v>
      </c>
      <c r="F520" s="1">
        <v>0.93125000000000002</v>
      </c>
      <c r="G520">
        <v>0</v>
      </c>
      <c r="H520">
        <v>2969</v>
      </c>
      <c r="I520">
        <v>2969</v>
      </c>
      <c r="J520">
        <v>1.5</v>
      </c>
      <c r="K520">
        <v>0.245</v>
      </c>
      <c r="L520">
        <v>0.5</v>
      </c>
      <c r="N520">
        <v>5.67</v>
      </c>
      <c r="O520">
        <v>0.5</v>
      </c>
      <c r="P520">
        <v>0.19634954084936199</v>
      </c>
      <c r="Q520">
        <v>727.40499999999997</v>
      </c>
      <c r="R520">
        <v>2.1381687242798302</v>
      </c>
      <c r="S520">
        <v>142.82563776153</v>
      </c>
      <c r="T520">
        <v>2</v>
      </c>
      <c r="U520">
        <v>0.5</v>
      </c>
      <c r="V520" t="s">
        <v>131</v>
      </c>
      <c r="W520" s="2">
        <v>5</v>
      </c>
      <c r="X520" s="2">
        <v>200</v>
      </c>
      <c r="Y520" s="2">
        <v>40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0.33333333333333298</v>
      </c>
      <c r="AH520" s="2">
        <v>0.186707842405653</v>
      </c>
      <c r="AI520" s="2">
        <v>26.6666666666666</v>
      </c>
      <c r="AJ520">
        <v>500</v>
      </c>
      <c r="AK520" t="s">
        <v>131</v>
      </c>
      <c r="AL520" t="s">
        <v>50</v>
      </c>
      <c r="AM520" t="s">
        <v>131</v>
      </c>
      <c r="AN520" t="s">
        <v>51</v>
      </c>
      <c r="AO520" t="s">
        <v>52</v>
      </c>
      <c r="AP520" t="s">
        <v>53</v>
      </c>
      <c r="AQ520" t="s">
        <v>54</v>
      </c>
      <c r="AR520" t="s">
        <v>132</v>
      </c>
      <c r="AS520" t="s">
        <v>131</v>
      </c>
    </row>
    <row r="521" spans="1:45" x14ac:dyDescent="0.2">
      <c r="A521" t="s">
        <v>186</v>
      </c>
      <c r="B521" t="s">
        <v>99</v>
      </c>
      <c r="C521" t="s">
        <v>100</v>
      </c>
      <c r="D521" t="s">
        <v>187</v>
      </c>
      <c r="E521" t="s">
        <v>188</v>
      </c>
      <c r="F521" s="1">
        <v>0.93125000000000002</v>
      </c>
      <c r="G521">
        <v>0</v>
      </c>
      <c r="H521">
        <v>2969</v>
      </c>
      <c r="I521">
        <v>2969</v>
      </c>
      <c r="J521">
        <v>1.5</v>
      </c>
      <c r="K521">
        <v>0.245</v>
      </c>
      <c r="L521">
        <v>0.5</v>
      </c>
      <c r="N521">
        <v>5.67</v>
      </c>
      <c r="O521">
        <v>0.5</v>
      </c>
      <c r="P521">
        <v>0.19634954084936199</v>
      </c>
      <c r="Q521">
        <v>727.40499999999997</v>
      </c>
      <c r="R521">
        <v>2.1381687242798302</v>
      </c>
      <c r="S521">
        <v>142.82563776153</v>
      </c>
      <c r="T521">
        <v>2</v>
      </c>
      <c r="U521">
        <v>0.5</v>
      </c>
      <c r="V521" t="s">
        <v>86</v>
      </c>
      <c r="W521">
        <v>5</v>
      </c>
      <c r="X521">
        <v>500</v>
      </c>
      <c r="Y521">
        <v>100</v>
      </c>
      <c r="Z521">
        <v>0</v>
      </c>
      <c r="AA521"/>
      <c r="AB521">
        <v>1</v>
      </c>
      <c r="AC521">
        <v>1</v>
      </c>
      <c r="AD521">
        <v>0</v>
      </c>
      <c r="AE521">
        <v>0</v>
      </c>
      <c r="AF521">
        <v>0.33333333333333298</v>
      </c>
      <c r="AG521"/>
      <c r="AH521">
        <v>0.46676960601413198</v>
      </c>
      <c r="AI521">
        <v>66.6666666666666</v>
      </c>
      <c r="AJ521">
        <v>200</v>
      </c>
      <c r="AK521" t="s">
        <v>86</v>
      </c>
      <c r="AL521" t="s">
        <v>87</v>
      </c>
      <c r="AM521" t="s">
        <v>86</v>
      </c>
      <c r="AN521" t="s">
        <v>51</v>
      </c>
      <c r="AO521" t="s">
        <v>88</v>
      </c>
      <c r="AP521" t="s">
        <v>89</v>
      </c>
      <c r="AQ521" t="s">
        <v>86</v>
      </c>
    </row>
    <row r="522" spans="1:45" x14ac:dyDescent="0.2">
      <c r="A522" t="s">
        <v>186</v>
      </c>
      <c r="B522" t="s">
        <v>99</v>
      </c>
      <c r="C522" t="s">
        <v>100</v>
      </c>
      <c r="D522" t="s">
        <v>187</v>
      </c>
      <c r="E522" t="s">
        <v>188</v>
      </c>
      <c r="F522" s="1">
        <v>0.93125000000000002</v>
      </c>
      <c r="G522">
        <v>0</v>
      </c>
      <c r="H522">
        <v>2969</v>
      </c>
      <c r="I522">
        <v>2969</v>
      </c>
      <c r="J522">
        <v>1.5</v>
      </c>
      <c r="K522">
        <v>0.245</v>
      </c>
      <c r="L522">
        <v>0.5</v>
      </c>
      <c r="N522">
        <v>5.67</v>
      </c>
      <c r="O522">
        <v>0.5</v>
      </c>
      <c r="P522">
        <v>0.19634954084936199</v>
      </c>
      <c r="Q522">
        <v>727.40499999999997</v>
      </c>
      <c r="R522">
        <v>2.1381687242798302</v>
      </c>
      <c r="S522">
        <v>142.82563776153</v>
      </c>
      <c r="T522">
        <v>2</v>
      </c>
      <c r="U522">
        <v>0.5</v>
      </c>
      <c r="V522" t="s">
        <v>90</v>
      </c>
      <c r="W522">
        <v>5</v>
      </c>
      <c r="X522">
        <v>500</v>
      </c>
      <c r="Y522">
        <v>100</v>
      </c>
      <c r="Z522">
        <v>0</v>
      </c>
      <c r="AA522"/>
      <c r="AB522">
        <v>2</v>
      </c>
      <c r="AC522">
        <v>0</v>
      </c>
      <c r="AD522">
        <v>1</v>
      </c>
      <c r="AE522">
        <v>1</v>
      </c>
      <c r="AF522">
        <v>0.66666666666666596</v>
      </c>
      <c r="AG522"/>
      <c r="AH522">
        <v>0.93353921202826495</v>
      </c>
      <c r="AI522">
        <v>133.333333333333</v>
      </c>
      <c r="AJ522">
        <v>200</v>
      </c>
      <c r="AK522" t="s">
        <v>90</v>
      </c>
      <c r="AL522" t="s">
        <v>91</v>
      </c>
      <c r="AM522" t="s">
        <v>90</v>
      </c>
      <c r="AN522" t="s">
        <v>51</v>
      </c>
      <c r="AO522" t="s">
        <v>92</v>
      </c>
    </row>
    <row r="523" spans="1:45" x14ac:dyDescent="0.2">
      <c r="A523" t="s">
        <v>186</v>
      </c>
      <c r="B523" t="s">
        <v>99</v>
      </c>
      <c r="C523" t="s">
        <v>100</v>
      </c>
      <c r="D523" t="s">
        <v>187</v>
      </c>
      <c r="E523" t="s">
        <v>188</v>
      </c>
      <c r="F523" s="1">
        <v>0.93125000000000002</v>
      </c>
      <c r="G523">
        <v>0</v>
      </c>
      <c r="H523">
        <v>2969</v>
      </c>
      <c r="I523">
        <v>2969</v>
      </c>
      <c r="J523">
        <v>1.5</v>
      </c>
      <c r="K523">
        <v>0.245</v>
      </c>
      <c r="L523">
        <v>0.5</v>
      </c>
      <c r="N523">
        <v>5.67</v>
      </c>
      <c r="O523">
        <v>0.5</v>
      </c>
      <c r="P523">
        <v>0.19634954084936199</v>
      </c>
      <c r="Q523">
        <v>727.40499999999997</v>
      </c>
      <c r="R523">
        <v>2.1381687242798302</v>
      </c>
      <c r="S523">
        <v>142.82563776153</v>
      </c>
      <c r="T523">
        <v>2</v>
      </c>
      <c r="U523">
        <v>0.5</v>
      </c>
      <c r="V523" t="s">
        <v>90</v>
      </c>
      <c r="W523">
        <v>5</v>
      </c>
      <c r="X523">
        <v>200</v>
      </c>
      <c r="Y523">
        <v>40</v>
      </c>
      <c r="Z523">
        <v>0</v>
      </c>
      <c r="AA523">
        <v>0</v>
      </c>
      <c r="AB523">
        <v>3</v>
      </c>
      <c r="AC523">
        <v>1</v>
      </c>
      <c r="AD523">
        <v>0</v>
      </c>
      <c r="AE523">
        <v>2</v>
      </c>
      <c r="AF523">
        <v>1</v>
      </c>
      <c r="AG523"/>
      <c r="AH523">
        <v>0.56012352721695902</v>
      </c>
      <c r="AI523">
        <v>80</v>
      </c>
      <c r="AJ523">
        <v>500</v>
      </c>
      <c r="AK523" t="s">
        <v>90</v>
      </c>
      <c r="AL523" t="s">
        <v>91</v>
      </c>
      <c r="AM523" t="s">
        <v>90</v>
      </c>
      <c r="AN523" t="s">
        <v>51</v>
      </c>
      <c r="AO523" t="s">
        <v>92</v>
      </c>
    </row>
    <row r="524" spans="1:45" x14ac:dyDescent="0.2">
      <c r="A524" t="s">
        <v>186</v>
      </c>
      <c r="B524" t="s">
        <v>99</v>
      </c>
      <c r="C524" t="s">
        <v>100</v>
      </c>
      <c r="D524" t="s">
        <v>187</v>
      </c>
      <c r="E524" t="s">
        <v>188</v>
      </c>
      <c r="F524" s="1">
        <v>0.93125000000000002</v>
      </c>
      <c r="G524">
        <v>0</v>
      </c>
      <c r="H524">
        <v>2969</v>
      </c>
      <c r="I524">
        <v>2969</v>
      </c>
      <c r="J524">
        <v>1.5</v>
      </c>
      <c r="K524">
        <v>0.245</v>
      </c>
      <c r="L524">
        <v>0.5</v>
      </c>
      <c r="N524">
        <v>5.67</v>
      </c>
      <c r="O524">
        <v>0.5</v>
      </c>
      <c r="P524">
        <v>0.19634954084936199</v>
      </c>
      <c r="Q524">
        <v>727.40499999999997</v>
      </c>
      <c r="R524">
        <v>2.1381687242798302</v>
      </c>
      <c r="S524">
        <v>142.82563776153</v>
      </c>
      <c r="T524">
        <v>2</v>
      </c>
      <c r="U524">
        <v>0.5</v>
      </c>
      <c r="V524" t="s">
        <v>113</v>
      </c>
      <c r="W524">
        <v>5</v>
      </c>
      <c r="X524">
        <v>500</v>
      </c>
      <c r="Y524">
        <v>100</v>
      </c>
      <c r="Z524">
        <v>0</v>
      </c>
      <c r="AA524"/>
      <c r="AB524">
        <v>1</v>
      </c>
      <c r="AC524">
        <v>1</v>
      </c>
      <c r="AD524">
        <v>0</v>
      </c>
      <c r="AE524">
        <v>0</v>
      </c>
      <c r="AF524">
        <v>0.33333333333333298</v>
      </c>
      <c r="AG524"/>
      <c r="AH524">
        <v>0.46676960601413198</v>
      </c>
      <c r="AI524">
        <v>66.6666666666666</v>
      </c>
      <c r="AJ524">
        <v>200</v>
      </c>
    </row>
    <row r="525" spans="1:45" x14ac:dyDescent="0.2">
      <c r="A525" t="s">
        <v>186</v>
      </c>
      <c r="B525" t="s">
        <v>99</v>
      </c>
      <c r="C525" t="s">
        <v>100</v>
      </c>
      <c r="D525" t="s">
        <v>187</v>
      </c>
      <c r="E525" t="s">
        <v>188</v>
      </c>
      <c r="F525" s="1">
        <v>0.93125000000000002</v>
      </c>
      <c r="G525">
        <v>0</v>
      </c>
      <c r="H525">
        <v>2969</v>
      </c>
      <c r="I525">
        <v>2969</v>
      </c>
      <c r="J525">
        <v>1.5</v>
      </c>
      <c r="K525">
        <v>0.245</v>
      </c>
      <c r="L525">
        <v>0.5</v>
      </c>
      <c r="N525">
        <v>5.67</v>
      </c>
      <c r="O525">
        <v>0.5</v>
      </c>
      <c r="P525">
        <v>0.19634954084936199</v>
      </c>
      <c r="Q525">
        <v>727.40499999999997</v>
      </c>
      <c r="R525">
        <v>2.1381687242798302</v>
      </c>
      <c r="S525">
        <v>142.82563776153</v>
      </c>
      <c r="T525">
        <v>2</v>
      </c>
      <c r="U525">
        <v>0.5</v>
      </c>
      <c r="V525" t="s">
        <v>113</v>
      </c>
      <c r="W525">
        <v>5</v>
      </c>
      <c r="X525">
        <v>200</v>
      </c>
      <c r="Y525">
        <v>40</v>
      </c>
      <c r="Z525">
        <v>0</v>
      </c>
      <c r="AA525">
        <v>0</v>
      </c>
      <c r="AB525">
        <v>3</v>
      </c>
      <c r="AC525">
        <v>0</v>
      </c>
      <c r="AD525">
        <v>1</v>
      </c>
      <c r="AE525">
        <v>2</v>
      </c>
      <c r="AF525">
        <v>1</v>
      </c>
      <c r="AG525"/>
      <c r="AH525">
        <v>0.56012352721695902</v>
      </c>
      <c r="AI525">
        <v>80</v>
      </c>
      <c r="AJ525">
        <v>500</v>
      </c>
    </row>
    <row r="526" spans="1:45" x14ac:dyDescent="0.2">
      <c r="A526" t="s">
        <v>186</v>
      </c>
      <c r="B526" t="s">
        <v>99</v>
      </c>
      <c r="C526" t="s">
        <v>100</v>
      </c>
      <c r="D526" t="s">
        <v>187</v>
      </c>
      <c r="E526" t="s">
        <v>188</v>
      </c>
      <c r="F526" s="1">
        <v>0.93125000000000002</v>
      </c>
      <c r="G526">
        <v>0</v>
      </c>
      <c r="H526">
        <v>2969</v>
      </c>
      <c r="I526">
        <v>2969</v>
      </c>
      <c r="J526">
        <v>1.5</v>
      </c>
      <c r="K526">
        <v>0.245</v>
      </c>
      <c r="L526">
        <v>0.5</v>
      </c>
      <c r="N526">
        <v>5.67</v>
      </c>
      <c r="O526">
        <v>0.5</v>
      </c>
      <c r="P526">
        <v>0.19634954084936199</v>
      </c>
      <c r="Q526">
        <v>727.40499999999997</v>
      </c>
      <c r="R526">
        <v>2.1381687242798302</v>
      </c>
      <c r="S526">
        <v>142.82563776153</v>
      </c>
      <c r="T526">
        <v>2</v>
      </c>
      <c r="U526">
        <v>0.5</v>
      </c>
      <c r="V526" t="s">
        <v>176</v>
      </c>
      <c r="W526" s="2">
        <v>5</v>
      </c>
      <c r="X526" s="2">
        <v>200</v>
      </c>
      <c r="Y526" s="2">
        <v>40</v>
      </c>
      <c r="Z526" s="2">
        <v>0</v>
      </c>
      <c r="AA526" s="2">
        <v>0</v>
      </c>
      <c r="AB526" s="2">
        <v>1</v>
      </c>
      <c r="AC526" s="2">
        <v>0</v>
      </c>
      <c r="AD526" s="2">
        <v>1</v>
      </c>
      <c r="AE526" s="2">
        <v>0</v>
      </c>
      <c r="AF526" s="2">
        <v>0.33333333333333298</v>
      </c>
      <c r="AH526" s="2">
        <v>0.186707842405653</v>
      </c>
      <c r="AI526" s="2">
        <v>26.6666666666666</v>
      </c>
      <c r="AJ526">
        <v>500</v>
      </c>
      <c r="AK526" t="s">
        <v>176</v>
      </c>
      <c r="AL526" t="s">
        <v>50</v>
      </c>
      <c r="AM526" t="s">
        <v>176</v>
      </c>
      <c r="AN526" t="s">
        <v>51</v>
      </c>
      <c r="AO526" t="s">
        <v>52</v>
      </c>
      <c r="AP526" t="s">
        <v>53</v>
      </c>
      <c r="AQ526" t="s">
        <v>54</v>
      </c>
      <c r="AR526" t="s">
        <v>177</v>
      </c>
      <c r="AS526" t="s">
        <v>176</v>
      </c>
    </row>
    <row r="527" spans="1:45" x14ac:dyDescent="0.2">
      <c r="A527" t="s">
        <v>186</v>
      </c>
      <c r="B527" t="s">
        <v>99</v>
      </c>
      <c r="C527" t="s">
        <v>100</v>
      </c>
      <c r="D527" t="s">
        <v>187</v>
      </c>
      <c r="E527" t="s">
        <v>188</v>
      </c>
      <c r="F527" s="1">
        <v>0.93125000000000002</v>
      </c>
      <c r="G527">
        <v>0</v>
      </c>
      <c r="H527">
        <v>2969</v>
      </c>
      <c r="I527">
        <v>2969</v>
      </c>
      <c r="J527">
        <v>1.5</v>
      </c>
      <c r="K527">
        <v>0.245</v>
      </c>
      <c r="L527">
        <v>0.5</v>
      </c>
      <c r="N527">
        <v>5.67</v>
      </c>
      <c r="O527">
        <v>0.5</v>
      </c>
      <c r="P527">
        <v>0.19634954084936199</v>
      </c>
      <c r="Q527">
        <v>727.40499999999997</v>
      </c>
      <c r="R527">
        <v>2.1381687242798302</v>
      </c>
      <c r="S527">
        <v>142.82563776153</v>
      </c>
      <c r="T527">
        <v>2</v>
      </c>
      <c r="U527">
        <v>0.5</v>
      </c>
      <c r="V527" t="s">
        <v>114</v>
      </c>
      <c r="W527">
        <v>5</v>
      </c>
      <c r="X527">
        <v>500</v>
      </c>
      <c r="Y527">
        <v>100</v>
      </c>
      <c r="Z527">
        <v>0</v>
      </c>
      <c r="AA527"/>
      <c r="AB527">
        <v>3</v>
      </c>
      <c r="AC527">
        <v>1</v>
      </c>
      <c r="AD527">
        <v>1</v>
      </c>
      <c r="AE527">
        <v>1</v>
      </c>
      <c r="AF527">
        <v>1</v>
      </c>
      <c r="AG527"/>
      <c r="AH527">
        <v>1.4003088180423899</v>
      </c>
      <c r="AI527">
        <v>200</v>
      </c>
      <c r="AJ527">
        <v>200</v>
      </c>
    </row>
    <row r="528" spans="1:45" x14ac:dyDescent="0.2">
      <c r="A528" t="s">
        <v>186</v>
      </c>
      <c r="B528" t="s">
        <v>99</v>
      </c>
      <c r="C528" t="s">
        <v>100</v>
      </c>
      <c r="D528" t="s">
        <v>187</v>
      </c>
      <c r="E528" t="s">
        <v>188</v>
      </c>
      <c r="F528" s="1">
        <v>0.93125000000000002</v>
      </c>
      <c r="G528">
        <v>0</v>
      </c>
      <c r="H528">
        <v>2969</v>
      </c>
      <c r="I528">
        <v>2969</v>
      </c>
      <c r="J528">
        <v>1.5</v>
      </c>
      <c r="K528">
        <v>0.245</v>
      </c>
      <c r="L528">
        <v>0.5</v>
      </c>
      <c r="N528">
        <v>5.67</v>
      </c>
      <c r="O528">
        <v>0.5</v>
      </c>
      <c r="P528">
        <v>0.19634954084936199</v>
      </c>
      <c r="Q528">
        <v>727.40499999999997</v>
      </c>
      <c r="R528">
        <v>2.1381687242798302</v>
      </c>
      <c r="S528">
        <v>142.82563776153</v>
      </c>
      <c r="T528">
        <v>2</v>
      </c>
      <c r="U528">
        <v>0.5</v>
      </c>
      <c r="V528" t="s">
        <v>133</v>
      </c>
      <c r="W528">
        <v>5</v>
      </c>
      <c r="X528">
        <v>500</v>
      </c>
      <c r="Y528">
        <v>100</v>
      </c>
      <c r="Z528">
        <v>0</v>
      </c>
      <c r="AA528"/>
      <c r="AB528">
        <v>1</v>
      </c>
      <c r="AC528">
        <v>0</v>
      </c>
      <c r="AD528">
        <v>0</v>
      </c>
      <c r="AE528">
        <v>1</v>
      </c>
      <c r="AF528">
        <v>0.33333333333333298</v>
      </c>
      <c r="AG528"/>
      <c r="AH528">
        <v>0.46676960601413198</v>
      </c>
      <c r="AI528">
        <v>66.6666666666666</v>
      </c>
      <c r="AJ528">
        <v>200</v>
      </c>
    </row>
    <row r="529" spans="1:45" x14ac:dyDescent="0.2">
      <c r="A529" t="s">
        <v>186</v>
      </c>
      <c r="B529" t="s">
        <v>99</v>
      </c>
      <c r="C529" t="s">
        <v>100</v>
      </c>
      <c r="D529" t="s">
        <v>187</v>
      </c>
      <c r="E529" t="s">
        <v>188</v>
      </c>
      <c r="F529" s="1">
        <v>0.93125000000000002</v>
      </c>
      <c r="G529">
        <v>0</v>
      </c>
      <c r="H529">
        <v>2969</v>
      </c>
      <c r="I529">
        <v>2969</v>
      </c>
      <c r="J529">
        <v>1.5</v>
      </c>
      <c r="K529">
        <v>0.245</v>
      </c>
      <c r="L529">
        <v>0.5</v>
      </c>
      <c r="N529">
        <v>5.67</v>
      </c>
      <c r="O529">
        <v>0.5</v>
      </c>
      <c r="P529">
        <v>0.19634954084936199</v>
      </c>
      <c r="Q529">
        <v>727.40499999999997</v>
      </c>
      <c r="R529">
        <v>2.1381687242798302</v>
      </c>
      <c r="S529">
        <v>142.82563776153</v>
      </c>
      <c r="T529">
        <v>2</v>
      </c>
      <c r="U529">
        <v>0.5</v>
      </c>
      <c r="V529" t="s">
        <v>93</v>
      </c>
      <c r="W529" s="2">
        <v>5</v>
      </c>
      <c r="X529" s="2">
        <v>200</v>
      </c>
      <c r="Y529" s="2">
        <v>40</v>
      </c>
      <c r="Z529" s="2">
        <v>0</v>
      </c>
      <c r="AA529" s="2">
        <v>0</v>
      </c>
      <c r="AB529" s="2">
        <v>1</v>
      </c>
      <c r="AC529" s="2">
        <v>0</v>
      </c>
      <c r="AD529" s="2">
        <v>1</v>
      </c>
      <c r="AE529" s="2">
        <v>0</v>
      </c>
      <c r="AF529" s="2">
        <v>0.33333333333333298</v>
      </c>
      <c r="AH529" s="2">
        <v>0.186707842405653</v>
      </c>
      <c r="AI529" s="2">
        <v>26.6666666666666</v>
      </c>
      <c r="AJ529">
        <v>500</v>
      </c>
      <c r="AK529" t="s">
        <v>93</v>
      </c>
      <c r="AL529" t="s">
        <v>50</v>
      </c>
      <c r="AM529" t="s">
        <v>93</v>
      </c>
      <c r="AN529" t="s">
        <v>51</v>
      </c>
      <c r="AO529" t="s">
        <v>52</v>
      </c>
      <c r="AP529" t="s">
        <v>53</v>
      </c>
      <c r="AQ529" t="s">
        <v>54</v>
      </c>
      <c r="AR529" t="s">
        <v>94</v>
      </c>
      <c r="AS529" t="s">
        <v>93</v>
      </c>
    </row>
    <row r="530" spans="1:45" x14ac:dyDescent="0.2">
      <c r="A530" t="s">
        <v>186</v>
      </c>
      <c r="B530" t="s">
        <v>99</v>
      </c>
      <c r="C530" t="s">
        <v>100</v>
      </c>
      <c r="D530" t="s">
        <v>187</v>
      </c>
      <c r="E530" t="s">
        <v>188</v>
      </c>
      <c r="F530" s="1">
        <v>0.93125000000000002</v>
      </c>
      <c r="G530">
        <v>0</v>
      </c>
      <c r="H530">
        <v>2969</v>
      </c>
      <c r="I530">
        <v>2969</v>
      </c>
      <c r="J530">
        <v>1.5</v>
      </c>
      <c r="K530">
        <v>0.245</v>
      </c>
      <c r="L530">
        <v>0.5</v>
      </c>
      <c r="N530">
        <v>5.67</v>
      </c>
      <c r="O530">
        <v>0.5</v>
      </c>
      <c r="P530">
        <v>0.19634954084936199</v>
      </c>
      <c r="Q530">
        <v>727.40499999999997</v>
      </c>
      <c r="R530">
        <v>2.1381687242798302</v>
      </c>
      <c r="S530">
        <v>142.82563776153</v>
      </c>
      <c r="T530">
        <v>2</v>
      </c>
      <c r="U530">
        <v>0.5</v>
      </c>
      <c r="V530" t="s">
        <v>93</v>
      </c>
      <c r="W530" s="2">
        <v>5</v>
      </c>
      <c r="X530" s="2">
        <v>500</v>
      </c>
      <c r="Y530" s="2">
        <v>100</v>
      </c>
      <c r="Z530" s="2">
        <v>0</v>
      </c>
      <c r="AB530" s="2">
        <v>2</v>
      </c>
      <c r="AC530" s="2">
        <v>1</v>
      </c>
      <c r="AD530" s="2">
        <v>0</v>
      </c>
      <c r="AE530" s="2">
        <v>1</v>
      </c>
      <c r="AF530" s="2">
        <v>0.66666666666666596</v>
      </c>
      <c r="AH530" s="2">
        <v>0.93353921202826495</v>
      </c>
      <c r="AI530" s="2">
        <v>133.333333333333</v>
      </c>
      <c r="AJ530">
        <v>200</v>
      </c>
      <c r="AK530" t="s">
        <v>93</v>
      </c>
      <c r="AL530" t="s">
        <v>50</v>
      </c>
      <c r="AM530" t="s">
        <v>93</v>
      </c>
      <c r="AN530" t="s">
        <v>51</v>
      </c>
      <c r="AO530" t="s">
        <v>52</v>
      </c>
      <c r="AP530" t="s">
        <v>53</v>
      </c>
      <c r="AQ530" t="s">
        <v>54</v>
      </c>
      <c r="AR530" t="s">
        <v>94</v>
      </c>
      <c r="AS530" t="s">
        <v>93</v>
      </c>
    </row>
    <row r="531" spans="1:45" x14ac:dyDescent="0.2">
      <c r="A531" t="s">
        <v>186</v>
      </c>
      <c r="B531" t="s">
        <v>99</v>
      </c>
      <c r="C531" t="s">
        <v>100</v>
      </c>
      <c r="D531" t="s">
        <v>187</v>
      </c>
      <c r="E531" t="s">
        <v>188</v>
      </c>
      <c r="F531" s="1">
        <v>0.93125000000000002</v>
      </c>
      <c r="G531">
        <v>0</v>
      </c>
      <c r="H531">
        <v>2969</v>
      </c>
      <c r="I531">
        <v>2969</v>
      </c>
      <c r="J531">
        <v>1.5</v>
      </c>
      <c r="K531">
        <v>0.245</v>
      </c>
      <c r="L531">
        <v>0.5</v>
      </c>
      <c r="N531">
        <v>5.67</v>
      </c>
      <c r="O531">
        <v>0.5</v>
      </c>
      <c r="P531">
        <v>0.19634954084936199</v>
      </c>
      <c r="Q531">
        <v>727.40499999999997</v>
      </c>
      <c r="R531">
        <v>2.1381687242798302</v>
      </c>
      <c r="S531">
        <v>142.82563776153</v>
      </c>
      <c r="T531">
        <v>2</v>
      </c>
      <c r="U531">
        <v>0.5</v>
      </c>
      <c r="V531" t="s">
        <v>95</v>
      </c>
      <c r="W531" s="2">
        <v>5</v>
      </c>
      <c r="X531" s="2">
        <v>500</v>
      </c>
      <c r="Y531" s="2">
        <v>100</v>
      </c>
      <c r="Z531" s="2">
        <v>0</v>
      </c>
      <c r="AB531" s="2">
        <v>9</v>
      </c>
      <c r="AC531" s="2">
        <v>2</v>
      </c>
      <c r="AD531" s="2">
        <v>5</v>
      </c>
      <c r="AE531" s="2">
        <v>2</v>
      </c>
      <c r="AF531" s="2">
        <v>3</v>
      </c>
      <c r="AH531" s="2">
        <v>4.20092645412719</v>
      </c>
      <c r="AI531" s="2">
        <v>600</v>
      </c>
      <c r="AJ531">
        <v>200</v>
      </c>
      <c r="AK531" t="s">
        <v>95</v>
      </c>
      <c r="AL531" t="s">
        <v>65</v>
      </c>
      <c r="AM531" t="s">
        <v>95</v>
      </c>
      <c r="AN531" t="s">
        <v>51</v>
      </c>
      <c r="AO531" t="s">
        <v>52</v>
      </c>
      <c r="AP531" t="s">
        <v>53</v>
      </c>
      <c r="AQ531" t="s">
        <v>54</v>
      </c>
      <c r="AR531" t="s">
        <v>96</v>
      </c>
      <c r="AS531" t="s">
        <v>97</v>
      </c>
    </row>
    <row r="532" spans="1:45" x14ac:dyDescent="0.2">
      <c r="A532" t="s">
        <v>186</v>
      </c>
      <c r="B532" t="s">
        <v>99</v>
      </c>
      <c r="C532" t="s">
        <v>100</v>
      </c>
      <c r="D532" t="s">
        <v>187</v>
      </c>
      <c r="E532" t="s">
        <v>188</v>
      </c>
      <c r="F532" s="1">
        <v>0.93125000000000002</v>
      </c>
      <c r="G532">
        <v>0</v>
      </c>
      <c r="H532">
        <v>2969</v>
      </c>
      <c r="I532">
        <v>2969</v>
      </c>
      <c r="J532">
        <v>1.5</v>
      </c>
      <c r="K532">
        <v>0.245</v>
      </c>
      <c r="L532">
        <v>0.5</v>
      </c>
      <c r="N532">
        <v>5.67</v>
      </c>
      <c r="O532">
        <v>0.5</v>
      </c>
      <c r="P532">
        <v>0.19634954084936199</v>
      </c>
      <c r="Q532">
        <v>727.40499999999997</v>
      </c>
      <c r="R532">
        <v>2.1381687242798302</v>
      </c>
      <c r="S532">
        <v>142.82563776153</v>
      </c>
      <c r="T532">
        <v>2</v>
      </c>
      <c r="U532">
        <v>0.5</v>
      </c>
      <c r="V532" t="s">
        <v>95</v>
      </c>
      <c r="W532" s="2">
        <v>5</v>
      </c>
      <c r="X532" s="2">
        <v>200</v>
      </c>
      <c r="Y532" s="2">
        <v>40</v>
      </c>
      <c r="Z532" s="2">
        <v>0</v>
      </c>
      <c r="AA532" s="2">
        <v>0</v>
      </c>
      <c r="AB532" s="2">
        <v>2</v>
      </c>
      <c r="AC532" s="2">
        <v>0</v>
      </c>
      <c r="AD532" s="2">
        <v>1</v>
      </c>
      <c r="AE532" s="2">
        <v>1</v>
      </c>
      <c r="AF532" s="2">
        <v>0.66666666666666596</v>
      </c>
      <c r="AH532" s="2">
        <v>0.37341568481130599</v>
      </c>
      <c r="AI532" s="2">
        <v>53.3333333333333</v>
      </c>
      <c r="AJ532">
        <v>500</v>
      </c>
      <c r="AK532" t="s">
        <v>95</v>
      </c>
      <c r="AL532" t="s">
        <v>65</v>
      </c>
      <c r="AM532" t="s">
        <v>95</v>
      </c>
      <c r="AN532" t="s">
        <v>51</v>
      </c>
      <c r="AO532" t="s">
        <v>52</v>
      </c>
      <c r="AP532" t="s">
        <v>53</v>
      </c>
      <c r="AQ532" t="s">
        <v>54</v>
      </c>
      <c r="AR532" t="s">
        <v>96</v>
      </c>
      <c r="AS532" t="s">
        <v>97</v>
      </c>
    </row>
    <row r="533" spans="1:45" x14ac:dyDescent="0.2">
      <c r="A533" t="s">
        <v>186</v>
      </c>
      <c r="B533" t="s">
        <v>99</v>
      </c>
      <c r="C533" t="s">
        <v>100</v>
      </c>
      <c r="D533" t="s">
        <v>187</v>
      </c>
      <c r="E533" t="s">
        <v>188</v>
      </c>
      <c r="F533" s="1">
        <v>0.93125000000000002</v>
      </c>
      <c r="G533">
        <v>0</v>
      </c>
      <c r="H533">
        <v>2969</v>
      </c>
      <c r="I533">
        <v>2969</v>
      </c>
      <c r="J533">
        <v>1.5</v>
      </c>
      <c r="K533">
        <v>0.245</v>
      </c>
      <c r="L533">
        <v>0.5</v>
      </c>
      <c r="N533">
        <v>5.67</v>
      </c>
      <c r="O533">
        <v>0.5</v>
      </c>
      <c r="P533">
        <v>0.19634954084936199</v>
      </c>
      <c r="Q533">
        <v>727.40499999999997</v>
      </c>
      <c r="R533">
        <v>2.1381687242798302</v>
      </c>
      <c r="S533">
        <v>142.82563776153</v>
      </c>
      <c r="T533">
        <v>2</v>
      </c>
      <c r="U533">
        <v>0.5</v>
      </c>
      <c r="V533" t="s">
        <v>98</v>
      </c>
      <c r="W533">
        <v>5</v>
      </c>
      <c r="X533">
        <v>500</v>
      </c>
      <c r="Y533">
        <v>100</v>
      </c>
      <c r="Z533">
        <v>0</v>
      </c>
      <c r="AA533"/>
      <c r="AB533">
        <v>2</v>
      </c>
      <c r="AC533">
        <v>2</v>
      </c>
      <c r="AD533">
        <v>0</v>
      </c>
      <c r="AE533">
        <v>0</v>
      </c>
      <c r="AF533">
        <v>0.66666666666666596</v>
      </c>
      <c r="AG533"/>
      <c r="AH533">
        <v>0.93353921202826495</v>
      </c>
      <c r="AI533">
        <v>133.333333333333</v>
      </c>
      <c r="AJ533">
        <v>200</v>
      </c>
    </row>
    <row r="534" spans="1:45" x14ac:dyDescent="0.2">
      <c r="A534" t="s">
        <v>186</v>
      </c>
      <c r="B534" t="s">
        <v>45</v>
      </c>
      <c r="C534" t="s">
        <v>46</v>
      </c>
      <c r="D534" t="s">
        <v>189</v>
      </c>
      <c r="E534" t="s">
        <v>190</v>
      </c>
      <c r="F534" s="1">
        <v>0.52847222222222223</v>
      </c>
      <c r="G534">
        <v>0</v>
      </c>
      <c r="H534">
        <v>3733</v>
      </c>
      <c r="I534">
        <v>3733</v>
      </c>
      <c r="J534">
        <v>1.5</v>
      </c>
      <c r="K534">
        <v>0.245</v>
      </c>
      <c r="L534">
        <v>0.5</v>
      </c>
      <c r="N534">
        <v>6.16</v>
      </c>
      <c r="O534">
        <v>0.5</v>
      </c>
      <c r="P534">
        <v>0.19634954084936199</v>
      </c>
      <c r="Q534">
        <v>914.58500000000004</v>
      </c>
      <c r="R534">
        <v>2.4745265151515099</v>
      </c>
      <c r="S534">
        <v>179.578344817713</v>
      </c>
      <c r="T534">
        <v>2</v>
      </c>
      <c r="U534">
        <v>0.5</v>
      </c>
      <c r="V534" t="s">
        <v>125</v>
      </c>
      <c r="W534">
        <v>10</v>
      </c>
      <c r="X534">
        <v>1000</v>
      </c>
      <c r="Y534">
        <v>100</v>
      </c>
      <c r="Z534">
        <v>0</v>
      </c>
      <c r="AA534"/>
      <c r="AB534">
        <v>1</v>
      </c>
      <c r="AC534">
        <v>1</v>
      </c>
      <c r="AD534">
        <v>0</v>
      </c>
      <c r="AE534">
        <v>0</v>
      </c>
      <c r="AF534">
        <v>0.33333333333333298</v>
      </c>
      <c r="AG534"/>
      <c r="AH534">
        <v>0.37124001078380903</v>
      </c>
      <c r="AI534">
        <v>66.6666666666666</v>
      </c>
      <c r="AJ534">
        <v>500</v>
      </c>
      <c r="AK534" t="s">
        <v>125</v>
      </c>
      <c r="AL534" t="s">
        <v>116</v>
      </c>
      <c r="AM534" t="s">
        <v>125</v>
      </c>
      <c r="AN534" t="s">
        <v>51</v>
      </c>
      <c r="AO534" t="s">
        <v>52</v>
      </c>
      <c r="AP534" t="s">
        <v>110</v>
      </c>
      <c r="AQ534" t="s">
        <v>117</v>
      </c>
    </row>
    <row r="535" spans="1:45" x14ac:dyDescent="0.2">
      <c r="A535" t="s">
        <v>186</v>
      </c>
      <c r="B535" t="s">
        <v>45</v>
      </c>
      <c r="C535" t="s">
        <v>46</v>
      </c>
      <c r="D535" t="s">
        <v>189</v>
      </c>
      <c r="E535" t="s">
        <v>190</v>
      </c>
      <c r="F535" s="1">
        <v>0.52847222222222223</v>
      </c>
      <c r="G535">
        <v>0</v>
      </c>
      <c r="H535">
        <v>3733</v>
      </c>
      <c r="I535">
        <v>3733</v>
      </c>
      <c r="J535">
        <v>1.5</v>
      </c>
      <c r="K535">
        <v>0.245</v>
      </c>
      <c r="L535">
        <v>0.5</v>
      </c>
      <c r="N535">
        <v>6.16</v>
      </c>
      <c r="O535">
        <v>0.5</v>
      </c>
      <c r="P535">
        <v>0.19634954084936199</v>
      </c>
      <c r="Q535">
        <v>914.58500000000004</v>
      </c>
      <c r="R535">
        <v>2.4745265151515099</v>
      </c>
      <c r="S535">
        <v>179.578344817713</v>
      </c>
      <c r="T535">
        <v>2</v>
      </c>
      <c r="U535">
        <v>0.5</v>
      </c>
      <c r="V535" t="s">
        <v>115</v>
      </c>
      <c r="W535">
        <v>10</v>
      </c>
      <c r="X535">
        <v>1000</v>
      </c>
      <c r="Y535">
        <v>100</v>
      </c>
      <c r="Z535">
        <v>0</v>
      </c>
      <c r="AA535"/>
      <c r="AB535">
        <v>3</v>
      </c>
      <c r="AC535">
        <v>1</v>
      </c>
      <c r="AD535">
        <v>2</v>
      </c>
      <c r="AE535">
        <v>0</v>
      </c>
      <c r="AF535">
        <v>1</v>
      </c>
      <c r="AG535"/>
      <c r="AH535">
        <v>1.11372003235142</v>
      </c>
      <c r="AI535">
        <v>200</v>
      </c>
      <c r="AJ535">
        <v>500</v>
      </c>
      <c r="AK535" t="s">
        <v>115</v>
      </c>
      <c r="AL535" t="s">
        <v>116</v>
      </c>
      <c r="AM535" t="s">
        <v>115</v>
      </c>
      <c r="AN535" t="s">
        <v>51</v>
      </c>
      <c r="AO535" t="s">
        <v>52</v>
      </c>
      <c r="AP535" t="s">
        <v>110</v>
      </c>
      <c r="AQ535" t="s">
        <v>117</v>
      </c>
    </row>
    <row r="536" spans="1:45" x14ac:dyDescent="0.2">
      <c r="A536" t="s">
        <v>186</v>
      </c>
      <c r="B536" t="s">
        <v>45</v>
      </c>
      <c r="C536" t="s">
        <v>46</v>
      </c>
      <c r="D536" t="s">
        <v>189</v>
      </c>
      <c r="E536" t="s">
        <v>190</v>
      </c>
      <c r="F536" s="1">
        <v>0.52847222222222223</v>
      </c>
      <c r="G536">
        <v>0</v>
      </c>
      <c r="H536">
        <v>3733</v>
      </c>
      <c r="I536">
        <v>3733</v>
      </c>
      <c r="J536">
        <v>1.5</v>
      </c>
      <c r="K536">
        <v>0.245</v>
      </c>
      <c r="L536">
        <v>0.5</v>
      </c>
      <c r="N536">
        <v>6.16</v>
      </c>
      <c r="O536">
        <v>0.5</v>
      </c>
      <c r="P536">
        <v>0.19634954084936199</v>
      </c>
      <c r="Q536">
        <v>914.58500000000004</v>
      </c>
      <c r="R536">
        <v>2.4745265151515099</v>
      </c>
      <c r="S536">
        <v>179.578344817713</v>
      </c>
      <c r="T536">
        <v>2</v>
      </c>
      <c r="U536">
        <v>0.5</v>
      </c>
      <c r="V536" t="s">
        <v>138</v>
      </c>
      <c r="W536" s="2">
        <v>10</v>
      </c>
      <c r="X536" s="2">
        <v>1000</v>
      </c>
      <c r="Y536" s="2">
        <v>100</v>
      </c>
      <c r="Z536" s="2">
        <v>0</v>
      </c>
      <c r="AB536" s="2">
        <v>1</v>
      </c>
      <c r="AC536" s="2">
        <v>1</v>
      </c>
      <c r="AD536" s="2">
        <v>0</v>
      </c>
      <c r="AE536" s="2">
        <v>0</v>
      </c>
      <c r="AF536" s="2">
        <v>0.33333333333333298</v>
      </c>
      <c r="AH536" s="2">
        <v>0.37124001078380903</v>
      </c>
      <c r="AI536" s="2">
        <v>66.6666666666666</v>
      </c>
      <c r="AJ536">
        <v>500</v>
      </c>
      <c r="AK536" t="s">
        <v>138</v>
      </c>
      <c r="AL536" t="s">
        <v>50</v>
      </c>
      <c r="AM536" t="s">
        <v>138</v>
      </c>
      <c r="AN536" t="s">
        <v>51</v>
      </c>
      <c r="AO536" t="s">
        <v>52</v>
      </c>
      <c r="AP536" t="s">
        <v>53</v>
      </c>
      <c r="AQ536" t="s">
        <v>54</v>
      </c>
      <c r="AR536" t="s">
        <v>139</v>
      </c>
      <c r="AS536" t="s">
        <v>138</v>
      </c>
    </row>
    <row r="537" spans="1:45" x14ac:dyDescent="0.2">
      <c r="A537" t="s">
        <v>186</v>
      </c>
      <c r="B537" t="s">
        <v>45</v>
      </c>
      <c r="C537" t="s">
        <v>46</v>
      </c>
      <c r="D537" t="s">
        <v>189</v>
      </c>
      <c r="E537" t="s">
        <v>190</v>
      </c>
      <c r="F537" s="1">
        <v>0.52847222222222223</v>
      </c>
      <c r="G537">
        <v>0</v>
      </c>
      <c r="H537">
        <v>3733</v>
      </c>
      <c r="I537">
        <v>3733</v>
      </c>
      <c r="J537">
        <v>1.5</v>
      </c>
      <c r="K537">
        <v>0.245</v>
      </c>
      <c r="L537">
        <v>0.5</v>
      </c>
      <c r="N537">
        <v>6.16</v>
      </c>
      <c r="O537">
        <v>0.5</v>
      </c>
      <c r="P537">
        <v>0.19634954084936199</v>
      </c>
      <c r="Q537">
        <v>914.58500000000004</v>
      </c>
      <c r="R537">
        <v>2.4745265151515099</v>
      </c>
      <c r="S537">
        <v>179.578344817713</v>
      </c>
      <c r="T537">
        <v>2</v>
      </c>
      <c r="U537">
        <v>0.5</v>
      </c>
      <c r="V537" t="s">
        <v>120</v>
      </c>
      <c r="W537">
        <v>10</v>
      </c>
      <c r="X537">
        <v>1000</v>
      </c>
      <c r="Y537">
        <v>100</v>
      </c>
      <c r="Z537">
        <v>0</v>
      </c>
      <c r="AA537"/>
      <c r="AB537">
        <v>24</v>
      </c>
      <c r="AC537">
        <v>10</v>
      </c>
      <c r="AD537">
        <v>8</v>
      </c>
      <c r="AE537">
        <v>6</v>
      </c>
      <c r="AF537">
        <v>8</v>
      </c>
      <c r="AG537"/>
      <c r="AH537">
        <v>8.90976025881141</v>
      </c>
      <c r="AI537">
        <v>1600</v>
      </c>
      <c r="AJ537">
        <v>500</v>
      </c>
      <c r="AK537" t="s">
        <v>120</v>
      </c>
      <c r="AL537" t="s">
        <v>73</v>
      </c>
      <c r="AM537" t="s">
        <v>120</v>
      </c>
      <c r="AN537" t="s">
        <v>51</v>
      </c>
      <c r="AO537" t="s">
        <v>120</v>
      </c>
    </row>
    <row r="538" spans="1:45" x14ac:dyDescent="0.2">
      <c r="A538" t="s">
        <v>186</v>
      </c>
      <c r="B538" t="s">
        <v>45</v>
      </c>
      <c r="C538" t="s">
        <v>46</v>
      </c>
      <c r="D538" t="s">
        <v>189</v>
      </c>
      <c r="E538" t="s">
        <v>190</v>
      </c>
      <c r="F538" s="1">
        <v>0.52847222222222223</v>
      </c>
      <c r="G538">
        <v>0</v>
      </c>
      <c r="H538">
        <v>3733</v>
      </c>
      <c r="I538">
        <v>3733</v>
      </c>
      <c r="J538">
        <v>1.5</v>
      </c>
      <c r="K538">
        <v>0.245</v>
      </c>
      <c r="L538">
        <v>0.5</v>
      </c>
      <c r="N538">
        <v>6.16</v>
      </c>
      <c r="O538">
        <v>0.5</v>
      </c>
      <c r="P538">
        <v>0.19634954084936199</v>
      </c>
      <c r="Q538">
        <v>914.58500000000004</v>
      </c>
      <c r="R538">
        <v>2.4745265151515099</v>
      </c>
      <c r="S538">
        <v>179.578344817713</v>
      </c>
      <c r="T538">
        <v>2</v>
      </c>
      <c r="U538">
        <v>0.5</v>
      </c>
      <c r="V538" t="s">
        <v>69</v>
      </c>
      <c r="W538" s="2">
        <v>10</v>
      </c>
      <c r="X538" s="2">
        <v>1000</v>
      </c>
      <c r="Y538" s="2">
        <v>100</v>
      </c>
      <c r="Z538" s="2">
        <v>0</v>
      </c>
      <c r="AB538" s="2">
        <v>3</v>
      </c>
      <c r="AC538" s="2">
        <v>2</v>
      </c>
      <c r="AD538" s="2">
        <v>1</v>
      </c>
      <c r="AE538" s="2">
        <v>0</v>
      </c>
      <c r="AF538" s="2">
        <v>1</v>
      </c>
      <c r="AH538" s="2">
        <v>1.11372003235142</v>
      </c>
      <c r="AI538" s="2">
        <v>200</v>
      </c>
      <c r="AJ538">
        <v>500</v>
      </c>
      <c r="AK538" t="s">
        <v>69</v>
      </c>
      <c r="AL538" t="s">
        <v>50</v>
      </c>
      <c r="AM538" t="s">
        <v>69</v>
      </c>
      <c r="AN538" t="s">
        <v>51</v>
      </c>
      <c r="AO538" t="s">
        <v>52</v>
      </c>
      <c r="AP538" t="s">
        <v>53</v>
      </c>
      <c r="AQ538" t="s">
        <v>66</v>
      </c>
      <c r="AR538" t="s">
        <v>70</v>
      </c>
      <c r="AS538" t="s">
        <v>69</v>
      </c>
    </row>
    <row r="539" spans="1:45" x14ac:dyDescent="0.2">
      <c r="A539" t="s">
        <v>186</v>
      </c>
      <c r="B539" t="s">
        <v>45</v>
      </c>
      <c r="C539" t="s">
        <v>46</v>
      </c>
      <c r="D539" t="s">
        <v>189</v>
      </c>
      <c r="E539" t="s">
        <v>190</v>
      </c>
      <c r="F539" s="1">
        <v>0.52847222222222223</v>
      </c>
      <c r="G539">
        <v>0</v>
      </c>
      <c r="H539">
        <v>3733</v>
      </c>
      <c r="I539">
        <v>3733</v>
      </c>
      <c r="J539">
        <v>1.5</v>
      </c>
      <c r="K539">
        <v>0.245</v>
      </c>
      <c r="L539">
        <v>0.5</v>
      </c>
      <c r="N539">
        <v>6.16</v>
      </c>
      <c r="O539">
        <v>0.5</v>
      </c>
      <c r="P539">
        <v>0.19634954084936199</v>
      </c>
      <c r="Q539">
        <v>914.58500000000004</v>
      </c>
      <c r="R539">
        <v>2.4745265151515099</v>
      </c>
      <c r="S539">
        <v>179.578344817713</v>
      </c>
      <c r="T539">
        <v>2</v>
      </c>
      <c r="U539">
        <v>0.5</v>
      </c>
      <c r="V539" t="s">
        <v>148</v>
      </c>
      <c r="W539">
        <v>10</v>
      </c>
      <c r="X539">
        <v>1000</v>
      </c>
      <c r="Y539">
        <v>100</v>
      </c>
      <c r="Z539">
        <v>0</v>
      </c>
      <c r="AA539"/>
      <c r="AB539">
        <v>5</v>
      </c>
      <c r="AC539">
        <v>0</v>
      </c>
      <c r="AD539">
        <v>2</v>
      </c>
      <c r="AE539">
        <v>3</v>
      </c>
      <c r="AF539">
        <v>1.6666666666666601</v>
      </c>
      <c r="AG539"/>
      <c r="AH539">
        <v>1.85620005391904</v>
      </c>
      <c r="AI539">
        <v>333.33333333333297</v>
      </c>
      <c r="AJ539">
        <v>500</v>
      </c>
      <c r="AK539" t="s">
        <v>148</v>
      </c>
      <c r="AL539" t="s">
        <v>87</v>
      </c>
      <c r="AM539" t="s">
        <v>148</v>
      </c>
      <c r="AN539" t="s">
        <v>51</v>
      </c>
      <c r="AO539" t="s">
        <v>92</v>
      </c>
      <c r="AP539" t="s">
        <v>149</v>
      </c>
      <c r="AQ539" t="s">
        <v>148</v>
      </c>
    </row>
    <row r="540" spans="1:45" x14ac:dyDescent="0.2">
      <c r="A540" t="s">
        <v>186</v>
      </c>
      <c r="B540" t="s">
        <v>45</v>
      </c>
      <c r="C540" t="s">
        <v>46</v>
      </c>
      <c r="D540" t="s">
        <v>189</v>
      </c>
      <c r="E540" t="s">
        <v>190</v>
      </c>
      <c r="F540" s="1">
        <v>0.52847222222222223</v>
      </c>
      <c r="G540">
        <v>0</v>
      </c>
      <c r="H540">
        <v>3733</v>
      </c>
      <c r="I540">
        <v>3733</v>
      </c>
      <c r="J540">
        <v>1.5</v>
      </c>
      <c r="K540">
        <v>0.245</v>
      </c>
      <c r="L540">
        <v>0.5</v>
      </c>
      <c r="N540">
        <v>6.16</v>
      </c>
      <c r="O540">
        <v>0.5</v>
      </c>
      <c r="P540">
        <v>0.19634954084936199</v>
      </c>
      <c r="Q540">
        <v>914.58500000000004</v>
      </c>
      <c r="R540">
        <v>2.4745265151515099</v>
      </c>
      <c r="S540">
        <v>179.578344817713</v>
      </c>
      <c r="T540">
        <v>2</v>
      </c>
      <c r="U540">
        <v>0.5</v>
      </c>
      <c r="V540" t="s">
        <v>103</v>
      </c>
      <c r="W540" s="2">
        <v>10</v>
      </c>
      <c r="X540" s="2">
        <v>1000</v>
      </c>
      <c r="Y540" s="2">
        <v>100</v>
      </c>
      <c r="Z540" s="2">
        <v>0</v>
      </c>
      <c r="AB540" s="2">
        <v>4</v>
      </c>
      <c r="AC540" s="2">
        <v>3</v>
      </c>
      <c r="AD540" s="2">
        <v>1</v>
      </c>
      <c r="AE540" s="2">
        <v>0</v>
      </c>
      <c r="AF540" s="2">
        <v>1.3333333333333299</v>
      </c>
      <c r="AH540" s="2">
        <v>1.4849600431352299</v>
      </c>
      <c r="AI540" s="2">
        <v>266.666666666666</v>
      </c>
      <c r="AJ540">
        <v>500</v>
      </c>
      <c r="AK540" t="s">
        <v>103</v>
      </c>
      <c r="AL540" t="s">
        <v>50</v>
      </c>
      <c r="AM540" t="s">
        <v>103</v>
      </c>
      <c r="AN540" t="s">
        <v>51</v>
      </c>
      <c r="AO540" t="s">
        <v>52</v>
      </c>
      <c r="AP540" t="s">
        <v>53</v>
      </c>
      <c r="AQ540" t="s">
        <v>54</v>
      </c>
      <c r="AR540" t="s">
        <v>104</v>
      </c>
      <c r="AS540" t="s">
        <v>103</v>
      </c>
    </row>
    <row r="541" spans="1:45" x14ac:dyDescent="0.2">
      <c r="A541" t="s">
        <v>186</v>
      </c>
      <c r="B541" t="s">
        <v>45</v>
      </c>
      <c r="C541" t="s">
        <v>46</v>
      </c>
      <c r="D541" t="s">
        <v>189</v>
      </c>
      <c r="E541" t="s">
        <v>190</v>
      </c>
      <c r="F541" s="1">
        <v>0.52847222222222223</v>
      </c>
      <c r="G541">
        <v>0</v>
      </c>
      <c r="H541">
        <v>3733</v>
      </c>
      <c r="I541">
        <v>3733</v>
      </c>
      <c r="J541">
        <v>1.5</v>
      </c>
      <c r="K541">
        <v>0.245</v>
      </c>
      <c r="L541">
        <v>0.5</v>
      </c>
      <c r="N541">
        <v>6.16</v>
      </c>
      <c r="O541">
        <v>0.5</v>
      </c>
      <c r="P541">
        <v>0.19634954084936199</v>
      </c>
      <c r="Q541">
        <v>914.58500000000004</v>
      </c>
      <c r="R541">
        <v>2.4745265151515099</v>
      </c>
      <c r="S541">
        <v>179.578344817713</v>
      </c>
      <c r="T541">
        <v>2</v>
      </c>
      <c r="U541">
        <v>0.5</v>
      </c>
      <c r="V541" t="s">
        <v>108</v>
      </c>
      <c r="W541">
        <v>10</v>
      </c>
      <c r="X541">
        <v>1000</v>
      </c>
      <c r="Y541">
        <v>100</v>
      </c>
      <c r="Z541">
        <v>0</v>
      </c>
      <c r="AA541"/>
      <c r="AB541">
        <v>2</v>
      </c>
      <c r="AC541">
        <v>1</v>
      </c>
      <c r="AD541">
        <v>0</v>
      </c>
      <c r="AE541">
        <v>1</v>
      </c>
      <c r="AF541">
        <v>0.66666666666666596</v>
      </c>
      <c r="AG541"/>
      <c r="AH541">
        <v>0.74248002156761805</v>
      </c>
      <c r="AI541">
        <v>133.333333333333</v>
      </c>
      <c r="AJ541">
        <v>500</v>
      </c>
    </row>
    <row r="542" spans="1:45" x14ac:dyDescent="0.2">
      <c r="A542" t="s">
        <v>186</v>
      </c>
      <c r="B542" t="s">
        <v>45</v>
      </c>
      <c r="C542" t="s">
        <v>46</v>
      </c>
      <c r="D542" t="s">
        <v>189</v>
      </c>
      <c r="E542" t="s">
        <v>190</v>
      </c>
      <c r="F542" s="1">
        <v>0.52847222222222223</v>
      </c>
      <c r="G542">
        <v>0</v>
      </c>
      <c r="H542">
        <v>3733</v>
      </c>
      <c r="I542">
        <v>3733</v>
      </c>
      <c r="J542">
        <v>1.5</v>
      </c>
      <c r="K542">
        <v>0.245</v>
      </c>
      <c r="L542">
        <v>0.5</v>
      </c>
      <c r="N542">
        <v>6.16</v>
      </c>
      <c r="O542">
        <v>0.5</v>
      </c>
      <c r="P542">
        <v>0.19634954084936199</v>
      </c>
      <c r="Q542">
        <v>914.58500000000004</v>
      </c>
      <c r="R542">
        <v>2.4745265151515099</v>
      </c>
      <c r="S542">
        <v>179.578344817713</v>
      </c>
      <c r="T542">
        <v>2</v>
      </c>
      <c r="U542">
        <v>0.5</v>
      </c>
      <c r="V542" t="s">
        <v>171</v>
      </c>
      <c r="W542">
        <v>10</v>
      </c>
      <c r="X542">
        <v>1000</v>
      </c>
      <c r="Y542">
        <v>100</v>
      </c>
      <c r="Z542">
        <v>0</v>
      </c>
      <c r="AA542"/>
      <c r="AB542">
        <v>3</v>
      </c>
      <c r="AC542">
        <v>0</v>
      </c>
      <c r="AD542">
        <v>1</v>
      </c>
      <c r="AE542">
        <v>2</v>
      </c>
      <c r="AF542">
        <v>1</v>
      </c>
      <c r="AG542"/>
      <c r="AH542">
        <v>1.11372003235142</v>
      </c>
      <c r="AI542">
        <v>200</v>
      </c>
      <c r="AJ542">
        <v>500</v>
      </c>
    </row>
    <row r="543" spans="1:45" x14ac:dyDescent="0.2">
      <c r="A543" t="s">
        <v>186</v>
      </c>
      <c r="B543" t="s">
        <v>45</v>
      </c>
      <c r="C543" t="s">
        <v>46</v>
      </c>
      <c r="D543" t="s">
        <v>189</v>
      </c>
      <c r="E543" t="s">
        <v>190</v>
      </c>
      <c r="F543" s="1">
        <v>0.52847222222222223</v>
      </c>
      <c r="G543">
        <v>0</v>
      </c>
      <c r="H543">
        <v>3733</v>
      </c>
      <c r="I543">
        <v>3733</v>
      </c>
      <c r="J543">
        <v>1.5</v>
      </c>
      <c r="K543">
        <v>0.245</v>
      </c>
      <c r="L543">
        <v>0.5</v>
      </c>
      <c r="N543">
        <v>6.16</v>
      </c>
      <c r="O543">
        <v>0.5</v>
      </c>
      <c r="P543">
        <v>0.19634954084936199</v>
      </c>
      <c r="Q543">
        <v>914.58500000000004</v>
      </c>
      <c r="R543">
        <v>2.4745265151515099</v>
      </c>
      <c r="S543">
        <v>179.578344817713</v>
      </c>
      <c r="T543">
        <v>2</v>
      </c>
      <c r="U543">
        <v>0.5</v>
      </c>
      <c r="V543" t="s">
        <v>75</v>
      </c>
      <c r="W543">
        <v>10</v>
      </c>
      <c r="X543">
        <v>1000</v>
      </c>
      <c r="Y543">
        <v>100</v>
      </c>
      <c r="Z543">
        <v>0</v>
      </c>
      <c r="AA543"/>
      <c r="AB543">
        <v>3</v>
      </c>
      <c r="AC543">
        <v>2</v>
      </c>
      <c r="AD543">
        <v>0</v>
      </c>
      <c r="AE543">
        <v>1</v>
      </c>
      <c r="AF543">
        <v>1</v>
      </c>
      <c r="AG543"/>
      <c r="AH543">
        <v>1.11372003235142</v>
      </c>
      <c r="AI543">
        <v>200</v>
      </c>
      <c r="AJ543">
        <v>500</v>
      </c>
    </row>
    <row r="544" spans="1:45" x14ac:dyDescent="0.2">
      <c r="A544" t="s">
        <v>186</v>
      </c>
      <c r="B544" t="s">
        <v>45</v>
      </c>
      <c r="C544" t="s">
        <v>46</v>
      </c>
      <c r="D544" t="s">
        <v>189</v>
      </c>
      <c r="E544" t="s">
        <v>190</v>
      </c>
      <c r="F544" s="1">
        <v>0.52847222222222223</v>
      </c>
      <c r="G544">
        <v>0</v>
      </c>
      <c r="H544">
        <v>3733</v>
      </c>
      <c r="I544">
        <v>3733</v>
      </c>
      <c r="J544">
        <v>1.5</v>
      </c>
      <c r="K544">
        <v>0.245</v>
      </c>
      <c r="L544">
        <v>0.5</v>
      </c>
      <c r="N544">
        <v>6.16</v>
      </c>
      <c r="O544">
        <v>0.5</v>
      </c>
      <c r="P544">
        <v>0.19634954084936199</v>
      </c>
      <c r="Q544">
        <v>914.58500000000004</v>
      </c>
      <c r="R544">
        <v>2.4745265151515099</v>
      </c>
      <c r="S544">
        <v>179.578344817713</v>
      </c>
      <c r="T544">
        <v>2</v>
      </c>
      <c r="U544">
        <v>0.5</v>
      </c>
      <c r="V544" t="s">
        <v>173</v>
      </c>
      <c r="W544" s="2">
        <v>10</v>
      </c>
      <c r="X544" s="2">
        <v>1000</v>
      </c>
      <c r="Y544" s="2">
        <v>100</v>
      </c>
      <c r="Z544" s="2">
        <v>0</v>
      </c>
      <c r="AB544" s="2">
        <v>9</v>
      </c>
      <c r="AC544" s="2">
        <v>6</v>
      </c>
      <c r="AD544" s="2">
        <v>2</v>
      </c>
      <c r="AE544" s="2">
        <v>1</v>
      </c>
      <c r="AF544" s="2">
        <v>3</v>
      </c>
      <c r="AH544" s="2">
        <v>3.3411600970542801</v>
      </c>
      <c r="AI544" s="2">
        <v>600</v>
      </c>
      <c r="AJ544">
        <v>500</v>
      </c>
      <c r="AK544" t="s">
        <v>173</v>
      </c>
      <c r="AL544" t="s">
        <v>50</v>
      </c>
      <c r="AM544" t="s">
        <v>173</v>
      </c>
      <c r="AN544" t="s">
        <v>51</v>
      </c>
      <c r="AO544" t="s">
        <v>52</v>
      </c>
      <c r="AP544" t="s">
        <v>53</v>
      </c>
      <c r="AQ544" t="s">
        <v>54</v>
      </c>
      <c r="AR544" t="s">
        <v>96</v>
      </c>
      <c r="AS544" t="s">
        <v>173</v>
      </c>
    </row>
    <row r="545" spans="1:45" x14ac:dyDescent="0.2">
      <c r="A545" t="s">
        <v>186</v>
      </c>
      <c r="B545" t="s">
        <v>45</v>
      </c>
      <c r="C545" t="s">
        <v>46</v>
      </c>
      <c r="D545" t="s">
        <v>189</v>
      </c>
      <c r="E545" t="s">
        <v>190</v>
      </c>
      <c r="F545" s="1">
        <v>0.52847222222222223</v>
      </c>
      <c r="G545">
        <v>0</v>
      </c>
      <c r="H545">
        <v>3733</v>
      </c>
      <c r="I545">
        <v>3733</v>
      </c>
      <c r="J545">
        <v>1.5</v>
      </c>
      <c r="K545">
        <v>0.245</v>
      </c>
      <c r="L545">
        <v>0.5</v>
      </c>
      <c r="N545">
        <v>6.16</v>
      </c>
      <c r="O545">
        <v>0.5</v>
      </c>
      <c r="P545">
        <v>0.19634954084936199</v>
      </c>
      <c r="Q545">
        <v>914.58500000000004</v>
      </c>
      <c r="R545">
        <v>2.4745265151515099</v>
      </c>
      <c r="S545">
        <v>179.578344817713</v>
      </c>
      <c r="T545">
        <v>2</v>
      </c>
      <c r="U545">
        <v>0.5</v>
      </c>
      <c r="V545" t="s">
        <v>130</v>
      </c>
      <c r="W545" s="2">
        <v>10</v>
      </c>
      <c r="X545" s="2">
        <v>1000</v>
      </c>
      <c r="Y545" s="2">
        <v>100</v>
      </c>
      <c r="Z545" s="2">
        <v>0</v>
      </c>
      <c r="AB545" s="2">
        <v>1</v>
      </c>
      <c r="AC545" s="2">
        <v>0</v>
      </c>
      <c r="AD545" s="2">
        <v>0</v>
      </c>
      <c r="AE545" s="2">
        <v>1</v>
      </c>
      <c r="AF545" s="2">
        <v>0.33333333333333298</v>
      </c>
      <c r="AH545" s="2">
        <v>0.37124001078380903</v>
      </c>
      <c r="AI545" s="2">
        <v>66.6666666666666</v>
      </c>
      <c r="AJ545">
        <v>500</v>
      </c>
      <c r="AK545" t="s">
        <v>130</v>
      </c>
      <c r="AL545" t="s">
        <v>50</v>
      </c>
      <c r="AM545" t="s">
        <v>130</v>
      </c>
      <c r="AN545" t="s">
        <v>51</v>
      </c>
      <c r="AO545" t="s">
        <v>52</v>
      </c>
      <c r="AP545" t="s">
        <v>53</v>
      </c>
      <c r="AQ545" t="s">
        <v>54</v>
      </c>
      <c r="AR545" t="s">
        <v>96</v>
      </c>
      <c r="AS545" t="s">
        <v>130</v>
      </c>
    </row>
    <row r="546" spans="1:45" x14ac:dyDescent="0.2">
      <c r="A546" t="s">
        <v>186</v>
      </c>
      <c r="B546" t="s">
        <v>45</v>
      </c>
      <c r="C546" t="s">
        <v>46</v>
      </c>
      <c r="D546" t="s">
        <v>189</v>
      </c>
      <c r="E546" t="s">
        <v>190</v>
      </c>
      <c r="F546" s="1">
        <v>0.52847222222222223</v>
      </c>
      <c r="G546">
        <v>0</v>
      </c>
      <c r="H546">
        <v>3733</v>
      </c>
      <c r="I546">
        <v>3733</v>
      </c>
      <c r="J546">
        <v>1.5</v>
      </c>
      <c r="K546">
        <v>0.245</v>
      </c>
      <c r="L546">
        <v>0.5</v>
      </c>
      <c r="N546">
        <v>6.16</v>
      </c>
      <c r="O546">
        <v>0.5</v>
      </c>
      <c r="P546">
        <v>0.19634954084936199</v>
      </c>
      <c r="Q546">
        <v>914.58500000000004</v>
      </c>
      <c r="R546">
        <v>2.4745265151515099</v>
      </c>
      <c r="S546">
        <v>179.578344817713</v>
      </c>
      <c r="T546">
        <v>2</v>
      </c>
      <c r="U546">
        <v>0.5</v>
      </c>
      <c r="V546" t="s">
        <v>80</v>
      </c>
      <c r="W546" s="2">
        <v>10</v>
      </c>
      <c r="X546" s="2">
        <v>1000</v>
      </c>
      <c r="Y546" s="2">
        <v>100</v>
      </c>
      <c r="Z546" s="2">
        <v>0</v>
      </c>
      <c r="AB546" s="2">
        <v>5</v>
      </c>
      <c r="AC546" s="2">
        <v>1</v>
      </c>
      <c r="AD546" s="2">
        <v>3</v>
      </c>
      <c r="AE546" s="2">
        <v>1</v>
      </c>
      <c r="AF546" s="2">
        <v>1.6666666666666601</v>
      </c>
      <c r="AH546" s="2">
        <v>1.85620005391904</v>
      </c>
      <c r="AI546" s="2">
        <v>333.33333333333297</v>
      </c>
      <c r="AJ546">
        <v>500</v>
      </c>
      <c r="AK546" t="s">
        <v>80</v>
      </c>
      <c r="AL546" t="s">
        <v>50</v>
      </c>
      <c r="AM546" t="s">
        <v>80</v>
      </c>
      <c r="AN546" t="s">
        <v>51</v>
      </c>
      <c r="AO546" t="s">
        <v>52</v>
      </c>
      <c r="AP546" t="s">
        <v>53</v>
      </c>
      <c r="AQ546" t="s">
        <v>66</v>
      </c>
      <c r="AR546" t="s">
        <v>81</v>
      </c>
      <c r="AS546" t="s">
        <v>80</v>
      </c>
    </row>
    <row r="547" spans="1:45" x14ac:dyDescent="0.2">
      <c r="A547" t="s">
        <v>186</v>
      </c>
      <c r="B547" t="s">
        <v>45</v>
      </c>
      <c r="C547" t="s">
        <v>46</v>
      </c>
      <c r="D547" t="s">
        <v>189</v>
      </c>
      <c r="E547" t="s">
        <v>190</v>
      </c>
      <c r="F547" s="1">
        <v>0.52847222222222223</v>
      </c>
      <c r="G547">
        <v>0</v>
      </c>
      <c r="H547">
        <v>3733</v>
      </c>
      <c r="I547">
        <v>3733</v>
      </c>
      <c r="J547">
        <v>1.5</v>
      </c>
      <c r="K547">
        <v>0.245</v>
      </c>
      <c r="L547">
        <v>0.5</v>
      </c>
      <c r="N547">
        <v>6.16</v>
      </c>
      <c r="O547">
        <v>0.5</v>
      </c>
      <c r="P547">
        <v>0.19634954084936199</v>
      </c>
      <c r="Q547">
        <v>914.58500000000004</v>
      </c>
      <c r="R547">
        <v>2.4745265151515099</v>
      </c>
      <c r="S547">
        <v>179.578344817713</v>
      </c>
      <c r="T547">
        <v>2</v>
      </c>
      <c r="U547">
        <v>0.5</v>
      </c>
      <c r="V547" t="s">
        <v>84</v>
      </c>
      <c r="W547">
        <v>10</v>
      </c>
      <c r="X547">
        <v>1000</v>
      </c>
      <c r="Y547">
        <v>100</v>
      </c>
      <c r="Z547">
        <v>0</v>
      </c>
      <c r="AA547"/>
      <c r="AB547">
        <v>1</v>
      </c>
      <c r="AC547">
        <v>0</v>
      </c>
      <c r="AD547">
        <v>1</v>
      </c>
      <c r="AE547">
        <v>0</v>
      </c>
      <c r="AF547">
        <v>0.33333333333333298</v>
      </c>
      <c r="AG547"/>
      <c r="AH547">
        <v>0.37124001078380903</v>
      </c>
      <c r="AI547">
        <v>66.6666666666666</v>
      </c>
      <c r="AJ547">
        <v>500</v>
      </c>
      <c r="AK547" t="s">
        <v>84</v>
      </c>
      <c r="AL547" t="s">
        <v>63</v>
      </c>
      <c r="AM547" t="s">
        <v>84</v>
      </c>
      <c r="AN547" t="s">
        <v>51</v>
      </c>
      <c r="AO547" t="s">
        <v>52</v>
      </c>
      <c r="AP547" t="s">
        <v>84</v>
      </c>
    </row>
    <row r="548" spans="1:45" x14ac:dyDescent="0.2">
      <c r="A548" t="s">
        <v>186</v>
      </c>
      <c r="B548" t="s">
        <v>45</v>
      </c>
      <c r="C548" t="s">
        <v>46</v>
      </c>
      <c r="D548" t="s">
        <v>189</v>
      </c>
      <c r="E548" t="s">
        <v>190</v>
      </c>
      <c r="F548" s="1">
        <v>0.52847222222222223</v>
      </c>
      <c r="G548">
        <v>0</v>
      </c>
      <c r="H548">
        <v>3733</v>
      </c>
      <c r="I548">
        <v>3733</v>
      </c>
      <c r="J548">
        <v>1.5</v>
      </c>
      <c r="K548">
        <v>0.245</v>
      </c>
      <c r="L548">
        <v>0.5</v>
      </c>
      <c r="N548">
        <v>6.16</v>
      </c>
      <c r="O548">
        <v>0.5</v>
      </c>
      <c r="P548">
        <v>0.19634954084936199</v>
      </c>
      <c r="Q548">
        <v>914.58500000000004</v>
      </c>
      <c r="R548">
        <v>2.4745265151515099</v>
      </c>
      <c r="S548">
        <v>179.578344817713</v>
      </c>
      <c r="T548">
        <v>2</v>
      </c>
      <c r="U548">
        <v>0.5</v>
      </c>
      <c r="V548" t="s">
        <v>121</v>
      </c>
      <c r="W548">
        <v>10</v>
      </c>
      <c r="X548">
        <v>1000</v>
      </c>
      <c r="Y548">
        <v>100</v>
      </c>
      <c r="Z548">
        <v>0</v>
      </c>
      <c r="AA548"/>
      <c r="AB548">
        <v>2</v>
      </c>
      <c r="AC548">
        <v>0</v>
      </c>
      <c r="AD548">
        <v>1</v>
      </c>
      <c r="AE548">
        <v>1</v>
      </c>
      <c r="AF548">
        <v>0.66666666666666596</v>
      </c>
      <c r="AG548"/>
      <c r="AH548">
        <v>0.74248002156761805</v>
      </c>
      <c r="AI548">
        <v>133.333333333333</v>
      </c>
      <c r="AJ548">
        <v>500</v>
      </c>
    </row>
    <row r="549" spans="1:45" x14ac:dyDescent="0.2">
      <c r="A549" t="s">
        <v>186</v>
      </c>
      <c r="B549" t="s">
        <v>45</v>
      </c>
      <c r="C549" t="s">
        <v>46</v>
      </c>
      <c r="D549" t="s">
        <v>189</v>
      </c>
      <c r="E549" t="s">
        <v>190</v>
      </c>
      <c r="F549" s="1">
        <v>0.52847222222222223</v>
      </c>
      <c r="G549">
        <v>0</v>
      </c>
      <c r="H549">
        <v>3733</v>
      </c>
      <c r="I549">
        <v>3733</v>
      </c>
      <c r="J549">
        <v>1.5</v>
      </c>
      <c r="K549">
        <v>0.245</v>
      </c>
      <c r="L549">
        <v>0.5</v>
      </c>
      <c r="N549">
        <v>6.16</v>
      </c>
      <c r="O549">
        <v>0.5</v>
      </c>
      <c r="P549">
        <v>0.19634954084936199</v>
      </c>
      <c r="Q549">
        <v>914.58500000000004</v>
      </c>
      <c r="R549">
        <v>2.4745265151515099</v>
      </c>
      <c r="S549">
        <v>179.578344817713</v>
      </c>
      <c r="T549">
        <v>2</v>
      </c>
      <c r="U549">
        <v>0.5</v>
      </c>
      <c r="V549" t="s">
        <v>90</v>
      </c>
      <c r="W549">
        <v>10</v>
      </c>
      <c r="X549">
        <v>1000</v>
      </c>
      <c r="Y549">
        <v>100</v>
      </c>
      <c r="Z549">
        <v>0</v>
      </c>
      <c r="AA549"/>
      <c r="AB549">
        <v>3</v>
      </c>
      <c r="AC549">
        <v>1</v>
      </c>
      <c r="AD549">
        <v>2</v>
      </c>
      <c r="AE549">
        <v>0</v>
      </c>
      <c r="AF549">
        <v>1</v>
      </c>
      <c r="AG549"/>
      <c r="AH549">
        <v>1.11372003235142</v>
      </c>
      <c r="AI549">
        <v>200</v>
      </c>
      <c r="AJ549">
        <v>500</v>
      </c>
      <c r="AK549" t="s">
        <v>90</v>
      </c>
      <c r="AL549" t="s">
        <v>91</v>
      </c>
      <c r="AM549" t="s">
        <v>90</v>
      </c>
      <c r="AN549" t="s">
        <v>51</v>
      </c>
      <c r="AO549" t="s">
        <v>92</v>
      </c>
    </row>
    <row r="550" spans="1:45" x14ac:dyDescent="0.2">
      <c r="A550" t="s">
        <v>186</v>
      </c>
      <c r="B550" t="s">
        <v>45</v>
      </c>
      <c r="C550" t="s">
        <v>46</v>
      </c>
      <c r="D550" t="s">
        <v>189</v>
      </c>
      <c r="E550" t="s">
        <v>190</v>
      </c>
      <c r="F550" s="1">
        <v>0.52847222222222223</v>
      </c>
      <c r="G550">
        <v>0</v>
      </c>
      <c r="H550">
        <v>3733</v>
      </c>
      <c r="I550">
        <v>3733</v>
      </c>
      <c r="J550">
        <v>1.5</v>
      </c>
      <c r="K550">
        <v>0.245</v>
      </c>
      <c r="L550">
        <v>0.5</v>
      </c>
      <c r="N550">
        <v>6.16</v>
      </c>
      <c r="O550">
        <v>0.5</v>
      </c>
      <c r="P550">
        <v>0.19634954084936199</v>
      </c>
      <c r="Q550">
        <v>914.58500000000004</v>
      </c>
      <c r="R550">
        <v>2.4745265151515099</v>
      </c>
      <c r="S550">
        <v>179.578344817713</v>
      </c>
      <c r="T550">
        <v>2</v>
      </c>
      <c r="U550">
        <v>0.5</v>
      </c>
      <c r="V550" t="s">
        <v>113</v>
      </c>
      <c r="W550">
        <v>10</v>
      </c>
      <c r="X550">
        <v>1000</v>
      </c>
      <c r="Y550">
        <v>100</v>
      </c>
      <c r="Z550">
        <v>0</v>
      </c>
      <c r="AA550"/>
      <c r="AB550">
        <v>11</v>
      </c>
      <c r="AC550">
        <v>4</v>
      </c>
      <c r="AD550">
        <v>5</v>
      </c>
      <c r="AE550">
        <v>2</v>
      </c>
      <c r="AF550">
        <v>3.6666666666666599</v>
      </c>
      <c r="AG550"/>
      <c r="AH550">
        <v>4.0836401186218998</v>
      </c>
      <c r="AI550">
        <v>733.33333333333303</v>
      </c>
      <c r="AJ550">
        <v>500</v>
      </c>
    </row>
    <row r="551" spans="1:45" x14ac:dyDescent="0.2">
      <c r="A551" t="s">
        <v>186</v>
      </c>
      <c r="B551" t="s">
        <v>45</v>
      </c>
      <c r="C551" t="s">
        <v>46</v>
      </c>
      <c r="D551" t="s">
        <v>189</v>
      </c>
      <c r="E551" t="s">
        <v>190</v>
      </c>
      <c r="F551" s="1">
        <v>0.52847222222222223</v>
      </c>
      <c r="G551">
        <v>0</v>
      </c>
      <c r="H551">
        <v>3733</v>
      </c>
      <c r="I551">
        <v>3733</v>
      </c>
      <c r="J551">
        <v>1.5</v>
      </c>
      <c r="K551">
        <v>0.245</v>
      </c>
      <c r="L551">
        <v>0.5</v>
      </c>
      <c r="N551">
        <v>6.16</v>
      </c>
      <c r="O551">
        <v>0.5</v>
      </c>
      <c r="P551">
        <v>0.19634954084936199</v>
      </c>
      <c r="Q551">
        <v>914.58500000000004</v>
      </c>
      <c r="R551">
        <v>2.4745265151515099</v>
      </c>
      <c r="S551">
        <v>179.578344817713</v>
      </c>
      <c r="T551">
        <v>2</v>
      </c>
      <c r="U551">
        <v>0.5</v>
      </c>
      <c r="V551" t="s">
        <v>150</v>
      </c>
      <c r="W551" s="2">
        <v>10</v>
      </c>
      <c r="X551" s="2">
        <v>1000</v>
      </c>
      <c r="Y551" s="2">
        <v>100</v>
      </c>
      <c r="Z551" s="2">
        <v>0</v>
      </c>
      <c r="AB551" s="2">
        <v>1</v>
      </c>
      <c r="AC551" s="2">
        <v>0</v>
      </c>
      <c r="AD551" s="2">
        <v>0</v>
      </c>
      <c r="AE551" s="2">
        <v>1</v>
      </c>
      <c r="AF551" s="2">
        <v>0.33333333333333298</v>
      </c>
      <c r="AH551" s="2">
        <v>0.37124001078380903</v>
      </c>
      <c r="AI551" s="2">
        <v>66.6666666666666</v>
      </c>
      <c r="AJ551">
        <v>500</v>
      </c>
      <c r="AK551" t="s">
        <v>150</v>
      </c>
      <c r="AL551" t="s">
        <v>50</v>
      </c>
      <c r="AM551" t="s">
        <v>150</v>
      </c>
      <c r="AN551" t="s">
        <v>51</v>
      </c>
      <c r="AO551" t="s">
        <v>52</v>
      </c>
      <c r="AP551" t="s">
        <v>53</v>
      </c>
      <c r="AQ551" t="s">
        <v>66</v>
      </c>
      <c r="AR551" t="s">
        <v>67</v>
      </c>
      <c r="AS551" t="s">
        <v>150</v>
      </c>
    </row>
    <row r="552" spans="1:45" x14ac:dyDescent="0.2">
      <c r="A552" t="s">
        <v>186</v>
      </c>
      <c r="B552" t="s">
        <v>45</v>
      </c>
      <c r="C552" t="s">
        <v>46</v>
      </c>
      <c r="D552" t="s">
        <v>189</v>
      </c>
      <c r="E552" t="s">
        <v>190</v>
      </c>
      <c r="F552" s="1">
        <v>0.52847222222222223</v>
      </c>
      <c r="G552">
        <v>0</v>
      </c>
      <c r="H552">
        <v>3733</v>
      </c>
      <c r="I552">
        <v>3733</v>
      </c>
      <c r="J552">
        <v>1.5</v>
      </c>
      <c r="K552">
        <v>0.245</v>
      </c>
      <c r="L552">
        <v>0.5</v>
      </c>
      <c r="N552">
        <v>6.16</v>
      </c>
      <c r="O552">
        <v>0.5</v>
      </c>
      <c r="P552">
        <v>0.19634954084936199</v>
      </c>
      <c r="Q552">
        <v>914.58500000000004</v>
      </c>
      <c r="R552">
        <v>2.4745265151515099</v>
      </c>
      <c r="S552">
        <v>179.578344817713</v>
      </c>
      <c r="T552">
        <v>2</v>
      </c>
      <c r="U552">
        <v>0.5</v>
      </c>
      <c r="V552" t="s">
        <v>151</v>
      </c>
      <c r="W552">
        <v>10</v>
      </c>
      <c r="X552">
        <v>1000</v>
      </c>
      <c r="Y552">
        <v>100</v>
      </c>
      <c r="Z552">
        <v>0</v>
      </c>
      <c r="AA552"/>
      <c r="AB552">
        <v>1</v>
      </c>
      <c r="AC552">
        <v>1</v>
      </c>
      <c r="AD552">
        <v>0</v>
      </c>
      <c r="AE552">
        <v>0</v>
      </c>
      <c r="AF552">
        <v>0.33333333333333298</v>
      </c>
      <c r="AG552"/>
      <c r="AH552">
        <v>0.37124001078380903</v>
      </c>
      <c r="AI552">
        <v>66.6666666666666</v>
      </c>
      <c r="AJ552">
        <v>500</v>
      </c>
    </row>
    <row r="553" spans="1:45" x14ac:dyDescent="0.2">
      <c r="A553" t="s">
        <v>186</v>
      </c>
      <c r="B553" t="s">
        <v>45</v>
      </c>
      <c r="C553" t="s">
        <v>46</v>
      </c>
      <c r="D553" t="s">
        <v>189</v>
      </c>
      <c r="E553" t="s">
        <v>190</v>
      </c>
      <c r="F553" s="1">
        <v>0.52847222222222223</v>
      </c>
      <c r="G553">
        <v>0</v>
      </c>
      <c r="H553">
        <v>3733</v>
      </c>
      <c r="I553">
        <v>3733</v>
      </c>
      <c r="J553">
        <v>1.5</v>
      </c>
      <c r="K553">
        <v>0.245</v>
      </c>
      <c r="L553">
        <v>0.5</v>
      </c>
      <c r="N553">
        <v>6.16</v>
      </c>
      <c r="O553">
        <v>0.5</v>
      </c>
      <c r="P553">
        <v>0.19634954084936199</v>
      </c>
      <c r="Q553">
        <v>914.58500000000004</v>
      </c>
      <c r="R553">
        <v>2.4745265151515099</v>
      </c>
      <c r="S553">
        <v>179.578344817713</v>
      </c>
      <c r="T553">
        <v>2</v>
      </c>
      <c r="U553">
        <v>0.5</v>
      </c>
      <c r="V553" t="s">
        <v>114</v>
      </c>
      <c r="W553">
        <v>10</v>
      </c>
      <c r="X553">
        <v>1000</v>
      </c>
      <c r="Y553">
        <v>100</v>
      </c>
      <c r="Z553">
        <v>0</v>
      </c>
      <c r="AA553"/>
      <c r="AB553">
        <v>9</v>
      </c>
      <c r="AC553">
        <v>4</v>
      </c>
      <c r="AD553">
        <v>3</v>
      </c>
      <c r="AE553">
        <v>2</v>
      </c>
      <c r="AF553">
        <v>3</v>
      </c>
      <c r="AG553"/>
      <c r="AH553">
        <v>3.3411600970542801</v>
      </c>
      <c r="AI553">
        <v>600</v>
      </c>
      <c r="AJ553">
        <v>500</v>
      </c>
    </row>
    <row r="554" spans="1:45" x14ac:dyDescent="0.2">
      <c r="A554" t="s">
        <v>186</v>
      </c>
      <c r="B554" t="s">
        <v>45</v>
      </c>
      <c r="C554" t="s">
        <v>46</v>
      </c>
      <c r="D554" t="s">
        <v>189</v>
      </c>
      <c r="E554" t="s">
        <v>190</v>
      </c>
      <c r="F554" s="1">
        <v>0.52847222222222223</v>
      </c>
      <c r="G554">
        <v>0</v>
      </c>
      <c r="H554">
        <v>3733</v>
      </c>
      <c r="I554">
        <v>3733</v>
      </c>
      <c r="J554">
        <v>1.5</v>
      </c>
      <c r="K554">
        <v>0.245</v>
      </c>
      <c r="L554">
        <v>0.5</v>
      </c>
      <c r="N554">
        <v>6.16</v>
      </c>
      <c r="O554">
        <v>0.5</v>
      </c>
      <c r="P554">
        <v>0.19634954084936199</v>
      </c>
      <c r="Q554">
        <v>914.58500000000004</v>
      </c>
      <c r="R554">
        <v>2.4745265151515099</v>
      </c>
      <c r="S554">
        <v>179.578344817713</v>
      </c>
      <c r="T554">
        <v>2</v>
      </c>
      <c r="U554">
        <v>0.5</v>
      </c>
      <c r="V554" t="s">
        <v>93</v>
      </c>
      <c r="W554" s="2">
        <v>10</v>
      </c>
      <c r="X554" s="2">
        <v>1000</v>
      </c>
      <c r="Y554" s="2">
        <v>100</v>
      </c>
      <c r="Z554" s="2">
        <v>0</v>
      </c>
      <c r="AB554" s="2">
        <v>4</v>
      </c>
      <c r="AC554" s="2">
        <v>1</v>
      </c>
      <c r="AD554" s="2">
        <v>0</v>
      </c>
      <c r="AE554" s="2">
        <v>3</v>
      </c>
      <c r="AF554" s="2">
        <v>1.3333333333333299</v>
      </c>
      <c r="AH554" s="2">
        <v>1.4849600431352299</v>
      </c>
      <c r="AI554" s="2">
        <v>266.666666666666</v>
      </c>
      <c r="AJ554">
        <v>500</v>
      </c>
      <c r="AK554" t="s">
        <v>93</v>
      </c>
      <c r="AL554" t="s">
        <v>50</v>
      </c>
      <c r="AM554" t="s">
        <v>93</v>
      </c>
      <c r="AN554" t="s">
        <v>51</v>
      </c>
      <c r="AO554" t="s">
        <v>52</v>
      </c>
      <c r="AP554" t="s">
        <v>53</v>
      </c>
      <c r="AQ554" t="s">
        <v>54</v>
      </c>
      <c r="AR554" t="s">
        <v>94</v>
      </c>
      <c r="AS554" t="s">
        <v>93</v>
      </c>
    </row>
    <row r="555" spans="1:45" x14ac:dyDescent="0.2">
      <c r="A555" t="s">
        <v>186</v>
      </c>
      <c r="B555" t="s">
        <v>45</v>
      </c>
      <c r="C555" t="s">
        <v>46</v>
      </c>
      <c r="D555" t="s">
        <v>189</v>
      </c>
      <c r="E555" t="s">
        <v>190</v>
      </c>
      <c r="F555" s="1">
        <v>0.52847222222222223</v>
      </c>
      <c r="G555">
        <v>0</v>
      </c>
      <c r="H555">
        <v>3733</v>
      </c>
      <c r="I555">
        <v>3733</v>
      </c>
      <c r="J555">
        <v>1.5</v>
      </c>
      <c r="K555">
        <v>0.245</v>
      </c>
      <c r="L555">
        <v>0.5</v>
      </c>
      <c r="N555">
        <v>6.16</v>
      </c>
      <c r="O555">
        <v>0.5</v>
      </c>
      <c r="P555">
        <v>0.19634954084936199</v>
      </c>
      <c r="Q555">
        <v>914.58500000000004</v>
      </c>
      <c r="R555">
        <v>2.4745265151515099</v>
      </c>
      <c r="S555">
        <v>179.578344817713</v>
      </c>
      <c r="T555">
        <v>2</v>
      </c>
      <c r="U555">
        <v>0.5</v>
      </c>
      <c r="V555" t="s">
        <v>95</v>
      </c>
      <c r="W555" s="2">
        <v>10</v>
      </c>
      <c r="X555" s="2">
        <v>1000</v>
      </c>
      <c r="Y555" s="2">
        <v>100</v>
      </c>
      <c r="Z555" s="2">
        <v>0</v>
      </c>
      <c r="AB555" s="2">
        <v>11</v>
      </c>
      <c r="AC555" s="2">
        <v>4</v>
      </c>
      <c r="AD555" s="2">
        <v>2</v>
      </c>
      <c r="AE555" s="2">
        <v>5</v>
      </c>
      <c r="AF555" s="2">
        <v>3.6666666666666599</v>
      </c>
      <c r="AH555" s="2">
        <v>4.0836401186218998</v>
      </c>
      <c r="AI555" s="2">
        <v>733.33333333333303</v>
      </c>
      <c r="AJ555">
        <v>500</v>
      </c>
      <c r="AK555" t="s">
        <v>95</v>
      </c>
      <c r="AL555" t="s">
        <v>65</v>
      </c>
      <c r="AM555" t="s">
        <v>95</v>
      </c>
      <c r="AN555" t="s">
        <v>51</v>
      </c>
      <c r="AO555" t="s">
        <v>52</v>
      </c>
      <c r="AP555" t="s">
        <v>53</v>
      </c>
      <c r="AQ555" t="s">
        <v>54</v>
      </c>
      <c r="AR555" t="s">
        <v>96</v>
      </c>
      <c r="AS555" t="s">
        <v>97</v>
      </c>
    </row>
    <row r="556" spans="1:45" x14ac:dyDescent="0.2">
      <c r="A556" t="s">
        <v>186</v>
      </c>
      <c r="B556" t="s">
        <v>145</v>
      </c>
      <c r="C556" t="s">
        <v>146</v>
      </c>
      <c r="D556" t="s">
        <v>191</v>
      </c>
      <c r="E556" t="s">
        <v>190</v>
      </c>
      <c r="F556" s="1">
        <v>0.68680555555555556</v>
      </c>
      <c r="G556">
        <v>0</v>
      </c>
      <c r="H556">
        <v>1009</v>
      </c>
      <c r="I556">
        <v>1009</v>
      </c>
      <c r="J556">
        <v>1.5</v>
      </c>
      <c r="K556">
        <v>0.245</v>
      </c>
      <c r="L556">
        <v>0.5</v>
      </c>
      <c r="N556">
        <v>5</v>
      </c>
      <c r="O556">
        <v>0.5</v>
      </c>
      <c r="P556">
        <v>0.19634954084936199</v>
      </c>
      <c r="Q556">
        <v>247.20500000000001</v>
      </c>
      <c r="R556">
        <v>0.82401666666666595</v>
      </c>
      <c r="S556">
        <v>48.538588245666503</v>
      </c>
      <c r="T556">
        <v>2</v>
      </c>
      <c r="U556">
        <v>0.5</v>
      </c>
      <c r="V556" t="s">
        <v>125</v>
      </c>
      <c r="W556">
        <v>5</v>
      </c>
      <c r="X556">
        <v>450</v>
      </c>
      <c r="Y556">
        <v>90</v>
      </c>
      <c r="Z556">
        <v>0</v>
      </c>
      <c r="AA556"/>
      <c r="AB556">
        <v>3</v>
      </c>
      <c r="AC556">
        <v>0</v>
      </c>
      <c r="AD556">
        <v>2</v>
      </c>
      <c r="AE556">
        <v>1</v>
      </c>
      <c r="AF556">
        <v>1</v>
      </c>
      <c r="AG556"/>
      <c r="AH556">
        <v>3.7083896855213898</v>
      </c>
      <c r="AI556">
        <v>180</v>
      </c>
      <c r="AJ556">
        <v>500</v>
      </c>
      <c r="AK556" t="s">
        <v>125</v>
      </c>
      <c r="AL556" t="s">
        <v>116</v>
      </c>
      <c r="AM556" t="s">
        <v>125</v>
      </c>
      <c r="AN556" t="s">
        <v>51</v>
      </c>
      <c r="AO556" t="s">
        <v>52</v>
      </c>
      <c r="AP556" t="s">
        <v>110</v>
      </c>
      <c r="AQ556" t="s">
        <v>117</v>
      </c>
    </row>
    <row r="557" spans="1:45" x14ac:dyDescent="0.2">
      <c r="A557" t="s">
        <v>186</v>
      </c>
      <c r="B557" t="s">
        <v>145</v>
      </c>
      <c r="C557" t="s">
        <v>146</v>
      </c>
      <c r="D557" t="s">
        <v>191</v>
      </c>
      <c r="E557" t="s">
        <v>190</v>
      </c>
      <c r="F557" s="1">
        <v>0.68680555555555556</v>
      </c>
      <c r="G557">
        <v>0</v>
      </c>
      <c r="H557">
        <v>1009</v>
      </c>
      <c r="I557">
        <v>1009</v>
      </c>
      <c r="J557">
        <v>1.5</v>
      </c>
      <c r="K557">
        <v>0.245</v>
      </c>
      <c r="L557">
        <v>0.5</v>
      </c>
      <c r="N557">
        <v>5</v>
      </c>
      <c r="O557">
        <v>0.5</v>
      </c>
      <c r="P557">
        <v>0.19634954084936199</v>
      </c>
      <c r="Q557">
        <v>247.20500000000001</v>
      </c>
      <c r="R557">
        <v>0.82401666666666595</v>
      </c>
      <c r="S557">
        <v>48.538588245666503</v>
      </c>
      <c r="T557">
        <v>2</v>
      </c>
      <c r="U557">
        <v>0.5</v>
      </c>
      <c r="V557" t="s">
        <v>115</v>
      </c>
      <c r="W557">
        <v>5</v>
      </c>
      <c r="X557">
        <v>450</v>
      </c>
      <c r="Y557">
        <v>90</v>
      </c>
      <c r="Z557">
        <v>0</v>
      </c>
      <c r="AA557"/>
      <c r="AB557">
        <v>1</v>
      </c>
      <c r="AC557">
        <v>0</v>
      </c>
      <c r="AD557">
        <v>0</v>
      </c>
      <c r="AE557">
        <v>1</v>
      </c>
      <c r="AF557">
        <v>0.33333333333333298</v>
      </c>
      <c r="AG557"/>
      <c r="AH557">
        <v>1.23612989517379</v>
      </c>
      <c r="AI557">
        <v>60</v>
      </c>
      <c r="AJ557">
        <v>500</v>
      </c>
      <c r="AK557" t="s">
        <v>115</v>
      </c>
      <c r="AL557" t="s">
        <v>116</v>
      </c>
      <c r="AM557" t="s">
        <v>115</v>
      </c>
      <c r="AN557" t="s">
        <v>51</v>
      </c>
      <c r="AO557" t="s">
        <v>52</v>
      </c>
      <c r="AP557" t="s">
        <v>110</v>
      </c>
      <c r="AQ557" t="s">
        <v>117</v>
      </c>
    </row>
    <row r="558" spans="1:45" x14ac:dyDescent="0.2">
      <c r="A558" t="s">
        <v>186</v>
      </c>
      <c r="B558" t="s">
        <v>145</v>
      </c>
      <c r="C558" t="s">
        <v>146</v>
      </c>
      <c r="D558" t="s">
        <v>191</v>
      </c>
      <c r="E558" t="s">
        <v>190</v>
      </c>
      <c r="F558" s="1">
        <v>0.68680555555555556</v>
      </c>
      <c r="G558">
        <v>0</v>
      </c>
      <c r="H558">
        <v>1009</v>
      </c>
      <c r="I558">
        <v>1009</v>
      </c>
      <c r="J558">
        <v>1.5</v>
      </c>
      <c r="K558">
        <v>0.245</v>
      </c>
      <c r="L558">
        <v>0.5</v>
      </c>
      <c r="N558">
        <v>5</v>
      </c>
      <c r="O558">
        <v>0.5</v>
      </c>
      <c r="P558">
        <v>0.19634954084936199</v>
      </c>
      <c r="Q558">
        <v>247.20500000000001</v>
      </c>
      <c r="R558">
        <v>0.82401666666666595</v>
      </c>
      <c r="S558">
        <v>48.538588245666503</v>
      </c>
      <c r="T558">
        <v>2</v>
      </c>
      <c r="U558">
        <v>0.5</v>
      </c>
      <c r="V558" t="s">
        <v>115</v>
      </c>
      <c r="W558">
        <v>5</v>
      </c>
      <c r="X558">
        <v>450</v>
      </c>
      <c r="Y558">
        <v>90</v>
      </c>
      <c r="Z558">
        <v>0</v>
      </c>
      <c r="AA558"/>
      <c r="AB558">
        <v>1</v>
      </c>
      <c r="AC558">
        <v>1</v>
      </c>
      <c r="AD558">
        <v>0</v>
      </c>
      <c r="AE558">
        <v>0</v>
      </c>
      <c r="AF558">
        <v>0.33333333333333298</v>
      </c>
      <c r="AG558"/>
      <c r="AH558">
        <v>1.23612989517379</v>
      </c>
      <c r="AI558">
        <v>60</v>
      </c>
      <c r="AJ558">
        <v>500</v>
      </c>
      <c r="AK558" t="s">
        <v>115</v>
      </c>
      <c r="AL558" t="s">
        <v>116</v>
      </c>
      <c r="AM558" t="s">
        <v>115</v>
      </c>
      <c r="AN558" t="s">
        <v>51</v>
      </c>
      <c r="AO558" t="s">
        <v>52</v>
      </c>
      <c r="AP558" t="s">
        <v>110</v>
      </c>
      <c r="AQ558" t="s">
        <v>117</v>
      </c>
    </row>
    <row r="559" spans="1:45" x14ac:dyDescent="0.2">
      <c r="A559" t="s">
        <v>186</v>
      </c>
      <c r="B559" t="s">
        <v>145</v>
      </c>
      <c r="C559" t="s">
        <v>146</v>
      </c>
      <c r="D559" t="s">
        <v>191</v>
      </c>
      <c r="E559" t="s">
        <v>190</v>
      </c>
      <c r="F559" s="1">
        <v>0.68680555555555556</v>
      </c>
      <c r="G559">
        <v>0</v>
      </c>
      <c r="H559">
        <v>1009</v>
      </c>
      <c r="I559">
        <v>1009</v>
      </c>
      <c r="J559">
        <v>1.5</v>
      </c>
      <c r="K559">
        <v>0.245</v>
      </c>
      <c r="L559">
        <v>0.5</v>
      </c>
      <c r="N559">
        <v>5</v>
      </c>
      <c r="O559">
        <v>0.5</v>
      </c>
      <c r="P559">
        <v>0.19634954084936199</v>
      </c>
      <c r="Q559">
        <v>247.20500000000001</v>
      </c>
      <c r="R559">
        <v>0.82401666666666595</v>
      </c>
      <c r="S559">
        <v>48.538588245666503</v>
      </c>
      <c r="T559">
        <v>2</v>
      </c>
      <c r="U559">
        <v>0.5</v>
      </c>
      <c r="V559" t="s">
        <v>119</v>
      </c>
      <c r="W559">
        <v>5</v>
      </c>
      <c r="X559">
        <v>450</v>
      </c>
      <c r="Y559">
        <v>90</v>
      </c>
      <c r="Z559">
        <v>0</v>
      </c>
      <c r="AA559"/>
      <c r="AB559">
        <v>2</v>
      </c>
      <c r="AC559">
        <v>1</v>
      </c>
      <c r="AD559">
        <v>1</v>
      </c>
      <c r="AE559">
        <v>0</v>
      </c>
      <c r="AF559">
        <v>0.66666666666666596</v>
      </c>
      <c r="AG559"/>
      <c r="AH559">
        <v>2.4722597903475898</v>
      </c>
      <c r="AI559">
        <v>120</v>
      </c>
      <c r="AJ559">
        <v>500</v>
      </c>
      <c r="AK559" t="s">
        <v>119</v>
      </c>
      <c r="AL559" t="s">
        <v>116</v>
      </c>
      <c r="AM559" t="s">
        <v>119</v>
      </c>
      <c r="AN559" t="s">
        <v>51</v>
      </c>
      <c r="AO559" t="s">
        <v>52</v>
      </c>
      <c r="AP559" t="s">
        <v>110</v>
      </c>
      <c r="AQ559" t="s">
        <v>117</v>
      </c>
    </row>
    <row r="560" spans="1:45" x14ac:dyDescent="0.2">
      <c r="A560" t="s">
        <v>186</v>
      </c>
      <c r="B560" t="s">
        <v>145</v>
      </c>
      <c r="C560" t="s">
        <v>146</v>
      </c>
      <c r="D560" t="s">
        <v>191</v>
      </c>
      <c r="E560" t="s">
        <v>190</v>
      </c>
      <c r="F560" s="1">
        <v>0.68680555555555556</v>
      </c>
      <c r="G560">
        <v>0</v>
      </c>
      <c r="H560">
        <v>1009</v>
      </c>
      <c r="I560">
        <v>1009</v>
      </c>
      <c r="J560">
        <v>1.5</v>
      </c>
      <c r="K560">
        <v>0.245</v>
      </c>
      <c r="L560">
        <v>0.5</v>
      </c>
      <c r="N560">
        <v>5</v>
      </c>
      <c r="O560">
        <v>0.5</v>
      </c>
      <c r="P560">
        <v>0.19634954084936199</v>
      </c>
      <c r="Q560">
        <v>247.20500000000001</v>
      </c>
      <c r="R560">
        <v>0.82401666666666595</v>
      </c>
      <c r="S560">
        <v>48.538588245666503</v>
      </c>
      <c r="T560">
        <v>2</v>
      </c>
      <c r="U560">
        <v>0.5</v>
      </c>
      <c r="V560" t="s">
        <v>140</v>
      </c>
      <c r="W560" s="2">
        <v>5</v>
      </c>
      <c r="X560" s="2">
        <v>450</v>
      </c>
      <c r="Y560" s="2">
        <v>90</v>
      </c>
      <c r="Z560" s="2">
        <v>0</v>
      </c>
      <c r="AB560" s="2">
        <v>5</v>
      </c>
      <c r="AC560" s="2">
        <v>1</v>
      </c>
      <c r="AD560" s="2">
        <v>3</v>
      </c>
      <c r="AE560" s="2">
        <v>1</v>
      </c>
      <c r="AF560" s="2">
        <v>1.6666666666666601</v>
      </c>
      <c r="AH560" s="2">
        <v>6.1806494758689903</v>
      </c>
      <c r="AI560" s="2">
        <v>300</v>
      </c>
      <c r="AJ560">
        <v>500</v>
      </c>
      <c r="AK560" t="s">
        <v>140</v>
      </c>
      <c r="AL560" t="s">
        <v>50</v>
      </c>
      <c r="AM560" t="s">
        <v>140</v>
      </c>
      <c r="AN560" t="s">
        <v>51</v>
      </c>
      <c r="AO560" t="s">
        <v>52</v>
      </c>
      <c r="AP560" t="s">
        <v>53</v>
      </c>
      <c r="AQ560" t="s">
        <v>54</v>
      </c>
      <c r="AR560" t="s">
        <v>141</v>
      </c>
      <c r="AS560" t="s">
        <v>140</v>
      </c>
    </row>
    <row r="561" spans="1:45" x14ac:dyDescent="0.2">
      <c r="A561" t="s">
        <v>186</v>
      </c>
      <c r="B561" t="s">
        <v>145</v>
      </c>
      <c r="C561" t="s">
        <v>146</v>
      </c>
      <c r="D561" t="s">
        <v>191</v>
      </c>
      <c r="E561" t="s">
        <v>190</v>
      </c>
      <c r="F561" s="1">
        <v>0.68680555555555556</v>
      </c>
      <c r="G561">
        <v>0</v>
      </c>
      <c r="H561">
        <v>1009</v>
      </c>
      <c r="I561">
        <v>1009</v>
      </c>
      <c r="J561">
        <v>1.5</v>
      </c>
      <c r="K561">
        <v>0.245</v>
      </c>
      <c r="L561">
        <v>0.5</v>
      </c>
      <c r="N561">
        <v>5</v>
      </c>
      <c r="O561">
        <v>0.5</v>
      </c>
      <c r="P561">
        <v>0.19634954084936199</v>
      </c>
      <c r="Q561">
        <v>247.20500000000001</v>
      </c>
      <c r="R561">
        <v>0.82401666666666595</v>
      </c>
      <c r="S561">
        <v>48.538588245666503</v>
      </c>
      <c r="T561">
        <v>2</v>
      </c>
      <c r="U561">
        <v>0.5</v>
      </c>
      <c r="V561" t="s">
        <v>120</v>
      </c>
      <c r="W561">
        <v>5</v>
      </c>
      <c r="X561">
        <v>450</v>
      </c>
      <c r="Y561">
        <v>90</v>
      </c>
      <c r="Z561">
        <v>0</v>
      </c>
      <c r="AA561"/>
      <c r="AB561">
        <v>29</v>
      </c>
      <c r="AC561">
        <v>10</v>
      </c>
      <c r="AD561">
        <v>2</v>
      </c>
      <c r="AE561">
        <v>17</v>
      </c>
      <c r="AF561">
        <v>9.6666666666666607</v>
      </c>
      <c r="AG561"/>
      <c r="AH561">
        <v>35.847766960040097</v>
      </c>
      <c r="AI561">
        <v>1740</v>
      </c>
      <c r="AJ561">
        <v>500</v>
      </c>
      <c r="AK561" t="s">
        <v>120</v>
      </c>
      <c r="AL561" t="s">
        <v>73</v>
      </c>
      <c r="AM561" t="s">
        <v>120</v>
      </c>
      <c r="AN561" t="s">
        <v>51</v>
      </c>
      <c r="AO561" t="s">
        <v>120</v>
      </c>
    </row>
    <row r="562" spans="1:45" x14ac:dyDescent="0.2">
      <c r="A562" t="s">
        <v>186</v>
      </c>
      <c r="B562" t="s">
        <v>145</v>
      </c>
      <c r="C562" t="s">
        <v>146</v>
      </c>
      <c r="D562" t="s">
        <v>191</v>
      </c>
      <c r="E562" t="s">
        <v>190</v>
      </c>
      <c r="F562" s="1">
        <v>0.68680555555555556</v>
      </c>
      <c r="G562">
        <v>0</v>
      </c>
      <c r="H562">
        <v>1009</v>
      </c>
      <c r="I562">
        <v>1009</v>
      </c>
      <c r="J562">
        <v>1.5</v>
      </c>
      <c r="K562">
        <v>0.245</v>
      </c>
      <c r="L562">
        <v>0.5</v>
      </c>
      <c r="N562">
        <v>5</v>
      </c>
      <c r="O562">
        <v>0.5</v>
      </c>
      <c r="P562">
        <v>0.19634954084936199</v>
      </c>
      <c r="Q562">
        <v>247.20500000000001</v>
      </c>
      <c r="R562">
        <v>0.82401666666666595</v>
      </c>
      <c r="S562">
        <v>48.538588245666503</v>
      </c>
      <c r="T562">
        <v>2</v>
      </c>
      <c r="U562">
        <v>0.5</v>
      </c>
      <c r="V562" t="s">
        <v>58</v>
      </c>
      <c r="W562" s="2">
        <v>5</v>
      </c>
      <c r="X562" s="2">
        <v>450</v>
      </c>
      <c r="Y562" s="2">
        <v>90</v>
      </c>
      <c r="Z562" s="2">
        <v>0</v>
      </c>
      <c r="AB562" s="2">
        <v>1</v>
      </c>
      <c r="AC562" s="2">
        <v>1</v>
      </c>
      <c r="AD562" s="2">
        <v>0</v>
      </c>
      <c r="AE562" s="2">
        <v>0</v>
      </c>
      <c r="AF562" s="2">
        <v>0.33333333333333298</v>
      </c>
      <c r="AH562" s="2">
        <v>1.23612989517379</v>
      </c>
      <c r="AI562" s="2">
        <v>60</v>
      </c>
      <c r="AJ562">
        <v>500</v>
      </c>
      <c r="AK562" t="s">
        <v>58</v>
      </c>
      <c r="AL562" t="s">
        <v>50</v>
      </c>
      <c r="AM562" t="s">
        <v>58</v>
      </c>
      <c r="AN562" t="s">
        <v>51</v>
      </c>
      <c r="AO562" t="s">
        <v>52</v>
      </c>
      <c r="AP562" t="s">
        <v>53</v>
      </c>
      <c r="AQ562" t="s">
        <v>54</v>
      </c>
      <c r="AR562" t="s">
        <v>59</v>
      </c>
      <c r="AS562" t="s">
        <v>58</v>
      </c>
    </row>
    <row r="563" spans="1:45" x14ac:dyDescent="0.2">
      <c r="A563" t="s">
        <v>186</v>
      </c>
      <c r="B563" t="s">
        <v>145</v>
      </c>
      <c r="C563" t="s">
        <v>146</v>
      </c>
      <c r="D563" t="s">
        <v>191</v>
      </c>
      <c r="E563" t="s">
        <v>190</v>
      </c>
      <c r="F563" s="1">
        <v>0.68680555555555556</v>
      </c>
      <c r="G563">
        <v>0</v>
      </c>
      <c r="H563">
        <v>1009</v>
      </c>
      <c r="I563">
        <v>1009</v>
      </c>
      <c r="J563">
        <v>1.5</v>
      </c>
      <c r="K563">
        <v>0.245</v>
      </c>
      <c r="L563">
        <v>0.5</v>
      </c>
      <c r="N563">
        <v>5</v>
      </c>
      <c r="O563">
        <v>0.5</v>
      </c>
      <c r="P563">
        <v>0.19634954084936199</v>
      </c>
      <c r="Q563">
        <v>247.20500000000001</v>
      </c>
      <c r="R563">
        <v>0.82401666666666595</v>
      </c>
      <c r="S563">
        <v>48.538588245666503</v>
      </c>
      <c r="T563">
        <v>2</v>
      </c>
      <c r="U563">
        <v>0.5</v>
      </c>
      <c r="V563" t="s">
        <v>64</v>
      </c>
      <c r="W563" s="2">
        <v>5</v>
      </c>
      <c r="X563" s="2">
        <v>450</v>
      </c>
      <c r="Y563" s="2">
        <v>90</v>
      </c>
      <c r="Z563" s="2">
        <v>0</v>
      </c>
      <c r="AB563" s="2">
        <v>1</v>
      </c>
      <c r="AC563" s="2">
        <v>0</v>
      </c>
      <c r="AD563" s="2">
        <v>0</v>
      </c>
      <c r="AE563" s="2">
        <v>1</v>
      </c>
      <c r="AF563" s="2">
        <v>0.33333333333333298</v>
      </c>
      <c r="AH563" s="2">
        <v>1.23612989517379</v>
      </c>
      <c r="AI563" s="2">
        <v>60</v>
      </c>
      <c r="AJ563">
        <v>500</v>
      </c>
      <c r="AK563" t="s">
        <v>64</v>
      </c>
      <c r="AL563" t="s">
        <v>65</v>
      </c>
      <c r="AM563" t="s">
        <v>64</v>
      </c>
      <c r="AN563" t="s">
        <v>51</v>
      </c>
      <c r="AO563" t="s">
        <v>52</v>
      </c>
      <c r="AP563" t="s">
        <v>53</v>
      </c>
      <c r="AQ563" t="s">
        <v>66</v>
      </c>
      <c r="AR563" t="s">
        <v>67</v>
      </c>
      <c r="AS563" t="s">
        <v>68</v>
      </c>
    </row>
    <row r="564" spans="1:45" x14ac:dyDescent="0.2">
      <c r="A564" t="s">
        <v>186</v>
      </c>
      <c r="B564" t="s">
        <v>145</v>
      </c>
      <c r="C564" t="s">
        <v>146</v>
      </c>
      <c r="D564" t="s">
        <v>191</v>
      </c>
      <c r="E564" t="s">
        <v>190</v>
      </c>
      <c r="F564" s="1">
        <v>0.68680555555555556</v>
      </c>
      <c r="G564">
        <v>0</v>
      </c>
      <c r="H564">
        <v>1009</v>
      </c>
      <c r="I564">
        <v>1009</v>
      </c>
      <c r="J564">
        <v>1.5</v>
      </c>
      <c r="K564">
        <v>0.245</v>
      </c>
      <c r="L564">
        <v>0.5</v>
      </c>
      <c r="N564">
        <v>5</v>
      </c>
      <c r="O564">
        <v>0.5</v>
      </c>
      <c r="P564">
        <v>0.19634954084936199</v>
      </c>
      <c r="Q564">
        <v>247.20500000000001</v>
      </c>
      <c r="R564">
        <v>0.82401666666666595</v>
      </c>
      <c r="S564">
        <v>48.538588245666503</v>
      </c>
      <c r="T564">
        <v>2</v>
      </c>
      <c r="U564">
        <v>0.5</v>
      </c>
      <c r="V564" t="s">
        <v>69</v>
      </c>
      <c r="W564" s="2">
        <v>5</v>
      </c>
      <c r="X564" s="2">
        <v>450</v>
      </c>
      <c r="Y564" s="2">
        <v>90</v>
      </c>
      <c r="Z564" s="2">
        <v>0</v>
      </c>
      <c r="AB564" s="2">
        <v>2</v>
      </c>
      <c r="AC564" s="2">
        <v>0</v>
      </c>
      <c r="AD564" s="2">
        <v>1</v>
      </c>
      <c r="AE564" s="2">
        <v>1</v>
      </c>
      <c r="AF564" s="2">
        <v>0.66666666666666596</v>
      </c>
      <c r="AH564" s="2">
        <v>2.4722597903475898</v>
      </c>
      <c r="AI564" s="2">
        <v>120</v>
      </c>
      <c r="AJ564">
        <v>500</v>
      </c>
      <c r="AK564" t="s">
        <v>69</v>
      </c>
      <c r="AL564" t="s">
        <v>50</v>
      </c>
      <c r="AM564" t="s">
        <v>69</v>
      </c>
      <c r="AN564" t="s">
        <v>51</v>
      </c>
      <c r="AO564" t="s">
        <v>52</v>
      </c>
      <c r="AP564" t="s">
        <v>53</v>
      </c>
      <c r="AQ564" t="s">
        <v>66</v>
      </c>
      <c r="AR564" t="s">
        <v>70</v>
      </c>
      <c r="AS564" t="s">
        <v>69</v>
      </c>
    </row>
    <row r="565" spans="1:45" x14ac:dyDescent="0.2">
      <c r="A565" t="s">
        <v>186</v>
      </c>
      <c r="B565" t="s">
        <v>145</v>
      </c>
      <c r="C565" t="s">
        <v>146</v>
      </c>
      <c r="D565" t="s">
        <v>191</v>
      </c>
      <c r="E565" t="s">
        <v>190</v>
      </c>
      <c r="F565" s="1">
        <v>0.68680555555555556</v>
      </c>
      <c r="G565">
        <v>0</v>
      </c>
      <c r="H565">
        <v>1009</v>
      </c>
      <c r="I565">
        <v>1009</v>
      </c>
      <c r="J565">
        <v>1.5</v>
      </c>
      <c r="K565">
        <v>0.245</v>
      </c>
      <c r="L565">
        <v>0.5</v>
      </c>
      <c r="N565">
        <v>5</v>
      </c>
      <c r="O565">
        <v>0.5</v>
      </c>
      <c r="P565">
        <v>0.19634954084936199</v>
      </c>
      <c r="Q565">
        <v>247.20500000000001</v>
      </c>
      <c r="R565">
        <v>0.82401666666666595</v>
      </c>
      <c r="S565">
        <v>48.538588245666503</v>
      </c>
      <c r="T565">
        <v>2</v>
      </c>
      <c r="U565">
        <v>0.5</v>
      </c>
      <c r="V565" t="s">
        <v>148</v>
      </c>
      <c r="W565">
        <v>5</v>
      </c>
      <c r="X565">
        <v>450</v>
      </c>
      <c r="Y565">
        <v>90</v>
      </c>
      <c r="Z565">
        <v>0</v>
      </c>
      <c r="AA565"/>
      <c r="AB565">
        <v>3</v>
      </c>
      <c r="AC565">
        <v>2</v>
      </c>
      <c r="AD565">
        <v>1</v>
      </c>
      <c r="AE565">
        <v>0</v>
      </c>
      <c r="AF565">
        <v>1</v>
      </c>
      <c r="AG565"/>
      <c r="AH565">
        <v>3.7083896855213898</v>
      </c>
      <c r="AI565">
        <v>180</v>
      </c>
      <c r="AJ565">
        <v>500</v>
      </c>
      <c r="AK565" t="s">
        <v>148</v>
      </c>
      <c r="AL565" t="s">
        <v>87</v>
      </c>
      <c r="AM565" t="s">
        <v>148</v>
      </c>
      <c r="AN565" t="s">
        <v>51</v>
      </c>
      <c r="AO565" t="s">
        <v>92</v>
      </c>
      <c r="AP565" t="s">
        <v>149</v>
      </c>
      <c r="AQ565" t="s">
        <v>148</v>
      </c>
    </row>
    <row r="566" spans="1:45" x14ac:dyDescent="0.2">
      <c r="A566" t="s">
        <v>186</v>
      </c>
      <c r="B566" t="s">
        <v>145</v>
      </c>
      <c r="C566" t="s">
        <v>146</v>
      </c>
      <c r="D566" t="s">
        <v>191</v>
      </c>
      <c r="E566" t="s">
        <v>190</v>
      </c>
      <c r="F566" s="1">
        <v>0.68680555555555556</v>
      </c>
      <c r="G566">
        <v>0</v>
      </c>
      <c r="H566">
        <v>1009</v>
      </c>
      <c r="I566">
        <v>1009</v>
      </c>
      <c r="J566">
        <v>1.5</v>
      </c>
      <c r="K566">
        <v>0.245</v>
      </c>
      <c r="L566">
        <v>0.5</v>
      </c>
      <c r="N566">
        <v>5</v>
      </c>
      <c r="O566">
        <v>0.5</v>
      </c>
      <c r="P566">
        <v>0.19634954084936199</v>
      </c>
      <c r="Q566">
        <v>247.20500000000001</v>
      </c>
      <c r="R566">
        <v>0.82401666666666595</v>
      </c>
      <c r="S566">
        <v>48.538588245666503</v>
      </c>
      <c r="T566">
        <v>2</v>
      </c>
      <c r="U566">
        <v>0.5</v>
      </c>
      <c r="V566" t="s">
        <v>103</v>
      </c>
      <c r="W566" s="2">
        <v>5</v>
      </c>
      <c r="X566" s="2">
        <v>450</v>
      </c>
      <c r="Y566" s="2">
        <v>90</v>
      </c>
      <c r="Z566" s="2">
        <v>0</v>
      </c>
      <c r="AB566" s="2">
        <v>4</v>
      </c>
      <c r="AC566" s="2">
        <v>0</v>
      </c>
      <c r="AD566" s="2">
        <v>1</v>
      </c>
      <c r="AE566" s="2">
        <v>3</v>
      </c>
      <c r="AF566" s="2">
        <v>1.3333333333333299</v>
      </c>
      <c r="AH566" s="2">
        <v>4.9445195806951903</v>
      </c>
      <c r="AI566" s="2">
        <v>240</v>
      </c>
      <c r="AJ566">
        <v>500</v>
      </c>
      <c r="AK566" t="s">
        <v>103</v>
      </c>
      <c r="AL566" t="s">
        <v>50</v>
      </c>
      <c r="AM566" t="s">
        <v>103</v>
      </c>
      <c r="AN566" t="s">
        <v>51</v>
      </c>
      <c r="AO566" t="s">
        <v>52</v>
      </c>
      <c r="AP566" t="s">
        <v>53</v>
      </c>
      <c r="AQ566" t="s">
        <v>54</v>
      </c>
      <c r="AR566" t="s">
        <v>104</v>
      </c>
      <c r="AS566" t="s">
        <v>103</v>
      </c>
    </row>
    <row r="567" spans="1:45" x14ac:dyDescent="0.2">
      <c r="A567" t="s">
        <v>186</v>
      </c>
      <c r="B567" t="s">
        <v>145</v>
      </c>
      <c r="C567" t="s">
        <v>146</v>
      </c>
      <c r="D567" t="s">
        <v>191</v>
      </c>
      <c r="E567" t="s">
        <v>190</v>
      </c>
      <c r="F567" s="1">
        <v>0.68680555555555556</v>
      </c>
      <c r="G567">
        <v>0</v>
      </c>
      <c r="H567">
        <v>1009</v>
      </c>
      <c r="I567">
        <v>1009</v>
      </c>
      <c r="J567">
        <v>1.5</v>
      </c>
      <c r="K567">
        <v>0.245</v>
      </c>
      <c r="L567">
        <v>0.5</v>
      </c>
      <c r="N567">
        <v>5</v>
      </c>
      <c r="O567">
        <v>0.5</v>
      </c>
      <c r="P567">
        <v>0.19634954084936199</v>
      </c>
      <c r="Q567">
        <v>247.20500000000001</v>
      </c>
      <c r="R567">
        <v>0.82401666666666595</v>
      </c>
      <c r="S567">
        <v>48.538588245666503</v>
      </c>
      <c r="T567">
        <v>2</v>
      </c>
      <c r="U567">
        <v>0.5</v>
      </c>
      <c r="V567" t="s">
        <v>171</v>
      </c>
      <c r="W567">
        <v>5</v>
      </c>
      <c r="X567">
        <v>450</v>
      </c>
      <c r="Y567">
        <v>90</v>
      </c>
      <c r="Z567">
        <v>0</v>
      </c>
      <c r="AA567"/>
      <c r="AB567">
        <v>1</v>
      </c>
      <c r="AC567">
        <v>0</v>
      </c>
      <c r="AD567">
        <v>1</v>
      </c>
      <c r="AE567">
        <v>0</v>
      </c>
      <c r="AF567">
        <v>0.33333333333333298</v>
      </c>
      <c r="AG567"/>
      <c r="AH567">
        <v>1.23612989517379</v>
      </c>
      <c r="AI567">
        <v>60</v>
      </c>
      <c r="AJ567">
        <v>500</v>
      </c>
    </row>
    <row r="568" spans="1:45" x14ac:dyDescent="0.2">
      <c r="A568" t="s">
        <v>186</v>
      </c>
      <c r="B568" t="s">
        <v>145</v>
      </c>
      <c r="C568" t="s">
        <v>146</v>
      </c>
      <c r="D568" t="s">
        <v>191</v>
      </c>
      <c r="E568" t="s">
        <v>190</v>
      </c>
      <c r="F568" s="1">
        <v>0.68680555555555556</v>
      </c>
      <c r="G568">
        <v>0</v>
      </c>
      <c r="H568">
        <v>1009</v>
      </c>
      <c r="I568">
        <v>1009</v>
      </c>
      <c r="J568">
        <v>1.5</v>
      </c>
      <c r="K568">
        <v>0.245</v>
      </c>
      <c r="L568">
        <v>0.5</v>
      </c>
      <c r="N568">
        <v>5</v>
      </c>
      <c r="O568">
        <v>0.5</v>
      </c>
      <c r="P568">
        <v>0.19634954084936199</v>
      </c>
      <c r="Q568">
        <v>247.20500000000001</v>
      </c>
      <c r="R568">
        <v>0.82401666666666595</v>
      </c>
      <c r="S568">
        <v>48.538588245666503</v>
      </c>
      <c r="T568">
        <v>2</v>
      </c>
      <c r="U568">
        <v>0.5</v>
      </c>
      <c r="V568" t="s">
        <v>127</v>
      </c>
      <c r="W568">
        <v>5</v>
      </c>
      <c r="X568">
        <v>450</v>
      </c>
      <c r="Y568">
        <v>90</v>
      </c>
      <c r="Z568">
        <v>0</v>
      </c>
      <c r="AA568"/>
      <c r="AB568">
        <v>7</v>
      </c>
      <c r="AC568">
        <v>5</v>
      </c>
      <c r="AD568">
        <v>0</v>
      </c>
      <c r="AE568">
        <v>2</v>
      </c>
      <c r="AF568">
        <v>2.3333333333333299</v>
      </c>
      <c r="AG568"/>
      <c r="AH568">
        <v>8.6529092662165894</v>
      </c>
      <c r="AI568">
        <v>420</v>
      </c>
      <c r="AJ568">
        <v>500</v>
      </c>
      <c r="AK568" t="s">
        <v>127</v>
      </c>
      <c r="AL568" t="s">
        <v>128</v>
      </c>
      <c r="AM568" t="s">
        <v>127</v>
      </c>
      <c r="AN568" t="s">
        <v>51</v>
      </c>
      <c r="AO568" t="s">
        <v>52</v>
      </c>
      <c r="AP568" t="s">
        <v>110</v>
      </c>
      <c r="AQ568" t="s">
        <v>129</v>
      </c>
    </row>
    <row r="569" spans="1:45" x14ac:dyDescent="0.2">
      <c r="A569" t="s">
        <v>186</v>
      </c>
      <c r="B569" t="s">
        <v>145</v>
      </c>
      <c r="C569" t="s">
        <v>146</v>
      </c>
      <c r="D569" t="s">
        <v>191</v>
      </c>
      <c r="E569" t="s">
        <v>190</v>
      </c>
      <c r="F569" s="1">
        <v>0.68680555555555556</v>
      </c>
      <c r="G569">
        <v>0</v>
      </c>
      <c r="H569">
        <v>1009</v>
      </c>
      <c r="I569">
        <v>1009</v>
      </c>
      <c r="J569">
        <v>1.5</v>
      </c>
      <c r="K569">
        <v>0.245</v>
      </c>
      <c r="L569">
        <v>0.5</v>
      </c>
      <c r="N569">
        <v>5</v>
      </c>
      <c r="O569">
        <v>0.5</v>
      </c>
      <c r="P569">
        <v>0.19634954084936199</v>
      </c>
      <c r="Q569">
        <v>247.20500000000001</v>
      </c>
      <c r="R569">
        <v>0.82401666666666595</v>
      </c>
      <c r="S569">
        <v>48.538588245666503</v>
      </c>
      <c r="T569">
        <v>2</v>
      </c>
      <c r="U569">
        <v>0.5</v>
      </c>
      <c r="V569" t="s">
        <v>144</v>
      </c>
      <c r="W569" s="2">
        <v>5</v>
      </c>
      <c r="X569" s="2">
        <v>450</v>
      </c>
      <c r="Y569" s="2">
        <v>90</v>
      </c>
      <c r="Z569" s="2">
        <v>0</v>
      </c>
      <c r="AB569" s="2">
        <v>5</v>
      </c>
      <c r="AC569" s="2">
        <v>0</v>
      </c>
      <c r="AD569" s="2">
        <v>2</v>
      </c>
      <c r="AE569" s="2">
        <v>3</v>
      </c>
      <c r="AF569" s="2">
        <v>1.6666666666666601</v>
      </c>
      <c r="AH569" s="2">
        <v>6.1806494758689903</v>
      </c>
      <c r="AI569" s="2">
        <v>300</v>
      </c>
      <c r="AJ569">
        <v>500</v>
      </c>
      <c r="AK569" t="s">
        <v>144</v>
      </c>
      <c r="AL569" t="s">
        <v>50</v>
      </c>
      <c r="AM569" t="s">
        <v>144</v>
      </c>
      <c r="AN569" t="s">
        <v>51</v>
      </c>
      <c r="AO569" t="s">
        <v>52</v>
      </c>
      <c r="AP569" t="s">
        <v>53</v>
      </c>
      <c r="AQ569" t="s">
        <v>54</v>
      </c>
      <c r="AR569" t="s">
        <v>132</v>
      </c>
      <c r="AS569" t="s">
        <v>144</v>
      </c>
    </row>
    <row r="570" spans="1:45" x14ac:dyDescent="0.2">
      <c r="A570" t="s">
        <v>186</v>
      </c>
      <c r="B570" t="s">
        <v>145</v>
      </c>
      <c r="C570" t="s">
        <v>146</v>
      </c>
      <c r="D570" t="s">
        <v>191</v>
      </c>
      <c r="E570" t="s">
        <v>190</v>
      </c>
      <c r="F570" s="1">
        <v>0.68680555555555556</v>
      </c>
      <c r="G570">
        <v>0</v>
      </c>
      <c r="H570">
        <v>1009</v>
      </c>
      <c r="I570">
        <v>1009</v>
      </c>
      <c r="J570">
        <v>1.5</v>
      </c>
      <c r="K570">
        <v>0.245</v>
      </c>
      <c r="L570">
        <v>0.5</v>
      </c>
      <c r="N570">
        <v>5</v>
      </c>
      <c r="O570">
        <v>0.5</v>
      </c>
      <c r="P570">
        <v>0.19634954084936199</v>
      </c>
      <c r="Q570">
        <v>247.20500000000001</v>
      </c>
      <c r="R570">
        <v>0.82401666666666595</v>
      </c>
      <c r="S570">
        <v>48.538588245666503</v>
      </c>
      <c r="T570">
        <v>2</v>
      </c>
      <c r="U570">
        <v>0.5</v>
      </c>
      <c r="V570" t="s">
        <v>164</v>
      </c>
      <c r="W570">
        <v>5</v>
      </c>
      <c r="X570">
        <v>450</v>
      </c>
      <c r="Y570">
        <v>90</v>
      </c>
      <c r="Z570">
        <v>0</v>
      </c>
      <c r="AA570"/>
      <c r="AB570">
        <v>1</v>
      </c>
      <c r="AC570">
        <v>0</v>
      </c>
      <c r="AD570">
        <v>0</v>
      </c>
      <c r="AE570">
        <v>1</v>
      </c>
      <c r="AF570">
        <v>0.33333333333333298</v>
      </c>
      <c r="AG570"/>
      <c r="AH570">
        <v>1.23612989517379</v>
      </c>
      <c r="AI570">
        <v>60</v>
      </c>
      <c r="AJ570">
        <v>500</v>
      </c>
    </row>
    <row r="571" spans="1:45" x14ac:dyDescent="0.2">
      <c r="A571" t="s">
        <v>186</v>
      </c>
      <c r="B571" t="s">
        <v>145</v>
      </c>
      <c r="C571" t="s">
        <v>146</v>
      </c>
      <c r="D571" t="s">
        <v>191</v>
      </c>
      <c r="E571" t="s">
        <v>190</v>
      </c>
      <c r="F571" s="1">
        <v>0.68680555555555556</v>
      </c>
      <c r="G571">
        <v>0</v>
      </c>
      <c r="H571">
        <v>1009</v>
      </c>
      <c r="I571">
        <v>1009</v>
      </c>
      <c r="J571">
        <v>1.5</v>
      </c>
      <c r="K571">
        <v>0.245</v>
      </c>
      <c r="L571">
        <v>0.5</v>
      </c>
      <c r="N571">
        <v>5</v>
      </c>
      <c r="O571">
        <v>0.5</v>
      </c>
      <c r="P571">
        <v>0.19634954084936199</v>
      </c>
      <c r="Q571">
        <v>247.20500000000001</v>
      </c>
      <c r="R571">
        <v>0.82401666666666595</v>
      </c>
      <c r="S571">
        <v>48.538588245666503</v>
      </c>
      <c r="T571">
        <v>2</v>
      </c>
      <c r="U571">
        <v>0.5</v>
      </c>
      <c r="V571" t="s">
        <v>130</v>
      </c>
      <c r="W571" s="2">
        <v>5</v>
      </c>
      <c r="X571" s="2">
        <v>450</v>
      </c>
      <c r="Y571" s="2">
        <v>90</v>
      </c>
      <c r="Z571" s="2">
        <v>0</v>
      </c>
      <c r="AB571" s="2">
        <v>5</v>
      </c>
      <c r="AC571" s="2">
        <v>1</v>
      </c>
      <c r="AD571" s="2">
        <v>3</v>
      </c>
      <c r="AE571" s="2">
        <v>1</v>
      </c>
      <c r="AF571" s="2">
        <v>1.6666666666666601</v>
      </c>
      <c r="AH571" s="2">
        <v>6.1806494758689903</v>
      </c>
      <c r="AI571" s="2">
        <v>300</v>
      </c>
      <c r="AJ571">
        <v>500</v>
      </c>
      <c r="AK571" t="s">
        <v>130</v>
      </c>
      <c r="AL571" t="s">
        <v>50</v>
      </c>
      <c r="AM571" t="s">
        <v>130</v>
      </c>
      <c r="AN571" t="s">
        <v>51</v>
      </c>
      <c r="AO571" t="s">
        <v>52</v>
      </c>
      <c r="AP571" t="s">
        <v>53</v>
      </c>
      <c r="AQ571" t="s">
        <v>54</v>
      </c>
      <c r="AR571" t="s">
        <v>96</v>
      </c>
      <c r="AS571" t="s">
        <v>130</v>
      </c>
    </row>
    <row r="572" spans="1:45" x14ac:dyDescent="0.2">
      <c r="A572" t="s">
        <v>186</v>
      </c>
      <c r="B572" t="s">
        <v>145</v>
      </c>
      <c r="C572" t="s">
        <v>146</v>
      </c>
      <c r="D572" t="s">
        <v>191</v>
      </c>
      <c r="E572" t="s">
        <v>190</v>
      </c>
      <c r="F572" s="1">
        <v>0.68680555555555556</v>
      </c>
      <c r="G572">
        <v>0</v>
      </c>
      <c r="H572">
        <v>1009</v>
      </c>
      <c r="I572">
        <v>1009</v>
      </c>
      <c r="J572">
        <v>1.5</v>
      </c>
      <c r="K572">
        <v>0.245</v>
      </c>
      <c r="L572">
        <v>0.5</v>
      </c>
      <c r="N572">
        <v>5</v>
      </c>
      <c r="O572">
        <v>0.5</v>
      </c>
      <c r="P572">
        <v>0.19634954084936199</v>
      </c>
      <c r="Q572">
        <v>247.20500000000001</v>
      </c>
      <c r="R572">
        <v>0.82401666666666595</v>
      </c>
      <c r="S572">
        <v>48.538588245666503</v>
      </c>
      <c r="T572">
        <v>2</v>
      </c>
      <c r="U572">
        <v>0.5</v>
      </c>
      <c r="V572" t="s">
        <v>165</v>
      </c>
      <c r="W572" s="2">
        <v>5</v>
      </c>
      <c r="X572" s="2">
        <v>450</v>
      </c>
      <c r="Y572" s="2">
        <v>90</v>
      </c>
      <c r="Z572" s="2">
        <v>0</v>
      </c>
      <c r="AB572" s="2">
        <v>1</v>
      </c>
      <c r="AC572" s="2">
        <v>0</v>
      </c>
      <c r="AD572" s="2">
        <v>0</v>
      </c>
      <c r="AE572" s="2">
        <v>1</v>
      </c>
      <c r="AF572" s="2">
        <v>0.33333333333333298</v>
      </c>
      <c r="AH572" s="2">
        <v>1.23612989517379</v>
      </c>
      <c r="AI572" s="2">
        <v>60</v>
      </c>
      <c r="AJ572">
        <v>500</v>
      </c>
      <c r="AK572" t="s">
        <v>165</v>
      </c>
      <c r="AL572" t="s">
        <v>50</v>
      </c>
      <c r="AM572" t="s">
        <v>165</v>
      </c>
      <c r="AN572" t="s">
        <v>51</v>
      </c>
      <c r="AO572" t="s">
        <v>52</v>
      </c>
      <c r="AP572" t="s">
        <v>53</v>
      </c>
      <c r="AQ572" t="s">
        <v>54</v>
      </c>
      <c r="AR572" t="s">
        <v>96</v>
      </c>
      <c r="AS572" t="s">
        <v>165</v>
      </c>
    </row>
    <row r="573" spans="1:45" x14ac:dyDescent="0.2">
      <c r="A573" t="s">
        <v>186</v>
      </c>
      <c r="B573" t="s">
        <v>145</v>
      </c>
      <c r="C573" t="s">
        <v>146</v>
      </c>
      <c r="D573" t="s">
        <v>191</v>
      </c>
      <c r="E573" t="s">
        <v>190</v>
      </c>
      <c r="F573" s="1">
        <v>0.68680555555555556</v>
      </c>
      <c r="G573">
        <v>0</v>
      </c>
      <c r="H573">
        <v>1009</v>
      </c>
      <c r="I573">
        <v>1009</v>
      </c>
      <c r="J573">
        <v>1.5</v>
      </c>
      <c r="K573">
        <v>0.245</v>
      </c>
      <c r="L573">
        <v>0.5</v>
      </c>
      <c r="N573">
        <v>5</v>
      </c>
      <c r="O573">
        <v>0.5</v>
      </c>
      <c r="P573">
        <v>0.19634954084936199</v>
      </c>
      <c r="Q573">
        <v>247.20500000000001</v>
      </c>
      <c r="R573">
        <v>0.82401666666666595</v>
      </c>
      <c r="S573">
        <v>48.538588245666503</v>
      </c>
      <c r="T573">
        <v>2</v>
      </c>
      <c r="U573">
        <v>0.5</v>
      </c>
      <c r="V573" t="s">
        <v>80</v>
      </c>
      <c r="W573" s="2">
        <v>5</v>
      </c>
      <c r="X573" s="2">
        <v>450</v>
      </c>
      <c r="Y573" s="2">
        <v>90</v>
      </c>
      <c r="Z573" s="2">
        <v>0</v>
      </c>
      <c r="AB573" s="2">
        <v>1</v>
      </c>
      <c r="AC573" s="2">
        <v>1</v>
      </c>
      <c r="AD573" s="2">
        <v>0</v>
      </c>
      <c r="AE573" s="2">
        <v>0</v>
      </c>
      <c r="AF573" s="2">
        <v>0.33333333333333298</v>
      </c>
      <c r="AH573" s="2">
        <v>1.23612989517379</v>
      </c>
      <c r="AI573" s="2">
        <v>60</v>
      </c>
      <c r="AJ573">
        <v>500</v>
      </c>
      <c r="AK573" t="s">
        <v>80</v>
      </c>
      <c r="AL573" t="s">
        <v>50</v>
      </c>
      <c r="AM573" t="s">
        <v>80</v>
      </c>
      <c r="AN573" t="s">
        <v>51</v>
      </c>
      <c r="AO573" t="s">
        <v>52</v>
      </c>
      <c r="AP573" t="s">
        <v>53</v>
      </c>
      <c r="AQ573" t="s">
        <v>66</v>
      </c>
      <c r="AR573" t="s">
        <v>81</v>
      </c>
      <c r="AS573" t="s">
        <v>80</v>
      </c>
    </row>
    <row r="574" spans="1:45" x14ac:dyDescent="0.2">
      <c r="A574" t="s">
        <v>186</v>
      </c>
      <c r="B574" t="s">
        <v>145</v>
      </c>
      <c r="C574" t="s">
        <v>146</v>
      </c>
      <c r="D574" t="s">
        <v>191</v>
      </c>
      <c r="E574" t="s">
        <v>190</v>
      </c>
      <c r="F574" s="1">
        <v>0.68680555555555556</v>
      </c>
      <c r="G574">
        <v>0</v>
      </c>
      <c r="H574">
        <v>1009</v>
      </c>
      <c r="I574">
        <v>1009</v>
      </c>
      <c r="J574">
        <v>1.5</v>
      </c>
      <c r="K574">
        <v>0.245</v>
      </c>
      <c r="L574">
        <v>0.5</v>
      </c>
      <c r="N574">
        <v>5</v>
      </c>
      <c r="O574">
        <v>0.5</v>
      </c>
      <c r="P574">
        <v>0.19634954084936199</v>
      </c>
      <c r="Q574">
        <v>247.20500000000001</v>
      </c>
      <c r="R574">
        <v>0.82401666666666595</v>
      </c>
      <c r="S574">
        <v>48.538588245666503</v>
      </c>
      <c r="T574">
        <v>2</v>
      </c>
      <c r="U574">
        <v>0.5</v>
      </c>
      <c r="V574" t="s">
        <v>84</v>
      </c>
      <c r="W574">
        <v>5</v>
      </c>
      <c r="X574">
        <v>450</v>
      </c>
      <c r="Y574">
        <v>90</v>
      </c>
      <c r="Z574">
        <v>0</v>
      </c>
      <c r="AA574"/>
      <c r="AB574">
        <v>58</v>
      </c>
      <c r="AC574">
        <v>12</v>
      </c>
      <c r="AD574">
        <v>18</v>
      </c>
      <c r="AE574">
        <v>28</v>
      </c>
      <c r="AF574">
        <v>19.3333333333333</v>
      </c>
      <c r="AG574"/>
      <c r="AH574">
        <v>71.695533920080294</v>
      </c>
      <c r="AI574">
        <v>3480</v>
      </c>
      <c r="AJ574">
        <v>500</v>
      </c>
      <c r="AK574" t="s">
        <v>84</v>
      </c>
      <c r="AL574" t="s">
        <v>63</v>
      </c>
      <c r="AM574" t="s">
        <v>84</v>
      </c>
      <c r="AN574" t="s">
        <v>51</v>
      </c>
      <c r="AO574" t="s">
        <v>52</v>
      </c>
      <c r="AP574" t="s">
        <v>84</v>
      </c>
    </row>
    <row r="575" spans="1:45" x14ac:dyDescent="0.2">
      <c r="A575" t="s">
        <v>186</v>
      </c>
      <c r="B575" t="s">
        <v>145</v>
      </c>
      <c r="C575" t="s">
        <v>146</v>
      </c>
      <c r="D575" t="s">
        <v>191</v>
      </c>
      <c r="E575" t="s">
        <v>190</v>
      </c>
      <c r="F575" s="1">
        <v>0.68680555555555556</v>
      </c>
      <c r="G575">
        <v>0</v>
      </c>
      <c r="H575">
        <v>1009</v>
      </c>
      <c r="I575">
        <v>1009</v>
      </c>
      <c r="J575">
        <v>1.5</v>
      </c>
      <c r="K575">
        <v>0.245</v>
      </c>
      <c r="L575">
        <v>0.5</v>
      </c>
      <c r="N575">
        <v>5</v>
      </c>
      <c r="O575">
        <v>0.5</v>
      </c>
      <c r="P575">
        <v>0.19634954084936199</v>
      </c>
      <c r="Q575">
        <v>247.20500000000001</v>
      </c>
      <c r="R575">
        <v>0.82401666666666595</v>
      </c>
      <c r="S575">
        <v>48.538588245666503</v>
      </c>
      <c r="T575">
        <v>2</v>
      </c>
      <c r="U575">
        <v>0.5</v>
      </c>
      <c r="V575" t="s">
        <v>85</v>
      </c>
      <c r="W575" s="2">
        <v>5</v>
      </c>
      <c r="X575" s="2">
        <v>450</v>
      </c>
      <c r="Y575" s="2">
        <v>90</v>
      </c>
      <c r="Z575" s="2">
        <v>0</v>
      </c>
      <c r="AB575" s="2">
        <v>1</v>
      </c>
      <c r="AC575" s="2">
        <v>0</v>
      </c>
      <c r="AD575" s="2">
        <v>0</v>
      </c>
      <c r="AE575" s="2">
        <v>1</v>
      </c>
      <c r="AF575" s="2">
        <v>0.33333333333333298</v>
      </c>
      <c r="AH575" s="2">
        <v>1.23612989517379</v>
      </c>
      <c r="AI575" s="2">
        <v>60</v>
      </c>
      <c r="AJ575">
        <v>500</v>
      </c>
      <c r="AK575" t="s">
        <v>85</v>
      </c>
      <c r="AL575" t="s">
        <v>50</v>
      </c>
      <c r="AM575" t="s">
        <v>85</v>
      </c>
      <c r="AN575" t="s">
        <v>51</v>
      </c>
      <c r="AO575" t="s">
        <v>52</v>
      </c>
      <c r="AP575" t="s">
        <v>53</v>
      </c>
      <c r="AQ575" t="s">
        <v>54</v>
      </c>
      <c r="AR575" t="s">
        <v>57</v>
      </c>
      <c r="AS575" t="s">
        <v>85</v>
      </c>
    </row>
    <row r="576" spans="1:45" x14ac:dyDescent="0.2">
      <c r="A576" t="s">
        <v>186</v>
      </c>
      <c r="B576" t="s">
        <v>145</v>
      </c>
      <c r="C576" t="s">
        <v>146</v>
      </c>
      <c r="D576" t="s">
        <v>191</v>
      </c>
      <c r="E576" t="s">
        <v>190</v>
      </c>
      <c r="F576" s="1">
        <v>0.68680555555555556</v>
      </c>
      <c r="G576">
        <v>0</v>
      </c>
      <c r="H576">
        <v>1009</v>
      </c>
      <c r="I576">
        <v>1009</v>
      </c>
      <c r="J576">
        <v>1.5</v>
      </c>
      <c r="K576">
        <v>0.245</v>
      </c>
      <c r="L576">
        <v>0.5</v>
      </c>
      <c r="N576">
        <v>5</v>
      </c>
      <c r="O576">
        <v>0.5</v>
      </c>
      <c r="P576">
        <v>0.19634954084936199</v>
      </c>
      <c r="Q576">
        <v>247.20500000000001</v>
      </c>
      <c r="R576">
        <v>0.82401666666666595</v>
      </c>
      <c r="S576">
        <v>48.538588245666503</v>
      </c>
      <c r="T576">
        <v>2</v>
      </c>
      <c r="U576">
        <v>0.5</v>
      </c>
      <c r="V576" t="s">
        <v>166</v>
      </c>
      <c r="W576" s="2">
        <v>5</v>
      </c>
      <c r="X576" s="2">
        <v>450</v>
      </c>
      <c r="Y576" s="2">
        <v>90</v>
      </c>
      <c r="Z576" s="2">
        <v>0</v>
      </c>
      <c r="AB576" s="2">
        <v>1</v>
      </c>
      <c r="AC576" s="2">
        <v>0</v>
      </c>
      <c r="AD576" s="2">
        <v>0</v>
      </c>
      <c r="AE576" s="2">
        <v>1</v>
      </c>
      <c r="AF576" s="2">
        <v>0.33333333333333298</v>
      </c>
      <c r="AH576" s="2">
        <v>1.23612989517379</v>
      </c>
      <c r="AI576" s="2">
        <v>60</v>
      </c>
      <c r="AJ576">
        <v>500</v>
      </c>
      <c r="AK576" t="s">
        <v>166</v>
      </c>
      <c r="AL576" t="s">
        <v>50</v>
      </c>
      <c r="AM576" t="s">
        <v>166</v>
      </c>
      <c r="AN576" t="s">
        <v>51</v>
      </c>
      <c r="AO576" t="s">
        <v>52</v>
      </c>
      <c r="AP576" t="s">
        <v>53</v>
      </c>
      <c r="AQ576" t="s">
        <v>54</v>
      </c>
      <c r="AR576" t="s">
        <v>57</v>
      </c>
      <c r="AS576" t="s">
        <v>166</v>
      </c>
    </row>
    <row r="577" spans="1:45" x14ac:dyDescent="0.2">
      <c r="A577" t="s">
        <v>186</v>
      </c>
      <c r="B577" t="s">
        <v>145</v>
      </c>
      <c r="C577" t="s">
        <v>146</v>
      </c>
      <c r="D577" t="s">
        <v>191</v>
      </c>
      <c r="E577" t="s">
        <v>190</v>
      </c>
      <c r="F577" s="1">
        <v>0.68680555555555556</v>
      </c>
      <c r="G577">
        <v>0</v>
      </c>
      <c r="H577">
        <v>1009</v>
      </c>
      <c r="I577">
        <v>1009</v>
      </c>
      <c r="J577">
        <v>1.5</v>
      </c>
      <c r="K577">
        <v>0.245</v>
      </c>
      <c r="L577">
        <v>0.5</v>
      </c>
      <c r="N577">
        <v>5</v>
      </c>
      <c r="O577">
        <v>0.5</v>
      </c>
      <c r="P577">
        <v>0.19634954084936199</v>
      </c>
      <c r="Q577">
        <v>247.20500000000001</v>
      </c>
      <c r="R577">
        <v>0.82401666666666595</v>
      </c>
      <c r="S577">
        <v>48.538588245666503</v>
      </c>
      <c r="T577">
        <v>2</v>
      </c>
      <c r="U577">
        <v>0.5</v>
      </c>
      <c r="V577" t="s">
        <v>121</v>
      </c>
      <c r="W577">
        <v>5</v>
      </c>
      <c r="X577">
        <v>450</v>
      </c>
      <c r="Y577">
        <v>90</v>
      </c>
      <c r="Z577">
        <v>0</v>
      </c>
      <c r="AA577"/>
      <c r="AB577">
        <v>3</v>
      </c>
      <c r="AC577">
        <v>1</v>
      </c>
      <c r="AD577">
        <v>1</v>
      </c>
      <c r="AE577">
        <v>1</v>
      </c>
      <c r="AF577">
        <v>1</v>
      </c>
      <c r="AG577"/>
      <c r="AH577">
        <v>3.7083896855213898</v>
      </c>
      <c r="AI577">
        <v>180</v>
      </c>
      <c r="AJ577">
        <v>500</v>
      </c>
    </row>
    <row r="578" spans="1:45" x14ac:dyDescent="0.2">
      <c r="A578" t="s">
        <v>186</v>
      </c>
      <c r="B578" t="s">
        <v>145</v>
      </c>
      <c r="C578" t="s">
        <v>146</v>
      </c>
      <c r="D578" t="s">
        <v>191</v>
      </c>
      <c r="E578" t="s">
        <v>190</v>
      </c>
      <c r="F578" s="1">
        <v>0.68680555555555556</v>
      </c>
      <c r="G578">
        <v>0</v>
      </c>
      <c r="H578">
        <v>1009</v>
      </c>
      <c r="I578">
        <v>1009</v>
      </c>
      <c r="J578">
        <v>1.5</v>
      </c>
      <c r="K578">
        <v>0.245</v>
      </c>
      <c r="L578">
        <v>0.5</v>
      </c>
      <c r="N578">
        <v>5</v>
      </c>
      <c r="O578">
        <v>0.5</v>
      </c>
      <c r="P578">
        <v>0.19634954084936199</v>
      </c>
      <c r="Q578">
        <v>247.20500000000001</v>
      </c>
      <c r="R578">
        <v>0.82401666666666595</v>
      </c>
      <c r="S578">
        <v>48.538588245666503</v>
      </c>
      <c r="T578">
        <v>2</v>
      </c>
      <c r="U578">
        <v>0.5</v>
      </c>
      <c r="V578" t="s">
        <v>86</v>
      </c>
      <c r="W578">
        <v>5</v>
      </c>
      <c r="X578">
        <v>450</v>
      </c>
      <c r="Y578">
        <v>90</v>
      </c>
      <c r="Z578">
        <v>0</v>
      </c>
      <c r="AA578"/>
      <c r="AB578">
        <v>4</v>
      </c>
      <c r="AC578">
        <v>0</v>
      </c>
      <c r="AD578">
        <v>1</v>
      </c>
      <c r="AE578">
        <v>3</v>
      </c>
      <c r="AF578">
        <v>1.3333333333333299</v>
      </c>
      <c r="AG578"/>
      <c r="AH578">
        <v>4.9445195806951903</v>
      </c>
      <c r="AI578">
        <v>240</v>
      </c>
      <c r="AJ578">
        <v>500</v>
      </c>
      <c r="AK578" t="s">
        <v>86</v>
      </c>
      <c r="AL578" t="s">
        <v>87</v>
      </c>
      <c r="AM578" t="s">
        <v>86</v>
      </c>
      <c r="AN578" t="s">
        <v>51</v>
      </c>
      <c r="AO578" t="s">
        <v>88</v>
      </c>
      <c r="AP578" t="s">
        <v>89</v>
      </c>
      <c r="AQ578" t="s">
        <v>86</v>
      </c>
    </row>
    <row r="579" spans="1:45" x14ac:dyDescent="0.2">
      <c r="A579" t="s">
        <v>186</v>
      </c>
      <c r="B579" t="s">
        <v>145</v>
      </c>
      <c r="C579" t="s">
        <v>146</v>
      </c>
      <c r="D579" t="s">
        <v>191</v>
      </c>
      <c r="E579" t="s">
        <v>190</v>
      </c>
      <c r="F579" s="1">
        <v>0.68680555555555556</v>
      </c>
      <c r="G579">
        <v>0</v>
      </c>
      <c r="H579">
        <v>1009</v>
      </c>
      <c r="I579">
        <v>1009</v>
      </c>
      <c r="J579">
        <v>1.5</v>
      </c>
      <c r="K579">
        <v>0.245</v>
      </c>
      <c r="L579">
        <v>0.5</v>
      </c>
      <c r="N579">
        <v>5</v>
      </c>
      <c r="O579">
        <v>0.5</v>
      </c>
      <c r="P579">
        <v>0.19634954084936199</v>
      </c>
      <c r="Q579">
        <v>247.20500000000001</v>
      </c>
      <c r="R579">
        <v>0.82401666666666595</v>
      </c>
      <c r="S579">
        <v>48.538588245666503</v>
      </c>
      <c r="T579">
        <v>2</v>
      </c>
      <c r="U579">
        <v>0.5</v>
      </c>
      <c r="V579" t="s">
        <v>90</v>
      </c>
      <c r="W579">
        <v>5</v>
      </c>
      <c r="X579">
        <v>450</v>
      </c>
      <c r="Y579">
        <v>90</v>
      </c>
      <c r="Z579">
        <v>0</v>
      </c>
      <c r="AA579"/>
      <c r="AB579">
        <v>1</v>
      </c>
      <c r="AC579">
        <v>0</v>
      </c>
      <c r="AD579">
        <v>0</v>
      </c>
      <c r="AE579">
        <v>1</v>
      </c>
      <c r="AF579">
        <v>0.33333333333333298</v>
      </c>
      <c r="AG579"/>
      <c r="AH579">
        <v>1.23612989517379</v>
      </c>
      <c r="AI579">
        <v>60</v>
      </c>
      <c r="AJ579">
        <v>500</v>
      </c>
      <c r="AK579" t="s">
        <v>90</v>
      </c>
      <c r="AL579" t="s">
        <v>91</v>
      </c>
      <c r="AM579" t="s">
        <v>90</v>
      </c>
      <c r="AN579" t="s">
        <v>51</v>
      </c>
      <c r="AO579" t="s">
        <v>92</v>
      </c>
    </row>
    <row r="580" spans="1:45" x14ac:dyDescent="0.2">
      <c r="A580" t="s">
        <v>186</v>
      </c>
      <c r="B580" t="s">
        <v>145</v>
      </c>
      <c r="C580" t="s">
        <v>146</v>
      </c>
      <c r="D580" t="s">
        <v>191</v>
      </c>
      <c r="E580" t="s">
        <v>190</v>
      </c>
      <c r="F580" s="1">
        <v>0.68680555555555556</v>
      </c>
      <c r="G580">
        <v>0</v>
      </c>
      <c r="H580">
        <v>1009</v>
      </c>
      <c r="I580">
        <v>1009</v>
      </c>
      <c r="J580">
        <v>1.5</v>
      </c>
      <c r="K580">
        <v>0.245</v>
      </c>
      <c r="L580">
        <v>0.5</v>
      </c>
      <c r="N580">
        <v>5</v>
      </c>
      <c r="O580">
        <v>0.5</v>
      </c>
      <c r="P580">
        <v>0.19634954084936199</v>
      </c>
      <c r="Q580">
        <v>247.20500000000001</v>
      </c>
      <c r="R580">
        <v>0.82401666666666595</v>
      </c>
      <c r="S580">
        <v>48.538588245666503</v>
      </c>
      <c r="T580">
        <v>2</v>
      </c>
      <c r="U580">
        <v>0.5</v>
      </c>
      <c r="V580" t="s">
        <v>113</v>
      </c>
      <c r="W580">
        <v>5</v>
      </c>
      <c r="X580">
        <v>450</v>
      </c>
      <c r="Y580">
        <v>90</v>
      </c>
      <c r="Z580">
        <v>0</v>
      </c>
      <c r="AA580"/>
      <c r="AB580">
        <v>4</v>
      </c>
      <c r="AC580">
        <v>1</v>
      </c>
      <c r="AD580">
        <v>2</v>
      </c>
      <c r="AE580">
        <v>1</v>
      </c>
      <c r="AF580">
        <v>1.3333333333333299</v>
      </c>
      <c r="AG580"/>
      <c r="AH580">
        <v>4.9445195806951903</v>
      </c>
      <c r="AI580">
        <v>240</v>
      </c>
      <c r="AJ580">
        <v>500</v>
      </c>
    </row>
    <row r="581" spans="1:45" x14ac:dyDescent="0.2">
      <c r="A581" t="s">
        <v>186</v>
      </c>
      <c r="B581" t="s">
        <v>145</v>
      </c>
      <c r="C581" t="s">
        <v>146</v>
      </c>
      <c r="D581" t="s">
        <v>191</v>
      </c>
      <c r="E581" t="s">
        <v>190</v>
      </c>
      <c r="F581" s="1">
        <v>0.68680555555555556</v>
      </c>
      <c r="G581">
        <v>0</v>
      </c>
      <c r="H581">
        <v>1009</v>
      </c>
      <c r="I581">
        <v>1009</v>
      </c>
      <c r="J581">
        <v>1.5</v>
      </c>
      <c r="K581">
        <v>0.245</v>
      </c>
      <c r="L581">
        <v>0.5</v>
      </c>
      <c r="N581">
        <v>5</v>
      </c>
      <c r="O581">
        <v>0.5</v>
      </c>
      <c r="P581">
        <v>0.19634954084936199</v>
      </c>
      <c r="Q581">
        <v>247.20500000000001</v>
      </c>
      <c r="R581">
        <v>0.82401666666666595</v>
      </c>
      <c r="S581">
        <v>48.538588245666503</v>
      </c>
      <c r="T581">
        <v>2</v>
      </c>
      <c r="U581">
        <v>0.5</v>
      </c>
      <c r="V581" t="s">
        <v>150</v>
      </c>
      <c r="W581" s="2">
        <v>5</v>
      </c>
      <c r="X581" s="2">
        <v>450</v>
      </c>
      <c r="Y581" s="2">
        <v>90</v>
      </c>
      <c r="Z581" s="2">
        <v>0</v>
      </c>
      <c r="AB581" s="2">
        <v>1</v>
      </c>
      <c r="AC581" s="2">
        <v>0</v>
      </c>
      <c r="AD581" s="2">
        <v>0</v>
      </c>
      <c r="AE581" s="2">
        <v>1</v>
      </c>
      <c r="AF581" s="2">
        <v>0.33333333333333298</v>
      </c>
      <c r="AH581" s="2">
        <v>1.23612989517379</v>
      </c>
      <c r="AI581" s="2">
        <v>60</v>
      </c>
      <c r="AJ581">
        <v>500</v>
      </c>
      <c r="AK581" t="s">
        <v>150</v>
      </c>
      <c r="AL581" t="s">
        <v>50</v>
      </c>
      <c r="AM581" t="s">
        <v>150</v>
      </c>
      <c r="AN581" t="s">
        <v>51</v>
      </c>
      <c r="AO581" t="s">
        <v>52</v>
      </c>
      <c r="AP581" t="s">
        <v>53</v>
      </c>
      <c r="AQ581" t="s">
        <v>66</v>
      </c>
      <c r="AR581" t="s">
        <v>67</v>
      </c>
      <c r="AS581" t="s">
        <v>150</v>
      </c>
    </row>
    <row r="582" spans="1:45" x14ac:dyDescent="0.2">
      <c r="A582" t="s">
        <v>186</v>
      </c>
      <c r="B582" t="s">
        <v>145</v>
      </c>
      <c r="C582" t="s">
        <v>146</v>
      </c>
      <c r="D582" t="s">
        <v>191</v>
      </c>
      <c r="E582" t="s">
        <v>190</v>
      </c>
      <c r="F582" s="1">
        <v>0.68680555555555556</v>
      </c>
      <c r="G582">
        <v>0</v>
      </c>
      <c r="H582">
        <v>1009</v>
      </c>
      <c r="I582">
        <v>1009</v>
      </c>
      <c r="J582">
        <v>1.5</v>
      </c>
      <c r="K582">
        <v>0.245</v>
      </c>
      <c r="L582">
        <v>0.5</v>
      </c>
      <c r="N582">
        <v>5</v>
      </c>
      <c r="O582">
        <v>0.5</v>
      </c>
      <c r="P582">
        <v>0.19634954084936199</v>
      </c>
      <c r="Q582">
        <v>247.20500000000001</v>
      </c>
      <c r="R582">
        <v>0.82401666666666595</v>
      </c>
      <c r="S582">
        <v>48.538588245666503</v>
      </c>
      <c r="T582">
        <v>2</v>
      </c>
      <c r="U582">
        <v>0.5</v>
      </c>
      <c r="V582" t="s">
        <v>151</v>
      </c>
      <c r="W582">
        <v>5</v>
      </c>
      <c r="X582">
        <v>450</v>
      </c>
      <c r="Y582">
        <v>90</v>
      </c>
      <c r="Z582">
        <v>0</v>
      </c>
      <c r="AA582"/>
      <c r="AB582">
        <v>1</v>
      </c>
      <c r="AC582">
        <v>0</v>
      </c>
      <c r="AD582">
        <v>0</v>
      </c>
      <c r="AE582">
        <v>1</v>
      </c>
      <c r="AF582">
        <v>0.33333333333333298</v>
      </c>
      <c r="AG582"/>
      <c r="AH582">
        <v>1.23612989517379</v>
      </c>
      <c r="AI582">
        <v>60</v>
      </c>
      <c r="AJ582">
        <v>500</v>
      </c>
    </row>
    <row r="583" spans="1:45" x14ac:dyDescent="0.2">
      <c r="A583" t="s">
        <v>186</v>
      </c>
      <c r="B583" t="s">
        <v>145</v>
      </c>
      <c r="C583" t="s">
        <v>146</v>
      </c>
      <c r="D583" t="s">
        <v>191</v>
      </c>
      <c r="E583" t="s">
        <v>190</v>
      </c>
      <c r="F583" s="1">
        <v>0.68680555555555556</v>
      </c>
      <c r="G583">
        <v>0</v>
      </c>
      <c r="H583">
        <v>1009</v>
      </c>
      <c r="I583">
        <v>1009</v>
      </c>
      <c r="J583">
        <v>1.5</v>
      </c>
      <c r="K583">
        <v>0.245</v>
      </c>
      <c r="L583">
        <v>0.5</v>
      </c>
      <c r="N583">
        <v>5</v>
      </c>
      <c r="O583">
        <v>0.5</v>
      </c>
      <c r="P583">
        <v>0.19634954084936199</v>
      </c>
      <c r="Q583">
        <v>247.20500000000001</v>
      </c>
      <c r="R583">
        <v>0.82401666666666595</v>
      </c>
      <c r="S583">
        <v>48.538588245666503</v>
      </c>
      <c r="T583">
        <v>2</v>
      </c>
      <c r="U583">
        <v>0.5</v>
      </c>
      <c r="V583" t="s">
        <v>93</v>
      </c>
      <c r="W583" s="2">
        <v>5</v>
      </c>
      <c r="X583" s="2">
        <v>450</v>
      </c>
      <c r="Y583" s="2">
        <v>90</v>
      </c>
      <c r="Z583" s="2">
        <v>0</v>
      </c>
      <c r="AB583" s="2">
        <v>3</v>
      </c>
      <c r="AC583" s="2">
        <v>0</v>
      </c>
      <c r="AD583" s="2">
        <v>1</v>
      </c>
      <c r="AE583" s="2">
        <v>2</v>
      </c>
      <c r="AF583" s="2">
        <v>1</v>
      </c>
      <c r="AH583" s="2">
        <v>3.7083896855213898</v>
      </c>
      <c r="AI583" s="2">
        <v>180</v>
      </c>
      <c r="AJ583">
        <v>500</v>
      </c>
      <c r="AK583" t="s">
        <v>93</v>
      </c>
      <c r="AL583" t="s">
        <v>50</v>
      </c>
      <c r="AM583" t="s">
        <v>93</v>
      </c>
      <c r="AN583" t="s">
        <v>51</v>
      </c>
      <c r="AO583" t="s">
        <v>52</v>
      </c>
      <c r="AP583" t="s">
        <v>53</v>
      </c>
      <c r="AQ583" t="s">
        <v>54</v>
      </c>
      <c r="AR583" t="s">
        <v>94</v>
      </c>
      <c r="AS583" t="s">
        <v>93</v>
      </c>
    </row>
    <row r="584" spans="1:45" x14ac:dyDescent="0.2">
      <c r="A584" t="s">
        <v>186</v>
      </c>
      <c r="B584" t="s">
        <v>145</v>
      </c>
      <c r="C584" t="s">
        <v>146</v>
      </c>
      <c r="D584" t="s">
        <v>191</v>
      </c>
      <c r="E584" t="s">
        <v>190</v>
      </c>
      <c r="F584" s="1">
        <v>0.68680555555555556</v>
      </c>
      <c r="G584">
        <v>0</v>
      </c>
      <c r="H584">
        <v>1009</v>
      </c>
      <c r="I584">
        <v>1009</v>
      </c>
      <c r="J584">
        <v>1.5</v>
      </c>
      <c r="K584">
        <v>0.245</v>
      </c>
      <c r="L584">
        <v>0.5</v>
      </c>
      <c r="N584">
        <v>5</v>
      </c>
      <c r="O584">
        <v>0.5</v>
      </c>
      <c r="P584">
        <v>0.19634954084936199</v>
      </c>
      <c r="Q584">
        <v>247.20500000000001</v>
      </c>
      <c r="R584">
        <v>0.82401666666666595</v>
      </c>
      <c r="S584">
        <v>48.538588245666503</v>
      </c>
      <c r="T584">
        <v>2</v>
      </c>
      <c r="U584">
        <v>0.5</v>
      </c>
      <c r="V584" t="s">
        <v>192</v>
      </c>
      <c r="W584" s="2">
        <v>5</v>
      </c>
      <c r="X584" s="2">
        <v>450</v>
      </c>
      <c r="Y584" s="2">
        <v>90</v>
      </c>
      <c r="Z584" s="2">
        <v>0</v>
      </c>
      <c r="AB584" s="2">
        <v>1</v>
      </c>
      <c r="AC584" s="2">
        <v>1</v>
      </c>
      <c r="AD584" s="2">
        <v>0</v>
      </c>
      <c r="AE584" s="2">
        <v>0</v>
      </c>
      <c r="AF584" s="2">
        <v>0.33333333333333298</v>
      </c>
      <c r="AH584" s="2">
        <v>1.23612989517379</v>
      </c>
      <c r="AI584" s="2">
        <v>60</v>
      </c>
      <c r="AJ584">
        <v>500</v>
      </c>
      <c r="AK584" t="s">
        <v>192</v>
      </c>
      <c r="AL584" t="s">
        <v>50</v>
      </c>
      <c r="AM584" t="s">
        <v>192</v>
      </c>
      <c r="AN584" t="s">
        <v>51</v>
      </c>
      <c r="AO584" t="s">
        <v>52</v>
      </c>
      <c r="AP584" t="s">
        <v>53</v>
      </c>
      <c r="AQ584" t="s">
        <v>61</v>
      </c>
      <c r="AR584" t="s">
        <v>193</v>
      </c>
      <c r="AS584" t="s">
        <v>192</v>
      </c>
    </row>
    <row r="585" spans="1:45" x14ac:dyDescent="0.2">
      <c r="A585" t="s">
        <v>186</v>
      </c>
      <c r="B585" t="s">
        <v>145</v>
      </c>
      <c r="C585" t="s">
        <v>146</v>
      </c>
      <c r="D585" t="s">
        <v>191</v>
      </c>
      <c r="E585" t="s">
        <v>190</v>
      </c>
      <c r="F585" s="1">
        <v>0.68680555555555556</v>
      </c>
      <c r="G585">
        <v>0</v>
      </c>
      <c r="H585">
        <v>1009</v>
      </c>
      <c r="I585">
        <v>1009</v>
      </c>
      <c r="J585">
        <v>1.5</v>
      </c>
      <c r="K585">
        <v>0.245</v>
      </c>
      <c r="L585">
        <v>0.5</v>
      </c>
      <c r="N585">
        <v>5</v>
      </c>
      <c r="O585">
        <v>0.5</v>
      </c>
      <c r="P585">
        <v>0.19634954084936199</v>
      </c>
      <c r="Q585">
        <v>247.20500000000001</v>
      </c>
      <c r="R585">
        <v>0.82401666666666595</v>
      </c>
      <c r="S585">
        <v>48.538588245666503</v>
      </c>
      <c r="T585">
        <v>2</v>
      </c>
      <c r="U585">
        <v>0.5</v>
      </c>
      <c r="V585" t="s">
        <v>95</v>
      </c>
      <c r="W585" s="2">
        <v>5</v>
      </c>
      <c r="X585" s="2">
        <v>450</v>
      </c>
      <c r="Y585" s="2">
        <v>90</v>
      </c>
      <c r="Z585" s="2">
        <v>0</v>
      </c>
      <c r="AB585" s="2">
        <v>8</v>
      </c>
      <c r="AC585" s="2">
        <v>1</v>
      </c>
      <c r="AD585" s="2">
        <v>2</v>
      </c>
      <c r="AE585" s="2">
        <v>5</v>
      </c>
      <c r="AF585" s="2">
        <v>2.6666666666666599</v>
      </c>
      <c r="AH585" s="2">
        <v>9.8890391613903894</v>
      </c>
      <c r="AI585" s="2">
        <v>480</v>
      </c>
      <c r="AJ585">
        <v>500</v>
      </c>
      <c r="AK585" t="s">
        <v>95</v>
      </c>
      <c r="AL585" t="s">
        <v>65</v>
      </c>
      <c r="AM585" t="s">
        <v>95</v>
      </c>
      <c r="AN585" t="s">
        <v>51</v>
      </c>
      <c r="AO585" t="s">
        <v>52</v>
      </c>
      <c r="AP585" t="s">
        <v>53</v>
      </c>
      <c r="AQ585" t="s">
        <v>54</v>
      </c>
      <c r="AR585" t="s">
        <v>96</v>
      </c>
      <c r="AS585" t="s">
        <v>97</v>
      </c>
    </row>
    <row r="586" spans="1:45" x14ac:dyDescent="0.2">
      <c r="A586" t="s">
        <v>194</v>
      </c>
      <c r="B586" t="s">
        <v>45</v>
      </c>
      <c r="C586" t="s">
        <v>46</v>
      </c>
      <c r="D586" t="s">
        <v>195</v>
      </c>
      <c r="E586" t="s">
        <v>196</v>
      </c>
      <c r="F586" s="1">
        <v>0.23125000000000001</v>
      </c>
      <c r="G586">
        <v>0</v>
      </c>
      <c r="H586">
        <v>1860</v>
      </c>
      <c r="I586">
        <v>1860</v>
      </c>
      <c r="J586">
        <v>1.5</v>
      </c>
      <c r="K586">
        <v>0.245</v>
      </c>
      <c r="L586">
        <v>0.5</v>
      </c>
      <c r="N586">
        <v>5</v>
      </c>
      <c r="O586">
        <v>0.5</v>
      </c>
      <c r="P586">
        <v>0.19634954084936199</v>
      </c>
      <c r="Q586">
        <v>455.7</v>
      </c>
      <c r="R586">
        <v>1.5189999999999999</v>
      </c>
      <c r="S586">
        <v>89.476485765054207</v>
      </c>
      <c r="T586">
        <v>2</v>
      </c>
      <c r="U586">
        <v>0.5</v>
      </c>
      <c r="V586" t="s">
        <v>115</v>
      </c>
      <c r="W586">
        <v>5</v>
      </c>
      <c r="X586">
        <v>500</v>
      </c>
      <c r="Y586">
        <v>100</v>
      </c>
      <c r="Z586">
        <v>0</v>
      </c>
      <c r="AA586"/>
      <c r="AB586">
        <v>1</v>
      </c>
      <c r="AC586">
        <v>0</v>
      </c>
      <c r="AD586">
        <v>0</v>
      </c>
      <c r="AE586">
        <v>1</v>
      </c>
      <c r="AF586">
        <v>0.33333333333333298</v>
      </c>
      <c r="AG586"/>
      <c r="AH586">
        <v>0.74507470981503099</v>
      </c>
      <c r="AI586">
        <v>66.6666666666666</v>
      </c>
      <c r="AJ586">
        <v>200</v>
      </c>
      <c r="AK586" t="s">
        <v>115</v>
      </c>
      <c r="AL586" t="s">
        <v>116</v>
      </c>
      <c r="AM586" t="s">
        <v>115</v>
      </c>
      <c r="AN586" t="s">
        <v>51</v>
      </c>
      <c r="AO586" t="s">
        <v>52</v>
      </c>
      <c r="AP586" t="s">
        <v>110</v>
      </c>
      <c r="AQ586" t="s">
        <v>117</v>
      </c>
    </row>
    <row r="587" spans="1:45" x14ac:dyDescent="0.2">
      <c r="A587" t="s">
        <v>194</v>
      </c>
      <c r="B587" t="s">
        <v>45</v>
      </c>
      <c r="C587" t="s">
        <v>46</v>
      </c>
      <c r="D587" t="s">
        <v>195</v>
      </c>
      <c r="E587" t="s">
        <v>196</v>
      </c>
      <c r="F587" s="1">
        <v>0.23125000000000001</v>
      </c>
      <c r="G587">
        <v>0</v>
      </c>
      <c r="H587">
        <v>1860</v>
      </c>
      <c r="I587">
        <v>1860</v>
      </c>
      <c r="J587">
        <v>1.5</v>
      </c>
      <c r="K587">
        <v>0.245</v>
      </c>
      <c r="L587">
        <v>0.5</v>
      </c>
      <c r="N587">
        <v>5</v>
      </c>
      <c r="O587">
        <v>0.5</v>
      </c>
      <c r="P587">
        <v>0.19634954084936199</v>
      </c>
      <c r="Q587">
        <v>455.7</v>
      </c>
      <c r="R587">
        <v>1.5189999999999999</v>
      </c>
      <c r="S587">
        <v>89.476485765054207</v>
      </c>
      <c r="T587">
        <v>2</v>
      </c>
      <c r="U587">
        <v>0.5</v>
      </c>
      <c r="V587" t="s">
        <v>120</v>
      </c>
      <c r="W587">
        <v>5</v>
      </c>
      <c r="X587">
        <v>500</v>
      </c>
      <c r="Y587">
        <v>100</v>
      </c>
      <c r="Z587">
        <v>0</v>
      </c>
      <c r="AA587"/>
      <c r="AB587">
        <v>11</v>
      </c>
      <c r="AC587">
        <v>5</v>
      </c>
      <c r="AD587">
        <v>2</v>
      </c>
      <c r="AE587">
        <v>4</v>
      </c>
      <c r="AF587">
        <v>3.6666666666666599</v>
      </c>
      <c r="AG587"/>
      <c r="AH587">
        <v>8.1958218079653502</v>
      </c>
      <c r="AI587">
        <v>733.33333333333303</v>
      </c>
      <c r="AJ587">
        <v>200</v>
      </c>
      <c r="AK587" t="s">
        <v>120</v>
      </c>
      <c r="AL587" t="s">
        <v>73</v>
      </c>
      <c r="AM587" t="s">
        <v>120</v>
      </c>
      <c r="AN587" t="s">
        <v>51</v>
      </c>
      <c r="AO587" t="s">
        <v>120</v>
      </c>
    </row>
    <row r="588" spans="1:45" x14ac:dyDescent="0.2">
      <c r="A588" t="s">
        <v>194</v>
      </c>
      <c r="B588" t="s">
        <v>45</v>
      </c>
      <c r="C588" t="s">
        <v>46</v>
      </c>
      <c r="D588" t="s">
        <v>195</v>
      </c>
      <c r="E588" t="s">
        <v>196</v>
      </c>
      <c r="F588" s="1">
        <v>0.23125000000000001</v>
      </c>
      <c r="G588">
        <v>0</v>
      </c>
      <c r="H588">
        <v>1860</v>
      </c>
      <c r="I588">
        <v>1860</v>
      </c>
      <c r="J588">
        <v>1.5</v>
      </c>
      <c r="K588">
        <v>0.245</v>
      </c>
      <c r="L588">
        <v>0.5</v>
      </c>
      <c r="N588">
        <v>5</v>
      </c>
      <c r="O588">
        <v>0.5</v>
      </c>
      <c r="P588">
        <v>0.19634954084936199</v>
      </c>
      <c r="Q588">
        <v>455.7</v>
      </c>
      <c r="R588">
        <v>1.5189999999999999</v>
      </c>
      <c r="S588">
        <v>89.476485765054207</v>
      </c>
      <c r="T588">
        <v>2</v>
      </c>
      <c r="U588">
        <v>0.5</v>
      </c>
      <c r="V588" t="s">
        <v>103</v>
      </c>
      <c r="W588" s="2">
        <v>5</v>
      </c>
      <c r="X588" s="2">
        <v>500</v>
      </c>
      <c r="Y588" s="2">
        <v>100</v>
      </c>
      <c r="Z588" s="2">
        <v>0</v>
      </c>
      <c r="AB588" s="2">
        <v>2</v>
      </c>
      <c r="AC588" s="2">
        <v>0</v>
      </c>
      <c r="AD588" s="2">
        <v>0</v>
      </c>
      <c r="AE588" s="2">
        <v>2</v>
      </c>
      <c r="AF588" s="2">
        <v>0.66666666666666596</v>
      </c>
      <c r="AH588" s="2">
        <v>1.49014941963006</v>
      </c>
      <c r="AI588" s="2">
        <v>133.333333333333</v>
      </c>
      <c r="AJ588">
        <v>200</v>
      </c>
      <c r="AK588" t="s">
        <v>103</v>
      </c>
      <c r="AL588" t="s">
        <v>50</v>
      </c>
      <c r="AM588" t="s">
        <v>103</v>
      </c>
      <c r="AN588" t="s">
        <v>51</v>
      </c>
      <c r="AO588" t="s">
        <v>52</v>
      </c>
      <c r="AP588" t="s">
        <v>53</v>
      </c>
      <c r="AQ588" t="s">
        <v>54</v>
      </c>
      <c r="AR588" t="s">
        <v>104</v>
      </c>
      <c r="AS588" t="s">
        <v>103</v>
      </c>
    </row>
    <row r="589" spans="1:45" x14ac:dyDescent="0.2">
      <c r="A589" t="s">
        <v>194</v>
      </c>
      <c r="B589" t="s">
        <v>45</v>
      </c>
      <c r="C589" t="s">
        <v>46</v>
      </c>
      <c r="D589" t="s">
        <v>195</v>
      </c>
      <c r="E589" t="s">
        <v>196</v>
      </c>
      <c r="F589" s="1">
        <v>0.23125000000000001</v>
      </c>
      <c r="G589">
        <v>0</v>
      </c>
      <c r="H589">
        <v>1860</v>
      </c>
      <c r="I589">
        <v>1860</v>
      </c>
      <c r="J589">
        <v>1.5</v>
      </c>
      <c r="K589">
        <v>0.245</v>
      </c>
      <c r="L589">
        <v>0.5</v>
      </c>
      <c r="N589">
        <v>5</v>
      </c>
      <c r="O589">
        <v>0.5</v>
      </c>
      <c r="P589">
        <v>0.19634954084936199</v>
      </c>
      <c r="Q589">
        <v>455.7</v>
      </c>
      <c r="R589">
        <v>1.5189999999999999</v>
      </c>
      <c r="S589">
        <v>89.476485765054207</v>
      </c>
      <c r="T589">
        <v>2</v>
      </c>
      <c r="U589">
        <v>0.5</v>
      </c>
      <c r="V589" t="s">
        <v>108</v>
      </c>
      <c r="W589">
        <v>5</v>
      </c>
      <c r="X589">
        <v>500</v>
      </c>
      <c r="Y589">
        <v>100</v>
      </c>
      <c r="Z589">
        <v>0</v>
      </c>
      <c r="AA589"/>
      <c r="AB589">
        <v>1</v>
      </c>
      <c r="AC589">
        <v>1</v>
      </c>
      <c r="AD589">
        <v>0</v>
      </c>
      <c r="AE589">
        <v>0</v>
      </c>
      <c r="AF589">
        <v>0.33333333333333298</v>
      </c>
      <c r="AG589"/>
      <c r="AH589">
        <v>0.74507470981503099</v>
      </c>
      <c r="AI589">
        <v>66.6666666666666</v>
      </c>
      <c r="AJ589">
        <v>200</v>
      </c>
    </row>
    <row r="590" spans="1:45" x14ac:dyDescent="0.2">
      <c r="A590" t="s">
        <v>194</v>
      </c>
      <c r="B590" t="s">
        <v>45</v>
      </c>
      <c r="C590" t="s">
        <v>46</v>
      </c>
      <c r="D590" t="s">
        <v>195</v>
      </c>
      <c r="E590" t="s">
        <v>196</v>
      </c>
      <c r="F590" s="1">
        <v>0.23125000000000001</v>
      </c>
      <c r="G590">
        <v>0</v>
      </c>
      <c r="H590">
        <v>1860</v>
      </c>
      <c r="I590">
        <v>1860</v>
      </c>
      <c r="J590">
        <v>1.5</v>
      </c>
      <c r="K590">
        <v>0.245</v>
      </c>
      <c r="L590">
        <v>0.5</v>
      </c>
      <c r="N590">
        <v>5</v>
      </c>
      <c r="O590">
        <v>0.5</v>
      </c>
      <c r="P590">
        <v>0.19634954084936199</v>
      </c>
      <c r="Q590">
        <v>455.7</v>
      </c>
      <c r="R590">
        <v>1.5189999999999999</v>
      </c>
      <c r="S590">
        <v>89.476485765054207</v>
      </c>
      <c r="T590">
        <v>2</v>
      </c>
      <c r="U590">
        <v>0.5</v>
      </c>
      <c r="V590" t="s">
        <v>127</v>
      </c>
      <c r="W590">
        <v>5</v>
      </c>
      <c r="X590">
        <v>500</v>
      </c>
      <c r="Y590">
        <v>100</v>
      </c>
      <c r="Z590">
        <v>0</v>
      </c>
      <c r="AA590"/>
      <c r="AB590">
        <v>1</v>
      </c>
      <c r="AC590">
        <v>0</v>
      </c>
      <c r="AD590">
        <v>0</v>
      </c>
      <c r="AE590">
        <v>1</v>
      </c>
      <c r="AF590">
        <v>0.33333333333333298</v>
      </c>
      <c r="AG590"/>
      <c r="AH590">
        <v>0.74507470981503099</v>
      </c>
      <c r="AI590">
        <v>66.6666666666666</v>
      </c>
      <c r="AJ590">
        <v>200</v>
      </c>
      <c r="AK590" t="s">
        <v>127</v>
      </c>
      <c r="AL590" t="s">
        <v>128</v>
      </c>
      <c r="AM590" t="s">
        <v>127</v>
      </c>
      <c r="AN590" t="s">
        <v>51</v>
      </c>
      <c r="AO590" t="s">
        <v>52</v>
      </c>
      <c r="AP590" t="s">
        <v>110</v>
      </c>
      <c r="AQ590" t="s">
        <v>129</v>
      </c>
    </row>
    <row r="591" spans="1:45" x14ac:dyDescent="0.2">
      <c r="A591" t="s">
        <v>194</v>
      </c>
      <c r="B591" t="s">
        <v>45</v>
      </c>
      <c r="C591" t="s">
        <v>46</v>
      </c>
      <c r="D591" t="s">
        <v>195</v>
      </c>
      <c r="E591" t="s">
        <v>196</v>
      </c>
      <c r="F591" s="1">
        <v>0.23125000000000001</v>
      </c>
      <c r="G591">
        <v>0</v>
      </c>
      <c r="H591">
        <v>1860</v>
      </c>
      <c r="I591">
        <v>1860</v>
      </c>
      <c r="J591">
        <v>1.5</v>
      </c>
      <c r="K591">
        <v>0.245</v>
      </c>
      <c r="L591">
        <v>0.5</v>
      </c>
      <c r="N591">
        <v>5</v>
      </c>
      <c r="O591">
        <v>0.5</v>
      </c>
      <c r="P591">
        <v>0.19634954084936199</v>
      </c>
      <c r="Q591">
        <v>455.7</v>
      </c>
      <c r="R591">
        <v>1.5189999999999999</v>
      </c>
      <c r="S591">
        <v>89.476485765054207</v>
      </c>
      <c r="T591">
        <v>2</v>
      </c>
      <c r="U591">
        <v>0.5</v>
      </c>
      <c r="V591" t="s">
        <v>144</v>
      </c>
      <c r="W591" s="2">
        <v>5</v>
      </c>
      <c r="X591" s="2">
        <v>500</v>
      </c>
      <c r="Y591" s="2">
        <v>100</v>
      </c>
      <c r="Z591" s="2">
        <v>0</v>
      </c>
      <c r="AB591" s="2">
        <v>2</v>
      </c>
      <c r="AC591" s="2">
        <v>0</v>
      </c>
      <c r="AD591" s="2">
        <v>1</v>
      </c>
      <c r="AE591" s="2">
        <v>1</v>
      </c>
      <c r="AF591" s="2">
        <v>0.66666666666666596</v>
      </c>
      <c r="AH591" s="2">
        <v>1.49014941963006</v>
      </c>
      <c r="AI591" s="2">
        <v>133.333333333333</v>
      </c>
      <c r="AJ591">
        <v>200</v>
      </c>
      <c r="AK591" t="s">
        <v>144</v>
      </c>
      <c r="AL591" t="s">
        <v>50</v>
      </c>
      <c r="AM591" t="s">
        <v>144</v>
      </c>
      <c r="AN591" t="s">
        <v>51</v>
      </c>
      <c r="AO591" t="s">
        <v>52</v>
      </c>
      <c r="AP591" t="s">
        <v>53</v>
      </c>
      <c r="AQ591" t="s">
        <v>54</v>
      </c>
      <c r="AR591" t="s">
        <v>132</v>
      </c>
      <c r="AS591" t="s">
        <v>144</v>
      </c>
    </row>
    <row r="592" spans="1:45" x14ac:dyDescent="0.2">
      <c r="A592" t="s">
        <v>194</v>
      </c>
      <c r="B592" t="s">
        <v>45</v>
      </c>
      <c r="C592" t="s">
        <v>46</v>
      </c>
      <c r="D592" t="s">
        <v>195</v>
      </c>
      <c r="E592" t="s">
        <v>196</v>
      </c>
      <c r="F592" s="1">
        <v>0.23125000000000001</v>
      </c>
      <c r="G592">
        <v>0</v>
      </c>
      <c r="H592">
        <v>1860</v>
      </c>
      <c r="I592">
        <v>1860</v>
      </c>
      <c r="J592">
        <v>1.5</v>
      </c>
      <c r="K592">
        <v>0.245</v>
      </c>
      <c r="L592">
        <v>0.5</v>
      </c>
      <c r="N592">
        <v>5</v>
      </c>
      <c r="O592">
        <v>0.5</v>
      </c>
      <c r="P592">
        <v>0.19634954084936199</v>
      </c>
      <c r="Q592">
        <v>455.7</v>
      </c>
      <c r="R592">
        <v>1.5189999999999999</v>
      </c>
      <c r="S592">
        <v>89.476485765054207</v>
      </c>
      <c r="T592">
        <v>2</v>
      </c>
      <c r="U592">
        <v>0.5</v>
      </c>
      <c r="V592" t="s">
        <v>75</v>
      </c>
      <c r="W592">
        <v>5</v>
      </c>
      <c r="X592">
        <v>500</v>
      </c>
      <c r="Y592">
        <v>100</v>
      </c>
      <c r="Z592">
        <v>0</v>
      </c>
      <c r="AA592"/>
      <c r="AB592">
        <v>1</v>
      </c>
      <c r="AC592">
        <v>1</v>
      </c>
      <c r="AD592">
        <v>0</v>
      </c>
      <c r="AE592">
        <v>0</v>
      </c>
      <c r="AF592">
        <v>0.33333333333333298</v>
      </c>
      <c r="AG592"/>
      <c r="AH592">
        <v>0.74507470981503099</v>
      </c>
      <c r="AI592">
        <v>66.6666666666666</v>
      </c>
      <c r="AJ592">
        <v>200</v>
      </c>
    </row>
    <row r="593" spans="1:45" x14ac:dyDescent="0.2">
      <c r="A593" t="s">
        <v>194</v>
      </c>
      <c r="B593" t="s">
        <v>45</v>
      </c>
      <c r="C593" t="s">
        <v>46</v>
      </c>
      <c r="D593" t="s">
        <v>195</v>
      </c>
      <c r="E593" t="s">
        <v>196</v>
      </c>
      <c r="F593" s="1">
        <v>0.23125000000000001</v>
      </c>
      <c r="G593">
        <v>0</v>
      </c>
      <c r="H593">
        <v>1860</v>
      </c>
      <c r="I593">
        <v>1860</v>
      </c>
      <c r="J593">
        <v>1.5</v>
      </c>
      <c r="K593">
        <v>0.245</v>
      </c>
      <c r="L593">
        <v>0.5</v>
      </c>
      <c r="N593">
        <v>5</v>
      </c>
      <c r="O593">
        <v>0.5</v>
      </c>
      <c r="P593">
        <v>0.19634954084936199</v>
      </c>
      <c r="Q593">
        <v>455.7</v>
      </c>
      <c r="R593">
        <v>1.5189999999999999</v>
      </c>
      <c r="S593">
        <v>89.476485765054207</v>
      </c>
      <c r="T593">
        <v>2</v>
      </c>
      <c r="U593">
        <v>0.5</v>
      </c>
      <c r="V593" t="s">
        <v>173</v>
      </c>
      <c r="W593" s="2">
        <v>5</v>
      </c>
      <c r="X593" s="2">
        <v>500</v>
      </c>
      <c r="Y593" s="2">
        <v>100</v>
      </c>
      <c r="Z593" s="2">
        <v>0</v>
      </c>
      <c r="AB593" s="2">
        <v>2</v>
      </c>
      <c r="AC593" s="2">
        <v>0</v>
      </c>
      <c r="AD593" s="2">
        <v>1</v>
      </c>
      <c r="AE593" s="2">
        <v>1</v>
      </c>
      <c r="AF593" s="2">
        <v>0.66666666666666596</v>
      </c>
      <c r="AH593" s="2">
        <v>1.49014941963006</v>
      </c>
      <c r="AI593" s="2">
        <v>133.333333333333</v>
      </c>
      <c r="AJ593">
        <v>200</v>
      </c>
      <c r="AK593" t="s">
        <v>173</v>
      </c>
      <c r="AL593" t="s">
        <v>50</v>
      </c>
      <c r="AM593" t="s">
        <v>173</v>
      </c>
      <c r="AN593" t="s">
        <v>51</v>
      </c>
      <c r="AO593" t="s">
        <v>52</v>
      </c>
      <c r="AP593" t="s">
        <v>53</v>
      </c>
      <c r="AQ593" t="s">
        <v>54</v>
      </c>
      <c r="AR593" t="s">
        <v>96</v>
      </c>
      <c r="AS593" t="s">
        <v>173</v>
      </c>
    </row>
    <row r="594" spans="1:45" x14ac:dyDescent="0.2">
      <c r="A594" t="s">
        <v>194</v>
      </c>
      <c r="B594" t="s">
        <v>45</v>
      </c>
      <c r="C594" t="s">
        <v>46</v>
      </c>
      <c r="D594" t="s">
        <v>195</v>
      </c>
      <c r="E594" t="s">
        <v>196</v>
      </c>
      <c r="F594" s="1">
        <v>0.23125000000000001</v>
      </c>
      <c r="G594">
        <v>0</v>
      </c>
      <c r="H594">
        <v>1860</v>
      </c>
      <c r="I594">
        <v>1860</v>
      </c>
      <c r="J594">
        <v>1.5</v>
      </c>
      <c r="K594">
        <v>0.245</v>
      </c>
      <c r="L594">
        <v>0.5</v>
      </c>
      <c r="N594">
        <v>5</v>
      </c>
      <c r="O594">
        <v>0.5</v>
      </c>
      <c r="P594">
        <v>0.19634954084936199</v>
      </c>
      <c r="Q594">
        <v>455.7</v>
      </c>
      <c r="R594">
        <v>1.5189999999999999</v>
      </c>
      <c r="S594">
        <v>89.476485765054207</v>
      </c>
      <c r="T594">
        <v>2</v>
      </c>
      <c r="U594">
        <v>0.5</v>
      </c>
      <c r="V594" t="s">
        <v>130</v>
      </c>
      <c r="W594" s="2">
        <v>5</v>
      </c>
      <c r="X594" s="2">
        <v>500</v>
      </c>
      <c r="Y594" s="2">
        <v>100</v>
      </c>
      <c r="Z594" s="2">
        <v>0</v>
      </c>
      <c r="AB594" s="2">
        <v>9</v>
      </c>
      <c r="AC594" s="2">
        <v>2</v>
      </c>
      <c r="AD594" s="2">
        <v>3</v>
      </c>
      <c r="AE594" s="2">
        <v>4</v>
      </c>
      <c r="AF594" s="2">
        <v>3</v>
      </c>
      <c r="AH594" s="2">
        <v>6.7056723883352802</v>
      </c>
      <c r="AI594" s="2">
        <v>600</v>
      </c>
      <c r="AJ594">
        <v>200</v>
      </c>
      <c r="AK594" t="s">
        <v>130</v>
      </c>
      <c r="AL594" t="s">
        <v>50</v>
      </c>
      <c r="AM594" t="s">
        <v>130</v>
      </c>
      <c r="AN594" t="s">
        <v>51</v>
      </c>
      <c r="AO594" t="s">
        <v>52</v>
      </c>
      <c r="AP594" t="s">
        <v>53</v>
      </c>
      <c r="AQ594" t="s">
        <v>54</v>
      </c>
      <c r="AR594" t="s">
        <v>96</v>
      </c>
      <c r="AS594" t="s">
        <v>130</v>
      </c>
    </row>
    <row r="595" spans="1:45" x14ac:dyDescent="0.2">
      <c r="A595" t="s">
        <v>194</v>
      </c>
      <c r="B595" t="s">
        <v>45</v>
      </c>
      <c r="C595" t="s">
        <v>46</v>
      </c>
      <c r="D595" t="s">
        <v>195</v>
      </c>
      <c r="E595" t="s">
        <v>196</v>
      </c>
      <c r="F595" s="1">
        <v>0.23125000000000001</v>
      </c>
      <c r="G595">
        <v>0</v>
      </c>
      <c r="H595">
        <v>1860</v>
      </c>
      <c r="I595">
        <v>1860</v>
      </c>
      <c r="J595">
        <v>1.5</v>
      </c>
      <c r="K595">
        <v>0.245</v>
      </c>
      <c r="L595">
        <v>0.5</v>
      </c>
      <c r="N595">
        <v>5</v>
      </c>
      <c r="O595">
        <v>0.5</v>
      </c>
      <c r="P595">
        <v>0.19634954084936199</v>
      </c>
      <c r="Q595">
        <v>455.7</v>
      </c>
      <c r="R595">
        <v>1.5189999999999999</v>
      </c>
      <c r="S595">
        <v>89.476485765054207</v>
      </c>
      <c r="T595">
        <v>2</v>
      </c>
      <c r="U595">
        <v>0.5</v>
      </c>
      <c r="V595" t="s">
        <v>174</v>
      </c>
      <c r="W595">
        <v>5</v>
      </c>
      <c r="X595">
        <v>500</v>
      </c>
      <c r="Y595">
        <v>100</v>
      </c>
      <c r="Z595">
        <v>0</v>
      </c>
      <c r="AA595"/>
      <c r="AB595">
        <v>1</v>
      </c>
      <c r="AC595">
        <v>0</v>
      </c>
      <c r="AD595">
        <v>1</v>
      </c>
      <c r="AE595">
        <v>0</v>
      </c>
      <c r="AF595">
        <v>0.33333333333333298</v>
      </c>
      <c r="AG595"/>
      <c r="AH595">
        <v>0.74507470981503099</v>
      </c>
      <c r="AI595">
        <v>66.6666666666666</v>
      </c>
      <c r="AJ595">
        <v>200</v>
      </c>
      <c r="AK595" t="s">
        <v>174</v>
      </c>
      <c r="AL595" t="s">
        <v>87</v>
      </c>
      <c r="AM595" t="s">
        <v>174</v>
      </c>
      <c r="AN595" t="s">
        <v>51</v>
      </c>
      <c r="AO595" t="s">
        <v>92</v>
      </c>
      <c r="AP595" t="s">
        <v>175</v>
      </c>
      <c r="AQ595" t="s">
        <v>174</v>
      </c>
    </row>
    <row r="596" spans="1:45" x14ac:dyDescent="0.2">
      <c r="A596" t="s">
        <v>194</v>
      </c>
      <c r="B596" t="s">
        <v>45</v>
      </c>
      <c r="C596" t="s">
        <v>46</v>
      </c>
      <c r="D596" t="s">
        <v>195</v>
      </c>
      <c r="E596" t="s">
        <v>196</v>
      </c>
      <c r="F596" s="1">
        <v>0.23125000000000001</v>
      </c>
      <c r="G596">
        <v>0</v>
      </c>
      <c r="H596">
        <v>1860</v>
      </c>
      <c r="I596">
        <v>1860</v>
      </c>
      <c r="J596">
        <v>1.5</v>
      </c>
      <c r="K596">
        <v>0.245</v>
      </c>
      <c r="L596">
        <v>0.5</v>
      </c>
      <c r="N596">
        <v>5</v>
      </c>
      <c r="O596">
        <v>0.5</v>
      </c>
      <c r="P596">
        <v>0.19634954084936199</v>
      </c>
      <c r="Q596">
        <v>455.7</v>
      </c>
      <c r="R596">
        <v>1.5189999999999999</v>
      </c>
      <c r="S596">
        <v>89.476485765054207</v>
      </c>
      <c r="T596">
        <v>2</v>
      </c>
      <c r="U596">
        <v>0.5</v>
      </c>
      <c r="V596" t="s">
        <v>197</v>
      </c>
      <c r="W596" s="2">
        <v>5</v>
      </c>
      <c r="X596" s="2">
        <v>500</v>
      </c>
      <c r="Y596" s="2">
        <v>100</v>
      </c>
      <c r="Z596" s="2">
        <v>0</v>
      </c>
      <c r="AB596" s="2">
        <v>1</v>
      </c>
      <c r="AC596" s="2">
        <v>0</v>
      </c>
      <c r="AD596" s="2">
        <v>0</v>
      </c>
      <c r="AE596" s="2">
        <v>1</v>
      </c>
      <c r="AF596" s="2">
        <v>0.33333333333333298</v>
      </c>
      <c r="AH596" s="2">
        <v>0.74507470981503099</v>
      </c>
      <c r="AI596" s="2">
        <v>66.6666666666666</v>
      </c>
      <c r="AJ596">
        <v>200</v>
      </c>
      <c r="AK596" t="s">
        <v>197</v>
      </c>
      <c r="AL596" t="s">
        <v>65</v>
      </c>
      <c r="AM596" t="s">
        <v>197</v>
      </c>
      <c r="AN596" t="s">
        <v>51</v>
      </c>
      <c r="AO596" t="s">
        <v>52</v>
      </c>
      <c r="AP596" t="s">
        <v>53</v>
      </c>
      <c r="AQ596" t="s">
        <v>54</v>
      </c>
      <c r="AR596" t="s">
        <v>132</v>
      </c>
      <c r="AS596" t="s">
        <v>131</v>
      </c>
    </row>
    <row r="597" spans="1:45" x14ac:dyDescent="0.2">
      <c r="A597" t="s">
        <v>194</v>
      </c>
      <c r="B597" t="s">
        <v>45</v>
      </c>
      <c r="C597" t="s">
        <v>46</v>
      </c>
      <c r="D597" t="s">
        <v>195</v>
      </c>
      <c r="E597" t="s">
        <v>196</v>
      </c>
      <c r="F597" s="1">
        <v>0.23125000000000001</v>
      </c>
      <c r="G597">
        <v>0</v>
      </c>
      <c r="H597">
        <v>1860</v>
      </c>
      <c r="I597">
        <v>1860</v>
      </c>
      <c r="J597">
        <v>1.5</v>
      </c>
      <c r="K597">
        <v>0.245</v>
      </c>
      <c r="L597">
        <v>0.5</v>
      </c>
      <c r="N597">
        <v>5</v>
      </c>
      <c r="O597">
        <v>0.5</v>
      </c>
      <c r="P597">
        <v>0.19634954084936199</v>
      </c>
      <c r="Q597">
        <v>455.7</v>
      </c>
      <c r="R597">
        <v>1.5189999999999999</v>
      </c>
      <c r="S597">
        <v>89.476485765054207</v>
      </c>
      <c r="T597">
        <v>2</v>
      </c>
      <c r="U597">
        <v>0.5</v>
      </c>
      <c r="V597" t="s">
        <v>90</v>
      </c>
      <c r="W597">
        <v>5</v>
      </c>
      <c r="X597">
        <v>500</v>
      </c>
      <c r="Y597">
        <v>100</v>
      </c>
      <c r="Z597">
        <v>0</v>
      </c>
      <c r="AA597"/>
      <c r="AB597">
        <v>2</v>
      </c>
      <c r="AC597">
        <v>0</v>
      </c>
      <c r="AD597">
        <v>0</v>
      </c>
      <c r="AE597">
        <v>2</v>
      </c>
      <c r="AF597">
        <v>0.66666666666666596</v>
      </c>
      <c r="AG597"/>
      <c r="AH597">
        <v>1.49014941963006</v>
      </c>
      <c r="AI597">
        <v>133.333333333333</v>
      </c>
      <c r="AJ597">
        <v>200</v>
      </c>
      <c r="AK597" t="s">
        <v>90</v>
      </c>
      <c r="AL597" t="s">
        <v>91</v>
      </c>
      <c r="AM597" t="s">
        <v>90</v>
      </c>
      <c r="AN597" t="s">
        <v>51</v>
      </c>
      <c r="AO597" t="s">
        <v>92</v>
      </c>
    </row>
    <row r="598" spans="1:45" x14ac:dyDescent="0.2">
      <c r="A598" t="s">
        <v>194</v>
      </c>
      <c r="B598" t="s">
        <v>45</v>
      </c>
      <c r="C598" t="s">
        <v>46</v>
      </c>
      <c r="D598" t="s">
        <v>195</v>
      </c>
      <c r="E598" t="s">
        <v>196</v>
      </c>
      <c r="F598" s="1">
        <v>0.23125000000000001</v>
      </c>
      <c r="G598">
        <v>0</v>
      </c>
      <c r="H598">
        <v>1860</v>
      </c>
      <c r="I598">
        <v>1860</v>
      </c>
      <c r="J598">
        <v>1.5</v>
      </c>
      <c r="K598">
        <v>0.245</v>
      </c>
      <c r="L598">
        <v>0.5</v>
      </c>
      <c r="N598">
        <v>5</v>
      </c>
      <c r="O598">
        <v>0.5</v>
      </c>
      <c r="P598">
        <v>0.19634954084936199</v>
      </c>
      <c r="Q598">
        <v>455.7</v>
      </c>
      <c r="R598">
        <v>1.5189999999999999</v>
      </c>
      <c r="S598">
        <v>89.476485765054207</v>
      </c>
      <c r="T598">
        <v>2</v>
      </c>
      <c r="U598">
        <v>0.5</v>
      </c>
      <c r="V598" t="s">
        <v>114</v>
      </c>
      <c r="W598">
        <v>5</v>
      </c>
      <c r="X598">
        <v>500</v>
      </c>
      <c r="Y598">
        <v>100</v>
      </c>
      <c r="Z598">
        <v>0</v>
      </c>
      <c r="AA598"/>
      <c r="AB598">
        <v>7</v>
      </c>
      <c r="AC598">
        <v>1</v>
      </c>
      <c r="AD598">
        <v>2</v>
      </c>
      <c r="AE598">
        <v>4</v>
      </c>
      <c r="AF598">
        <v>2.3333333333333299</v>
      </c>
      <c r="AG598"/>
      <c r="AH598">
        <v>5.21552296870522</v>
      </c>
      <c r="AI598">
        <v>466.666666666666</v>
      </c>
      <c r="AJ598">
        <v>200</v>
      </c>
    </row>
    <row r="599" spans="1:45" x14ac:dyDescent="0.2">
      <c r="A599" t="s">
        <v>194</v>
      </c>
      <c r="B599" t="s">
        <v>45</v>
      </c>
      <c r="C599" t="s">
        <v>46</v>
      </c>
      <c r="D599" t="s">
        <v>195</v>
      </c>
      <c r="E599" t="s">
        <v>196</v>
      </c>
      <c r="F599" s="1">
        <v>0.23125000000000001</v>
      </c>
      <c r="G599">
        <v>0</v>
      </c>
      <c r="H599">
        <v>1860</v>
      </c>
      <c r="I599">
        <v>1860</v>
      </c>
      <c r="J599">
        <v>1.5</v>
      </c>
      <c r="K599">
        <v>0.245</v>
      </c>
      <c r="L599">
        <v>0.5</v>
      </c>
      <c r="N599">
        <v>5</v>
      </c>
      <c r="O599">
        <v>0.5</v>
      </c>
      <c r="P599">
        <v>0.19634954084936199</v>
      </c>
      <c r="Q599">
        <v>455.7</v>
      </c>
      <c r="R599">
        <v>1.5189999999999999</v>
      </c>
      <c r="S599">
        <v>89.476485765054207</v>
      </c>
      <c r="T599">
        <v>2</v>
      </c>
      <c r="U599">
        <v>0.5</v>
      </c>
      <c r="V599" t="s">
        <v>133</v>
      </c>
      <c r="W599">
        <v>5</v>
      </c>
      <c r="X599">
        <v>500</v>
      </c>
      <c r="Y599">
        <v>100</v>
      </c>
      <c r="Z599">
        <v>0</v>
      </c>
      <c r="AA599"/>
      <c r="AB599">
        <v>1</v>
      </c>
      <c r="AC599">
        <v>1</v>
      </c>
      <c r="AD599">
        <v>0</v>
      </c>
      <c r="AE599">
        <v>0</v>
      </c>
      <c r="AF599">
        <v>0.33333333333333298</v>
      </c>
      <c r="AG599"/>
      <c r="AH599">
        <v>0.74507470981503099</v>
      </c>
      <c r="AI599">
        <v>66.6666666666666</v>
      </c>
      <c r="AJ599">
        <v>200</v>
      </c>
    </row>
    <row r="600" spans="1:45" x14ac:dyDescent="0.2">
      <c r="A600" t="s">
        <v>194</v>
      </c>
      <c r="B600" t="s">
        <v>45</v>
      </c>
      <c r="C600" t="s">
        <v>46</v>
      </c>
      <c r="D600" t="s">
        <v>195</v>
      </c>
      <c r="E600" t="s">
        <v>196</v>
      </c>
      <c r="F600" s="1">
        <v>0.23125000000000001</v>
      </c>
      <c r="G600">
        <v>0</v>
      </c>
      <c r="H600">
        <v>1860</v>
      </c>
      <c r="I600">
        <v>1860</v>
      </c>
      <c r="J600">
        <v>1.5</v>
      </c>
      <c r="K600">
        <v>0.245</v>
      </c>
      <c r="L600">
        <v>0.5</v>
      </c>
      <c r="N600">
        <v>5</v>
      </c>
      <c r="O600">
        <v>0.5</v>
      </c>
      <c r="P600">
        <v>0.19634954084936199</v>
      </c>
      <c r="Q600">
        <v>455.7</v>
      </c>
      <c r="R600">
        <v>1.5189999999999999</v>
      </c>
      <c r="S600">
        <v>89.476485765054207</v>
      </c>
      <c r="T600">
        <v>2</v>
      </c>
      <c r="U600">
        <v>0.5</v>
      </c>
      <c r="V600" t="s">
        <v>93</v>
      </c>
      <c r="W600" s="2">
        <v>5</v>
      </c>
      <c r="X600" s="2">
        <v>500</v>
      </c>
      <c r="Y600" s="2">
        <v>100</v>
      </c>
      <c r="Z600" s="2">
        <v>0</v>
      </c>
      <c r="AB600" s="2">
        <v>1</v>
      </c>
      <c r="AC600" s="2">
        <v>1</v>
      </c>
      <c r="AD600" s="2">
        <v>0</v>
      </c>
      <c r="AE600" s="2">
        <v>0</v>
      </c>
      <c r="AF600" s="2">
        <v>0.33333333333333298</v>
      </c>
      <c r="AH600" s="2">
        <v>0.74507470981503099</v>
      </c>
      <c r="AI600" s="2">
        <v>66.6666666666666</v>
      </c>
      <c r="AJ600">
        <v>200</v>
      </c>
      <c r="AK600" t="s">
        <v>93</v>
      </c>
      <c r="AL600" t="s">
        <v>50</v>
      </c>
      <c r="AM600" t="s">
        <v>93</v>
      </c>
      <c r="AN600" t="s">
        <v>51</v>
      </c>
      <c r="AO600" t="s">
        <v>52</v>
      </c>
      <c r="AP600" t="s">
        <v>53</v>
      </c>
      <c r="AQ600" t="s">
        <v>54</v>
      </c>
      <c r="AR600" t="s">
        <v>94</v>
      </c>
      <c r="AS600" t="s">
        <v>93</v>
      </c>
    </row>
    <row r="601" spans="1:45" x14ac:dyDescent="0.2">
      <c r="A601" t="s">
        <v>194</v>
      </c>
      <c r="B601" t="s">
        <v>45</v>
      </c>
      <c r="C601" t="s">
        <v>46</v>
      </c>
      <c r="D601" t="s">
        <v>195</v>
      </c>
      <c r="E601" t="s">
        <v>196</v>
      </c>
      <c r="F601" s="1">
        <v>0.23125000000000001</v>
      </c>
      <c r="G601">
        <v>0</v>
      </c>
      <c r="H601">
        <v>1860</v>
      </c>
      <c r="I601">
        <v>1860</v>
      </c>
      <c r="J601">
        <v>1.5</v>
      </c>
      <c r="K601">
        <v>0.245</v>
      </c>
      <c r="L601">
        <v>0.5</v>
      </c>
      <c r="N601">
        <v>5</v>
      </c>
      <c r="O601">
        <v>0.5</v>
      </c>
      <c r="P601">
        <v>0.19634954084936199</v>
      </c>
      <c r="Q601">
        <v>455.7</v>
      </c>
      <c r="R601">
        <v>1.5189999999999999</v>
      </c>
      <c r="S601">
        <v>89.476485765054207</v>
      </c>
      <c r="T601">
        <v>2</v>
      </c>
      <c r="U601">
        <v>0.5</v>
      </c>
      <c r="V601" t="s">
        <v>95</v>
      </c>
      <c r="W601" s="2">
        <v>5</v>
      </c>
      <c r="X601" s="2">
        <v>500</v>
      </c>
      <c r="Y601" s="2">
        <v>100</v>
      </c>
      <c r="Z601" s="2">
        <v>0</v>
      </c>
      <c r="AB601" s="2">
        <v>7</v>
      </c>
      <c r="AC601" s="2">
        <v>1</v>
      </c>
      <c r="AD601" s="2">
        <v>3</v>
      </c>
      <c r="AE601" s="2">
        <v>3</v>
      </c>
      <c r="AF601" s="2">
        <v>2.3333333333333299</v>
      </c>
      <c r="AH601" s="2">
        <v>5.21552296870522</v>
      </c>
      <c r="AI601" s="2">
        <v>466.666666666666</v>
      </c>
      <c r="AJ601">
        <v>200</v>
      </c>
      <c r="AK601" t="s">
        <v>95</v>
      </c>
      <c r="AL601" t="s">
        <v>65</v>
      </c>
      <c r="AM601" t="s">
        <v>95</v>
      </c>
      <c r="AN601" t="s">
        <v>51</v>
      </c>
      <c r="AO601" t="s">
        <v>52</v>
      </c>
      <c r="AP601" t="s">
        <v>53</v>
      </c>
      <c r="AQ601" t="s">
        <v>54</v>
      </c>
      <c r="AR601" t="s">
        <v>96</v>
      </c>
      <c r="AS601" t="s">
        <v>97</v>
      </c>
    </row>
    <row r="602" spans="1:45" x14ac:dyDescent="0.2">
      <c r="A602" t="s">
        <v>194</v>
      </c>
      <c r="B602" t="s">
        <v>99</v>
      </c>
      <c r="C602" t="s">
        <v>100</v>
      </c>
      <c r="D602" t="s">
        <v>198</v>
      </c>
      <c r="E602" t="s">
        <v>199</v>
      </c>
      <c r="F602" s="1">
        <v>0.98124999999999996</v>
      </c>
      <c r="G602">
        <v>0</v>
      </c>
      <c r="H602">
        <v>77000</v>
      </c>
      <c r="I602">
        <v>77000</v>
      </c>
      <c r="J602">
        <v>1.5</v>
      </c>
      <c r="K602">
        <v>0.245</v>
      </c>
      <c r="L602">
        <v>0.5</v>
      </c>
      <c r="M602" t="s">
        <v>200</v>
      </c>
      <c r="N602">
        <v>5</v>
      </c>
      <c r="O602">
        <v>0.5</v>
      </c>
      <c r="P602">
        <v>0.19634954084936199</v>
      </c>
      <c r="Q602">
        <v>18865</v>
      </c>
      <c r="R602">
        <v>62.883333333333297</v>
      </c>
      <c r="S602">
        <v>3704.1340881232099</v>
      </c>
      <c r="T602">
        <v>2</v>
      </c>
      <c r="U602">
        <v>0.5</v>
      </c>
      <c r="V602" t="s">
        <v>115</v>
      </c>
      <c r="W602">
        <v>5</v>
      </c>
      <c r="X602">
        <v>300</v>
      </c>
      <c r="Y602">
        <v>60</v>
      </c>
      <c r="Z602">
        <v>0</v>
      </c>
      <c r="AA602"/>
      <c r="AB602">
        <v>2</v>
      </c>
      <c r="AC602">
        <v>0</v>
      </c>
      <c r="AD602">
        <v>1</v>
      </c>
      <c r="AE602">
        <v>1</v>
      </c>
      <c r="AF602">
        <v>0.66666666666666596</v>
      </c>
      <c r="AG602"/>
      <c r="AH602">
        <v>2.1597490289703199E-2</v>
      </c>
      <c r="AI602">
        <v>80</v>
      </c>
      <c r="AJ602">
        <v>500</v>
      </c>
      <c r="AK602" t="s">
        <v>115</v>
      </c>
      <c r="AL602" t="s">
        <v>116</v>
      </c>
      <c r="AM602" t="s">
        <v>115</v>
      </c>
      <c r="AN602" t="s">
        <v>51</v>
      </c>
      <c r="AO602" t="s">
        <v>52</v>
      </c>
      <c r="AP602" t="s">
        <v>110</v>
      </c>
      <c r="AQ602" t="s">
        <v>117</v>
      </c>
    </row>
    <row r="603" spans="1:45" x14ac:dyDescent="0.2">
      <c r="A603" t="s">
        <v>194</v>
      </c>
      <c r="B603" t="s">
        <v>99</v>
      </c>
      <c r="C603" t="s">
        <v>100</v>
      </c>
      <c r="D603" t="s">
        <v>198</v>
      </c>
      <c r="E603" t="s">
        <v>199</v>
      </c>
      <c r="F603" s="1">
        <v>0.98124999999999996</v>
      </c>
      <c r="G603">
        <v>0</v>
      </c>
      <c r="H603">
        <v>77000</v>
      </c>
      <c r="I603">
        <v>77000</v>
      </c>
      <c r="J603">
        <v>1.5</v>
      </c>
      <c r="K603">
        <v>0.245</v>
      </c>
      <c r="L603">
        <v>0.5</v>
      </c>
      <c r="M603" t="s">
        <v>200</v>
      </c>
      <c r="N603">
        <v>5</v>
      </c>
      <c r="O603">
        <v>0.5</v>
      </c>
      <c r="P603">
        <v>0.19634954084936199</v>
      </c>
      <c r="Q603">
        <v>18865</v>
      </c>
      <c r="R603">
        <v>62.883333333333297</v>
      </c>
      <c r="S603">
        <v>3704.1340881232099</v>
      </c>
      <c r="T603">
        <v>2</v>
      </c>
      <c r="U603">
        <v>0.5</v>
      </c>
      <c r="V603" t="s">
        <v>56</v>
      </c>
      <c r="W603" s="2">
        <v>5</v>
      </c>
      <c r="X603" s="2">
        <v>300</v>
      </c>
      <c r="Y603" s="2">
        <v>60</v>
      </c>
      <c r="Z603" s="2">
        <v>0</v>
      </c>
      <c r="AB603" s="2">
        <v>5</v>
      </c>
      <c r="AC603" s="2">
        <v>1</v>
      </c>
      <c r="AD603" s="2">
        <v>1</v>
      </c>
      <c r="AE603" s="2">
        <v>3</v>
      </c>
      <c r="AF603" s="2">
        <v>1.6666666666666601</v>
      </c>
      <c r="AH603" s="2">
        <v>5.3993725724258097E-2</v>
      </c>
      <c r="AI603" s="2">
        <v>200</v>
      </c>
      <c r="AJ603">
        <v>500</v>
      </c>
      <c r="AK603" t="s">
        <v>56</v>
      </c>
      <c r="AL603" t="s">
        <v>50</v>
      </c>
      <c r="AM603" t="s">
        <v>56</v>
      </c>
      <c r="AN603" t="s">
        <v>51</v>
      </c>
      <c r="AO603" t="s">
        <v>52</v>
      </c>
      <c r="AP603" t="s">
        <v>53</v>
      </c>
      <c r="AQ603" t="s">
        <v>54</v>
      </c>
      <c r="AR603" t="s">
        <v>57</v>
      </c>
      <c r="AS603" t="s">
        <v>56</v>
      </c>
    </row>
    <row r="604" spans="1:45" x14ac:dyDescent="0.2">
      <c r="A604" t="s">
        <v>194</v>
      </c>
      <c r="B604" t="s">
        <v>99</v>
      </c>
      <c r="C604" t="s">
        <v>100</v>
      </c>
      <c r="D604" t="s">
        <v>198</v>
      </c>
      <c r="E604" t="s">
        <v>199</v>
      </c>
      <c r="F604" s="1">
        <v>0.98124999999999996</v>
      </c>
      <c r="G604">
        <v>0</v>
      </c>
      <c r="H604">
        <v>77000</v>
      </c>
      <c r="I604">
        <v>77000</v>
      </c>
      <c r="J604">
        <v>1.5</v>
      </c>
      <c r="K604">
        <v>0.245</v>
      </c>
      <c r="L604">
        <v>0.5</v>
      </c>
      <c r="M604" t="s">
        <v>200</v>
      </c>
      <c r="N604">
        <v>5</v>
      </c>
      <c r="O604">
        <v>0.5</v>
      </c>
      <c r="P604">
        <v>0.19634954084936199</v>
      </c>
      <c r="Q604">
        <v>18865</v>
      </c>
      <c r="R604">
        <v>62.883333333333297</v>
      </c>
      <c r="S604">
        <v>3704.1340881232099</v>
      </c>
      <c r="T604">
        <v>2</v>
      </c>
      <c r="U604">
        <v>0.5</v>
      </c>
      <c r="V604" t="s">
        <v>140</v>
      </c>
      <c r="W604" s="2">
        <v>5</v>
      </c>
      <c r="X604" s="2">
        <v>300</v>
      </c>
      <c r="Y604" s="2">
        <v>60</v>
      </c>
      <c r="Z604" s="2">
        <v>0</v>
      </c>
      <c r="AB604" s="2">
        <v>1</v>
      </c>
      <c r="AC604" s="2">
        <v>1</v>
      </c>
      <c r="AD604" s="2">
        <v>0</v>
      </c>
      <c r="AE604" s="2">
        <v>0</v>
      </c>
      <c r="AF604" s="2">
        <v>0.33333333333333298</v>
      </c>
      <c r="AH604" s="2">
        <v>1.07987451448516E-2</v>
      </c>
      <c r="AI604" s="2">
        <v>40</v>
      </c>
      <c r="AJ604">
        <v>500</v>
      </c>
      <c r="AK604" t="s">
        <v>140</v>
      </c>
      <c r="AL604" t="s">
        <v>50</v>
      </c>
      <c r="AM604" t="s">
        <v>140</v>
      </c>
      <c r="AN604" t="s">
        <v>51</v>
      </c>
      <c r="AO604" t="s">
        <v>52</v>
      </c>
      <c r="AP604" t="s">
        <v>53</v>
      </c>
      <c r="AQ604" t="s">
        <v>54</v>
      </c>
      <c r="AR604" t="s">
        <v>141</v>
      </c>
      <c r="AS604" t="s">
        <v>140</v>
      </c>
    </row>
    <row r="605" spans="1:45" x14ac:dyDescent="0.2">
      <c r="A605" t="s">
        <v>194</v>
      </c>
      <c r="B605" t="s">
        <v>99</v>
      </c>
      <c r="C605" t="s">
        <v>100</v>
      </c>
      <c r="D605" t="s">
        <v>198</v>
      </c>
      <c r="E605" t="s">
        <v>199</v>
      </c>
      <c r="F605" s="1">
        <v>0.98124999999999996</v>
      </c>
      <c r="G605">
        <v>0</v>
      </c>
      <c r="H605">
        <v>77000</v>
      </c>
      <c r="I605">
        <v>77000</v>
      </c>
      <c r="J605">
        <v>1.5</v>
      </c>
      <c r="K605">
        <v>0.245</v>
      </c>
      <c r="L605">
        <v>0.5</v>
      </c>
      <c r="M605" t="s">
        <v>200</v>
      </c>
      <c r="N605">
        <v>5</v>
      </c>
      <c r="O605">
        <v>0.5</v>
      </c>
      <c r="P605">
        <v>0.19634954084936199</v>
      </c>
      <c r="Q605">
        <v>18865</v>
      </c>
      <c r="R605">
        <v>62.883333333333297</v>
      </c>
      <c r="S605">
        <v>3704.1340881232099</v>
      </c>
      <c r="T605">
        <v>2</v>
      </c>
      <c r="U605">
        <v>0.5</v>
      </c>
      <c r="V605" t="s">
        <v>120</v>
      </c>
      <c r="W605">
        <v>5</v>
      </c>
      <c r="X605">
        <v>300</v>
      </c>
      <c r="Y605">
        <v>60</v>
      </c>
      <c r="Z605">
        <v>0</v>
      </c>
      <c r="AA605"/>
      <c r="AB605">
        <v>6</v>
      </c>
      <c r="AC605">
        <v>3</v>
      </c>
      <c r="AD605">
        <v>2</v>
      </c>
      <c r="AE605">
        <v>1</v>
      </c>
      <c r="AF605">
        <v>2</v>
      </c>
      <c r="AG605"/>
      <c r="AH605">
        <v>6.4792470869109706E-2</v>
      </c>
      <c r="AI605">
        <v>240</v>
      </c>
      <c r="AJ605">
        <v>500</v>
      </c>
      <c r="AK605" t="s">
        <v>120</v>
      </c>
      <c r="AL605" t="s">
        <v>73</v>
      </c>
      <c r="AM605" t="s">
        <v>120</v>
      </c>
      <c r="AN605" t="s">
        <v>51</v>
      </c>
      <c r="AO605" t="s">
        <v>120</v>
      </c>
    </row>
    <row r="606" spans="1:45" x14ac:dyDescent="0.2">
      <c r="A606" t="s">
        <v>194</v>
      </c>
      <c r="B606" t="s">
        <v>99</v>
      </c>
      <c r="C606" t="s">
        <v>100</v>
      </c>
      <c r="D606" t="s">
        <v>198</v>
      </c>
      <c r="E606" t="s">
        <v>199</v>
      </c>
      <c r="F606" s="1">
        <v>0.98124999999999996</v>
      </c>
      <c r="G606">
        <v>0</v>
      </c>
      <c r="H606">
        <v>77000</v>
      </c>
      <c r="I606">
        <v>77000</v>
      </c>
      <c r="J606">
        <v>1.5</v>
      </c>
      <c r="K606">
        <v>0.245</v>
      </c>
      <c r="L606">
        <v>0.5</v>
      </c>
      <c r="M606" t="s">
        <v>200</v>
      </c>
      <c r="N606">
        <v>5</v>
      </c>
      <c r="O606">
        <v>0.5</v>
      </c>
      <c r="P606">
        <v>0.19634954084936199</v>
      </c>
      <c r="Q606">
        <v>18865</v>
      </c>
      <c r="R606">
        <v>62.883333333333297</v>
      </c>
      <c r="S606">
        <v>3704.1340881232099</v>
      </c>
      <c r="T606">
        <v>2</v>
      </c>
      <c r="U606">
        <v>0.5</v>
      </c>
      <c r="V606" t="s">
        <v>58</v>
      </c>
      <c r="W606" s="2">
        <v>5</v>
      </c>
      <c r="X606" s="2">
        <v>300</v>
      </c>
      <c r="Y606" s="2">
        <v>60</v>
      </c>
      <c r="Z606" s="2">
        <v>0</v>
      </c>
      <c r="AB606" s="2">
        <v>5</v>
      </c>
      <c r="AC606" s="2">
        <v>1</v>
      </c>
      <c r="AD606" s="2">
        <v>1</v>
      </c>
      <c r="AE606" s="2">
        <v>3</v>
      </c>
      <c r="AF606" s="2">
        <v>1.6666666666666601</v>
      </c>
      <c r="AH606" s="2">
        <v>5.3993725724258097E-2</v>
      </c>
      <c r="AI606" s="2">
        <v>200</v>
      </c>
      <c r="AJ606">
        <v>500</v>
      </c>
      <c r="AK606" t="s">
        <v>58</v>
      </c>
      <c r="AL606" t="s">
        <v>50</v>
      </c>
      <c r="AM606" t="s">
        <v>58</v>
      </c>
      <c r="AN606" t="s">
        <v>51</v>
      </c>
      <c r="AO606" t="s">
        <v>52</v>
      </c>
      <c r="AP606" t="s">
        <v>53</v>
      </c>
      <c r="AQ606" t="s">
        <v>54</v>
      </c>
      <c r="AR606" t="s">
        <v>59</v>
      </c>
      <c r="AS606" t="s">
        <v>58</v>
      </c>
    </row>
    <row r="607" spans="1:45" x14ac:dyDescent="0.2">
      <c r="A607" t="s">
        <v>194</v>
      </c>
      <c r="B607" t="s">
        <v>99</v>
      </c>
      <c r="C607" t="s">
        <v>100</v>
      </c>
      <c r="D607" t="s">
        <v>198</v>
      </c>
      <c r="E607" t="s">
        <v>199</v>
      </c>
      <c r="F607" s="1">
        <v>0.98124999999999996</v>
      </c>
      <c r="G607">
        <v>0</v>
      </c>
      <c r="H607">
        <v>77000</v>
      </c>
      <c r="I607">
        <v>77000</v>
      </c>
      <c r="J607">
        <v>1.5</v>
      </c>
      <c r="K607">
        <v>0.245</v>
      </c>
      <c r="L607">
        <v>0.5</v>
      </c>
      <c r="M607" t="s">
        <v>200</v>
      </c>
      <c r="N607">
        <v>5</v>
      </c>
      <c r="O607">
        <v>0.5</v>
      </c>
      <c r="P607">
        <v>0.19634954084936199</v>
      </c>
      <c r="Q607">
        <v>18865</v>
      </c>
      <c r="R607">
        <v>62.883333333333297</v>
      </c>
      <c r="S607">
        <v>3704.1340881232099</v>
      </c>
      <c r="T607">
        <v>2</v>
      </c>
      <c r="U607">
        <v>0.5</v>
      </c>
      <c r="V607" t="s">
        <v>53</v>
      </c>
      <c r="W607" s="2">
        <v>5</v>
      </c>
      <c r="X607" s="2">
        <v>300</v>
      </c>
      <c r="Y607" s="2">
        <v>60</v>
      </c>
      <c r="Z607" s="2">
        <v>0</v>
      </c>
      <c r="AB607" s="2">
        <v>1</v>
      </c>
      <c r="AC607" s="2">
        <v>0</v>
      </c>
      <c r="AD607" s="2">
        <v>0</v>
      </c>
      <c r="AE607" s="2">
        <v>1</v>
      </c>
      <c r="AF607" s="2">
        <v>0.33333333333333298</v>
      </c>
      <c r="AH607" s="2">
        <v>1.07987451448516E-2</v>
      </c>
      <c r="AI607" s="2">
        <v>40</v>
      </c>
      <c r="AJ607">
        <v>500</v>
      </c>
      <c r="AK607" t="s">
        <v>53</v>
      </c>
      <c r="AL607" t="s">
        <v>63</v>
      </c>
      <c r="AM607" t="s">
        <v>53</v>
      </c>
      <c r="AN607" t="s">
        <v>51</v>
      </c>
      <c r="AO607" t="s">
        <v>52</v>
      </c>
      <c r="AP607" t="s">
        <v>53</v>
      </c>
    </row>
    <row r="608" spans="1:45" x14ac:dyDescent="0.2">
      <c r="A608" t="s">
        <v>194</v>
      </c>
      <c r="B608" t="s">
        <v>99</v>
      </c>
      <c r="C608" t="s">
        <v>100</v>
      </c>
      <c r="D608" t="s">
        <v>198</v>
      </c>
      <c r="E608" t="s">
        <v>199</v>
      </c>
      <c r="F608" s="1">
        <v>0.98124999999999996</v>
      </c>
      <c r="G608">
        <v>0</v>
      </c>
      <c r="H608">
        <v>77000</v>
      </c>
      <c r="I608">
        <v>77000</v>
      </c>
      <c r="J608">
        <v>1.5</v>
      </c>
      <c r="K608">
        <v>0.245</v>
      </c>
      <c r="L608">
        <v>0.5</v>
      </c>
      <c r="M608" t="s">
        <v>200</v>
      </c>
      <c r="N608">
        <v>5</v>
      </c>
      <c r="O608">
        <v>0.5</v>
      </c>
      <c r="P608">
        <v>0.19634954084936199</v>
      </c>
      <c r="Q608">
        <v>18865</v>
      </c>
      <c r="R608">
        <v>62.883333333333297</v>
      </c>
      <c r="S608">
        <v>3704.1340881232099</v>
      </c>
      <c r="T608">
        <v>2</v>
      </c>
      <c r="U608">
        <v>0.5</v>
      </c>
      <c r="V608" t="s">
        <v>126</v>
      </c>
      <c r="W608">
        <v>5</v>
      </c>
      <c r="X608">
        <v>300</v>
      </c>
      <c r="Y608">
        <v>60</v>
      </c>
      <c r="Z608">
        <v>0</v>
      </c>
      <c r="AA608"/>
      <c r="AB608">
        <v>1</v>
      </c>
      <c r="AC608">
        <v>0</v>
      </c>
      <c r="AD608">
        <v>1</v>
      </c>
      <c r="AE608">
        <v>0</v>
      </c>
      <c r="AF608">
        <v>0.33333333333333298</v>
      </c>
      <c r="AG608"/>
      <c r="AH608">
        <v>1.07987451448516E-2</v>
      </c>
      <c r="AI608">
        <v>40</v>
      </c>
      <c r="AJ608">
        <v>500</v>
      </c>
    </row>
    <row r="609" spans="1:45" x14ac:dyDescent="0.2">
      <c r="A609" t="s">
        <v>194</v>
      </c>
      <c r="B609" t="s">
        <v>99</v>
      </c>
      <c r="C609" t="s">
        <v>100</v>
      </c>
      <c r="D609" t="s">
        <v>198</v>
      </c>
      <c r="E609" t="s">
        <v>199</v>
      </c>
      <c r="F609" s="1">
        <v>0.98124999999999996</v>
      </c>
      <c r="G609">
        <v>0</v>
      </c>
      <c r="H609">
        <v>77000</v>
      </c>
      <c r="I609">
        <v>77000</v>
      </c>
      <c r="J609">
        <v>1.5</v>
      </c>
      <c r="K609">
        <v>0.245</v>
      </c>
      <c r="L609">
        <v>0.5</v>
      </c>
      <c r="M609" t="s">
        <v>200</v>
      </c>
      <c r="N609">
        <v>5</v>
      </c>
      <c r="O609">
        <v>0.5</v>
      </c>
      <c r="P609">
        <v>0.19634954084936199</v>
      </c>
      <c r="Q609">
        <v>18865</v>
      </c>
      <c r="R609">
        <v>62.883333333333297</v>
      </c>
      <c r="S609">
        <v>3704.1340881232099</v>
      </c>
      <c r="T609">
        <v>2</v>
      </c>
      <c r="U609">
        <v>0.5</v>
      </c>
      <c r="V609" t="s">
        <v>71</v>
      </c>
      <c r="W609" s="2">
        <v>5</v>
      </c>
      <c r="X609" s="2">
        <v>300</v>
      </c>
      <c r="Y609" s="2">
        <v>60</v>
      </c>
      <c r="Z609" s="2">
        <v>0</v>
      </c>
      <c r="AB609" s="2">
        <v>3</v>
      </c>
      <c r="AC609" s="2">
        <v>0</v>
      </c>
      <c r="AD609" s="2">
        <v>1</v>
      </c>
      <c r="AE609" s="2">
        <v>2</v>
      </c>
      <c r="AF609" s="2">
        <v>1</v>
      </c>
      <c r="AH609" s="2">
        <v>3.2396235434554797E-2</v>
      </c>
      <c r="AI609" s="2">
        <v>120</v>
      </c>
      <c r="AJ609">
        <v>500</v>
      </c>
      <c r="AK609" t="s">
        <v>71</v>
      </c>
      <c r="AL609" t="s">
        <v>50</v>
      </c>
      <c r="AM609" t="s">
        <v>71</v>
      </c>
      <c r="AN609" t="s">
        <v>51</v>
      </c>
      <c r="AO609" t="s">
        <v>52</v>
      </c>
      <c r="AP609" t="s">
        <v>53</v>
      </c>
      <c r="AQ609" t="s">
        <v>66</v>
      </c>
      <c r="AR609" t="s">
        <v>70</v>
      </c>
      <c r="AS609" t="s">
        <v>71</v>
      </c>
    </row>
    <row r="610" spans="1:45" x14ac:dyDescent="0.2">
      <c r="A610" t="s">
        <v>194</v>
      </c>
      <c r="B610" t="s">
        <v>99</v>
      </c>
      <c r="C610" t="s">
        <v>100</v>
      </c>
      <c r="D610" t="s">
        <v>198</v>
      </c>
      <c r="E610" t="s">
        <v>199</v>
      </c>
      <c r="F610" s="1">
        <v>0.98124999999999996</v>
      </c>
      <c r="G610">
        <v>0</v>
      </c>
      <c r="H610">
        <v>77000</v>
      </c>
      <c r="I610">
        <v>77000</v>
      </c>
      <c r="J610">
        <v>1.5</v>
      </c>
      <c r="K610">
        <v>0.245</v>
      </c>
      <c r="L610">
        <v>0.5</v>
      </c>
      <c r="M610" t="s">
        <v>200</v>
      </c>
      <c r="N610">
        <v>5</v>
      </c>
      <c r="O610">
        <v>0.5</v>
      </c>
      <c r="P610">
        <v>0.19634954084936199</v>
      </c>
      <c r="Q610">
        <v>18865</v>
      </c>
      <c r="R610">
        <v>62.883333333333297</v>
      </c>
      <c r="S610">
        <v>3704.1340881232099</v>
      </c>
      <c r="T610">
        <v>2</v>
      </c>
      <c r="U610">
        <v>0.5</v>
      </c>
      <c r="V610" t="s">
        <v>109</v>
      </c>
      <c r="W610">
        <v>5</v>
      </c>
      <c r="X610">
        <v>300</v>
      </c>
      <c r="Y610">
        <v>60</v>
      </c>
      <c r="Z610">
        <v>0</v>
      </c>
      <c r="AA610"/>
      <c r="AB610">
        <v>1</v>
      </c>
      <c r="AC610">
        <v>0</v>
      </c>
      <c r="AD610">
        <v>1</v>
      </c>
      <c r="AE610">
        <v>0</v>
      </c>
      <c r="AF610">
        <v>0.33333333333333298</v>
      </c>
      <c r="AG610"/>
      <c r="AH610">
        <v>1.07987451448516E-2</v>
      </c>
      <c r="AI610">
        <v>40</v>
      </c>
      <c r="AJ610">
        <v>500</v>
      </c>
      <c r="AK610" t="s">
        <v>109</v>
      </c>
      <c r="AL610" t="s">
        <v>87</v>
      </c>
      <c r="AM610" t="s">
        <v>109</v>
      </c>
      <c r="AN610" t="s">
        <v>51</v>
      </c>
      <c r="AO610" t="s">
        <v>52</v>
      </c>
      <c r="AP610" t="s">
        <v>110</v>
      </c>
      <c r="AQ610" t="s">
        <v>109</v>
      </c>
    </row>
    <row r="611" spans="1:45" x14ac:dyDescent="0.2">
      <c r="A611" t="s">
        <v>194</v>
      </c>
      <c r="B611" t="s">
        <v>99</v>
      </c>
      <c r="C611" t="s">
        <v>100</v>
      </c>
      <c r="D611" t="s">
        <v>198</v>
      </c>
      <c r="E611" t="s">
        <v>199</v>
      </c>
      <c r="F611" s="1">
        <v>0.98124999999999996</v>
      </c>
      <c r="G611">
        <v>0</v>
      </c>
      <c r="H611">
        <v>77000</v>
      </c>
      <c r="I611">
        <v>77000</v>
      </c>
      <c r="J611">
        <v>1.5</v>
      </c>
      <c r="K611">
        <v>0.245</v>
      </c>
      <c r="L611">
        <v>0.5</v>
      </c>
      <c r="M611" t="s">
        <v>200</v>
      </c>
      <c r="N611">
        <v>5</v>
      </c>
      <c r="O611">
        <v>0.5</v>
      </c>
      <c r="P611">
        <v>0.19634954084936199</v>
      </c>
      <c r="Q611">
        <v>18865</v>
      </c>
      <c r="R611">
        <v>62.883333333333297</v>
      </c>
      <c r="S611">
        <v>3704.1340881232099</v>
      </c>
      <c r="T611">
        <v>2</v>
      </c>
      <c r="U611">
        <v>0.5</v>
      </c>
      <c r="V611" t="s">
        <v>75</v>
      </c>
      <c r="W611">
        <v>5</v>
      </c>
      <c r="X611">
        <v>300</v>
      </c>
      <c r="Y611">
        <v>60</v>
      </c>
      <c r="Z611">
        <v>0</v>
      </c>
      <c r="AA611"/>
      <c r="AB611">
        <v>2</v>
      </c>
      <c r="AC611">
        <v>2</v>
      </c>
      <c r="AD611">
        <v>0</v>
      </c>
      <c r="AE611">
        <v>0</v>
      </c>
      <c r="AF611">
        <v>0.66666666666666596</v>
      </c>
      <c r="AG611"/>
      <c r="AH611">
        <v>2.1597490289703199E-2</v>
      </c>
      <c r="AI611">
        <v>80</v>
      </c>
      <c r="AJ611">
        <v>500</v>
      </c>
    </row>
    <row r="612" spans="1:45" x14ac:dyDescent="0.2">
      <c r="A612" t="s">
        <v>194</v>
      </c>
      <c r="B612" t="s">
        <v>99</v>
      </c>
      <c r="C612" t="s">
        <v>100</v>
      </c>
      <c r="D612" t="s">
        <v>198</v>
      </c>
      <c r="E612" t="s">
        <v>199</v>
      </c>
      <c r="F612" s="1">
        <v>0.98124999999999996</v>
      </c>
      <c r="G612">
        <v>0</v>
      </c>
      <c r="H612">
        <v>77000</v>
      </c>
      <c r="I612">
        <v>77000</v>
      </c>
      <c r="J612">
        <v>1.5</v>
      </c>
      <c r="K612">
        <v>0.245</v>
      </c>
      <c r="L612">
        <v>0.5</v>
      </c>
      <c r="M612" t="s">
        <v>200</v>
      </c>
      <c r="N612">
        <v>5</v>
      </c>
      <c r="O612">
        <v>0.5</v>
      </c>
      <c r="P612">
        <v>0.19634954084936199</v>
      </c>
      <c r="Q612">
        <v>18865</v>
      </c>
      <c r="R612">
        <v>62.883333333333297</v>
      </c>
      <c r="S612">
        <v>3704.1340881232099</v>
      </c>
      <c r="T612">
        <v>2</v>
      </c>
      <c r="U612">
        <v>0.5</v>
      </c>
      <c r="V612" t="s">
        <v>78</v>
      </c>
      <c r="W612" s="2">
        <v>5</v>
      </c>
      <c r="X612" s="2">
        <v>300</v>
      </c>
      <c r="Y612" s="2">
        <v>60</v>
      </c>
      <c r="Z612" s="2">
        <v>0</v>
      </c>
      <c r="AB612" s="2">
        <v>1</v>
      </c>
      <c r="AC612" s="2">
        <v>0</v>
      </c>
      <c r="AD612" s="2">
        <v>0</v>
      </c>
      <c r="AE612" s="2">
        <v>1</v>
      </c>
      <c r="AF612" s="2">
        <v>0.33333333333333298</v>
      </c>
      <c r="AH612" s="2">
        <v>1.07987451448516E-2</v>
      </c>
      <c r="AI612" s="2">
        <v>40</v>
      </c>
      <c r="AJ612">
        <v>500</v>
      </c>
      <c r="AK612" t="s">
        <v>78</v>
      </c>
      <c r="AL612" t="s">
        <v>50</v>
      </c>
      <c r="AM612" t="s">
        <v>78</v>
      </c>
      <c r="AN612" t="s">
        <v>51</v>
      </c>
      <c r="AO612" t="s">
        <v>52</v>
      </c>
      <c r="AP612" t="s">
        <v>53</v>
      </c>
      <c r="AQ612" t="s">
        <v>61</v>
      </c>
      <c r="AR612" t="s">
        <v>79</v>
      </c>
      <c r="AS612" t="s">
        <v>78</v>
      </c>
    </row>
    <row r="613" spans="1:45" x14ac:dyDescent="0.2">
      <c r="A613" t="s">
        <v>194</v>
      </c>
      <c r="B613" t="s">
        <v>99</v>
      </c>
      <c r="C613" t="s">
        <v>100</v>
      </c>
      <c r="D613" t="s">
        <v>198</v>
      </c>
      <c r="E613" t="s">
        <v>199</v>
      </c>
      <c r="F613" s="1">
        <v>0.98124999999999996</v>
      </c>
      <c r="G613">
        <v>0</v>
      </c>
      <c r="H613">
        <v>77000</v>
      </c>
      <c r="I613">
        <v>77000</v>
      </c>
      <c r="J613">
        <v>1.5</v>
      </c>
      <c r="K613">
        <v>0.245</v>
      </c>
      <c r="L613">
        <v>0.5</v>
      </c>
      <c r="M613" t="s">
        <v>200</v>
      </c>
      <c r="N613">
        <v>5</v>
      </c>
      <c r="O613">
        <v>0.5</v>
      </c>
      <c r="P613">
        <v>0.19634954084936199</v>
      </c>
      <c r="Q613">
        <v>18865</v>
      </c>
      <c r="R613">
        <v>62.883333333333297</v>
      </c>
      <c r="S613">
        <v>3704.1340881232099</v>
      </c>
      <c r="T613">
        <v>2</v>
      </c>
      <c r="U613">
        <v>0.5</v>
      </c>
      <c r="V613" t="s">
        <v>130</v>
      </c>
      <c r="W613" s="2">
        <v>5</v>
      </c>
      <c r="X613" s="2">
        <v>300</v>
      </c>
      <c r="Y613" s="2">
        <v>60</v>
      </c>
      <c r="Z613" s="2">
        <v>0</v>
      </c>
      <c r="AB613" s="2">
        <v>4</v>
      </c>
      <c r="AC613" s="2">
        <v>3</v>
      </c>
      <c r="AD613" s="2">
        <v>0</v>
      </c>
      <c r="AE613" s="2">
        <v>1</v>
      </c>
      <c r="AF613" s="2">
        <v>1.3333333333333299</v>
      </c>
      <c r="AH613" s="2">
        <v>4.3194980579406503E-2</v>
      </c>
      <c r="AI613" s="2">
        <v>160</v>
      </c>
      <c r="AJ613">
        <v>500</v>
      </c>
      <c r="AK613" t="s">
        <v>130</v>
      </c>
      <c r="AL613" t="s">
        <v>50</v>
      </c>
      <c r="AM613" t="s">
        <v>130</v>
      </c>
      <c r="AN613" t="s">
        <v>51</v>
      </c>
      <c r="AO613" t="s">
        <v>52</v>
      </c>
      <c r="AP613" t="s">
        <v>53</v>
      </c>
      <c r="AQ613" t="s">
        <v>54</v>
      </c>
      <c r="AR613" t="s">
        <v>96</v>
      </c>
      <c r="AS613" t="s">
        <v>130</v>
      </c>
    </row>
    <row r="614" spans="1:45" x14ac:dyDescent="0.2">
      <c r="A614" t="s">
        <v>194</v>
      </c>
      <c r="B614" t="s">
        <v>99</v>
      </c>
      <c r="C614" t="s">
        <v>100</v>
      </c>
      <c r="D614" t="s">
        <v>198</v>
      </c>
      <c r="E614" t="s">
        <v>199</v>
      </c>
      <c r="F614" s="1">
        <v>0.98124999999999996</v>
      </c>
      <c r="G614">
        <v>0</v>
      </c>
      <c r="H614">
        <v>77000</v>
      </c>
      <c r="I614">
        <v>77000</v>
      </c>
      <c r="J614">
        <v>1.5</v>
      </c>
      <c r="K614">
        <v>0.245</v>
      </c>
      <c r="L614">
        <v>0.5</v>
      </c>
      <c r="M614" t="s">
        <v>200</v>
      </c>
      <c r="N614">
        <v>5</v>
      </c>
      <c r="O614">
        <v>0.5</v>
      </c>
      <c r="P614">
        <v>0.19634954084936199</v>
      </c>
      <c r="Q614">
        <v>18865</v>
      </c>
      <c r="R614">
        <v>62.883333333333297</v>
      </c>
      <c r="S614">
        <v>3704.1340881232099</v>
      </c>
      <c r="T614">
        <v>2</v>
      </c>
      <c r="U614">
        <v>0.5</v>
      </c>
      <c r="V614" t="s">
        <v>80</v>
      </c>
      <c r="W614" s="2">
        <v>5</v>
      </c>
      <c r="X614" s="2">
        <v>300</v>
      </c>
      <c r="Y614" s="2">
        <v>60</v>
      </c>
      <c r="Z614" s="2">
        <v>0</v>
      </c>
      <c r="AB614" s="2">
        <v>2</v>
      </c>
      <c r="AC614" s="2">
        <v>2</v>
      </c>
      <c r="AD614" s="2">
        <v>0</v>
      </c>
      <c r="AE614" s="2">
        <v>0</v>
      </c>
      <c r="AF614" s="2">
        <v>0.66666666666666596</v>
      </c>
      <c r="AH614" s="2">
        <v>2.1597490289703199E-2</v>
      </c>
      <c r="AI614" s="2">
        <v>80</v>
      </c>
      <c r="AJ614">
        <v>500</v>
      </c>
      <c r="AK614" t="s">
        <v>80</v>
      </c>
      <c r="AL614" t="s">
        <v>50</v>
      </c>
      <c r="AM614" t="s">
        <v>80</v>
      </c>
      <c r="AN614" t="s">
        <v>51</v>
      </c>
      <c r="AO614" t="s">
        <v>52</v>
      </c>
      <c r="AP614" t="s">
        <v>53</v>
      </c>
      <c r="AQ614" t="s">
        <v>66</v>
      </c>
      <c r="AR614" t="s">
        <v>81</v>
      </c>
      <c r="AS614" t="s">
        <v>80</v>
      </c>
    </row>
    <row r="615" spans="1:45" x14ac:dyDescent="0.2">
      <c r="A615" t="s">
        <v>194</v>
      </c>
      <c r="B615" t="s">
        <v>99</v>
      </c>
      <c r="C615" t="s">
        <v>100</v>
      </c>
      <c r="D615" t="s">
        <v>198</v>
      </c>
      <c r="E615" t="s">
        <v>199</v>
      </c>
      <c r="F615" s="1">
        <v>0.98124999999999996</v>
      </c>
      <c r="G615">
        <v>0</v>
      </c>
      <c r="H615">
        <v>77000</v>
      </c>
      <c r="I615">
        <v>77000</v>
      </c>
      <c r="J615">
        <v>1.5</v>
      </c>
      <c r="K615">
        <v>0.245</v>
      </c>
      <c r="L615">
        <v>0.5</v>
      </c>
      <c r="M615" t="s">
        <v>200</v>
      </c>
      <c r="N615">
        <v>5</v>
      </c>
      <c r="O615">
        <v>0.5</v>
      </c>
      <c r="P615">
        <v>0.19634954084936199</v>
      </c>
      <c r="Q615">
        <v>18865</v>
      </c>
      <c r="R615">
        <v>62.883333333333297</v>
      </c>
      <c r="S615">
        <v>3704.1340881232099</v>
      </c>
      <c r="T615">
        <v>2</v>
      </c>
      <c r="U615">
        <v>0.5</v>
      </c>
      <c r="V615" t="s">
        <v>85</v>
      </c>
      <c r="W615" s="2">
        <v>5</v>
      </c>
      <c r="X615" s="2">
        <v>300</v>
      </c>
      <c r="Y615" s="2">
        <v>60</v>
      </c>
      <c r="Z615" s="2">
        <v>0</v>
      </c>
      <c r="AB615" s="2">
        <v>3</v>
      </c>
      <c r="AC615" s="2">
        <v>0</v>
      </c>
      <c r="AD615" s="2">
        <v>0</v>
      </c>
      <c r="AE615" s="2">
        <v>3</v>
      </c>
      <c r="AF615" s="2">
        <v>1</v>
      </c>
      <c r="AH615" s="2">
        <v>3.2396235434554797E-2</v>
      </c>
      <c r="AI615" s="2">
        <v>120</v>
      </c>
      <c r="AJ615">
        <v>500</v>
      </c>
      <c r="AK615" t="s">
        <v>85</v>
      </c>
      <c r="AL615" t="s">
        <v>50</v>
      </c>
      <c r="AM615" t="s">
        <v>85</v>
      </c>
      <c r="AN615" t="s">
        <v>51</v>
      </c>
      <c r="AO615" t="s">
        <v>52</v>
      </c>
      <c r="AP615" t="s">
        <v>53</v>
      </c>
      <c r="AQ615" t="s">
        <v>54</v>
      </c>
      <c r="AR615" t="s">
        <v>57</v>
      </c>
      <c r="AS615" t="s">
        <v>85</v>
      </c>
    </row>
    <row r="616" spans="1:45" x14ac:dyDescent="0.2">
      <c r="A616" t="s">
        <v>194</v>
      </c>
      <c r="B616" t="s">
        <v>99</v>
      </c>
      <c r="C616" t="s">
        <v>100</v>
      </c>
      <c r="D616" t="s">
        <v>198</v>
      </c>
      <c r="E616" t="s">
        <v>199</v>
      </c>
      <c r="F616" s="1">
        <v>0.98124999999999996</v>
      </c>
      <c r="G616">
        <v>0</v>
      </c>
      <c r="H616">
        <v>77000</v>
      </c>
      <c r="I616">
        <v>77000</v>
      </c>
      <c r="J616">
        <v>1.5</v>
      </c>
      <c r="K616">
        <v>0.245</v>
      </c>
      <c r="L616">
        <v>0.5</v>
      </c>
      <c r="M616" t="s">
        <v>200</v>
      </c>
      <c r="N616">
        <v>5</v>
      </c>
      <c r="O616">
        <v>0.5</v>
      </c>
      <c r="P616">
        <v>0.19634954084936199</v>
      </c>
      <c r="Q616">
        <v>18865</v>
      </c>
      <c r="R616">
        <v>62.883333333333297</v>
      </c>
      <c r="S616">
        <v>3704.1340881232099</v>
      </c>
      <c r="T616">
        <v>2</v>
      </c>
      <c r="U616">
        <v>0.5</v>
      </c>
      <c r="V616" t="s">
        <v>121</v>
      </c>
      <c r="W616">
        <v>5</v>
      </c>
      <c r="X616">
        <v>300</v>
      </c>
      <c r="Y616">
        <v>60</v>
      </c>
      <c r="Z616">
        <v>0</v>
      </c>
      <c r="AA616"/>
      <c r="AB616">
        <v>1</v>
      </c>
      <c r="AC616">
        <v>1</v>
      </c>
      <c r="AD616">
        <v>0</v>
      </c>
      <c r="AE616">
        <v>0</v>
      </c>
      <c r="AF616">
        <v>0.33333333333333298</v>
      </c>
      <c r="AG616"/>
      <c r="AH616">
        <v>1.07987451448516E-2</v>
      </c>
      <c r="AI616">
        <v>40</v>
      </c>
      <c r="AJ616">
        <v>500</v>
      </c>
    </row>
    <row r="617" spans="1:45" x14ac:dyDescent="0.2">
      <c r="A617" t="s">
        <v>194</v>
      </c>
      <c r="B617" t="s">
        <v>99</v>
      </c>
      <c r="C617" t="s">
        <v>100</v>
      </c>
      <c r="D617" t="s">
        <v>198</v>
      </c>
      <c r="E617" t="s">
        <v>199</v>
      </c>
      <c r="F617" s="1">
        <v>0.98124999999999996</v>
      </c>
      <c r="G617">
        <v>0</v>
      </c>
      <c r="H617">
        <v>77000</v>
      </c>
      <c r="I617">
        <v>77000</v>
      </c>
      <c r="J617">
        <v>1.5</v>
      </c>
      <c r="K617">
        <v>0.245</v>
      </c>
      <c r="L617">
        <v>0.5</v>
      </c>
      <c r="M617" t="s">
        <v>200</v>
      </c>
      <c r="N617">
        <v>5</v>
      </c>
      <c r="O617">
        <v>0.5</v>
      </c>
      <c r="P617">
        <v>0.19634954084936199</v>
      </c>
      <c r="Q617">
        <v>18865</v>
      </c>
      <c r="R617">
        <v>62.883333333333297</v>
      </c>
      <c r="S617">
        <v>3704.1340881232099</v>
      </c>
      <c r="T617">
        <v>2</v>
      </c>
      <c r="U617">
        <v>0.5</v>
      </c>
      <c r="V617" t="s">
        <v>90</v>
      </c>
      <c r="W617">
        <v>5</v>
      </c>
      <c r="X617">
        <v>300</v>
      </c>
      <c r="Y617">
        <v>60</v>
      </c>
      <c r="Z617">
        <v>0</v>
      </c>
      <c r="AA617"/>
      <c r="AB617">
        <v>18</v>
      </c>
      <c r="AC617">
        <v>10</v>
      </c>
      <c r="AD617">
        <v>3</v>
      </c>
      <c r="AE617">
        <v>5</v>
      </c>
      <c r="AF617">
        <v>6</v>
      </c>
      <c r="AG617"/>
      <c r="AH617">
        <v>0.19437741260732899</v>
      </c>
      <c r="AI617">
        <v>720</v>
      </c>
      <c r="AJ617">
        <v>500</v>
      </c>
      <c r="AK617" t="s">
        <v>90</v>
      </c>
      <c r="AL617" t="s">
        <v>91</v>
      </c>
      <c r="AM617" t="s">
        <v>90</v>
      </c>
      <c r="AN617" t="s">
        <v>51</v>
      </c>
      <c r="AO617" t="s">
        <v>92</v>
      </c>
    </row>
    <row r="618" spans="1:45" x14ac:dyDescent="0.2">
      <c r="A618" t="s">
        <v>194</v>
      </c>
      <c r="B618" t="s">
        <v>99</v>
      </c>
      <c r="C618" t="s">
        <v>100</v>
      </c>
      <c r="D618" t="s">
        <v>198</v>
      </c>
      <c r="E618" t="s">
        <v>199</v>
      </c>
      <c r="F618" s="1">
        <v>0.98124999999999996</v>
      </c>
      <c r="G618">
        <v>0</v>
      </c>
      <c r="H618">
        <v>77000</v>
      </c>
      <c r="I618">
        <v>77000</v>
      </c>
      <c r="J618">
        <v>1.5</v>
      </c>
      <c r="K618">
        <v>0.245</v>
      </c>
      <c r="L618">
        <v>0.5</v>
      </c>
      <c r="M618" t="s">
        <v>200</v>
      </c>
      <c r="N618">
        <v>5</v>
      </c>
      <c r="O618">
        <v>0.5</v>
      </c>
      <c r="P618">
        <v>0.19634954084936199</v>
      </c>
      <c r="Q618">
        <v>18865</v>
      </c>
      <c r="R618">
        <v>62.883333333333297</v>
      </c>
      <c r="S618">
        <v>3704.1340881232099</v>
      </c>
      <c r="T618">
        <v>2</v>
      </c>
      <c r="U618">
        <v>0.5</v>
      </c>
      <c r="V618" t="s">
        <v>151</v>
      </c>
      <c r="W618">
        <v>5</v>
      </c>
      <c r="X618">
        <v>300</v>
      </c>
      <c r="Y618">
        <v>60</v>
      </c>
      <c r="Z618">
        <v>0</v>
      </c>
      <c r="AA618"/>
      <c r="AB618">
        <v>2</v>
      </c>
      <c r="AC618">
        <v>0</v>
      </c>
      <c r="AD618">
        <v>1</v>
      </c>
      <c r="AE618">
        <v>1</v>
      </c>
      <c r="AF618">
        <v>0.66666666666666596</v>
      </c>
      <c r="AG618"/>
      <c r="AH618">
        <v>2.1597490289703199E-2</v>
      </c>
      <c r="AI618">
        <v>80</v>
      </c>
      <c r="AJ618">
        <v>500</v>
      </c>
    </row>
    <row r="619" spans="1:45" x14ac:dyDescent="0.2">
      <c r="A619" t="s">
        <v>194</v>
      </c>
      <c r="B619" t="s">
        <v>99</v>
      </c>
      <c r="C619" t="s">
        <v>100</v>
      </c>
      <c r="D619" t="s">
        <v>198</v>
      </c>
      <c r="E619" t="s">
        <v>199</v>
      </c>
      <c r="F619" s="1">
        <v>0.98124999999999996</v>
      </c>
      <c r="G619">
        <v>0</v>
      </c>
      <c r="H619">
        <v>77000</v>
      </c>
      <c r="I619">
        <v>77000</v>
      </c>
      <c r="J619">
        <v>1.5</v>
      </c>
      <c r="K619">
        <v>0.245</v>
      </c>
      <c r="L619">
        <v>0.5</v>
      </c>
      <c r="M619" t="s">
        <v>200</v>
      </c>
      <c r="N619">
        <v>5</v>
      </c>
      <c r="O619">
        <v>0.5</v>
      </c>
      <c r="P619">
        <v>0.19634954084936199</v>
      </c>
      <c r="Q619">
        <v>18865</v>
      </c>
      <c r="R619">
        <v>62.883333333333297</v>
      </c>
      <c r="S619">
        <v>3704.1340881232099</v>
      </c>
      <c r="T619">
        <v>2</v>
      </c>
      <c r="U619">
        <v>0.5</v>
      </c>
      <c r="V619" t="s">
        <v>114</v>
      </c>
      <c r="W619">
        <v>5</v>
      </c>
      <c r="X619">
        <v>300</v>
      </c>
      <c r="Y619">
        <v>60</v>
      </c>
      <c r="Z619">
        <v>0</v>
      </c>
      <c r="AA619"/>
      <c r="AB619">
        <v>1</v>
      </c>
      <c r="AC619">
        <v>1</v>
      </c>
      <c r="AD619">
        <v>0</v>
      </c>
      <c r="AE619">
        <v>0</v>
      </c>
      <c r="AF619">
        <v>0.33333333333333298</v>
      </c>
      <c r="AG619"/>
      <c r="AH619">
        <v>1.07987451448516E-2</v>
      </c>
      <c r="AI619">
        <v>40</v>
      </c>
      <c r="AJ619">
        <v>500</v>
      </c>
    </row>
    <row r="620" spans="1:45" x14ac:dyDescent="0.2">
      <c r="A620" t="s">
        <v>194</v>
      </c>
      <c r="B620" t="s">
        <v>99</v>
      </c>
      <c r="C620" t="s">
        <v>100</v>
      </c>
      <c r="D620" t="s">
        <v>198</v>
      </c>
      <c r="E620" t="s">
        <v>199</v>
      </c>
      <c r="F620" s="1">
        <v>0.98124999999999996</v>
      </c>
      <c r="G620">
        <v>0</v>
      </c>
      <c r="H620">
        <v>77000</v>
      </c>
      <c r="I620">
        <v>77000</v>
      </c>
      <c r="J620">
        <v>1.5</v>
      </c>
      <c r="K620">
        <v>0.245</v>
      </c>
      <c r="L620">
        <v>0.5</v>
      </c>
      <c r="M620" t="s">
        <v>200</v>
      </c>
      <c r="N620">
        <v>5</v>
      </c>
      <c r="O620">
        <v>0.5</v>
      </c>
      <c r="P620">
        <v>0.19634954084936199</v>
      </c>
      <c r="Q620">
        <v>18865</v>
      </c>
      <c r="R620">
        <v>62.883333333333297</v>
      </c>
      <c r="S620">
        <v>3704.1340881232099</v>
      </c>
      <c r="T620">
        <v>2</v>
      </c>
      <c r="U620">
        <v>0.5</v>
      </c>
      <c r="V620" t="s">
        <v>93</v>
      </c>
      <c r="W620" s="2">
        <v>5</v>
      </c>
      <c r="X620" s="2">
        <v>300</v>
      </c>
      <c r="Y620" s="2">
        <v>60</v>
      </c>
      <c r="Z620" s="2">
        <v>0</v>
      </c>
      <c r="AB620" s="2">
        <v>3</v>
      </c>
      <c r="AC620" s="2">
        <v>1</v>
      </c>
      <c r="AD620" s="2">
        <v>1</v>
      </c>
      <c r="AE620" s="2">
        <v>1</v>
      </c>
      <c r="AF620" s="2">
        <v>1</v>
      </c>
      <c r="AH620" s="2">
        <v>3.2396235434554797E-2</v>
      </c>
      <c r="AI620" s="2">
        <v>120</v>
      </c>
      <c r="AJ620">
        <v>500</v>
      </c>
      <c r="AK620" t="s">
        <v>93</v>
      </c>
      <c r="AL620" t="s">
        <v>50</v>
      </c>
      <c r="AM620" t="s">
        <v>93</v>
      </c>
      <c r="AN620" t="s">
        <v>51</v>
      </c>
      <c r="AO620" t="s">
        <v>52</v>
      </c>
      <c r="AP620" t="s">
        <v>53</v>
      </c>
      <c r="AQ620" t="s">
        <v>54</v>
      </c>
      <c r="AR620" t="s">
        <v>94</v>
      </c>
      <c r="AS620" t="s">
        <v>93</v>
      </c>
    </row>
    <row r="621" spans="1:45" x14ac:dyDescent="0.2">
      <c r="A621" t="s">
        <v>194</v>
      </c>
      <c r="B621" t="s">
        <v>99</v>
      </c>
      <c r="C621" t="s">
        <v>100</v>
      </c>
      <c r="D621" t="s">
        <v>198</v>
      </c>
      <c r="E621" t="s">
        <v>199</v>
      </c>
      <c r="F621" s="1">
        <v>0.98124999999999996</v>
      </c>
      <c r="G621">
        <v>0</v>
      </c>
      <c r="H621">
        <v>77000</v>
      </c>
      <c r="I621">
        <v>77000</v>
      </c>
      <c r="J621">
        <v>1.5</v>
      </c>
      <c r="K621">
        <v>0.245</v>
      </c>
      <c r="L621">
        <v>0.5</v>
      </c>
      <c r="M621" t="s">
        <v>200</v>
      </c>
      <c r="N621">
        <v>5</v>
      </c>
      <c r="O621">
        <v>0.5</v>
      </c>
      <c r="P621">
        <v>0.19634954084936199</v>
      </c>
      <c r="Q621">
        <v>18865</v>
      </c>
      <c r="R621">
        <v>62.883333333333297</v>
      </c>
      <c r="S621">
        <v>3704.1340881232099</v>
      </c>
      <c r="T621">
        <v>2</v>
      </c>
      <c r="U621">
        <v>0.5</v>
      </c>
      <c r="V621" t="s">
        <v>95</v>
      </c>
      <c r="W621" s="2">
        <v>5</v>
      </c>
      <c r="X621" s="2">
        <v>300</v>
      </c>
      <c r="Y621" s="2">
        <v>60</v>
      </c>
      <c r="Z621" s="2">
        <v>0</v>
      </c>
      <c r="AB621" s="2">
        <v>5</v>
      </c>
      <c r="AC621" s="2">
        <v>1</v>
      </c>
      <c r="AD621" s="2">
        <v>3</v>
      </c>
      <c r="AE621" s="2">
        <v>1</v>
      </c>
      <c r="AF621" s="2">
        <v>1.6666666666666601</v>
      </c>
      <c r="AH621" s="2">
        <v>5.3993725724258097E-2</v>
      </c>
      <c r="AI621" s="2">
        <v>200</v>
      </c>
      <c r="AJ621">
        <v>500</v>
      </c>
      <c r="AK621" t="s">
        <v>95</v>
      </c>
      <c r="AL621" t="s">
        <v>65</v>
      </c>
      <c r="AM621" t="s">
        <v>95</v>
      </c>
      <c r="AN621" t="s">
        <v>51</v>
      </c>
      <c r="AO621" t="s">
        <v>52</v>
      </c>
      <c r="AP621" t="s">
        <v>53</v>
      </c>
      <c r="AQ621" t="s">
        <v>54</v>
      </c>
      <c r="AR621" t="s">
        <v>96</v>
      </c>
      <c r="AS621" t="s">
        <v>97</v>
      </c>
    </row>
    <row r="622" spans="1:45" x14ac:dyDescent="0.2">
      <c r="A622" t="s">
        <v>194</v>
      </c>
      <c r="B622" t="s">
        <v>99</v>
      </c>
      <c r="C622" t="s">
        <v>100</v>
      </c>
      <c r="D622" t="s">
        <v>198</v>
      </c>
      <c r="E622" t="s">
        <v>199</v>
      </c>
      <c r="F622" s="1">
        <v>0.98124999999999996</v>
      </c>
      <c r="G622">
        <v>0</v>
      </c>
      <c r="H622">
        <v>77000</v>
      </c>
      <c r="I622">
        <v>77000</v>
      </c>
      <c r="J622">
        <v>1.5</v>
      </c>
      <c r="K622">
        <v>0.245</v>
      </c>
      <c r="L622">
        <v>0.5</v>
      </c>
      <c r="M622" t="s">
        <v>200</v>
      </c>
      <c r="N622">
        <v>5</v>
      </c>
      <c r="O622">
        <v>0.5</v>
      </c>
      <c r="P622">
        <v>0.19634954084936199</v>
      </c>
      <c r="Q622">
        <v>18865</v>
      </c>
      <c r="R622">
        <v>62.883333333333297</v>
      </c>
      <c r="S622">
        <v>3704.1340881232099</v>
      </c>
      <c r="T622">
        <v>2</v>
      </c>
      <c r="U622">
        <v>0.5</v>
      </c>
      <c r="V622" t="s">
        <v>98</v>
      </c>
      <c r="W622">
        <v>5</v>
      </c>
      <c r="X622">
        <v>300</v>
      </c>
      <c r="Y622">
        <v>60</v>
      </c>
      <c r="Z622">
        <v>0</v>
      </c>
      <c r="AA622"/>
      <c r="AB622">
        <v>1</v>
      </c>
      <c r="AC622">
        <v>0</v>
      </c>
      <c r="AD622">
        <v>1</v>
      </c>
      <c r="AE622">
        <v>0</v>
      </c>
      <c r="AF622">
        <v>0.33333333333333298</v>
      </c>
      <c r="AG622"/>
      <c r="AH622">
        <v>1.07987451448516E-2</v>
      </c>
      <c r="AI622">
        <v>40</v>
      </c>
      <c r="AJ622">
        <v>500</v>
      </c>
    </row>
    <row r="623" spans="1:45" x14ac:dyDescent="0.2">
      <c r="A623" t="s">
        <v>194</v>
      </c>
      <c r="B623" t="s">
        <v>145</v>
      </c>
      <c r="C623" t="s">
        <v>146</v>
      </c>
      <c r="D623" t="s">
        <v>201</v>
      </c>
      <c r="E623" t="s">
        <v>196</v>
      </c>
      <c r="F623" s="1">
        <v>0.82152777777777775</v>
      </c>
      <c r="G623">
        <v>0</v>
      </c>
      <c r="H623">
        <v>10101</v>
      </c>
      <c r="I623">
        <v>10101</v>
      </c>
      <c r="J623">
        <v>1.5</v>
      </c>
      <c r="K623">
        <v>0.245</v>
      </c>
      <c r="L623">
        <v>0.5</v>
      </c>
      <c r="N623">
        <v>5</v>
      </c>
      <c r="O623">
        <v>0.5</v>
      </c>
      <c r="P623">
        <v>0.19634954084936199</v>
      </c>
      <c r="Q623">
        <v>2474.7449999999999</v>
      </c>
      <c r="R623">
        <v>8.2491500000000002</v>
      </c>
      <c r="S623">
        <v>485.91504446925398</v>
      </c>
      <c r="T623">
        <v>2</v>
      </c>
      <c r="U623">
        <v>0.5</v>
      </c>
      <c r="V623" t="s">
        <v>49</v>
      </c>
      <c r="W623" s="2">
        <v>5</v>
      </c>
      <c r="X623" s="2">
        <v>1000</v>
      </c>
      <c r="Y623" s="2">
        <v>200</v>
      </c>
      <c r="Z623" s="2">
        <v>0</v>
      </c>
      <c r="AB623" s="2">
        <v>10</v>
      </c>
      <c r="AC623" s="2">
        <v>3</v>
      </c>
      <c r="AD623" s="2">
        <v>1</v>
      </c>
      <c r="AE623" s="2">
        <v>6</v>
      </c>
      <c r="AF623" s="2">
        <v>3.3333333333333299</v>
      </c>
      <c r="AH623" s="2">
        <v>2.7439638852706798</v>
      </c>
      <c r="AI623" s="2">
        <v>1333.3333333333301</v>
      </c>
      <c r="AJ623">
        <v>200</v>
      </c>
      <c r="AK623" t="s">
        <v>49</v>
      </c>
      <c r="AL623" t="s">
        <v>50</v>
      </c>
      <c r="AM623" t="s">
        <v>49</v>
      </c>
      <c r="AN623" t="s">
        <v>51</v>
      </c>
      <c r="AO623" t="s">
        <v>52</v>
      </c>
      <c r="AP623" t="s">
        <v>53</v>
      </c>
      <c r="AQ623" t="s">
        <v>54</v>
      </c>
      <c r="AR623" t="s">
        <v>55</v>
      </c>
      <c r="AS623" t="s">
        <v>49</v>
      </c>
    </row>
    <row r="624" spans="1:45" x14ac:dyDescent="0.2">
      <c r="A624" t="s">
        <v>194</v>
      </c>
      <c r="B624" t="s">
        <v>145</v>
      </c>
      <c r="C624" t="s">
        <v>146</v>
      </c>
      <c r="D624" t="s">
        <v>201</v>
      </c>
      <c r="E624" t="s">
        <v>196</v>
      </c>
      <c r="F624" s="1">
        <v>0.82152777777777775</v>
      </c>
      <c r="G624">
        <v>0</v>
      </c>
      <c r="H624">
        <v>10101</v>
      </c>
      <c r="I624">
        <v>10101</v>
      </c>
      <c r="J624">
        <v>1.5</v>
      </c>
      <c r="K624">
        <v>0.245</v>
      </c>
      <c r="L624">
        <v>0.5</v>
      </c>
      <c r="N624">
        <v>5</v>
      </c>
      <c r="O624">
        <v>0.5</v>
      </c>
      <c r="P624">
        <v>0.19634954084936199</v>
      </c>
      <c r="Q624">
        <v>2474.7449999999999</v>
      </c>
      <c r="R624">
        <v>8.2491500000000002</v>
      </c>
      <c r="S624">
        <v>485.91504446925398</v>
      </c>
      <c r="T624">
        <v>2</v>
      </c>
      <c r="U624">
        <v>0.5</v>
      </c>
      <c r="V624" t="s">
        <v>98</v>
      </c>
      <c r="W624">
        <v>5</v>
      </c>
      <c r="X624">
        <v>1000</v>
      </c>
      <c r="Y624">
        <v>200</v>
      </c>
      <c r="Z624">
        <v>0</v>
      </c>
      <c r="AA624"/>
      <c r="AB624">
        <v>2</v>
      </c>
      <c r="AC624">
        <v>1</v>
      </c>
      <c r="AD624">
        <v>0</v>
      </c>
      <c r="AE624">
        <v>1</v>
      </c>
      <c r="AF624">
        <v>0.66666666666666596</v>
      </c>
      <c r="AG624"/>
      <c r="AH624">
        <v>0.54879277705413698</v>
      </c>
      <c r="AI624">
        <v>266.666666666666</v>
      </c>
      <c r="AJ624">
        <v>200</v>
      </c>
      <c r="AK624" t="s">
        <v>98</v>
      </c>
      <c r="AL624" t="s">
        <v>63</v>
      </c>
      <c r="AM624" t="s">
        <v>98</v>
      </c>
      <c r="AN624" t="s">
        <v>51</v>
      </c>
      <c r="AO624" t="s">
        <v>88</v>
      </c>
      <c r="AP624" t="s">
        <v>98</v>
      </c>
    </row>
    <row r="625" spans="1:45" x14ac:dyDescent="0.2">
      <c r="A625" t="s">
        <v>194</v>
      </c>
      <c r="B625" t="s">
        <v>145</v>
      </c>
      <c r="C625" t="s">
        <v>146</v>
      </c>
      <c r="D625" t="s">
        <v>201</v>
      </c>
      <c r="E625" t="s">
        <v>196</v>
      </c>
      <c r="F625" s="1">
        <v>0.82152777777777775</v>
      </c>
      <c r="G625">
        <v>0</v>
      </c>
      <c r="H625">
        <v>10101</v>
      </c>
      <c r="I625">
        <v>10101</v>
      </c>
      <c r="J625">
        <v>1.5</v>
      </c>
      <c r="K625">
        <v>0.245</v>
      </c>
      <c r="L625">
        <v>0.5</v>
      </c>
      <c r="N625">
        <v>5</v>
      </c>
      <c r="O625">
        <v>0.5</v>
      </c>
      <c r="P625">
        <v>0.19634954084936199</v>
      </c>
      <c r="Q625">
        <v>2474.7449999999999</v>
      </c>
      <c r="R625">
        <v>8.2491500000000002</v>
      </c>
      <c r="S625">
        <v>485.91504446925398</v>
      </c>
      <c r="T625">
        <v>2</v>
      </c>
      <c r="U625">
        <v>0.5</v>
      </c>
      <c r="V625" t="s">
        <v>115</v>
      </c>
      <c r="W625">
        <v>5</v>
      </c>
      <c r="X625">
        <v>1000</v>
      </c>
      <c r="Y625">
        <v>200</v>
      </c>
      <c r="Z625">
        <v>0</v>
      </c>
      <c r="AA625"/>
      <c r="AB625">
        <v>1</v>
      </c>
      <c r="AC625">
        <v>0</v>
      </c>
      <c r="AD625">
        <v>0</v>
      </c>
      <c r="AE625">
        <v>1</v>
      </c>
      <c r="AF625">
        <v>0.33333333333333298</v>
      </c>
      <c r="AG625"/>
      <c r="AH625">
        <v>0.27439638852706799</v>
      </c>
      <c r="AI625">
        <v>133.333333333333</v>
      </c>
      <c r="AJ625">
        <v>200</v>
      </c>
      <c r="AK625" t="s">
        <v>115</v>
      </c>
      <c r="AL625" t="s">
        <v>116</v>
      </c>
      <c r="AM625" t="s">
        <v>115</v>
      </c>
      <c r="AN625" t="s">
        <v>51</v>
      </c>
      <c r="AO625" t="s">
        <v>52</v>
      </c>
      <c r="AP625" t="s">
        <v>110</v>
      </c>
      <c r="AQ625" t="s">
        <v>117</v>
      </c>
    </row>
    <row r="626" spans="1:45" x14ac:dyDescent="0.2">
      <c r="A626" t="s">
        <v>194</v>
      </c>
      <c r="B626" t="s">
        <v>145</v>
      </c>
      <c r="C626" t="s">
        <v>146</v>
      </c>
      <c r="D626" t="s">
        <v>201</v>
      </c>
      <c r="E626" t="s">
        <v>196</v>
      </c>
      <c r="F626" s="1">
        <v>0.82152777777777775</v>
      </c>
      <c r="G626">
        <v>0</v>
      </c>
      <c r="H626">
        <v>10101</v>
      </c>
      <c r="I626">
        <v>10101</v>
      </c>
      <c r="J626">
        <v>1.5</v>
      </c>
      <c r="K626">
        <v>0.245</v>
      </c>
      <c r="L626">
        <v>0.5</v>
      </c>
      <c r="N626">
        <v>5</v>
      </c>
      <c r="O626">
        <v>0.5</v>
      </c>
      <c r="P626">
        <v>0.19634954084936199</v>
      </c>
      <c r="Q626">
        <v>2474.7449999999999</v>
      </c>
      <c r="R626">
        <v>8.2491500000000002</v>
      </c>
      <c r="S626">
        <v>485.91504446925398</v>
      </c>
      <c r="T626">
        <v>2</v>
      </c>
      <c r="U626">
        <v>0.5</v>
      </c>
      <c r="V626" t="s">
        <v>115</v>
      </c>
      <c r="W626">
        <v>5</v>
      </c>
      <c r="X626">
        <v>1000</v>
      </c>
      <c r="Y626">
        <v>200</v>
      </c>
      <c r="Z626">
        <v>0</v>
      </c>
      <c r="AA626"/>
      <c r="AB626">
        <v>5</v>
      </c>
      <c r="AC626">
        <v>2</v>
      </c>
      <c r="AD626">
        <v>1</v>
      </c>
      <c r="AE626">
        <v>2</v>
      </c>
      <c r="AF626">
        <v>1.6666666666666601</v>
      </c>
      <c r="AG626"/>
      <c r="AH626">
        <v>1.3719819426353399</v>
      </c>
      <c r="AI626">
        <v>666.66666666666595</v>
      </c>
      <c r="AJ626">
        <v>200</v>
      </c>
      <c r="AK626" t="s">
        <v>115</v>
      </c>
      <c r="AL626" t="s">
        <v>116</v>
      </c>
      <c r="AM626" t="s">
        <v>115</v>
      </c>
      <c r="AN626" t="s">
        <v>51</v>
      </c>
      <c r="AO626" t="s">
        <v>52</v>
      </c>
      <c r="AP626" t="s">
        <v>110</v>
      </c>
      <c r="AQ626" t="s">
        <v>117</v>
      </c>
    </row>
    <row r="627" spans="1:45" x14ac:dyDescent="0.2">
      <c r="A627" t="s">
        <v>194</v>
      </c>
      <c r="B627" t="s">
        <v>145</v>
      </c>
      <c r="C627" t="s">
        <v>146</v>
      </c>
      <c r="D627" t="s">
        <v>201</v>
      </c>
      <c r="E627" t="s">
        <v>196</v>
      </c>
      <c r="F627" s="1">
        <v>0.82152777777777775</v>
      </c>
      <c r="G627">
        <v>0</v>
      </c>
      <c r="H627">
        <v>10101</v>
      </c>
      <c r="I627">
        <v>10101</v>
      </c>
      <c r="J627">
        <v>1.5</v>
      </c>
      <c r="K627">
        <v>0.245</v>
      </c>
      <c r="L627">
        <v>0.5</v>
      </c>
      <c r="N627">
        <v>5</v>
      </c>
      <c r="O627">
        <v>0.5</v>
      </c>
      <c r="P627">
        <v>0.19634954084936199</v>
      </c>
      <c r="Q627">
        <v>2474.7449999999999</v>
      </c>
      <c r="R627">
        <v>8.2491500000000002</v>
      </c>
      <c r="S627">
        <v>485.91504446925398</v>
      </c>
      <c r="T627">
        <v>2</v>
      </c>
      <c r="U627">
        <v>0.5</v>
      </c>
      <c r="V627" t="s">
        <v>56</v>
      </c>
      <c r="W627" s="2">
        <v>5</v>
      </c>
      <c r="X627" s="2">
        <v>1000</v>
      </c>
      <c r="Y627" s="2">
        <v>200</v>
      </c>
      <c r="Z627" s="2">
        <v>0</v>
      </c>
      <c r="AB627" s="2">
        <v>5</v>
      </c>
      <c r="AC627" s="2">
        <v>1</v>
      </c>
      <c r="AD627" s="2">
        <v>3</v>
      </c>
      <c r="AE627" s="2">
        <v>1</v>
      </c>
      <c r="AF627" s="2">
        <v>1.6666666666666601</v>
      </c>
      <c r="AH627" s="2">
        <v>1.3719819426353399</v>
      </c>
      <c r="AI627" s="2">
        <v>666.66666666666595</v>
      </c>
      <c r="AJ627">
        <v>200</v>
      </c>
      <c r="AK627" t="s">
        <v>56</v>
      </c>
      <c r="AL627" t="s">
        <v>50</v>
      </c>
      <c r="AM627" t="s">
        <v>56</v>
      </c>
      <c r="AN627" t="s">
        <v>51</v>
      </c>
      <c r="AO627" t="s">
        <v>52</v>
      </c>
      <c r="AP627" t="s">
        <v>53</v>
      </c>
      <c r="AQ627" t="s">
        <v>54</v>
      </c>
      <c r="AR627" t="s">
        <v>57</v>
      </c>
      <c r="AS627" t="s">
        <v>56</v>
      </c>
    </row>
    <row r="628" spans="1:45" x14ac:dyDescent="0.2">
      <c r="A628" t="s">
        <v>194</v>
      </c>
      <c r="B628" t="s">
        <v>145</v>
      </c>
      <c r="C628" t="s">
        <v>146</v>
      </c>
      <c r="D628" t="s">
        <v>201</v>
      </c>
      <c r="E628" t="s">
        <v>196</v>
      </c>
      <c r="F628" s="1">
        <v>0.82152777777777775</v>
      </c>
      <c r="G628">
        <v>0</v>
      </c>
      <c r="H628">
        <v>10101</v>
      </c>
      <c r="I628">
        <v>10101</v>
      </c>
      <c r="J628">
        <v>1.5</v>
      </c>
      <c r="K628">
        <v>0.245</v>
      </c>
      <c r="L628">
        <v>0.5</v>
      </c>
      <c r="N628">
        <v>5</v>
      </c>
      <c r="O628">
        <v>0.5</v>
      </c>
      <c r="P628">
        <v>0.19634954084936199</v>
      </c>
      <c r="Q628">
        <v>2474.7449999999999</v>
      </c>
      <c r="R628">
        <v>8.2491500000000002</v>
      </c>
      <c r="S628">
        <v>485.91504446925398</v>
      </c>
      <c r="T628">
        <v>2</v>
      </c>
      <c r="U628">
        <v>0.5</v>
      </c>
      <c r="V628" t="s">
        <v>119</v>
      </c>
      <c r="W628">
        <v>5</v>
      </c>
      <c r="X628">
        <v>1000</v>
      </c>
      <c r="Y628">
        <v>200</v>
      </c>
      <c r="Z628">
        <v>0</v>
      </c>
      <c r="AA628"/>
      <c r="AB628">
        <v>7</v>
      </c>
      <c r="AC628">
        <v>0</v>
      </c>
      <c r="AD628">
        <v>3</v>
      </c>
      <c r="AE628">
        <v>4</v>
      </c>
      <c r="AF628">
        <v>2.3333333333333299</v>
      </c>
      <c r="AG628"/>
      <c r="AH628">
        <v>1.92077471968947</v>
      </c>
      <c r="AI628">
        <v>933.33333333333303</v>
      </c>
      <c r="AJ628">
        <v>200</v>
      </c>
      <c r="AK628" t="s">
        <v>119</v>
      </c>
      <c r="AL628" t="s">
        <v>116</v>
      </c>
      <c r="AM628" t="s">
        <v>119</v>
      </c>
      <c r="AN628" t="s">
        <v>51</v>
      </c>
      <c r="AO628" t="s">
        <v>52</v>
      </c>
      <c r="AP628" t="s">
        <v>110</v>
      </c>
      <c r="AQ628" t="s">
        <v>117</v>
      </c>
    </row>
    <row r="629" spans="1:45" x14ac:dyDescent="0.2">
      <c r="A629" t="s">
        <v>194</v>
      </c>
      <c r="B629" t="s">
        <v>145</v>
      </c>
      <c r="C629" t="s">
        <v>146</v>
      </c>
      <c r="D629" t="s">
        <v>201</v>
      </c>
      <c r="E629" t="s">
        <v>196</v>
      </c>
      <c r="F629" s="1">
        <v>0.82152777777777775</v>
      </c>
      <c r="G629">
        <v>0</v>
      </c>
      <c r="H629">
        <v>10101</v>
      </c>
      <c r="I629">
        <v>10101</v>
      </c>
      <c r="J629">
        <v>1.5</v>
      </c>
      <c r="K629">
        <v>0.245</v>
      </c>
      <c r="L629">
        <v>0.5</v>
      </c>
      <c r="N629">
        <v>5</v>
      </c>
      <c r="O629">
        <v>0.5</v>
      </c>
      <c r="P629">
        <v>0.19634954084936199</v>
      </c>
      <c r="Q629">
        <v>2474.7449999999999</v>
      </c>
      <c r="R629">
        <v>8.2491500000000002</v>
      </c>
      <c r="S629">
        <v>485.91504446925398</v>
      </c>
      <c r="T629">
        <v>2</v>
      </c>
      <c r="U629">
        <v>0.5</v>
      </c>
      <c r="V629" t="s">
        <v>120</v>
      </c>
      <c r="W629">
        <v>5</v>
      </c>
      <c r="X629">
        <v>1000</v>
      </c>
      <c r="Y629">
        <v>200</v>
      </c>
      <c r="Z629">
        <v>0</v>
      </c>
      <c r="AA629"/>
      <c r="AB629">
        <v>18</v>
      </c>
      <c r="AC629">
        <v>5</v>
      </c>
      <c r="AD629">
        <v>4</v>
      </c>
      <c r="AE629">
        <v>9</v>
      </c>
      <c r="AF629">
        <v>6</v>
      </c>
      <c r="AG629"/>
      <c r="AH629">
        <v>4.9391349934872304</v>
      </c>
      <c r="AI629">
        <v>2400</v>
      </c>
      <c r="AJ629">
        <v>200</v>
      </c>
      <c r="AK629" t="s">
        <v>120</v>
      </c>
      <c r="AL629" t="s">
        <v>73</v>
      </c>
      <c r="AM629" t="s">
        <v>120</v>
      </c>
      <c r="AN629" t="s">
        <v>51</v>
      </c>
      <c r="AO629" t="s">
        <v>120</v>
      </c>
    </row>
    <row r="630" spans="1:45" x14ac:dyDescent="0.2">
      <c r="A630" t="s">
        <v>194</v>
      </c>
      <c r="B630" t="s">
        <v>145</v>
      </c>
      <c r="C630" t="s">
        <v>146</v>
      </c>
      <c r="D630" t="s">
        <v>201</v>
      </c>
      <c r="E630" t="s">
        <v>196</v>
      </c>
      <c r="F630" s="1">
        <v>0.82152777777777775</v>
      </c>
      <c r="G630">
        <v>0</v>
      </c>
      <c r="H630">
        <v>10101</v>
      </c>
      <c r="I630">
        <v>10101</v>
      </c>
      <c r="J630">
        <v>1.5</v>
      </c>
      <c r="K630">
        <v>0.245</v>
      </c>
      <c r="L630">
        <v>0.5</v>
      </c>
      <c r="N630">
        <v>5</v>
      </c>
      <c r="O630">
        <v>0.5</v>
      </c>
      <c r="P630">
        <v>0.19634954084936199</v>
      </c>
      <c r="Q630">
        <v>2474.7449999999999</v>
      </c>
      <c r="R630">
        <v>8.2491500000000002</v>
      </c>
      <c r="S630">
        <v>485.91504446925398</v>
      </c>
      <c r="T630">
        <v>2</v>
      </c>
      <c r="U630">
        <v>0.5</v>
      </c>
      <c r="V630" t="s">
        <v>159</v>
      </c>
      <c r="W630">
        <v>5</v>
      </c>
      <c r="X630">
        <v>1000</v>
      </c>
      <c r="Y630">
        <v>200</v>
      </c>
      <c r="Z630">
        <v>0</v>
      </c>
      <c r="AA630"/>
      <c r="AB630">
        <v>1</v>
      </c>
      <c r="AC630">
        <v>1</v>
      </c>
      <c r="AD630">
        <v>0</v>
      </c>
      <c r="AE630">
        <v>0</v>
      </c>
      <c r="AF630">
        <v>0.33333333333333298</v>
      </c>
      <c r="AG630"/>
      <c r="AH630">
        <v>0.27439638852706799</v>
      </c>
      <c r="AI630">
        <v>133.333333333333</v>
      </c>
      <c r="AJ630">
        <v>200</v>
      </c>
    </row>
    <row r="631" spans="1:45" x14ac:dyDescent="0.2">
      <c r="A631" t="s">
        <v>194</v>
      </c>
      <c r="B631" t="s">
        <v>145</v>
      </c>
      <c r="C631" t="s">
        <v>146</v>
      </c>
      <c r="D631" t="s">
        <v>201</v>
      </c>
      <c r="E631" t="s">
        <v>196</v>
      </c>
      <c r="F631" s="1">
        <v>0.82152777777777775</v>
      </c>
      <c r="G631">
        <v>0</v>
      </c>
      <c r="H631">
        <v>10101</v>
      </c>
      <c r="I631">
        <v>10101</v>
      </c>
      <c r="J631">
        <v>1.5</v>
      </c>
      <c r="K631">
        <v>0.245</v>
      </c>
      <c r="L631">
        <v>0.5</v>
      </c>
      <c r="N631">
        <v>5</v>
      </c>
      <c r="O631">
        <v>0.5</v>
      </c>
      <c r="P631">
        <v>0.19634954084936199</v>
      </c>
      <c r="Q631">
        <v>2474.7449999999999</v>
      </c>
      <c r="R631">
        <v>8.2491500000000002</v>
      </c>
      <c r="S631">
        <v>485.91504446925398</v>
      </c>
      <c r="T631">
        <v>2</v>
      </c>
      <c r="U631">
        <v>0.5</v>
      </c>
      <c r="V631" t="s">
        <v>58</v>
      </c>
      <c r="W631" s="2">
        <v>5</v>
      </c>
      <c r="X631" s="2">
        <v>1000</v>
      </c>
      <c r="Y631" s="2">
        <v>200</v>
      </c>
      <c r="Z631" s="2">
        <v>0</v>
      </c>
      <c r="AB631" s="2">
        <v>20</v>
      </c>
      <c r="AC631" s="2">
        <v>6</v>
      </c>
      <c r="AD631" s="2">
        <v>8</v>
      </c>
      <c r="AE631" s="2">
        <v>6</v>
      </c>
      <c r="AF631" s="2">
        <v>6.6666666666666599</v>
      </c>
      <c r="AH631" s="2">
        <v>5.4879277705413703</v>
      </c>
      <c r="AI631" s="2">
        <v>2666.6666666666601</v>
      </c>
      <c r="AJ631">
        <v>200</v>
      </c>
      <c r="AK631" t="s">
        <v>58</v>
      </c>
      <c r="AL631" t="s">
        <v>50</v>
      </c>
      <c r="AM631" t="s">
        <v>58</v>
      </c>
      <c r="AN631" t="s">
        <v>51</v>
      </c>
      <c r="AO631" t="s">
        <v>52</v>
      </c>
      <c r="AP631" t="s">
        <v>53</v>
      </c>
      <c r="AQ631" t="s">
        <v>54</v>
      </c>
      <c r="AR631" t="s">
        <v>59</v>
      </c>
      <c r="AS631" t="s">
        <v>58</v>
      </c>
    </row>
    <row r="632" spans="1:45" x14ac:dyDescent="0.2">
      <c r="A632" t="s">
        <v>194</v>
      </c>
      <c r="B632" t="s">
        <v>145</v>
      </c>
      <c r="C632" t="s">
        <v>146</v>
      </c>
      <c r="D632" t="s">
        <v>201</v>
      </c>
      <c r="E632" t="s">
        <v>196</v>
      </c>
      <c r="F632" s="1">
        <v>0.82152777777777775</v>
      </c>
      <c r="G632">
        <v>0</v>
      </c>
      <c r="H632">
        <v>10101</v>
      </c>
      <c r="I632">
        <v>10101</v>
      </c>
      <c r="J632">
        <v>1.5</v>
      </c>
      <c r="K632">
        <v>0.245</v>
      </c>
      <c r="L632">
        <v>0.5</v>
      </c>
      <c r="N632">
        <v>5</v>
      </c>
      <c r="O632">
        <v>0.5</v>
      </c>
      <c r="P632">
        <v>0.19634954084936199</v>
      </c>
      <c r="Q632">
        <v>2474.7449999999999</v>
      </c>
      <c r="R632">
        <v>8.2491500000000002</v>
      </c>
      <c r="S632">
        <v>485.91504446925398</v>
      </c>
      <c r="T632">
        <v>2</v>
      </c>
      <c r="U632">
        <v>0.5</v>
      </c>
      <c r="V632" t="s">
        <v>53</v>
      </c>
      <c r="W632" s="2">
        <v>5</v>
      </c>
      <c r="X632" s="2">
        <v>1000</v>
      </c>
      <c r="Y632" s="2">
        <v>200</v>
      </c>
      <c r="Z632" s="2">
        <v>0</v>
      </c>
      <c r="AB632" s="2">
        <v>4</v>
      </c>
      <c r="AC632" s="2">
        <v>0</v>
      </c>
      <c r="AD632" s="2">
        <v>0</v>
      </c>
      <c r="AE632" s="2">
        <v>4</v>
      </c>
      <c r="AF632" s="2">
        <v>1.3333333333333299</v>
      </c>
      <c r="AH632" s="2">
        <v>1.09758555410827</v>
      </c>
      <c r="AI632" s="2">
        <v>533.33333333333303</v>
      </c>
      <c r="AJ632">
        <v>200</v>
      </c>
      <c r="AK632" t="s">
        <v>53</v>
      </c>
      <c r="AL632" t="s">
        <v>63</v>
      </c>
      <c r="AM632" t="s">
        <v>53</v>
      </c>
      <c r="AN632" t="s">
        <v>51</v>
      </c>
      <c r="AO632" t="s">
        <v>52</v>
      </c>
      <c r="AP632" t="s">
        <v>53</v>
      </c>
    </row>
    <row r="633" spans="1:45" x14ac:dyDescent="0.2">
      <c r="A633" t="s">
        <v>194</v>
      </c>
      <c r="B633" t="s">
        <v>145</v>
      </c>
      <c r="C633" t="s">
        <v>146</v>
      </c>
      <c r="D633" t="s">
        <v>201</v>
      </c>
      <c r="E633" t="s">
        <v>196</v>
      </c>
      <c r="F633" s="1">
        <v>0.82152777777777775</v>
      </c>
      <c r="G633">
        <v>0</v>
      </c>
      <c r="H633">
        <v>10101</v>
      </c>
      <c r="I633">
        <v>10101</v>
      </c>
      <c r="J633">
        <v>1.5</v>
      </c>
      <c r="K633">
        <v>0.245</v>
      </c>
      <c r="L633">
        <v>0.5</v>
      </c>
      <c r="N633">
        <v>5</v>
      </c>
      <c r="O633">
        <v>0.5</v>
      </c>
      <c r="P633">
        <v>0.19634954084936199</v>
      </c>
      <c r="Q633">
        <v>2474.7449999999999</v>
      </c>
      <c r="R633">
        <v>8.2491500000000002</v>
      </c>
      <c r="S633">
        <v>485.91504446925398</v>
      </c>
      <c r="T633">
        <v>2</v>
      </c>
      <c r="U633">
        <v>0.5</v>
      </c>
      <c r="V633" t="s">
        <v>69</v>
      </c>
      <c r="W633" s="2">
        <v>5</v>
      </c>
      <c r="X633" s="2">
        <v>1000</v>
      </c>
      <c r="Y633" s="2">
        <v>200</v>
      </c>
      <c r="Z633" s="2">
        <v>0</v>
      </c>
      <c r="AB633" s="2">
        <v>12</v>
      </c>
      <c r="AC633" s="2">
        <v>1</v>
      </c>
      <c r="AD633" s="2">
        <v>3</v>
      </c>
      <c r="AE633" s="2">
        <v>8</v>
      </c>
      <c r="AF633" s="2">
        <v>4</v>
      </c>
      <c r="AH633" s="2">
        <v>3.2927566623248201</v>
      </c>
      <c r="AI633" s="2">
        <v>1600</v>
      </c>
      <c r="AJ633">
        <v>200</v>
      </c>
      <c r="AK633" t="s">
        <v>69</v>
      </c>
      <c r="AL633" t="s">
        <v>50</v>
      </c>
      <c r="AM633" t="s">
        <v>69</v>
      </c>
      <c r="AN633" t="s">
        <v>51</v>
      </c>
      <c r="AO633" t="s">
        <v>52</v>
      </c>
      <c r="AP633" t="s">
        <v>53</v>
      </c>
      <c r="AQ633" t="s">
        <v>66</v>
      </c>
      <c r="AR633" t="s">
        <v>70</v>
      </c>
      <c r="AS633" t="s">
        <v>69</v>
      </c>
    </row>
    <row r="634" spans="1:45" x14ac:dyDescent="0.2">
      <c r="A634" t="s">
        <v>194</v>
      </c>
      <c r="B634" t="s">
        <v>145</v>
      </c>
      <c r="C634" t="s">
        <v>146</v>
      </c>
      <c r="D634" t="s">
        <v>201</v>
      </c>
      <c r="E634" t="s">
        <v>196</v>
      </c>
      <c r="F634" s="1">
        <v>0.82152777777777775</v>
      </c>
      <c r="G634">
        <v>0</v>
      </c>
      <c r="H634">
        <v>10101</v>
      </c>
      <c r="I634">
        <v>10101</v>
      </c>
      <c r="J634">
        <v>1.5</v>
      </c>
      <c r="K634">
        <v>0.245</v>
      </c>
      <c r="L634">
        <v>0.5</v>
      </c>
      <c r="N634">
        <v>5</v>
      </c>
      <c r="O634">
        <v>0.5</v>
      </c>
      <c r="P634">
        <v>0.19634954084936199</v>
      </c>
      <c r="Q634">
        <v>2474.7449999999999</v>
      </c>
      <c r="R634">
        <v>8.2491500000000002</v>
      </c>
      <c r="S634">
        <v>485.91504446925398</v>
      </c>
      <c r="T634">
        <v>2</v>
      </c>
      <c r="U634">
        <v>0.5</v>
      </c>
      <c r="V634" t="s">
        <v>126</v>
      </c>
      <c r="W634">
        <v>5</v>
      </c>
      <c r="X634">
        <v>1000</v>
      </c>
      <c r="Y634">
        <v>200</v>
      </c>
      <c r="Z634">
        <v>0</v>
      </c>
      <c r="AA634"/>
      <c r="AB634">
        <v>4</v>
      </c>
      <c r="AC634">
        <v>0</v>
      </c>
      <c r="AD634">
        <v>2</v>
      </c>
      <c r="AE634">
        <v>2</v>
      </c>
      <c r="AF634">
        <v>1.3333333333333299</v>
      </c>
      <c r="AG634"/>
      <c r="AH634">
        <v>1.09758555410827</v>
      </c>
      <c r="AI634">
        <v>533.33333333333303</v>
      </c>
      <c r="AJ634">
        <v>200</v>
      </c>
    </row>
    <row r="635" spans="1:45" x14ac:dyDescent="0.2">
      <c r="A635" t="s">
        <v>194</v>
      </c>
      <c r="B635" t="s">
        <v>145</v>
      </c>
      <c r="C635" t="s">
        <v>146</v>
      </c>
      <c r="D635" t="s">
        <v>201</v>
      </c>
      <c r="E635" t="s">
        <v>196</v>
      </c>
      <c r="F635" s="1">
        <v>0.82152777777777775</v>
      </c>
      <c r="G635">
        <v>0</v>
      </c>
      <c r="H635">
        <v>10101</v>
      </c>
      <c r="I635">
        <v>10101</v>
      </c>
      <c r="J635">
        <v>1.5</v>
      </c>
      <c r="K635">
        <v>0.245</v>
      </c>
      <c r="L635">
        <v>0.5</v>
      </c>
      <c r="N635">
        <v>5</v>
      </c>
      <c r="O635">
        <v>0.5</v>
      </c>
      <c r="P635">
        <v>0.19634954084936199</v>
      </c>
      <c r="Q635">
        <v>2474.7449999999999</v>
      </c>
      <c r="R635">
        <v>8.2491500000000002</v>
      </c>
      <c r="S635">
        <v>485.91504446925398</v>
      </c>
      <c r="T635">
        <v>2</v>
      </c>
      <c r="U635">
        <v>0.5</v>
      </c>
      <c r="V635" t="s">
        <v>108</v>
      </c>
      <c r="W635">
        <v>5</v>
      </c>
      <c r="X635">
        <v>1000</v>
      </c>
      <c r="Y635">
        <v>200</v>
      </c>
      <c r="Z635">
        <v>0</v>
      </c>
      <c r="AA635"/>
      <c r="AB635">
        <v>3</v>
      </c>
      <c r="AC635">
        <v>0</v>
      </c>
      <c r="AD635">
        <v>1</v>
      </c>
      <c r="AE635">
        <v>2</v>
      </c>
      <c r="AF635">
        <v>1</v>
      </c>
      <c r="AG635"/>
      <c r="AH635">
        <v>0.82318916558120503</v>
      </c>
      <c r="AI635">
        <v>400</v>
      </c>
      <c r="AJ635">
        <v>200</v>
      </c>
    </row>
    <row r="636" spans="1:45" x14ac:dyDescent="0.2">
      <c r="A636" t="s">
        <v>194</v>
      </c>
      <c r="B636" t="s">
        <v>145</v>
      </c>
      <c r="C636" t="s">
        <v>146</v>
      </c>
      <c r="D636" t="s">
        <v>201</v>
      </c>
      <c r="E636" t="s">
        <v>196</v>
      </c>
      <c r="F636" s="1">
        <v>0.82152777777777775</v>
      </c>
      <c r="G636">
        <v>0</v>
      </c>
      <c r="H636">
        <v>10101</v>
      </c>
      <c r="I636">
        <v>10101</v>
      </c>
      <c r="J636">
        <v>1.5</v>
      </c>
      <c r="K636">
        <v>0.245</v>
      </c>
      <c r="L636">
        <v>0.5</v>
      </c>
      <c r="N636">
        <v>5</v>
      </c>
      <c r="O636">
        <v>0.5</v>
      </c>
      <c r="P636">
        <v>0.19634954084936199</v>
      </c>
      <c r="Q636">
        <v>2474.7449999999999</v>
      </c>
      <c r="R636">
        <v>8.2491500000000002</v>
      </c>
      <c r="S636">
        <v>485.91504446925398</v>
      </c>
      <c r="T636">
        <v>2</v>
      </c>
      <c r="U636">
        <v>0.5</v>
      </c>
      <c r="V636" t="s">
        <v>72</v>
      </c>
      <c r="W636">
        <v>5</v>
      </c>
      <c r="X636">
        <v>1000</v>
      </c>
      <c r="Y636">
        <v>200</v>
      </c>
      <c r="Z636">
        <v>0</v>
      </c>
      <c r="AA636"/>
      <c r="AB636">
        <v>4</v>
      </c>
      <c r="AC636">
        <v>1</v>
      </c>
      <c r="AD636">
        <v>1</v>
      </c>
      <c r="AE636">
        <v>2</v>
      </c>
      <c r="AF636">
        <v>1.3333333333333299</v>
      </c>
      <c r="AG636"/>
      <c r="AH636">
        <v>1.09758555410827</v>
      </c>
      <c r="AI636">
        <v>533.33333333333303</v>
      </c>
      <c r="AJ636">
        <v>200</v>
      </c>
      <c r="AK636" t="s">
        <v>72</v>
      </c>
      <c r="AL636" t="s">
        <v>73</v>
      </c>
      <c r="AM636" t="s">
        <v>72</v>
      </c>
      <c r="AN636" t="s">
        <v>74</v>
      </c>
      <c r="AO636" t="s">
        <v>72</v>
      </c>
    </row>
    <row r="637" spans="1:45" x14ac:dyDescent="0.2">
      <c r="A637" t="s">
        <v>194</v>
      </c>
      <c r="B637" t="s">
        <v>145</v>
      </c>
      <c r="C637" t="s">
        <v>146</v>
      </c>
      <c r="D637" t="s">
        <v>201</v>
      </c>
      <c r="E637" t="s">
        <v>196</v>
      </c>
      <c r="F637" s="1">
        <v>0.82152777777777775</v>
      </c>
      <c r="G637">
        <v>0</v>
      </c>
      <c r="H637">
        <v>10101</v>
      </c>
      <c r="I637">
        <v>10101</v>
      </c>
      <c r="J637">
        <v>1.5</v>
      </c>
      <c r="K637">
        <v>0.245</v>
      </c>
      <c r="L637">
        <v>0.5</v>
      </c>
      <c r="N637">
        <v>5</v>
      </c>
      <c r="O637">
        <v>0.5</v>
      </c>
      <c r="P637">
        <v>0.19634954084936199</v>
      </c>
      <c r="Q637">
        <v>2474.7449999999999</v>
      </c>
      <c r="R637">
        <v>8.2491500000000002</v>
      </c>
      <c r="S637">
        <v>485.91504446925398</v>
      </c>
      <c r="T637">
        <v>2</v>
      </c>
      <c r="U637">
        <v>0.5</v>
      </c>
      <c r="V637" t="s">
        <v>75</v>
      </c>
      <c r="W637">
        <v>5</v>
      </c>
      <c r="X637">
        <v>1000</v>
      </c>
      <c r="Y637">
        <v>200</v>
      </c>
      <c r="Z637">
        <v>0</v>
      </c>
      <c r="AA637"/>
      <c r="AB637">
        <v>191</v>
      </c>
      <c r="AC637">
        <v>68</v>
      </c>
      <c r="AD637">
        <v>62</v>
      </c>
      <c r="AE637">
        <v>61</v>
      </c>
      <c r="AF637">
        <v>63.6666666666666</v>
      </c>
      <c r="AG637"/>
      <c r="AH637">
        <v>52.409710208669999</v>
      </c>
      <c r="AI637">
        <v>25466.666666666599</v>
      </c>
      <c r="AJ637">
        <v>200</v>
      </c>
    </row>
    <row r="638" spans="1:45" x14ac:dyDescent="0.2">
      <c r="A638" t="s">
        <v>194</v>
      </c>
      <c r="B638" t="s">
        <v>145</v>
      </c>
      <c r="C638" t="s">
        <v>146</v>
      </c>
      <c r="D638" t="s">
        <v>201</v>
      </c>
      <c r="E638" t="s">
        <v>196</v>
      </c>
      <c r="F638" s="1">
        <v>0.82152777777777775</v>
      </c>
      <c r="G638">
        <v>0</v>
      </c>
      <c r="H638">
        <v>10101</v>
      </c>
      <c r="I638">
        <v>10101</v>
      </c>
      <c r="J638">
        <v>1.5</v>
      </c>
      <c r="K638">
        <v>0.245</v>
      </c>
      <c r="L638">
        <v>0.5</v>
      </c>
      <c r="N638">
        <v>5</v>
      </c>
      <c r="O638">
        <v>0.5</v>
      </c>
      <c r="P638">
        <v>0.19634954084936199</v>
      </c>
      <c r="Q638">
        <v>2474.7449999999999</v>
      </c>
      <c r="R638">
        <v>8.2491500000000002</v>
      </c>
      <c r="S638">
        <v>485.91504446925398</v>
      </c>
      <c r="T638">
        <v>2</v>
      </c>
      <c r="U638">
        <v>0.5</v>
      </c>
      <c r="V638" t="s">
        <v>173</v>
      </c>
      <c r="W638" s="2">
        <v>5</v>
      </c>
      <c r="X638" s="2">
        <v>1000</v>
      </c>
      <c r="Y638" s="2">
        <v>200</v>
      </c>
      <c r="Z638" s="2">
        <v>0</v>
      </c>
      <c r="AB638" s="2">
        <v>3</v>
      </c>
      <c r="AC638" s="2">
        <v>1</v>
      </c>
      <c r="AD638" s="2">
        <v>1</v>
      </c>
      <c r="AE638" s="2">
        <v>1</v>
      </c>
      <c r="AF638" s="2">
        <v>1</v>
      </c>
      <c r="AH638" s="2">
        <v>0.82318916558120503</v>
      </c>
      <c r="AI638" s="2">
        <v>400</v>
      </c>
      <c r="AJ638">
        <v>200</v>
      </c>
      <c r="AK638" t="s">
        <v>173</v>
      </c>
      <c r="AL638" t="s">
        <v>50</v>
      </c>
      <c r="AM638" t="s">
        <v>173</v>
      </c>
      <c r="AN638" t="s">
        <v>51</v>
      </c>
      <c r="AO638" t="s">
        <v>52</v>
      </c>
      <c r="AP638" t="s">
        <v>53</v>
      </c>
      <c r="AQ638" t="s">
        <v>54</v>
      </c>
      <c r="AR638" t="s">
        <v>96</v>
      </c>
      <c r="AS638" t="s">
        <v>173</v>
      </c>
    </row>
    <row r="639" spans="1:45" x14ac:dyDescent="0.2">
      <c r="A639" t="s">
        <v>194</v>
      </c>
      <c r="B639" t="s">
        <v>145</v>
      </c>
      <c r="C639" t="s">
        <v>146</v>
      </c>
      <c r="D639" t="s">
        <v>201</v>
      </c>
      <c r="E639" t="s">
        <v>196</v>
      </c>
      <c r="F639" s="1">
        <v>0.82152777777777775</v>
      </c>
      <c r="G639">
        <v>0</v>
      </c>
      <c r="H639">
        <v>10101</v>
      </c>
      <c r="I639">
        <v>10101</v>
      </c>
      <c r="J639">
        <v>1.5</v>
      </c>
      <c r="K639">
        <v>0.245</v>
      </c>
      <c r="L639">
        <v>0.5</v>
      </c>
      <c r="N639">
        <v>5</v>
      </c>
      <c r="O639">
        <v>0.5</v>
      </c>
      <c r="P639">
        <v>0.19634954084936199</v>
      </c>
      <c r="Q639">
        <v>2474.7449999999999</v>
      </c>
      <c r="R639">
        <v>8.2491500000000002</v>
      </c>
      <c r="S639">
        <v>485.91504446925398</v>
      </c>
      <c r="T639">
        <v>2</v>
      </c>
      <c r="U639">
        <v>0.5</v>
      </c>
      <c r="V639" t="s">
        <v>164</v>
      </c>
      <c r="W639">
        <v>5</v>
      </c>
      <c r="X639">
        <v>1000</v>
      </c>
      <c r="Y639">
        <v>200</v>
      </c>
      <c r="Z639">
        <v>0</v>
      </c>
      <c r="AA639"/>
      <c r="AB639">
        <v>1</v>
      </c>
      <c r="AC639">
        <v>1</v>
      </c>
      <c r="AD639">
        <v>0</v>
      </c>
      <c r="AE639">
        <v>0</v>
      </c>
      <c r="AF639">
        <v>0.33333333333333298</v>
      </c>
      <c r="AG639"/>
      <c r="AH639">
        <v>0.27439638852706799</v>
      </c>
      <c r="AI639">
        <v>133.333333333333</v>
      </c>
      <c r="AJ639">
        <v>200</v>
      </c>
    </row>
    <row r="640" spans="1:45" x14ac:dyDescent="0.2">
      <c r="A640" t="s">
        <v>194</v>
      </c>
      <c r="B640" t="s">
        <v>145</v>
      </c>
      <c r="C640" t="s">
        <v>146</v>
      </c>
      <c r="D640" t="s">
        <v>201</v>
      </c>
      <c r="E640" t="s">
        <v>196</v>
      </c>
      <c r="F640" s="1">
        <v>0.82152777777777775</v>
      </c>
      <c r="G640">
        <v>0</v>
      </c>
      <c r="H640">
        <v>10101</v>
      </c>
      <c r="I640">
        <v>10101</v>
      </c>
      <c r="J640">
        <v>1.5</v>
      </c>
      <c r="K640">
        <v>0.245</v>
      </c>
      <c r="L640">
        <v>0.5</v>
      </c>
      <c r="N640">
        <v>5</v>
      </c>
      <c r="O640">
        <v>0.5</v>
      </c>
      <c r="P640">
        <v>0.19634954084936199</v>
      </c>
      <c r="Q640">
        <v>2474.7449999999999</v>
      </c>
      <c r="R640">
        <v>8.2491500000000002</v>
      </c>
      <c r="S640">
        <v>485.91504446925398</v>
      </c>
      <c r="T640">
        <v>2</v>
      </c>
      <c r="U640">
        <v>0.5</v>
      </c>
      <c r="V640" t="s">
        <v>130</v>
      </c>
      <c r="W640" s="2">
        <v>5</v>
      </c>
      <c r="X640" s="2">
        <v>1000</v>
      </c>
      <c r="Y640" s="2">
        <v>200</v>
      </c>
      <c r="Z640" s="2">
        <v>0</v>
      </c>
      <c r="AB640" s="2">
        <v>3</v>
      </c>
      <c r="AC640" s="2">
        <v>3</v>
      </c>
      <c r="AD640" s="2">
        <v>0</v>
      </c>
      <c r="AE640" s="2">
        <v>0</v>
      </c>
      <c r="AF640" s="2">
        <v>1</v>
      </c>
      <c r="AH640" s="2">
        <v>0.82318916558120503</v>
      </c>
      <c r="AI640" s="2">
        <v>400</v>
      </c>
      <c r="AJ640">
        <v>200</v>
      </c>
      <c r="AK640" t="s">
        <v>130</v>
      </c>
      <c r="AL640" t="s">
        <v>50</v>
      </c>
      <c r="AM640" t="s">
        <v>130</v>
      </c>
      <c r="AN640" t="s">
        <v>51</v>
      </c>
      <c r="AO640" t="s">
        <v>52</v>
      </c>
      <c r="AP640" t="s">
        <v>53</v>
      </c>
      <c r="AQ640" t="s">
        <v>54</v>
      </c>
      <c r="AR640" t="s">
        <v>96</v>
      </c>
      <c r="AS640" t="s">
        <v>130</v>
      </c>
    </row>
    <row r="641" spans="1:45" x14ac:dyDescent="0.2">
      <c r="A641" t="s">
        <v>194</v>
      </c>
      <c r="B641" t="s">
        <v>145</v>
      </c>
      <c r="C641" t="s">
        <v>146</v>
      </c>
      <c r="D641" t="s">
        <v>201</v>
      </c>
      <c r="E641" t="s">
        <v>196</v>
      </c>
      <c r="F641" s="1">
        <v>0.82152777777777775</v>
      </c>
      <c r="G641">
        <v>0</v>
      </c>
      <c r="H641">
        <v>10101</v>
      </c>
      <c r="I641">
        <v>10101</v>
      </c>
      <c r="J641">
        <v>1.5</v>
      </c>
      <c r="K641">
        <v>0.245</v>
      </c>
      <c r="L641">
        <v>0.5</v>
      </c>
      <c r="N641">
        <v>5</v>
      </c>
      <c r="O641">
        <v>0.5</v>
      </c>
      <c r="P641">
        <v>0.19634954084936199</v>
      </c>
      <c r="Q641">
        <v>2474.7449999999999</v>
      </c>
      <c r="R641">
        <v>8.2491500000000002</v>
      </c>
      <c r="S641">
        <v>485.91504446925398</v>
      </c>
      <c r="T641">
        <v>2</v>
      </c>
      <c r="U641">
        <v>0.5</v>
      </c>
      <c r="V641" t="s">
        <v>80</v>
      </c>
      <c r="W641" s="2">
        <v>5</v>
      </c>
      <c r="X641" s="2">
        <v>1000</v>
      </c>
      <c r="Y641" s="2">
        <v>200</v>
      </c>
      <c r="Z641" s="2">
        <v>0</v>
      </c>
      <c r="AB641" s="2">
        <v>16</v>
      </c>
      <c r="AC641" s="2">
        <v>6</v>
      </c>
      <c r="AD641" s="2">
        <v>6</v>
      </c>
      <c r="AE641" s="2">
        <v>4</v>
      </c>
      <c r="AF641" s="2">
        <v>5.3333333333333304</v>
      </c>
      <c r="AH641" s="2">
        <v>4.3903422164330896</v>
      </c>
      <c r="AI641" s="2">
        <v>2133.3333333333298</v>
      </c>
      <c r="AJ641">
        <v>200</v>
      </c>
      <c r="AK641" t="s">
        <v>80</v>
      </c>
      <c r="AL641" t="s">
        <v>50</v>
      </c>
      <c r="AM641" t="s">
        <v>80</v>
      </c>
      <c r="AN641" t="s">
        <v>51</v>
      </c>
      <c r="AO641" t="s">
        <v>52</v>
      </c>
      <c r="AP641" t="s">
        <v>53</v>
      </c>
      <c r="AQ641" t="s">
        <v>66</v>
      </c>
      <c r="AR641" t="s">
        <v>81</v>
      </c>
      <c r="AS641" t="s">
        <v>80</v>
      </c>
    </row>
    <row r="642" spans="1:45" x14ac:dyDescent="0.2">
      <c r="A642" t="s">
        <v>194</v>
      </c>
      <c r="B642" t="s">
        <v>145</v>
      </c>
      <c r="C642" t="s">
        <v>146</v>
      </c>
      <c r="D642" t="s">
        <v>201</v>
      </c>
      <c r="E642" t="s">
        <v>196</v>
      </c>
      <c r="F642" s="1">
        <v>0.82152777777777775</v>
      </c>
      <c r="G642">
        <v>0</v>
      </c>
      <c r="H642">
        <v>10101</v>
      </c>
      <c r="I642">
        <v>10101</v>
      </c>
      <c r="J642">
        <v>1.5</v>
      </c>
      <c r="K642">
        <v>0.245</v>
      </c>
      <c r="L642">
        <v>0.5</v>
      </c>
      <c r="N642">
        <v>5</v>
      </c>
      <c r="O642">
        <v>0.5</v>
      </c>
      <c r="P642">
        <v>0.19634954084936199</v>
      </c>
      <c r="Q642">
        <v>2474.7449999999999</v>
      </c>
      <c r="R642">
        <v>8.2491500000000002</v>
      </c>
      <c r="S642">
        <v>485.91504446925398</v>
      </c>
      <c r="T642">
        <v>2</v>
      </c>
      <c r="U642">
        <v>0.5</v>
      </c>
      <c r="V642" t="s">
        <v>82</v>
      </c>
      <c r="W642" s="2">
        <v>5</v>
      </c>
      <c r="X642" s="2">
        <v>1000</v>
      </c>
      <c r="Y642" s="2">
        <v>200</v>
      </c>
      <c r="Z642" s="2">
        <v>0</v>
      </c>
      <c r="AB642" s="2">
        <v>9</v>
      </c>
      <c r="AC642" s="2">
        <v>3</v>
      </c>
      <c r="AD642" s="2">
        <v>4</v>
      </c>
      <c r="AE642" s="2">
        <v>2</v>
      </c>
      <c r="AF642" s="2">
        <v>3</v>
      </c>
      <c r="AH642" s="2">
        <v>2.4695674967436099</v>
      </c>
      <c r="AI642" s="2">
        <v>1200</v>
      </c>
      <c r="AJ642">
        <v>200</v>
      </c>
      <c r="AK642" t="s">
        <v>82</v>
      </c>
      <c r="AL642" t="s">
        <v>50</v>
      </c>
      <c r="AM642" t="s">
        <v>82</v>
      </c>
      <c r="AN642" t="s">
        <v>51</v>
      </c>
      <c r="AO642" t="s">
        <v>52</v>
      </c>
      <c r="AP642" t="s">
        <v>53</v>
      </c>
      <c r="AQ642" t="s">
        <v>66</v>
      </c>
      <c r="AR642" t="s">
        <v>83</v>
      </c>
      <c r="AS642" t="s">
        <v>82</v>
      </c>
    </row>
    <row r="643" spans="1:45" x14ac:dyDescent="0.2">
      <c r="A643" t="s">
        <v>194</v>
      </c>
      <c r="B643" t="s">
        <v>145</v>
      </c>
      <c r="C643" t="s">
        <v>146</v>
      </c>
      <c r="D643" t="s">
        <v>201</v>
      </c>
      <c r="E643" t="s">
        <v>196</v>
      </c>
      <c r="F643" s="1">
        <v>0.82152777777777775</v>
      </c>
      <c r="G643">
        <v>0</v>
      </c>
      <c r="H643">
        <v>10101</v>
      </c>
      <c r="I643">
        <v>10101</v>
      </c>
      <c r="J643">
        <v>1.5</v>
      </c>
      <c r="K643">
        <v>0.245</v>
      </c>
      <c r="L643">
        <v>0.5</v>
      </c>
      <c r="N643">
        <v>5</v>
      </c>
      <c r="O643">
        <v>0.5</v>
      </c>
      <c r="P643">
        <v>0.19634954084936199</v>
      </c>
      <c r="Q643">
        <v>2474.7449999999999</v>
      </c>
      <c r="R643">
        <v>8.2491500000000002</v>
      </c>
      <c r="S643">
        <v>485.91504446925398</v>
      </c>
      <c r="T643">
        <v>2</v>
      </c>
      <c r="U643">
        <v>0.5</v>
      </c>
      <c r="V643" t="s">
        <v>85</v>
      </c>
      <c r="W643" s="2">
        <v>5</v>
      </c>
      <c r="X643" s="2">
        <v>1000</v>
      </c>
      <c r="Y643" s="2">
        <v>200</v>
      </c>
      <c r="Z643" s="2">
        <v>0</v>
      </c>
      <c r="AB643" s="2">
        <v>49</v>
      </c>
      <c r="AC643" s="2">
        <v>15</v>
      </c>
      <c r="AD643" s="2">
        <v>17</v>
      </c>
      <c r="AE643" s="2">
        <v>17</v>
      </c>
      <c r="AF643" s="2">
        <v>16.3333333333333</v>
      </c>
      <c r="AH643" s="2">
        <v>13.4454230378263</v>
      </c>
      <c r="AI643" s="2">
        <v>6533.3333333333303</v>
      </c>
      <c r="AJ643">
        <v>200</v>
      </c>
      <c r="AK643" t="s">
        <v>85</v>
      </c>
      <c r="AL643" t="s">
        <v>50</v>
      </c>
      <c r="AM643" t="s">
        <v>85</v>
      </c>
      <c r="AN643" t="s">
        <v>51</v>
      </c>
      <c r="AO643" t="s">
        <v>52</v>
      </c>
      <c r="AP643" t="s">
        <v>53</v>
      </c>
      <c r="AQ643" t="s">
        <v>54</v>
      </c>
      <c r="AR643" t="s">
        <v>57</v>
      </c>
      <c r="AS643" t="s">
        <v>85</v>
      </c>
    </row>
    <row r="644" spans="1:45" x14ac:dyDescent="0.2">
      <c r="A644" t="s">
        <v>194</v>
      </c>
      <c r="B644" t="s">
        <v>145</v>
      </c>
      <c r="C644" t="s">
        <v>146</v>
      </c>
      <c r="D644" t="s">
        <v>201</v>
      </c>
      <c r="E644" t="s">
        <v>196</v>
      </c>
      <c r="F644" s="1">
        <v>0.82152777777777775</v>
      </c>
      <c r="G644">
        <v>0</v>
      </c>
      <c r="H644">
        <v>10101</v>
      </c>
      <c r="I644">
        <v>10101</v>
      </c>
      <c r="J644">
        <v>1.5</v>
      </c>
      <c r="K644">
        <v>0.245</v>
      </c>
      <c r="L644">
        <v>0.5</v>
      </c>
      <c r="N644">
        <v>5</v>
      </c>
      <c r="O644">
        <v>0.5</v>
      </c>
      <c r="P644">
        <v>0.19634954084936199</v>
      </c>
      <c r="Q644">
        <v>2474.7449999999999</v>
      </c>
      <c r="R644">
        <v>8.2491500000000002</v>
      </c>
      <c r="S644">
        <v>485.91504446925398</v>
      </c>
      <c r="T644">
        <v>2</v>
      </c>
      <c r="U644">
        <v>0.5</v>
      </c>
      <c r="V644" t="s">
        <v>121</v>
      </c>
      <c r="W644">
        <v>5</v>
      </c>
      <c r="X644">
        <v>1000</v>
      </c>
      <c r="Y644">
        <v>200</v>
      </c>
      <c r="Z644">
        <v>0</v>
      </c>
      <c r="AA644"/>
      <c r="AB644">
        <v>2</v>
      </c>
      <c r="AC644">
        <v>1</v>
      </c>
      <c r="AD644">
        <v>0</v>
      </c>
      <c r="AE644">
        <v>1</v>
      </c>
      <c r="AF644">
        <v>0.66666666666666596</v>
      </c>
      <c r="AG644"/>
      <c r="AH644">
        <v>0.54879277705413698</v>
      </c>
      <c r="AI644">
        <v>266.666666666666</v>
      </c>
      <c r="AJ644">
        <v>200</v>
      </c>
    </row>
    <row r="645" spans="1:45" x14ac:dyDescent="0.2">
      <c r="A645" t="s">
        <v>194</v>
      </c>
      <c r="B645" t="s">
        <v>145</v>
      </c>
      <c r="C645" t="s">
        <v>146</v>
      </c>
      <c r="D645" t="s">
        <v>201</v>
      </c>
      <c r="E645" t="s">
        <v>196</v>
      </c>
      <c r="F645" s="1">
        <v>0.82152777777777775</v>
      </c>
      <c r="G645">
        <v>0</v>
      </c>
      <c r="H645">
        <v>10101</v>
      </c>
      <c r="I645">
        <v>10101</v>
      </c>
      <c r="J645">
        <v>1.5</v>
      </c>
      <c r="K645">
        <v>0.245</v>
      </c>
      <c r="L645">
        <v>0.5</v>
      </c>
      <c r="N645">
        <v>5</v>
      </c>
      <c r="O645">
        <v>0.5</v>
      </c>
      <c r="P645">
        <v>0.19634954084936199</v>
      </c>
      <c r="Q645">
        <v>2474.7449999999999</v>
      </c>
      <c r="R645">
        <v>8.2491500000000002</v>
      </c>
      <c r="S645">
        <v>485.91504446925398</v>
      </c>
      <c r="T645">
        <v>2</v>
      </c>
      <c r="U645">
        <v>0.5</v>
      </c>
      <c r="V645" t="s">
        <v>174</v>
      </c>
      <c r="W645">
        <v>5</v>
      </c>
      <c r="X645">
        <v>1000</v>
      </c>
      <c r="Y645">
        <v>200</v>
      </c>
      <c r="Z645">
        <v>0</v>
      </c>
      <c r="AA645"/>
      <c r="AB645">
        <v>1</v>
      </c>
      <c r="AC645">
        <v>1</v>
      </c>
      <c r="AD645">
        <v>0</v>
      </c>
      <c r="AE645">
        <v>0</v>
      </c>
      <c r="AF645">
        <v>0.33333333333333298</v>
      </c>
      <c r="AG645"/>
      <c r="AH645">
        <v>0.27439638852706799</v>
      </c>
      <c r="AI645">
        <v>133.333333333333</v>
      </c>
      <c r="AJ645">
        <v>200</v>
      </c>
      <c r="AK645" t="s">
        <v>174</v>
      </c>
      <c r="AL645" t="s">
        <v>87</v>
      </c>
      <c r="AM645" t="s">
        <v>174</v>
      </c>
      <c r="AN645" t="s">
        <v>51</v>
      </c>
      <c r="AO645" t="s">
        <v>92</v>
      </c>
      <c r="AP645" t="s">
        <v>175</v>
      </c>
      <c r="AQ645" t="s">
        <v>174</v>
      </c>
    </row>
    <row r="646" spans="1:45" x14ac:dyDescent="0.2">
      <c r="A646" t="s">
        <v>194</v>
      </c>
      <c r="B646" t="s">
        <v>145</v>
      </c>
      <c r="C646" t="s">
        <v>146</v>
      </c>
      <c r="D646" t="s">
        <v>201</v>
      </c>
      <c r="E646" t="s">
        <v>196</v>
      </c>
      <c r="F646" s="1">
        <v>0.82152777777777775</v>
      </c>
      <c r="G646">
        <v>0</v>
      </c>
      <c r="H646">
        <v>10101</v>
      </c>
      <c r="I646">
        <v>10101</v>
      </c>
      <c r="J646">
        <v>1.5</v>
      </c>
      <c r="K646">
        <v>0.245</v>
      </c>
      <c r="L646">
        <v>0.5</v>
      </c>
      <c r="N646">
        <v>5</v>
      </c>
      <c r="O646">
        <v>0.5</v>
      </c>
      <c r="P646">
        <v>0.19634954084936199</v>
      </c>
      <c r="Q646">
        <v>2474.7449999999999</v>
      </c>
      <c r="R646">
        <v>8.2491500000000002</v>
      </c>
      <c r="S646">
        <v>485.91504446925398</v>
      </c>
      <c r="T646">
        <v>2</v>
      </c>
      <c r="U646">
        <v>0.5</v>
      </c>
      <c r="V646" t="s">
        <v>86</v>
      </c>
      <c r="W646">
        <v>5</v>
      </c>
      <c r="X646">
        <v>1000</v>
      </c>
      <c r="Y646">
        <v>200</v>
      </c>
      <c r="Z646">
        <v>0</v>
      </c>
      <c r="AA646"/>
      <c r="AB646">
        <v>1</v>
      </c>
      <c r="AC646">
        <v>0</v>
      </c>
      <c r="AD646">
        <v>1</v>
      </c>
      <c r="AE646">
        <v>0</v>
      </c>
      <c r="AF646">
        <v>0.33333333333333298</v>
      </c>
      <c r="AG646"/>
      <c r="AH646">
        <v>0.27439638852706799</v>
      </c>
      <c r="AI646">
        <v>133.333333333333</v>
      </c>
      <c r="AJ646">
        <v>200</v>
      </c>
      <c r="AK646" t="s">
        <v>86</v>
      </c>
      <c r="AL646" t="s">
        <v>87</v>
      </c>
      <c r="AM646" t="s">
        <v>86</v>
      </c>
      <c r="AN646" t="s">
        <v>51</v>
      </c>
      <c r="AO646" t="s">
        <v>88</v>
      </c>
      <c r="AP646" t="s">
        <v>89</v>
      </c>
      <c r="AQ646" t="s">
        <v>86</v>
      </c>
    </row>
    <row r="647" spans="1:45" x14ac:dyDescent="0.2">
      <c r="A647" t="s">
        <v>194</v>
      </c>
      <c r="B647" t="s">
        <v>145</v>
      </c>
      <c r="C647" t="s">
        <v>146</v>
      </c>
      <c r="D647" t="s">
        <v>201</v>
      </c>
      <c r="E647" t="s">
        <v>196</v>
      </c>
      <c r="F647" s="1">
        <v>0.82152777777777775</v>
      </c>
      <c r="G647">
        <v>0</v>
      </c>
      <c r="H647">
        <v>10101</v>
      </c>
      <c r="I647">
        <v>10101</v>
      </c>
      <c r="J647">
        <v>1.5</v>
      </c>
      <c r="K647">
        <v>0.245</v>
      </c>
      <c r="L647">
        <v>0.5</v>
      </c>
      <c r="N647">
        <v>5</v>
      </c>
      <c r="O647">
        <v>0.5</v>
      </c>
      <c r="P647">
        <v>0.19634954084936199</v>
      </c>
      <c r="Q647">
        <v>2474.7449999999999</v>
      </c>
      <c r="R647">
        <v>8.2491500000000002</v>
      </c>
      <c r="S647">
        <v>485.91504446925398</v>
      </c>
      <c r="T647">
        <v>2</v>
      </c>
      <c r="U647">
        <v>0.5</v>
      </c>
      <c r="V647" t="s">
        <v>90</v>
      </c>
      <c r="W647">
        <v>5</v>
      </c>
      <c r="X647">
        <v>1000</v>
      </c>
      <c r="Y647">
        <v>200</v>
      </c>
      <c r="Z647">
        <v>0</v>
      </c>
      <c r="AA647"/>
      <c r="AB647">
        <v>3</v>
      </c>
      <c r="AC647">
        <v>1</v>
      </c>
      <c r="AD647">
        <v>1</v>
      </c>
      <c r="AE647">
        <v>1</v>
      </c>
      <c r="AF647">
        <v>1</v>
      </c>
      <c r="AG647"/>
      <c r="AH647">
        <v>0.82318916558120503</v>
      </c>
      <c r="AI647">
        <v>400</v>
      </c>
      <c r="AJ647">
        <v>200</v>
      </c>
      <c r="AK647" t="s">
        <v>90</v>
      </c>
      <c r="AL647" t="s">
        <v>91</v>
      </c>
      <c r="AM647" t="s">
        <v>90</v>
      </c>
      <c r="AN647" t="s">
        <v>51</v>
      </c>
      <c r="AO647" t="s">
        <v>92</v>
      </c>
    </row>
    <row r="648" spans="1:45" x14ac:dyDescent="0.2">
      <c r="A648" t="s">
        <v>194</v>
      </c>
      <c r="B648" t="s">
        <v>145</v>
      </c>
      <c r="C648" t="s">
        <v>146</v>
      </c>
      <c r="D648" t="s">
        <v>201</v>
      </c>
      <c r="E648" t="s">
        <v>196</v>
      </c>
      <c r="F648" s="1">
        <v>0.82152777777777775</v>
      </c>
      <c r="G648">
        <v>0</v>
      </c>
      <c r="H648">
        <v>10101</v>
      </c>
      <c r="I648">
        <v>10101</v>
      </c>
      <c r="J648">
        <v>1.5</v>
      </c>
      <c r="K648">
        <v>0.245</v>
      </c>
      <c r="L648">
        <v>0.5</v>
      </c>
      <c r="N648">
        <v>5</v>
      </c>
      <c r="O648">
        <v>0.5</v>
      </c>
      <c r="P648">
        <v>0.19634954084936199</v>
      </c>
      <c r="Q648">
        <v>2474.7449999999999</v>
      </c>
      <c r="R648">
        <v>8.2491500000000002</v>
      </c>
      <c r="S648">
        <v>485.91504446925398</v>
      </c>
      <c r="T648">
        <v>2</v>
      </c>
      <c r="U648">
        <v>0.5</v>
      </c>
      <c r="V648" t="s">
        <v>151</v>
      </c>
      <c r="W648">
        <v>5</v>
      </c>
      <c r="X648">
        <v>1000</v>
      </c>
      <c r="Y648">
        <v>200</v>
      </c>
      <c r="Z648">
        <v>0</v>
      </c>
      <c r="AA648"/>
      <c r="AB648">
        <v>2</v>
      </c>
      <c r="AC648">
        <v>0</v>
      </c>
      <c r="AD648">
        <v>1</v>
      </c>
      <c r="AE648">
        <v>1</v>
      </c>
      <c r="AF648">
        <v>0.66666666666666596</v>
      </c>
      <c r="AG648"/>
      <c r="AH648">
        <v>0.54879277705413698</v>
      </c>
      <c r="AI648">
        <v>266.666666666666</v>
      </c>
      <c r="AJ648">
        <v>200</v>
      </c>
    </row>
    <row r="649" spans="1:45" x14ac:dyDescent="0.2">
      <c r="A649" t="s">
        <v>194</v>
      </c>
      <c r="B649" t="s">
        <v>145</v>
      </c>
      <c r="C649" t="s">
        <v>146</v>
      </c>
      <c r="D649" t="s">
        <v>201</v>
      </c>
      <c r="E649" t="s">
        <v>196</v>
      </c>
      <c r="F649" s="1">
        <v>0.82152777777777775</v>
      </c>
      <c r="G649">
        <v>0</v>
      </c>
      <c r="H649">
        <v>10101</v>
      </c>
      <c r="I649">
        <v>10101</v>
      </c>
      <c r="J649">
        <v>1.5</v>
      </c>
      <c r="K649">
        <v>0.245</v>
      </c>
      <c r="L649">
        <v>0.5</v>
      </c>
      <c r="N649">
        <v>5</v>
      </c>
      <c r="O649">
        <v>0.5</v>
      </c>
      <c r="P649">
        <v>0.19634954084936199</v>
      </c>
      <c r="Q649">
        <v>2474.7449999999999</v>
      </c>
      <c r="R649">
        <v>8.2491500000000002</v>
      </c>
      <c r="S649">
        <v>485.91504446925398</v>
      </c>
      <c r="T649">
        <v>2</v>
      </c>
      <c r="U649">
        <v>0.5</v>
      </c>
      <c r="V649" t="s">
        <v>114</v>
      </c>
      <c r="W649">
        <v>5</v>
      </c>
      <c r="X649">
        <v>1000</v>
      </c>
      <c r="Y649">
        <v>200</v>
      </c>
      <c r="Z649">
        <v>0</v>
      </c>
      <c r="AA649"/>
      <c r="AB649">
        <v>3</v>
      </c>
      <c r="AC649">
        <v>1</v>
      </c>
      <c r="AD649">
        <v>0</v>
      </c>
      <c r="AE649">
        <v>2</v>
      </c>
      <c r="AF649">
        <v>1</v>
      </c>
      <c r="AG649"/>
      <c r="AH649">
        <v>0.82318916558120503</v>
      </c>
      <c r="AI649">
        <v>400</v>
      </c>
      <c r="AJ649">
        <v>200</v>
      </c>
    </row>
    <row r="650" spans="1:45" x14ac:dyDescent="0.2">
      <c r="A650" t="s">
        <v>194</v>
      </c>
      <c r="B650" t="s">
        <v>145</v>
      </c>
      <c r="C650" t="s">
        <v>146</v>
      </c>
      <c r="D650" t="s">
        <v>201</v>
      </c>
      <c r="E650" t="s">
        <v>196</v>
      </c>
      <c r="F650" s="1">
        <v>0.82152777777777775</v>
      </c>
      <c r="G650">
        <v>0</v>
      </c>
      <c r="H650">
        <v>10101</v>
      </c>
      <c r="I650">
        <v>10101</v>
      </c>
      <c r="J650">
        <v>1.5</v>
      </c>
      <c r="K650">
        <v>0.245</v>
      </c>
      <c r="L650">
        <v>0.5</v>
      </c>
      <c r="N650">
        <v>5</v>
      </c>
      <c r="O650">
        <v>0.5</v>
      </c>
      <c r="P650">
        <v>0.19634954084936199</v>
      </c>
      <c r="Q650">
        <v>2474.7449999999999</v>
      </c>
      <c r="R650">
        <v>8.2491500000000002</v>
      </c>
      <c r="S650">
        <v>485.91504446925398</v>
      </c>
      <c r="T650">
        <v>2</v>
      </c>
      <c r="U650">
        <v>0.5</v>
      </c>
      <c r="V650" t="s">
        <v>178</v>
      </c>
      <c r="W650">
        <v>5</v>
      </c>
      <c r="X650">
        <v>1000</v>
      </c>
      <c r="Y650">
        <v>200</v>
      </c>
      <c r="Z650">
        <v>0</v>
      </c>
      <c r="AA650"/>
      <c r="AB650">
        <v>1</v>
      </c>
      <c r="AC650">
        <v>0</v>
      </c>
      <c r="AD650">
        <v>1</v>
      </c>
      <c r="AE650">
        <v>0</v>
      </c>
      <c r="AF650">
        <v>0.33333333333333298</v>
      </c>
      <c r="AG650"/>
      <c r="AH650">
        <v>0.27439638852706799</v>
      </c>
      <c r="AI650">
        <v>133.333333333333</v>
      </c>
      <c r="AJ650">
        <v>200</v>
      </c>
      <c r="AK650" t="s">
        <v>178</v>
      </c>
      <c r="AL650" t="s">
        <v>116</v>
      </c>
      <c r="AM650" t="s">
        <v>178</v>
      </c>
      <c r="AN650" t="s">
        <v>51</v>
      </c>
      <c r="AO650" t="s">
        <v>52</v>
      </c>
      <c r="AP650" t="s">
        <v>110</v>
      </c>
      <c r="AQ650" t="s">
        <v>117</v>
      </c>
    </row>
    <row r="651" spans="1:45" x14ac:dyDescent="0.2">
      <c r="A651" t="s">
        <v>194</v>
      </c>
      <c r="B651" t="s">
        <v>145</v>
      </c>
      <c r="C651" t="s">
        <v>146</v>
      </c>
      <c r="D651" t="s">
        <v>201</v>
      </c>
      <c r="E651" t="s">
        <v>196</v>
      </c>
      <c r="F651" s="1">
        <v>0.82152777777777775</v>
      </c>
      <c r="G651">
        <v>0</v>
      </c>
      <c r="H651">
        <v>10101</v>
      </c>
      <c r="I651">
        <v>10101</v>
      </c>
      <c r="J651">
        <v>1.5</v>
      </c>
      <c r="K651">
        <v>0.245</v>
      </c>
      <c r="L651">
        <v>0.5</v>
      </c>
      <c r="N651">
        <v>5</v>
      </c>
      <c r="O651">
        <v>0.5</v>
      </c>
      <c r="P651">
        <v>0.19634954084936199</v>
      </c>
      <c r="Q651">
        <v>2474.7449999999999</v>
      </c>
      <c r="R651">
        <v>8.2491500000000002</v>
      </c>
      <c r="S651">
        <v>485.91504446925398</v>
      </c>
      <c r="T651">
        <v>2</v>
      </c>
      <c r="U651">
        <v>0.5</v>
      </c>
      <c r="V651" t="s">
        <v>95</v>
      </c>
      <c r="W651" s="2">
        <v>5</v>
      </c>
      <c r="X651" s="2">
        <v>1000</v>
      </c>
      <c r="Y651" s="2">
        <v>200</v>
      </c>
      <c r="Z651" s="2">
        <v>0</v>
      </c>
      <c r="AB651" s="2">
        <v>6</v>
      </c>
      <c r="AC651" s="2">
        <v>0</v>
      </c>
      <c r="AD651" s="2">
        <v>3</v>
      </c>
      <c r="AE651" s="2">
        <v>3</v>
      </c>
      <c r="AF651" s="2">
        <v>2</v>
      </c>
      <c r="AH651" s="2">
        <v>1.6463783311624101</v>
      </c>
      <c r="AI651" s="2">
        <v>800</v>
      </c>
      <c r="AJ651">
        <v>200</v>
      </c>
      <c r="AK651" t="s">
        <v>95</v>
      </c>
      <c r="AL651" t="s">
        <v>65</v>
      </c>
      <c r="AM651" t="s">
        <v>95</v>
      </c>
      <c r="AN651" t="s">
        <v>51</v>
      </c>
      <c r="AO651" t="s">
        <v>52</v>
      </c>
      <c r="AP651" t="s">
        <v>53</v>
      </c>
      <c r="AQ651" t="s">
        <v>54</v>
      </c>
      <c r="AR651" t="s">
        <v>96</v>
      </c>
      <c r="AS651" t="s">
        <v>97</v>
      </c>
    </row>
    <row r="652" spans="1:45" x14ac:dyDescent="0.2">
      <c r="A652" t="s">
        <v>194</v>
      </c>
      <c r="B652" t="s">
        <v>145</v>
      </c>
      <c r="C652" t="s">
        <v>146</v>
      </c>
      <c r="D652" t="s">
        <v>201</v>
      </c>
      <c r="E652" t="s">
        <v>196</v>
      </c>
      <c r="F652" s="1">
        <v>0.82152777777777775</v>
      </c>
      <c r="G652">
        <v>0</v>
      </c>
      <c r="H652">
        <v>10101</v>
      </c>
      <c r="I652">
        <v>10101</v>
      </c>
      <c r="J652">
        <v>1.5</v>
      </c>
      <c r="K652">
        <v>0.245</v>
      </c>
      <c r="L652">
        <v>0.5</v>
      </c>
      <c r="N652">
        <v>5</v>
      </c>
      <c r="O652">
        <v>0.5</v>
      </c>
      <c r="P652">
        <v>0.19634954084936199</v>
      </c>
      <c r="Q652">
        <v>2474.7449999999999</v>
      </c>
      <c r="R652">
        <v>8.2491500000000002</v>
      </c>
      <c r="S652">
        <v>485.91504446925398</v>
      </c>
      <c r="T652">
        <v>2</v>
      </c>
      <c r="U652">
        <v>0.5</v>
      </c>
      <c r="V652" t="s">
        <v>98</v>
      </c>
      <c r="W652">
        <v>5</v>
      </c>
      <c r="X652">
        <v>1000</v>
      </c>
      <c r="Y652">
        <v>200</v>
      </c>
      <c r="Z652">
        <v>0</v>
      </c>
      <c r="AA652"/>
      <c r="AB652">
        <v>1</v>
      </c>
      <c r="AC652">
        <v>0</v>
      </c>
      <c r="AD652">
        <v>1</v>
      </c>
      <c r="AE652">
        <v>0</v>
      </c>
      <c r="AF652">
        <v>0.33333333333333298</v>
      </c>
      <c r="AG652"/>
      <c r="AH652">
        <v>0.27439638852706799</v>
      </c>
      <c r="AI652">
        <v>133.333333333333</v>
      </c>
      <c r="AJ652">
        <v>200</v>
      </c>
    </row>
    <row r="653" spans="1:45" x14ac:dyDescent="0.2">
      <c r="A653" t="s">
        <v>194</v>
      </c>
      <c r="B653" t="s">
        <v>45</v>
      </c>
      <c r="C653" t="s">
        <v>46</v>
      </c>
      <c r="D653" t="s">
        <v>195</v>
      </c>
      <c r="E653" t="s">
        <v>196</v>
      </c>
      <c r="F653" s="1">
        <v>0.23125000000000001</v>
      </c>
      <c r="G653">
        <v>0</v>
      </c>
      <c r="H653">
        <v>1860</v>
      </c>
      <c r="I653">
        <v>1860</v>
      </c>
      <c r="J653">
        <v>1.5</v>
      </c>
      <c r="K653">
        <v>0.245</v>
      </c>
      <c r="L653">
        <v>0.5</v>
      </c>
      <c r="N653">
        <v>5</v>
      </c>
      <c r="O653">
        <v>0.5</v>
      </c>
      <c r="P653">
        <v>0.19634954084936199</v>
      </c>
      <c r="Q653">
        <v>455.7</v>
      </c>
      <c r="R653">
        <v>1.5189999999999999</v>
      </c>
      <c r="S653">
        <v>89.476485765054207</v>
      </c>
      <c r="T653">
        <v>2</v>
      </c>
      <c r="U653">
        <v>0.5</v>
      </c>
      <c r="V653" t="s">
        <v>49</v>
      </c>
      <c r="W653" s="2">
        <v>5</v>
      </c>
      <c r="X653" s="2">
        <v>1000</v>
      </c>
      <c r="Y653" s="2">
        <v>200</v>
      </c>
      <c r="Z653" s="2">
        <v>0</v>
      </c>
      <c r="AA653" s="2">
        <v>0</v>
      </c>
      <c r="AB653" s="2">
        <v>2</v>
      </c>
      <c r="AC653" s="2">
        <v>1</v>
      </c>
      <c r="AD653" s="2">
        <v>1</v>
      </c>
      <c r="AE653" s="2">
        <v>0</v>
      </c>
      <c r="AF653" s="2">
        <v>0.66666666666666596</v>
      </c>
      <c r="AH653" s="2">
        <v>2.98029883926012</v>
      </c>
      <c r="AI653" s="2">
        <v>266.666666666666</v>
      </c>
      <c r="AJ653">
        <v>500</v>
      </c>
      <c r="AK653" t="s">
        <v>49</v>
      </c>
      <c r="AL653" t="s">
        <v>50</v>
      </c>
      <c r="AM653" t="s">
        <v>49</v>
      </c>
      <c r="AN653" t="s">
        <v>51</v>
      </c>
      <c r="AO653" t="s">
        <v>52</v>
      </c>
      <c r="AP653" t="s">
        <v>53</v>
      </c>
      <c r="AQ653" t="s">
        <v>54</v>
      </c>
      <c r="AR653" t="s">
        <v>55</v>
      </c>
      <c r="AS653" t="s">
        <v>49</v>
      </c>
    </row>
    <row r="654" spans="1:45" x14ac:dyDescent="0.2">
      <c r="A654" t="s">
        <v>194</v>
      </c>
      <c r="B654" t="s">
        <v>45</v>
      </c>
      <c r="C654" t="s">
        <v>46</v>
      </c>
      <c r="D654" t="s">
        <v>195</v>
      </c>
      <c r="E654" t="s">
        <v>196</v>
      </c>
      <c r="F654" s="1">
        <v>0.23125000000000001</v>
      </c>
      <c r="G654">
        <v>0</v>
      </c>
      <c r="H654">
        <v>1860</v>
      </c>
      <c r="I654">
        <v>1860</v>
      </c>
      <c r="J654">
        <v>1.5</v>
      </c>
      <c r="K654">
        <v>0.245</v>
      </c>
      <c r="L654">
        <v>0.5</v>
      </c>
      <c r="N654">
        <v>5</v>
      </c>
      <c r="O654">
        <v>0.5</v>
      </c>
      <c r="P654">
        <v>0.19634954084936199</v>
      </c>
      <c r="Q654">
        <v>455.7</v>
      </c>
      <c r="R654">
        <v>1.5189999999999999</v>
      </c>
      <c r="S654">
        <v>89.476485765054207</v>
      </c>
      <c r="T654">
        <v>2</v>
      </c>
      <c r="U654">
        <v>0.5</v>
      </c>
      <c r="V654" t="s">
        <v>155</v>
      </c>
      <c r="W654" s="2">
        <v>5</v>
      </c>
      <c r="X654" s="2">
        <v>1000</v>
      </c>
      <c r="Y654" s="2">
        <v>200</v>
      </c>
      <c r="Z654" s="2">
        <v>0</v>
      </c>
      <c r="AA654" s="2">
        <v>0</v>
      </c>
      <c r="AB654" s="2">
        <v>4</v>
      </c>
      <c r="AC654" s="2">
        <v>2</v>
      </c>
      <c r="AD654" s="2">
        <v>1</v>
      </c>
      <c r="AE654" s="2">
        <v>1</v>
      </c>
      <c r="AF654" s="2">
        <v>1.3333333333333299</v>
      </c>
      <c r="AH654" s="2">
        <v>5.9605976785202497</v>
      </c>
      <c r="AI654" s="2">
        <v>533.33333333333303</v>
      </c>
      <c r="AJ654">
        <v>500</v>
      </c>
      <c r="AK654" t="s">
        <v>155</v>
      </c>
      <c r="AL654" t="s">
        <v>50</v>
      </c>
      <c r="AM654" t="s">
        <v>155</v>
      </c>
      <c r="AN654" t="s">
        <v>51</v>
      </c>
      <c r="AO654" t="s">
        <v>52</v>
      </c>
      <c r="AP654" t="s">
        <v>53</v>
      </c>
      <c r="AQ654" t="s">
        <v>54</v>
      </c>
      <c r="AR654" t="s">
        <v>57</v>
      </c>
      <c r="AS654" t="s">
        <v>155</v>
      </c>
    </row>
    <row r="655" spans="1:45" x14ac:dyDescent="0.2">
      <c r="A655" t="s">
        <v>194</v>
      </c>
      <c r="B655" t="s">
        <v>45</v>
      </c>
      <c r="C655" t="s">
        <v>46</v>
      </c>
      <c r="D655" t="s">
        <v>195</v>
      </c>
      <c r="E655" t="s">
        <v>196</v>
      </c>
      <c r="F655" s="1">
        <v>0.23125000000000001</v>
      </c>
      <c r="G655">
        <v>0</v>
      </c>
      <c r="H655">
        <v>1860</v>
      </c>
      <c r="I655">
        <v>1860</v>
      </c>
      <c r="J655">
        <v>1.5</v>
      </c>
      <c r="K655">
        <v>0.245</v>
      </c>
      <c r="L655">
        <v>0.5</v>
      </c>
      <c r="N655">
        <v>5</v>
      </c>
      <c r="O655">
        <v>0.5</v>
      </c>
      <c r="P655">
        <v>0.19634954084936199</v>
      </c>
      <c r="Q655">
        <v>455.7</v>
      </c>
      <c r="R655">
        <v>1.5189999999999999</v>
      </c>
      <c r="S655">
        <v>89.476485765054207</v>
      </c>
      <c r="T655">
        <v>2</v>
      </c>
      <c r="U655">
        <v>0.5</v>
      </c>
      <c r="V655" t="s">
        <v>98</v>
      </c>
      <c r="W655">
        <v>5</v>
      </c>
      <c r="X655">
        <v>1000</v>
      </c>
      <c r="Y655">
        <v>200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0.33333333333333298</v>
      </c>
      <c r="AG655"/>
      <c r="AH655">
        <v>1.49014941963006</v>
      </c>
      <c r="AI655">
        <v>133.333333333333</v>
      </c>
      <c r="AJ655">
        <v>500</v>
      </c>
      <c r="AK655" t="s">
        <v>98</v>
      </c>
      <c r="AL655" t="s">
        <v>63</v>
      </c>
      <c r="AM655" t="s">
        <v>98</v>
      </c>
      <c r="AN655" t="s">
        <v>51</v>
      </c>
      <c r="AO655" t="s">
        <v>88</v>
      </c>
      <c r="AP655" t="s">
        <v>98</v>
      </c>
    </row>
    <row r="656" spans="1:45" x14ac:dyDescent="0.2">
      <c r="A656" t="s">
        <v>194</v>
      </c>
      <c r="B656" t="s">
        <v>45</v>
      </c>
      <c r="C656" t="s">
        <v>46</v>
      </c>
      <c r="D656" t="s">
        <v>195</v>
      </c>
      <c r="E656" t="s">
        <v>196</v>
      </c>
      <c r="F656" s="1">
        <v>0.23125000000000001</v>
      </c>
      <c r="G656">
        <v>0</v>
      </c>
      <c r="H656">
        <v>1860</v>
      </c>
      <c r="I656">
        <v>1860</v>
      </c>
      <c r="J656">
        <v>1.5</v>
      </c>
      <c r="K656">
        <v>0.245</v>
      </c>
      <c r="L656">
        <v>0.5</v>
      </c>
      <c r="N656">
        <v>5</v>
      </c>
      <c r="O656">
        <v>0.5</v>
      </c>
      <c r="P656">
        <v>0.19634954084936199</v>
      </c>
      <c r="Q656">
        <v>455.7</v>
      </c>
      <c r="R656">
        <v>1.5189999999999999</v>
      </c>
      <c r="S656">
        <v>89.476485765054207</v>
      </c>
      <c r="T656">
        <v>2</v>
      </c>
      <c r="U656">
        <v>0.5</v>
      </c>
      <c r="V656" t="s">
        <v>115</v>
      </c>
      <c r="W656">
        <v>5</v>
      </c>
      <c r="X656">
        <v>1000</v>
      </c>
      <c r="Y656">
        <v>200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0.33333333333333298</v>
      </c>
      <c r="AG656"/>
      <c r="AH656">
        <v>1.49014941963006</v>
      </c>
      <c r="AI656">
        <v>133.333333333333</v>
      </c>
      <c r="AJ656">
        <v>500</v>
      </c>
      <c r="AK656" t="s">
        <v>115</v>
      </c>
      <c r="AL656" t="s">
        <v>116</v>
      </c>
      <c r="AM656" t="s">
        <v>115</v>
      </c>
      <c r="AN656" t="s">
        <v>51</v>
      </c>
      <c r="AO656" t="s">
        <v>52</v>
      </c>
      <c r="AP656" t="s">
        <v>110</v>
      </c>
      <c r="AQ656" t="s">
        <v>117</v>
      </c>
    </row>
    <row r="657" spans="1:45" x14ac:dyDescent="0.2">
      <c r="A657" t="s">
        <v>194</v>
      </c>
      <c r="B657" t="s">
        <v>45</v>
      </c>
      <c r="C657" t="s">
        <v>46</v>
      </c>
      <c r="D657" t="s">
        <v>195</v>
      </c>
      <c r="E657" t="s">
        <v>196</v>
      </c>
      <c r="F657" s="1">
        <v>0.23125000000000001</v>
      </c>
      <c r="G657">
        <v>0</v>
      </c>
      <c r="H657">
        <v>1860</v>
      </c>
      <c r="I657">
        <v>1860</v>
      </c>
      <c r="J657">
        <v>1.5</v>
      </c>
      <c r="K657">
        <v>0.245</v>
      </c>
      <c r="L657">
        <v>0.5</v>
      </c>
      <c r="N657">
        <v>5</v>
      </c>
      <c r="O657">
        <v>0.5</v>
      </c>
      <c r="P657">
        <v>0.19634954084936199</v>
      </c>
      <c r="Q657">
        <v>455.7</v>
      </c>
      <c r="R657">
        <v>1.5189999999999999</v>
      </c>
      <c r="S657">
        <v>89.476485765054207</v>
      </c>
      <c r="T657">
        <v>2</v>
      </c>
      <c r="U657">
        <v>0.5</v>
      </c>
      <c r="V657" t="s">
        <v>56</v>
      </c>
      <c r="W657" s="2">
        <v>5</v>
      </c>
      <c r="X657" s="2">
        <v>1000</v>
      </c>
      <c r="Y657" s="2">
        <v>200</v>
      </c>
      <c r="Z657" s="2">
        <v>0</v>
      </c>
      <c r="AA657" s="2">
        <v>0</v>
      </c>
      <c r="AB657" s="2">
        <v>25</v>
      </c>
      <c r="AC657" s="2">
        <v>8</v>
      </c>
      <c r="AD657" s="2">
        <v>10</v>
      </c>
      <c r="AE657" s="2">
        <v>7</v>
      </c>
      <c r="AF657" s="2">
        <v>8.3333333333333304</v>
      </c>
      <c r="AH657" s="2">
        <v>37.253735490751602</v>
      </c>
      <c r="AI657" s="2">
        <v>3333.3333333333298</v>
      </c>
      <c r="AJ657">
        <v>500</v>
      </c>
      <c r="AK657" t="s">
        <v>56</v>
      </c>
      <c r="AL657" t="s">
        <v>50</v>
      </c>
      <c r="AM657" t="s">
        <v>56</v>
      </c>
      <c r="AN657" t="s">
        <v>51</v>
      </c>
      <c r="AO657" t="s">
        <v>52</v>
      </c>
      <c r="AP657" t="s">
        <v>53</v>
      </c>
      <c r="AQ657" t="s">
        <v>54</v>
      </c>
      <c r="AR657" t="s">
        <v>57</v>
      </c>
      <c r="AS657" t="s">
        <v>56</v>
      </c>
    </row>
    <row r="658" spans="1:45" x14ac:dyDescent="0.2">
      <c r="A658" t="s">
        <v>194</v>
      </c>
      <c r="B658" t="s">
        <v>45</v>
      </c>
      <c r="C658" t="s">
        <v>46</v>
      </c>
      <c r="D658" t="s">
        <v>195</v>
      </c>
      <c r="E658" t="s">
        <v>196</v>
      </c>
      <c r="F658" s="1">
        <v>0.23125000000000001</v>
      </c>
      <c r="G658">
        <v>0</v>
      </c>
      <c r="H658">
        <v>1860</v>
      </c>
      <c r="I658">
        <v>1860</v>
      </c>
      <c r="J658">
        <v>1.5</v>
      </c>
      <c r="K658">
        <v>0.245</v>
      </c>
      <c r="L658">
        <v>0.5</v>
      </c>
      <c r="N658">
        <v>5</v>
      </c>
      <c r="O658">
        <v>0.5</v>
      </c>
      <c r="P658">
        <v>0.19634954084936199</v>
      </c>
      <c r="Q658">
        <v>455.7</v>
      </c>
      <c r="R658">
        <v>1.5189999999999999</v>
      </c>
      <c r="S658">
        <v>89.476485765054207</v>
      </c>
      <c r="T658">
        <v>2</v>
      </c>
      <c r="U658">
        <v>0.5</v>
      </c>
      <c r="V658" t="s">
        <v>120</v>
      </c>
      <c r="W658">
        <v>5</v>
      </c>
      <c r="X658">
        <v>1000</v>
      </c>
      <c r="Y658">
        <v>200</v>
      </c>
      <c r="Z658">
        <v>0</v>
      </c>
      <c r="AA658">
        <v>0</v>
      </c>
      <c r="AB658">
        <v>14</v>
      </c>
      <c r="AC658">
        <v>2</v>
      </c>
      <c r="AD658">
        <v>5</v>
      </c>
      <c r="AE658">
        <v>7</v>
      </c>
      <c r="AF658">
        <v>4.6666666666666599</v>
      </c>
      <c r="AG658"/>
      <c r="AH658">
        <v>20.862091874820798</v>
      </c>
      <c r="AI658">
        <v>1866.6666666666599</v>
      </c>
      <c r="AJ658">
        <v>500</v>
      </c>
      <c r="AK658" t="s">
        <v>120</v>
      </c>
      <c r="AL658" t="s">
        <v>73</v>
      </c>
      <c r="AM658" t="s">
        <v>120</v>
      </c>
      <c r="AN658" t="s">
        <v>51</v>
      </c>
      <c r="AO658" t="s">
        <v>120</v>
      </c>
    </row>
    <row r="659" spans="1:45" x14ac:dyDescent="0.2">
      <c r="A659" t="s">
        <v>194</v>
      </c>
      <c r="B659" t="s">
        <v>45</v>
      </c>
      <c r="C659" t="s">
        <v>46</v>
      </c>
      <c r="D659" t="s">
        <v>195</v>
      </c>
      <c r="E659" t="s">
        <v>196</v>
      </c>
      <c r="F659" s="1">
        <v>0.23125000000000001</v>
      </c>
      <c r="G659">
        <v>0</v>
      </c>
      <c r="H659">
        <v>1860</v>
      </c>
      <c r="I659">
        <v>1860</v>
      </c>
      <c r="J659">
        <v>1.5</v>
      </c>
      <c r="K659">
        <v>0.245</v>
      </c>
      <c r="L659">
        <v>0.5</v>
      </c>
      <c r="N659">
        <v>5</v>
      </c>
      <c r="O659">
        <v>0.5</v>
      </c>
      <c r="P659">
        <v>0.19634954084936199</v>
      </c>
      <c r="Q659">
        <v>455.7</v>
      </c>
      <c r="R659">
        <v>1.5189999999999999</v>
      </c>
      <c r="S659">
        <v>89.476485765054207</v>
      </c>
      <c r="T659">
        <v>2</v>
      </c>
      <c r="U659">
        <v>0.5</v>
      </c>
      <c r="V659" t="s">
        <v>159</v>
      </c>
      <c r="W659">
        <v>5</v>
      </c>
      <c r="X659">
        <v>1000</v>
      </c>
      <c r="Y659">
        <v>200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0.33333333333333298</v>
      </c>
      <c r="AG659"/>
      <c r="AH659">
        <v>1.49014941963006</v>
      </c>
      <c r="AI659">
        <v>133.333333333333</v>
      </c>
      <c r="AJ659">
        <v>500</v>
      </c>
    </row>
    <row r="660" spans="1:45" x14ac:dyDescent="0.2">
      <c r="A660" t="s">
        <v>194</v>
      </c>
      <c r="B660" t="s">
        <v>45</v>
      </c>
      <c r="C660" t="s">
        <v>46</v>
      </c>
      <c r="D660" t="s">
        <v>195</v>
      </c>
      <c r="E660" t="s">
        <v>196</v>
      </c>
      <c r="F660" s="1">
        <v>0.23125000000000001</v>
      </c>
      <c r="G660">
        <v>0</v>
      </c>
      <c r="H660">
        <v>1860</v>
      </c>
      <c r="I660">
        <v>1860</v>
      </c>
      <c r="J660">
        <v>1.5</v>
      </c>
      <c r="K660">
        <v>0.245</v>
      </c>
      <c r="L660">
        <v>0.5</v>
      </c>
      <c r="N660">
        <v>5</v>
      </c>
      <c r="O660">
        <v>0.5</v>
      </c>
      <c r="P660">
        <v>0.19634954084936199</v>
      </c>
      <c r="Q660">
        <v>455.7</v>
      </c>
      <c r="R660">
        <v>1.5189999999999999</v>
      </c>
      <c r="S660">
        <v>89.476485765054207</v>
      </c>
      <c r="T660">
        <v>2</v>
      </c>
      <c r="U660">
        <v>0.5</v>
      </c>
      <c r="V660" t="s">
        <v>58</v>
      </c>
      <c r="W660" s="2">
        <v>5</v>
      </c>
      <c r="X660" s="2">
        <v>1000</v>
      </c>
      <c r="Y660" s="2">
        <v>200</v>
      </c>
      <c r="Z660" s="2">
        <v>0</v>
      </c>
      <c r="AA660" s="2">
        <v>0</v>
      </c>
      <c r="AB660" s="2">
        <v>36</v>
      </c>
      <c r="AC660" s="2">
        <v>8</v>
      </c>
      <c r="AD660" s="2">
        <v>14</v>
      </c>
      <c r="AE660" s="2">
        <v>14</v>
      </c>
      <c r="AF660" s="2">
        <v>12</v>
      </c>
      <c r="AH660" s="2">
        <v>53.645379106682299</v>
      </c>
      <c r="AI660" s="2">
        <v>4800</v>
      </c>
      <c r="AJ660">
        <v>500</v>
      </c>
      <c r="AK660" t="s">
        <v>58</v>
      </c>
      <c r="AL660" t="s">
        <v>50</v>
      </c>
      <c r="AM660" t="s">
        <v>58</v>
      </c>
      <c r="AN660" t="s">
        <v>51</v>
      </c>
      <c r="AO660" t="s">
        <v>52</v>
      </c>
      <c r="AP660" t="s">
        <v>53</v>
      </c>
      <c r="AQ660" t="s">
        <v>54</v>
      </c>
      <c r="AR660" t="s">
        <v>59</v>
      </c>
      <c r="AS660" t="s">
        <v>58</v>
      </c>
    </row>
    <row r="661" spans="1:45" x14ac:dyDescent="0.2">
      <c r="A661" t="s">
        <v>194</v>
      </c>
      <c r="B661" t="s">
        <v>45</v>
      </c>
      <c r="C661" t="s">
        <v>46</v>
      </c>
      <c r="D661" t="s">
        <v>195</v>
      </c>
      <c r="E661" t="s">
        <v>196</v>
      </c>
      <c r="F661" s="1">
        <v>0.23125000000000001</v>
      </c>
      <c r="G661">
        <v>0</v>
      </c>
      <c r="H661">
        <v>1860</v>
      </c>
      <c r="I661">
        <v>1860</v>
      </c>
      <c r="J661">
        <v>1.5</v>
      </c>
      <c r="K661">
        <v>0.245</v>
      </c>
      <c r="L661">
        <v>0.5</v>
      </c>
      <c r="N661">
        <v>5</v>
      </c>
      <c r="O661">
        <v>0.5</v>
      </c>
      <c r="P661">
        <v>0.19634954084936199</v>
      </c>
      <c r="Q661">
        <v>455.7</v>
      </c>
      <c r="R661">
        <v>1.5189999999999999</v>
      </c>
      <c r="S661">
        <v>89.476485765054207</v>
      </c>
      <c r="T661">
        <v>2</v>
      </c>
      <c r="U661">
        <v>0.5</v>
      </c>
      <c r="V661" t="s">
        <v>69</v>
      </c>
      <c r="W661" s="2">
        <v>5</v>
      </c>
      <c r="X661" s="2">
        <v>1000</v>
      </c>
      <c r="Y661" s="2">
        <v>200</v>
      </c>
      <c r="Z661" s="2">
        <v>0</v>
      </c>
      <c r="AA661" s="2">
        <v>0</v>
      </c>
      <c r="AB661" s="2">
        <v>26</v>
      </c>
      <c r="AC661" s="2">
        <v>4</v>
      </c>
      <c r="AD661" s="2">
        <v>7</v>
      </c>
      <c r="AE661" s="2">
        <v>15</v>
      </c>
      <c r="AF661" s="2">
        <v>8.6666666666666607</v>
      </c>
      <c r="AH661" s="2">
        <v>38.743884910381603</v>
      </c>
      <c r="AI661" s="2">
        <v>3466.6666666666601</v>
      </c>
      <c r="AJ661">
        <v>500</v>
      </c>
      <c r="AK661" t="s">
        <v>69</v>
      </c>
      <c r="AL661" t="s">
        <v>50</v>
      </c>
      <c r="AM661" t="s">
        <v>69</v>
      </c>
      <c r="AN661" t="s">
        <v>51</v>
      </c>
      <c r="AO661" t="s">
        <v>52</v>
      </c>
      <c r="AP661" t="s">
        <v>53</v>
      </c>
      <c r="AQ661" t="s">
        <v>66</v>
      </c>
      <c r="AR661" t="s">
        <v>70</v>
      </c>
      <c r="AS661" t="s">
        <v>69</v>
      </c>
    </row>
    <row r="662" spans="1:45" x14ac:dyDescent="0.2">
      <c r="A662" t="s">
        <v>194</v>
      </c>
      <c r="B662" t="s">
        <v>45</v>
      </c>
      <c r="C662" t="s">
        <v>46</v>
      </c>
      <c r="D662" t="s">
        <v>195</v>
      </c>
      <c r="E662" t="s">
        <v>196</v>
      </c>
      <c r="F662" s="1">
        <v>0.23125000000000001</v>
      </c>
      <c r="G662">
        <v>0</v>
      </c>
      <c r="H662">
        <v>1860</v>
      </c>
      <c r="I662">
        <v>1860</v>
      </c>
      <c r="J662">
        <v>1.5</v>
      </c>
      <c r="K662">
        <v>0.245</v>
      </c>
      <c r="L662">
        <v>0.5</v>
      </c>
      <c r="N662">
        <v>5</v>
      </c>
      <c r="O662">
        <v>0.5</v>
      </c>
      <c r="P662">
        <v>0.19634954084936199</v>
      </c>
      <c r="Q662">
        <v>455.7</v>
      </c>
      <c r="R662">
        <v>1.5189999999999999</v>
      </c>
      <c r="S662">
        <v>89.476485765054207</v>
      </c>
      <c r="T662">
        <v>2</v>
      </c>
      <c r="U662">
        <v>0.5</v>
      </c>
      <c r="V662" t="s">
        <v>103</v>
      </c>
      <c r="W662" s="2">
        <v>5</v>
      </c>
      <c r="X662" s="2">
        <v>1000</v>
      </c>
      <c r="Y662" s="2">
        <v>200</v>
      </c>
      <c r="Z662" s="2">
        <v>0</v>
      </c>
      <c r="AA662" s="2">
        <v>0</v>
      </c>
      <c r="AB662" s="2">
        <v>1</v>
      </c>
      <c r="AC662" s="2">
        <v>1</v>
      </c>
      <c r="AD662" s="2">
        <v>0</v>
      </c>
      <c r="AE662" s="2">
        <v>0</v>
      </c>
      <c r="AF662" s="2">
        <v>0.33333333333333298</v>
      </c>
      <c r="AH662" s="2">
        <v>1.49014941963006</v>
      </c>
      <c r="AI662" s="2">
        <v>133.333333333333</v>
      </c>
      <c r="AJ662">
        <v>500</v>
      </c>
      <c r="AK662" t="s">
        <v>103</v>
      </c>
      <c r="AL662" t="s">
        <v>50</v>
      </c>
      <c r="AM662" t="s">
        <v>103</v>
      </c>
      <c r="AN662" t="s">
        <v>51</v>
      </c>
      <c r="AO662" t="s">
        <v>52</v>
      </c>
      <c r="AP662" t="s">
        <v>53</v>
      </c>
      <c r="AQ662" t="s">
        <v>54</v>
      </c>
      <c r="AR662" t="s">
        <v>104</v>
      </c>
      <c r="AS662" t="s">
        <v>103</v>
      </c>
    </row>
    <row r="663" spans="1:45" x14ac:dyDescent="0.2">
      <c r="A663" t="s">
        <v>194</v>
      </c>
      <c r="B663" t="s">
        <v>45</v>
      </c>
      <c r="C663" t="s">
        <v>46</v>
      </c>
      <c r="D663" t="s">
        <v>195</v>
      </c>
      <c r="E663" t="s">
        <v>196</v>
      </c>
      <c r="F663" s="1">
        <v>0.23125000000000001</v>
      </c>
      <c r="G663">
        <v>0</v>
      </c>
      <c r="H663">
        <v>1860</v>
      </c>
      <c r="I663">
        <v>1860</v>
      </c>
      <c r="J663">
        <v>1.5</v>
      </c>
      <c r="K663">
        <v>0.245</v>
      </c>
      <c r="L663">
        <v>0.5</v>
      </c>
      <c r="N663">
        <v>5</v>
      </c>
      <c r="O663">
        <v>0.5</v>
      </c>
      <c r="P663">
        <v>0.19634954084936199</v>
      </c>
      <c r="Q663">
        <v>455.7</v>
      </c>
      <c r="R663">
        <v>1.5189999999999999</v>
      </c>
      <c r="S663">
        <v>89.476485765054207</v>
      </c>
      <c r="T663">
        <v>2</v>
      </c>
      <c r="U663">
        <v>0.5</v>
      </c>
      <c r="V663" t="s">
        <v>105</v>
      </c>
      <c r="W663" s="2">
        <v>5</v>
      </c>
      <c r="X663" s="2">
        <v>1000</v>
      </c>
      <c r="Y663" s="2">
        <v>200</v>
      </c>
      <c r="Z663" s="2">
        <v>0</v>
      </c>
      <c r="AA663" s="2">
        <v>0</v>
      </c>
      <c r="AB663" s="2">
        <v>1</v>
      </c>
      <c r="AC663" s="2">
        <v>0</v>
      </c>
      <c r="AD663" s="2">
        <v>1</v>
      </c>
      <c r="AE663" s="2">
        <v>0</v>
      </c>
      <c r="AF663" s="2">
        <v>0.33333333333333298</v>
      </c>
      <c r="AH663" s="2">
        <v>1.49014941963006</v>
      </c>
      <c r="AI663" s="2">
        <v>133.333333333333</v>
      </c>
      <c r="AJ663">
        <v>500</v>
      </c>
      <c r="AK663" t="s">
        <v>105</v>
      </c>
      <c r="AL663" t="s">
        <v>65</v>
      </c>
      <c r="AM663" t="s">
        <v>105</v>
      </c>
      <c r="AN663" t="s">
        <v>51</v>
      </c>
      <c r="AO663" t="s">
        <v>52</v>
      </c>
      <c r="AP663" t="s">
        <v>53</v>
      </c>
      <c r="AQ663" t="s">
        <v>61</v>
      </c>
      <c r="AR663" t="s">
        <v>106</v>
      </c>
      <c r="AS663" t="s">
        <v>107</v>
      </c>
    </row>
    <row r="664" spans="1:45" x14ac:dyDescent="0.2">
      <c r="A664" t="s">
        <v>194</v>
      </c>
      <c r="B664" t="s">
        <v>45</v>
      </c>
      <c r="C664" t="s">
        <v>46</v>
      </c>
      <c r="D664" t="s">
        <v>195</v>
      </c>
      <c r="E664" t="s">
        <v>196</v>
      </c>
      <c r="F664" s="1">
        <v>0.23125000000000001</v>
      </c>
      <c r="G664">
        <v>0</v>
      </c>
      <c r="H664">
        <v>1860</v>
      </c>
      <c r="I664">
        <v>1860</v>
      </c>
      <c r="J664">
        <v>1.5</v>
      </c>
      <c r="K664">
        <v>0.245</v>
      </c>
      <c r="L664">
        <v>0.5</v>
      </c>
      <c r="N664">
        <v>5</v>
      </c>
      <c r="O664">
        <v>0.5</v>
      </c>
      <c r="P664">
        <v>0.19634954084936199</v>
      </c>
      <c r="Q664">
        <v>455.7</v>
      </c>
      <c r="R664">
        <v>1.5189999999999999</v>
      </c>
      <c r="S664">
        <v>89.476485765054207</v>
      </c>
      <c r="T664">
        <v>2</v>
      </c>
      <c r="U664">
        <v>0.5</v>
      </c>
      <c r="V664" t="s">
        <v>71</v>
      </c>
      <c r="W664" s="2">
        <v>5</v>
      </c>
      <c r="X664" s="2">
        <v>1000</v>
      </c>
      <c r="Y664" s="2">
        <v>200</v>
      </c>
      <c r="Z664" s="2">
        <v>0</v>
      </c>
      <c r="AA664" s="2">
        <v>0</v>
      </c>
      <c r="AB664" s="2">
        <v>12</v>
      </c>
      <c r="AC664" s="2">
        <v>2</v>
      </c>
      <c r="AD664" s="2">
        <v>3</v>
      </c>
      <c r="AE664" s="2">
        <v>7</v>
      </c>
      <c r="AF664" s="2">
        <v>4</v>
      </c>
      <c r="AH664" s="2">
        <v>17.881793035560701</v>
      </c>
      <c r="AI664" s="2">
        <v>1600</v>
      </c>
      <c r="AJ664">
        <v>500</v>
      </c>
      <c r="AK664" t="s">
        <v>71</v>
      </c>
      <c r="AL664" t="s">
        <v>50</v>
      </c>
      <c r="AM664" t="s">
        <v>71</v>
      </c>
      <c r="AN664" t="s">
        <v>51</v>
      </c>
      <c r="AO664" t="s">
        <v>52</v>
      </c>
      <c r="AP664" t="s">
        <v>53</v>
      </c>
      <c r="AQ664" t="s">
        <v>66</v>
      </c>
      <c r="AR664" t="s">
        <v>70</v>
      </c>
      <c r="AS664" t="s">
        <v>71</v>
      </c>
    </row>
    <row r="665" spans="1:45" x14ac:dyDescent="0.2">
      <c r="A665" t="s">
        <v>194</v>
      </c>
      <c r="B665" t="s">
        <v>45</v>
      </c>
      <c r="C665" t="s">
        <v>46</v>
      </c>
      <c r="D665" t="s">
        <v>195</v>
      </c>
      <c r="E665" t="s">
        <v>196</v>
      </c>
      <c r="F665" s="1">
        <v>0.23125000000000001</v>
      </c>
      <c r="G665">
        <v>0</v>
      </c>
      <c r="H665">
        <v>1860</v>
      </c>
      <c r="I665">
        <v>1860</v>
      </c>
      <c r="J665">
        <v>1.5</v>
      </c>
      <c r="K665">
        <v>0.245</v>
      </c>
      <c r="L665">
        <v>0.5</v>
      </c>
      <c r="N665">
        <v>5</v>
      </c>
      <c r="O665">
        <v>0.5</v>
      </c>
      <c r="P665">
        <v>0.19634954084936199</v>
      </c>
      <c r="Q665">
        <v>455.7</v>
      </c>
      <c r="R665">
        <v>1.5189999999999999</v>
      </c>
      <c r="S665">
        <v>89.476485765054207</v>
      </c>
      <c r="T665">
        <v>2</v>
      </c>
      <c r="U665">
        <v>0.5</v>
      </c>
      <c r="V665" t="s">
        <v>127</v>
      </c>
      <c r="W665">
        <v>5</v>
      </c>
      <c r="X665">
        <v>1000</v>
      </c>
      <c r="Y665">
        <v>200</v>
      </c>
      <c r="Z665">
        <v>0</v>
      </c>
      <c r="AA665">
        <v>0</v>
      </c>
      <c r="AB665">
        <v>2</v>
      </c>
      <c r="AC665">
        <v>1</v>
      </c>
      <c r="AD665">
        <v>0</v>
      </c>
      <c r="AE665">
        <v>1</v>
      </c>
      <c r="AF665">
        <v>0.66666666666666596</v>
      </c>
      <c r="AG665"/>
      <c r="AH665">
        <v>2.98029883926012</v>
      </c>
      <c r="AI665">
        <v>266.666666666666</v>
      </c>
      <c r="AJ665">
        <v>500</v>
      </c>
      <c r="AK665" t="s">
        <v>127</v>
      </c>
      <c r="AL665" t="s">
        <v>128</v>
      </c>
      <c r="AM665" t="s">
        <v>127</v>
      </c>
      <c r="AN665" t="s">
        <v>51</v>
      </c>
      <c r="AO665" t="s">
        <v>52</v>
      </c>
      <c r="AP665" t="s">
        <v>110</v>
      </c>
      <c r="AQ665" t="s">
        <v>129</v>
      </c>
    </row>
    <row r="666" spans="1:45" x14ac:dyDescent="0.2">
      <c r="A666" t="s">
        <v>194</v>
      </c>
      <c r="B666" t="s">
        <v>45</v>
      </c>
      <c r="C666" t="s">
        <v>46</v>
      </c>
      <c r="D666" t="s">
        <v>195</v>
      </c>
      <c r="E666" t="s">
        <v>196</v>
      </c>
      <c r="F666" s="1">
        <v>0.23125000000000001</v>
      </c>
      <c r="G666">
        <v>0</v>
      </c>
      <c r="H666">
        <v>1860</v>
      </c>
      <c r="I666">
        <v>1860</v>
      </c>
      <c r="J666">
        <v>1.5</v>
      </c>
      <c r="K666">
        <v>0.245</v>
      </c>
      <c r="L666">
        <v>0.5</v>
      </c>
      <c r="N666">
        <v>5</v>
      </c>
      <c r="O666">
        <v>0.5</v>
      </c>
      <c r="P666">
        <v>0.19634954084936199</v>
      </c>
      <c r="Q666">
        <v>455.7</v>
      </c>
      <c r="R666">
        <v>1.5189999999999999</v>
      </c>
      <c r="S666">
        <v>89.476485765054207</v>
      </c>
      <c r="T666">
        <v>2</v>
      </c>
      <c r="U666">
        <v>0.5</v>
      </c>
      <c r="V666" t="s">
        <v>109</v>
      </c>
      <c r="W666">
        <v>5</v>
      </c>
      <c r="X666">
        <v>1000</v>
      </c>
      <c r="Y666">
        <v>200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0.33333333333333298</v>
      </c>
      <c r="AG666"/>
      <c r="AH666">
        <v>1.49014941963006</v>
      </c>
      <c r="AI666">
        <v>133.333333333333</v>
      </c>
      <c r="AJ666">
        <v>500</v>
      </c>
      <c r="AK666" t="s">
        <v>109</v>
      </c>
      <c r="AL666" t="s">
        <v>87</v>
      </c>
      <c r="AM666" t="s">
        <v>109</v>
      </c>
      <c r="AN666" t="s">
        <v>51</v>
      </c>
      <c r="AO666" t="s">
        <v>52</v>
      </c>
      <c r="AP666" t="s">
        <v>110</v>
      </c>
      <c r="AQ666" t="s">
        <v>109</v>
      </c>
    </row>
    <row r="667" spans="1:45" x14ac:dyDescent="0.2">
      <c r="A667" t="s">
        <v>194</v>
      </c>
      <c r="B667" t="s">
        <v>45</v>
      </c>
      <c r="C667" t="s">
        <v>46</v>
      </c>
      <c r="D667" t="s">
        <v>195</v>
      </c>
      <c r="E667" t="s">
        <v>196</v>
      </c>
      <c r="F667" s="1">
        <v>0.23125000000000001</v>
      </c>
      <c r="G667">
        <v>0</v>
      </c>
      <c r="H667">
        <v>1860</v>
      </c>
      <c r="I667">
        <v>1860</v>
      </c>
      <c r="J667">
        <v>1.5</v>
      </c>
      <c r="K667">
        <v>0.245</v>
      </c>
      <c r="L667">
        <v>0.5</v>
      </c>
      <c r="N667">
        <v>5</v>
      </c>
      <c r="O667">
        <v>0.5</v>
      </c>
      <c r="P667">
        <v>0.19634954084936199</v>
      </c>
      <c r="Q667">
        <v>455.7</v>
      </c>
      <c r="R667">
        <v>1.5189999999999999</v>
      </c>
      <c r="S667">
        <v>89.476485765054207</v>
      </c>
      <c r="T667">
        <v>2</v>
      </c>
      <c r="U667">
        <v>0.5</v>
      </c>
      <c r="V667" t="s">
        <v>144</v>
      </c>
      <c r="W667" s="2">
        <v>5</v>
      </c>
      <c r="X667" s="2">
        <v>1000</v>
      </c>
      <c r="Y667" s="2">
        <v>200</v>
      </c>
      <c r="Z667" s="2">
        <v>0</v>
      </c>
      <c r="AA667" s="2">
        <v>0</v>
      </c>
      <c r="AB667" s="2">
        <v>1</v>
      </c>
      <c r="AC667" s="2">
        <v>0</v>
      </c>
      <c r="AD667" s="2">
        <v>0</v>
      </c>
      <c r="AE667" s="2">
        <v>1</v>
      </c>
      <c r="AF667" s="2">
        <v>0.33333333333333298</v>
      </c>
      <c r="AH667" s="2">
        <v>1.49014941963006</v>
      </c>
      <c r="AI667" s="2">
        <v>133.333333333333</v>
      </c>
      <c r="AJ667">
        <v>500</v>
      </c>
      <c r="AK667" t="s">
        <v>144</v>
      </c>
      <c r="AL667" t="s">
        <v>50</v>
      </c>
      <c r="AM667" t="s">
        <v>144</v>
      </c>
      <c r="AN667" t="s">
        <v>51</v>
      </c>
      <c r="AO667" t="s">
        <v>52</v>
      </c>
      <c r="AP667" t="s">
        <v>53</v>
      </c>
      <c r="AQ667" t="s">
        <v>54</v>
      </c>
      <c r="AR667" t="s">
        <v>132</v>
      </c>
      <c r="AS667" t="s">
        <v>144</v>
      </c>
    </row>
    <row r="668" spans="1:45" x14ac:dyDescent="0.2">
      <c r="A668" t="s">
        <v>194</v>
      </c>
      <c r="B668" t="s">
        <v>45</v>
      </c>
      <c r="C668" t="s">
        <v>46</v>
      </c>
      <c r="D668" t="s">
        <v>195</v>
      </c>
      <c r="E668" t="s">
        <v>196</v>
      </c>
      <c r="F668" s="1">
        <v>0.23125000000000001</v>
      </c>
      <c r="G668">
        <v>0</v>
      </c>
      <c r="H668">
        <v>1860</v>
      </c>
      <c r="I668">
        <v>1860</v>
      </c>
      <c r="J668">
        <v>1.5</v>
      </c>
      <c r="K668">
        <v>0.245</v>
      </c>
      <c r="L668">
        <v>0.5</v>
      </c>
      <c r="N668">
        <v>5</v>
      </c>
      <c r="O668">
        <v>0.5</v>
      </c>
      <c r="P668">
        <v>0.19634954084936199</v>
      </c>
      <c r="Q668">
        <v>455.7</v>
      </c>
      <c r="R668">
        <v>1.5189999999999999</v>
      </c>
      <c r="S668">
        <v>89.476485765054207</v>
      </c>
      <c r="T668">
        <v>2</v>
      </c>
      <c r="U668">
        <v>0.5</v>
      </c>
      <c r="V668" t="s">
        <v>75</v>
      </c>
      <c r="W668">
        <v>5</v>
      </c>
      <c r="X668">
        <v>1000</v>
      </c>
      <c r="Y668">
        <v>200</v>
      </c>
      <c r="Z668">
        <v>0</v>
      </c>
      <c r="AA668">
        <v>0</v>
      </c>
      <c r="AB668">
        <v>66</v>
      </c>
      <c r="AC668">
        <v>19</v>
      </c>
      <c r="AD668">
        <v>24</v>
      </c>
      <c r="AE668">
        <v>23</v>
      </c>
      <c r="AF668">
        <v>22</v>
      </c>
      <c r="AG668"/>
      <c r="AH668">
        <v>98.349861695584195</v>
      </c>
      <c r="AI668">
        <v>8800</v>
      </c>
      <c r="AJ668">
        <v>500</v>
      </c>
    </row>
    <row r="669" spans="1:45" x14ac:dyDescent="0.2">
      <c r="A669" t="s">
        <v>194</v>
      </c>
      <c r="B669" t="s">
        <v>45</v>
      </c>
      <c r="C669" t="s">
        <v>46</v>
      </c>
      <c r="D669" t="s">
        <v>195</v>
      </c>
      <c r="E669" t="s">
        <v>196</v>
      </c>
      <c r="F669" s="1">
        <v>0.23125000000000001</v>
      </c>
      <c r="G669">
        <v>0</v>
      </c>
      <c r="H669">
        <v>1860</v>
      </c>
      <c r="I669">
        <v>1860</v>
      </c>
      <c r="J669">
        <v>1.5</v>
      </c>
      <c r="K669">
        <v>0.245</v>
      </c>
      <c r="L669">
        <v>0.5</v>
      </c>
      <c r="N669">
        <v>5</v>
      </c>
      <c r="O669">
        <v>0.5</v>
      </c>
      <c r="P669">
        <v>0.19634954084936199</v>
      </c>
      <c r="Q669">
        <v>455.7</v>
      </c>
      <c r="R669">
        <v>1.5189999999999999</v>
      </c>
      <c r="S669">
        <v>89.476485765054207</v>
      </c>
      <c r="T669">
        <v>2</v>
      </c>
      <c r="U669">
        <v>0.5</v>
      </c>
      <c r="V669" t="s">
        <v>76</v>
      </c>
      <c r="W669" s="2">
        <v>5</v>
      </c>
      <c r="X669" s="2">
        <v>1000</v>
      </c>
      <c r="Y669" s="2">
        <v>200</v>
      </c>
      <c r="Z669" s="2">
        <v>0</v>
      </c>
      <c r="AA669" s="2">
        <v>0</v>
      </c>
      <c r="AB669" s="2">
        <v>3</v>
      </c>
      <c r="AC669" s="2">
        <v>1</v>
      </c>
      <c r="AD669" s="2">
        <v>1</v>
      </c>
      <c r="AE669" s="2">
        <v>1</v>
      </c>
      <c r="AF669" s="2">
        <v>1</v>
      </c>
      <c r="AH669" s="2">
        <v>4.4704482588901904</v>
      </c>
      <c r="AI669" s="2">
        <v>400</v>
      </c>
      <c r="AJ669">
        <v>500</v>
      </c>
      <c r="AK669" t="s">
        <v>76</v>
      </c>
      <c r="AL669" t="s">
        <v>50</v>
      </c>
      <c r="AM669" t="s">
        <v>76</v>
      </c>
      <c r="AN669" t="s">
        <v>51</v>
      </c>
      <c r="AO669" t="s">
        <v>52</v>
      </c>
      <c r="AP669" t="s">
        <v>53</v>
      </c>
      <c r="AQ669" t="s">
        <v>61</v>
      </c>
      <c r="AR669" t="s">
        <v>77</v>
      </c>
      <c r="AS669" t="s">
        <v>76</v>
      </c>
    </row>
    <row r="670" spans="1:45" x14ac:dyDescent="0.2">
      <c r="A670" t="s">
        <v>194</v>
      </c>
      <c r="B670" t="s">
        <v>45</v>
      </c>
      <c r="C670" t="s">
        <v>46</v>
      </c>
      <c r="D670" t="s">
        <v>195</v>
      </c>
      <c r="E670" t="s">
        <v>196</v>
      </c>
      <c r="F670" s="1">
        <v>0.23125000000000001</v>
      </c>
      <c r="G670">
        <v>0</v>
      </c>
      <c r="H670">
        <v>1860</v>
      </c>
      <c r="I670">
        <v>1860</v>
      </c>
      <c r="J670">
        <v>1.5</v>
      </c>
      <c r="K670">
        <v>0.245</v>
      </c>
      <c r="L670">
        <v>0.5</v>
      </c>
      <c r="N670">
        <v>5</v>
      </c>
      <c r="O670">
        <v>0.5</v>
      </c>
      <c r="P670">
        <v>0.19634954084936199</v>
      </c>
      <c r="Q670">
        <v>455.7</v>
      </c>
      <c r="R670">
        <v>1.5189999999999999</v>
      </c>
      <c r="S670">
        <v>89.476485765054207</v>
      </c>
      <c r="T670">
        <v>2</v>
      </c>
      <c r="U670">
        <v>0.5</v>
      </c>
      <c r="V670" t="s">
        <v>173</v>
      </c>
      <c r="W670" s="2">
        <v>5</v>
      </c>
      <c r="X670" s="2">
        <v>1000</v>
      </c>
      <c r="Y670" s="2">
        <v>200</v>
      </c>
      <c r="Z670" s="2">
        <v>0</v>
      </c>
      <c r="AA670" s="2">
        <v>0</v>
      </c>
      <c r="AB670" s="2">
        <v>4</v>
      </c>
      <c r="AC670" s="2">
        <v>0</v>
      </c>
      <c r="AD670" s="2">
        <v>3</v>
      </c>
      <c r="AE670" s="2">
        <v>1</v>
      </c>
      <c r="AF670" s="2">
        <v>1.3333333333333299</v>
      </c>
      <c r="AH670" s="2">
        <v>5.9605976785202497</v>
      </c>
      <c r="AI670" s="2">
        <v>533.33333333333303</v>
      </c>
      <c r="AJ670">
        <v>500</v>
      </c>
      <c r="AK670" t="s">
        <v>173</v>
      </c>
      <c r="AL670" t="s">
        <v>50</v>
      </c>
      <c r="AM670" t="s">
        <v>173</v>
      </c>
      <c r="AN670" t="s">
        <v>51</v>
      </c>
      <c r="AO670" t="s">
        <v>52</v>
      </c>
      <c r="AP670" t="s">
        <v>53</v>
      </c>
      <c r="AQ670" t="s">
        <v>54</v>
      </c>
      <c r="AR670" t="s">
        <v>96</v>
      </c>
      <c r="AS670" t="s">
        <v>173</v>
      </c>
    </row>
    <row r="671" spans="1:45" x14ac:dyDescent="0.2">
      <c r="A671" t="s">
        <v>194</v>
      </c>
      <c r="B671" t="s">
        <v>45</v>
      </c>
      <c r="C671" t="s">
        <v>46</v>
      </c>
      <c r="D671" t="s">
        <v>195</v>
      </c>
      <c r="E671" t="s">
        <v>196</v>
      </c>
      <c r="F671" s="1">
        <v>0.23125000000000001</v>
      </c>
      <c r="G671">
        <v>0</v>
      </c>
      <c r="H671">
        <v>1860</v>
      </c>
      <c r="I671">
        <v>1860</v>
      </c>
      <c r="J671">
        <v>1.5</v>
      </c>
      <c r="K671">
        <v>0.245</v>
      </c>
      <c r="L671">
        <v>0.5</v>
      </c>
      <c r="N671">
        <v>5</v>
      </c>
      <c r="O671">
        <v>0.5</v>
      </c>
      <c r="P671">
        <v>0.19634954084936199</v>
      </c>
      <c r="Q671">
        <v>455.7</v>
      </c>
      <c r="R671">
        <v>1.5189999999999999</v>
      </c>
      <c r="S671">
        <v>89.476485765054207</v>
      </c>
      <c r="T671">
        <v>2</v>
      </c>
      <c r="U671">
        <v>0.5</v>
      </c>
      <c r="V671" t="s">
        <v>78</v>
      </c>
      <c r="W671" s="2">
        <v>5</v>
      </c>
      <c r="X671" s="2">
        <v>1000</v>
      </c>
      <c r="Y671" s="2">
        <v>200</v>
      </c>
      <c r="Z671" s="2">
        <v>0</v>
      </c>
      <c r="AA671" s="2">
        <v>0</v>
      </c>
      <c r="AB671" s="2">
        <v>1</v>
      </c>
      <c r="AC671" s="2">
        <v>0</v>
      </c>
      <c r="AD671" s="2">
        <v>1</v>
      </c>
      <c r="AE671" s="2">
        <v>0</v>
      </c>
      <c r="AF671" s="2">
        <v>0.33333333333333298</v>
      </c>
      <c r="AH671" s="2">
        <v>1.49014941963006</v>
      </c>
      <c r="AI671" s="2">
        <v>133.333333333333</v>
      </c>
      <c r="AJ671">
        <v>500</v>
      </c>
      <c r="AK671" t="s">
        <v>78</v>
      </c>
      <c r="AL671" t="s">
        <v>50</v>
      </c>
      <c r="AM671" t="s">
        <v>78</v>
      </c>
      <c r="AN671" t="s">
        <v>51</v>
      </c>
      <c r="AO671" t="s">
        <v>52</v>
      </c>
      <c r="AP671" t="s">
        <v>53</v>
      </c>
      <c r="AQ671" t="s">
        <v>61</v>
      </c>
      <c r="AR671" t="s">
        <v>79</v>
      </c>
      <c r="AS671" t="s">
        <v>78</v>
      </c>
    </row>
    <row r="672" spans="1:45" x14ac:dyDescent="0.2">
      <c r="A672" t="s">
        <v>194</v>
      </c>
      <c r="B672" t="s">
        <v>45</v>
      </c>
      <c r="C672" t="s">
        <v>46</v>
      </c>
      <c r="D672" t="s">
        <v>195</v>
      </c>
      <c r="E672" t="s">
        <v>196</v>
      </c>
      <c r="F672" s="1">
        <v>0.23125000000000001</v>
      </c>
      <c r="G672">
        <v>0</v>
      </c>
      <c r="H672">
        <v>1860</v>
      </c>
      <c r="I672">
        <v>1860</v>
      </c>
      <c r="J672">
        <v>1.5</v>
      </c>
      <c r="K672">
        <v>0.245</v>
      </c>
      <c r="L672">
        <v>0.5</v>
      </c>
      <c r="N672">
        <v>5</v>
      </c>
      <c r="O672">
        <v>0.5</v>
      </c>
      <c r="P672">
        <v>0.19634954084936199</v>
      </c>
      <c r="Q672">
        <v>455.7</v>
      </c>
      <c r="R672">
        <v>1.5189999999999999</v>
      </c>
      <c r="S672">
        <v>89.476485765054207</v>
      </c>
      <c r="T672">
        <v>2</v>
      </c>
      <c r="U672">
        <v>0.5</v>
      </c>
      <c r="V672" t="s">
        <v>130</v>
      </c>
      <c r="W672" s="2">
        <v>5</v>
      </c>
      <c r="X672" s="2">
        <v>1000</v>
      </c>
      <c r="Y672" s="2">
        <v>200</v>
      </c>
      <c r="Z672" s="2">
        <v>0</v>
      </c>
      <c r="AA672" s="2">
        <v>0</v>
      </c>
      <c r="AB672" s="2">
        <v>8</v>
      </c>
      <c r="AC672" s="2">
        <v>1</v>
      </c>
      <c r="AD672" s="2">
        <v>2</v>
      </c>
      <c r="AE672" s="2">
        <v>5</v>
      </c>
      <c r="AF672" s="2">
        <v>2.6666666666666599</v>
      </c>
      <c r="AH672" s="2">
        <v>11.921195357040499</v>
      </c>
      <c r="AI672" s="2">
        <v>1066.6666666666599</v>
      </c>
      <c r="AJ672">
        <v>500</v>
      </c>
      <c r="AK672" t="s">
        <v>130</v>
      </c>
      <c r="AL672" t="s">
        <v>50</v>
      </c>
      <c r="AM672" t="s">
        <v>130</v>
      </c>
      <c r="AN672" t="s">
        <v>51</v>
      </c>
      <c r="AO672" t="s">
        <v>52</v>
      </c>
      <c r="AP672" t="s">
        <v>53</v>
      </c>
      <c r="AQ672" t="s">
        <v>54</v>
      </c>
      <c r="AR672" t="s">
        <v>96</v>
      </c>
      <c r="AS672" t="s">
        <v>130</v>
      </c>
    </row>
    <row r="673" spans="1:45" x14ac:dyDescent="0.2">
      <c r="A673" t="s">
        <v>194</v>
      </c>
      <c r="B673" t="s">
        <v>45</v>
      </c>
      <c r="C673" t="s">
        <v>46</v>
      </c>
      <c r="D673" t="s">
        <v>195</v>
      </c>
      <c r="E673" t="s">
        <v>196</v>
      </c>
      <c r="F673" s="1">
        <v>0.23125000000000001</v>
      </c>
      <c r="G673">
        <v>0</v>
      </c>
      <c r="H673">
        <v>1860</v>
      </c>
      <c r="I673">
        <v>1860</v>
      </c>
      <c r="J673">
        <v>1.5</v>
      </c>
      <c r="K673">
        <v>0.245</v>
      </c>
      <c r="L673">
        <v>0.5</v>
      </c>
      <c r="N673">
        <v>5</v>
      </c>
      <c r="O673">
        <v>0.5</v>
      </c>
      <c r="P673">
        <v>0.19634954084936199</v>
      </c>
      <c r="Q673">
        <v>455.7</v>
      </c>
      <c r="R673">
        <v>1.5189999999999999</v>
      </c>
      <c r="S673">
        <v>89.476485765054207</v>
      </c>
      <c r="T673">
        <v>2</v>
      </c>
      <c r="U673">
        <v>0.5</v>
      </c>
      <c r="V673" t="s">
        <v>80</v>
      </c>
      <c r="W673" s="2">
        <v>5</v>
      </c>
      <c r="X673" s="2">
        <v>1000</v>
      </c>
      <c r="Y673" s="2">
        <v>200</v>
      </c>
      <c r="Z673" s="2">
        <v>0</v>
      </c>
      <c r="AA673" s="2">
        <v>0</v>
      </c>
      <c r="AB673" s="2">
        <v>13</v>
      </c>
      <c r="AC673" s="2">
        <v>2</v>
      </c>
      <c r="AD673" s="2">
        <v>8</v>
      </c>
      <c r="AE673" s="2">
        <v>3</v>
      </c>
      <c r="AF673" s="2">
        <v>4.3333333333333304</v>
      </c>
      <c r="AH673" s="2">
        <v>19.371942455190801</v>
      </c>
      <c r="AI673" s="2">
        <v>1733.3333333333301</v>
      </c>
      <c r="AJ673">
        <v>500</v>
      </c>
      <c r="AK673" t="s">
        <v>80</v>
      </c>
      <c r="AL673" t="s">
        <v>50</v>
      </c>
      <c r="AM673" t="s">
        <v>80</v>
      </c>
      <c r="AN673" t="s">
        <v>51</v>
      </c>
      <c r="AO673" t="s">
        <v>52</v>
      </c>
      <c r="AP673" t="s">
        <v>53</v>
      </c>
      <c r="AQ673" t="s">
        <v>66</v>
      </c>
      <c r="AR673" t="s">
        <v>81</v>
      </c>
      <c r="AS673" t="s">
        <v>80</v>
      </c>
    </row>
    <row r="674" spans="1:45" x14ac:dyDescent="0.2">
      <c r="A674" t="s">
        <v>194</v>
      </c>
      <c r="B674" t="s">
        <v>45</v>
      </c>
      <c r="C674" t="s">
        <v>46</v>
      </c>
      <c r="D674" t="s">
        <v>195</v>
      </c>
      <c r="E674" t="s">
        <v>196</v>
      </c>
      <c r="F674" s="1">
        <v>0.23125000000000001</v>
      </c>
      <c r="G674">
        <v>0</v>
      </c>
      <c r="H674">
        <v>1860</v>
      </c>
      <c r="I674">
        <v>1860</v>
      </c>
      <c r="J674">
        <v>1.5</v>
      </c>
      <c r="K674">
        <v>0.245</v>
      </c>
      <c r="L674">
        <v>0.5</v>
      </c>
      <c r="N674">
        <v>5</v>
      </c>
      <c r="O674">
        <v>0.5</v>
      </c>
      <c r="P674">
        <v>0.19634954084936199</v>
      </c>
      <c r="Q674">
        <v>455.7</v>
      </c>
      <c r="R674">
        <v>1.5189999999999999</v>
      </c>
      <c r="S674">
        <v>89.476485765054207</v>
      </c>
      <c r="T674">
        <v>2</v>
      </c>
      <c r="U674">
        <v>0.5</v>
      </c>
      <c r="V674" t="s">
        <v>82</v>
      </c>
      <c r="W674" s="2">
        <v>5</v>
      </c>
      <c r="X674" s="2">
        <v>1000</v>
      </c>
      <c r="Y674" s="2">
        <v>200</v>
      </c>
      <c r="Z674" s="2">
        <v>0</v>
      </c>
      <c r="AA674" s="2">
        <v>0</v>
      </c>
      <c r="AB674" s="2">
        <v>11</v>
      </c>
      <c r="AC674" s="2">
        <v>1</v>
      </c>
      <c r="AD674" s="2">
        <v>4</v>
      </c>
      <c r="AE674" s="2">
        <v>6</v>
      </c>
      <c r="AF674" s="2">
        <v>3.6666666666666599</v>
      </c>
      <c r="AH674" s="2">
        <v>16.3916436159307</v>
      </c>
      <c r="AI674" s="2">
        <v>1466.6666666666599</v>
      </c>
      <c r="AJ674">
        <v>500</v>
      </c>
      <c r="AK674" t="s">
        <v>82</v>
      </c>
      <c r="AL674" t="s">
        <v>50</v>
      </c>
      <c r="AM674" t="s">
        <v>82</v>
      </c>
      <c r="AN674" t="s">
        <v>51</v>
      </c>
      <c r="AO674" t="s">
        <v>52</v>
      </c>
      <c r="AP674" t="s">
        <v>53</v>
      </c>
      <c r="AQ674" t="s">
        <v>66</v>
      </c>
      <c r="AR674" t="s">
        <v>83</v>
      </c>
      <c r="AS674" t="s">
        <v>82</v>
      </c>
    </row>
    <row r="675" spans="1:45" x14ac:dyDescent="0.2">
      <c r="A675" t="s">
        <v>194</v>
      </c>
      <c r="B675" t="s">
        <v>45</v>
      </c>
      <c r="C675" t="s">
        <v>46</v>
      </c>
      <c r="D675" t="s">
        <v>195</v>
      </c>
      <c r="E675" t="s">
        <v>196</v>
      </c>
      <c r="F675" s="1">
        <v>0.23125000000000001</v>
      </c>
      <c r="G675">
        <v>0</v>
      </c>
      <c r="H675">
        <v>1860</v>
      </c>
      <c r="I675">
        <v>1860</v>
      </c>
      <c r="J675">
        <v>1.5</v>
      </c>
      <c r="K675">
        <v>0.245</v>
      </c>
      <c r="L675">
        <v>0.5</v>
      </c>
      <c r="N675">
        <v>5</v>
      </c>
      <c r="O675">
        <v>0.5</v>
      </c>
      <c r="P675">
        <v>0.19634954084936199</v>
      </c>
      <c r="Q675">
        <v>455.7</v>
      </c>
      <c r="R675">
        <v>1.5189999999999999</v>
      </c>
      <c r="S675">
        <v>89.476485765054207</v>
      </c>
      <c r="T675">
        <v>2</v>
      </c>
      <c r="U675">
        <v>0.5</v>
      </c>
      <c r="V675" t="s">
        <v>85</v>
      </c>
      <c r="W675" s="2">
        <v>5</v>
      </c>
      <c r="X675" s="2">
        <v>1000</v>
      </c>
      <c r="Y675" s="2">
        <v>200</v>
      </c>
      <c r="Z675" s="2">
        <v>0</v>
      </c>
      <c r="AA675" s="2">
        <v>0</v>
      </c>
      <c r="AB675" s="2">
        <v>67</v>
      </c>
      <c r="AC675" s="2">
        <v>9</v>
      </c>
      <c r="AD675" s="2">
        <v>25</v>
      </c>
      <c r="AE675" s="2">
        <v>33</v>
      </c>
      <c r="AF675" s="2">
        <v>22.3333333333333</v>
      </c>
      <c r="AH675" s="2">
        <v>99.840011115214196</v>
      </c>
      <c r="AI675" s="2">
        <v>8933.3333333333303</v>
      </c>
      <c r="AJ675">
        <v>500</v>
      </c>
      <c r="AK675" t="s">
        <v>85</v>
      </c>
      <c r="AL675" t="s">
        <v>50</v>
      </c>
      <c r="AM675" t="s">
        <v>85</v>
      </c>
      <c r="AN675" t="s">
        <v>51</v>
      </c>
      <c r="AO675" t="s">
        <v>52</v>
      </c>
      <c r="AP675" t="s">
        <v>53</v>
      </c>
      <c r="AQ675" t="s">
        <v>54</v>
      </c>
      <c r="AR675" t="s">
        <v>57</v>
      </c>
      <c r="AS675" t="s">
        <v>85</v>
      </c>
    </row>
    <row r="676" spans="1:45" x14ac:dyDescent="0.2">
      <c r="A676" t="s">
        <v>194</v>
      </c>
      <c r="B676" t="s">
        <v>45</v>
      </c>
      <c r="C676" t="s">
        <v>46</v>
      </c>
      <c r="D676" t="s">
        <v>195</v>
      </c>
      <c r="E676" t="s">
        <v>196</v>
      </c>
      <c r="F676" s="1">
        <v>0.23125000000000001</v>
      </c>
      <c r="G676">
        <v>0</v>
      </c>
      <c r="H676">
        <v>1860</v>
      </c>
      <c r="I676">
        <v>1860</v>
      </c>
      <c r="J676">
        <v>1.5</v>
      </c>
      <c r="K676">
        <v>0.245</v>
      </c>
      <c r="L676">
        <v>0.5</v>
      </c>
      <c r="N676">
        <v>5</v>
      </c>
      <c r="O676">
        <v>0.5</v>
      </c>
      <c r="P676">
        <v>0.19634954084936199</v>
      </c>
      <c r="Q676">
        <v>455.7</v>
      </c>
      <c r="R676">
        <v>1.5189999999999999</v>
      </c>
      <c r="S676">
        <v>89.476485765054207</v>
      </c>
      <c r="T676">
        <v>2</v>
      </c>
      <c r="U676">
        <v>0.5</v>
      </c>
      <c r="V676" t="s">
        <v>166</v>
      </c>
      <c r="W676" s="2">
        <v>5</v>
      </c>
      <c r="X676" s="2">
        <v>1000</v>
      </c>
      <c r="Y676" s="2">
        <v>200</v>
      </c>
      <c r="Z676" s="2">
        <v>0</v>
      </c>
      <c r="AA676" s="2">
        <v>0</v>
      </c>
      <c r="AB676" s="2">
        <v>5</v>
      </c>
      <c r="AC676" s="2">
        <v>1</v>
      </c>
      <c r="AD676" s="2">
        <v>2</v>
      </c>
      <c r="AE676" s="2">
        <v>2</v>
      </c>
      <c r="AF676" s="2">
        <v>1.6666666666666601</v>
      </c>
      <c r="AH676" s="2">
        <v>7.4507470981503197</v>
      </c>
      <c r="AI676" s="2">
        <v>666.66666666666595</v>
      </c>
      <c r="AJ676">
        <v>500</v>
      </c>
      <c r="AK676" t="s">
        <v>166</v>
      </c>
      <c r="AL676" t="s">
        <v>50</v>
      </c>
      <c r="AM676" t="s">
        <v>166</v>
      </c>
      <c r="AN676" t="s">
        <v>51</v>
      </c>
      <c r="AO676" t="s">
        <v>52</v>
      </c>
      <c r="AP676" t="s">
        <v>53</v>
      </c>
      <c r="AQ676" t="s">
        <v>54</v>
      </c>
      <c r="AR676" t="s">
        <v>57</v>
      </c>
      <c r="AS676" t="s">
        <v>166</v>
      </c>
    </row>
    <row r="677" spans="1:45" x14ac:dyDescent="0.2">
      <c r="A677" t="s">
        <v>194</v>
      </c>
      <c r="B677" t="s">
        <v>45</v>
      </c>
      <c r="C677" t="s">
        <v>46</v>
      </c>
      <c r="D677" t="s">
        <v>195</v>
      </c>
      <c r="E677" t="s">
        <v>196</v>
      </c>
      <c r="F677" s="1">
        <v>0.23125000000000001</v>
      </c>
      <c r="G677">
        <v>0</v>
      </c>
      <c r="H677">
        <v>1860</v>
      </c>
      <c r="I677">
        <v>1860</v>
      </c>
      <c r="J677">
        <v>1.5</v>
      </c>
      <c r="K677">
        <v>0.245</v>
      </c>
      <c r="L677">
        <v>0.5</v>
      </c>
      <c r="N677">
        <v>5</v>
      </c>
      <c r="O677">
        <v>0.5</v>
      </c>
      <c r="P677">
        <v>0.19634954084936199</v>
      </c>
      <c r="Q677">
        <v>455.7</v>
      </c>
      <c r="R677">
        <v>1.5189999999999999</v>
      </c>
      <c r="S677">
        <v>89.476485765054207</v>
      </c>
      <c r="T677">
        <v>2</v>
      </c>
      <c r="U677">
        <v>0.5</v>
      </c>
      <c r="V677" t="s">
        <v>121</v>
      </c>
      <c r="W677">
        <v>5</v>
      </c>
      <c r="X677">
        <v>1000</v>
      </c>
      <c r="Y677">
        <v>200</v>
      </c>
      <c r="Z677">
        <v>0</v>
      </c>
      <c r="AA677">
        <v>0</v>
      </c>
      <c r="AB677">
        <v>3</v>
      </c>
      <c r="AC677">
        <v>1</v>
      </c>
      <c r="AD677">
        <v>2</v>
      </c>
      <c r="AE677">
        <v>0</v>
      </c>
      <c r="AF677">
        <v>1</v>
      </c>
      <c r="AG677"/>
      <c r="AH677">
        <v>4.4704482588901904</v>
      </c>
      <c r="AI677">
        <v>400</v>
      </c>
      <c r="AJ677">
        <v>500</v>
      </c>
    </row>
    <row r="678" spans="1:45" x14ac:dyDescent="0.2">
      <c r="A678" t="s">
        <v>194</v>
      </c>
      <c r="B678" t="s">
        <v>45</v>
      </c>
      <c r="C678" t="s">
        <v>46</v>
      </c>
      <c r="D678" t="s">
        <v>195</v>
      </c>
      <c r="E678" t="s">
        <v>196</v>
      </c>
      <c r="F678" s="1">
        <v>0.23125000000000001</v>
      </c>
      <c r="G678">
        <v>0</v>
      </c>
      <c r="H678">
        <v>1860</v>
      </c>
      <c r="I678">
        <v>1860</v>
      </c>
      <c r="J678">
        <v>1.5</v>
      </c>
      <c r="K678">
        <v>0.245</v>
      </c>
      <c r="L678">
        <v>0.5</v>
      </c>
      <c r="N678">
        <v>5</v>
      </c>
      <c r="O678">
        <v>0.5</v>
      </c>
      <c r="P678">
        <v>0.19634954084936199</v>
      </c>
      <c r="Q678">
        <v>455.7</v>
      </c>
      <c r="R678">
        <v>1.5189999999999999</v>
      </c>
      <c r="S678">
        <v>89.476485765054207</v>
      </c>
      <c r="T678">
        <v>2</v>
      </c>
      <c r="U678">
        <v>0.5</v>
      </c>
      <c r="V678" t="s">
        <v>111</v>
      </c>
      <c r="W678">
        <v>5</v>
      </c>
      <c r="X678">
        <v>1000</v>
      </c>
      <c r="Y678">
        <v>200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0.33333333333333298</v>
      </c>
      <c r="AG678"/>
      <c r="AH678">
        <v>1.49014941963006</v>
      </c>
      <c r="AI678">
        <v>133.333333333333</v>
      </c>
      <c r="AJ678">
        <v>500</v>
      </c>
      <c r="AK678" t="s">
        <v>111</v>
      </c>
      <c r="AL678" t="s">
        <v>63</v>
      </c>
      <c r="AM678" t="s">
        <v>111</v>
      </c>
      <c r="AN678" t="s">
        <v>51</v>
      </c>
      <c r="AO678" t="s">
        <v>112</v>
      </c>
      <c r="AP678" t="s">
        <v>111</v>
      </c>
    </row>
    <row r="679" spans="1:45" x14ac:dyDescent="0.2">
      <c r="A679" t="s">
        <v>194</v>
      </c>
      <c r="B679" t="s">
        <v>45</v>
      </c>
      <c r="C679" t="s">
        <v>46</v>
      </c>
      <c r="D679" t="s">
        <v>195</v>
      </c>
      <c r="E679" t="s">
        <v>196</v>
      </c>
      <c r="F679" s="1">
        <v>0.23125000000000001</v>
      </c>
      <c r="G679">
        <v>0</v>
      </c>
      <c r="H679">
        <v>1860</v>
      </c>
      <c r="I679">
        <v>1860</v>
      </c>
      <c r="J679">
        <v>1.5</v>
      </c>
      <c r="K679">
        <v>0.245</v>
      </c>
      <c r="L679">
        <v>0.5</v>
      </c>
      <c r="N679">
        <v>5</v>
      </c>
      <c r="O679">
        <v>0.5</v>
      </c>
      <c r="P679">
        <v>0.19634954084936199</v>
      </c>
      <c r="Q679">
        <v>455.7</v>
      </c>
      <c r="R679">
        <v>1.5189999999999999</v>
      </c>
      <c r="S679">
        <v>89.476485765054207</v>
      </c>
      <c r="T679">
        <v>2</v>
      </c>
      <c r="U679">
        <v>0.5</v>
      </c>
      <c r="V679" t="s">
        <v>114</v>
      </c>
      <c r="W679">
        <v>5</v>
      </c>
      <c r="X679">
        <v>1000</v>
      </c>
      <c r="Y679">
        <v>200</v>
      </c>
      <c r="Z679">
        <v>0</v>
      </c>
      <c r="AA679">
        <v>0</v>
      </c>
      <c r="AB679">
        <v>12</v>
      </c>
      <c r="AC679">
        <v>5</v>
      </c>
      <c r="AD679">
        <v>3</v>
      </c>
      <c r="AE679">
        <v>4</v>
      </c>
      <c r="AF679">
        <v>4</v>
      </c>
      <c r="AG679"/>
      <c r="AH679">
        <v>17.881793035560701</v>
      </c>
      <c r="AI679">
        <v>1600</v>
      </c>
      <c r="AJ679">
        <v>500</v>
      </c>
    </row>
    <row r="680" spans="1:45" x14ac:dyDescent="0.2">
      <c r="A680" t="s">
        <v>194</v>
      </c>
      <c r="B680" t="s">
        <v>45</v>
      </c>
      <c r="C680" t="s">
        <v>46</v>
      </c>
      <c r="D680" t="s">
        <v>195</v>
      </c>
      <c r="E680" t="s">
        <v>196</v>
      </c>
      <c r="F680" s="1">
        <v>0.23125000000000001</v>
      </c>
      <c r="G680">
        <v>0</v>
      </c>
      <c r="H680">
        <v>1860</v>
      </c>
      <c r="I680">
        <v>1860</v>
      </c>
      <c r="J680">
        <v>1.5</v>
      </c>
      <c r="K680">
        <v>0.245</v>
      </c>
      <c r="L680">
        <v>0.5</v>
      </c>
      <c r="N680">
        <v>5</v>
      </c>
      <c r="O680">
        <v>0.5</v>
      </c>
      <c r="P680">
        <v>0.19634954084936199</v>
      </c>
      <c r="Q680">
        <v>455.7</v>
      </c>
      <c r="R680">
        <v>1.5189999999999999</v>
      </c>
      <c r="S680">
        <v>89.476485765054207</v>
      </c>
      <c r="T680">
        <v>2</v>
      </c>
      <c r="U680">
        <v>0.5</v>
      </c>
      <c r="V680" t="s">
        <v>133</v>
      </c>
      <c r="W680">
        <v>5</v>
      </c>
      <c r="X680">
        <v>1000</v>
      </c>
      <c r="Y680">
        <v>200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0.33333333333333298</v>
      </c>
      <c r="AG680"/>
      <c r="AH680">
        <v>1.49014941963006</v>
      </c>
      <c r="AI680">
        <v>133.333333333333</v>
      </c>
      <c r="AJ680">
        <v>500</v>
      </c>
    </row>
    <row r="681" spans="1:45" x14ac:dyDescent="0.2">
      <c r="A681" t="s">
        <v>194</v>
      </c>
      <c r="B681" t="s">
        <v>45</v>
      </c>
      <c r="C681" t="s">
        <v>46</v>
      </c>
      <c r="D681" t="s">
        <v>195</v>
      </c>
      <c r="E681" t="s">
        <v>196</v>
      </c>
      <c r="F681" s="1">
        <v>0.23125000000000001</v>
      </c>
      <c r="G681">
        <v>0</v>
      </c>
      <c r="H681">
        <v>1860</v>
      </c>
      <c r="I681">
        <v>1860</v>
      </c>
      <c r="J681">
        <v>1.5</v>
      </c>
      <c r="K681">
        <v>0.245</v>
      </c>
      <c r="L681">
        <v>0.5</v>
      </c>
      <c r="N681">
        <v>5</v>
      </c>
      <c r="O681">
        <v>0.5</v>
      </c>
      <c r="P681">
        <v>0.19634954084936199</v>
      </c>
      <c r="Q681">
        <v>455.7</v>
      </c>
      <c r="R681">
        <v>1.5189999999999999</v>
      </c>
      <c r="S681">
        <v>89.476485765054207</v>
      </c>
      <c r="T681">
        <v>2</v>
      </c>
      <c r="U681">
        <v>0.5</v>
      </c>
      <c r="V681" t="s">
        <v>93</v>
      </c>
      <c r="W681" s="2">
        <v>5</v>
      </c>
      <c r="X681" s="2">
        <v>1000</v>
      </c>
      <c r="Y681" s="2">
        <v>200</v>
      </c>
      <c r="Z681" s="2">
        <v>0</v>
      </c>
      <c r="AA681" s="2">
        <v>0</v>
      </c>
      <c r="AB681" s="2">
        <v>3</v>
      </c>
      <c r="AC681" s="2">
        <v>0</v>
      </c>
      <c r="AD681" s="2">
        <v>2</v>
      </c>
      <c r="AE681" s="2">
        <v>1</v>
      </c>
      <c r="AF681" s="2">
        <v>1</v>
      </c>
      <c r="AH681" s="2">
        <v>4.4704482588901904</v>
      </c>
      <c r="AI681" s="2">
        <v>400</v>
      </c>
      <c r="AJ681">
        <v>500</v>
      </c>
      <c r="AK681" t="s">
        <v>93</v>
      </c>
      <c r="AL681" t="s">
        <v>50</v>
      </c>
      <c r="AM681" t="s">
        <v>93</v>
      </c>
      <c r="AN681" t="s">
        <v>51</v>
      </c>
      <c r="AO681" t="s">
        <v>52</v>
      </c>
      <c r="AP681" t="s">
        <v>53</v>
      </c>
      <c r="AQ681" t="s">
        <v>54</v>
      </c>
      <c r="AR681" t="s">
        <v>94</v>
      </c>
      <c r="AS681" t="s">
        <v>93</v>
      </c>
    </row>
    <row r="682" spans="1:45" x14ac:dyDescent="0.2">
      <c r="A682" t="s">
        <v>194</v>
      </c>
      <c r="B682" t="s">
        <v>45</v>
      </c>
      <c r="C682" t="s">
        <v>46</v>
      </c>
      <c r="D682" t="s">
        <v>195</v>
      </c>
      <c r="E682" t="s">
        <v>196</v>
      </c>
      <c r="F682" s="1">
        <v>0.23125000000000001</v>
      </c>
      <c r="G682">
        <v>0</v>
      </c>
      <c r="H682">
        <v>1860</v>
      </c>
      <c r="I682">
        <v>1860</v>
      </c>
      <c r="J682">
        <v>1.5</v>
      </c>
      <c r="K682">
        <v>0.245</v>
      </c>
      <c r="L682">
        <v>0.5</v>
      </c>
      <c r="N682">
        <v>5</v>
      </c>
      <c r="O682">
        <v>0.5</v>
      </c>
      <c r="P682">
        <v>0.19634954084936199</v>
      </c>
      <c r="Q682">
        <v>455.7</v>
      </c>
      <c r="R682">
        <v>1.5189999999999999</v>
      </c>
      <c r="S682">
        <v>89.476485765054207</v>
      </c>
      <c r="T682">
        <v>2</v>
      </c>
      <c r="U682">
        <v>0.5</v>
      </c>
      <c r="V682" t="s">
        <v>95</v>
      </c>
      <c r="W682" s="2">
        <v>5</v>
      </c>
      <c r="X682" s="2">
        <v>1000</v>
      </c>
      <c r="Y682" s="2">
        <v>200</v>
      </c>
      <c r="Z682" s="2">
        <v>0</v>
      </c>
      <c r="AA682" s="2">
        <v>0</v>
      </c>
      <c r="AB682" s="2">
        <v>8</v>
      </c>
      <c r="AC682" s="2">
        <v>3</v>
      </c>
      <c r="AD682" s="2">
        <v>1</v>
      </c>
      <c r="AE682" s="2">
        <v>4</v>
      </c>
      <c r="AF682" s="2">
        <v>2.6666666666666599</v>
      </c>
      <c r="AH682" s="2">
        <v>11.921195357040499</v>
      </c>
      <c r="AI682" s="2">
        <v>1066.6666666666599</v>
      </c>
      <c r="AJ682">
        <v>500</v>
      </c>
      <c r="AK682" t="s">
        <v>95</v>
      </c>
      <c r="AL682" t="s">
        <v>65</v>
      </c>
      <c r="AM682" t="s">
        <v>95</v>
      </c>
      <c r="AN682" t="s">
        <v>51</v>
      </c>
      <c r="AO682" t="s">
        <v>52</v>
      </c>
      <c r="AP682" t="s">
        <v>53</v>
      </c>
      <c r="AQ682" t="s">
        <v>54</v>
      </c>
      <c r="AR682" t="s">
        <v>96</v>
      </c>
      <c r="AS682" t="s">
        <v>97</v>
      </c>
    </row>
    <row r="683" spans="1:45" x14ac:dyDescent="0.2">
      <c r="A683" t="s">
        <v>194</v>
      </c>
      <c r="B683" t="s">
        <v>45</v>
      </c>
      <c r="C683" t="s">
        <v>46</v>
      </c>
      <c r="D683" t="s">
        <v>195</v>
      </c>
      <c r="E683" t="s">
        <v>196</v>
      </c>
      <c r="F683" s="1">
        <v>0.23125000000000001</v>
      </c>
      <c r="G683">
        <v>0</v>
      </c>
      <c r="H683">
        <v>1860</v>
      </c>
      <c r="I683">
        <v>1860</v>
      </c>
      <c r="J683">
        <v>1.5</v>
      </c>
      <c r="K683">
        <v>0.245</v>
      </c>
      <c r="L683">
        <v>0.5</v>
      </c>
      <c r="N683">
        <v>5</v>
      </c>
      <c r="O683">
        <v>0.5</v>
      </c>
      <c r="P683">
        <v>0.19634954084936199</v>
      </c>
      <c r="Q683">
        <v>455.7</v>
      </c>
      <c r="R683">
        <v>1.5189999999999999</v>
      </c>
      <c r="S683">
        <v>89.476485765054207</v>
      </c>
      <c r="T683">
        <v>2</v>
      </c>
      <c r="U683">
        <v>0.5</v>
      </c>
      <c r="V683" t="s">
        <v>98</v>
      </c>
      <c r="W683">
        <v>5</v>
      </c>
      <c r="X683">
        <v>1000</v>
      </c>
      <c r="Y683">
        <v>200</v>
      </c>
      <c r="Z683">
        <v>0</v>
      </c>
      <c r="AA683">
        <v>0</v>
      </c>
      <c r="AB683">
        <v>2</v>
      </c>
      <c r="AC683">
        <v>0</v>
      </c>
      <c r="AD683">
        <v>1</v>
      </c>
      <c r="AE683">
        <v>1</v>
      </c>
      <c r="AF683">
        <v>0.66666666666666596</v>
      </c>
      <c r="AG683"/>
      <c r="AH683">
        <v>2.98029883926012</v>
      </c>
      <c r="AI683">
        <v>266.666666666666</v>
      </c>
      <c r="AJ683">
        <v>500</v>
      </c>
    </row>
    <row r="684" spans="1:45" x14ac:dyDescent="0.2">
      <c r="A684" t="s">
        <v>194</v>
      </c>
      <c r="B684" t="s">
        <v>145</v>
      </c>
      <c r="C684" t="s">
        <v>146</v>
      </c>
      <c r="D684" t="s">
        <v>201</v>
      </c>
      <c r="E684" t="s">
        <v>196</v>
      </c>
      <c r="F684" s="1">
        <v>0.82152777777777775</v>
      </c>
      <c r="G684">
        <v>0</v>
      </c>
      <c r="H684">
        <v>10101</v>
      </c>
      <c r="I684">
        <v>10101</v>
      </c>
      <c r="J684">
        <v>1.5</v>
      </c>
      <c r="K684">
        <v>0.245</v>
      </c>
      <c r="L684">
        <v>0.5</v>
      </c>
      <c r="N684">
        <v>5</v>
      </c>
      <c r="O684">
        <v>0.5</v>
      </c>
      <c r="P684">
        <v>0.19634954084936199</v>
      </c>
      <c r="Q684">
        <v>2474.7449999999999</v>
      </c>
      <c r="R684">
        <v>8.2491500000000002</v>
      </c>
      <c r="S684">
        <v>485.91504446925398</v>
      </c>
      <c r="T684">
        <v>2</v>
      </c>
      <c r="U684">
        <v>0.5</v>
      </c>
      <c r="V684" t="s">
        <v>125</v>
      </c>
      <c r="W684">
        <v>5</v>
      </c>
      <c r="X684">
        <v>500</v>
      </c>
      <c r="Y684">
        <v>100</v>
      </c>
      <c r="Z684">
        <v>0</v>
      </c>
      <c r="AA684">
        <v>0</v>
      </c>
      <c r="AB684">
        <v>3</v>
      </c>
      <c r="AC684">
        <v>0</v>
      </c>
      <c r="AD684">
        <v>2</v>
      </c>
      <c r="AE684">
        <v>1</v>
      </c>
      <c r="AF684">
        <v>1</v>
      </c>
      <c r="AG684"/>
      <c r="AH684">
        <v>0.41159458279060201</v>
      </c>
      <c r="AI684">
        <v>200</v>
      </c>
      <c r="AJ684">
        <v>500</v>
      </c>
      <c r="AK684" t="s">
        <v>125</v>
      </c>
      <c r="AL684" t="s">
        <v>116</v>
      </c>
      <c r="AM684" t="s">
        <v>125</v>
      </c>
      <c r="AN684" t="s">
        <v>51</v>
      </c>
      <c r="AO684" t="s">
        <v>52</v>
      </c>
      <c r="AP684" t="s">
        <v>110</v>
      </c>
      <c r="AQ684" t="s">
        <v>117</v>
      </c>
    </row>
    <row r="685" spans="1:45" x14ac:dyDescent="0.2">
      <c r="A685" t="s">
        <v>194</v>
      </c>
      <c r="B685" t="s">
        <v>145</v>
      </c>
      <c r="C685" t="s">
        <v>146</v>
      </c>
      <c r="D685" t="s">
        <v>201</v>
      </c>
      <c r="E685" t="s">
        <v>196</v>
      </c>
      <c r="F685" s="1">
        <v>0.82152777777777775</v>
      </c>
      <c r="G685">
        <v>0</v>
      </c>
      <c r="H685">
        <v>10101</v>
      </c>
      <c r="I685">
        <v>10101</v>
      </c>
      <c r="J685">
        <v>1.5</v>
      </c>
      <c r="K685">
        <v>0.245</v>
      </c>
      <c r="L685">
        <v>0.5</v>
      </c>
      <c r="N685">
        <v>5</v>
      </c>
      <c r="O685">
        <v>0.5</v>
      </c>
      <c r="P685">
        <v>0.19634954084936199</v>
      </c>
      <c r="Q685">
        <v>2474.7449999999999</v>
      </c>
      <c r="R685">
        <v>8.2491500000000002</v>
      </c>
      <c r="S685">
        <v>485.91504446925398</v>
      </c>
      <c r="T685">
        <v>2</v>
      </c>
      <c r="U685">
        <v>0.5</v>
      </c>
      <c r="V685" t="s">
        <v>56</v>
      </c>
      <c r="W685" s="2">
        <v>5</v>
      </c>
      <c r="X685" s="2">
        <v>500</v>
      </c>
      <c r="Y685" s="2">
        <v>100</v>
      </c>
      <c r="Z685" s="2">
        <v>0</v>
      </c>
      <c r="AA685" s="2">
        <v>0</v>
      </c>
      <c r="AB685" s="2">
        <v>1</v>
      </c>
      <c r="AC685" s="2">
        <v>1</v>
      </c>
      <c r="AD685" s="2">
        <v>0</v>
      </c>
      <c r="AE685" s="2">
        <v>0</v>
      </c>
      <c r="AF685" s="2">
        <v>0.33333333333333298</v>
      </c>
      <c r="AH685" s="2">
        <v>0.137198194263534</v>
      </c>
      <c r="AI685" s="2">
        <v>66.6666666666666</v>
      </c>
      <c r="AJ685">
        <v>500</v>
      </c>
      <c r="AK685" t="s">
        <v>56</v>
      </c>
      <c r="AL685" t="s">
        <v>50</v>
      </c>
      <c r="AM685" t="s">
        <v>56</v>
      </c>
      <c r="AN685" t="s">
        <v>51</v>
      </c>
      <c r="AO685" t="s">
        <v>52</v>
      </c>
      <c r="AP685" t="s">
        <v>53</v>
      </c>
      <c r="AQ685" t="s">
        <v>54</v>
      </c>
      <c r="AR685" t="s">
        <v>57</v>
      </c>
      <c r="AS685" t="s">
        <v>56</v>
      </c>
    </row>
    <row r="686" spans="1:45" x14ac:dyDescent="0.2">
      <c r="A686" t="s">
        <v>194</v>
      </c>
      <c r="B686" t="s">
        <v>145</v>
      </c>
      <c r="C686" t="s">
        <v>146</v>
      </c>
      <c r="D686" t="s">
        <v>201</v>
      </c>
      <c r="E686" t="s">
        <v>196</v>
      </c>
      <c r="F686" s="1">
        <v>0.82152777777777775</v>
      </c>
      <c r="G686">
        <v>0</v>
      </c>
      <c r="H686">
        <v>10101</v>
      </c>
      <c r="I686">
        <v>10101</v>
      </c>
      <c r="J686">
        <v>1.5</v>
      </c>
      <c r="K686">
        <v>0.245</v>
      </c>
      <c r="L686">
        <v>0.5</v>
      </c>
      <c r="N686">
        <v>5</v>
      </c>
      <c r="O686">
        <v>0.5</v>
      </c>
      <c r="P686">
        <v>0.19634954084936199</v>
      </c>
      <c r="Q686">
        <v>2474.7449999999999</v>
      </c>
      <c r="R686">
        <v>8.2491500000000002</v>
      </c>
      <c r="S686">
        <v>485.91504446925398</v>
      </c>
      <c r="T686">
        <v>2</v>
      </c>
      <c r="U686">
        <v>0.5</v>
      </c>
      <c r="V686" t="s">
        <v>138</v>
      </c>
      <c r="W686" s="2">
        <v>5</v>
      </c>
      <c r="X686" s="2">
        <v>500</v>
      </c>
      <c r="Y686" s="2">
        <v>100</v>
      </c>
      <c r="Z686" s="2">
        <v>0</v>
      </c>
      <c r="AA686" s="2">
        <v>0</v>
      </c>
      <c r="AB686" s="2">
        <v>1</v>
      </c>
      <c r="AC686" s="2">
        <v>0</v>
      </c>
      <c r="AD686" s="2">
        <v>1</v>
      </c>
      <c r="AE686" s="2">
        <v>0</v>
      </c>
      <c r="AF686" s="2">
        <v>0.33333333333333298</v>
      </c>
      <c r="AH686" s="2">
        <v>0.137198194263534</v>
      </c>
      <c r="AI686" s="2">
        <v>66.6666666666666</v>
      </c>
      <c r="AJ686">
        <v>500</v>
      </c>
      <c r="AK686" t="s">
        <v>138</v>
      </c>
      <c r="AL686" t="s">
        <v>50</v>
      </c>
      <c r="AM686" t="s">
        <v>138</v>
      </c>
      <c r="AN686" t="s">
        <v>51</v>
      </c>
      <c r="AO686" t="s">
        <v>52</v>
      </c>
      <c r="AP686" t="s">
        <v>53</v>
      </c>
      <c r="AQ686" t="s">
        <v>54</v>
      </c>
      <c r="AR686" t="s">
        <v>139</v>
      </c>
      <c r="AS686" t="s">
        <v>138</v>
      </c>
    </row>
    <row r="687" spans="1:45" x14ac:dyDescent="0.2">
      <c r="A687" t="s">
        <v>194</v>
      </c>
      <c r="B687" t="s">
        <v>145</v>
      </c>
      <c r="C687" t="s">
        <v>146</v>
      </c>
      <c r="D687" t="s">
        <v>201</v>
      </c>
      <c r="E687" t="s">
        <v>196</v>
      </c>
      <c r="F687" s="1">
        <v>0.82152777777777775</v>
      </c>
      <c r="G687">
        <v>0</v>
      </c>
      <c r="H687">
        <v>10101</v>
      </c>
      <c r="I687">
        <v>10101</v>
      </c>
      <c r="J687">
        <v>1.5</v>
      </c>
      <c r="K687">
        <v>0.245</v>
      </c>
      <c r="L687">
        <v>0.5</v>
      </c>
      <c r="N687">
        <v>5</v>
      </c>
      <c r="O687">
        <v>0.5</v>
      </c>
      <c r="P687">
        <v>0.19634954084936199</v>
      </c>
      <c r="Q687">
        <v>2474.7449999999999</v>
      </c>
      <c r="R687">
        <v>8.2491500000000002</v>
      </c>
      <c r="S687">
        <v>485.91504446925398</v>
      </c>
      <c r="T687">
        <v>2</v>
      </c>
      <c r="U687">
        <v>0.5</v>
      </c>
      <c r="V687" t="s">
        <v>119</v>
      </c>
      <c r="W687">
        <v>5</v>
      </c>
      <c r="X687">
        <v>500</v>
      </c>
      <c r="Y687">
        <v>100</v>
      </c>
      <c r="Z687">
        <v>0</v>
      </c>
      <c r="AA687">
        <v>0</v>
      </c>
      <c r="AB687">
        <v>3</v>
      </c>
      <c r="AC687">
        <v>1</v>
      </c>
      <c r="AD687">
        <v>1</v>
      </c>
      <c r="AE687">
        <v>1</v>
      </c>
      <c r="AF687">
        <v>1</v>
      </c>
      <c r="AG687"/>
      <c r="AH687">
        <v>0.41159458279060201</v>
      </c>
      <c r="AI687">
        <v>200</v>
      </c>
      <c r="AJ687">
        <v>500</v>
      </c>
      <c r="AK687" t="s">
        <v>119</v>
      </c>
      <c r="AL687" t="s">
        <v>116</v>
      </c>
      <c r="AM687" t="s">
        <v>119</v>
      </c>
      <c r="AN687" t="s">
        <v>51</v>
      </c>
      <c r="AO687" t="s">
        <v>52</v>
      </c>
      <c r="AP687" t="s">
        <v>110</v>
      </c>
      <c r="AQ687" t="s">
        <v>117</v>
      </c>
    </row>
    <row r="688" spans="1:45" x14ac:dyDescent="0.2">
      <c r="A688" t="s">
        <v>194</v>
      </c>
      <c r="B688" t="s">
        <v>145</v>
      </c>
      <c r="C688" t="s">
        <v>146</v>
      </c>
      <c r="D688" t="s">
        <v>201</v>
      </c>
      <c r="E688" t="s">
        <v>196</v>
      </c>
      <c r="F688" s="1">
        <v>0.82152777777777775</v>
      </c>
      <c r="G688">
        <v>0</v>
      </c>
      <c r="H688">
        <v>10101</v>
      </c>
      <c r="I688">
        <v>10101</v>
      </c>
      <c r="J688">
        <v>1.5</v>
      </c>
      <c r="K688">
        <v>0.245</v>
      </c>
      <c r="L688">
        <v>0.5</v>
      </c>
      <c r="N688">
        <v>5</v>
      </c>
      <c r="O688">
        <v>0.5</v>
      </c>
      <c r="P688">
        <v>0.19634954084936199</v>
      </c>
      <c r="Q688">
        <v>2474.7449999999999</v>
      </c>
      <c r="R688">
        <v>8.2491500000000002</v>
      </c>
      <c r="S688">
        <v>485.91504446925398</v>
      </c>
      <c r="T688">
        <v>2</v>
      </c>
      <c r="U688">
        <v>0.5</v>
      </c>
      <c r="V688" t="s">
        <v>120</v>
      </c>
      <c r="W688">
        <v>5</v>
      </c>
      <c r="X688">
        <v>500</v>
      </c>
      <c r="Y688">
        <v>100</v>
      </c>
      <c r="Z688">
        <v>0</v>
      </c>
      <c r="AA688">
        <v>0</v>
      </c>
      <c r="AB688">
        <v>11</v>
      </c>
      <c r="AC688">
        <v>6</v>
      </c>
      <c r="AD688">
        <v>4</v>
      </c>
      <c r="AE688">
        <v>1</v>
      </c>
      <c r="AF688">
        <v>3.6666666666666599</v>
      </c>
      <c r="AG688"/>
      <c r="AH688">
        <v>1.50918013689887</v>
      </c>
      <c r="AI688">
        <v>733.33333333333303</v>
      </c>
      <c r="AJ688">
        <v>500</v>
      </c>
      <c r="AK688" t="s">
        <v>120</v>
      </c>
      <c r="AL688" t="s">
        <v>73</v>
      </c>
      <c r="AM688" t="s">
        <v>120</v>
      </c>
      <c r="AN688" t="s">
        <v>51</v>
      </c>
      <c r="AO688" t="s">
        <v>120</v>
      </c>
    </row>
    <row r="689" spans="1:45" x14ac:dyDescent="0.2">
      <c r="A689" t="s">
        <v>194</v>
      </c>
      <c r="B689" t="s">
        <v>145</v>
      </c>
      <c r="C689" t="s">
        <v>146</v>
      </c>
      <c r="D689" t="s">
        <v>201</v>
      </c>
      <c r="E689" t="s">
        <v>196</v>
      </c>
      <c r="F689" s="1">
        <v>0.82152777777777775</v>
      </c>
      <c r="G689">
        <v>0</v>
      </c>
      <c r="H689">
        <v>10101</v>
      </c>
      <c r="I689">
        <v>10101</v>
      </c>
      <c r="J689">
        <v>1.5</v>
      </c>
      <c r="K689">
        <v>0.245</v>
      </c>
      <c r="L689">
        <v>0.5</v>
      </c>
      <c r="N689">
        <v>5</v>
      </c>
      <c r="O689">
        <v>0.5</v>
      </c>
      <c r="P689">
        <v>0.19634954084936199</v>
      </c>
      <c r="Q689">
        <v>2474.7449999999999</v>
      </c>
      <c r="R689">
        <v>8.2491500000000002</v>
      </c>
      <c r="S689">
        <v>485.91504446925398</v>
      </c>
      <c r="T689">
        <v>2</v>
      </c>
      <c r="U689">
        <v>0.5</v>
      </c>
      <c r="V689" t="s">
        <v>103</v>
      </c>
      <c r="W689" s="2">
        <v>5</v>
      </c>
      <c r="X689" s="2">
        <v>500</v>
      </c>
      <c r="Y689" s="2">
        <v>100</v>
      </c>
      <c r="Z689" s="2">
        <v>0</v>
      </c>
      <c r="AA689" s="2">
        <v>0</v>
      </c>
      <c r="AB689" s="2">
        <v>2</v>
      </c>
      <c r="AC689" s="2">
        <v>0</v>
      </c>
      <c r="AD689" s="2">
        <v>1</v>
      </c>
      <c r="AE689" s="2">
        <v>1</v>
      </c>
      <c r="AF689" s="2">
        <v>0.66666666666666596</v>
      </c>
      <c r="AH689" s="2">
        <v>0.27439638852706799</v>
      </c>
      <c r="AI689" s="2">
        <v>133.333333333333</v>
      </c>
      <c r="AJ689">
        <v>500</v>
      </c>
      <c r="AK689" t="s">
        <v>103</v>
      </c>
      <c r="AL689" t="s">
        <v>50</v>
      </c>
      <c r="AM689" t="s">
        <v>103</v>
      </c>
      <c r="AN689" t="s">
        <v>51</v>
      </c>
      <c r="AO689" t="s">
        <v>52</v>
      </c>
      <c r="AP689" t="s">
        <v>53</v>
      </c>
      <c r="AQ689" t="s">
        <v>54</v>
      </c>
      <c r="AR689" t="s">
        <v>104</v>
      </c>
      <c r="AS689" t="s">
        <v>103</v>
      </c>
    </row>
    <row r="690" spans="1:45" x14ac:dyDescent="0.2">
      <c r="A690" t="s">
        <v>194</v>
      </c>
      <c r="B690" t="s">
        <v>145</v>
      </c>
      <c r="C690" t="s">
        <v>146</v>
      </c>
      <c r="D690" t="s">
        <v>201</v>
      </c>
      <c r="E690" t="s">
        <v>196</v>
      </c>
      <c r="F690" s="1">
        <v>0.82152777777777775</v>
      </c>
      <c r="G690">
        <v>0</v>
      </c>
      <c r="H690">
        <v>10101</v>
      </c>
      <c r="I690">
        <v>10101</v>
      </c>
      <c r="J690">
        <v>1.5</v>
      </c>
      <c r="K690">
        <v>0.245</v>
      </c>
      <c r="L690">
        <v>0.5</v>
      </c>
      <c r="N690">
        <v>5</v>
      </c>
      <c r="O690">
        <v>0.5</v>
      </c>
      <c r="P690">
        <v>0.19634954084936199</v>
      </c>
      <c r="Q690">
        <v>2474.7449999999999</v>
      </c>
      <c r="R690">
        <v>8.2491500000000002</v>
      </c>
      <c r="S690">
        <v>485.91504446925398</v>
      </c>
      <c r="T690">
        <v>2</v>
      </c>
      <c r="U690">
        <v>0.5</v>
      </c>
      <c r="V690" t="s">
        <v>108</v>
      </c>
      <c r="W690">
        <v>5</v>
      </c>
      <c r="X690">
        <v>500</v>
      </c>
      <c r="Y690">
        <v>100</v>
      </c>
      <c r="Z690">
        <v>0</v>
      </c>
      <c r="AA690">
        <v>0</v>
      </c>
      <c r="AB690">
        <v>3</v>
      </c>
      <c r="AC690">
        <v>1</v>
      </c>
      <c r="AD690">
        <v>2</v>
      </c>
      <c r="AE690">
        <v>0</v>
      </c>
      <c r="AF690">
        <v>1</v>
      </c>
      <c r="AG690"/>
      <c r="AH690">
        <v>0.41159458279060201</v>
      </c>
      <c r="AI690">
        <v>200</v>
      </c>
      <c r="AJ690">
        <v>500</v>
      </c>
    </row>
    <row r="691" spans="1:45" x14ac:dyDescent="0.2">
      <c r="A691" t="s">
        <v>194</v>
      </c>
      <c r="B691" t="s">
        <v>145</v>
      </c>
      <c r="C691" t="s">
        <v>146</v>
      </c>
      <c r="D691" t="s">
        <v>201</v>
      </c>
      <c r="E691" t="s">
        <v>196</v>
      </c>
      <c r="F691" s="1">
        <v>0.82152777777777775</v>
      </c>
      <c r="G691">
        <v>0</v>
      </c>
      <c r="H691">
        <v>10101</v>
      </c>
      <c r="I691">
        <v>10101</v>
      </c>
      <c r="J691">
        <v>1.5</v>
      </c>
      <c r="K691">
        <v>0.245</v>
      </c>
      <c r="L691">
        <v>0.5</v>
      </c>
      <c r="N691">
        <v>5</v>
      </c>
      <c r="O691">
        <v>0.5</v>
      </c>
      <c r="P691">
        <v>0.19634954084936199</v>
      </c>
      <c r="Q691">
        <v>2474.7449999999999</v>
      </c>
      <c r="R691">
        <v>8.2491500000000002</v>
      </c>
      <c r="S691">
        <v>485.91504446925398</v>
      </c>
      <c r="T691">
        <v>2</v>
      </c>
      <c r="U691">
        <v>0.5</v>
      </c>
      <c r="V691" t="s">
        <v>127</v>
      </c>
      <c r="W691">
        <v>5</v>
      </c>
      <c r="X691">
        <v>500</v>
      </c>
      <c r="Y691">
        <v>100</v>
      </c>
      <c r="Z691">
        <v>0</v>
      </c>
      <c r="AA691">
        <v>0</v>
      </c>
      <c r="AB691">
        <v>3</v>
      </c>
      <c r="AC691">
        <v>0</v>
      </c>
      <c r="AD691">
        <v>1</v>
      </c>
      <c r="AE691">
        <v>2</v>
      </c>
      <c r="AF691">
        <v>1</v>
      </c>
      <c r="AG691"/>
      <c r="AH691">
        <v>0.41159458279060201</v>
      </c>
      <c r="AI691">
        <v>200</v>
      </c>
      <c r="AJ691">
        <v>500</v>
      </c>
      <c r="AK691" t="s">
        <v>127</v>
      </c>
      <c r="AL691" t="s">
        <v>128</v>
      </c>
      <c r="AM691" t="s">
        <v>127</v>
      </c>
      <c r="AN691" t="s">
        <v>51</v>
      </c>
      <c r="AO691" t="s">
        <v>52</v>
      </c>
      <c r="AP691" t="s">
        <v>110</v>
      </c>
      <c r="AQ691" t="s">
        <v>129</v>
      </c>
    </row>
    <row r="692" spans="1:45" x14ac:dyDescent="0.2">
      <c r="A692" t="s">
        <v>194</v>
      </c>
      <c r="B692" t="s">
        <v>145</v>
      </c>
      <c r="C692" t="s">
        <v>146</v>
      </c>
      <c r="D692" t="s">
        <v>201</v>
      </c>
      <c r="E692" t="s">
        <v>196</v>
      </c>
      <c r="F692" s="1">
        <v>0.82152777777777775</v>
      </c>
      <c r="G692">
        <v>0</v>
      </c>
      <c r="H692">
        <v>10101</v>
      </c>
      <c r="I692">
        <v>10101</v>
      </c>
      <c r="J692">
        <v>1.5</v>
      </c>
      <c r="K692">
        <v>0.245</v>
      </c>
      <c r="L692">
        <v>0.5</v>
      </c>
      <c r="N692">
        <v>5</v>
      </c>
      <c r="O692">
        <v>0.5</v>
      </c>
      <c r="P692">
        <v>0.19634954084936199</v>
      </c>
      <c r="Q692">
        <v>2474.7449999999999</v>
      </c>
      <c r="R692">
        <v>8.2491500000000002</v>
      </c>
      <c r="S692">
        <v>485.91504446925398</v>
      </c>
      <c r="T692">
        <v>2</v>
      </c>
      <c r="U692">
        <v>0.5</v>
      </c>
      <c r="V692" t="s">
        <v>75</v>
      </c>
      <c r="W692">
        <v>5</v>
      </c>
      <c r="X692">
        <v>500</v>
      </c>
      <c r="Y692">
        <v>100</v>
      </c>
      <c r="Z692">
        <v>0</v>
      </c>
      <c r="AA692">
        <v>0</v>
      </c>
      <c r="AB692">
        <v>5</v>
      </c>
      <c r="AC692">
        <v>2</v>
      </c>
      <c r="AD692">
        <v>0</v>
      </c>
      <c r="AE692">
        <v>3</v>
      </c>
      <c r="AF692">
        <v>1.6666666666666601</v>
      </c>
      <c r="AG692"/>
      <c r="AH692">
        <v>0.68599097131767095</v>
      </c>
      <c r="AI692">
        <v>333.33333333333297</v>
      </c>
      <c r="AJ692">
        <v>500</v>
      </c>
    </row>
    <row r="693" spans="1:45" x14ac:dyDescent="0.2">
      <c r="A693" t="s">
        <v>194</v>
      </c>
      <c r="B693" t="s">
        <v>145</v>
      </c>
      <c r="C693" t="s">
        <v>146</v>
      </c>
      <c r="D693" t="s">
        <v>201</v>
      </c>
      <c r="E693" t="s">
        <v>196</v>
      </c>
      <c r="F693" s="1">
        <v>0.82152777777777775</v>
      </c>
      <c r="G693">
        <v>0</v>
      </c>
      <c r="H693">
        <v>10101</v>
      </c>
      <c r="I693">
        <v>10101</v>
      </c>
      <c r="J693">
        <v>1.5</v>
      </c>
      <c r="K693">
        <v>0.245</v>
      </c>
      <c r="L693">
        <v>0.5</v>
      </c>
      <c r="N693">
        <v>5</v>
      </c>
      <c r="O693">
        <v>0.5</v>
      </c>
      <c r="P693">
        <v>0.19634954084936199</v>
      </c>
      <c r="Q693">
        <v>2474.7449999999999</v>
      </c>
      <c r="R693">
        <v>8.2491500000000002</v>
      </c>
      <c r="S693">
        <v>485.91504446925398</v>
      </c>
      <c r="T693">
        <v>2</v>
      </c>
      <c r="U693">
        <v>0.5</v>
      </c>
      <c r="V693" t="s">
        <v>173</v>
      </c>
      <c r="W693" s="2">
        <v>5</v>
      </c>
      <c r="X693" s="2">
        <v>500</v>
      </c>
      <c r="Y693" s="2">
        <v>100</v>
      </c>
      <c r="Z693" s="2">
        <v>0</v>
      </c>
      <c r="AA693" s="2">
        <v>0</v>
      </c>
      <c r="AB693" s="2">
        <v>6</v>
      </c>
      <c r="AC693" s="2">
        <v>2</v>
      </c>
      <c r="AD693" s="2">
        <v>4</v>
      </c>
      <c r="AE693" s="2">
        <v>0</v>
      </c>
      <c r="AF693" s="2">
        <v>2</v>
      </c>
      <c r="AH693" s="2">
        <v>0.82318916558120503</v>
      </c>
      <c r="AI693" s="2">
        <v>400</v>
      </c>
      <c r="AJ693">
        <v>500</v>
      </c>
      <c r="AK693" t="s">
        <v>173</v>
      </c>
      <c r="AL693" t="s">
        <v>50</v>
      </c>
      <c r="AM693" t="s">
        <v>173</v>
      </c>
      <c r="AN693" t="s">
        <v>51</v>
      </c>
      <c r="AO693" t="s">
        <v>52</v>
      </c>
      <c r="AP693" t="s">
        <v>53</v>
      </c>
      <c r="AQ693" t="s">
        <v>54</v>
      </c>
      <c r="AR693" t="s">
        <v>96</v>
      </c>
      <c r="AS693" t="s">
        <v>173</v>
      </c>
    </row>
    <row r="694" spans="1:45" x14ac:dyDescent="0.2">
      <c r="A694" t="s">
        <v>194</v>
      </c>
      <c r="B694" t="s">
        <v>145</v>
      </c>
      <c r="C694" t="s">
        <v>146</v>
      </c>
      <c r="D694" t="s">
        <v>201</v>
      </c>
      <c r="E694" t="s">
        <v>196</v>
      </c>
      <c r="F694" s="1">
        <v>0.82152777777777775</v>
      </c>
      <c r="G694">
        <v>0</v>
      </c>
      <c r="H694">
        <v>10101</v>
      </c>
      <c r="I694">
        <v>10101</v>
      </c>
      <c r="J694">
        <v>1.5</v>
      </c>
      <c r="K694">
        <v>0.245</v>
      </c>
      <c r="L694">
        <v>0.5</v>
      </c>
      <c r="N694">
        <v>5</v>
      </c>
      <c r="O694">
        <v>0.5</v>
      </c>
      <c r="P694">
        <v>0.19634954084936199</v>
      </c>
      <c r="Q694">
        <v>2474.7449999999999</v>
      </c>
      <c r="R694">
        <v>8.2491500000000002</v>
      </c>
      <c r="S694">
        <v>485.91504446925398</v>
      </c>
      <c r="T694">
        <v>2</v>
      </c>
      <c r="U694">
        <v>0.5</v>
      </c>
      <c r="V694" t="s">
        <v>78</v>
      </c>
      <c r="W694" s="2">
        <v>5</v>
      </c>
      <c r="X694" s="2">
        <v>500</v>
      </c>
      <c r="Y694" s="2">
        <v>100</v>
      </c>
      <c r="Z694" s="2">
        <v>0</v>
      </c>
      <c r="AA694" s="2">
        <v>0</v>
      </c>
      <c r="AB694" s="2">
        <v>1</v>
      </c>
      <c r="AC694" s="2">
        <v>0</v>
      </c>
      <c r="AD694" s="2">
        <v>1</v>
      </c>
      <c r="AE694" s="2">
        <v>0</v>
      </c>
      <c r="AF694" s="2">
        <v>0.33333333333333298</v>
      </c>
      <c r="AH694" s="2">
        <v>0.137198194263534</v>
      </c>
      <c r="AI694" s="2">
        <v>66.6666666666666</v>
      </c>
      <c r="AJ694">
        <v>500</v>
      </c>
      <c r="AK694" t="s">
        <v>78</v>
      </c>
      <c r="AL694" t="s">
        <v>50</v>
      </c>
      <c r="AM694" t="s">
        <v>78</v>
      </c>
      <c r="AN694" t="s">
        <v>51</v>
      </c>
      <c r="AO694" t="s">
        <v>52</v>
      </c>
      <c r="AP694" t="s">
        <v>53</v>
      </c>
      <c r="AQ694" t="s">
        <v>61</v>
      </c>
      <c r="AR694" t="s">
        <v>79</v>
      </c>
      <c r="AS694" t="s">
        <v>78</v>
      </c>
    </row>
    <row r="695" spans="1:45" x14ac:dyDescent="0.2">
      <c r="A695" t="s">
        <v>194</v>
      </c>
      <c r="B695" t="s">
        <v>145</v>
      </c>
      <c r="C695" t="s">
        <v>146</v>
      </c>
      <c r="D695" t="s">
        <v>201</v>
      </c>
      <c r="E695" t="s">
        <v>196</v>
      </c>
      <c r="F695" s="1">
        <v>0.82152777777777775</v>
      </c>
      <c r="G695">
        <v>0</v>
      </c>
      <c r="H695">
        <v>10101</v>
      </c>
      <c r="I695">
        <v>10101</v>
      </c>
      <c r="J695">
        <v>1.5</v>
      </c>
      <c r="K695">
        <v>0.245</v>
      </c>
      <c r="L695">
        <v>0.5</v>
      </c>
      <c r="N695">
        <v>5</v>
      </c>
      <c r="O695">
        <v>0.5</v>
      </c>
      <c r="P695">
        <v>0.19634954084936199</v>
      </c>
      <c r="Q695">
        <v>2474.7449999999999</v>
      </c>
      <c r="R695">
        <v>8.2491500000000002</v>
      </c>
      <c r="S695">
        <v>485.91504446925398</v>
      </c>
      <c r="T695">
        <v>2</v>
      </c>
      <c r="U695">
        <v>0.5</v>
      </c>
      <c r="V695" t="s">
        <v>202</v>
      </c>
      <c r="W695">
        <v>5</v>
      </c>
      <c r="X695">
        <v>500</v>
      </c>
      <c r="Y695">
        <v>100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0.33333333333333298</v>
      </c>
      <c r="AG695"/>
      <c r="AH695">
        <v>0.137198194263534</v>
      </c>
      <c r="AI695">
        <v>66.6666666666666</v>
      </c>
      <c r="AJ695">
        <v>500</v>
      </c>
      <c r="AK695" t="s">
        <v>202</v>
      </c>
      <c r="AL695" t="s">
        <v>63</v>
      </c>
      <c r="AM695" t="s">
        <v>202</v>
      </c>
      <c r="AN695" t="s">
        <v>51</v>
      </c>
      <c r="AO695" t="s">
        <v>203</v>
      </c>
      <c r="AP695" t="s">
        <v>202</v>
      </c>
    </row>
    <row r="696" spans="1:45" x14ac:dyDescent="0.2">
      <c r="A696" t="s">
        <v>194</v>
      </c>
      <c r="B696" t="s">
        <v>145</v>
      </c>
      <c r="C696" t="s">
        <v>146</v>
      </c>
      <c r="D696" t="s">
        <v>201</v>
      </c>
      <c r="E696" t="s">
        <v>196</v>
      </c>
      <c r="F696" s="1">
        <v>0.82152777777777775</v>
      </c>
      <c r="G696">
        <v>0</v>
      </c>
      <c r="H696">
        <v>10101</v>
      </c>
      <c r="I696">
        <v>10101</v>
      </c>
      <c r="J696">
        <v>1.5</v>
      </c>
      <c r="K696">
        <v>0.245</v>
      </c>
      <c r="L696">
        <v>0.5</v>
      </c>
      <c r="N696">
        <v>5</v>
      </c>
      <c r="O696">
        <v>0.5</v>
      </c>
      <c r="P696">
        <v>0.19634954084936199</v>
      </c>
      <c r="Q696">
        <v>2474.7449999999999</v>
      </c>
      <c r="R696">
        <v>8.2491500000000002</v>
      </c>
      <c r="S696">
        <v>485.91504446925398</v>
      </c>
      <c r="T696">
        <v>2</v>
      </c>
      <c r="U696">
        <v>0.5</v>
      </c>
      <c r="V696" t="s">
        <v>111</v>
      </c>
      <c r="W696">
        <v>5</v>
      </c>
      <c r="X696">
        <v>500</v>
      </c>
      <c r="Y696">
        <v>100</v>
      </c>
      <c r="Z696">
        <v>0</v>
      </c>
      <c r="AA696">
        <v>0</v>
      </c>
      <c r="AB696">
        <v>4</v>
      </c>
      <c r="AC696">
        <v>0</v>
      </c>
      <c r="AD696">
        <v>3</v>
      </c>
      <c r="AE696">
        <v>1</v>
      </c>
      <c r="AF696">
        <v>1.3333333333333299</v>
      </c>
      <c r="AG696"/>
      <c r="AH696">
        <v>0.54879277705413698</v>
      </c>
      <c r="AI696">
        <v>266.666666666666</v>
      </c>
      <c r="AJ696">
        <v>500</v>
      </c>
      <c r="AK696" t="s">
        <v>111</v>
      </c>
      <c r="AL696" t="s">
        <v>63</v>
      </c>
      <c r="AM696" t="s">
        <v>111</v>
      </c>
      <c r="AN696" t="s">
        <v>51</v>
      </c>
      <c r="AO696" t="s">
        <v>112</v>
      </c>
      <c r="AP696" t="s">
        <v>111</v>
      </c>
    </row>
    <row r="697" spans="1:45" x14ac:dyDescent="0.2">
      <c r="A697" t="s">
        <v>194</v>
      </c>
      <c r="B697" t="s">
        <v>145</v>
      </c>
      <c r="C697" t="s">
        <v>146</v>
      </c>
      <c r="D697" t="s">
        <v>201</v>
      </c>
      <c r="E697" t="s">
        <v>196</v>
      </c>
      <c r="F697" s="1">
        <v>0.82152777777777775</v>
      </c>
      <c r="G697">
        <v>0</v>
      </c>
      <c r="H697">
        <v>10101</v>
      </c>
      <c r="I697">
        <v>10101</v>
      </c>
      <c r="J697">
        <v>1.5</v>
      </c>
      <c r="K697">
        <v>0.245</v>
      </c>
      <c r="L697">
        <v>0.5</v>
      </c>
      <c r="N697">
        <v>5</v>
      </c>
      <c r="O697">
        <v>0.5</v>
      </c>
      <c r="P697">
        <v>0.19634954084936199</v>
      </c>
      <c r="Q697">
        <v>2474.7449999999999</v>
      </c>
      <c r="R697">
        <v>8.2491500000000002</v>
      </c>
      <c r="S697">
        <v>485.91504446925398</v>
      </c>
      <c r="T697">
        <v>2</v>
      </c>
      <c r="U697">
        <v>0.5</v>
      </c>
      <c r="V697" t="s">
        <v>90</v>
      </c>
      <c r="W697">
        <v>5</v>
      </c>
      <c r="X697">
        <v>500</v>
      </c>
      <c r="Y697">
        <v>100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2</v>
      </c>
      <c r="AF697">
        <v>0.66666666666666596</v>
      </c>
      <c r="AG697"/>
      <c r="AH697">
        <v>0.27439638852706799</v>
      </c>
      <c r="AI697">
        <v>133.333333333333</v>
      </c>
      <c r="AJ697">
        <v>500</v>
      </c>
      <c r="AK697" t="s">
        <v>90</v>
      </c>
      <c r="AL697" t="s">
        <v>91</v>
      </c>
      <c r="AM697" t="s">
        <v>90</v>
      </c>
      <c r="AN697" t="s">
        <v>51</v>
      </c>
      <c r="AO697" t="s">
        <v>92</v>
      </c>
    </row>
    <row r="698" spans="1:45" x14ac:dyDescent="0.2">
      <c r="A698" t="s">
        <v>194</v>
      </c>
      <c r="B698" t="s">
        <v>145</v>
      </c>
      <c r="C698" t="s">
        <v>146</v>
      </c>
      <c r="D698" t="s">
        <v>201</v>
      </c>
      <c r="E698" t="s">
        <v>196</v>
      </c>
      <c r="F698" s="1">
        <v>0.82152777777777775</v>
      </c>
      <c r="G698">
        <v>0</v>
      </c>
      <c r="H698">
        <v>10101</v>
      </c>
      <c r="I698">
        <v>10101</v>
      </c>
      <c r="J698">
        <v>1.5</v>
      </c>
      <c r="K698">
        <v>0.245</v>
      </c>
      <c r="L698">
        <v>0.5</v>
      </c>
      <c r="N698">
        <v>5</v>
      </c>
      <c r="O698">
        <v>0.5</v>
      </c>
      <c r="P698">
        <v>0.19634954084936199</v>
      </c>
      <c r="Q698">
        <v>2474.7449999999999</v>
      </c>
      <c r="R698">
        <v>8.2491500000000002</v>
      </c>
      <c r="S698">
        <v>485.91504446925398</v>
      </c>
      <c r="T698">
        <v>2</v>
      </c>
      <c r="U698">
        <v>0.5</v>
      </c>
      <c r="V698" t="s">
        <v>150</v>
      </c>
      <c r="W698" s="2">
        <v>5</v>
      </c>
      <c r="X698" s="2">
        <v>500</v>
      </c>
      <c r="Y698" s="2">
        <v>100</v>
      </c>
      <c r="Z698" s="2">
        <v>0</v>
      </c>
      <c r="AA698" s="2">
        <v>0</v>
      </c>
      <c r="AB698" s="2">
        <v>1</v>
      </c>
      <c r="AC698" s="2">
        <v>1</v>
      </c>
      <c r="AD698" s="2">
        <v>0</v>
      </c>
      <c r="AE698" s="2">
        <v>0</v>
      </c>
      <c r="AF698" s="2">
        <v>0.33333333333333298</v>
      </c>
      <c r="AH698" s="2">
        <v>0.137198194263534</v>
      </c>
      <c r="AI698" s="2">
        <v>66.6666666666666</v>
      </c>
      <c r="AJ698">
        <v>500</v>
      </c>
      <c r="AK698" t="s">
        <v>150</v>
      </c>
      <c r="AL698" t="s">
        <v>50</v>
      </c>
      <c r="AM698" t="s">
        <v>150</v>
      </c>
      <c r="AN698" t="s">
        <v>51</v>
      </c>
      <c r="AO698" t="s">
        <v>52</v>
      </c>
      <c r="AP698" t="s">
        <v>53</v>
      </c>
      <c r="AQ698" t="s">
        <v>66</v>
      </c>
      <c r="AR698" t="s">
        <v>67</v>
      </c>
      <c r="AS698" t="s">
        <v>150</v>
      </c>
    </row>
    <row r="699" spans="1:45" x14ac:dyDescent="0.2">
      <c r="A699" t="s">
        <v>194</v>
      </c>
      <c r="B699" t="s">
        <v>145</v>
      </c>
      <c r="C699" t="s">
        <v>146</v>
      </c>
      <c r="D699" t="s">
        <v>201</v>
      </c>
      <c r="E699" t="s">
        <v>196</v>
      </c>
      <c r="F699" s="1">
        <v>0.82152777777777775</v>
      </c>
      <c r="G699">
        <v>0</v>
      </c>
      <c r="H699">
        <v>10101</v>
      </c>
      <c r="I699">
        <v>10101</v>
      </c>
      <c r="J699">
        <v>1.5</v>
      </c>
      <c r="K699">
        <v>0.245</v>
      </c>
      <c r="L699">
        <v>0.5</v>
      </c>
      <c r="N699">
        <v>5</v>
      </c>
      <c r="O699">
        <v>0.5</v>
      </c>
      <c r="P699">
        <v>0.19634954084936199</v>
      </c>
      <c r="Q699">
        <v>2474.7449999999999</v>
      </c>
      <c r="R699">
        <v>8.2491500000000002</v>
      </c>
      <c r="S699">
        <v>485.91504446925398</v>
      </c>
      <c r="T699">
        <v>2</v>
      </c>
      <c r="U699">
        <v>0.5</v>
      </c>
      <c r="V699" t="s">
        <v>151</v>
      </c>
      <c r="W699">
        <v>5</v>
      </c>
      <c r="X699">
        <v>500</v>
      </c>
      <c r="Y699">
        <v>100</v>
      </c>
      <c r="Z699">
        <v>0</v>
      </c>
      <c r="AA699">
        <v>0</v>
      </c>
      <c r="AB699">
        <v>2</v>
      </c>
      <c r="AC699">
        <v>0</v>
      </c>
      <c r="AD699">
        <v>1</v>
      </c>
      <c r="AE699">
        <v>1</v>
      </c>
      <c r="AF699">
        <v>0.66666666666666596</v>
      </c>
      <c r="AG699"/>
      <c r="AH699">
        <v>0.27439638852706799</v>
      </c>
      <c r="AI699">
        <v>133.333333333333</v>
      </c>
      <c r="AJ699">
        <v>500</v>
      </c>
    </row>
    <row r="700" spans="1:45" x14ac:dyDescent="0.2">
      <c r="A700" t="s">
        <v>194</v>
      </c>
      <c r="B700" t="s">
        <v>145</v>
      </c>
      <c r="C700" t="s">
        <v>146</v>
      </c>
      <c r="D700" t="s">
        <v>201</v>
      </c>
      <c r="E700" t="s">
        <v>196</v>
      </c>
      <c r="F700" s="1">
        <v>0.82152777777777775</v>
      </c>
      <c r="G700">
        <v>0</v>
      </c>
      <c r="H700">
        <v>10101</v>
      </c>
      <c r="I700">
        <v>10101</v>
      </c>
      <c r="J700">
        <v>1.5</v>
      </c>
      <c r="K700">
        <v>0.245</v>
      </c>
      <c r="L700">
        <v>0.5</v>
      </c>
      <c r="N700">
        <v>5</v>
      </c>
      <c r="O700">
        <v>0.5</v>
      </c>
      <c r="P700">
        <v>0.19634954084936199</v>
      </c>
      <c r="Q700">
        <v>2474.7449999999999</v>
      </c>
      <c r="R700">
        <v>8.2491500000000002</v>
      </c>
      <c r="S700">
        <v>485.91504446925398</v>
      </c>
      <c r="T700">
        <v>2</v>
      </c>
      <c r="U700">
        <v>0.5</v>
      </c>
      <c r="V700" t="s">
        <v>114</v>
      </c>
      <c r="W700">
        <v>5</v>
      </c>
      <c r="X700">
        <v>500</v>
      </c>
      <c r="Y700">
        <v>100</v>
      </c>
      <c r="Z700">
        <v>0</v>
      </c>
      <c r="AA700">
        <v>0</v>
      </c>
      <c r="AB700">
        <v>2</v>
      </c>
      <c r="AC700">
        <v>0</v>
      </c>
      <c r="AD700">
        <v>1</v>
      </c>
      <c r="AE700">
        <v>1</v>
      </c>
      <c r="AF700">
        <v>0.66666666666666596</v>
      </c>
      <c r="AG700"/>
      <c r="AH700">
        <v>0.27439638852706799</v>
      </c>
      <c r="AI700">
        <v>133.333333333333</v>
      </c>
      <c r="AJ700">
        <v>500</v>
      </c>
    </row>
    <row r="701" spans="1:45" x14ac:dyDescent="0.2">
      <c r="A701" t="s">
        <v>194</v>
      </c>
      <c r="B701" t="s">
        <v>145</v>
      </c>
      <c r="C701" t="s">
        <v>146</v>
      </c>
      <c r="D701" t="s">
        <v>201</v>
      </c>
      <c r="E701" t="s">
        <v>196</v>
      </c>
      <c r="F701" s="1">
        <v>0.82152777777777775</v>
      </c>
      <c r="G701">
        <v>0</v>
      </c>
      <c r="H701">
        <v>10101</v>
      </c>
      <c r="I701">
        <v>10101</v>
      </c>
      <c r="J701">
        <v>1.5</v>
      </c>
      <c r="K701">
        <v>0.245</v>
      </c>
      <c r="L701">
        <v>0.5</v>
      </c>
      <c r="N701">
        <v>5</v>
      </c>
      <c r="O701">
        <v>0.5</v>
      </c>
      <c r="P701">
        <v>0.19634954084936199</v>
      </c>
      <c r="Q701">
        <v>2474.7449999999999</v>
      </c>
      <c r="R701">
        <v>8.2491500000000002</v>
      </c>
      <c r="S701">
        <v>485.91504446925398</v>
      </c>
      <c r="T701">
        <v>2</v>
      </c>
      <c r="U701">
        <v>0.5</v>
      </c>
      <c r="V701" t="s">
        <v>178</v>
      </c>
      <c r="W701">
        <v>5</v>
      </c>
      <c r="X701">
        <v>500</v>
      </c>
      <c r="Y701">
        <v>100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0.33333333333333298</v>
      </c>
      <c r="AG701"/>
      <c r="AH701">
        <v>0.137198194263534</v>
      </c>
      <c r="AI701">
        <v>66.6666666666666</v>
      </c>
      <c r="AJ701">
        <v>500</v>
      </c>
      <c r="AK701" t="s">
        <v>178</v>
      </c>
      <c r="AL701" t="s">
        <v>116</v>
      </c>
      <c r="AM701" t="s">
        <v>178</v>
      </c>
      <c r="AN701" t="s">
        <v>51</v>
      </c>
      <c r="AO701" t="s">
        <v>52</v>
      </c>
      <c r="AP701" t="s">
        <v>110</v>
      </c>
      <c r="AQ701" t="s">
        <v>117</v>
      </c>
    </row>
    <row r="702" spans="1:45" x14ac:dyDescent="0.2">
      <c r="A702" t="s">
        <v>194</v>
      </c>
      <c r="B702" t="s">
        <v>145</v>
      </c>
      <c r="C702" t="s">
        <v>146</v>
      </c>
      <c r="D702" t="s">
        <v>201</v>
      </c>
      <c r="E702" t="s">
        <v>196</v>
      </c>
      <c r="F702" s="1">
        <v>0.82152777777777775</v>
      </c>
      <c r="G702">
        <v>0</v>
      </c>
      <c r="H702">
        <v>10101</v>
      </c>
      <c r="I702">
        <v>10101</v>
      </c>
      <c r="J702">
        <v>1.5</v>
      </c>
      <c r="K702">
        <v>0.245</v>
      </c>
      <c r="L702">
        <v>0.5</v>
      </c>
      <c r="N702">
        <v>5</v>
      </c>
      <c r="O702">
        <v>0.5</v>
      </c>
      <c r="P702">
        <v>0.19634954084936199</v>
      </c>
      <c r="Q702">
        <v>2474.7449999999999</v>
      </c>
      <c r="R702">
        <v>8.2491500000000002</v>
      </c>
      <c r="S702">
        <v>485.91504446925398</v>
      </c>
      <c r="T702">
        <v>2</v>
      </c>
      <c r="U702">
        <v>0.5</v>
      </c>
      <c r="V702" t="s">
        <v>133</v>
      </c>
      <c r="W702">
        <v>5</v>
      </c>
      <c r="X702">
        <v>500</v>
      </c>
      <c r="Y702">
        <v>100</v>
      </c>
      <c r="Z702">
        <v>0</v>
      </c>
      <c r="AA702">
        <v>0</v>
      </c>
      <c r="AB702">
        <v>20</v>
      </c>
      <c r="AC702">
        <v>12</v>
      </c>
      <c r="AD702">
        <v>3</v>
      </c>
      <c r="AE702">
        <v>5</v>
      </c>
      <c r="AF702">
        <v>6.6666666666666599</v>
      </c>
      <c r="AG702"/>
      <c r="AH702">
        <v>2.7439638852706798</v>
      </c>
      <c r="AI702">
        <v>1333.3333333333301</v>
      </c>
      <c r="AJ702">
        <v>500</v>
      </c>
    </row>
    <row r="703" spans="1:45" x14ac:dyDescent="0.2">
      <c r="A703" t="s">
        <v>194</v>
      </c>
      <c r="B703" t="s">
        <v>145</v>
      </c>
      <c r="C703" t="s">
        <v>146</v>
      </c>
      <c r="D703" t="s">
        <v>201</v>
      </c>
      <c r="E703" t="s">
        <v>196</v>
      </c>
      <c r="F703" s="1">
        <v>0.82152777777777775</v>
      </c>
      <c r="G703">
        <v>0</v>
      </c>
      <c r="H703">
        <v>10101</v>
      </c>
      <c r="I703">
        <v>10101</v>
      </c>
      <c r="J703">
        <v>1.5</v>
      </c>
      <c r="K703">
        <v>0.245</v>
      </c>
      <c r="L703">
        <v>0.5</v>
      </c>
      <c r="N703">
        <v>5</v>
      </c>
      <c r="O703">
        <v>0.5</v>
      </c>
      <c r="P703">
        <v>0.19634954084936199</v>
      </c>
      <c r="Q703">
        <v>2474.7449999999999</v>
      </c>
      <c r="R703">
        <v>8.2491500000000002</v>
      </c>
      <c r="S703">
        <v>485.91504446925398</v>
      </c>
      <c r="T703">
        <v>2</v>
      </c>
      <c r="U703">
        <v>0.5</v>
      </c>
      <c r="V703" t="s">
        <v>93</v>
      </c>
      <c r="W703" s="2">
        <v>5</v>
      </c>
      <c r="X703" s="2">
        <v>500</v>
      </c>
      <c r="Y703" s="2">
        <v>100</v>
      </c>
      <c r="Z703" s="2">
        <v>0</v>
      </c>
      <c r="AA703" s="2">
        <v>0</v>
      </c>
      <c r="AB703" s="2">
        <v>3</v>
      </c>
      <c r="AC703" s="2">
        <v>3</v>
      </c>
      <c r="AD703" s="2">
        <v>0</v>
      </c>
      <c r="AE703" s="2">
        <v>0</v>
      </c>
      <c r="AF703" s="2">
        <v>1</v>
      </c>
      <c r="AH703" s="2">
        <v>0.41159458279060201</v>
      </c>
      <c r="AI703" s="2">
        <v>200</v>
      </c>
      <c r="AJ703">
        <v>500</v>
      </c>
      <c r="AK703" t="s">
        <v>93</v>
      </c>
      <c r="AL703" t="s">
        <v>50</v>
      </c>
      <c r="AM703" t="s">
        <v>93</v>
      </c>
      <c r="AN703" t="s">
        <v>51</v>
      </c>
      <c r="AO703" t="s">
        <v>52</v>
      </c>
      <c r="AP703" t="s">
        <v>53</v>
      </c>
      <c r="AQ703" t="s">
        <v>54</v>
      </c>
      <c r="AR703" t="s">
        <v>94</v>
      </c>
      <c r="AS703" t="s">
        <v>93</v>
      </c>
    </row>
    <row r="704" spans="1:45" x14ac:dyDescent="0.2">
      <c r="A704" t="s">
        <v>194</v>
      </c>
      <c r="B704" t="s">
        <v>145</v>
      </c>
      <c r="C704" t="s">
        <v>146</v>
      </c>
      <c r="D704" t="s">
        <v>201</v>
      </c>
      <c r="E704" t="s">
        <v>196</v>
      </c>
      <c r="F704" s="1">
        <v>0.82152777777777775</v>
      </c>
      <c r="G704">
        <v>0</v>
      </c>
      <c r="H704">
        <v>10101</v>
      </c>
      <c r="I704">
        <v>10101</v>
      </c>
      <c r="J704">
        <v>1.5</v>
      </c>
      <c r="K704">
        <v>0.245</v>
      </c>
      <c r="L704">
        <v>0.5</v>
      </c>
      <c r="N704">
        <v>5</v>
      </c>
      <c r="O704">
        <v>0.5</v>
      </c>
      <c r="P704">
        <v>0.19634954084936199</v>
      </c>
      <c r="Q704">
        <v>2474.7449999999999</v>
      </c>
      <c r="R704">
        <v>8.2491500000000002</v>
      </c>
      <c r="S704">
        <v>485.91504446925398</v>
      </c>
      <c r="T704">
        <v>2</v>
      </c>
      <c r="U704">
        <v>0.5</v>
      </c>
      <c r="V704" t="s">
        <v>95</v>
      </c>
      <c r="W704" s="2">
        <v>5</v>
      </c>
      <c r="X704" s="2">
        <v>500</v>
      </c>
      <c r="Y704" s="2">
        <v>100</v>
      </c>
      <c r="Z704" s="2">
        <v>0</v>
      </c>
      <c r="AA704" s="2">
        <v>0</v>
      </c>
      <c r="AB704" s="2">
        <v>11</v>
      </c>
      <c r="AC704" s="2">
        <v>4</v>
      </c>
      <c r="AD704" s="2">
        <v>6</v>
      </c>
      <c r="AE704" s="2">
        <v>1</v>
      </c>
      <c r="AF704" s="2">
        <v>3.6666666666666599</v>
      </c>
      <c r="AH704" s="2">
        <v>1.50918013689887</v>
      </c>
      <c r="AI704" s="2">
        <v>733.33333333333303</v>
      </c>
      <c r="AJ704">
        <v>500</v>
      </c>
      <c r="AK704" t="s">
        <v>95</v>
      </c>
      <c r="AL704" t="s">
        <v>65</v>
      </c>
      <c r="AM704" t="s">
        <v>95</v>
      </c>
      <c r="AN704" t="s">
        <v>51</v>
      </c>
      <c r="AO704" t="s">
        <v>52</v>
      </c>
      <c r="AP704" t="s">
        <v>53</v>
      </c>
      <c r="AQ704" t="s">
        <v>54</v>
      </c>
      <c r="AR704" t="s">
        <v>96</v>
      </c>
      <c r="AS704" t="s">
        <v>97</v>
      </c>
    </row>
    <row r="705" spans="1:45" x14ac:dyDescent="0.2">
      <c r="A705" t="s">
        <v>194</v>
      </c>
      <c r="B705" t="s">
        <v>145</v>
      </c>
      <c r="C705" t="s">
        <v>146</v>
      </c>
      <c r="D705" t="s">
        <v>201</v>
      </c>
      <c r="E705" t="s">
        <v>196</v>
      </c>
      <c r="F705" s="1">
        <v>0.82152777777777775</v>
      </c>
      <c r="G705">
        <v>0</v>
      </c>
      <c r="H705">
        <v>10101</v>
      </c>
      <c r="I705">
        <v>10101</v>
      </c>
      <c r="J705">
        <v>1.5</v>
      </c>
      <c r="K705">
        <v>0.245</v>
      </c>
      <c r="L705">
        <v>0.5</v>
      </c>
      <c r="N705">
        <v>5</v>
      </c>
      <c r="O705">
        <v>0.5</v>
      </c>
      <c r="P705">
        <v>0.19634954084936199</v>
      </c>
      <c r="Q705">
        <v>2474.7449999999999</v>
      </c>
      <c r="R705">
        <v>8.2491500000000002</v>
      </c>
      <c r="S705">
        <v>485.91504446925398</v>
      </c>
      <c r="T705">
        <v>2</v>
      </c>
      <c r="U705">
        <v>0.5</v>
      </c>
      <c r="V705" t="s">
        <v>98</v>
      </c>
      <c r="W705">
        <v>5</v>
      </c>
      <c r="X705">
        <v>500</v>
      </c>
      <c r="Y705">
        <v>100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0.33333333333333298</v>
      </c>
      <c r="AG705"/>
      <c r="AH705">
        <v>0.137198194263534</v>
      </c>
      <c r="AI705">
        <v>66.6666666666666</v>
      </c>
      <c r="AJ705">
        <v>500</v>
      </c>
    </row>
    <row r="706" spans="1:45" x14ac:dyDescent="0.2">
      <c r="A706" t="s">
        <v>204</v>
      </c>
      <c r="B706" t="s">
        <v>99</v>
      </c>
      <c r="C706" t="s">
        <v>100</v>
      </c>
      <c r="D706" t="s">
        <v>205</v>
      </c>
      <c r="E706" t="s">
        <v>206</v>
      </c>
      <c r="F706" s="1">
        <v>0.94791666666666663</v>
      </c>
      <c r="G706">
        <v>0</v>
      </c>
      <c r="H706">
        <v>1009</v>
      </c>
      <c r="I706">
        <v>1009</v>
      </c>
      <c r="J706">
        <v>1.5</v>
      </c>
      <c r="K706">
        <v>0.245</v>
      </c>
      <c r="L706">
        <v>0.5</v>
      </c>
      <c r="M706" t="s">
        <v>207</v>
      </c>
      <c r="N706">
        <v>5</v>
      </c>
      <c r="O706">
        <v>0.5</v>
      </c>
      <c r="P706">
        <v>0.19634954084936199</v>
      </c>
      <c r="Q706">
        <v>247.20500000000001</v>
      </c>
      <c r="R706">
        <v>0.82401666666666595</v>
      </c>
      <c r="S706">
        <v>48.538588245666503</v>
      </c>
      <c r="T706">
        <v>2</v>
      </c>
      <c r="U706">
        <v>0.5</v>
      </c>
      <c r="V706" t="s">
        <v>115</v>
      </c>
      <c r="W706">
        <v>5</v>
      </c>
      <c r="X706">
        <v>400</v>
      </c>
      <c r="Y706">
        <v>80</v>
      </c>
      <c r="Z706">
        <v>0</v>
      </c>
      <c r="AA706"/>
      <c r="AB706">
        <v>1</v>
      </c>
      <c r="AC706">
        <v>0</v>
      </c>
      <c r="AD706">
        <v>1</v>
      </c>
      <c r="AE706">
        <v>0</v>
      </c>
      <c r="AF706">
        <v>0.33333333333333298</v>
      </c>
      <c r="AG706"/>
      <c r="AH706">
        <v>1.0987821290433699</v>
      </c>
      <c r="AI706">
        <v>53.3333333333333</v>
      </c>
      <c r="AJ706">
        <v>500</v>
      </c>
      <c r="AK706" t="s">
        <v>115</v>
      </c>
      <c r="AL706" t="s">
        <v>116</v>
      </c>
      <c r="AM706" t="s">
        <v>115</v>
      </c>
      <c r="AN706" t="s">
        <v>51</v>
      </c>
      <c r="AO706" t="s">
        <v>52</v>
      </c>
      <c r="AP706" t="s">
        <v>110</v>
      </c>
      <c r="AQ706" t="s">
        <v>117</v>
      </c>
    </row>
    <row r="707" spans="1:45" x14ac:dyDescent="0.2">
      <c r="A707" t="s">
        <v>204</v>
      </c>
      <c r="B707" t="s">
        <v>99</v>
      </c>
      <c r="C707" t="s">
        <v>100</v>
      </c>
      <c r="D707" t="s">
        <v>205</v>
      </c>
      <c r="E707" t="s">
        <v>206</v>
      </c>
      <c r="F707" s="1">
        <v>0.94791666666666663</v>
      </c>
      <c r="G707">
        <v>0</v>
      </c>
      <c r="H707">
        <v>1009</v>
      </c>
      <c r="I707">
        <v>1009</v>
      </c>
      <c r="J707">
        <v>1.5</v>
      </c>
      <c r="K707">
        <v>0.245</v>
      </c>
      <c r="L707">
        <v>0.5</v>
      </c>
      <c r="M707" t="s">
        <v>207</v>
      </c>
      <c r="N707">
        <v>5</v>
      </c>
      <c r="O707">
        <v>0.5</v>
      </c>
      <c r="P707">
        <v>0.19634954084936199</v>
      </c>
      <c r="Q707">
        <v>247.20500000000001</v>
      </c>
      <c r="R707">
        <v>0.82401666666666595</v>
      </c>
      <c r="S707">
        <v>48.538588245666503</v>
      </c>
      <c r="T707">
        <v>2</v>
      </c>
      <c r="U707">
        <v>0.5</v>
      </c>
      <c r="V707" t="s">
        <v>115</v>
      </c>
      <c r="W707">
        <v>5</v>
      </c>
      <c r="X707">
        <v>400</v>
      </c>
      <c r="Y707">
        <v>80</v>
      </c>
      <c r="Z707">
        <v>0</v>
      </c>
      <c r="AA707"/>
      <c r="AB707">
        <v>4</v>
      </c>
      <c r="AC707">
        <v>0</v>
      </c>
      <c r="AD707">
        <v>3</v>
      </c>
      <c r="AE707">
        <v>1</v>
      </c>
      <c r="AF707">
        <v>1.3333333333333299</v>
      </c>
      <c r="AG707"/>
      <c r="AH707">
        <v>4.3951285161735001</v>
      </c>
      <c r="AI707">
        <v>213.333333333333</v>
      </c>
      <c r="AJ707">
        <v>500</v>
      </c>
      <c r="AK707" t="s">
        <v>115</v>
      </c>
      <c r="AL707" t="s">
        <v>116</v>
      </c>
      <c r="AM707" t="s">
        <v>115</v>
      </c>
      <c r="AN707" t="s">
        <v>51</v>
      </c>
      <c r="AO707" t="s">
        <v>52</v>
      </c>
      <c r="AP707" t="s">
        <v>110</v>
      </c>
      <c r="AQ707" t="s">
        <v>117</v>
      </c>
    </row>
    <row r="708" spans="1:45" x14ac:dyDescent="0.2">
      <c r="A708" t="s">
        <v>204</v>
      </c>
      <c r="B708" t="s">
        <v>99</v>
      </c>
      <c r="C708" t="s">
        <v>100</v>
      </c>
      <c r="D708" t="s">
        <v>205</v>
      </c>
      <c r="E708" t="s">
        <v>206</v>
      </c>
      <c r="F708" s="1">
        <v>0.94791666666666663</v>
      </c>
      <c r="G708">
        <v>0</v>
      </c>
      <c r="H708">
        <v>1009</v>
      </c>
      <c r="I708">
        <v>1009</v>
      </c>
      <c r="J708">
        <v>1.5</v>
      </c>
      <c r="K708">
        <v>0.245</v>
      </c>
      <c r="L708">
        <v>0.5</v>
      </c>
      <c r="M708" t="s">
        <v>207</v>
      </c>
      <c r="N708">
        <v>5</v>
      </c>
      <c r="O708">
        <v>0.5</v>
      </c>
      <c r="P708">
        <v>0.19634954084936199</v>
      </c>
      <c r="Q708">
        <v>247.20500000000001</v>
      </c>
      <c r="R708">
        <v>0.82401666666666595</v>
      </c>
      <c r="S708">
        <v>48.538588245666503</v>
      </c>
      <c r="T708">
        <v>2</v>
      </c>
      <c r="U708">
        <v>0.5</v>
      </c>
      <c r="V708" t="s">
        <v>119</v>
      </c>
      <c r="W708">
        <v>5</v>
      </c>
      <c r="X708">
        <v>400</v>
      </c>
      <c r="Y708">
        <v>80</v>
      </c>
      <c r="Z708">
        <v>0</v>
      </c>
      <c r="AA708"/>
      <c r="AB708">
        <v>1</v>
      </c>
      <c r="AC708">
        <v>1</v>
      </c>
      <c r="AD708">
        <v>0</v>
      </c>
      <c r="AE708">
        <v>0</v>
      </c>
      <c r="AF708">
        <v>0.33333333333333298</v>
      </c>
      <c r="AG708"/>
      <c r="AH708">
        <v>1.0987821290433699</v>
      </c>
      <c r="AI708">
        <v>53.3333333333333</v>
      </c>
      <c r="AJ708">
        <v>500</v>
      </c>
      <c r="AK708" t="s">
        <v>119</v>
      </c>
      <c r="AL708" t="s">
        <v>116</v>
      </c>
      <c r="AM708" t="s">
        <v>119</v>
      </c>
      <c r="AN708" t="s">
        <v>51</v>
      </c>
      <c r="AO708" t="s">
        <v>52</v>
      </c>
      <c r="AP708" t="s">
        <v>110</v>
      </c>
      <c r="AQ708" t="s">
        <v>117</v>
      </c>
    </row>
    <row r="709" spans="1:45" x14ac:dyDescent="0.2">
      <c r="A709" t="s">
        <v>204</v>
      </c>
      <c r="B709" t="s">
        <v>99</v>
      </c>
      <c r="C709" t="s">
        <v>100</v>
      </c>
      <c r="D709" t="s">
        <v>205</v>
      </c>
      <c r="E709" t="s">
        <v>206</v>
      </c>
      <c r="F709" s="1">
        <v>0.94791666666666663</v>
      </c>
      <c r="G709">
        <v>0</v>
      </c>
      <c r="H709">
        <v>1009</v>
      </c>
      <c r="I709">
        <v>1009</v>
      </c>
      <c r="J709">
        <v>1.5</v>
      </c>
      <c r="K709">
        <v>0.245</v>
      </c>
      <c r="L709">
        <v>0.5</v>
      </c>
      <c r="M709" t="s">
        <v>207</v>
      </c>
      <c r="N709">
        <v>5</v>
      </c>
      <c r="O709">
        <v>0.5</v>
      </c>
      <c r="P709">
        <v>0.19634954084936199</v>
      </c>
      <c r="Q709">
        <v>247.20500000000001</v>
      </c>
      <c r="R709">
        <v>0.82401666666666595</v>
      </c>
      <c r="S709">
        <v>48.538588245666503</v>
      </c>
      <c r="T709">
        <v>2</v>
      </c>
      <c r="U709">
        <v>0.5</v>
      </c>
      <c r="V709" t="s">
        <v>140</v>
      </c>
      <c r="W709" s="2">
        <v>5</v>
      </c>
      <c r="X709" s="2">
        <v>400</v>
      </c>
      <c r="Y709" s="2">
        <v>80</v>
      </c>
      <c r="Z709" s="2">
        <v>0</v>
      </c>
      <c r="AB709" s="2">
        <v>1</v>
      </c>
      <c r="AC709" s="2">
        <v>1</v>
      </c>
      <c r="AD709" s="2">
        <v>0</v>
      </c>
      <c r="AE709" s="2">
        <v>0</v>
      </c>
      <c r="AF709" s="2">
        <v>0.33333333333333298</v>
      </c>
      <c r="AH709" s="2">
        <v>1.0987821290433699</v>
      </c>
      <c r="AI709" s="2">
        <v>53.3333333333333</v>
      </c>
      <c r="AJ709">
        <v>500</v>
      </c>
      <c r="AK709" t="s">
        <v>140</v>
      </c>
      <c r="AL709" t="s">
        <v>50</v>
      </c>
      <c r="AM709" t="s">
        <v>140</v>
      </c>
      <c r="AN709" t="s">
        <v>51</v>
      </c>
      <c r="AO709" t="s">
        <v>52</v>
      </c>
      <c r="AP709" t="s">
        <v>53</v>
      </c>
      <c r="AQ709" t="s">
        <v>54</v>
      </c>
      <c r="AR709" t="s">
        <v>141</v>
      </c>
      <c r="AS709" t="s">
        <v>140</v>
      </c>
    </row>
    <row r="710" spans="1:45" x14ac:dyDescent="0.2">
      <c r="A710" t="s">
        <v>204</v>
      </c>
      <c r="B710" t="s">
        <v>99</v>
      </c>
      <c r="C710" t="s">
        <v>100</v>
      </c>
      <c r="D710" t="s">
        <v>205</v>
      </c>
      <c r="E710" t="s">
        <v>206</v>
      </c>
      <c r="F710" s="1">
        <v>0.94791666666666663</v>
      </c>
      <c r="G710">
        <v>0</v>
      </c>
      <c r="H710">
        <v>1009</v>
      </c>
      <c r="I710">
        <v>1009</v>
      </c>
      <c r="J710">
        <v>1.5</v>
      </c>
      <c r="K710">
        <v>0.245</v>
      </c>
      <c r="L710">
        <v>0.5</v>
      </c>
      <c r="M710" t="s">
        <v>207</v>
      </c>
      <c r="N710">
        <v>5</v>
      </c>
      <c r="O710">
        <v>0.5</v>
      </c>
      <c r="P710">
        <v>0.19634954084936199</v>
      </c>
      <c r="Q710">
        <v>247.20500000000001</v>
      </c>
      <c r="R710">
        <v>0.82401666666666595</v>
      </c>
      <c r="S710">
        <v>48.538588245666503</v>
      </c>
      <c r="T710">
        <v>2</v>
      </c>
      <c r="U710">
        <v>0.5</v>
      </c>
      <c r="V710" t="s">
        <v>120</v>
      </c>
      <c r="W710">
        <v>5</v>
      </c>
      <c r="X710">
        <v>400</v>
      </c>
      <c r="Y710">
        <v>80</v>
      </c>
      <c r="Z710">
        <v>0</v>
      </c>
      <c r="AA710"/>
      <c r="AB710">
        <v>17</v>
      </c>
      <c r="AC710">
        <v>7</v>
      </c>
      <c r="AD710">
        <v>7</v>
      </c>
      <c r="AE710">
        <v>3</v>
      </c>
      <c r="AF710">
        <v>5.6666666666666599</v>
      </c>
      <c r="AG710"/>
      <c r="AH710">
        <v>18.6792961937374</v>
      </c>
      <c r="AI710">
        <v>906.66666666666595</v>
      </c>
      <c r="AJ710">
        <v>500</v>
      </c>
      <c r="AK710" t="s">
        <v>120</v>
      </c>
      <c r="AL710" t="s">
        <v>73</v>
      </c>
      <c r="AM710" t="s">
        <v>120</v>
      </c>
      <c r="AN710" t="s">
        <v>51</v>
      </c>
      <c r="AO710" t="s">
        <v>120</v>
      </c>
    </row>
    <row r="711" spans="1:45" x14ac:dyDescent="0.2">
      <c r="A711" t="s">
        <v>204</v>
      </c>
      <c r="B711" t="s">
        <v>99</v>
      </c>
      <c r="C711" t="s">
        <v>100</v>
      </c>
      <c r="D711" t="s">
        <v>205</v>
      </c>
      <c r="E711" t="s">
        <v>206</v>
      </c>
      <c r="F711" s="1">
        <v>0.94791666666666663</v>
      </c>
      <c r="G711">
        <v>0</v>
      </c>
      <c r="H711">
        <v>1009</v>
      </c>
      <c r="I711">
        <v>1009</v>
      </c>
      <c r="J711">
        <v>1.5</v>
      </c>
      <c r="K711">
        <v>0.245</v>
      </c>
      <c r="L711">
        <v>0.5</v>
      </c>
      <c r="M711" t="s">
        <v>207</v>
      </c>
      <c r="N711">
        <v>5</v>
      </c>
      <c r="O711">
        <v>0.5</v>
      </c>
      <c r="P711">
        <v>0.19634954084936199</v>
      </c>
      <c r="Q711">
        <v>247.20500000000001</v>
      </c>
      <c r="R711">
        <v>0.82401666666666595</v>
      </c>
      <c r="S711">
        <v>48.538588245666503</v>
      </c>
      <c r="T711">
        <v>2</v>
      </c>
      <c r="U711">
        <v>0.5</v>
      </c>
      <c r="V711" t="s">
        <v>69</v>
      </c>
      <c r="W711" s="2">
        <v>5</v>
      </c>
      <c r="X711" s="2">
        <v>400</v>
      </c>
      <c r="Y711" s="2">
        <v>80</v>
      </c>
      <c r="Z711" s="2">
        <v>0</v>
      </c>
      <c r="AB711" s="2">
        <v>1</v>
      </c>
      <c r="AC711" s="2">
        <v>0</v>
      </c>
      <c r="AD711" s="2">
        <v>0</v>
      </c>
      <c r="AE711" s="2">
        <v>1</v>
      </c>
      <c r="AF711" s="2">
        <v>0.33333333333333298</v>
      </c>
      <c r="AH711" s="2">
        <v>1.0987821290433699</v>
      </c>
      <c r="AI711" s="2">
        <v>53.3333333333333</v>
      </c>
      <c r="AJ711">
        <v>500</v>
      </c>
      <c r="AK711" t="s">
        <v>69</v>
      </c>
      <c r="AL711" t="s">
        <v>50</v>
      </c>
      <c r="AM711" t="s">
        <v>69</v>
      </c>
      <c r="AN711" t="s">
        <v>51</v>
      </c>
      <c r="AO711" t="s">
        <v>52</v>
      </c>
      <c r="AP711" t="s">
        <v>53</v>
      </c>
      <c r="AQ711" t="s">
        <v>66</v>
      </c>
      <c r="AR711" t="s">
        <v>70</v>
      </c>
      <c r="AS711" t="s">
        <v>69</v>
      </c>
    </row>
    <row r="712" spans="1:45" x14ac:dyDescent="0.2">
      <c r="A712" t="s">
        <v>204</v>
      </c>
      <c r="B712" t="s">
        <v>99</v>
      </c>
      <c r="C712" t="s">
        <v>100</v>
      </c>
      <c r="D712" t="s">
        <v>205</v>
      </c>
      <c r="E712" t="s">
        <v>206</v>
      </c>
      <c r="F712" s="1">
        <v>0.94791666666666663</v>
      </c>
      <c r="G712">
        <v>0</v>
      </c>
      <c r="H712">
        <v>1009</v>
      </c>
      <c r="I712">
        <v>1009</v>
      </c>
      <c r="J712">
        <v>1.5</v>
      </c>
      <c r="K712">
        <v>0.245</v>
      </c>
      <c r="L712">
        <v>0.5</v>
      </c>
      <c r="M712" t="s">
        <v>207</v>
      </c>
      <c r="N712">
        <v>5</v>
      </c>
      <c r="O712">
        <v>0.5</v>
      </c>
      <c r="P712">
        <v>0.19634954084936199</v>
      </c>
      <c r="Q712">
        <v>247.20500000000001</v>
      </c>
      <c r="R712">
        <v>0.82401666666666595</v>
      </c>
      <c r="S712">
        <v>48.538588245666503</v>
      </c>
      <c r="T712">
        <v>2</v>
      </c>
      <c r="U712">
        <v>0.5</v>
      </c>
      <c r="V712" t="s">
        <v>108</v>
      </c>
      <c r="W712">
        <v>5</v>
      </c>
      <c r="X712">
        <v>400</v>
      </c>
      <c r="Y712">
        <v>80</v>
      </c>
      <c r="Z712">
        <v>0</v>
      </c>
      <c r="AA712"/>
      <c r="AB712">
        <v>2</v>
      </c>
      <c r="AC712">
        <v>1</v>
      </c>
      <c r="AD712">
        <v>0</v>
      </c>
      <c r="AE712">
        <v>1</v>
      </c>
      <c r="AF712">
        <v>0.66666666666666596</v>
      </c>
      <c r="AG712"/>
      <c r="AH712">
        <v>2.19756425808675</v>
      </c>
      <c r="AI712">
        <v>106.666666666666</v>
      </c>
      <c r="AJ712">
        <v>500</v>
      </c>
    </row>
    <row r="713" spans="1:45" x14ac:dyDescent="0.2">
      <c r="A713" t="s">
        <v>204</v>
      </c>
      <c r="B713" t="s">
        <v>99</v>
      </c>
      <c r="C713" t="s">
        <v>100</v>
      </c>
      <c r="D713" t="s">
        <v>205</v>
      </c>
      <c r="E713" t="s">
        <v>206</v>
      </c>
      <c r="F713" s="1">
        <v>0.94791666666666663</v>
      </c>
      <c r="G713">
        <v>0</v>
      </c>
      <c r="H713">
        <v>1009</v>
      </c>
      <c r="I713">
        <v>1009</v>
      </c>
      <c r="J713">
        <v>1.5</v>
      </c>
      <c r="K713">
        <v>0.245</v>
      </c>
      <c r="L713">
        <v>0.5</v>
      </c>
      <c r="M713" t="s">
        <v>207</v>
      </c>
      <c r="N713">
        <v>5</v>
      </c>
      <c r="O713">
        <v>0.5</v>
      </c>
      <c r="P713">
        <v>0.19634954084936199</v>
      </c>
      <c r="Q713">
        <v>247.20500000000001</v>
      </c>
      <c r="R713">
        <v>0.82401666666666595</v>
      </c>
      <c r="S713">
        <v>48.538588245666503</v>
      </c>
      <c r="T713">
        <v>2</v>
      </c>
      <c r="U713">
        <v>0.5</v>
      </c>
      <c r="V713" t="s">
        <v>208</v>
      </c>
      <c r="W713" s="2">
        <v>5</v>
      </c>
      <c r="X713" s="2">
        <v>400</v>
      </c>
      <c r="Y713" s="2">
        <v>80</v>
      </c>
      <c r="Z713" s="2">
        <v>0</v>
      </c>
      <c r="AB713" s="2">
        <v>3</v>
      </c>
      <c r="AC713" s="2">
        <v>1</v>
      </c>
      <c r="AD713" s="2">
        <v>1</v>
      </c>
      <c r="AE713" s="2">
        <v>1</v>
      </c>
      <c r="AF713" s="2">
        <v>1</v>
      </c>
      <c r="AH713" s="2">
        <v>3.29634638713013</v>
      </c>
      <c r="AI713" s="2">
        <v>160</v>
      </c>
      <c r="AJ713">
        <v>500</v>
      </c>
      <c r="AK713" t="s">
        <v>208</v>
      </c>
      <c r="AL713" t="s">
        <v>50</v>
      </c>
      <c r="AM713" t="s">
        <v>208</v>
      </c>
      <c r="AN713" t="s">
        <v>51</v>
      </c>
      <c r="AO713" t="s">
        <v>52</v>
      </c>
      <c r="AP713" t="s">
        <v>53</v>
      </c>
      <c r="AQ713" t="s">
        <v>54</v>
      </c>
      <c r="AR713" t="s">
        <v>209</v>
      </c>
      <c r="AS713" t="s">
        <v>208</v>
      </c>
    </row>
    <row r="714" spans="1:45" x14ac:dyDescent="0.2">
      <c r="A714" t="s">
        <v>204</v>
      </c>
      <c r="B714" t="s">
        <v>99</v>
      </c>
      <c r="C714" t="s">
        <v>100</v>
      </c>
      <c r="D714" t="s">
        <v>205</v>
      </c>
      <c r="E714" t="s">
        <v>206</v>
      </c>
      <c r="F714" s="1">
        <v>0.94791666666666663</v>
      </c>
      <c r="G714">
        <v>0</v>
      </c>
      <c r="H714">
        <v>1009</v>
      </c>
      <c r="I714">
        <v>1009</v>
      </c>
      <c r="J714">
        <v>1.5</v>
      </c>
      <c r="K714">
        <v>0.245</v>
      </c>
      <c r="L714">
        <v>0.5</v>
      </c>
      <c r="M714" t="s">
        <v>207</v>
      </c>
      <c r="N714">
        <v>5</v>
      </c>
      <c r="O714">
        <v>0.5</v>
      </c>
      <c r="P714">
        <v>0.19634954084936199</v>
      </c>
      <c r="Q714">
        <v>247.20500000000001</v>
      </c>
      <c r="R714">
        <v>0.82401666666666595</v>
      </c>
      <c r="S714">
        <v>48.538588245666503</v>
      </c>
      <c r="T714">
        <v>2</v>
      </c>
      <c r="U714">
        <v>0.5</v>
      </c>
      <c r="V714" t="s">
        <v>171</v>
      </c>
      <c r="W714">
        <v>5</v>
      </c>
      <c r="X714">
        <v>400</v>
      </c>
      <c r="Y714">
        <v>80</v>
      </c>
      <c r="Z714">
        <v>0</v>
      </c>
      <c r="AA714"/>
      <c r="AB714">
        <v>3</v>
      </c>
      <c r="AC714">
        <v>0</v>
      </c>
      <c r="AD714">
        <v>2</v>
      </c>
      <c r="AE714">
        <v>1</v>
      </c>
      <c r="AF714">
        <v>1</v>
      </c>
      <c r="AG714"/>
      <c r="AH714">
        <v>3.29634638713013</v>
      </c>
      <c r="AI714">
        <v>160</v>
      </c>
      <c r="AJ714">
        <v>500</v>
      </c>
    </row>
    <row r="715" spans="1:45" x14ac:dyDescent="0.2">
      <c r="A715" t="s">
        <v>204</v>
      </c>
      <c r="B715" t="s">
        <v>99</v>
      </c>
      <c r="C715" t="s">
        <v>100</v>
      </c>
      <c r="D715" t="s">
        <v>205</v>
      </c>
      <c r="E715" t="s">
        <v>206</v>
      </c>
      <c r="F715" s="1">
        <v>0.94791666666666663</v>
      </c>
      <c r="G715">
        <v>0</v>
      </c>
      <c r="H715">
        <v>1009</v>
      </c>
      <c r="I715">
        <v>1009</v>
      </c>
      <c r="J715">
        <v>1.5</v>
      </c>
      <c r="K715">
        <v>0.245</v>
      </c>
      <c r="L715">
        <v>0.5</v>
      </c>
      <c r="M715" t="s">
        <v>207</v>
      </c>
      <c r="N715">
        <v>5</v>
      </c>
      <c r="O715">
        <v>0.5</v>
      </c>
      <c r="P715">
        <v>0.19634954084936199</v>
      </c>
      <c r="Q715">
        <v>247.20500000000001</v>
      </c>
      <c r="R715">
        <v>0.82401666666666595</v>
      </c>
      <c r="S715">
        <v>48.538588245666503</v>
      </c>
      <c r="T715">
        <v>2</v>
      </c>
      <c r="U715">
        <v>0.5</v>
      </c>
      <c r="V715" t="s">
        <v>173</v>
      </c>
      <c r="W715" s="2">
        <v>5</v>
      </c>
      <c r="X715" s="2">
        <v>400</v>
      </c>
      <c r="Y715" s="2">
        <v>80</v>
      </c>
      <c r="Z715" s="2">
        <v>0</v>
      </c>
      <c r="AB715" s="2">
        <v>3</v>
      </c>
      <c r="AC715" s="2">
        <v>0</v>
      </c>
      <c r="AD715" s="2">
        <v>2</v>
      </c>
      <c r="AE715" s="2">
        <v>1</v>
      </c>
      <c r="AF715" s="2">
        <v>1</v>
      </c>
      <c r="AH715" s="2">
        <v>3.29634638713013</v>
      </c>
      <c r="AI715" s="2">
        <v>160</v>
      </c>
      <c r="AJ715">
        <v>500</v>
      </c>
      <c r="AK715" t="s">
        <v>173</v>
      </c>
      <c r="AL715" t="s">
        <v>50</v>
      </c>
      <c r="AM715" t="s">
        <v>173</v>
      </c>
      <c r="AN715" t="s">
        <v>51</v>
      </c>
      <c r="AO715" t="s">
        <v>52</v>
      </c>
      <c r="AP715" t="s">
        <v>53</v>
      </c>
      <c r="AQ715" t="s">
        <v>54</v>
      </c>
      <c r="AR715" t="s">
        <v>96</v>
      </c>
      <c r="AS715" t="s">
        <v>173</v>
      </c>
    </row>
    <row r="716" spans="1:45" x14ac:dyDescent="0.2">
      <c r="A716" t="s">
        <v>204</v>
      </c>
      <c r="B716" t="s">
        <v>99</v>
      </c>
      <c r="C716" t="s">
        <v>100</v>
      </c>
      <c r="D716" t="s">
        <v>205</v>
      </c>
      <c r="E716" t="s">
        <v>206</v>
      </c>
      <c r="F716" s="1">
        <v>0.94791666666666663</v>
      </c>
      <c r="G716">
        <v>0</v>
      </c>
      <c r="H716">
        <v>1009</v>
      </c>
      <c r="I716">
        <v>1009</v>
      </c>
      <c r="J716">
        <v>1.5</v>
      </c>
      <c r="K716">
        <v>0.245</v>
      </c>
      <c r="L716">
        <v>0.5</v>
      </c>
      <c r="M716" t="s">
        <v>207</v>
      </c>
      <c r="N716">
        <v>5</v>
      </c>
      <c r="O716">
        <v>0.5</v>
      </c>
      <c r="P716">
        <v>0.19634954084936199</v>
      </c>
      <c r="Q716">
        <v>247.20500000000001</v>
      </c>
      <c r="R716">
        <v>0.82401666666666595</v>
      </c>
      <c r="S716">
        <v>48.538588245666503</v>
      </c>
      <c r="T716">
        <v>2</v>
      </c>
      <c r="U716">
        <v>0.5</v>
      </c>
      <c r="V716" t="s">
        <v>130</v>
      </c>
      <c r="W716" s="2">
        <v>5</v>
      </c>
      <c r="X716" s="2">
        <v>400</v>
      </c>
      <c r="Y716" s="2">
        <v>80</v>
      </c>
      <c r="Z716" s="2">
        <v>0</v>
      </c>
      <c r="AB716" s="2">
        <v>25</v>
      </c>
      <c r="AC716" s="2">
        <v>11</v>
      </c>
      <c r="AD716" s="2">
        <v>6</v>
      </c>
      <c r="AE716" s="2">
        <v>8</v>
      </c>
      <c r="AF716" s="2">
        <v>8.3333333333333304</v>
      </c>
      <c r="AH716" s="2">
        <v>27.4695532260844</v>
      </c>
      <c r="AI716" s="2">
        <v>1333.3333333333301</v>
      </c>
      <c r="AJ716">
        <v>500</v>
      </c>
      <c r="AK716" t="s">
        <v>130</v>
      </c>
      <c r="AL716" t="s">
        <v>50</v>
      </c>
      <c r="AM716" t="s">
        <v>130</v>
      </c>
      <c r="AN716" t="s">
        <v>51</v>
      </c>
      <c r="AO716" t="s">
        <v>52</v>
      </c>
      <c r="AP716" t="s">
        <v>53</v>
      </c>
      <c r="AQ716" t="s">
        <v>54</v>
      </c>
      <c r="AR716" t="s">
        <v>96</v>
      </c>
      <c r="AS716" t="s">
        <v>130</v>
      </c>
    </row>
    <row r="717" spans="1:45" x14ac:dyDescent="0.2">
      <c r="A717" t="s">
        <v>204</v>
      </c>
      <c r="B717" t="s">
        <v>99</v>
      </c>
      <c r="C717" t="s">
        <v>100</v>
      </c>
      <c r="D717" t="s">
        <v>205</v>
      </c>
      <c r="E717" t="s">
        <v>206</v>
      </c>
      <c r="F717" s="1">
        <v>0.94791666666666663</v>
      </c>
      <c r="G717">
        <v>0</v>
      </c>
      <c r="H717">
        <v>1009</v>
      </c>
      <c r="I717">
        <v>1009</v>
      </c>
      <c r="J717">
        <v>1.5</v>
      </c>
      <c r="K717">
        <v>0.245</v>
      </c>
      <c r="L717">
        <v>0.5</v>
      </c>
      <c r="M717" t="s">
        <v>207</v>
      </c>
      <c r="N717">
        <v>5</v>
      </c>
      <c r="O717">
        <v>0.5</v>
      </c>
      <c r="P717">
        <v>0.19634954084936199</v>
      </c>
      <c r="Q717">
        <v>247.20500000000001</v>
      </c>
      <c r="R717">
        <v>0.82401666666666595</v>
      </c>
      <c r="S717">
        <v>48.538588245666503</v>
      </c>
      <c r="T717">
        <v>2</v>
      </c>
      <c r="U717">
        <v>0.5</v>
      </c>
      <c r="V717" t="s">
        <v>165</v>
      </c>
      <c r="W717" s="2">
        <v>5</v>
      </c>
      <c r="X717" s="2">
        <v>400</v>
      </c>
      <c r="Y717" s="2">
        <v>80</v>
      </c>
      <c r="Z717" s="2">
        <v>0</v>
      </c>
      <c r="AB717" s="2">
        <v>16</v>
      </c>
      <c r="AC717" s="2">
        <v>9</v>
      </c>
      <c r="AD717" s="2">
        <v>5</v>
      </c>
      <c r="AE717" s="2">
        <v>2</v>
      </c>
      <c r="AF717" s="2">
        <v>5.3333333333333304</v>
      </c>
      <c r="AH717" s="2">
        <v>17.580514064694</v>
      </c>
      <c r="AI717" s="2">
        <v>853.33333333333303</v>
      </c>
      <c r="AJ717">
        <v>500</v>
      </c>
      <c r="AK717" t="s">
        <v>165</v>
      </c>
      <c r="AL717" t="s">
        <v>50</v>
      </c>
      <c r="AM717" t="s">
        <v>165</v>
      </c>
      <c r="AN717" t="s">
        <v>51</v>
      </c>
      <c r="AO717" t="s">
        <v>52</v>
      </c>
      <c r="AP717" t="s">
        <v>53</v>
      </c>
      <c r="AQ717" t="s">
        <v>54</v>
      </c>
      <c r="AR717" t="s">
        <v>96</v>
      </c>
      <c r="AS717" t="s">
        <v>165</v>
      </c>
    </row>
    <row r="718" spans="1:45" x14ac:dyDescent="0.2">
      <c r="A718" t="s">
        <v>204</v>
      </c>
      <c r="B718" t="s">
        <v>99</v>
      </c>
      <c r="C718" t="s">
        <v>100</v>
      </c>
      <c r="D718" t="s">
        <v>205</v>
      </c>
      <c r="E718" t="s">
        <v>206</v>
      </c>
      <c r="F718" s="1">
        <v>0.94791666666666663</v>
      </c>
      <c r="G718">
        <v>0</v>
      </c>
      <c r="H718">
        <v>1009</v>
      </c>
      <c r="I718">
        <v>1009</v>
      </c>
      <c r="J718">
        <v>1.5</v>
      </c>
      <c r="K718">
        <v>0.245</v>
      </c>
      <c r="L718">
        <v>0.5</v>
      </c>
      <c r="M718" t="s">
        <v>207</v>
      </c>
      <c r="N718">
        <v>5</v>
      </c>
      <c r="O718">
        <v>0.5</v>
      </c>
      <c r="P718">
        <v>0.19634954084936199</v>
      </c>
      <c r="Q718">
        <v>247.20500000000001</v>
      </c>
      <c r="R718">
        <v>0.82401666666666595</v>
      </c>
      <c r="S718">
        <v>48.538588245666503</v>
      </c>
      <c r="T718">
        <v>2</v>
      </c>
      <c r="U718">
        <v>0.5</v>
      </c>
      <c r="V718" t="s">
        <v>84</v>
      </c>
      <c r="W718">
        <v>5</v>
      </c>
      <c r="X718">
        <v>400</v>
      </c>
      <c r="Y718">
        <v>80</v>
      </c>
      <c r="Z718">
        <v>0</v>
      </c>
      <c r="AA718"/>
      <c r="AB718">
        <v>1</v>
      </c>
      <c r="AC718">
        <v>0</v>
      </c>
      <c r="AD718">
        <v>1</v>
      </c>
      <c r="AE718">
        <v>0</v>
      </c>
      <c r="AF718">
        <v>0.33333333333333298</v>
      </c>
      <c r="AG718"/>
      <c r="AH718">
        <v>1.0987821290433699</v>
      </c>
      <c r="AI718">
        <v>53.3333333333333</v>
      </c>
      <c r="AJ718">
        <v>500</v>
      </c>
      <c r="AK718" t="s">
        <v>84</v>
      </c>
      <c r="AL718" t="s">
        <v>63</v>
      </c>
      <c r="AM718" t="s">
        <v>84</v>
      </c>
      <c r="AN718" t="s">
        <v>51</v>
      </c>
      <c r="AO718" t="s">
        <v>52</v>
      </c>
      <c r="AP718" t="s">
        <v>84</v>
      </c>
    </row>
    <row r="719" spans="1:45" x14ac:dyDescent="0.2">
      <c r="A719" t="s">
        <v>204</v>
      </c>
      <c r="B719" t="s">
        <v>99</v>
      </c>
      <c r="C719" t="s">
        <v>100</v>
      </c>
      <c r="D719" t="s">
        <v>205</v>
      </c>
      <c r="E719" t="s">
        <v>206</v>
      </c>
      <c r="F719" s="1">
        <v>0.94791666666666663</v>
      </c>
      <c r="G719">
        <v>0</v>
      </c>
      <c r="H719">
        <v>1009</v>
      </c>
      <c r="I719">
        <v>1009</v>
      </c>
      <c r="J719">
        <v>1.5</v>
      </c>
      <c r="K719">
        <v>0.245</v>
      </c>
      <c r="L719">
        <v>0.5</v>
      </c>
      <c r="M719" t="s">
        <v>207</v>
      </c>
      <c r="N719">
        <v>5</v>
      </c>
      <c r="O719">
        <v>0.5</v>
      </c>
      <c r="P719">
        <v>0.19634954084936199</v>
      </c>
      <c r="Q719">
        <v>247.20500000000001</v>
      </c>
      <c r="R719">
        <v>0.82401666666666595</v>
      </c>
      <c r="S719">
        <v>48.538588245666503</v>
      </c>
      <c r="T719">
        <v>2</v>
      </c>
      <c r="U719">
        <v>0.5</v>
      </c>
      <c r="V719" t="s">
        <v>85</v>
      </c>
      <c r="W719" s="2">
        <v>5</v>
      </c>
      <c r="X719" s="2">
        <v>400</v>
      </c>
      <c r="Y719" s="2">
        <v>80</v>
      </c>
      <c r="Z719" s="2">
        <v>0</v>
      </c>
      <c r="AB719" s="2">
        <v>1</v>
      </c>
      <c r="AC719" s="2">
        <v>0</v>
      </c>
      <c r="AD719" s="2">
        <v>1</v>
      </c>
      <c r="AE719" s="2">
        <v>0</v>
      </c>
      <c r="AF719" s="2">
        <v>0.33333333333333298</v>
      </c>
      <c r="AH719" s="2">
        <v>1.0987821290433699</v>
      </c>
      <c r="AI719" s="2">
        <v>53.3333333333333</v>
      </c>
      <c r="AJ719">
        <v>500</v>
      </c>
      <c r="AK719" t="s">
        <v>85</v>
      </c>
      <c r="AL719" t="s">
        <v>50</v>
      </c>
      <c r="AM719" t="s">
        <v>85</v>
      </c>
      <c r="AN719" t="s">
        <v>51</v>
      </c>
      <c r="AO719" t="s">
        <v>52</v>
      </c>
      <c r="AP719" t="s">
        <v>53</v>
      </c>
      <c r="AQ719" t="s">
        <v>54</v>
      </c>
      <c r="AR719" t="s">
        <v>57</v>
      </c>
      <c r="AS719" t="s">
        <v>85</v>
      </c>
    </row>
    <row r="720" spans="1:45" x14ac:dyDescent="0.2">
      <c r="A720" t="s">
        <v>204</v>
      </c>
      <c r="B720" t="s">
        <v>99</v>
      </c>
      <c r="C720" t="s">
        <v>100</v>
      </c>
      <c r="D720" t="s">
        <v>205</v>
      </c>
      <c r="E720" t="s">
        <v>206</v>
      </c>
      <c r="F720" s="1">
        <v>0.94791666666666663</v>
      </c>
      <c r="G720">
        <v>0</v>
      </c>
      <c r="H720">
        <v>1009</v>
      </c>
      <c r="I720">
        <v>1009</v>
      </c>
      <c r="J720">
        <v>1.5</v>
      </c>
      <c r="K720">
        <v>0.245</v>
      </c>
      <c r="L720">
        <v>0.5</v>
      </c>
      <c r="M720" t="s">
        <v>207</v>
      </c>
      <c r="N720">
        <v>5</v>
      </c>
      <c r="O720">
        <v>0.5</v>
      </c>
      <c r="P720">
        <v>0.19634954084936199</v>
      </c>
      <c r="Q720">
        <v>247.20500000000001</v>
      </c>
      <c r="R720">
        <v>0.82401666666666595</v>
      </c>
      <c r="S720">
        <v>48.538588245666503</v>
      </c>
      <c r="T720">
        <v>2</v>
      </c>
      <c r="U720">
        <v>0.5</v>
      </c>
      <c r="V720" t="s">
        <v>111</v>
      </c>
      <c r="W720">
        <v>5</v>
      </c>
      <c r="X720">
        <v>400</v>
      </c>
      <c r="Y720">
        <v>80</v>
      </c>
      <c r="Z720">
        <v>0</v>
      </c>
      <c r="AA720"/>
      <c r="AB720">
        <v>3</v>
      </c>
      <c r="AC720">
        <v>2</v>
      </c>
      <c r="AD720">
        <v>1</v>
      </c>
      <c r="AE720">
        <v>0</v>
      </c>
      <c r="AF720">
        <v>1</v>
      </c>
      <c r="AG720"/>
      <c r="AH720">
        <v>3.29634638713013</v>
      </c>
      <c r="AI720">
        <v>160</v>
      </c>
      <c r="AJ720">
        <v>500</v>
      </c>
      <c r="AK720" t="s">
        <v>111</v>
      </c>
      <c r="AL720" t="s">
        <v>63</v>
      </c>
      <c r="AM720" t="s">
        <v>111</v>
      </c>
      <c r="AN720" t="s">
        <v>51</v>
      </c>
      <c r="AO720" t="s">
        <v>112</v>
      </c>
      <c r="AP720" t="s">
        <v>111</v>
      </c>
    </row>
    <row r="721" spans="1:45" x14ac:dyDescent="0.2">
      <c r="A721" t="s">
        <v>204</v>
      </c>
      <c r="B721" t="s">
        <v>99</v>
      </c>
      <c r="C721" t="s">
        <v>100</v>
      </c>
      <c r="D721" t="s">
        <v>205</v>
      </c>
      <c r="E721" t="s">
        <v>206</v>
      </c>
      <c r="F721" s="1">
        <v>0.94791666666666663</v>
      </c>
      <c r="G721">
        <v>0</v>
      </c>
      <c r="H721">
        <v>1009</v>
      </c>
      <c r="I721">
        <v>1009</v>
      </c>
      <c r="J721">
        <v>1.5</v>
      </c>
      <c r="K721">
        <v>0.245</v>
      </c>
      <c r="L721">
        <v>0.5</v>
      </c>
      <c r="M721" t="s">
        <v>207</v>
      </c>
      <c r="N721">
        <v>5</v>
      </c>
      <c r="O721">
        <v>0.5</v>
      </c>
      <c r="P721">
        <v>0.19634954084936199</v>
      </c>
      <c r="Q721">
        <v>247.20500000000001</v>
      </c>
      <c r="R721">
        <v>0.82401666666666595</v>
      </c>
      <c r="S721">
        <v>48.538588245666503</v>
      </c>
      <c r="T721">
        <v>2</v>
      </c>
      <c r="U721">
        <v>0.5</v>
      </c>
      <c r="V721" t="s">
        <v>131</v>
      </c>
      <c r="W721" s="2">
        <v>5</v>
      </c>
      <c r="X721" s="2">
        <v>400</v>
      </c>
      <c r="Y721" s="2">
        <v>80</v>
      </c>
      <c r="Z721" s="2">
        <v>0</v>
      </c>
      <c r="AB721" s="2">
        <v>1</v>
      </c>
      <c r="AC721" s="2">
        <v>0</v>
      </c>
      <c r="AD721" s="2">
        <v>0</v>
      </c>
      <c r="AE721" s="2">
        <v>1</v>
      </c>
      <c r="AF721" s="2">
        <v>0.33333333333333298</v>
      </c>
      <c r="AH721" s="2">
        <v>1.0987821290433699</v>
      </c>
      <c r="AI721" s="2">
        <v>53.3333333333333</v>
      </c>
      <c r="AJ721">
        <v>500</v>
      </c>
      <c r="AK721" t="s">
        <v>131</v>
      </c>
      <c r="AL721" t="s">
        <v>50</v>
      </c>
      <c r="AM721" t="s">
        <v>131</v>
      </c>
      <c r="AN721" t="s">
        <v>51</v>
      </c>
      <c r="AO721" t="s">
        <v>52</v>
      </c>
      <c r="AP721" t="s">
        <v>53</v>
      </c>
      <c r="AQ721" t="s">
        <v>54</v>
      </c>
      <c r="AR721" t="s">
        <v>132</v>
      </c>
      <c r="AS721" t="s">
        <v>131</v>
      </c>
    </row>
    <row r="722" spans="1:45" x14ac:dyDescent="0.2">
      <c r="A722" t="s">
        <v>204</v>
      </c>
      <c r="B722" t="s">
        <v>99</v>
      </c>
      <c r="C722" t="s">
        <v>100</v>
      </c>
      <c r="D722" t="s">
        <v>205</v>
      </c>
      <c r="E722" t="s">
        <v>206</v>
      </c>
      <c r="F722" s="1">
        <v>0.94791666666666663</v>
      </c>
      <c r="G722">
        <v>0</v>
      </c>
      <c r="H722">
        <v>1009</v>
      </c>
      <c r="I722">
        <v>1009</v>
      </c>
      <c r="J722">
        <v>1.5</v>
      </c>
      <c r="K722">
        <v>0.245</v>
      </c>
      <c r="L722">
        <v>0.5</v>
      </c>
      <c r="M722" t="s">
        <v>207</v>
      </c>
      <c r="N722">
        <v>5</v>
      </c>
      <c r="O722">
        <v>0.5</v>
      </c>
      <c r="P722">
        <v>0.19634954084936199</v>
      </c>
      <c r="Q722">
        <v>247.20500000000001</v>
      </c>
      <c r="R722">
        <v>0.82401666666666595</v>
      </c>
      <c r="S722">
        <v>48.538588245666503</v>
      </c>
      <c r="T722">
        <v>2</v>
      </c>
      <c r="U722">
        <v>0.5</v>
      </c>
      <c r="V722" t="s">
        <v>86</v>
      </c>
      <c r="W722">
        <v>5</v>
      </c>
      <c r="X722">
        <v>400</v>
      </c>
      <c r="Y722">
        <v>80</v>
      </c>
      <c r="Z722">
        <v>0</v>
      </c>
      <c r="AA722"/>
      <c r="AB722">
        <v>3</v>
      </c>
      <c r="AC722">
        <v>0</v>
      </c>
      <c r="AD722">
        <v>1</v>
      </c>
      <c r="AE722">
        <v>2</v>
      </c>
      <c r="AF722">
        <v>1</v>
      </c>
      <c r="AG722"/>
      <c r="AH722">
        <v>3.29634638713013</v>
      </c>
      <c r="AI722">
        <v>160</v>
      </c>
      <c r="AJ722">
        <v>500</v>
      </c>
      <c r="AK722" t="s">
        <v>86</v>
      </c>
      <c r="AL722" t="s">
        <v>87</v>
      </c>
      <c r="AM722" t="s">
        <v>86</v>
      </c>
      <c r="AN722" t="s">
        <v>51</v>
      </c>
      <c r="AO722" t="s">
        <v>88</v>
      </c>
      <c r="AP722" t="s">
        <v>89</v>
      </c>
      <c r="AQ722" t="s">
        <v>86</v>
      </c>
    </row>
    <row r="723" spans="1:45" x14ac:dyDescent="0.2">
      <c r="A723" t="s">
        <v>204</v>
      </c>
      <c r="B723" t="s">
        <v>99</v>
      </c>
      <c r="C723" t="s">
        <v>100</v>
      </c>
      <c r="D723" t="s">
        <v>205</v>
      </c>
      <c r="E723" t="s">
        <v>206</v>
      </c>
      <c r="F723" s="1">
        <v>0.94791666666666663</v>
      </c>
      <c r="G723">
        <v>0</v>
      </c>
      <c r="H723">
        <v>1009</v>
      </c>
      <c r="I723">
        <v>1009</v>
      </c>
      <c r="J723">
        <v>1.5</v>
      </c>
      <c r="K723">
        <v>0.245</v>
      </c>
      <c r="L723">
        <v>0.5</v>
      </c>
      <c r="M723" t="s">
        <v>207</v>
      </c>
      <c r="N723">
        <v>5</v>
      </c>
      <c r="O723">
        <v>0.5</v>
      </c>
      <c r="P723">
        <v>0.19634954084936199</v>
      </c>
      <c r="Q723">
        <v>247.20500000000001</v>
      </c>
      <c r="R723">
        <v>0.82401666666666595</v>
      </c>
      <c r="S723">
        <v>48.538588245666503</v>
      </c>
      <c r="T723">
        <v>2</v>
      </c>
      <c r="U723">
        <v>0.5</v>
      </c>
      <c r="V723" t="s">
        <v>90</v>
      </c>
      <c r="W723">
        <v>5</v>
      </c>
      <c r="X723">
        <v>400</v>
      </c>
      <c r="Y723">
        <v>80</v>
      </c>
      <c r="Z723">
        <v>0</v>
      </c>
      <c r="AA723"/>
      <c r="AB723">
        <v>2</v>
      </c>
      <c r="AC723">
        <v>1</v>
      </c>
      <c r="AD723">
        <v>0</v>
      </c>
      <c r="AE723">
        <v>1</v>
      </c>
      <c r="AF723">
        <v>0.66666666666666596</v>
      </c>
      <c r="AG723"/>
      <c r="AH723">
        <v>2.19756425808675</v>
      </c>
      <c r="AI723">
        <v>106.666666666666</v>
      </c>
      <c r="AJ723">
        <v>500</v>
      </c>
      <c r="AK723" t="s">
        <v>90</v>
      </c>
      <c r="AL723" t="s">
        <v>91</v>
      </c>
      <c r="AM723" t="s">
        <v>90</v>
      </c>
      <c r="AN723" t="s">
        <v>51</v>
      </c>
      <c r="AO723" t="s">
        <v>92</v>
      </c>
    </row>
    <row r="724" spans="1:45" x14ac:dyDescent="0.2">
      <c r="A724" t="s">
        <v>204</v>
      </c>
      <c r="B724" t="s">
        <v>99</v>
      </c>
      <c r="C724" t="s">
        <v>100</v>
      </c>
      <c r="D724" t="s">
        <v>205</v>
      </c>
      <c r="E724" t="s">
        <v>206</v>
      </c>
      <c r="F724" s="1">
        <v>0.94791666666666663</v>
      </c>
      <c r="G724">
        <v>0</v>
      </c>
      <c r="H724">
        <v>1009</v>
      </c>
      <c r="I724">
        <v>1009</v>
      </c>
      <c r="J724">
        <v>1.5</v>
      </c>
      <c r="K724">
        <v>0.245</v>
      </c>
      <c r="L724">
        <v>0.5</v>
      </c>
      <c r="M724" t="s">
        <v>207</v>
      </c>
      <c r="N724">
        <v>5</v>
      </c>
      <c r="O724">
        <v>0.5</v>
      </c>
      <c r="P724">
        <v>0.19634954084936199</v>
      </c>
      <c r="Q724">
        <v>247.20500000000001</v>
      </c>
      <c r="R724">
        <v>0.82401666666666595</v>
      </c>
      <c r="S724">
        <v>48.538588245666503</v>
      </c>
      <c r="T724">
        <v>2</v>
      </c>
      <c r="U724">
        <v>0.5</v>
      </c>
      <c r="V724" t="s">
        <v>113</v>
      </c>
      <c r="W724">
        <v>5</v>
      </c>
      <c r="X724">
        <v>400</v>
      </c>
      <c r="Y724">
        <v>80</v>
      </c>
      <c r="Z724">
        <v>0</v>
      </c>
      <c r="AA724"/>
      <c r="AB724">
        <v>4</v>
      </c>
      <c r="AC724">
        <v>1</v>
      </c>
      <c r="AD724">
        <v>3</v>
      </c>
      <c r="AE724">
        <v>0</v>
      </c>
      <c r="AF724">
        <v>1.3333333333333299</v>
      </c>
      <c r="AG724"/>
      <c r="AH724">
        <v>4.3951285161735001</v>
      </c>
      <c r="AI724">
        <v>213.333333333333</v>
      </c>
      <c r="AJ724">
        <v>500</v>
      </c>
    </row>
    <row r="725" spans="1:45" x14ac:dyDescent="0.2">
      <c r="A725" t="s">
        <v>204</v>
      </c>
      <c r="B725" t="s">
        <v>99</v>
      </c>
      <c r="C725" t="s">
        <v>100</v>
      </c>
      <c r="D725" t="s">
        <v>205</v>
      </c>
      <c r="E725" t="s">
        <v>206</v>
      </c>
      <c r="F725" s="1">
        <v>0.94791666666666663</v>
      </c>
      <c r="G725">
        <v>0</v>
      </c>
      <c r="H725">
        <v>1009</v>
      </c>
      <c r="I725">
        <v>1009</v>
      </c>
      <c r="J725">
        <v>1.5</v>
      </c>
      <c r="K725">
        <v>0.245</v>
      </c>
      <c r="L725">
        <v>0.5</v>
      </c>
      <c r="M725" t="s">
        <v>207</v>
      </c>
      <c r="N725">
        <v>5</v>
      </c>
      <c r="O725">
        <v>0.5</v>
      </c>
      <c r="P725">
        <v>0.19634954084936199</v>
      </c>
      <c r="Q725">
        <v>247.20500000000001</v>
      </c>
      <c r="R725">
        <v>0.82401666666666595</v>
      </c>
      <c r="S725">
        <v>48.538588245666503</v>
      </c>
      <c r="T725">
        <v>2</v>
      </c>
      <c r="U725">
        <v>0.5</v>
      </c>
      <c r="V725" t="s">
        <v>114</v>
      </c>
      <c r="W725">
        <v>5</v>
      </c>
      <c r="X725">
        <v>400</v>
      </c>
      <c r="Y725">
        <v>80</v>
      </c>
      <c r="Z725">
        <v>0</v>
      </c>
      <c r="AA725"/>
      <c r="AB725">
        <v>4</v>
      </c>
      <c r="AC725">
        <v>1</v>
      </c>
      <c r="AD725">
        <v>1</v>
      </c>
      <c r="AE725">
        <v>2</v>
      </c>
      <c r="AF725">
        <v>1.3333333333333299</v>
      </c>
      <c r="AG725"/>
      <c r="AH725">
        <v>4.3951285161735001</v>
      </c>
      <c r="AI725">
        <v>213.333333333333</v>
      </c>
      <c r="AJ725">
        <v>500</v>
      </c>
    </row>
    <row r="726" spans="1:45" x14ac:dyDescent="0.2">
      <c r="A726" t="s">
        <v>204</v>
      </c>
      <c r="B726" t="s">
        <v>99</v>
      </c>
      <c r="C726" t="s">
        <v>100</v>
      </c>
      <c r="D726" t="s">
        <v>205</v>
      </c>
      <c r="E726" t="s">
        <v>206</v>
      </c>
      <c r="F726" s="1">
        <v>0.94791666666666663</v>
      </c>
      <c r="G726">
        <v>0</v>
      </c>
      <c r="H726">
        <v>1009</v>
      </c>
      <c r="I726">
        <v>1009</v>
      </c>
      <c r="J726">
        <v>1.5</v>
      </c>
      <c r="K726">
        <v>0.245</v>
      </c>
      <c r="L726">
        <v>0.5</v>
      </c>
      <c r="M726" t="s">
        <v>207</v>
      </c>
      <c r="N726">
        <v>5</v>
      </c>
      <c r="O726">
        <v>0.5</v>
      </c>
      <c r="P726">
        <v>0.19634954084936199</v>
      </c>
      <c r="Q726">
        <v>247.20500000000001</v>
      </c>
      <c r="R726">
        <v>0.82401666666666595</v>
      </c>
      <c r="S726">
        <v>48.538588245666503</v>
      </c>
      <c r="T726">
        <v>2</v>
      </c>
      <c r="U726">
        <v>0.5</v>
      </c>
      <c r="V726" t="s">
        <v>133</v>
      </c>
      <c r="W726">
        <v>5</v>
      </c>
      <c r="X726">
        <v>400</v>
      </c>
      <c r="Y726">
        <v>80</v>
      </c>
      <c r="Z726">
        <v>0</v>
      </c>
      <c r="AA726"/>
      <c r="AB726">
        <v>1</v>
      </c>
      <c r="AC726">
        <v>1</v>
      </c>
      <c r="AD726">
        <v>0</v>
      </c>
      <c r="AE726">
        <v>0</v>
      </c>
      <c r="AF726">
        <v>0.33333333333333298</v>
      </c>
      <c r="AG726"/>
      <c r="AH726">
        <v>1.0987821290433699</v>
      </c>
      <c r="AI726">
        <v>53.3333333333333</v>
      </c>
      <c r="AJ726">
        <v>500</v>
      </c>
    </row>
    <row r="727" spans="1:45" x14ac:dyDescent="0.2">
      <c r="A727" t="s">
        <v>204</v>
      </c>
      <c r="B727" t="s">
        <v>99</v>
      </c>
      <c r="C727" t="s">
        <v>100</v>
      </c>
      <c r="D727" t="s">
        <v>205</v>
      </c>
      <c r="E727" t="s">
        <v>206</v>
      </c>
      <c r="F727" s="1">
        <v>0.94791666666666663</v>
      </c>
      <c r="G727">
        <v>0</v>
      </c>
      <c r="H727">
        <v>1009</v>
      </c>
      <c r="I727">
        <v>1009</v>
      </c>
      <c r="J727">
        <v>1.5</v>
      </c>
      <c r="K727">
        <v>0.245</v>
      </c>
      <c r="L727">
        <v>0.5</v>
      </c>
      <c r="M727" t="s">
        <v>207</v>
      </c>
      <c r="N727">
        <v>5</v>
      </c>
      <c r="O727">
        <v>0.5</v>
      </c>
      <c r="P727">
        <v>0.19634954084936199</v>
      </c>
      <c r="Q727">
        <v>247.20500000000001</v>
      </c>
      <c r="R727">
        <v>0.82401666666666595</v>
      </c>
      <c r="S727">
        <v>48.538588245666503</v>
      </c>
      <c r="T727">
        <v>2</v>
      </c>
      <c r="U727">
        <v>0.5</v>
      </c>
      <c r="V727" t="s">
        <v>93</v>
      </c>
      <c r="W727" s="2">
        <v>5</v>
      </c>
      <c r="X727" s="2">
        <v>400</v>
      </c>
      <c r="Y727" s="2">
        <v>80</v>
      </c>
      <c r="Z727" s="2">
        <v>0</v>
      </c>
      <c r="AB727" s="2">
        <v>9</v>
      </c>
      <c r="AC727" s="2">
        <v>4</v>
      </c>
      <c r="AD727" s="2">
        <v>2</v>
      </c>
      <c r="AE727" s="2">
        <v>3</v>
      </c>
      <c r="AF727" s="2">
        <v>3</v>
      </c>
      <c r="AH727" s="2">
        <v>9.8890391613903894</v>
      </c>
      <c r="AI727" s="2">
        <v>480</v>
      </c>
      <c r="AJ727">
        <v>500</v>
      </c>
      <c r="AK727" t="s">
        <v>93</v>
      </c>
      <c r="AL727" t="s">
        <v>50</v>
      </c>
      <c r="AM727" t="s">
        <v>93</v>
      </c>
      <c r="AN727" t="s">
        <v>51</v>
      </c>
      <c r="AO727" t="s">
        <v>52</v>
      </c>
      <c r="AP727" t="s">
        <v>53</v>
      </c>
      <c r="AQ727" t="s">
        <v>54</v>
      </c>
      <c r="AR727" t="s">
        <v>94</v>
      </c>
      <c r="AS727" t="s">
        <v>93</v>
      </c>
    </row>
    <row r="728" spans="1:45" x14ac:dyDescent="0.2">
      <c r="A728" t="s">
        <v>204</v>
      </c>
      <c r="B728" t="s">
        <v>99</v>
      </c>
      <c r="C728" t="s">
        <v>100</v>
      </c>
      <c r="D728" t="s">
        <v>205</v>
      </c>
      <c r="E728" t="s">
        <v>206</v>
      </c>
      <c r="F728" s="1">
        <v>0.94791666666666663</v>
      </c>
      <c r="G728">
        <v>0</v>
      </c>
      <c r="H728">
        <v>1009</v>
      </c>
      <c r="I728">
        <v>1009</v>
      </c>
      <c r="J728">
        <v>1.5</v>
      </c>
      <c r="K728">
        <v>0.245</v>
      </c>
      <c r="L728">
        <v>0.5</v>
      </c>
      <c r="M728" t="s">
        <v>207</v>
      </c>
      <c r="N728">
        <v>5</v>
      </c>
      <c r="O728">
        <v>0.5</v>
      </c>
      <c r="P728">
        <v>0.19634954084936199</v>
      </c>
      <c r="Q728">
        <v>247.20500000000001</v>
      </c>
      <c r="R728">
        <v>0.82401666666666595</v>
      </c>
      <c r="S728">
        <v>48.538588245666503</v>
      </c>
      <c r="T728">
        <v>2</v>
      </c>
      <c r="U728">
        <v>0.5</v>
      </c>
      <c r="V728" t="s">
        <v>95</v>
      </c>
      <c r="W728" s="2">
        <v>5</v>
      </c>
      <c r="X728" s="2">
        <v>400</v>
      </c>
      <c r="Y728" s="2">
        <v>80</v>
      </c>
      <c r="Z728" s="2">
        <v>0</v>
      </c>
      <c r="AB728" s="2">
        <v>17</v>
      </c>
      <c r="AC728" s="2">
        <v>7</v>
      </c>
      <c r="AD728" s="2">
        <v>3</v>
      </c>
      <c r="AE728" s="2">
        <v>7</v>
      </c>
      <c r="AF728" s="2">
        <v>5.6666666666666599</v>
      </c>
      <c r="AH728" s="2">
        <v>18.6792961937374</v>
      </c>
      <c r="AI728" s="2">
        <v>906.66666666666595</v>
      </c>
      <c r="AJ728">
        <v>500</v>
      </c>
      <c r="AK728" t="s">
        <v>95</v>
      </c>
      <c r="AL728" t="s">
        <v>65</v>
      </c>
      <c r="AM728" t="s">
        <v>95</v>
      </c>
      <c r="AN728" t="s">
        <v>51</v>
      </c>
      <c r="AO728" t="s">
        <v>52</v>
      </c>
      <c r="AP728" t="s">
        <v>53</v>
      </c>
      <c r="AQ728" t="s">
        <v>54</v>
      </c>
      <c r="AR728" t="s">
        <v>96</v>
      </c>
      <c r="AS728" t="s">
        <v>97</v>
      </c>
    </row>
    <row r="729" spans="1:45" x14ac:dyDescent="0.2">
      <c r="A729" t="s">
        <v>204</v>
      </c>
      <c r="B729" t="s">
        <v>45</v>
      </c>
      <c r="C729" t="s">
        <v>46</v>
      </c>
      <c r="D729" t="s">
        <v>210</v>
      </c>
      <c r="E729" t="s">
        <v>211</v>
      </c>
      <c r="F729" s="1">
        <v>0.50486111111111109</v>
      </c>
      <c r="G729">
        <v>0</v>
      </c>
      <c r="H729">
        <v>2009</v>
      </c>
      <c r="I729">
        <v>2009</v>
      </c>
      <c r="J729">
        <v>1.5</v>
      </c>
      <c r="K729">
        <v>0.245</v>
      </c>
      <c r="L729">
        <v>0.5</v>
      </c>
      <c r="M729" t="s">
        <v>207</v>
      </c>
      <c r="N729">
        <v>5</v>
      </c>
      <c r="O729">
        <v>0.5</v>
      </c>
      <c r="P729">
        <v>0.19634954084936199</v>
      </c>
      <c r="Q729">
        <v>492.20499999999998</v>
      </c>
      <c r="R729">
        <v>1.6406833333333299</v>
      </c>
      <c r="S729">
        <v>96.644225753760196</v>
      </c>
      <c r="T729">
        <v>2</v>
      </c>
      <c r="U729">
        <v>0.5</v>
      </c>
      <c r="V729" t="s">
        <v>115</v>
      </c>
      <c r="W729">
        <v>5</v>
      </c>
      <c r="X729">
        <v>300</v>
      </c>
      <c r="Y729">
        <v>60</v>
      </c>
      <c r="Z729">
        <v>0</v>
      </c>
      <c r="AA729"/>
      <c r="AB729">
        <v>3</v>
      </c>
      <c r="AC729">
        <v>1</v>
      </c>
      <c r="AD729">
        <v>1</v>
      </c>
      <c r="AE729">
        <v>1</v>
      </c>
      <c r="AF729">
        <v>1</v>
      </c>
      <c r="AG729"/>
      <c r="AH729">
        <v>1.24166756020942</v>
      </c>
      <c r="AI729">
        <v>120</v>
      </c>
      <c r="AJ729">
        <v>500</v>
      </c>
      <c r="AK729" t="s">
        <v>115</v>
      </c>
      <c r="AL729" t="s">
        <v>116</v>
      </c>
      <c r="AM729" t="s">
        <v>115</v>
      </c>
      <c r="AN729" t="s">
        <v>51</v>
      </c>
      <c r="AO729" t="s">
        <v>52</v>
      </c>
      <c r="AP729" t="s">
        <v>110</v>
      </c>
      <c r="AQ729" t="s">
        <v>117</v>
      </c>
    </row>
    <row r="730" spans="1:45" x14ac:dyDescent="0.2">
      <c r="A730" t="s">
        <v>204</v>
      </c>
      <c r="B730" t="s">
        <v>45</v>
      </c>
      <c r="C730" t="s">
        <v>46</v>
      </c>
      <c r="D730" t="s">
        <v>210</v>
      </c>
      <c r="E730" t="s">
        <v>211</v>
      </c>
      <c r="F730" s="1">
        <v>0.50486111111111109</v>
      </c>
      <c r="G730">
        <v>0</v>
      </c>
      <c r="H730">
        <v>2009</v>
      </c>
      <c r="I730">
        <v>2009</v>
      </c>
      <c r="J730">
        <v>1.5</v>
      </c>
      <c r="K730">
        <v>0.245</v>
      </c>
      <c r="L730">
        <v>0.5</v>
      </c>
      <c r="M730" t="s">
        <v>207</v>
      </c>
      <c r="N730">
        <v>5</v>
      </c>
      <c r="O730">
        <v>0.5</v>
      </c>
      <c r="P730">
        <v>0.19634954084936199</v>
      </c>
      <c r="Q730">
        <v>492.20499999999998</v>
      </c>
      <c r="R730">
        <v>1.6406833333333299</v>
      </c>
      <c r="S730">
        <v>96.644225753760196</v>
      </c>
      <c r="T730">
        <v>2</v>
      </c>
      <c r="U730">
        <v>0.5</v>
      </c>
      <c r="V730" t="s">
        <v>119</v>
      </c>
      <c r="W730">
        <v>5</v>
      </c>
      <c r="X730">
        <v>300</v>
      </c>
      <c r="Y730">
        <v>60</v>
      </c>
      <c r="Z730">
        <v>0</v>
      </c>
      <c r="AA730"/>
      <c r="AB730">
        <v>3</v>
      </c>
      <c r="AC730">
        <v>2</v>
      </c>
      <c r="AD730">
        <v>1</v>
      </c>
      <c r="AE730">
        <v>0</v>
      </c>
      <c r="AF730">
        <v>1</v>
      </c>
      <c r="AG730"/>
      <c r="AH730">
        <v>1.24166756020942</v>
      </c>
      <c r="AI730">
        <v>120</v>
      </c>
      <c r="AJ730">
        <v>500</v>
      </c>
      <c r="AK730" t="s">
        <v>119</v>
      </c>
      <c r="AL730" t="s">
        <v>116</v>
      </c>
      <c r="AM730" t="s">
        <v>119</v>
      </c>
      <c r="AN730" t="s">
        <v>51</v>
      </c>
      <c r="AO730" t="s">
        <v>52</v>
      </c>
      <c r="AP730" t="s">
        <v>110</v>
      </c>
      <c r="AQ730" t="s">
        <v>117</v>
      </c>
    </row>
    <row r="731" spans="1:45" x14ac:dyDescent="0.2">
      <c r="A731" t="s">
        <v>204</v>
      </c>
      <c r="B731" t="s">
        <v>45</v>
      </c>
      <c r="C731" t="s">
        <v>46</v>
      </c>
      <c r="D731" t="s">
        <v>210</v>
      </c>
      <c r="E731" t="s">
        <v>211</v>
      </c>
      <c r="F731" s="1">
        <v>0.50486111111111109</v>
      </c>
      <c r="G731">
        <v>0</v>
      </c>
      <c r="H731">
        <v>2009</v>
      </c>
      <c r="I731">
        <v>2009</v>
      </c>
      <c r="J731">
        <v>1.5</v>
      </c>
      <c r="K731">
        <v>0.245</v>
      </c>
      <c r="L731">
        <v>0.5</v>
      </c>
      <c r="M731" t="s">
        <v>207</v>
      </c>
      <c r="N731">
        <v>5</v>
      </c>
      <c r="O731">
        <v>0.5</v>
      </c>
      <c r="P731">
        <v>0.19634954084936199</v>
      </c>
      <c r="Q731">
        <v>492.20499999999998</v>
      </c>
      <c r="R731">
        <v>1.6406833333333299</v>
      </c>
      <c r="S731">
        <v>96.644225753760196</v>
      </c>
      <c r="T731">
        <v>2</v>
      </c>
      <c r="U731">
        <v>0.5</v>
      </c>
      <c r="V731" t="s">
        <v>120</v>
      </c>
      <c r="W731">
        <v>5</v>
      </c>
      <c r="X731">
        <v>300</v>
      </c>
      <c r="Y731">
        <v>60</v>
      </c>
      <c r="Z731">
        <v>0</v>
      </c>
      <c r="AA731"/>
      <c r="AB731">
        <v>13</v>
      </c>
      <c r="AC731">
        <v>6</v>
      </c>
      <c r="AD731">
        <v>4</v>
      </c>
      <c r="AE731">
        <v>3</v>
      </c>
      <c r="AF731">
        <v>4.3333333333333304</v>
      </c>
      <c r="AG731"/>
      <c r="AH731">
        <v>5.3805594275741502</v>
      </c>
      <c r="AI731">
        <v>520</v>
      </c>
      <c r="AJ731">
        <v>500</v>
      </c>
      <c r="AK731" t="s">
        <v>120</v>
      </c>
      <c r="AL731" t="s">
        <v>73</v>
      </c>
      <c r="AM731" t="s">
        <v>120</v>
      </c>
      <c r="AN731" t="s">
        <v>51</v>
      </c>
      <c r="AO731" t="s">
        <v>120</v>
      </c>
    </row>
    <row r="732" spans="1:45" x14ac:dyDescent="0.2">
      <c r="A732" t="s">
        <v>204</v>
      </c>
      <c r="B732" t="s">
        <v>45</v>
      </c>
      <c r="C732" t="s">
        <v>46</v>
      </c>
      <c r="D732" t="s">
        <v>210</v>
      </c>
      <c r="E732" t="s">
        <v>211</v>
      </c>
      <c r="F732" s="1">
        <v>0.50486111111111109</v>
      </c>
      <c r="G732">
        <v>0</v>
      </c>
      <c r="H732">
        <v>2009</v>
      </c>
      <c r="I732">
        <v>2009</v>
      </c>
      <c r="J732">
        <v>1.5</v>
      </c>
      <c r="K732">
        <v>0.245</v>
      </c>
      <c r="L732">
        <v>0.5</v>
      </c>
      <c r="M732" t="s">
        <v>207</v>
      </c>
      <c r="N732">
        <v>5</v>
      </c>
      <c r="O732">
        <v>0.5</v>
      </c>
      <c r="P732">
        <v>0.19634954084936199</v>
      </c>
      <c r="Q732">
        <v>492.20499999999998</v>
      </c>
      <c r="R732">
        <v>1.6406833333333299</v>
      </c>
      <c r="S732">
        <v>96.644225753760196</v>
      </c>
      <c r="T732">
        <v>2</v>
      </c>
      <c r="U732">
        <v>0.5</v>
      </c>
      <c r="V732" t="s">
        <v>58</v>
      </c>
      <c r="W732" s="2">
        <v>5</v>
      </c>
      <c r="X732" s="2">
        <v>300</v>
      </c>
      <c r="Y732" s="2">
        <v>60</v>
      </c>
      <c r="Z732" s="2">
        <v>0</v>
      </c>
      <c r="AB732" s="2">
        <v>4</v>
      </c>
      <c r="AC732" s="2">
        <v>4</v>
      </c>
      <c r="AD732" s="2">
        <v>0</v>
      </c>
      <c r="AE732" s="2">
        <v>0</v>
      </c>
      <c r="AF732" s="2">
        <v>1.3333333333333299</v>
      </c>
      <c r="AH732" s="2">
        <v>1.6555567469458901</v>
      </c>
      <c r="AI732" s="2">
        <v>160</v>
      </c>
      <c r="AJ732">
        <v>500</v>
      </c>
      <c r="AK732" t="s">
        <v>58</v>
      </c>
      <c r="AL732" t="s">
        <v>50</v>
      </c>
      <c r="AM732" t="s">
        <v>58</v>
      </c>
      <c r="AN732" t="s">
        <v>51</v>
      </c>
      <c r="AO732" t="s">
        <v>52</v>
      </c>
      <c r="AP732" t="s">
        <v>53</v>
      </c>
      <c r="AQ732" t="s">
        <v>54</v>
      </c>
      <c r="AR732" t="s">
        <v>59</v>
      </c>
      <c r="AS732" t="s">
        <v>58</v>
      </c>
    </row>
    <row r="733" spans="1:45" x14ac:dyDescent="0.2">
      <c r="A733" t="s">
        <v>204</v>
      </c>
      <c r="B733" t="s">
        <v>45</v>
      </c>
      <c r="C733" t="s">
        <v>46</v>
      </c>
      <c r="D733" t="s">
        <v>210</v>
      </c>
      <c r="E733" t="s">
        <v>211</v>
      </c>
      <c r="F733" s="1">
        <v>0.50486111111111109</v>
      </c>
      <c r="G733">
        <v>0</v>
      </c>
      <c r="H733">
        <v>2009</v>
      </c>
      <c r="I733">
        <v>2009</v>
      </c>
      <c r="J733">
        <v>1.5</v>
      </c>
      <c r="K733">
        <v>0.245</v>
      </c>
      <c r="L733">
        <v>0.5</v>
      </c>
      <c r="M733" t="s">
        <v>207</v>
      </c>
      <c r="N733">
        <v>5</v>
      </c>
      <c r="O733">
        <v>0.5</v>
      </c>
      <c r="P733">
        <v>0.19634954084936199</v>
      </c>
      <c r="Q733">
        <v>492.20499999999998</v>
      </c>
      <c r="R733">
        <v>1.6406833333333299</v>
      </c>
      <c r="S733">
        <v>96.644225753760196</v>
      </c>
      <c r="T733">
        <v>2</v>
      </c>
      <c r="U733">
        <v>0.5</v>
      </c>
      <c r="V733" t="s">
        <v>212</v>
      </c>
      <c r="W733">
        <v>5</v>
      </c>
      <c r="X733">
        <v>300</v>
      </c>
      <c r="Y733">
        <v>60</v>
      </c>
      <c r="Z733">
        <v>0</v>
      </c>
      <c r="AA733"/>
      <c r="AB733">
        <v>2</v>
      </c>
      <c r="AC733">
        <v>0</v>
      </c>
      <c r="AD733">
        <v>0</v>
      </c>
      <c r="AE733">
        <v>2</v>
      </c>
      <c r="AF733">
        <v>0.66666666666666596</v>
      </c>
      <c r="AG733"/>
      <c r="AH733">
        <v>0.82777837347294703</v>
      </c>
      <c r="AI733">
        <v>80</v>
      </c>
      <c r="AJ733">
        <v>500</v>
      </c>
    </row>
    <row r="734" spans="1:45" x14ac:dyDescent="0.2">
      <c r="A734" t="s">
        <v>204</v>
      </c>
      <c r="B734" t="s">
        <v>45</v>
      </c>
      <c r="C734" t="s">
        <v>46</v>
      </c>
      <c r="D734" t="s">
        <v>210</v>
      </c>
      <c r="E734" t="s">
        <v>211</v>
      </c>
      <c r="F734" s="1">
        <v>0.50486111111111109</v>
      </c>
      <c r="G734">
        <v>0</v>
      </c>
      <c r="H734">
        <v>2009</v>
      </c>
      <c r="I734">
        <v>2009</v>
      </c>
      <c r="J734">
        <v>1.5</v>
      </c>
      <c r="K734">
        <v>0.245</v>
      </c>
      <c r="L734">
        <v>0.5</v>
      </c>
      <c r="M734" t="s">
        <v>207</v>
      </c>
      <c r="N734">
        <v>5</v>
      </c>
      <c r="O734">
        <v>0.5</v>
      </c>
      <c r="P734">
        <v>0.19634954084936199</v>
      </c>
      <c r="Q734">
        <v>492.20499999999998</v>
      </c>
      <c r="R734">
        <v>1.6406833333333299</v>
      </c>
      <c r="S734">
        <v>96.644225753760196</v>
      </c>
      <c r="T734">
        <v>2</v>
      </c>
      <c r="U734">
        <v>0.5</v>
      </c>
      <c r="V734" t="s">
        <v>171</v>
      </c>
      <c r="W734">
        <v>5</v>
      </c>
      <c r="X734">
        <v>300</v>
      </c>
      <c r="Y734">
        <v>60</v>
      </c>
      <c r="Z734">
        <v>0</v>
      </c>
      <c r="AA734"/>
      <c r="AB734">
        <v>3</v>
      </c>
      <c r="AC734">
        <v>1</v>
      </c>
      <c r="AD734">
        <v>1</v>
      </c>
      <c r="AE734">
        <v>1</v>
      </c>
      <c r="AF734">
        <v>1</v>
      </c>
      <c r="AG734"/>
      <c r="AH734">
        <v>1.24166756020942</v>
      </c>
      <c r="AI734">
        <v>120</v>
      </c>
      <c r="AJ734">
        <v>500</v>
      </c>
    </row>
    <row r="735" spans="1:45" x14ac:dyDescent="0.2">
      <c r="A735" t="s">
        <v>204</v>
      </c>
      <c r="B735" t="s">
        <v>45</v>
      </c>
      <c r="C735" t="s">
        <v>46</v>
      </c>
      <c r="D735" t="s">
        <v>210</v>
      </c>
      <c r="E735" t="s">
        <v>211</v>
      </c>
      <c r="F735" s="1">
        <v>0.50486111111111109</v>
      </c>
      <c r="G735">
        <v>0</v>
      </c>
      <c r="H735">
        <v>2009</v>
      </c>
      <c r="I735">
        <v>2009</v>
      </c>
      <c r="J735">
        <v>1.5</v>
      </c>
      <c r="K735">
        <v>0.245</v>
      </c>
      <c r="L735">
        <v>0.5</v>
      </c>
      <c r="M735" t="s">
        <v>207</v>
      </c>
      <c r="N735">
        <v>5</v>
      </c>
      <c r="O735">
        <v>0.5</v>
      </c>
      <c r="P735">
        <v>0.19634954084936199</v>
      </c>
      <c r="Q735">
        <v>492.20499999999998</v>
      </c>
      <c r="R735">
        <v>1.6406833333333299</v>
      </c>
      <c r="S735">
        <v>96.644225753760196</v>
      </c>
      <c r="T735">
        <v>2</v>
      </c>
      <c r="U735">
        <v>0.5</v>
      </c>
      <c r="V735" t="s">
        <v>109</v>
      </c>
      <c r="W735">
        <v>5</v>
      </c>
      <c r="X735">
        <v>300</v>
      </c>
      <c r="Y735">
        <v>60</v>
      </c>
      <c r="Z735">
        <v>0</v>
      </c>
      <c r="AA735"/>
      <c r="AB735">
        <v>1</v>
      </c>
      <c r="AC735">
        <v>1</v>
      </c>
      <c r="AD735">
        <v>0</v>
      </c>
      <c r="AE735">
        <v>0</v>
      </c>
      <c r="AF735">
        <v>0.33333333333333298</v>
      </c>
      <c r="AG735"/>
      <c r="AH735">
        <v>0.41388918673647301</v>
      </c>
      <c r="AI735">
        <v>40</v>
      </c>
      <c r="AJ735">
        <v>500</v>
      </c>
      <c r="AK735" t="s">
        <v>109</v>
      </c>
      <c r="AL735" t="s">
        <v>87</v>
      </c>
      <c r="AM735" t="s">
        <v>109</v>
      </c>
      <c r="AN735" t="s">
        <v>51</v>
      </c>
      <c r="AO735" t="s">
        <v>52</v>
      </c>
      <c r="AP735" t="s">
        <v>110</v>
      </c>
      <c r="AQ735" t="s">
        <v>109</v>
      </c>
    </row>
    <row r="736" spans="1:45" x14ac:dyDescent="0.2">
      <c r="A736" t="s">
        <v>204</v>
      </c>
      <c r="B736" t="s">
        <v>45</v>
      </c>
      <c r="C736" t="s">
        <v>46</v>
      </c>
      <c r="D736" t="s">
        <v>210</v>
      </c>
      <c r="E736" t="s">
        <v>211</v>
      </c>
      <c r="F736" s="1">
        <v>0.50486111111111109</v>
      </c>
      <c r="G736">
        <v>0</v>
      </c>
      <c r="H736">
        <v>2009</v>
      </c>
      <c r="I736">
        <v>2009</v>
      </c>
      <c r="J736">
        <v>1.5</v>
      </c>
      <c r="K736">
        <v>0.245</v>
      </c>
      <c r="L736">
        <v>0.5</v>
      </c>
      <c r="M736" t="s">
        <v>207</v>
      </c>
      <c r="N736">
        <v>5</v>
      </c>
      <c r="O736">
        <v>0.5</v>
      </c>
      <c r="P736">
        <v>0.19634954084936199</v>
      </c>
      <c r="Q736">
        <v>492.20499999999998</v>
      </c>
      <c r="R736">
        <v>1.6406833333333299</v>
      </c>
      <c r="S736">
        <v>96.644225753760196</v>
      </c>
      <c r="T736">
        <v>2</v>
      </c>
      <c r="U736">
        <v>0.5</v>
      </c>
      <c r="V736" t="s">
        <v>144</v>
      </c>
      <c r="W736" s="2">
        <v>5</v>
      </c>
      <c r="X736" s="2">
        <v>300</v>
      </c>
      <c r="Y736" s="2">
        <v>60</v>
      </c>
      <c r="Z736" s="2">
        <v>0</v>
      </c>
      <c r="AB736" s="2">
        <v>4</v>
      </c>
      <c r="AC736" s="2">
        <v>3</v>
      </c>
      <c r="AD736" s="2">
        <v>0</v>
      </c>
      <c r="AE736" s="2">
        <v>1</v>
      </c>
      <c r="AF736" s="2">
        <v>1.3333333333333299</v>
      </c>
      <c r="AH736" s="2">
        <v>1.6555567469458901</v>
      </c>
      <c r="AI736" s="2">
        <v>160</v>
      </c>
      <c r="AJ736">
        <v>500</v>
      </c>
      <c r="AK736" t="s">
        <v>144</v>
      </c>
      <c r="AL736" t="s">
        <v>50</v>
      </c>
      <c r="AM736" t="s">
        <v>144</v>
      </c>
      <c r="AN736" t="s">
        <v>51</v>
      </c>
      <c r="AO736" t="s">
        <v>52</v>
      </c>
      <c r="AP736" t="s">
        <v>53</v>
      </c>
      <c r="AQ736" t="s">
        <v>54</v>
      </c>
      <c r="AR736" t="s">
        <v>132</v>
      </c>
      <c r="AS736" t="s">
        <v>144</v>
      </c>
    </row>
    <row r="737" spans="1:45" x14ac:dyDescent="0.2">
      <c r="A737" t="s">
        <v>204</v>
      </c>
      <c r="B737" t="s">
        <v>45</v>
      </c>
      <c r="C737" t="s">
        <v>46</v>
      </c>
      <c r="D737" t="s">
        <v>210</v>
      </c>
      <c r="E737" t="s">
        <v>211</v>
      </c>
      <c r="F737" s="1">
        <v>0.50486111111111109</v>
      </c>
      <c r="G737">
        <v>0</v>
      </c>
      <c r="H737">
        <v>2009</v>
      </c>
      <c r="I737">
        <v>2009</v>
      </c>
      <c r="J737">
        <v>1.5</v>
      </c>
      <c r="K737">
        <v>0.245</v>
      </c>
      <c r="L737">
        <v>0.5</v>
      </c>
      <c r="M737" t="s">
        <v>207</v>
      </c>
      <c r="N737">
        <v>5</v>
      </c>
      <c r="O737">
        <v>0.5</v>
      </c>
      <c r="P737">
        <v>0.19634954084936199</v>
      </c>
      <c r="Q737">
        <v>492.20499999999998</v>
      </c>
      <c r="R737">
        <v>1.6406833333333299</v>
      </c>
      <c r="S737">
        <v>96.644225753760196</v>
      </c>
      <c r="T737">
        <v>2</v>
      </c>
      <c r="U737">
        <v>0.5</v>
      </c>
      <c r="V737" t="s">
        <v>130</v>
      </c>
      <c r="W737" s="2">
        <v>5</v>
      </c>
      <c r="X737" s="2">
        <v>300</v>
      </c>
      <c r="Y737" s="2">
        <v>60</v>
      </c>
      <c r="Z737" s="2">
        <v>0</v>
      </c>
      <c r="AB737" s="2">
        <v>5</v>
      </c>
      <c r="AC737" s="2">
        <v>3</v>
      </c>
      <c r="AD737" s="2">
        <v>1</v>
      </c>
      <c r="AE737" s="2">
        <v>1</v>
      </c>
      <c r="AF737" s="2">
        <v>1.6666666666666601</v>
      </c>
      <c r="AH737" s="2">
        <v>2.0694459336823599</v>
      </c>
      <c r="AI737" s="2">
        <v>200</v>
      </c>
      <c r="AJ737">
        <v>500</v>
      </c>
      <c r="AK737" t="s">
        <v>130</v>
      </c>
      <c r="AL737" t="s">
        <v>50</v>
      </c>
      <c r="AM737" t="s">
        <v>130</v>
      </c>
      <c r="AN737" t="s">
        <v>51</v>
      </c>
      <c r="AO737" t="s">
        <v>52</v>
      </c>
      <c r="AP737" t="s">
        <v>53</v>
      </c>
      <c r="AQ737" t="s">
        <v>54</v>
      </c>
      <c r="AR737" t="s">
        <v>96</v>
      </c>
      <c r="AS737" t="s">
        <v>130</v>
      </c>
    </row>
    <row r="738" spans="1:45" x14ac:dyDescent="0.2">
      <c r="A738" t="s">
        <v>204</v>
      </c>
      <c r="B738" t="s">
        <v>45</v>
      </c>
      <c r="C738" t="s">
        <v>46</v>
      </c>
      <c r="D738" t="s">
        <v>210</v>
      </c>
      <c r="E738" t="s">
        <v>211</v>
      </c>
      <c r="F738" s="1">
        <v>0.50486111111111109</v>
      </c>
      <c r="G738">
        <v>0</v>
      </c>
      <c r="H738">
        <v>2009</v>
      </c>
      <c r="I738">
        <v>2009</v>
      </c>
      <c r="J738">
        <v>1.5</v>
      </c>
      <c r="K738">
        <v>0.245</v>
      </c>
      <c r="L738">
        <v>0.5</v>
      </c>
      <c r="M738" t="s">
        <v>207</v>
      </c>
      <c r="N738">
        <v>5</v>
      </c>
      <c r="O738">
        <v>0.5</v>
      </c>
      <c r="P738">
        <v>0.19634954084936199</v>
      </c>
      <c r="Q738">
        <v>492.20499999999998</v>
      </c>
      <c r="R738">
        <v>1.6406833333333299</v>
      </c>
      <c r="S738">
        <v>96.644225753760196</v>
      </c>
      <c r="T738">
        <v>2</v>
      </c>
      <c r="U738">
        <v>0.5</v>
      </c>
      <c r="V738" t="s">
        <v>85</v>
      </c>
      <c r="W738" s="2">
        <v>5</v>
      </c>
      <c r="X738" s="2">
        <v>300</v>
      </c>
      <c r="Y738" s="2">
        <v>60</v>
      </c>
      <c r="Z738" s="2">
        <v>0</v>
      </c>
      <c r="AB738" s="2">
        <v>1</v>
      </c>
      <c r="AC738" s="2">
        <v>0</v>
      </c>
      <c r="AD738" s="2">
        <v>0</v>
      </c>
      <c r="AE738" s="2">
        <v>1</v>
      </c>
      <c r="AF738" s="2">
        <v>0.33333333333333298</v>
      </c>
      <c r="AH738" s="2">
        <v>0.41388918673647301</v>
      </c>
      <c r="AI738" s="2">
        <v>40</v>
      </c>
      <c r="AJ738">
        <v>500</v>
      </c>
      <c r="AK738" t="s">
        <v>85</v>
      </c>
      <c r="AL738" t="s">
        <v>50</v>
      </c>
      <c r="AM738" t="s">
        <v>85</v>
      </c>
      <c r="AN738" t="s">
        <v>51</v>
      </c>
      <c r="AO738" t="s">
        <v>52</v>
      </c>
      <c r="AP738" t="s">
        <v>53</v>
      </c>
      <c r="AQ738" t="s">
        <v>54</v>
      </c>
      <c r="AR738" t="s">
        <v>57</v>
      </c>
      <c r="AS738" t="s">
        <v>85</v>
      </c>
    </row>
    <row r="739" spans="1:45" x14ac:dyDescent="0.2">
      <c r="A739" t="s">
        <v>204</v>
      </c>
      <c r="B739" t="s">
        <v>45</v>
      </c>
      <c r="C739" t="s">
        <v>46</v>
      </c>
      <c r="D739" t="s">
        <v>210</v>
      </c>
      <c r="E739" t="s">
        <v>211</v>
      </c>
      <c r="F739" s="1">
        <v>0.50486111111111109</v>
      </c>
      <c r="G739">
        <v>0</v>
      </c>
      <c r="H739">
        <v>2009</v>
      </c>
      <c r="I739">
        <v>2009</v>
      </c>
      <c r="J739">
        <v>1.5</v>
      </c>
      <c r="K739">
        <v>0.245</v>
      </c>
      <c r="L739">
        <v>0.5</v>
      </c>
      <c r="M739" t="s">
        <v>207</v>
      </c>
      <c r="N739">
        <v>5</v>
      </c>
      <c r="O739">
        <v>0.5</v>
      </c>
      <c r="P739">
        <v>0.19634954084936199</v>
      </c>
      <c r="Q739">
        <v>492.20499999999998</v>
      </c>
      <c r="R739">
        <v>1.6406833333333299</v>
      </c>
      <c r="S739">
        <v>96.644225753760196</v>
      </c>
      <c r="T739">
        <v>2</v>
      </c>
      <c r="U739">
        <v>0.5</v>
      </c>
      <c r="V739" t="s">
        <v>121</v>
      </c>
      <c r="W739">
        <v>5</v>
      </c>
      <c r="X739">
        <v>300</v>
      </c>
      <c r="Y739">
        <v>60</v>
      </c>
      <c r="Z739">
        <v>0</v>
      </c>
      <c r="AA739"/>
      <c r="AB739">
        <v>8</v>
      </c>
      <c r="AC739">
        <v>4</v>
      </c>
      <c r="AD739">
        <v>2</v>
      </c>
      <c r="AE739">
        <v>2</v>
      </c>
      <c r="AF739">
        <v>2.6666666666666599</v>
      </c>
      <c r="AG739"/>
      <c r="AH739">
        <v>3.3111134938917899</v>
      </c>
      <c r="AI739">
        <v>320</v>
      </c>
      <c r="AJ739">
        <v>500</v>
      </c>
    </row>
    <row r="740" spans="1:45" x14ac:dyDescent="0.2">
      <c r="A740" t="s">
        <v>204</v>
      </c>
      <c r="B740" t="s">
        <v>45</v>
      </c>
      <c r="C740" t="s">
        <v>46</v>
      </c>
      <c r="D740" t="s">
        <v>210</v>
      </c>
      <c r="E740" t="s">
        <v>211</v>
      </c>
      <c r="F740" s="1">
        <v>0.50486111111111109</v>
      </c>
      <c r="G740">
        <v>0</v>
      </c>
      <c r="H740">
        <v>2009</v>
      </c>
      <c r="I740">
        <v>2009</v>
      </c>
      <c r="J740">
        <v>1.5</v>
      </c>
      <c r="K740">
        <v>0.245</v>
      </c>
      <c r="L740">
        <v>0.5</v>
      </c>
      <c r="M740" t="s">
        <v>207</v>
      </c>
      <c r="N740">
        <v>5</v>
      </c>
      <c r="O740">
        <v>0.5</v>
      </c>
      <c r="P740">
        <v>0.19634954084936199</v>
      </c>
      <c r="Q740">
        <v>492.20499999999998</v>
      </c>
      <c r="R740">
        <v>1.6406833333333299</v>
      </c>
      <c r="S740">
        <v>96.644225753760196</v>
      </c>
      <c r="T740">
        <v>2</v>
      </c>
      <c r="U740">
        <v>0.5</v>
      </c>
      <c r="V740" t="s">
        <v>213</v>
      </c>
      <c r="W740" s="2">
        <v>5</v>
      </c>
      <c r="X740" s="2">
        <v>300</v>
      </c>
      <c r="Y740" s="2">
        <v>60</v>
      </c>
      <c r="Z740" s="2">
        <v>0</v>
      </c>
      <c r="AB740" s="2">
        <v>1</v>
      </c>
      <c r="AC740" s="2">
        <v>1</v>
      </c>
      <c r="AD740" s="2">
        <v>0</v>
      </c>
      <c r="AE740" s="2">
        <v>0</v>
      </c>
      <c r="AF740" s="2">
        <v>0.33333333333333298</v>
      </c>
      <c r="AH740" s="2">
        <v>0.41388918673647301</v>
      </c>
      <c r="AI740" s="2">
        <v>40</v>
      </c>
      <c r="AJ740">
        <v>500</v>
      </c>
      <c r="AK740" t="s">
        <v>213</v>
      </c>
      <c r="AL740" t="s">
        <v>50</v>
      </c>
      <c r="AM740" t="s">
        <v>213</v>
      </c>
      <c r="AN740" t="s">
        <v>51</v>
      </c>
      <c r="AO740" t="s">
        <v>52</v>
      </c>
      <c r="AP740" t="s">
        <v>53</v>
      </c>
      <c r="AQ740" t="s">
        <v>54</v>
      </c>
      <c r="AR740" t="s">
        <v>132</v>
      </c>
      <c r="AS740" t="s">
        <v>213</v>
      </c>
    </row>
    <row r="741" spans="1:45" x14ac:dyDescent="0.2">
      <c r="A741" t="s">
        <v>204</v>
      </c>
      <c r="B741" t="s">
        <v>45</v>
      </c>
      <c r="C741" t="s">
        <v>46</v>
      </c>
      <c r="D741" t="s">
        <v>210</v>
      </c>
      <c r="E741" t="s">
        <v>211</v>
      </c>
      <c r="F741" s="1">
        <v>0.50486111111111109</v>
      </c>
      <c r="G741">
        <v>0</v>
      </c>
      <c r="H741">
        <v>2009</v>
      </c>
      <c r="I741">
        <v>2009</v>
      </c>
      <c r="J741">
        <v>1.5</v>
      </c>
      <c r="K741">
        <v>0.245</v>
      </c>
      <c r="L741">
        <v>0.5</v>
      </c>
      <c r="M741" t="s">
        <v>207</v>
      </c>
      <c r="N741">
        <v>5</v>
      </c>
      <c r="O741">
        <v>0.5</v>
      </c>
      <c r="P741">
        <v>0.19634954084936199</v>
      </c>
      <c r="Q741">
        <v>492.20499999999998</v>
      </c>
      <c r="R741">
        <v>1.6406833333333299</v>
      </c>
      <c r="S741">
        <v>96.644225753760196</v>
      </c>
      <c r="T741">
        <v>2</v>
      </c>
      <c r="U741">
        <v>0.5</v>
      </c>
      <c r="V741" t="s">
        <v>90</v>
      </c>
      <c r="W741">
        <v>5</v>
      </c>
      <c r="X741">
        <v>300</v>
      </c>
      <c r="Y741">
        <v>60</v>
      </c>
      <c r="Z741">
        <v>0</v>
      </c>
      <c r="AA741"/>
      <c r="AB741">
        <v>4</v>
      </c>
      <c r="AC741">
        <v>2</v>
      </c>
      <c r="AD741">
        <v>1</v>
      </c>
      <c r="AE741">
        <v>1</v>
      </c>
      <c r="AF741">
        <v>1.3333333333333299</v>
      </c>
      <c r="AG741"/>
      <c r="AH741">
        <v>1.6555567469458901</v>
      </c>
      <c r="AI741">
        <v>160</v>
      </c>
      <c r="AJ741">
        <v>500</v>
      </c>
      <c r="AK741" t="s">
        <v>90</v>
      </c>
      <c r="AL741" t="s">
        <v>91</v>
      </c>
      <c r="AM741" t="s">
        <v>90</v>
      </c>
      <c r="AN741" t="s">
        <v>51</v>
      </c>
      <c r="AO741" t="s">
        <v>92</v>
      </c>
    </row>
    <row r="742" spans="1:45" x14ac:dyDescent="0.2">
      <c r="A742" t="s">
        <v>204</v>
      </c>
      <c r="B742" t="s">
        <v>45</v>
      </c>
      <c r="C742" t="s">
        <v>46</v>
      </c>
      <c r="D742" t="s">
        <v>210</v>
      </c>
      <c r="E742" t="s">
        <v>211</v>
      </c>
      <c r="F742" s="1">
        <v>0.50486111111111109</v>
      </c>
      <c r="G742">
        <v>0</v>
      </c>
      <c r="H742">
        <v>2009</v>
      </c>
      <c r="I742">
        <v>2009</v>
      </c>
      <c r="J742">
        <v>1.5</v>
      </c>
      <c r="K742">
        <v>0.245</v>
      </c>
      <c r="L742">
        <v>0.5</v>
      </c>
      <c r="M742" t="s">
        <v>207</v>
      </c>
      <c r="N742">
        <v>5</v>
      </c>
      <c r="O742">
        <v>0.5</v>
      </c>
      <c r="P742">
        <v>0.19634954084936199</v>
      </c>
      <c r="Q742">
        <v>492.20499999999998</v>
      </c>
      <c r="R742">
        <v>1.6406833333333299</v>
      </c>
      <c r="S742">
        <v>96.644225753760196</v>
      </c>
      <c r="T742">
        <v>2</v>
      </c>
      <c r="U742">
        <v>0.5</v>
      </c>
      <c r="V742" t="s">
        <v>113</v>
      </c>
      <c r="W742">
        <v>5</v>
      </c>
      <c r="X742">
        <v>300</v>
      </c>
      <c r="Y742">
        <v>60</v>
      </c>
      <c r="Z742">
        <v>0</v>
      </c>
      <c r="AA742"/>
      <c r="AB742">
        <v>2</v>
      </c>
      <c r="AC742">
        <v>0</v>
      </c>
      <c r="AD742">
        <v>1</v>
      </c>
      <c r="AE742">
        <v>1</v>
      </c>
      <c r="AF742">
        <v>0.66666666666666596</v>
      </c>
      <c r="AG742"/>
      <c r="AH742">
        <v>0.82777837347294703</v>
      </c>
      <c r="AI742">
        <v>80</v>
      </c>
      <c r="AJ742">
        <v>500</v>
      </c>
    </row>
    <row r="743" spans="1:45" x14ac:dyDescent="0.2">
      <c r="A743" t="s">
        <v>204</v>
      </c>
      <c r="B743" t="s">
        <v>45</v>
      </c>
      <c r="C743" t="s">
        <v>46</v>
      </c>
      <c r="D743" t="s">
        <v>210</v>
      </c>
      <c r="E743" t="s">
        <v>211</v>
      </c>
      <c r="F743" s="1">
        <v>0.50486111111111109</v>
      </c>
      <c r="G743">
        <v>0</v>
      </c>
      <c r="H743">
        <v>2009</v>
      </c>
      <c r="I743">
        <v>2009</v>
      </c>
      <c r="J743">
        <v>1.5</v>
      </c>
      <c r="K743">
        <v>0.245</v>
      </c>
      <c r="L743">
        <v>0.5</v>
      </c>
      <c r="M743" t="s">
        <v>207</v>
      </c>
      <c r="N743">
        <v>5</v>
      </c>
      <c r="O743">
        <v>0.5</v>
      </c>
      <c r="P743">
        <v>0.19634954084936199</v>
      </c>
      <c r="Q743">
        <v>492.20499999999998</v>
      </c>
      <c r="R743">
        <v>1.6406833333333299</v>
      </c>
      <c r="S743">
        <v>96.644225753760196</v>
      </c>
      <c r="T743">
        <v>2</v>
      </c>
      <c r="U743">
        <v>0.5</v>
      </c>
      <c r="V743" t="s">
        <v>150</v>
      </c>
      <c r="W743" s="2">
        <v>5</v>
      </c>
      <c r="X743" s="2">
        <v>300</v>
      </c>
      <c r="Y743" s="2">
        <v>60</v>
      </c>
      <c r="Z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1</v>
      </c>
      <c r="AH743" s="2">
        <v>1.24166756020942</v>
      </c>
      <c r="AI743" s="2">
        <v>120</v>
      </c>
      <c r="AJ743">
        <v>500</v>
      </c>
      <c r="AK743" t="s">
        <v>150</v>
      </c>
      <c r="AL743" t="s">
        <v>50</v>
      </c>
      <c r="AM743" t="s">
        <v>150</v>
      </c>
      <c r="AN743" t="s">
        <v>51</v>
      </c>
      <c r="AO743" t="s">
        <v>52</v>
      </c>
      <c r="AP743" t="s">
        <v>53</v>
      </c>
      <c r="AQ743" t="s">
        <v>66</v>
      </c>
      <c r="AR743" t="s">
        <v>67</v>
      </c>
      <c r="AS743" t="s">
        <v>150</v>
      </c>
    </row>
    <row r="744" spans="1:45" x14ac:dyDescent="0.2">
      <c r="A744" t="s">
        <v>204</v>
      </c>
      <c r="B744" t="s">
        <v>45</v>
      </c>
      <c r="C744" t="s">
        <v>46</v>
      </c>
      <c r="D744" t="s">
        <v>210</v>
      </c>
      <c r="E744" t="s">
        <v>211</v>
      </c>
      <c r="F744" s="1">
        <v>0.50486111111111109</v>
      </c>
      <c r="G744">
        <v>0</v>
      </c>
      <c r="H744">
        <v>2009</v>
      </c>
      <c r="I744">
        <v>2009</v>
      </c>
      <c r="J744">
        <v>1.5</v>
      </c>
      <c r="K744">
        <v>0.245</v>
      </c>
      <c r="L744">
        <v>0.5</v>
      </c>
      <c r="M744" t="s">
        <v>207</v>
      </c>
      <c r="N744">
        <v>5</v>
      </c>
      <c r="O744">
        <v>0.5</v>
      </c>
      <c r="P744">
        <v>0.19634954084936199</v>
      </c>
      <c r="Q744">
        <v>492.20499999999998</v>
      </c>
      <c r="R744">
        <v>1.6406833333333299</v>
      </c>
      <c r="S744">
        <v>96.644225753760196</v>
      </c>
      <c r="T744">
        <v>2</v>
      </c>
      <c r="U744">
        <v>0.5</v>
      </c>
      <c r="V744" t="s">
        <v>114</v>
      </c>
      <c r="W744">
        <v>5</v>
      </c>
      <c r="X744">
        <v>300</v>
      </c>
      <c r="Y744">
        <v>60</v>
      </c>
      <c r="Z744">
        <v>0</v>
      </c>
      <c r="AA744"/>
      <c r="AB744">
        <v>2</v>
      </c>
      <c r="AC744">
        <v>0</v>
      </c>
      <c r="AD744">
        <v>2</v>
      </c>
      <c r="AE744">
        <v>0</v>
      </c>
      <c r="AF744">
        <v>0.66666666666666596</v>
      </c>
      <c r="AG744"/>
      <c r="AH744">
        <v>0.82777837347294703</v>
      </c>
      <c r="AI744">
        <v>80</v>
      </c>
      <c r="AJ744">
        <v>500</v>
      </c>
    </row>
    <row r="745" spans="1:45" x14ac:dyDescent="0.2">
      <c r="A745" t="s">
        <v>204</v>
      </c>
      <c r="B745" t="s">
        <v>45</v>
      </c>
      <c r="C745" t="s">
        <v>46</v>
      </c>
      <c r="D745" t="s">
        <v>210</v>
      </c>
      <c r="E745" t="s">
        <v>211</v>
      </c>
      <c r="F745" s="1">
        <v>0.50486111111111109</v>
      </c>
      <c r="G745">
        <v>0</v>
      </c>
      <c r="H745">
        <v>2009</v>
      </c>
      <c r="I745">
        <v>2009</v>
      </c>
      <c r="J745">
        <v>1.5</v>
      </c>
      <c r="K745">
        <v>0.245</v>
      </c>
      <c r="L745">
        <v>0.5</v>
      </c>
      <c r="M745" t="s">
        <v>207</v>
      </c>
      <c r="N745">
        <v>5</v>
      </c>
      <c r="O745">
        <v>0.5</v>
      </c>
      <c r="P745">
        <v>0.19634954084936199</v>
      </c>
      <c r="Q745">
        <v>492.20499999999998</v>
      </c>
      <c r="R745">
        <v>1.6406833333333299</v>
      </c>
      <c r="S745">
        <v>96.644225753760196</v>
      </c>
      <c r="T745">
        <v>2</v>
      </c>
      <c r="U745">
        <v>0.5</v>
      </c>
      <c r="V745" t="s">
        <v>93</v>
      </c>
      <c r="W745" s="2">
        <v>5</v>
      </c>
      <c r="X745" s="2">
        <v>300</v>
      </c>
      <c r="Y745" s="2">
        <v>60</v>
      </c>
      <c r="Z745" s="2">
        <v>0</v>
      </c>
      <c r="AB745" s="2">
        <v>1</v>
      </c>
      <c r="AC745" s="2">
        <v>1</v>
      </c>
      <c r="AD745" s="2">
        <v>0</v>
      </c>
      <c r="AE745" s="2">
        <v>0</v>
      </c>
      <c r="AF745" s="2">
        <v>0.33333333333333298</v>
      </c>
      <c r="AH745" s="2">
        <v>0.41388918673647301</v>
      </c>
      <c r="AI745" s="2">
        <v>40</v>
      </c>
      <c r="AJ745">
        <v>500</v>
      </c>
      <c r="AK745" t="s">
        <v>93</v>
      </c>
      <c r="AL745" t="s">
        <v>50</v>
      </c>
      <c r="AM745" t="s">
        <v>93</v>
      </c>
      <c r="AN745" t="s">
        <v>51</v>
      </c>
      <c r="AO745" t="s">
        <v>52</v>
      </c>
      <c r="AP745" t="s">
        <v>53</v>
      </c>
      <c r="AQ745" t="s">
        <v>54</v>
      </c>
      <c r="AR745" t="s">
        <v>94</v>
      </c>
      <c r="AS745" t="s">
        <v>93</v>
      </c>
    </row>
    <row r="746" spans="1:45" x14ac:dyDescent="0.2">
      <c r="A746" t="s">
        <v>204</v>
      </c>
      <c r="B746" t="s">
        <v>45</v>
      </c>
      <c r="C746" t="s">
        <v>46</v>
      </c>
      <c r="D746" t="s">
        <v>210</v>
      </c>
      <c r="E746" t="s">
        <v>211</v>
      </c>
      <c r="F746" s="1">
        <v>0.50486111111111109</v>
      </c>
      <c r="G746">
        <v>0</v>
      </c>
      <c r="H746">
        <v>2009</v>
      </c>
      <c r="I746">
        <v>2009</v>
      </c>
      <c r="J746">
        <v>1.5</v>
      </c>
      <c r="K746">
        <v>0.245</v>
      </c>
      <c r="L746">
        <v>0.5</v>
      </c>
      <c r="M746" t="s">
        <v>207</v>
      </c>
      <c r="N746">
        <v>5</v>
      </c>
      <c r="O746">
        <v>0.5</v>
      </c>
      <c r="P746">
        <v>0.19634954084936199</v>
      </c>
      <c r="Q746">
        <v>492.20499999999998</v>
      </c>
      <c r="R746">
        <v>1.6406833333333299</v>
      </c>
      <c r="S746">
        <v>96.644225753760196</v>
      </c>
      <c r="T746">
        <v>2</v>
      </c>
      <c r="U746">
        <v>0.5</v>
      </c>
      <c r="V746" t="s">
        <v>95</v>
      </c>
      <c r="W746" s="2">
        <v>5</v>
      </c>
      <c r="X746" s="2">
        <v>300</v>
      </c>
      <c r="Y746" s="2">
        <v>60</v>
      </c>
      <c r="Z746" s="2">
        <v>0</v>
      </c>
      <c r="AB746" s="2">
        <v>8</v>
      </c>
      <c r="AC746" s="2">
        <v>3</v>
      </c>
      <c r="AD746" s="2">
        <v>4</v>
      </c>
      <c r="AE746" s="2">
        <v>1</v>
      </c>
      <c r="AF746" s="2">
        <v>2.6666666666666599</v>
      </c>
      <c r="AH746" s="2">
        <v>3.3111134938917899</v>
      </c>
      <c r="AI746" s="2">
        <v>320</v>
      </c>
      <c r="AJ746">
        <v>500</v>
      </c>
      <c r="AK746" t="s">
        <v>95</v>
      </c>
      <c r="AL746" t="s">
        <v>65</v>
      </c>
      <c r="AM746" t="s">
        <v>95</v>
      </c>
      <c r="AN746" t="s">
        <v>51</v>
      </c>
      <c r="AO746" t="s">
        <v>52</v>
      </c>
      <c r="AP746" t="s">
        <v>53</v>
      </c>
      <c r="AQ746" t="s">
        <v>54</v>
      </c>
      <c r="AR746" t="s">
        <v>96</v>
      </c>
      <c r="AS746" t="s">
        <v>97</v>
      </c>
    </row>
    <row r="747" spans="1:45" x14ac:dyDescent="0.2">
      <c r="A747" t="s">
        <v>204</v>
      </c>
      <c r="B747" t="s">
        <v>145</v>
      </c>
      <c r="C747" t="s">
        <v>146</v>
      </c>
      <c r="D747" t="s">
        <v>214</v>
      </c>
      <c r="E747" t="s">
        <v>211</v>
      </c>
      <c r="F747" s="1">
        <v>0.65138888888888891</v>
      </c>
      <c r="G747">
        <v>0</v>
      </c>
      <c r="H747">
        <v>4360</v>
      </c>
      <c r="I747">
        <v>4360</v>
      </c>
      <c r="J747">
        <v>1.5</v>
      </c>
      <c r="K747">
        <v>0.245</v>
      </c>
      <c r="L747">
        <v>0.5</v>
      </c>
      <c r="M747" t="s">
        <v>207</v>
      </c>
      <c r="N747">
        <v>5</v>
      </c>
      <c r="O747">
        <v>0.5</v>
      </c>
      <c r="P747">
        <v>0.19634954084936199</v>
      </c>
      <c r="Q747">
        <v>1068.2</v>
      </c>
      <c r="R747">
        <v>3.56066666666666</v>
      </c>
      <c r="S747">
        <v>209.74057953528799</v>
      </c>
      <c r="T747">
        <v>2</v>
      </c>
      <c r="U747">
        <v>0.5</v>
      </c>
      <c r="V747" t="s">
        <v>115</v>
      </c>
      <c r="W747">
        <v>5</v>
      </c>
      <c r="X747">
        <v>500</v>
      </c>
      <c r="Y747">
        <v>100</v>
      </c>
      <c r="Z747">
        <v>0</v>
      </c>
      <c r="AA747"/>
      <c r="AB747">
        <v>1</v>
      </c>
      <c r="AC747">
        <v>0</v>
      </c>
      <c r="AD747">
        <v>1</v>
      </c>
      <c r="AE747">
        <v>0</v>
      </c>
      <c r="AF747">
        <v>0.33333333333333298</v>
      </c>
      <c r="AG747"/>
      <c r="AH747">
        <v>0.31785297253577</v>
      </c>
      <c r="AI747">
        <v>66.6666666666666</v>
      </c>
      <c r="AJ747">
        <v>500</v>
      </c>
      <c r="AK747" t="s">
        <v>115</v>
      </c>
      <c r="AL747" t="s">
        <v>116</v>
      </c>
      <c r="AM747" t="s">
        <v>115</v>
      </c>
      <c r="AN747" t="s">
        <v>51</v>
      </c>
      <c r="AO747" t="s">
        <v>52</v>
      </c>
      <c r="AP747" t="s">
        <v>110</v>
      </c>
      <c r="AQ747" t="s">
        <v>117</v>
      </c>
    </row>
    <row r="748" spans="1:45" x14ac:dyDescent="0.2">
      <c r="A748" t="s">
        <v>204</v>
      </c>
      <c r="B748" t="s">
        <v>145</v>
      </c>
      <c r="C748" t="s">
        <v>146</v>
      </c>
      <c r="D748" t="s">
        <v>214</v>
      </c>
      <c r="E748" t="s">
        <v>211</v>
      </c>
      <c r="F748" s="1">
        <v>0.65138888888888891</v>
      </c>
      <c r="G748">
        <v>0</v>
      </c>
      <c r="H748">
        <v>4360</v>
      </c>
      <c r="I748">
        <v>4360</v>
      </c>
      <c r="J748">
        <v>1.5</v>
      </c>
      <c r="K748">
        <v>0.245</v>
      </c>
      <c r="L748">
        <v>0.5</v>
      </c>
      <c r="M748" t="s">
        <v>207</v>
      </c>
      <c r="N748">
        <v>5</v>
      </c>
      <c r="O748">
        <v>0.5</v>
      </c>
      <c r="P748">
        <v>0.19634954084936199</v>
      </c>
      <c r="Q748">
        <v>1068.2</v>
      </c>
      <c r="R748">
        <v>3.56066666666666</v>
      </c>
      <c r="S748">
        <v>209.74057953528799</v>
      </c>
      <c r="T748">
        <v>2</v>
      </c>
      <c r="U748">
        <v>0.5</v>
      </c>
      <c r="V748" t="s">
        <v>115</v>
      </c>
      <c r="W748">
        <v>5</v>
      </c>
      <c r="X748">
        <v>500</v>
      </c>
      <c r="Y748">
        <v>100</v>
      </c>
      <c r="Z748">
        <v>0</v>
      </c>
      <c r="AA748"/>
      <c r="AB748">
        <v>1</v>
      </c>
      <c r="AC748">
        <v>1</v>
      </c>
      <c r="AD748">
        <v>0</v>
      </c>
      <c r="AE748">
        <v>0</v>
      </c>
      <c r="AF748">
        <v>0.33333333333333298</v>
      </c>
      <c r="AG748"/>
      <c r="AH748">
        <v>0.31785297253577</v>
      </c>
      <c r="AI748">
        <v>66.6666666666666</v>
      </c>
      <c r="AJ748">
        <v>500</v>
      </c>
      <c r="AK748" t="s">
        <v>115</v>
      </c>
      <c r="AL748" t="s">
        <v>116</v>
      </c>
      <c r="AM748" t="s">
        <v>115</v>
      </c>
      <c r="AN748" t="s">
        <v>51</v>
      </c>
      <c r="AO748" t="s">
        <v>52</v>
      </c>
      <c r="AP748" t="s">
        <v>110</v>
      </c>
      <c r="AQ748" t="s">
        <v>117</v>
      </c>
    </row>
    <row r="749" spans="1:45" x14ac:dyDescent="0.2">
      <c r="A749" t="s">
        <v>204</v>
      </c>
      <c r="B749" t="s">
        <v>145</v>
      </c>
      <c r="C749" t="s">
        <v>146</v>
      </c>
      <c r="D749" t="s">
        <v>214</v>
      </c>
      <c r="E749" t="s">
        <v>211</v>
      </c>
      <c r="F749" s="1">
        <v>0.65138888888888891</v>
      </c>
      <c r="G749">
        <v>0</v>
      </c>
      <c r="H749">
        <v>4360</v>
      </c>
      <c r="I749">
        <v>4360</v>
      </c>
      <c r="J749">
        <v>1.5</v>
      </c>
      <c r="K749">
        <v>0.245</v>
      </c>
      <c r="L749">
        <v>0.5</v>
      </c>
      <c r="M749" t="s">
        <v>207</v>
      </c>
      <c r="N749">
        <v>5</v>
      </c>
      <c r="O749">
        <v>0.5</v>
      </c>
      <c r="P749">
        <v>0.19634954084936199</v>
      </c>
      <c r="Q749">
        <v>1068.2</v>
      </c>
      <c r="R749">
        <v>3.56066666666666</v>
      </c>
      <c r="S749">
        <v>209.74057953528799</v>
      </c>
      <c r="T749">
        <v>2</v>
      </c>
      <c r="U749">
        <v>0.5</v>
      </c>
      <c r="V749" t="s">
        <v>56</v>
      </c>
      <c r="W749" s="2">
        <v>5</v>
      </c>
      <c r="X749" s="2">
        <v>500</v>
      </c>
      <c r="Y749" s="2">
        <v>100</v>
      </c>
      <c r="Z749" s="2">
        <v>0</v>
      </c>
      <c r="AB749" s="2">
        <v>1</v>
      </c>
      <c r="AC749" s="2">
        <v>0</v>
      </c>
      <c r="AD749" s="2">
        <v>0</v>
      </c>
      <c r="AE749" s="2">
        <v>1</v>
      </c>
      <c r="AF749" s="2">
        <v>0.33333333333333298</v>
      </c>
      <c r="AH749" s="2">
        <v>0.31785297253577</v>
      </c>
      <c r="AI749" s="2">
        <v>66.6666666666666</v>
      </c>
      <c r="AJ749">
        <v>500</v>
      </c>
      <c r="AK749" t="s">
        <v>56</v>
      </c>
      <c r="AL749" t="s">
        <v>50</v>
      </c>
      <c r="AM749" t="s">
        <v>56</v>
      </c>
      <c r="AN749" t="s">
        <v>51</v>
      </c>
      <c r="AO749" t="s">
        <v>52</v>
      </c>
      <c r="AP749" t="s">
        <v>53</v>
      </c>
      <c r="AQ749" t="s">
        <v>54</v>
      </c>
      <c r="AR749" t="s">
        <v>57</v>
      </c>
      <c r="AS749" t="s">
        <v>56</v>
      </c>
    </row>
    <row r="750" spans="1:45" x14ac:dyDescent="0.2">
      <c r="A750" t="s">
        <v>204</v>
      </c>
      <c r="B750" t="s">
        <v>145</v>
      </c>
      <c r="C750" t="s">
        <v>146</v>
      </c>
      <c r="D750" t="s">
        <v>214</v>
      </c>
      <c r="E750" t="s">
        <v>211</v>
      </c>
      <c r="F750" s="1">
        <v>0.65138888888888891</v>
      </c>
      <c r="G750">
        <v>0</v>
      </c>
      <c r="H750">
        <v>4360</v>
      </c>
      <c r="I750">
        <v>4360</v>
      </c>
      <c r="J750">
        <v>1.5</v>
      </c>
      <c r="K750">
        <v>0.245</v>
      </c>
      <c r="L750">
        <v>0.5</v>
      </c>
      <c r="M750" t="s">
        <v>207</v>
      </c>
      <c r="N750">
        <v>5</v>
      </c>
      <c r="O750">
        <v>0.5</v>
      </c>
      <c r="P750">
        <v>0.19634954084936199</v>
      </c>
      <c r="Q750">
        <v>1068.2</v>
      </c>
      <c r="R750">
        <v>3.56066666666666</v>
      </c>
      <c r="S750">
        <v>209.74057953528799</v>
      </c>
      <c r="T750">
        <v>2</v>
      </c>
      <c r="U750">
        <v>0.5</v>
      </c>
      <c r="V750" t="s">
        <v>120</v>
      </c>
      <c r="W750">
        <v>5</v>
      </c>
      <c r="X750">
        <v>500</v>
      </c>
      <c r="Y750">
        <v>100</v>
      </c>
      <c r="Z750">
        <v>0</v>
      </c>
      <c r="AA750"/>
      <c r="AB750">
        <v>26</v>
      </c>
      <c r="AC750">
        <v>11</v>
      </c>
      <c r="AD750">
        <v>8</v>
      </c>
      <c r="AE750">
        <v>7</v>
      </c>
      <c r="AF750">
        <v>8.6666666666666607</v>
      </c>
      <c r="AG750"/>
      <c r="AH750">
        <v>8.26417728593003</v>
      </c>
      <c r="AI750">
        <v>1733.3333333333301</v>
      </c>
      <c r="AJ750">
        <v>500</v>
      </c>
      <c r="AK750" t="s">
        <v>120</v>
      </c>
      <c r="AL750" t="s">
        <v>73</v>
      </c>
      <c r="AM750" t="s">
        <v>120</v>
      </c>
      <c r="AN750" t="s">
        <v>51</v>
      </c>
      <c r="AO750" t="s">
        <v>120</v>
      </c>
    </row>
    <row r="751" spans="1:45" x14ac:dyDescent="0.2">
      <c r="A751" t="s">
        <v>204</v>
      </c>
      <c r="B751" t="s">
        <v>145</v>
      </c>
      <c r="C751" t="s">
        <v>146</v>
      </c>
      <c r="D751" t="s">
        <v>214</v>
      </c>
      <c r="E751" t="s">
        <v>211</v>
      </c>
      <c r="F751" s="1">
        <v>0.65138888888888891</v>
      </c>
      <c r="G751">
        <v>0</v>
      </c>
      <c r="H751">
        <v>4360</v>
      </c>
      <c r="I751">
        <v>4360</v>
      </c>
      <c r="J751">
        <v>1.5</v>
      </c>
      <c r="K751">
        <v>0.245</v>
      </c>
      <c r="L751">
        <v>0.5</v>
      </c>
      <c r="M751" t="s">
        <v>207</v>
      </c>
      <c r="N751">
        <v>5</v>
      </c>
      <c r="O751">
        <v>0.5</v>
      </c>
      <c r="P751">
        <v>0.19634954084936199</v>
      </c>
      <c r="Q751">
        <v>1068.2</v>
      </c>
      <c r="R751">
        <v>3.56066666666666</v>
      </c>
      <c r="S751">
        <v>209.74057953528799</v>
      </c>
      <c r="T751">
        <v>2</v>
      </c>
      <c r="U751">
        <v>0.5</v>
      </c>
      <c r="V751" t="s">
        <v>171</v>
      </c>
      <c r="W751">
        <v>5</v>
      </c>
      <c r="X751">
        <v>500</v>
      </c>
      <c r="Y751">
        <v>100</v>
      </c>
      <c r="Z751">
        <v>0</v>
      </c>
      <c r="AA751"/>
      <c r="AB751">
        <v>2</v>
      </c>
      <c r="AC751">
        <v>1</v>
      </c>
      <c r="AD751">
        <v>1</v>
      </c>
      <c r="AE751">
        <v>0</v>
      </c>
      <c r="AF751">
        <v>0.66666666666666596</v>
      </c>
      <c r="AG751"/>
      <c r="AH751">
        <v>0.63570594507154099</v>
      </c>
      <c r="AI751">
        <v>133.333333333333</v>
      </c>
      <c r="AJ751">
        <v>500</v>
      </c>
    </row>
    <row r="752" spans="1:45" x14ac:dyDescent="0.2">
      <c r="A752" t="s">
        <v>204</v>
      </c>
      <c r="B752" t="s">
        <v>145</v>
      </c>
      <c r="C752" t="s">
        <v>146</v>
      </c>
      <c r="D752" t="s">
        <v>214</v>
      </c>
      <c r="E752" t="s">
        <v>211</v>
      </c>
      <c r="F752" s="1">
        <v>0.65138888888888891</v>
      </c>
      <c r="G752">
        <v>0</v>
      </c>
      <c r="H752">
        <v>4360</v>
      </c>
      <c r="I752">
        <v>4360</v>
      </c>
      <c r="J752">
        <v>1.5</v>
      </c>
      <c r="K752">
        <v>0.245</v>
      </c>
      <c r="L752">
        <v>0.5</v>
      </c>
      <c r="M752" t="s">
        <v>207</v>
      </c>
      <c r="N752">
        <v>5</v>
      </c>
      <c r="O752">
        <v>0.5</v>
      </c>
      <c r="P752">
        <v>0.19634954084936199</v>
      </c>
      <c r="Q752">
        <v>1068.2</v>
      </c>
      <c r="R752">
        <v>3.56066666666666</v>
      </c>
      <c r="S752">
        <v>209.74057953528799</v>
      </c>
      <c r="T752">
        <v>2</v>
      </c>
      <c r="U752">
        <v>0.5</v>
      </c>
      <c r="V752" t="s">
        <v>130</v>
      </c>
      <c r="W752" s="2">
        <v>5</v>
      </c>
      <c r="X752" s="2">
        <v>500</v>
      </c>
      <c r="Y752" s="2">
        <v>100</v>
      </c>
      <c r="Z752" s="2">
        <v>0</v>
      </c>
      <c r="AB752" s="2">
        <v>10</v>
      </c>
      <c r="AC752" s="2">
        <v>3</v>
      </c>
      <c r="AD752" s="2">
        <v>5</v>
      </c>
      <c r="AE752" s="2">
        <v>2</v>
      </c>
      <c r="AF752" s="2">
        <v>3.3333333333333299</v>
      </c>
      <c r="AH752" s="2">
        <v>3.1785297253576998</v>
      </c>
      <c r="AI752" s="2">
        <v>666.66666666666595</v>
      </c>
      <c r="AJ752">
        <v>500</v>
      </c>
      <c r="AK752" t="s">
        <v>130</v>
      </c>
      <c r="AL752" t="s">
        <v>50</v>
      </c>
      <c r="AM752" t="s">
        <v>130</v>
      </c>
      <c r="AN752" t="s">
        <v>51</v>
      </c>
      <c r="AO752" t="s">
        <v>52</v>
      </c>
      <c r="AP752" t="s">
        <v>53</v>
      </c>
      <c r="AQ752" t="s">
        <v>54</v>
      </c>
      <c r="AR752" t="s">
        <v>96</v>
      </c>
      <c r="AS752" t="s">
        <v>130</v>
      </c>
    </row>
    <row r="753" spans="1:45" x14ac:dyDescent="0.2">
      <c r="A753" t="s">
        <v>204</v>
      </c>
      <c r="B753" t="s">
        <v>145</v>
      </c>
      <c r="C753" t="s">
        <v>146</v>
      </c>
      <c r="D753" t="s">
        <v>214</v>
      </c>
      <c r="E753" t="s">
        <v>211</v>
      </c>
      <c r="F753" s="1">
        <v>0.65138888888888891</v>
      </c>
      <c r="G753">
        <v>0</v>
      </c>
      <c r="H753">
        <v>4360</v>
      </c>
      <c r="I753">
        <v>4360</v>
      </c>
      <c r="J753">
        <v>1.5</v>
      </c>
      <c r="K753">
        <v>0.245</v>
      </c>
      <c r="L753">
        <v>0.5</v>
      </c>
      <c r="M753" t="s">
        <v>207</v>
      </c>
      <c r="N753">
        <v>5</v>
      </c>
      <c r="O753">
        <v>0.5</v>
      </c>
      <c r="P753">
        <v>0.19634954084936199</v>
      </c>
      <c r="Q753">
        <v>1068.2</v>
      </c>
      <c r="R753">
        <v>3.56066666666666</v>
      </c>
      <c r="S753">
        <v>209.74057953528799</v>
      </c>
      <c r="T753">
        <v>2</v>
      </c>
      <c r="U753">
        <v>0.5</v>
      </c>
      <c r="V753" t="s">
        <v>166</v>
      </c>
      <c r="W753" s="2">
        <v>5</v>
      </c>
      <c r="X753" s="2">
        <v>500</v>
      </c>
      <c r="Y753" s="2">
        <v>100</v>
      </c>
      <c r="Z753" s="2">
        <v>0</v>
      </c>
      <c r="AB753" s="2">
        <v>1</v>
      </c>
      <c r="AC753" s="2">
        <v>1</v>
      </c>
      <c r="AD753" s="2">
        <v>0</v>
      </c>
      <c r="AE753" s="2">
        <v>0</v>
      </c>
      <c r="AF753" s="2">
        <v>0.33333333333333298</v>
      </c>
      <c r="AH753" s="2">
        <v>0.31785297253577</v>
      </c>
      <c r="AI753" s="2">
        <v>66.6666666666666</v>
      </c>
      <c r="AJ753">
        <v>500</v>
      </c>
      <c r="AK753" t="s">
        <v>166</v>
      </c>
      <c r="AL753" t="s">
        <v>50</v>
      </c>
      <c r="AM753" t="s">
        <v>166</v>
      </c>
      <c r="AN753" t="s">
        <v>51</v>
      </c>
      <c r="AO753" t="s">
        <v>52</v>
      </c>
      <c r="AP753" t="s">
        <v>53</v>
      </c>
      <c r="AQ753" t="s">
        <v>54</v>
      </c>
      <c r="AR753" t="s">
        <v>57</v>
      </c>
      <c r="AS753" t="s">
        <v>166</v>
      </c>
    </row>
    <row r="754" spans="1:45" x14ac:dyDescent="0.2">
      <c r="A754" t="s">
        <v>204</v>
      </c>
      <c r="B754" t="s">
        <v>145</v>
      </c>
      <c r="C754" t="s">
        <v>146</v>
      </c>
      <c r="D754" t="s">
        <v>214</v>
      </c>
      <c r="E754" t="s">
        <v>211</v>
      </c>
      <c r="F754" s="1">
        <v>0.65138888888888891</v>
      </c>
      <c r="G754">
        <v>0</v>
      </c>
      <c r="H754">
        <v>4360</v>
      </c>
      <c r="I754">
        <v>4360</v>
      </c>
      <c r="J754">
        <v>1.5</v>
      </c>
      <c r="K754">
        <v>0.245</v>
      </c>
      <c r="L754">
        <v>0.5</v>
      </c>
      <c r="M754" t="s">
        <v>207</v>
      </c>
      <c r="N754">
        <v>5</v>
      </c>
      <c r="O754">
        <v>0.5</v>
      </c>
      <c r="P754">
        <v>0.19634954084936199</v>
      </c>
      <c r="Q754">
        <v>1068.2</v>
      </c>
      <c r="R754">
        <v>3.56066666666666</v>
      </c>
      <c r="S754">
        <v>209.74057953528799</v>
      </c>
      <c r="T754">
        <v>2</v>
      </c>
      <c r="U754">
        <v>0.5</v>
      </c>
      <c r="V754" t="s">
        <v>131</v>
      </c>
      <c r="W754" s="2">
        <v>5</v>
      </c>
      <c r="X754" s="2">
        <v>500</v>
      </c>
      <c r="Y754" s="2">
        <v>100</v>
      </c>
      <c r="Z754" s="2">
        <v>0</v>
      </c>
      <c r="AB754" s="2">
        <v>1</v>
      </c>
      <c r="AC754" s="2">
        <v>1</v>
      </c>
      <c r="AD754" s="2">
        <v>0</v>
      </c>
      <c r="AE754" s="2">
        <v>0</v>
      </c>
      <c r="AF754" s="2">
        <v>0.33333333333333298</v>
      </c>
      <c r="AH754" s="2">
        <v>0.31785297253577</v>
      </c>
      <c r="AI754" s="2">
        <v>66.6666666666666</v>
      </c>
      <c r="AJ754">
        <v>500</v>
      </c>
      <c r="AK754" t="s">
        <v>131</v>
      </c>
      <c r="AL754" t="s">
        <v>50</v>
      </c>
      <c r="AM754" t="s">
        <v>131</v>
      </c>
      <c r="AN754" t="s">
        <v>51</v>
      </c>
      <c r="AO754" t="s">
        <v>52</v>
      </c>
      <c r="AP754" t="s">
        <v>53</v>
      </c>
      <c r="AQ754" t="s">
        <v>54</v>
      </c>
      <c r="AR754" t="s">
        <v>132</v>
      </c>
      <c r="AS754" t="s">
        <v>131</v>
      </c>
    </row>
    <row r="755" spans="1:45" x14ac:dyDescent="0.2">
      <c r="A755" t="s">
        <v>204</v>
      </c>
      <c r="B755" t="s">
        <v>145</v>
      </c>
      <c r="C755" t="s">
        <v>146</v>
      </c>
      <c r="D755" t="s">
        <v>214</v>
      </c>
      <c r="E755" t="s">
        <v>211</v>
      </c>
      <c r="F755" s="1">
        <v>0.65138888888888891</v>
      </c>
      <c r="G755">
        <v>0</v>
      </c>
      <c r="H755">
        <v>4360</v>
      </c>
      <c r="I755">
        <v>4360</v>
      </c>
      <c r="J755">
        <v>1.5</v>
      </c>
      <c r="K755">
        <v>0.245</v>
      </c>
      <c r="L755">
        <v>0.5</v>
      </c>
      <c r="M755" t="s">
        <v>207</v>
      </c>
      <c r="N755">
        <v>5</v>
      </c>
      <c r="O755">
        <v>0.5</v>
      </c>
      <c r="P755">
        <v>0.19634954084936199</v>
      </c>
      <c r="Q755">
        <v>1068.2</v>
      </c>
      <c r="R755">
        <v>3.56066666666666</v>
      </c>
      <c r="S755">
        <v>209.74057953528799</v>
      </c>
      <c r="T755">
        <v>2</v>
      </c>
      <c r="U755">
        <v>0.5</v>
      </c>
      <c r="V755" t="s">
        <v>114</v>
      </c>
      <c r="W755">
        <v>5</v>
      </c>
      <c r="X755">
        <v>500</v>
      </c>
      <c r="Y755">
        <v>100</v>
      </c>
      <c r="Z755">
        <v>0</v>
      </c>
      <c r="AA755"/>
      <c r="AB755">
        <v>12</v>
      </c>
      <c r="AC755">
        <v>3</v>
      </c>
      <c r="AD755">
        <v>5</v>
      </c>
      <c r="AE755">
        <v>4</v>
      </c>
      <c r="AF755">
        <v>4</v>
      </c>
      <c r="AG755"/>
      <c r="AH755">
        <v>3.8142356704292402</v>
      </c>
      <c r="AI755">
        <v>800</v>
      </c>
      <c r="AJ755">
        <v>500</v>
      </c>
    </row>
    <row r="756" spans="1:45" x14ac:dyDescent="0.2">
      <c r="A756" t="s">
        <v>204</v>
      </c>
      <c r="B756" t="s">
        <v>145</v>
      </c>
      <c r="C756" t="s">
        <v>146</v>
      </c>
      <c r="D756" t="s">
        <v>214</v>
      </c>
      <c r="E756" t="s">
        <v>211</v>
      </c>
      <c r="F756" s="1">
        <v>0.65138888888888891</v>
      </c>
      <c r="G756">
        <v>0</v>
      </c>
      <c r="H756">
        <v>4360</v>
      </c>
      <c r="I756">
        <v>4360</v>
      </c>
      <c r="J756">
        <v>1.5</v>
      </c>
      <c r="K756">
        <v>0.245</v>
      </c>
      <c r="L756">
        <v>0.5</v>
      </c>
      <c r="M756" t="s">
        <v>207</v>
      </c>
      <c r="N756">
        <v>5</v>
      </c>
      <c r="O756">
        <v>0.5</v>
      </c>
      <c r="P756">
        <v>0.19634954084936199</v>
      </c>
      <c r="Q756">
        <v>1068.2</v>
      </c>
      <c r="R756">
        <v>3.56066666666666</v>
      </c>
      <c r="S756">
        <v>209.74057953528799</v>
      </c>
      <c r="T756">
        <v>2</v>
      </c>
      <c r="U756">
        <v>0.5</v>
      </c>
      <c r="V756" t="s">
        <v>178</v>
      </c>
      <c r="W756">
        <v>5</v>
      </c>
      <c r="X756">
        <v>500</v>
      </c>
      <c r="Y756">
        <v>100</v>
      </c>
      <c r="Z756">
        <v>0</v>
      </c>
      <c r="AA756"/>
      <c r="AB756">
        <v>1</v>
      </c>
      <c r="AC756">
        <v>0</v>
      </c>
      <c r="AD756">
        <v>0</v>
      </c>
      <c r="AE756">
        <v>1</v>
      </c>
      <c r="AF756">
        <v>0.33333333333333298</v>
      </c>
      <c r="AG756"/>
      <c r="AH756">
        <v>0.31785297253577</v>
      </c>
      <c r="AI756">
        <v>66.6666666666666</v>
      </c>
      <c r="AJ756">
        <v>500</v>
      </c>
      <c r="AK756" t="s">
        <v>178</v>
      </c>
      <c r="AL756" t="s">
        <v>116</v>
      </c>
      <c r="AM756" t="s">
        <v>178</v>
      </c>
      <c r="AN756" t="s">
        <v>51</v>
      </c>
      <c r="AO756" t="s">
        <v>52</v>
      </c>
      <c r="AP756" t="s">
        <v>110</v>
      </c>
      <c r="AQ756" t="s">
        <v>117</v>
      </c>
    </row>
    <row r="757" spans="1:45" x14ac:dyDescent="0.2">
      <c r="A757" t="s">
        <v>204</v>
      </c>
      <c r="B757" t="s">
        <v>145</v>
      </c>
      <c r="C757" t="s">
        <v>146</v>
      </c>
      <c r="D757" t="s">
        <v>214</v>
      </c>
      <c r="E757" t="s">
        <v>211</v>
      </c>
      <c r="F757" s="1">
        <v>0.65138888888888891</v>
      </c>
      <c r="G757">
        <v>0</v>
      </c>
      <c r="H757">
        <v>4360</v>
      </c>
      <c r="I757">
        <v>4360</v>
      </c>
      <c r="J757">
        <v>1.5</v>
      </c>
      <c r="K757">
        <v>0.245</v>
      </c>
      <c r="L757">
        <v>0.5</v>
      </c>
      <c r="M757" t="s">
        <v>207</v>
      </c>
      <c r="N757">
        <v>5</v>
      </c>
      <c r="O757">
        <v>0.5</v>
      </c>
      <c r="P757">
        <v>0.19634954084936199</v>
      </c>
      <c r="Q757">
        <v>1068.2</v>
      </c>
      <c r="R757">
        <v>3.56066666666666</v>
      </c>
      <c r="S757">
        <v>209.74057953528799</v>
      </c>
      <c r="T757">
        <v>2</v>
      </c>
      <c r="U757">
        <v>0.5</v>
      </c>
      <c r="V757" t="s">
        <v>133</v>
      </c>
      <c r="W757">
        <v>5</v>
      </c>
      <c r="X757">
        <v>500</v>
      </c>
      <c r="Y757">
        <v>100</v>
      </c>
      <c r="Z757">
        <v>0</v>
      </c>
      <c r="AA757"/>
      <c r="AB757">
        <v>4</v>
      </c>
      <c r="AC757">
        <v>2</v>
      </c>
      <c r="AD757">
        <v>1</v>
      </c>
      <c r="AE757">
        <v>1</v>
      </c>
      <c r="AF757">
        <v>1.3333333333333299</v>
      </c>
      <c r="AG757"/>
      <c r="AH757">
        <v>1.27141189014308</v>
      </c>
      <c r="AI757">
        <v>266.666666666666</v>
      </c>
      <c r="AJ757">
        <v>500</v>
      </c>
    </row>
    <row r="758" spans="1:45" x14ac:dyDescent="0.2">
      <c r="A758" t="s">
        <v>204</v>
      </c>
      <c r="B758" t="s">
        <v>145</v>
      </c>
      <c r="C758" t="s">
        <v>146</v>
      </c>
      <c r="D758" t="s">
        <v>214</v>
      </c>
      <c r="E758" t="s">
        <v>211</v>
      </c>
      <c r="F758" s="1">
        <v>0.65138888888888891</v>
      </c>
      <c r="G758">
        <v>0</v>
      </c>
      <c r="H758">
        <v>4360</v>
      </c>
      <c r="I758">
        <v>4360</v>
      </c>
      <c r="J758">
        <v>1.5</v>
      </c>
      <c r="K758">
        <v>0.245</v>
      </c>
      <c r="L758">
        <v>0.5</v>
      </c>
      <c r="M758" t="s">
        <v>207</v>
      </c>
      <c r="N758">
        <v>5</v>
      </c>
      <c r="O758">
        <v>0.5</v>
      </c>
      <c r="P758">
        <v>0.19634954084936199</v>
      </c>
      <c r="Q758">
        <v>1068.2</v>
      </c>
      <c r="R758">
        <v>3.56066666666666</v>
      </c>
      <c r="S758">
        <v>209.74057953528799</v>
      </c>
      <c r="T758">
        <v>2</v>
      </c>
      <c r="U758">
        <v>0.5</v>
      </c>
      <c r="V758" t="s">
        <v>134</v>
      </c>
      <c r="W758" s="2">
        <v>5</v>
      </c>
      <c r="X758" s="2">
        <v>500</v>
      </c>
      <c r="Y758" s="2">
        <v>100</v>
      </c>
      <c r="Z758" s="2">
        <v>0</v>
      </c>
      <c r="AB758" s="2">
        <v>1</v>
      </c>
      <c r="AC758" s="2">
        <v>1</v>
      </c>
      <c r="AD758" s="2">
        <v>0</v>
      </c>
      <c r="AE758" s="2">
        <v>0</v>
      </c>
      <c r="AF758" s="2">
        <v>0.33333333333333298</v>
      </c>
      <c r="AH758" s="2">
        <v>0.31785297253577</v>
      </c>
      <c r="AI758" s="2">
        <v>66.6666666666666</v>
      </c>
      <c r="AJ758">
        <v>500</v>
      </c>
      <c r="AK758" t="s">
        <v>134</v>
      </c>
      <c r="AL758" t="s">
        <v>50</v>
      </c>
      <c r="AM758" t="s">
        <v>134</v>
      </c>
      <c r="AN758" t="s">
        <v>51</v>
      </c>
      <c r="AO758" t="s">
        <v>52</v>
      </c>
      <c r="AP758" t="s">
        <v>53</v>
      </c>
      <c r="AQ758" t="s">
        <v>54</v>
      </c>
      <c r="AR758" t="s">
        <v>135</v>
      </c>
      <c r="AS758" t="s">
        <v>134</v>
      </c>
    </row>
    <row r="759" spans="1:45" x14ac:dyDescent="0.2">
      <c r="A759" t="s">
        <v>204</v>
      </c>
      <c r="B759" t="s">
        <v>145</v>
      </c>
      <c r="C759" t="s">
        <v>146</v>
      </c>
      <c r="D759" t="s">
        <v>214</v>
      </c>
      <c r="E759" t="s">
        <v>211</v>
      </c>
      <c r="F759" s="1">
        <v>0.65138888888888891</v>
      </c>
      <c r="G759">
        <v>0</v>
      </c>
      <c r="H759">
        <v>4360</v>
      </c>
      <c r="I759">
        <v>4360</v>
      </c>
      <c r="J759">
        <v>1.5</v>
      </c>
      <c r="K759">
        <v>0.245</v>
      </c>
      <c r="L759">
        <v>0.5</v>
      </c>
      <c r="M759" t="s">
        <v>207</v>
      </c>
      <c r="N759">
        <v>5</v>
      </c>
      <c r="O759">
        <v>0.5</v>
      </c>
      <c r="P759">
        <v>0.19634954084936199</v>
      </c>
      <c r="Q759">
        <v>1068.2</v>
      </c>
      <c r="R759">
        <v>3.56066666666666</v>
      </c>
      <c r="S759">
        <v>209.74057953528799</v>
      </c>
      <c r="T759">
        <v>2</v>
      </c>
      <c r="U759">
        <v>0.5</v>
      </c>
      <c r="V759" t="s">
        <v>93</v>
      </c>
      <c r="W759" s="2">
        <v>5</v>
      </c>
      <c r="X759" s="2">
        <v>500</v>
      </c>
      <c r="Y759" s="2">
        <v>100</v>
      </c>
      <c r="Z759" s="2">
        <v>0</v>
      </c>
      <c r="AB759" s="2">
        <v>6</v>
      </c>
      <c r="AC759" s="2">
        <v>2</v>
      </c>
      <c r="AD759" s="2">
        <v>3</v>
      </c>
      <c r="AE759" s="2">
        <v>1</v>
      </c>
      <c r="AF759" s="2">
        <v>2</v>
      </c>
      <c r="AH759" s="2">
        <v>1.9071178352146201</v>
      </c>
      <c r="AI759" s="2">
        <v>400</v>
      </c>
      <c r="AJ759">
        <v>500</v>
      </c>
      <c r="AK759" t="s">
        <v>93</v>
      </c>
      <c r="AL759" t="s">
        <v>50</v>
      </c>
      <c r="AM759" t="s">
        <v>93</v>
      </c>
      <c r="AN759" t="s">
        <v>51</v>
      </c>
      <c r="AO759" t="s">
        <v>52</v>
      </c>
      <c r="AP759" t="s">
        <v>53</v>
      </c>
      <c r="AQ759" t="s">
        <v>54</v>
      </c>
      <c r="AR759" t="s">
        <v>94</v>
      </c>
      <c r="AS759" t="s">
        <v>93</v>
      </c>
    </row>
    <row r="760" spans="1:45" x14ac:dyDescent="0.2">
      <c r="A760" t="s">
        <v>204</v>
      </c>
      <c r="B760" t="s">
        <v>145</v>
      </c>
      <c r="C760" t="s">
        <v>146</v>
      </c>
      <c r="D760" t="s">
        <v>214</v>
      </c>
      <c r="E760" t="s">
        <v>211</v>
      </c>
      <c r="F760" s="1">
        <v>0.65138888888888891</v>
      </c>
      <c r="G760">
        <v>0</v>
      </c>
      <c r="H760">
        <v>4360</v>
      </c>
      <c r="I760">
        <v>4360</v>
      </c>
      <c r="J760">
        <v>1.5</v>
      </c>
      <c r="K760">
        <v>0.245</v>
      </c>
      <c r="L760">
        <v>0.5</v>
      </c>
      <c r="M760" t="s">
        <v>207</v>
      </c>
      <c r="N760">
        <v>5</v>
      </c>
      <c r="O760">
        <v>0.5</v>
      </c>
      <c r="P760">
        <v>0.19634954084936199</v>
      </c>
      <c r="Q760">
        <v>1068.2</v>
      </c>
      <c r="R760">
        <v>3.56066666666666</v>
      </c>
      <c r="S760">
        <v>209.74057953528799</v>
      </c>
      <c r="T760">
        <v>2</v>
      </c>
      <c r="U760">
        <v>0.5</v>
      </c>
      <c r="V760" t="s">
        <v>95</v>
      </c>
      <c r="W760" s="2">
        <v>5</v>
      </c>
      <c r="X760" s="2">
        <v>500</v>
      </c>
      <c r="Y760" s="2">
        <v>100</v>
      </c>
      <c r="Z760" s="2">
        <v>0</v>
      </c>
      <c r="AB760" s="2">
        <v>11</v>
      </c>
      <c r="AC760" s="2">
        <v>4</v>
      </c>
      <c r="AD760" s="2">
        <v>5</v>
      </c>
      <c r="AE760" s="2">
        <v>2</v>
      </c>
      <c r="AF760" s="2">
        <v>3.6666666666666599</v>
      </c>
      <c r="AH760" s="2">
        <v>3.4963826978934698</v>
      </c>
      <c r="AI760" s="2">
        <v>733.33333333333303</v>
      </c>
      <c r="AJ760">
        <v>500</v>
      </c>
      <c r="AK760" t="s">
        <v>95</v>
      </c>
      <c r="AL760" t="s">
        <v>65</v>
      </c>
      <c r="AM760" t="s">
        <v>95</v>
      </c>
      <c r="AN760" t="s">
        <v>51</v>
      </c>
      <c r="AO760" t="s">
        <v>52</v>
      </c>
      <c r="AP760" t="s">
        <v>53</v>
      </c>
      <c r="AQ760" t="s">
        <v>54</v>
      </c>
      <c r="AR760" t="s">
        <v>96</v>
      </c>
      <c r="AS760" t="s">
        <v>97</v>
      </c>
    </row>
    <row r="761" spans="1:45" x14ac:dyDescent="0.2">
      <c r="A761" t="s">
        <v>204</v>
      </c>
      <c r="B761" t="s">
        <v>99</v>
      </c>
      <c r="C761" t="s">
        <v>100</v>
      </c>
      <c r="D761" t="s">
        <v>205</v>
      </c>
      <c r="E761" t="s">
        <v>206</v>
      </c>
      <c r="F761" s="1">
        <v>0.94791666666666663</v>
      </c>
      <c r="G761">
        <v>0</v>
      </c>
      <c r="H761">
        <v>1009</v>
      </c>
      <c r="I761">
        <v>1009</v>
      </c>
      <c r="J761">
        <v>1.5</v>
      </c>
      <c r="K761">
        <v>0.245</v>
      </c>
      <c r="L761">
        <v>0.5</v>
      </c>
      <c r="M761" t="s">
        <v>207</v>
      </c>
      <c r="N761">
        <v>5</v>
      </c>
      <c r="O761">
        <v>0.5</v>
      </c>
      <c r="P761">
        <v>0.19634954084936199</v>
      </c>
      <c r="Q761">
        <v>247.20500000000001</v>
      </c>
      <c r="R761">
        <v>0.82401666666666595</v>
      </c>
      <c r="S761">
        <v>48.538588245666503</v>
      </c>
      <c r="T761">
        <v>2</v>
      </c>
      <c r="U761">
        <v>0.5</v>
      </c>
      <c r="V761" t="s">
        <v>49</v>
      </c>
      <c r="W761" s="2">
        <v>5</v>
      </c>
      <c r="X761" s="2">
        <v>1000</v>
      </c>
      <c r="Y761" s="2">
        <v>200</v>
      </c>
      <c r="Z761" s="2">
        <v>0</v>
      </c>
      <c r="AB761" s="2">
        <v>8</v>
      </c>
      <c r="AC761" s="2">
        <v>2</v>
      </c>
      <c r="AD761" s="2">
        <v>2</v>
      </c>
      <c r="AE761" s="2">
        <v>4</v>
      </c>
      <c r="AF761" s="2">
        <v>2.6666666666666599</v>
      </c>
      <c r="AH761" s="2">
        <v>21.9756425808675</v>
      </c>
      <c r="AI761" s="2">
        <v>1066.6666666666599</v>
      </c>
      <c r="AJ761">
        <v>200</v>
      </c>
      <c r="AK761" t="s">
        <v>49</v>
      </c>
      <c r="AL761" t="s">
        <v>50</v>
      </c>
      <c r="AM761" t="s">
        <v>49</v>
      </c>
      <c r="AN761" t="s">
        <v>51</v>
      </c>
      <c r="AO761" t="s">
        <v>52</v>
      </c>
      <c r="AP761" t="s">
        <v>53</v>
      </c>
      <c r="AQ761" t="s">
        <v>54</v>
      </c>
      <c r="AR761" t="s">
        <v>55</v>
      </c>
      <c r="AS761" t="s">
        <v>49</v>
      </c>
    </row>
    <row r="762" spans="1:45" x14ac:dyDescent="0.2">
      <c r="A762" t="s">
        <v>204</v>
      </c>
      <c r="B762" t="s">
        <v>99</v>
      </c>
      <c r="C762" t="s">
        <v>100</v>
      </c>
      <c r="D762" t="s">
        <v>205</v>
      </c>
      <c r="E762" t="s">
        <v>206</v>
      </c>
      <c r="F762" s="1">
        <v>0.94791666666666663</v>
      </c>
      <c r="G762">
        <v>0</v>
      </c>
      <c r="H762">
        <v>1009</v>
      </c>
      <c r="I762">
        <v>1009</v>
      </c>
      <c r="J762">
        <v>1.5</v>
      </c>
      <c r="K762">
        <v>0.245</v>
      </c>
      <c r="L762">
        <v>0.5</v>
      </c>
      <c r="M762" t="s">
        <v>207</v>
      </c>
      <c r="N762">
        <v>5</v>
      </c>
      <c r="O762">
        <v>0.5</v>
      </c>
      <c r="P762">
        <v>0.19634954084936199</v>
      </c>
      <c r="Q762">
        <v>247.20500000000001</v>
      </c>
      <c r="R762">
        <v>0.82401666666666595</v>
      </c>
      <c r="S762">
        <v>48.538588245666503</v>
      </c>
      <c r="T762">
        <v>2</v>
      </c>
      <c r="U762">
        <v>0.5</v>
      </c>
      <c r="V762" t="s">
        <v>155</v>
      </c>
      <c r="W762" s="2">
        <v>5</v>
      </c>
      <c r="X762" s="2">
        <v>1000</v>
      </c>
      <c r="Y762" s="2">
        <v>200</v>
      </c>
      <c r="Z762" s="2">
        <v>0</v>
      </c>
      <c r="AB762" s="2">
        <v>2</v>
      </c>
      <c r="AC762" s="2">
        <v>0</v>
      </c>
      <c r="AD762" s="2">
        <v>1</v>
      </c>
      <c r="AE762" s="2">
        <v>1</v>
      </c>
      <c r="AF762" s="2">
        <v>0.66666666666666596</v>
      </c>
      <c r="AH762" s="2">
        <v>5.4939106452168804</v>
      </c>
      <c r="AI762" s="2">
        <v>266.666666666666</v>
      </c>
      <c r="AJ762">
        <v>200</v>
      </c>
      <c r="AK762" t="s">
        <v>155</v>
      </c>
      <c r="AL762" t="s">
        <v>50</v>
      </c>
      <c r="AM762" t="s">
        <v>155</v>
      </c>
      <c r="AN762" t="s">
        <v>51</v>
      </c>
      <c r="AO762" t="s">
        <v>52</v>
      </c>
      <c r="AP762" t="s">
        <v>53</v>
      </c>
      <c r="AQ762" t="s">
        <v>54</v>
      </c>
      <c r="AR762" t="s">
        <v>57</v>
      </c>
      <c r="AS762" t="s">
        <v>155</v>
      </c>
    </row>
    <row r="763" spans="1:45" x14ac:dyDescent="0.2">
      <c r="A763" t="s">
        <v>204</v>
      </c>
      <c r="B763" t="s">
        <v>99</v>
      </c>
      <c r="C763" t="s">
        <v>100</v>
      </c>
      <c r="D763" t="s">
        <v>205</v>
      </c>
      <c r="E763" t="s">
        <v>206</v>
      </c>
      <c r="F763" s="1">
        <v>0.94791666666666663</v>
      </c>
      <c r="G763">
        <v>0</v>
      </c>
      <c r="H763">
        <v>1009</v>
      </c>
      <c r="I763">
        <v>1009</v>
      </c>
      <c r="J763">
        <v>1.5</v>
      </c>
      <c r="K763">
        <v>0.245</v>
      </c>
      <c r="L763">
        <v>0.5</v>
      </c>
      <c r="M763" t="s">
        <v>207</v>
      </c>
      <c r="N763">
        <v>5</v>
      </c>
      <c r="O763">
        <v>0.5</v>
      </c>
      <c r="P763">
        <v>0.19634954084936199</v>
      </c>
      <c r="Q763">
        <v>247.20500000000001</v>
      </c>
      <c r="R763">
        <v>0.82401666666666595</v>
      </c>
      <c r="S763">
        <v>48.538588245666503</v>
      </c>
      <c r="T763">
        <v>2</v>
      </c>
      <c r="U763">
        <v>0.5</v>
      </c>
      <c r="V763" t="s">
        <v>98</v>
      </c>
      <c r="W763">
        <v>5</v>
      </c>
      <c r="X763">
        <v>1000</v>
      </c>
      <c r="Y763">
        <v>200</v>
      </c>
      <c r="Z763">
        <v>0</v>
      </c>
      <c r="AA763"/>
      <c r="AB763">
        <v>3</v>
      </c>
      <c r="AC763">
        <v>1</v>
      </c>
      <c r="AD763">
        <v>1</v>
      </c>
      <c r="AE763">
        <v>1</v>
      </c>
      <c r="AF763">
        <v>1</v>
      </c>
      <c r="AG763"/>
      <c r="AH763">
        <v>8.2408659678253198</v>
      </c>
      <c r="AI763">
        <v>400</v>
      </c>
      <c r="AJ763">
        <v>200</v>
      </c>
      <c r="AK763" t="s">
        <v>98</v>
      </c>
      <c r="AL763" t="s">
        <v>63</v>
      </c>
      <c r="AM763" t="s">
        <v>98</v>
      </c>
      <c r="AN763" t="s">
        <v>51</v>
      </c>
      <c r="AO763" t="s">
        <v>88</v>
      </c>
      <c r="AP763" t="s">
        <v>98</v>
      </c>
    </row>
    <row r="764" spans="1:45" x14ac:dyDescent="0.2">
      <c r="A764" t="s">
        <v>204</v>
      </c>
      <c r="B764" t="s">
        <v>99</v>
      </c>
      <c r="C764" t="s">
        <v>100</v>
      </c>
      <c r="D764" t="s">
        <v>205</v>
      </c>
      <c r="E764" t="s">
        <v>206</v>
      </c>
      <c r="F764" s="1">
        <v>0.94791666666666663</v>
      </c>
      <c r="G764">
        <v>0</v>
      </c>
      <c r="H764">
        <v>1009</v>
      </c>
      <c r="I764">
        <v>1009</v>
      </c>
      <c r="J764">
        <v>1.5</v>
      </c>
      <c r="K764">
        <v>0.245</v>
      </c>
      <c r="L764">
        <v>0.5</v>
      </c>
      <c r="M764" t="s">
        <v>207</v>
      </c>
      <c r="N764">
        <v>5</v>
      </c>
      <c r="O764">
        <v>0.5</v>
      </c>
      <c r="P764">
        <v>0.19634954084936199</v>
      </c>
      <c r="Q764">
        <v>247.20500000000001</v>
      </c>
      <c r="R764">
        <v>0.82401666666666595</v>
      </c>
      <c r="S764">
        <v>48.538588245666503</v>
      </c>
      <c r="T764">
        <v>2</v>
      </c>
      <c r="U764">
        <v>0.5</v>
      </c>
      <c r="V764" t="s">
        <v>115</v>
      </c>
      <c r="W764">
        <v>5</v>
      </c>
      <c r="X764">
        <v>1000</v>
      </c>
      <c r="Y764">
        <v>200</v>
      </c>
      <c r="Z764">
        <v>0</v>
      </c>
      <c r="AA764"/>
      <c r="AB764">
        <v>1</v>
      </c>
      <c r="AC764">
        <v>0</v>
      </c>
      <c r="AD764">
        <v>0</v>
      </c>
      <c r="AE764">
        <v>1</v>
      </c>
      <c r="AF764">
        <v>0.33333333333333298</v>
      </c>
      <c r="AG764"/>
      <c r="AH764">
        <v>2.7469553226084402</v>
      </c>
      <c r="AI764">
        <v>133.333333333333</v>
      </c>
      <c r="AJ764">
        <v>200</v>
      </c>
      <c r="AK764" t="s">
        <v>115</v>
      </c>
      <c r="AL764" t="s">
        <v>116</v>
      </c>
      <c r="AM764" t="s">
        <v>115</v>
      </c>
      <c r="AN764" t="s">
        <v>51</v>
      </c>
      <c r="AO764" t="s">
        <v>52</v>
      </c>
      <c r="AP764" t="s">
        <v>110</v>
      </c>
      <c r="AQ764" t="s">
        <v>117</v>
      </c>
    </row>
    <row r="765" spans="1:45" x14ac:dyDescent="0.2">
      <c r="A765" t="s">
        <v>204</v>
      </c>
      <c r="B765" t="s">
        <v>99</v>
      </c>
      <c r="C765" t="s">
        <v>100</v>
      </c>
      <c r="D765" t="s">
        <v>205</v>
      </c>
      <c r="E765" t="s">
        <v>206</v>
      </c>
      <c r="F765" s="1">
        <v>0.94791666666666663</v>
      </c>
      <c r="G765">
        <v>0</v>
      </c>
      <c r="H765">
        <v>1009</v>
      </c>
      <c r="I765">
        <v>1009</v>
      </c>
      <c r="J765">
        <v>1.5</v>
      </c>
      <c r="K765">
        <v>0.245</v>
      </c>
      <c r="L765">
        <v>0.5</v>
      </c>
      <c r="M765" t="s">
        <v>207</v>
      </c>
      <c r="N765">
        <v>5</v>
      </c>
      <c r="O765">
        <v>0.5</v>
      </c>
      <c r="P765">
        <v>0.19634954084936199</v>
      </c>
      <c r="Q765">
        <v>247.20500000000001</v>
      </c>
      <c r="R765">
        <v>0.82401666666666595</v>
      </c>
      <c r="S765">
        <v>48.538588245666503</v>
      </c>
      <c r="T765">
        <v>2</v>
      </c>
      <c r="U765">
        <v>0.5</v>
      </c>
      <c r="V765" t="s">
        <v>56</v>
      </c>
      <c r="W765" s="2">
        <v>5</v>
      </c>
      <c r="X765" s="2">
        <v>1000</v>
      </c>
      <c r="Y765" s="2">
        <v>200</v>
      </c>
      <c r="Z765" s="2">
        <v>0</v>
      </c>
      <c r="AB765" s="2">
        <v>2</v>
      </c>
      <c r="AC765" s="2">
        <v>1</v>
      </c>
      <c r="AD765" s="2">
        <v>0</v>
      </c>
      <c r="AE765" s="2">
        <v>1</v>
      </c>
      <c r="AF765" s="2">
        <v>0.66666666666666596</v>
      </c>
      <c r="AH765" s="2">
        <v>5.4939106452168804</v>
      </c>
      <c r="AI765" s="2">
        <v>266.666666666666</v>
      </c>
      <c r="AJ765">
        <v>200</v>
      </c>
      <c r="AK765" t="s">
        <v>56</v>
      </c>
      <c r="AL765" t="s">
        <v>50</v>
      </c>
      <c r="AM765" t="s">
        <v>56</v>
      </c>
      <c r="AN765" t="s">
        <v>51</v>
      </c>
      <c r="AO765" t="s">
        <v>52</v>
      </c>
      <c r="AP765" t="s">
        <v>53</v>
      </c>
      <c r="AQ765" t="s">
        <v>54</v>
      </c>
      <c r="AR765" t="s">
        <v>57</v>
      </c>
      <c r="AS765" t="s">
        <v>56</v>
      </c>
    </row>
    <row r="766" spans="1:45" x14ac:dyDescent="0.2">
      <c r="A766" t="s">
        <v>204</v>
      </c>
      <c r="B766" t="s">
        <v>99</v>
      </c>
      <c r="C766" t="s">
        <v>100</v>
      </c>
      <c r="D766" t="s">
        <v>205</v>
      </c>
      <c r="E766" t="s">
        <v>206</v>
      </c>
      <c r="F766" s="1">
        <v>0.94791666666666663</v>
      </c>
      <c r="G766">
        <v>0</v>
      </c>
      <c r="H766">
        <v>1009</v>
      </c>
      <c r="I766">
        <v>1009</v>
      </c>
      <c r="J766">
        <v>1.5</v>
      </c>
      <c r="K766">
        <v>0.245</v>
      </c>
      <c r="L766">
        <v>0.5</v>
      </c>
      <c r="M766" t="s">
        <v>207</v>
      </c>
      <c r="N766">
        <v>5</v>
      </c>
      <c r="O766">
        <v>0.5</v>
      </c>
      <c r="P766">
        <v>0.19634954084936199</v>
      </c>
      <c r="Q766">
        <v>247.20500000000001</v>
      </c>
      <c r="R766">
        <v>0.82401666666666595</v>
      </c>
      <c r="S766">
        <v>48.538588245666503</v>
      </c>
      <c r="T766">
        <v>2</v>
      </c>
      <c r="U766">
        <v>0.5</v>
      </c>
      <c r="V766" t="s">
        <v>119</v>
      </c>
      <c r="W766">
        <v>5</v>
      </c>
      <c r="X766">
        <v>1000</v>
      </c>
      <c r="Y766">
        <v>200</v>
      </c>
      <c r="Z766">
        <v>0</v>
      </c>
      <c r="AA766"/>
      <c r="AB766">
        <v>1</v>
      </c>
      <c r="AC766">
        <v>0</v>
      </c>
      <c r="AD766">
        <v>0</v>
      </c>
      <c r="AE766">
        <v>1</v>
      </c>
      <c r="AF766">
        <v>0.33333333333333298</v>
      </c>
      <c r="AG766"/>
      <c r="AH766">
        <v>2.7469553226084402</v>
      </c>
      <c r="AI766">
        <v>133.333333333333</v>
      </c>
      <c r="AJ766">
        <v>200</v>
      </c>
      <c r="AK766" t="s">
        <v>119</v>
      </c>
      <c r="AL766" t="s">
        <v>116</v>
      </c>
      <c r="AM766" t="s">
        <v>119</v>
      </c>
      <c r="AN766" t="s">
        <v>51</v>
      </c>
      <c r="AO766" t="s">
        <v>52</v>
      </c>
      <c r="AP766" t="s">
        <v>110</v>
      </c>
      <c r="AQ766" t="s">
        <v>117</v>
      </c>
    </row>
    <row r="767" spans="1:45" x14ac:dyDescent="0.2">
      <c r="A767" t="s">
        <v>204</v>
      </c>
      <c r="B767" t="s">
        <v>99</v>
      </c>
      <c r="C767" t="s">
        <v>100</v>
      </c>
      <c r="D767" t="s">
        <v>205</v>
      </c>
      <c r="E767" t="s">
        <v>206</v>
      </c>
      <c r="F767" s="1">
        <v>0.94791666666666663</v>
      </c>
      <c r="G767">
        <v>0</v>
      </c>
      <c r="H767">
        <v>1009</v>
      </c>
      <c r="I767">
        <v>1009</v>
      </c>
      <c r="J767">
        <v>1.5</v>
      </c>
      <c r="K767">
        <v>0.245</v>
      </c>
      <c r="L767">
        <v>0.5</v>
      </c>
      <c r="M767" t="s">
        <v>207</v>
      </c>
      <c r="N767">
        <v>5</v>
      </c>
      <c r="O767">
        <v>0.5</v>
      </c>
      <c r="P767">
        <v>0.19634954084936199</v>
      </c>
      <c r="Q767">
        <v>247.20500000000001</v>
      </c>
      <c r="R767">
        <v>0.82401666666666595</v>
      </c>
      <c r="S767">
        <v>48.538588245666503</v>
      </c>
      <c r="T767">
        <v>2</v>
      </c>
      <c r="U767">
        <v>0.5</v>
      </c>
      <c r="V767" t="s">
        <v>140</v>
      </c>
      <c r="W767" s="2">
        <v>5</v>
      </c>
      <c r="X767" s="2">
        <v>1000</v>
      </c>
      <c r="Y767" s="2">
        <v>200</v>
      </c>
      <c r="Z767" s="2">
        <v>0</v>
      </c>
      <c r="AB767" s="2">
        <v>1</v>
      </c>
      <c r="AC767" s="2">
        <v>0</v>
      </c>
      <c r="AD767" s="2">
        <v>1</v>
      </c>
      <c r="AE767" s="2">
        <v>0</v>
      </c>
      <c r="AF767" s="2">
        <v>0.33333333333333298</v>
      </c>
      <c r="AH767" s="2">
        <v>2.7469553226084402</v>
      </c>
      <c r="AI767" s="2">
        <v>133.333333333333</v>
      </c>
      <c r="AJ767">
        <v>200</v>
      </c>
      <c r="AK767" t="s">
        <v>140</v>
      </c>
      <c r="AL767" t="s">
        <v>50</v>
      </c>
      <c r="AM767" t="s">
        <v>140</v>
      </c>
      <c r="AN767" t="s">
        <v>51</v>
      </c>
      <c r="AO767" t="s">
        <v>52</v>
      </c>
      <c r="AP767" t="s">
        <v>53</v>
      </c>
      <c r="AQ767" t="s">
        <v>54</v>
      </c>
      <c r="AR767" t="s">
        <v>141</v>
      </c>
      <c r="AS767" t="s">
        <v>140</v>
      </c>
    </row>
    <row r="768" spans="1:45" x14ac:dyDescent="0.2">
      <c r="A768" t="s">
        <v>204</v>
      </c>
      <c r="B768" t="s">
        <v>99</v>
      </c>
      <c r="C768" t="s">
        <v>100</v>
      </c>
      <c r="D768" t="s">
        <v>205</v>
      </c>
      <c r="E768" t="s">
        <v>206</v>
      </c>
      <c r="F768" s="1">
        <v>0.94791666666666663</v>
      </c>
      <c r="G768">
        <v>0</v>
      </c>
      <c r="H768">
        <v>1009</v>
      </c>
      <c r="I768">
        <v>1009</v>
      </c>
      <c r="J768">
        <v>1.5</v>
      </c>
      <c r="K768">
        <v>0.245</v>
      </c>
      <c r="L768">
        <v>0.5</v>
      </c>
      <c r="M768" t="s">
        <v>207</v>
      </c>
      <c r="N768">
        <v>5</v>
      </c>
      <c r="O768">
        <v>0.5</v>
      </c>
      <c r="P768">
        <v>0.19634954084936199</v>
      </c>
      <c r="Q768">
        <v>247.20500000000001</v>
      </c>
      <c r="R768">
        <v>0.82401666666666595</v>
      </c>
      <c r="S768">
        <v>48.538588245666503</v>
      </c>
      <c r="T768">
        <v>2</v>
      </c>
      <c r="U768">
        <v>0.5</v>
      </c>
      <c r="V768" t="s">
        <v>120</v>
      </c>
      <c r="W768">
        <v>5</v>
      </c>
      <c r="X768">
        <v>1000</v>
      </c>
      <c r="Y768">
        <v>200</v>
      </c>
      <c r="Z768">
        <v>0</v>
      </c>
      <c r="AA768"/>
      <c r="AB768">
        <v>61</v>
      </c>
      <c r="AC768">
        <v>20</v>
      </c>
      <c r="AD768">
        <v>20</v>
      </c>
      <c r="AE768">
        <v>21</v>
      </c>
      <c r="AF768">
        <v>20.3333333333333</v>
      </c>
      <c r="AG768"/>
      <c r="AH768">
        <v>167.56427467911499</v>
      </c>
      <c r="AI768">
        <v>8133.3333333333303</v>
      </c>
      <c r="AJ768">
        <v>200</v>
      </c>
      <c r="AK768" t="s">
        <v>120</v>
      </c>
      <c r="AL768" t="s">
        <v>73</v>
      </c>
      <c r="AM768" t="s">
        <v>120</v>
      </c>
      <c r="AN768" t="s">
        <v>51</v>
      </c>
      <c r="AO768" t="s">
        <v>120</v>
      </c>
    </row>
    <row r="769" spans="1:45" x14ac:dyDescent="0.2">
      <c r="A769" t="s">
        <v>204</v>
      </c>
      <c r="B769" t="s">
        <v>99</v>
      </c>
      <c r="C769" t="s">
        <v>100</v>
      </c>
      <c r="D769" t="s">
        <v>205</v>
      </c>
      <c r="E769" t="s">
        <v>206</v>
      </c>
      <c r="F769" s="1">
        <v>0.94791666666666663</v>
      </c>
      <c r="G769">
        <v>0</v>
      </c>
      <c r="H769">
        <v>1009</v>
      </c>
      <c r="I769">
        <v>1009</v>
      </c>
      <c r="J769">
        <v>1.5</v>
      </c>
      <c r="K769">
        <v>0.245</v>
      </c>
      <c r="L769">
        <v>0.5</v>
      </c>
      <c r="M769" t="s">
        <v>207</v>
      </c>
      <c r="N769">
        <v>5</v>
      </c>
      <c r="O769">
        <v>0.5</v>
      </c>
      <c r="P769">
        <v>0.19634954084936199</v>
      </c>
      <c r="Q769">
        <v>247.20500000000001</v>
      </c>
      <c r="R769">
        <v>0.82401666666666595</v>
      </c>
      <c r="S769">
        <v>48.538588245666503</v>
      </c>
      <c r="T769">
        <v>2</v>
      </c>
      <c r="U769">
        <v>0.5</v>
      </c>
      <c r="V769" t="s">
        <v>159</v>
      </c>
      <c r="W769">
        <v>5</v>
      </c>
      <c r="X769">
        <v>1000</v>
      </c>
      <c r="Y769">
        <v>200</v>
      </c>
      <c r="Z769">
        <v>0</v>
      </c>
      <c r="AA769"/>
      <c r="AB769">
        <v>2</v>
      </c>
      <c r="AC769">
        <v>1</v>
      </c>
      <c r="AD769">
        <v>0</v>
      </c>
      <c r="AE769">
        <v>1</v>
      </c>
      <c r="AF769">
        <v>0.66666666666666596</v>
      </c>
      <c r="AG769"/>
      <c r="AH769">
        <v>5.4939106452168804</v>
      </c>
      <c r="AI769">
        <v>266.666666666666</v>
      </c>
      <c r="AJ769">
        <v>200</v>
      </c>
    </row>
    <row r="770" spans="1:45" x14ac:dyDescent="0.2">
      <c r="A770" t="s">
        <v>204</v>
      </c>
      <c r="B770" t="s">
        <v>99</v>
      </c>
      <c r="C770" t="s">
        <v>100</v>
      </c>
      <c r="D770" t="s">
        <v>205</v>
      </c>
      <c r="E770" t="s">
        <v>206</v>
      </c>
      <c r="F770" s="1">
        <v>0.94791666666666663</v>
      </c>
      <c r="G770">
        <v>0</v>
      </c>
      <c r="H770">
        <v>1009</v>
      </c>
      <c r="I770">
        <v>1009</v>
      </c>
      <c r="J770">
        <v>1.5</v>
      </c>
      <c r="K770">
        <v>0.245</v>
      </c>
      <c r="L770">
        <v>0.5</v>
      </c>
      <c r="M770" t="s">
        <v>207</v>
      </c>
      <c r="N770">
        <v>5</v>
      </c>
      <c r="O770">
        <v>0.5</v>
      </c>
      <c r="P770">
        <v>0.19634954084936199</v>
      </c>
      <c r="Q770">
        <v>247.20500000000001</v>
      </c>
      <c r="R770">
        <v>0.82401666666666595</v>
      </c>
      <c r="S770">
        <v>48.538588245666503</v>
      </c>
      <c r="T770">
        <v>2</v>
      </c>
      <c r="U770">
        <v>0.5</v>
      </c>
      <c r="V770" t="s">
        <v>58</v>
      </c>
      <c r="W770" s="2">
        <v>5</v>
      </c>
      <c r="X770" s="2">
        <v>1000</v>
      </c>
      <c r="Y770" s="2">
        <v>200</v>
      </c>
      <c r="Z770" s="2">
        <v>0</v>
      </c>
      <c r="AB770" s="2">
        <v>12</v>
      </c>
      <c r="AC770" s="2">
        <v>3</v>
      </c>
      <c r="AD770" s="2">
        <v>4</v>
      </c>
      <c r="AE770" s="2">
        <v>5</v>
      </c>
      <c r="AF770" s="2">
        <v>4</v>
      </c>
      <c r="AH770" s="2">
        <v>32.9634638713013</v>
      </c>
      <c r="AI770" s="2">
        <v>1600</v>
      </c>
      <c r="AJ770">
        <v>200</v>
      </c>
      <c r="AK770" t="s">
        <v>58</v>
      </c>
      <c r="AL770" t="s">
        <v>50</v>
      </c>
      <c r="AM770" t="s">
        <v>58</v>
      </c>
      <c r="AN770" t="s">
        <v>51</v>
      </c>
      <c r="AO770" t="s">
        <v>52</v>
      </c>
      <c r="AP770" t="s">
        <v>53</v>
      </c>
      <c r="AQ770" t="s">
        <v>54</v>
      </c>
      <c r="AR770" t="s">
        <v>59</v>
      </c>
      <c r="AS770" t="s">
        <v>58</v>
      </c>
    </row>
    <row r="771" spans="1:45" x14ac:dyDescent="0.2">
      <c r="A771" t="s">
        <v>204</v>
      </c>
      <c r="B771" t="s">
        <v>99</v>
      </c>
      <c r="C771" t="s">
        <v>100</v>
      </c>
      <c r="D771" t="s">
        <v>205</v>
      </c>
      <c r="E771" t="s">
        <v>206</v>
      </c>
      <c r="F771" s="1">
        <v>0.94791666666666663</v>
      </c>
      <c r="G771">
        <v>0</v>
      </c>
      <c r="H771">
        <v>1009</v>
      </c>
      <c r="I771">
        <v>1009</v>
      </c>
      <c r="J771">
        <v>1.5</v>
      </c>
      <c r="K771">
        <v>0.245</v>
      </c>
      <c r="L771">
        <v>0.5</v>
      </c>
      <c r="M771" t="s">
        <v>207</v>
      </c>
      <c r="N771">
        <v>5</v>
      </c>
      <c r="O771">
        <v>0.5</v>
      </c>
      <c r="P771">
        <v>0.19634954084936199</v>
      </c>
      <c r="Q771">
        <v>247.20500000000001</v>
      </c>
      <c r="R771">
        <v>0.82401666666666595</v>
      </c>
      <c r="S771">
        <v>48.538588245666503</v>
      </c>
      <c r="T771">
        <v>2</v>
      </c>
      <c r="U771">
        <v>0.5</v>
      </c>
      <c r="V771" t="s">
        <v>69</v>
      </c>
      <c r="W771" s="2">
        <v>5</v>
      </c>
      <c r="X771" s="2">
        <v>1000</v>
      </c>
      <c r="Y771" s="2">
        <v>200</v>
      </c>
      <c r="Z771" s="2">
        <v>0</v>
      </c>
      <c r="AB771" s="2">
        <v>21</v>
      </c>
      <c r="AC771" s="2">
        <v>8</v>
      </c>
      <c r="AD771" s="2">
        <v>6</v>
      </c>
      <c r="AE771" s="2">
        <v>7</v>
      </c>
      <c r="AF771" s="2">
        <v>7</v>
      </c>
      <c r="AH771" s="2">
        <v>57.686061774777301</v>
      </c>
      <c r="AI771" s="2">
        <v>2800</v>
      </c>
      <c r="AJ771">
        <v>200</v>
      </c>
      <c r="AK771" t="s">
        <v>69</v>
      </c>
      <c r="AL771" t="s">
        <v>50</v>
      </c>
      <c r="AM771" t="s">
        <v>69</v>
      </c>
      <c r="AN771" t="s">
        <v>51</v>
      </c>
      <c r="AO771" t="s">
        <v>52</v>
      </c>
      <c r="AP771" t="s">
        <v>53</v>
      </c>
      <c r="AQ771" t="s">
        <v>66</v>
      </c>
      <c r="AR771" t="s">
        <v>70</v>
      </c>
      <c r="AS771" t="s">
        <v>69</v>
      </c>
    </row>
    <row r="772" spans="1:45" x14ac:dyDescent="0.2">
      <c r="A772" t="s">
        <v>204</v>
      </c>
      <c r="B772" t="s">
        <v>99</v>
      </c>
      <c r="C772" t="s">
        <v>100</v>
      </c>
      <c r="D772" t="s">
        <v>205</v>
      </c>
      <c r="E772" t="s">
        <v>206</v>
      </c>
      <c r="F772" s="1">
        <v>0.94791666666666663</v>
      </c>
      <c r="G772">
        <v>0</v>
      </c>
      <c r="H772">
        <v>1009</v>
      </c>
      <c r="I772">
        <v>1009</v>
      </c>
      <c r="J772">
        <v>1.5</v>
      </c>
      <c r="K772">
        <v>0.245</v>
      </c>
      <c r="L772">
        <v>0.5</v>
      </c>
      <c r="M772" t="s">
        <v>207</v>
      </c>
      <c r="N772">
        <v>5</v>
      </c>
      <c r="O772">
        <v>0.5</v>
      </c>
      <c r="P772">
        <v>0.19634954084936199</v>
      </c>
      <c r="Q772">
        <v>247.20500000000001</v>
      </c>
      <c r="R772">
        <v>0.82401666666666595</v>
      </c>
      <c r="S772">
        <v>48.538588245666503</v>
      </c>
      <c r="T772">
        <v>2</v>
      </c>
      <c r="U772">
        <v>0.5</v>
      </c>
      <c r="V772" t="s">
        <v>160</v>
      </c>
      <c r="W772">
        <v>5</v>
      </c>
      <c r="X772">
        <v>1000</v>
      </c>
      <c r="Y772">
        <v>200</v>
      </c>
      <c r="Z772">
        <v>0</v>
      </c>
      <c r="AA772"/>
      <c r="AB772">
        <v>1</v>
      </c>
      <c r="AC772">
        <v>0</v>
      </c>
      <c r="AD772">
        <v>0</v>
      </c>
      <c r="AE772">
        <v>1</v>
      </c>
      <c r="AF772">
        <v>0.33333333333333298</v>
      </c>
      <c r="AG772"/>
      <c r="AH772">
        <v>2.7469553226084402</v>
      </c>
      <c r="AI772">
        <v>133.333333333333</v>
      </c>
      <c r="AJ772">
        <v>200</v>
      </c>
    </row>
    <row r="773" spans="1:45" x14ac:dyDescent="0.2">
      <c r="A773" t="s">
        <v>204</v>
      </c>
      <c r="B773" t="s">
        <v>99</v>
      </c>
      <c r="C773" t="s">
        <v>100</v>
      </c>
      <c r="D773" t="s">
        <v>205</v>
      </c>
      <c r="E773" t="s">
        <v>206</v>
      </c>
      <c r="F773" s="1">
        <v>0.94791666666666663</v>
      </c>
      <c r="G773">
        <v>0</v>
      </c>
      <c r="H773">
        <v>1009</v>
      </c>
      <c r="I773">
        <v>1009</v>
      </c>
      <c r="J773">
        <v>1.5</v>
      </c>
      <c r="K773">
        <v>0.245</v>
      </c>
      <c r="L773">
        <v>0.5</v>
      </c>
      <c r="M773" t="s">
        <v>207</v>
      </c>
      <c r="N773">
        <v>5</v>
      </c>
      <c r="O773">
        <v>0.5</v>
      </c>
      <c r="P773">
        <v>0.19634954084936199</v>
      </c>
      <c r="Q773">
        <v>247.20500000000001</v>
      </c>
      <c r="R773">
        <v>0.82401666666666595</v>
      </c>
      <c r="S773">
        <v>48.538588245666503</v>
      </c>
      <c r="T773">
        <v>2</v>
      </c>
      <c r="U773">
        <v>0.5</v>
      </c>
      <c r="V773" t="s">
        <v>148</v>
      </c>
      <c r="W773">
        <v>5</v>
      </c>
      <c r="X773">
        <v>1000</v>
      </c>
      <c r="Y773">
        <v>200</v>
      </c>
      <c r="Z773">
        <v>0</v>
      </c>
      <c r="AA773"/>
      <c r="AB773">
        <v>3</v>
      </c>
      <c r="AC773">
        <v>1</v>
      </c>
      <c r="AD773">
        <v>2</v>
      </c>
      <c r="AE773">
        <v>0</v>
      </c>
      <c r="AF773">
        <v>1</v>
      </c>
      <c r="AG773"/>
      <c r="AH773">
        <v>8.2408659678253198</v>
      </c>
      <c r="AI773">
        <v>400</v>
      </c>
      <c r="AJ773">
        <v>200</v>
      </c>
      <c r="AK773" t="s">
        <v>148</v>
      </c>
      <c r="AL773" t="s">
        <v>87</v>
      </c>
      <c r="AM773" t="s">
        <v>148</v>
      </c>
      <c r="AN773" t="s">
        <v>51</v>
      </c>
      <c r="AO773" t="s">
        <v>92</v>
      </c>
      <c r="AP773" t="s">
        <v>149</v>
      </c>
      <c r="AQ773" t="s">
        <v>148</v>
      </c>
    </row>
    <row r="774" spans="1:45" x14ac:dyDescent="0.2">
      <c r="A774" t="s">
        <v>204</v>
      </c>
      <c r="B774" t="s">
        <v>99</v>
      </c>
      <c r="C774" t="s">
        <v>100</v>
      </c>
      <c r="D774" t="s">
        <v>205</v>
      </c>
      <c r="E774" t="s">
        <v>206</v>
      </c>
      <c r="F774" s="1">
        <v>0.94791666666666663</v>
      </c>
      <c r="G774">
        <v>0</v>
      </c>
      <c r="H774">
        <v>1009</v>
      </c>
      <c r="I774">
        <v>1009</v>
      </c>
      <c r="J774">
        <v>1.5</v>
      </c>
      <c r="K774">
        <v>0.245</v>
      </c>
      <c r="L774">
        <v>0.5</v>
      </c>
      <c r="M774" t="s">
        <v>207</v>
      </c>
      <c r="N774">
        <v>5</v>
      </c>
      <c r="O774">
        <v>0.5</v>
      </c>
      <c r="P774">
        <v>0.19634954084936199</v>
      </c>
      <c r="Q774">
        <v>247.20500000000001</v>
      </c>
      <c r="R774">
        <v>0.82401666666666595</v>
      </c>
      <c r="S774">
        <v>48.538588245666503</v>
      </c>
      <c r="T774">
        <v>2</v>
      </c>
      <c r="U774">
        <v>0.5</v>
      </c>
      <c r="V774" t="s">
        <v>126</v>
      </c>
      <c r="W774">
        <v>5</v>
      </c>
      <c r="X774">
        <v>1000</v>
      </c>
      <c r="Y774">
        <v>200</v>
      </c>
      <c r="Z774">
        <v>0</v>
      </c>
      <c r="AA774"/>
      <c r="AB774">
        <v>1</v>
      </c>
      <c r="AC774">
        <v>0</v>
      </c>
      <c r="AD774">
        <v>0</v>
      </c>
      <c r="AE774">
        <v>1</v>
      </c>
      <c r="AF774">
        <v>0.33333333333333298</v>
      </c>
      <c r="AG774"/>
      <c r="AH774">
        <v>2.7469553226084402</v>
      </c>
      <c r="AI774">
        <v>133.333333333333</v>
      </c>
      <c r="AJ774">
        <v>200</v>
      </c>
    </row>
    <row r="775" spans="1:45" x14ac:dyDescent="0.2">
      <c r="A775" t="s">
        <v>204</v>
      </c>
      <c r="B775" t="s">
        <v>99</v>
      </c>
      <c r="C775" t="s">
        <v>100</v>
      </c>
      <c r="D775" t="s">
        <v>205</v>
      </c>
      <c r="E775" t="s">
        <v>206</v>
      </c>
      <c r="F775" s="1">
        <v>0.94791666666666663</v>
      </c>
      <c r="G775">
        <v>0</v>
      </c>
      <c r="H775">
        <v>1009</v>
      </c>
      <c r="I775">
        <v>1009</v>
      </c>
      <c r="J775">
        <v>1.5</v>
      </c>
      <c r="K775">
        <v>0.245</v>
      </c>
      <c r="L775">
        <v>0.5</v>
      </c>
      <c r="M775" t="s">
        <v>207</v>
      </c>
      <c r="N775">
        <v>5</v>
      </c>
      <c r="O775">
        <v>0.5</v>
      </c>
      <c r="P775">
        <v>0.19634954084936199</v>
      </c>
      <c r="Q775">
        <v>247.20500000000001</v>
      </c>
      <c r="R775">
        <v>0.82401666666666595</v>
      </c>
      <c r="S775">
        <v>48.538588245666503</v>
      </c>
      <c r="T775">
        <v>2</v>
      </c>
      <c r="U775">
        <v>0.5</v>
      </c>
      <c r="V775" t="s">
        <v>71</v>
      </c>
      <c r="W775" s="2">
        <v>5</v>
      </c>
      <c r="X775" s="2">
        <v>1000</v>
      </c>
      <c r="Y775" s="2">
        <v>200</v>
      </c>
      <c r="Z775" s="2">
        <v>0</v>
      </c>
      <c r="AB775" s="2">
        <v>2</v>
      </c>
      <c r="AC775" s="2">
        <v>0</v>
      </c>
      <c r="AD775" s="2">
        <v>2</v>
      </c>
      <c r="AE775" s="2">
        <v>0</v>
      </c>
      <c r="AF775" s="2">
        <v>0.66666666666666596</v>
      </c>
      <c r="AH775" s="2">
        <v>5.4939106452168804</v>
      </c>
      <c r="AI775" s="2">
        <v>266.666666666666</v>
      </c>
      <c r="AJ775">
        <v>200</v>
      </c>
      <c r="AK775" t="s">
        <v>71</v>
      </c>
      <c r="AL775" t="s">
        <v>50</v>
      </c>
      <c r="AM775" t="s">
        <v>71</v>
      </c>
      <c r="AN775" t="s">
        <v>51</v>
      </c>
      <c r="AO775" t="s">
        <v>52</v>
      </c>
      <c r="AP775" t="s">
        <v>53</v>
      </c>
      <c r="AQ775" t="s">
        <v>66</v>
      </c>
      <c r="AR775" t="s">
        <v>70</v>
      </c>
      <c r="AS775" t="s">
        <v>71</v>
      </c>
    </row>
    <row r="776" spans="1:45" x14ac:dyDescent="0.2">
      <c r="A776" t="s">
        <v>204</v>
      </c>
      <c r="B776" t="s">
        <v>99</v>
      </c>
      <c r="C776" t="s">
        <v>100</v>
      </c>
      <c r="D776" t="s">
        <v>205</v>
      </c>
      <c r="E776" t="s">
        <v>206</v>
      </c>
      <c r="F776" s="1">
        <v>0.94791666666666663</v>
      </c>
      <c r="G776">
        <v>0</v>
      </c>
      <c r="H776">
        <v>1009</v>
      </c>
      <c r="I776">
        <v>1009</v>
      </c>
      <c r="J776">
        <v>1.5</v>
      </c>
      <c r="K776">
        <v>0.245</v>
      </c>
      <c r="L776">
        <v>0.5</v>
      </c>
      <c r="M776" t="s">
        <v>207</v>
      </c>
      <c r="N776">
        <v>5</v>
      </c>
      <c r="O776">
        <v>0.5</v>
      </c>
      <c r="P776">
        <v>0.19634954084936199</v>
      </c>
      <c r="Q776">
        <v>247.20500000000001</v>
      </c>
      <c r="R776">
        <v>0.82401666666666595</v>
      </c>
      <c r="S776">
        <v>48.538588245666503</v>
      </c>
      <c r="T776">
        <v>2</v>
      </c>
      <c r="U776">
        <v>0.5</v>
      </c>
      <c r="V776" t="s">
        <v>108</v>
      </c>
      <c r="W776">
        <v>5</v>
      </c>
      <c r="X776">
        <v>1000</v>
      </c>
      <c r="Y776">
        <v>200</v>
      </c>
      <c r="Z776">
        <v>0</v>
      </c>
      <c r="AA776"/>
      <c r="AB776">
        <v>1</v>
      </c>
      <c r="AC776">
        <v>1</v>
      </c>
      <c r="AD776">
        <v>0</v>
      </c>
      <c r="AE776">
        <v>0</v>
      </c>
      <c r="AF776">
        <v>0.33333333333333298</v>
      </c>
      <c r="AG776"/>
      <c r="AH776">
        <v>2.7469553226084402</v>
      </c>
      <c r="AI776">
        <v>133.333333333333</v>
      </c>
      <c r="AJ776">
        <v>200</v>
      </c>
    </row>
    <row r="777" spans="1:45" x14ac:dyDescent="0.2">
      <c r="A777" t="s">
        <v>204</v>
      </c>
      <c r="B777" t="s">
        <v>99</v>
      </c>
      <c r="C777" t="s">
        <v>100</v>
      </c>
      <c r="D777" t="s">
        <v>205</v>
      </c>
      <c r="E777" t="s">
        <v>206</v>
      </c>
      <c r="F777" s="1">
        <v>0.94791666666666663</v>
      </c>
      <c r="G777">
        <v>0</v>
      </c>
      <c r="H777">
        <v>1009</v>
      </c>
      <c r="I777">
        <v>1009</v>
      </c>
      <c r="J777">
        <v>1.5</v>
      </c>
      <c r="K777">
        <v>0.245</v>
      </c>
      <c r="L777">
        <v>0.5</v>
      </c>
      <c r="M777" t="s">
        <v>207</v>
      </c>
      <c r="N777">
        <v>5</v>
      </c>
      <c r="O777">
        <v>0.5</v>
      </c>
      <c r="P777">
        <v>0.19634954084936199</v>
      </c>
      <c r="Q777">
        <v>247.20500000000001</v>
      </c>
      <c r="R777">
        <v>0.82401666666666595</v>
      </c>
      <c r="S777">
        <v>48.538588245666503</v>
      </c>
      <c r="T777">
        <v>2</v>
      </c>
      <c r="U777">
        <v>0.5</v>
      </c>
      <c r="V777" t="s">
        <v>127</v>
      </c>
      <c r="W777">
        <v>5</v>
      </c>
      <c r="X777">
        <v>1000</v>
      </c>
      <c r="Y777">
        <v>200</v>
      </c>
      <c r="Z777">
        <v>0</v>
      </c>
      <c r="AA777"/>
      <c r="AB777">
        <v>2</v>
      </c>
      <c r="AC777">
        <v>0</v>
      </c>
      <c r="AD777">
        <v>1</v>
      </c>
      <c r="AE777">
        <v>1</v>
      </c>
      <c r="AF777">
        <v>0.66666666666666596</v>
      </c>
      <c r="AG777"/>
      <c r="AH777">
        <v>5.4939106452168804</v>
      </c>
      <c r="AI777">
        <v>266.666666666666</v>
      </c>
      <c r="AJ777">
        <v>200</v>
      </c>
      <c r="AK777" t="s">
        <v>127</v>
      </c>
      <c r="AL777" t="s">
        <v>128</v>
      </c>
      <c r="AM777" t="s">
        <v>127</v>
      </c>
      <c r="AN777" t="s">
        <v>51</v>
      </c>
      <c r="AO777" t="s">
        <v>52</v>
      </c>
      <c r="AP777" t="s">
        <v>110</v>
      </c>
      <c r="AQ777" t="s">
        <v>129</v>
      </c>
    </row>
    <row r="778" spans="1:45" x14ac:dyDescent="0.2">
      <c r="A778" t="s">
        <v>204</v>
      </c>
      <c r="B778" t="s">
        <v>99</v>
      </c>
      <c r="C778" t="s">
        <v>100</v>
      </c>
      <c r="D778" t="s">
        <v>205</v>
      </c>
      <c r="E778" t="s">
        <v>206</v>
      </c>
      <c r="F778" s="1">
        <v>0.94791666666666663</v>
      </c>
      <c r="G778">
        <v>0</v>
      </c>
      <c r="H778">
        <v>1009</v>
      </c>
      <c r="I778">
        <v>1009</v>
      </c>
      <c r="J778">
        <v>1.5</v>
      </c>
      <c r="K778">
        <v>0.245</v>
      </c>
      <c r="L778">
        <v>0.5</v>
      </c>
      <c r="M778" t="s">
        <v>207</v>
      </c>
      <c r="N778">
        <v>5</v>
      </c>
      <c r="O778">
        <v>0.5</v>
      </c>
      <c r="P778">
        <v>0.19634954084936199</v>
      </c>
      <c r="Q778">
        <v>247.20500000000001</v>
      </c>
      <c r="R778">
        <v>0.82401666666666595</v>
      </c>
      <c r="S778">
        <v>48.538588245666503</v>
      </c>
      <c r="T778">
        <v>2</v>
      </c>
      <c r="U778">
        <v>0.5</v>
      </c>
      <c r="V778" t="s">
        <v>142</v>
      </c>
      <c r="W778">
        <v>5</v>
      </c>
      <c r="X778">
        <v>1000</v>
      </c>
      <c r="Y778">
        <v>200</v>
      </c>
      <c r="Z778">
        <v>0</v>
      </c>
      <c r="AA778"/>
      <c r="AB778">
        <v>3</v>
      </c>
      <c r="AC778">
        <v>1</v>
      </c>
      <c r="AD778">
        <v>1</v>
      </c>
      <c r="AE778">
        <v>1</v>
      </c>
      <c r="AF778">
        <v>1</v>
      </c>
      <c r="AG778"/>
      <c r="AH778">
        <v>8.2408659678253198</v>
      </c>
      <c r="AI778">
        <v>400</v>
      </c>
      <c r="AJ778">
        <v>200</v>
      </c>
      <c r="AK778" t="s">
        <v>142</v>
      </c>
      <c r="AL778" t="s">
        <v>63</v>
      </c>
      <c r="AM778" t="s">
        <v>142</v>
      </c>
      <c r="AN778" t="s">
        <v>51</v>
      </c>
      <c r="AO778" t="s">
        <v>143</v>
      </c>
      <c r="AP778" t="s">
        <v>142</v>
      </c>
    </row>
    <row r="779" spans="1:45" x14ac:dyDescent="0.2">
      <c r="A779" t="s">
        <v>204</v>
      </c>
      <c r="B779" t="s">
        <v>99</v>
      </c>
      <c r="C779" t="s">
        <v>100</v>
      </c>
      <c r="D779" t="s">
        <v>205</v>
      </c>
      <c r="E779" t="s">
        <v>206</v>
      </c>
      <c r="F779" s="1">
        <v>0.94791666666666663</v>
      </c>
      <c r="G779">
        <v>0</v>
      </c>
      <c r="H779">
        <v>1009</v>
      </c>
      <c r="I779">
        <v>1009</v>
      </c>
      <c r="J779">
        <v>1.5</v>
      </c>
      <c r="K779">
        <v>0.245</v>
      </c>
      <c r="L779">
        <v>0.5</v>
      </c>
      <c r="M779" t="s">
        <v>207</v>
      </c>
      <c r="N779">
        <v>5</v>
      </c>
      <c r="O779">
        <v>0.5</v>
      </c>
      <c r="P779">
        <v>0.19634954084936199</v>
      </c>
      <c r="Q779">
        <v>247.20500000000001</v>
      </c>
      <c r="R779">
        <v>0.82401666666666595</v>
      </c>
      <c r="S779">
        <v>48.538588245666503</v>
      </c>
      <c r="T779">
        <v>2</v>
      </c>
      <c r="U779">
        <v>0.5</v>
      </c>
      <c r="V779" t="s">
        <v>75</v>
      </c>
      <c r="W779">
        <v>5</v>
      </c>
      <c r="X779">
        <v>1000</v>
      </c>
      <c r="Y779">
        <v>200</v>
      </c>
      <c r="Z779">
        <v>0</v>
      </c>
      <c r="AA779"/>
      <c r="AB779">
        <v>5</v>
      </c>
      <c r="AC779">
        <v>4</v>
      </c>
      <c r="AD779">
        <v>0</v>
      </c>
      <c r="AE779">
        <v>1</v>
      </c>
      <c r="AF779">
        <v>1.6666666666666601</v>
      </c>
      <c r="AG779"/>
      <c r="AH779">
        <v>13.7347766130422</v>
      </c>
      <c r="AI779">
        <v>666.66666666666595</v>
      </c>
      <c r="AJ779">
        <v>200</v>
      </c>
    </row>
    <row r="780" spans="1:45" x14ac:dyDescent="0.2">
      <c r="A780" t="s">
        <v>204</v>
      </c>
      <c r="B780" t="s">
        <v>99</v>
      </c>
      <c r="C780" t="s">
        <v>100</v>
      </c>
      <c r="D780" t="s">
        <v>205</v>
      </c>
      <c r="E780" t="s">
        <v>206</v>
      </c>
      <c r="F780" s="1">
        <v>0.94791666666666663</v>
      </c>
      <c r="G780">
        <v>0</v>
      </c>
      <c r="H780">
        <v>1009</v>
      </c>
      <c r="I780">
        <v>1009</v>
      </c>
      <c r="J780">
        <v>1.5</v>
      </c>
      <c r="K780">
        <v>0.245</v>
      </c>
      <c r="L780">
        <v>0.5</v>
      </c>
      <c r="M780" t="s">
        <v>207</v>
      </c>
      <c r="N780">
        <v>5</v>
      </c>
      <c r="O780">
        <v>0.5</v>
      </c>
      <c r="P780">
        <v>0.19634954084936199</v>
      </c>
      <c r="Q780">
        <v>247.20500000000001</v>
      </c>
      <c r="R780">
        <v>0.82401666666666595</v>
      </c>
      <c r="S780">
        <v>48.538588245666503</v>
      </c>
      <c r="T780">
        <v>2</v>
      </c>
      <c r="U780">
        <v>0.5</v>
      </c>
      <c r="V780" t="s">
        <v>165</v>
      </c>
      <c r="W780" s="2">
        <v>5</v>
      </c>
      <c r="X780" s="2">
        <v>1000</v>
      </c>
      <c r="Y780" s="2">
        <v>200</v>
      </c>
      <c r="Z780" s="2">
        <v>0</v>
      </c>
      <c r="AB780" s="2">
        <v>14</v>
      </c>
      <c r="AC780" s="2">
        <v>3</v>
      </c>
      <c r="AD780" s="2">
        <v>5</v>
      </c>
      <c r="AE780" s="2">
        <v>6</v>
      </c>
      <c r="AF780" s="2">
        <v>4.6666666666666599</v>
      </c>
      <c r="AH780" s="2">
        <v>38.4573745165182</v>
      </c>
      <c r="AI780" s="2">
        <v>1866.6666666666599</v>
      </c>
      <c r="AJ780">
        <v>200</v>
      </c>
      <c r="AK780" t="s">
        <v>165</v>
      </c>
      <c r="AL780" t="s">
        <v>50</v>
      </c>
      <c r="AM780" t="s">
        <v>165</v>
      </c>
      <c r="AN780" t="s">
        <v>51</v>
      </c>
      <c r="AO780" t="s">
        <v>52</v>
      </c>
      <c r="AP780" t="s">
        <v>53</v>
      </c>
      <c r="AQ780" t="s">
        <v>54</v>
      </c>
      <c r="AR780" t="s">
        <v>96</v>
      </c>
      <c r="AS780" t="s">
        <v>165</v>
      </c>
    </row>
    <row r="781" spans="1:45" x14ac:dyDescent="0.2">
      <c r="A781" t="s">
        <v>204</v>
      </c>
      <c r="B781" t="s">
        <v>99</v>
      </c>
      <c r="C781" t="s">
        <v>100</v>
      </c>
      <c r="D781" t="s">
        <v>205</v>
      </c>
      <c r="E781" t="s">
        <v>206</v>
      </c>
      <c r="F781" s="1">
        <v>0.94791666666666663</v>
      </c>
      <c r="G781">
        <v>0</v>
      </c>
      <c r="H781">
        <v>1009</v>
      </c>
      <c r="I781">
        <v>1009</v>
      </c>
      <c r="J781">
        <v>1.5</v>
      </c>
      <c r="K781">
        <v>0.245</v>
      </c>
      <c r="L781">
        <v>0.5</v>
      </c>
      <c r="M781" t="s">
        <v>207</v>
      </c>
      <c r="N781">
        <v>5</v>
      </c>
      <c r="O781">
        <v>0.5</v>
      </c>
      <c r="P781">
        <v>0.19634954084936199</v>
      </c>
      <c r="Q781">
        <v>247.20500000000001</v>
      </c>
      <c r="R781">
        <v>0.82401666666666595</v>
      </c>
      <c r="S781">
        <v>48.538588245666503</v>
      </c>
      <c r="T781">
        <v>2</v>
      </c>
      <c r="U781">
        <v>0.5</v>
      </c>
      <c r="V781" t="s">
        <v>80</v>
      </c>
      <c r="W781" s="2">
        <v>5</v>
      </c>
      <c r="X781" s="2">
        <v>1000</v>
      </c>
      <c r="Y781" s="2">
        <v>200</v>
      </c>
      <c r="Z781" s="2">
        <v>0</v>
      </c>
      <c r="AB781" s="2">
        <v>2</v>
      </c>
      <c r="AC781" s="2">
        <v>1</v>
      </c>
      <c r="AD781" s="2">
        <v>1</v>
      </c>
      <c r="AE781" s="2">
        <v>0</v>
      </c>
      <c r="AF781" s="2">
        <v>0.66666666666666596</v>
      </c>
      <c r="AH781" s="2">
        <v>5.4939106452168804</v>
      </c>
      <c r="AI781" s="2">
        <v>266.666666666666</v>
      </c>
      <c r="AJ781">
        <v>200</v>
      </c>
      <c r="AK781" t="s">
        <v>80</v>
      </c>
      <c r="AL781" t="s">
        <v>50</v>
      </c>
      <c r="AM781" t="s">
        <v>80</v>
      </c>
      <c r="AN781" t="s">
        <v>51</v>
      </c>
      <c r="AO781" t="s">
        <v>52</v>
      </c>
      <c r="AP781" t="s">
        <v>53</v>
      </c>
      <c r="AQ781" t="s">
        <v>66</v>
      </c>
      <c r="AR781" t="s">
        <v>81</v>
      </c>
      <c r="AS781" t="s">
        <v>80</v>
      </c>
    </row>
    <row r="782" spans="1:45" x14ac:dyDescent="0.2">
      <c r="A782" t="s">
        <v>204</v>
      </c>
      <c r="B782" t="s">
        <v>99</v>
      </c>
      <c r="C782" t="s">
        <v>100</v>
      </c>
      <c r="D782" t="s">
        <v>205</v>
      </c>
      <c r="E782" t="s">
        <v>206</v>
      </c>
      <c r="F782" s="1">
        <v>0.94791666666666663</v>
      </c>
      <c r="G782">
        <v>0</v>
      </c>
      <c r="H782">
        <v>1009</v>
      </c>
      <c r="I782">
        <v>1009</v>
      </c>
      <c r="J782">
        <v>1.5</v>
      </c>
      <c r="K782">
        <v>0.245</v>
      </c>
      <c r="L782">
        <v>0.5</v>
      </c>
      <c r="M782" t="s">
        <v>207</v>
      </c>
      <c r="N782">
        <v>5</v>
      </c>
      <c r="O782">
        <v>0.5</v>
      </c>
      <c r="P782">
        <v>0.19634954084936199</v>
      </c>
      <c r="Q782">
        <v>247.20500000000001</v>
      </c>
      <c r="R782">
        <v>0.82401666666666595</v>
      </c>
      <c r="S782">
        <v>48.538588245666503</v>
      </c>
      <c r="T782">
        <v>2</v>
      </c>
      <c r="U782">
        <v>0.5</v>
      </c>
      <c r="V782" t="s">
        <v>82</v>
      </c>
      <c r="W782" s="2">
        <v>5</v>
      </c>
      <c r="X782" s="2">
        <v>1000</v>
      </c>
      <c r="Y782" s="2">
        <v>200</v>
      </c>
      <c r="Z782" s="2">
        <v>0</v>
      </c>
      <c r="AB782" s="2">
        <v>4</v>
      </c>
      <c r="AC782" s="2">
        <v>2</v>
      </c>
      <c r="AD782" s="2">
        <v>1</v>
      </c>
      <c r="AE782" s="2">
        <v>1</v>
      </c>
      <c r="AF782" s="2">
        <v>1.3333333333333299</v>
      </c>
      <c r="AH782" s="2">
        <v>10.9878212904337</v>
      </c>
      <c r="AI782" s="2">
        <v>533.33333333333303</v>
      </c>
      <c r="AJ782">
        <v>200</v>
      </c>
      <c r="AK782" t="s">
        <v>82</v>
      </c>
      <c r="AL782" t="s">
        <v>50</v>
      </c>
      <c r="AM782" t="s">
        <v>82</v>
      </c>
      <c r="AN782" t="s">
        <v>51</v>
      </c>
      <c r="AO782" t="s">
        <v>52</v>
      </c>
      <c r="AP782" t="s">
        <v>53</v>
      </c>
      <c r="AQ782" t="s">
        <v>66</v>
      </c>
      <c r="AR782" t="s">
        <v>83</v>
      </c>
      <c r="AS782" t="s">
        <v>82</v>
      </c>
    </row>
    <row r="783" spans="1:45" x14ac:dyDescent="0.2">
      <c r="A783" t="s">
        <v>204</v>
      </c>
      <c r="B783" t="s">
        <v>99</v>
      </c>
      <c r="C783" t="s">
        <v>100</v>
      </c>
      <c r="D783" t="s">
        <v>205</v>
      </c>
      <c r="E783" t="s">
        <v>206</v>
      </c>
      <c r="F783" s="1">
        <v>0.94791666666666663</v>
      </c>
      <c r="G783">
        <v>0</v>
      </c>
      <c r="H783">
        <v>1009</v>
      </c>
      <c r="I783">
        <v>1009</v>
      </c>
      <c r="J783">
        <v>1.5</v>
      </c>
      <c r="K783">
        <v>0.245</v>
      </c>
      <c r="L783">
        <v>0.5</v>
      </c>
      <c r="M783" t="s">
        <v>207</v>
      </c>
      <c r="N783">
        <v>5</v>
      </c>
      <c r="O783">
        <v>0.5</v>
      </c>
      <c r="P783">
        <v>0.19634954084936199</v>
      </c>
      <c r="Q783">
        <v>247.20500000000001</v>
      </c>
      <c r="R783">
        <v>0.82401666666666595</v>
      </c>
      <c r="S783">
        <v>48.538588245666503</v>
      </c>
      <c r="T783">
        <v>2</v>
      </c>
      <c r="U783">
        <v>0.5</v>
      </c>
      <c r="V783" t="s">
        <v>85</v>
      </c>
      <c r="W783" s="2">
        <v>5</v>
      </c>
      <c r="X783" s="2">
        <v>1000</v>
      </c>
      <c r="Y783" s="2">
        <v>200</v>
      </c>
      <c r="Z783" s="2">
        <v>0</v>
      </c>
      <c r="AB783" s="2">
        <v>16</v>
      </c>
      <c r="AC783" s="2">
        <v>6</v>
      </c>
      <c r="AD783" s="2">
        <v>5</v>
      </c>
      <c r="AE783" s="2">
        <v>5</v>
      </c>
      <c r="AF783" s="2">
        <v>5.3333333333333304</v>
      </c>
      <c r="AH783" s="2">
        <v>43.951285161735001</v>
      </c>
      <c r="AI783" s="2">
        <v>2133.3333333333298</v>
      </c>
      <c r="AJ783">
        <v>200</v>
      </c>
      <c r="AK783" t="s">
        <v>85</v>
      </c>
      <c r="AL783" t="s">
        <v>50</v>
      </c>
      <c r="AM783" t="s">
        <v>85</v>
      </c>
      <c r="AN783" t="s">
        <v>51</v>
      </c>
      <c r="AO783" t="s">
        <v>52</v>
      </c>
      <c r="AP783" t="s">
        <v>53</v>
      </c>
      <c r="AQ783" t="s">
        <v>54</v>
      </c>
      <c r="AR783" t="s">
        <v>57</v>
      </c>
      <c r="AS783" t="s">
        <v>85</v>
      </c>
    </row>
    <row r="784" spans="1:45" x14ac:dyDescent="0.2">
      <c r="A784" t="s">
        <v>204</v>
      </c>
      <c r="B784" t="s">
        <v>99</v>
      </c>
      <c r="C784" t="s">
        <v>100</v>
      </c>
      <c r="D784" t="s">
        <v>205</v>
      </c>
      <c r="E784" t="s">
        <v>206</v>
      </c>
      <c r="F784" s="1">
        <v>0.94791666666666663</v>
      </c>
      <c r="G784">
        <v>0</v>
      </c>
      <c r="H784">
        <v>1009</v>
      </c>
      <c r="I784">
        <v>1009</v>
      </c>
      <c r="J784">
        <v>1.5</v>
      </c>
      <c r="K784">
        <v>0.245</v>
      </c>
      <c r="L784">
        <v>0.5</v>
      </c>
      <c r="M784" t="s">
        <v>207</v>
      </c>
      <c r="N784">
        <v>5</v>
      </c>
      <c r="O784">
        <v>0.5</v>
      </c>
      <c r="P784">
        <v>0.19634954084936199</v>
      </c>
      <c r="Q784">
        <v>247.20500000000001</v>
      </c>
      <c r="R784">
        <v>0.82401666666666595</v>
      </c>
      <c r="S784">
        <v>48.538588245666503</v>
      </c>
      <c r="T784">
        <v>2</v>
      </c>
      <c r="U784">
        <v>0.5</v>
      </c>
      <c r="V784" t="s">
        <v>111</v>
      </c>
      <c r="W784">
        <v>5</v>
      </c>
      <c r="X784">
        <v>1000</v>
      </c>
      <c r="Y784">
        <v>200</v>
      </c>
      <c r="Z784">
        <v>0</v>
      </c>
      <c r="AA784"/>
      <c r="AB784">
        <v>6</v>
      </c>
      <c r="AC784">
        <v>2</v>
      </c>
      <c r="AD784">
        <v>3</v>
      </c>
      <c r="AE784">
        <v>1</v>
      </c>
      <c r="AF784">
        <v>2</v>
      </c>
      <c r="AG784"/>
      <c r="AH784">
        <v>16.4817319356506</v>
      </c>
      <c r="AI784">
        <v>800</v>
      </c>
      <c r="AJ784">
        <v>200</v>
      </c>
      <c r="AK784" t="s">
        <v>111</v>
      </c>
      <c r="AL784" t="s">
        <v>63</v>
      </c>
      <c r="AM784" t="s">
        <v>111</v>
      </c>
      <c r="AN784" t="s">
        <v>51</v>
      </c>
      <c r="AO784" t="s">
        <v>112</v>
      </c>
      <c r="AP784" t="s">
        <v>111</v>
      </c>
    </row>
    <row r="785" spans="1:45" x14ac:dyDescent="0.2">
      <c r="A785" t="s">
        <v>204</v>
      </c>
      <c r="B785" t="s">
        <v>99</v>
      </c>
      <c r="C785" t="s">
        <v>100</v>
      </c>
      <c r="D785" t="s">
        <v>205</v>
      </c>
      <c r="E785" t="s">
        <v>206</v>
      </c>
      <c r="F785" s="1">
        <v>0.94791666666666663</v>
      </c>
      <c r="G785">
        <v>0</v>
      </c>
      <c r="H785">
        <v>1009</v>
      </c>
      <c r="I785">
        <v>1009</v>
      </c>
      <c r="J785">
        <v>1.5</v>
      </c>
      <c r="K785">
        <v>0.245</v>
      </c>
      <c r="L785">
        <v>0.5</v>
      </c>
      <c r="M785" t="s">
        <v>207</v>
      </c>
      <c r="N785">
        <v>5</v>
      </c>
      <c r="O785">
        <v>0.5</v>
      </c>
      <c r="P785">
        <v>0.19634954084936199</v>
      </c>
      <c r="Q785">
        <v>247.20500000000001</v>
      </c>
      <c r="R785">
        <v>0.82401666666666595</v>
      </c>
      <c r="S785">
        <v>48.538588245666503</v>
      </c>
      <c r="T785">
        <v>2</v>
      </c>
      <c r="U785">
        <v>0.5</v>
      </c>
      <c r="V785" t="s">
        <v>86</v>
      </c>
      <c r="W785">
        <v>5</v>
      </c>
      <c r="X785">
        <v>1000</v>
      </c>
      <c r="Y785">
        <v>200</v>
      </c>
      <c r="Z785">
        <v>0</v>
      </c>
      <c r="AA785"/>
      <c r="AB785">
        <v>12</v>
      </c>
      <c r="AC785">
        <v>3</v>
      </c>
      <c r="AD785">
        <v>2</v>
      </c>
      <c r="AE785">
        <v>7</v>
      </c>
      <c r="AF785">
        <v>4</v>
      </c>
      <c r="AG785"/>
      <c r="AH785">
        <v>32.9634638713013</v>
      </c>
      <c r="AI785">
        <v>1600</v>
      </c>
      <c r="AJ785">
        <v>200</v>
      </c>
      <c r="AK785" t="s">
        <v>86</v>
      </c>
      <c r="AL785" t="s">
        <v>87</v>
      </c>
      <c r="AM785" t="s">
        <v>86</v>
      </c>
      <c r="AN785" t="s">
        <v>51</v>
      </c>
      <c r="AO785" t="s">
        <v>88</v>
      </c>
      <c r="AP785" t="s">
        <v>89</v>
      </c>
      <c r="AQ785" t="s">
        <v>86</v>
      </c>
    </row>
    <row r="786" spans="1:45" x14ac:dyDescent="0.2">
      <c r="A786" t="s">
        <v>204</v>
      </c>
      <c r="B786" t="s">
        <v>99</v>
      </c>
      <c r="C786" t="s">
        <v>100</v>
      </c>
      <c r="D786" t="s">
        <v>205</v>
      </c>
      <c r="E786" t="s">
        <v>206</v>
      </c>
      <c r="F786" s="1">
        <v>0.94791666666666663</v>
      </c>
      <c r="G786">
        <v>0</v>
      </c>
      <c r="H786">
        <v>1009</v>
      </c>
      <c r="I786">
        <v>1009</v>
      </c>
      <c r="J786">
        <v>1.5</v>
      </c>
      <c r="K786">
        <v>0.245</v>
      </c>
      <c r="L786">
        <v>0.5</v>
      </c>
      <c r="M786" t="s">
        <v>207</v>
      </c>
      <c r="N786">
        <v>5</v>
      </c>
      <c r="O786">
        <v>0.5</v>
      </c>
      <c r="P786">
        <v>0.19634954084936199</v>
      </c>
      <c r="Q786">
        <v>247.20500000000001</v>
      </c>
      <c r="R786">
        <v>0.82401666666666595</v>
      </c>
      <c r="S786">
        <v>48.538588245666503</v>
      </c>
      <c r="T786">
        <v>2</v>
      </c>
      <c r="U786">
        <v>0.5</v>
      </c>
      <c r="V786" t="s">
        <v>90</v>
      </c>
      <c r="W786">
        <v>5</v>
      </c>
      <c r="X786">
        <v>1000</v>
      </c>
      <c r="Y786">
        <v>200</v>
      </c>
      <c r="Z786">
        <v>0</v>
      </c>
      <c r="AA786"/>
      <c r="AB786">
        <v>8</v>
      </c>
      <c r="AC786">
        <v>1</v>
      </c>
      <c r="AD786">
        <v>2</v>
      </c>
      <c r="AE786">
        <v>5</v>
      </c>
      <c r="AF786">
        <v>2.6666666666666599</v>
      </c>
      <c r="AG786"/>
      <c r="AH786">
        <v>21.9756425808675</v>
      </c>
      <c r="AI786">
        <v>1066.6666666666599</v>
      </c>
      <c r="AJ786">
        <v>200</v>
      </c>
      <c r="AK786" t="s">
        <v>90</v>
      </c>
      <c r="AL786" t="s">
        <v>91</v>
      </c>
      <c r="AM786" t="s">
        <v>90</v>
      </c>
      <c r="AN786" t="s">
        <v>51</v>
      </c>
      <c r="AO786" t="s">
        <v>92</v>
      </c>
    </row>
    <row r="787" spans="1:45" x14ac:dyDescent="0.2">
      <c r="A787" t="s">
        <v>204</v>
      </c>
      <c r="B787" t="s">
        <v>99</v>
      </c>
      <c r="C787" t="s">
        <v>100</v>
      </c>
      <c r="D787" t="s">
        <v>205</v>
      </c>
      <c r="E787" t="s">
        <v>206</v>
      </c>
      <c r="F787" s="1">
        <v>0.94791666666666663</v>
      </c>
      <c r="G787">
        <v>0</v>
      </c>
      <c r="H787">
        <v>1009</v>
      </c>
      <c r="I787">
        <v>1009</v>
      </c>
      <c r="J787">
        <v>1.5</v>
      </c>
      <c r="K787">
        <v>0.245</v>
      </c>
      <c r="L787">
        <v>0.5</v>
      </c>
      <c r="M787" t="s">
        <v>207</v>
      </c>
      <c r="N787">
        <v>5</v>
      </c>
      <c r="O787">
        <v>0.5</v>
      </c>
      <c r="P787">
        <v>0.19634954084936199</v>
      </c>
      <c r="Q787">
        <v>247.20500000000001</v>
      </c>
      <c r="R787">
        <v>0.82401666666666595</v>
      </c>
      <c r="S787">
        <v>48.538588245666503</v>
      </c>
      <c r="T787">
        <v>2</v>
      </c>
      <c r="U787">
        <v>0.5</v>
      </c>
      <c r="V787" t="s">
        <v>114</v>
      </c>
      <c r="W787">
        <v>5</v>
      </c>
      <c r="X787">
        <v>1000</v>
      </c>
      <c r="Y787">
        <v>200</v>
      </c>
      <c r="Z787">
        <v>0</v>
      </c>
      <c r="AA787"/>
      <c r="AB787">
        <v>8</v>
      </c>
      <c r="AC787">
        <v>2</v>
      </c>
      <c r="AD787">
        <v>6</v>
      </c>
      <c r="AE787">
        <v>0</v>
      </c>
      <c r="AF787">
        <v>2.6666666666666599</v>
      </c>
      <c r="AG787"/>
      <c r="AH787">
        <v>21.9756425808675</v>
      </c>
      <c r="AI787">
        <v>1066.6666666666599</v>
      </c>
      <c r="AJ787">
        <v>200</v>
      </c>
    </row>
    <row r="788" spans="1:45" x14ac:dyDescent="0.2">
      <c r="A788" t="s">
        <v>204</v>
      </c>
      <c r="B788" t="s">
        <v>99</v>
      </c>
      <c r="C788" t="s">
        <v>100</v>
      </c>
      <c r="D788" t="s">
        <v>205</v>
      </c>
      <c r="E788" t="s">
        <v>206</v>
      </c>
      <c r="F788" s="1">
        <v>0.94791666666666663</v>
      </c>
      <c r="G788">
        <v>0</v>
      </c>
      <c r="H788">
        <v>1009</v>
      </c>
      <c r="I788">
        <v>1009</v>
      </c>
      <c r="J788">
        <v>1.5</v>
      </c>
      <c r="K788">
        <v>0.245</v>
      </c>
      <c r="L788">
        <v>0.5</v>
      </c>
      <c r="M788" t="s">
        <v>207</v>
      </c>
      <c r="N788">
        <v>5</v>
      </c>
      <c r="O788">
        <v>0.5</v>
      </c>
      <c r="P788">
        <v>0.19634954084936199</v>
      </c>
      <c r="Q788">
        <v>247.20500000000001</v>
      </c>
      <c r="R788">
        <v>0.82401666666666595</v>
      </c>
      <c r="S788">
        <v>48.538588245666503</v>
      </c>
      <c r="T788">
        <v>2</v>
      </c>
      <c r="U788">
        <v>0.5</v>
      </c>
      <c r="V788" t="s">
        <v>133</v>
      </c>
      <c r="W788">
        <v>5</v>
      </c>
      <c r="X788">
        <v>1000</v>
      </c>
      <c r="Y788">
        <v>200</v>
      </c>
      <c r="Z788">
        <v>0</v>
      </c>
      <c r="AA788"/>
      <c r="AB788">
        <v>1</v>
      </c>
      <c r="AC788">
        <v>0</v>
      </c>
      <c r="AD788">
        <v>1</v>
      </c>
      <c r="AE788">
        <v>0</v>
      </c>
      <c r="AF788">
        <v>0.33333333333333298</v>
      </c>
      <c r="AG788"/>
      <c r="AH788">
        <v>2.7469553226084402</v>
      </c>
      <c r="AI788">
        <v>133.333333333333</v>
      </c>
      <c r="AJ788">
        <v>200</v>
      </c>
    </row>
    <row r="789" spans="1:45" x14ac:dyDescent="0.2">
      <c r="A789" t="s">
        <v>204</v>
      </c>
      <c r="B789" t="s">
        <v>99</v>
      </c>
      <c r="C789" t="s">
        <v>100</v>
      </c>
      <c r="D789" t="s">
        <v>205</v>
      </c>
      <c r="E789" t="s">
        <v>206</v>
      </c>
      <c r="F789" s="1">
        <v>0.94791666666666663</v>
      </c>
      <c r="G789">
        <v>0</v>
      </c>
      <c r="H789">
        <v>1009</v>
      </c>
      <c r="I789">
        <v>1009</v>
      </c>
      <c r="J789">
        <v>1.5</v>
      </c>
      <c r="K789">
        <v>0.245</v>
      </c>
      <c r="L789">
        <v>0.5</v>
      </c>
      <c r="M789" t="s">
        <v>207</v>
      </c>
      <c r="N789">
        <v>5</v>
      </c>
      <c r="O789">
        <v>0.5</v>
      </c>
      <c r="P789">
        <v>0.19634954084936199</v>
      </c>
      <c r="Q789">
        <v>247.20500000000001</v>
      </c>
      <c r="R789">
        <v>0.82401666666666595</v>
      </c>
      <c r="S789">
        <v>48.538588245666503</v>
      </c>
      <c r="T789">
        <v>2</v>
      </c>
      <c r="U789">
        <v>0.5</v>
      </c>
      <c r="V789" t="s">
        <v>134</v>
      </c>
      <c r="W789" s="2">
        <v>5</v>
      </c>
      <c r="X789" s="2">
        <v>1000</v>
      </c>
      <c r="Y789" s="2">
        <v>200</v>
      </c>
      <c r="Z789" s="2">
        <v>0</v>
      </c>
      <c r="AB789" s="2">
        <v>1</v>
      </c>
      <c r="AC789" s="2">
        <v>0</v>
      </c>
      <c r="AD789" s="2">
        <v>0</v>
      </c>
      <c r="AE789" s="2">
        <v>1</v>
      </c>
      <c r="AF789" s="2">
        <v>0.33333333333333298</v>
      </c>
      <c r="AH789" s="2">
        <v>2.7469553226084402</v>
      </c>
      <c r="AI789" s="2">
        <v>133.333333333333</v>
      </c>
      <c r="AJ789">
        <v>200</v>
      </c>
      <c r="AK789" t="s">
        <v>134</v>
      </c>
      <c r="AL789" t="s">
        <v>50</v>
      </c>
      <c r="AM789" t="s">
        <v>134</v>
      </c>
      <c r="AN789" t="s">
        <v>51</v>
      </c>
      <c r="AO789" t="s">
        <v>52</v>
      </c>
      <c r="AP789" t="s">
        <v>53</v>
      </c>
      <c r="AQ789" t="s">
        <v>54</v>
      </c>
      <c r="AR789" t="s">
        <v>135</v>
      </c>
      <c r="AS789" t="s">
        <v>134</v>
      </c>
    </row>
    <row r="790" spans="1:45" x14ac:dyDescent="0.2">
      <c r="A790" t="s">
        <v>204</v>
      </c>
      <c r="B790" t="s">
        <v>99</v>
      </c>
      <c r="C790" t="s">
        <v>100</v>
      </c>
      <c r="D790" t="s">
        <v>205</v>
      </c>
      <c r="E790" t="s">
        <v>206</v>
      </c>
      <c r="F790" s="1">
        <v>0.94791666666666663</v>
      </c>
      <c r="G790">
        <v>0</v>
      </c>
      <c r="H790">
        <v>1009</v>
      </c>
      <c r="I790">
        <v>1009</v>
      </c>
      <c r="J790">
        <v>1.5</v>
      </c>
      <c r="K790">
        <v>0.245</v>
      </c>
      <c r="L790">
        <v>0.5</v>
      </c>
      <c r="M790" t="s">
        <v>207</v>
      </c>
      <c r="N790">
        <v>5</v>
      </c>
      <c r="O790">
        <v>0.5</v>
      </c>
      <c r="P790">
        <v>0.19634954084936199</v>
      </c>
      <c r="Q790">
        <v>247.20500000000001</v>
      </c>
      <c r="R790">
        <v>0.82401666666666595</v>
      </c>
      <c r="S790">
        <v>48.538588245666503</v>
      </c>
      <c r="T790">
        <v>2</v>
      </c>
      <c r="U790">
        <v>0.5</v>
      </c>
      <c r="V790" t="s">
        <v>93</v>
      </c>
      <c r="W790" s="2">
        <v>5</v>
      </c>
      <c r="X790" s="2">
        <v>1000</v>
      </c>
      <c r="Y790" s="2">
        <v>200</v>
      </c>
      <c r="Z790" s="2">
        <v>0</v>
      </c>
      <c r="AB790" s="2">
        <v>3</v>
      </c>
      <c r="AC790" s="2">
        <v>0</v>
      </c>
      <c r="AD790" s="2">
        <v>2</v>
      </c>
      <c r="AE790" s="2">
        <v>1</v>
      </c>
      <c r="AF790" s="2">
        <v>1</v>
      </c>
      <c r="AH790" s="2">
        <v>8.2408659678253198</v>
      </c>
      <c r="AI790" s="2">
        <v>400</v>
      </c>
      <c r="AJ790">
        <v>200</v>
      </c>
      <c r="AK790" t="s">
        <v>93</v>
      </c>
      <c r="AL790" t="s">
        <v>50</v>
      </c>
      <c r="AM790" t="s">
        <v>93</v>
      </c>
      <c r="AN790" t="s">
        <v>51</v>
      </c>
      <c r="AO790" t="s">
        <v>52</v>
      </c>
      <c r="AP790" t="s">
        <v>53</v>
      </c>
      <c r="AQ790" t="s">
        <v>54</v>
      </c>
      <c r="AR790" t="s">
        <v>94</v>
      </c>
      <c r="AS790" t="s">
        <v>93</v>
      </c>
    </row>
    <row r="791" spans="1:45" x14ac:dyDescent="0.2">
      <c r="A791" t="s">
        <v>204</v>
      </c>
      <c r="B791" t="s">
        <v>99</v>
      </c>
      <c r="C791" t="s">
        <v>100</v>
      </c>
      <c r="D791" t="s">
        <v>205</v>
      </c>
      <c r="E791" t="s">
        <v>206</v>
      </c>
      <c r="F791" s="1">
        <v>0.94791666666666663</v>
      </c>
      <c r="G791">
        <v>0</v>
      </c>
      <c r="H791">
        <v>1009</v>
      </c>
      <c r="I791">
        <v>1009</v>
      </c>
      <c r="J791">
        <v>1.5</v>
      </c>
      <c r="K791">
        <v>0.245</v>
      </c>
      <c r="L791">
        <v>0.5</v>
      </c>
      <c r="M791" t="s">
        <v>207</v>
      </c>
      <c r="N791">
        <v>5</v>
      </c>
      <c r="O791">
        <v>0.5</v>
      </c>
      <c r="P791">
        <v>0.19634954084936199</v>
      </c>
      <c r="Q791">
        <v>247.20500000000001</v>
      </c>
      <c r="R791">
        <v>0.82401666666666595</v>
      </c>
      <c r="S791">
        <v>48.538588245666503</v>
      </c>
      <c r="T791">
        <v>2</v>
      </c>
      <c r="U791">
        <v>0.5</v>
      </c>
      <c r="V791" t="s">
        <v>95</v>
      </c>
      <c r="W791" s="2">
        <v>5</v>
      </c>
      <c r="X791" s="2">
        <v>1000</v>
      </c>
      <c r="Y791" s="2">
        <v>200</v>
      </c>
      <c r="Z791" s="2">
        <v>0</v>
      </c>
      <c r="AB791" s="2">
        <v>9</v>
      </c>
      <c r="AC791" s="2">
        <v>2</v>
      </c>
      <c r="AD791" s="2">
        <v>6</v>
      </c>
      <c r="AE791" s="2">
        <v>1</v>
      </c>
      <c r="AF791" s="2">
        <v>3</v>
      </c>
      <c r="AH791" s="2">
        <v>24.722597903475901</v>
      </c>
      <c r="AI791" s="2">
        <v>1200</v>
      </c>
      <c r="AJ791">
        <v>200</v>
      </c>
      <c r="AK791" t="s">
        <v>95</v>
      </c>
      <c r="AL791" t="s">
        <v>65</v>
      </c>
      <c r="AM791" t="s">
        <v>95</v>
      </c>
      <c r="AN791" t="s">
        <v>51</v>
      </c>
      <c r="AO791" t="s">
        <v>52</v>
      </c>
      <c r="AP791" t="s">
        <v>53</v>
      </c>
      <c r="AQ791" t="s">
        <v>54</v>
      </c>
      <c r="AR791" t="s">
        <v>96</v>
      </c>
      <c r="AS791" t="s">
        <v>97</v>
      </c>
    </row>
    <row r="792" spans="1:45" x14ac:dyDescent="0.2">
      <c r="A792" t="s">
        <v>204</v>
      </c>
      <c r="B792" t="s">
        <v>99</v>
      </c>
      <c r="C792" t="s">
        <v>100</v>
      </c>
      <c r="D792" t="s">
        <v>205</v>
      </c>
      <c r="E792" t="s">
        <v>206</v>
      </c>
      <c r="F792" s="1">
        <v>0.94791666666666663</v>
      </c>
      <c r="G792">
        <v>0</v>
      </c>
      <c r="H792">
        <v>1009</v>
      </c>
      <c r="I792">
        <v>1009</v>
      </c>
      <c r="J792">
        <v>1.5</v>
      </c>
      <c r="K792">
        <v>0.245</v>
      </c>
      <c r="L792">
        <v>0.5</v>
      </c>
      <c r="M792" t="s">
        <v>207</v>
      </c>
      <c r="N792">
        <v>5</v>
      </c>
      <c r="O792">
        <v>0.5</v>
      </c>
      <c r="P792">
        <v>0.19634954084936199</v>
      </c>
      <c r="Q792">
        <v>247.20500000000001</v>
      </c>
      <c r="R792">
        <v>0.82401666666666595</v>
      </c>
      <c r="S792">
        <v>48.538588245666503</v>
      </c>
      <c r="T792">
        <v>2</v>
      </c>
      <c r="U792">
        <v>0.5</v>
      </c>
      <c r="V792" t="s">
        <v>98</v>
      </c>
      <c r="W792">
        <v>5</v>
      </c>
      <c r="X792">
        <v>1000</v>
      </c>
      <c r="Y792">
        <v>200</v>
      </c>
      <c r="Z792">
        <v>0</v>
      </c>
      <c r="AA792"/>
      <c r="AB792">
        <v>4</v>
      </c>
      <c r="AC792">
        <v>0</v>
      </c>
      <c r="AD792">
        <v>3</v>
      </c>
      <c r="AE792">
        <v>1</v>
      </c>
      <c r="AF792">
        <v>1.3333333333333299</v>
      </c>
      <c r="AG792"/>
      <c r="AH792">
        <v>10.9878212904337</v>
      </c>
      <c r="AI792">
        <v>533.33333333333303</v>
      </c>
      <c r="AJ792">
        <v>200</v>
      </c>
    </row>
    <row r="793" spans="1:45" x14ac:dyDescent="0.2">
      <c r="A793" t="s">
        <v>204</v>
      </c>
      <c r="B793" t="s">
        <v>145</v>
      </c>
      <c r="C793" t="s">
        <v>146</v>
      </c>
      <c r="D793" t="s">
        <v>214</v>
      </c>
      <c r="E793" t="s">
        <v>211</v>
      </c>
      <c r="F793" s="1">
        <v>0.65138888888888891</v>
      </c>
      <c r="G793">
        <v>0</v>
      </c>
      <c r="H793">
        <v>4360</v>
      </c>
      <c r="I793">
        <v>4360</v>
      </c>
      <c r="J793">
        <v>1.5</v>
      </c>
      <c r="K793">
        <v>0.245</v>
      </c>
      <c r="L793">
        <v>0.5</v>
      </c>
      <c r="M793" t="s">
        <v>207</v>
      </c>
      <c r="N793">
        <v>5</v>
      </c>
      <c r="O793">
        <v>0.5</v>
      </c>
      <c r="P793">
        <v>0.19634954084936199</v>
      </c>
      <c r="Q793">
        <v>1068.2</v>
      </c>
      <c r="R793">
        <v>3.56066666666666</v>
      </c>
      <c r="S793">
        <v>209.74057953528799</v>
      </c>
      <c r="T793">
        <v>2</v>
      </c>
      <c r="U793">
        <v>0.5</v>
      </c>
      <c r="V793" t="s">
        <v>49</v>
      </c>
      <c r="W793" s="2">
        <v>5</v>
      </c>
      <c r="X793" s="2">
        <v>1000</v>
      </c>
      <c r="Y793" s="2">
        <v>200</v>
      </c>
      <c r="Z793" s="2">
        <v>0</v>
      </c>
      <c r="AB793" s="2">
        <v>1</v>
      </c>
      <c r="AC793" s="2">
        <v>0</v>
      </c>
      <c r="AD793" s="2">
        <v>1</v>
      </c>
      <c r="AE793" s="2">
        <v>0</v>
      </c>
      <c r="AF793" s="2">
        <v>0.33333333333333298</v>
      </c>
      <c r="AH793" s="2">
        <v>0.63570594507154099</v>
      </c>
      <c r="AI793" s="2">
        <v>133.333333333333</v>
      </c>
      <c r="AJ793">
        <v>200</v>
      </c>
      <c r="AK793" t="s">
        <v>49</v>
      </c>
      <c r="AL793" t="s">
        <v>50</v>
      </c>
      <c r="AM793" t="s">
        <v>49</v>
      </c>
      <c r="AN793" t="s">
        <v>51</v>
      </c>
      <c r="AO793" t="s">
        <v>52</v>
      </c>
      <c r="AP793" t="s">
        <v>53</v>
      </c>
      <c r="AQ793" t="s">
        <v>54</v>
      </c>
      <c r="AR793" t="s">
        <v>55</v>
      </c>
      <c r="AS793" t="s">
        <v>49</v>
      </c>
    </row>
    <row r="794" spans="1:45" x14ac:dyDescent="0.2">
      <c r="A794" t="s">
        <v>204</v>
      </c>
      <c r="B794" t="s">
        <v>145</v>
      </c>
      <c r="C794" t="s">
        <v>146</v>
      </c>
      <c r="D794" t="s">
        <v>214</v>
      </c>
      <c r="E794" t="s">
        <v>211</v>
      </c>
      <c r="F794" s="1">
        <v>0.65138888888888891</v>
      </c>
      <c r="G794">
        <v>0</v>
      </c>
      <c r="H794">
        <v>4360</v>
      </c>
      <c r="I794">
        <v>4360</v>
      </c>
      <c r="J794">
        <v>1.5</v>
      </c>
      <c r="K794">
        <v>0.245</v>
      </c>
      <c r="L794">
        <v>0.5</v>
      </c>
      <c r="M794" t="s">
        <v>207</v>
      </c>
      <c r="N794">
        <v>5</v>
      </c>
      <c r="O794">
        <v>0.5</v>
      </c>
      <c r="P794">
        <v>0.19634954084936199</v>
      </c>
      <c r="Q794">
        <v>1068.2</v>
      </c>
      <c r="R794">
        <v>3.56066666666666</v>
      </c>
      <c r="S794">
        <v>209.74057953528799</v>
      </c>
      <c r="T794">
        <v>2</v>
      </c>
      <c r="U794">
        <v>0.5</v>
      </c>
      <c r="V794" t="s">
        <v>115</v>
      </c>
      <c r="W794">
        <v>5</v>
      </c>
      <c r="X794">
        <v>1000</v>
      </c>
      <c r="Y794">
        <v>200</v>
      </c>
      <c r="Z794">
        <v>0</v>
      </c>
      <c r="AA794"/>
      <c r="AB794">
        <v>9</v>
      </c>
      <c r="AC794">
        <v>5</v>
      </c>
      <c r="AD794">
        <v>3</v>
      </c>
      <c r="AE794">
        <v>1</v>
      </c>
      <c r="AF794">
        <v>3</v>
      </c>
      <c r="AG794"/>
      <c r="AH794">
        <v>5.7213535056438696</v>
      </c>
      <c r="AI794">
        <v>1200</v>
      </c>
      <c r="AJ794">
        <v>200</v>
      </c>
      <c r="AK794" t="s">
        <v>115</v>
      </c>
      <c r="AL794" t="s">
        <v>116</v>
      </c>
      <c r="AM794" t="s">
        <v>115</v>
      </c>
      <c r="AN794" t="s">
        <v>51</v>
      </c>
      <c r="AO794" t="s">
        <v>52</v>
      </c>
      <c r="AP794" t="s">
        <v>110</v>
      </c>
      <c r="AQ794" t="s">
        <v>117</v>
      </c>
    </row>
    <row r="795" spans="1:45" x14ac:dyDescent="0.2">
      <c r="A795" t="s">
        <v>204</v>
      </c>
      <c r="B795" t="s">
        <v>145</v>
      </c>
      <c r="C795" t="s">
        <v>146</v>
      </c>
      <c r="D795" t="s">
        <v>214</v>
      </c>
      <c r="E795" t="s">
        <v>211</v>
      </c>
      <c r="F795" s="1">
        <v>0.65138888888888891</v>
      </c>
      <c r="G795">
        <v>0</v>
      </c>
      <c r="H795">
        <v>4360</v>
      </c>
      <c r="I795">
        <v>4360</v>
      </c>
      <c r="J795">
        <v>1.5</v>
      </c>
      <c r="K795">
        <v>0.245</v>
      </c>
      <c r="L795">
        <v>0.5</v>
      </c>
      <c r="M795" t="s">
        <v>207</v>
      </c>
      <c r="N795">
        <v>5</v>
      </c>
      <c r="O795">
        <v>0.5</v>
      </c>
      <c r="P795">
        <v>0.19634954084936199</v>
      </c>
      <c r="Q795">
        <v>1068.2</v>
      </c>
      <c r="R795">
        <v>3.56066666666666</v>
      </c>
      <c r="S795">
        <v>209.74057953528799</v>
      </c>
      <c r="T795">
        <v>2</v>
      </c>
      <c r="U795">
        <v>0.5</v>
      </c>
      <c r="V795" t="s">
        <v>56</v>
      </c>
      <c r="W795" s="2">
        <v>5</v>
      </c>
      <c r="X795" s="2">
        <v>1000</v>
      </c>
      <c r="Y795" s="2">
        <v>200</v>
      </c>
      <c r="Z795" s="2">
        <v>0</v>
      </c>
      <c r="AB795" s="2">
        <v>17</v>
      </c>
      <c r="AC795" s="2">
        <v>5</v>
      </c>
      <c r="AD795" s="2">
        <v>6</v>
      </c>
      <c r="AE795" s="2">
        <v>6</v>
      </c>
      <c r="AF795" s="2">
        <v>5.6666666666666599</v>
      </c>
      <c r="AH795" s="2">
        <v>10.807001066216101</v>
      </c>
      <c r="AI795" s="2">
        <v>2266.6666666666601</v>
      </c>
      <c r="AJ795">
        <v>200</v>
      </c>
      <c r="AK795" t="s">
        <v>56</v>
      </c>
      <c r="AL795" t="s">
        <v>50</v>
      </c>
      <c r="AM795" t="s">
        <v>56</v>
      </c>
      <c r="AN795" t="s">
        <v>51</v>
      </c>
      <c r="AO795" t="s">
        <v>52</v>
      </c>
      <c r="AP795" t="s">
        <v>53</v>
      </c>
      <c r="AQ795" t="s">
        <v>54</v>
      </c>
      <c r="AR795" t="s">
        <v>57</v>
      </c>
      <c r="AS795" t="s">
        <v>56</v>
      </c>
    </row>
    <row r="796" spans="1:45" x14ac:dyDescent="0.2">
      <c r="A796" t="s">
        <v>204</v>
      </c>
      <c r="B796" t="s">
        <v>145</v>
      </c>
      <c r="C796" t="s">
        <v>146</v>
      </c>
      <c r="D796" t="s">
        <v>214</v>
      </c>
      <c r="E796" t="s">
        <v>211</v>
      </c>
      <c r="F796" s="1">
        <v>0.65138888888888891</v>
      </c>
      <c r="G796">
        <v>0</v>
      </c>
      <c r="H796">
        <v>4360</v>
      </c>
      <c r="I796">
        <v>4360</v>
      </c>
      <c r="J796">
        <v>1.5</v>
      </c>
      <c r="K796">
        <v>0.245</v>
      </c>
      <c r="L796">
        <v>0.5</v>
      </c>
      <c r="M796" t="s">
        <v>207</v>
      </c>
      <c r="N796">
        <v>5</v>
      </c>
      <c r="O796">
        <v>0.5</v>
      </c>
      <c r="P796">
        <v>0.19634954084936199</v>
      </c>
      <c r="Q796">
        <v>1068.2</v>
      </c>
      <c r="R796">
        <v>3.56066666666666</v>
      </c>
      <c r="S796">
        <v>209.74057953528799</v>
      </c>
      <c r="T796">
        <v>2</v>
      </c>
      <c r="U796">
        <v>0.5</v>
      </c>
      <c r="V796" t="s">
        <v>138</v>
      </c>
      <c r="W796" s="2">
        <v>5</v>
      </c>
      <c r="X796" s="2">
        <v>1000</v>
      </c>
      <c r="Y796" s="2">
        <v>200</v>
      </c>
      <c r="Z796" s="2">
        <v>0</v>
      </c>
      <c r="AB796" s="2">
        <v>1</v>
      </c>
      <c r="AC796" s="2">
        <v>0</v>
      </c>
      <c r="AD796" s="2">
        <v>0</v>
      </c>
      <c r="AE796" s="2">
        <v>1</v>
      </c>
      <c r="AF796" s="2">
        <v>0.33333333333333298</v>
      </c>
      <c r="AH796" s="2">
        <v>0.63570594507154099</v>
      </c>
      <c r="AI796" s="2">
        <v>133.333333333333</v>
      </c>
      <c r="AJ796">
        <v>200</v>
      </c>
      <c r="AK796" t="s">
        <v>138</v>
      </c>
      <c r="AL796" t="s">
        <v>50</v>
      </c>
      <c r="AM796" t="s">
        <v>138</v>
      </c>
      <c r="AN796" t="s">
        <v>51</v>
      </c>
      <c r="AO796" t="s">
        <v>52</v>
      </c>
      <c r="AP796" t="s">
        <v>53</v>
      </c>
      <c r="AQ796" t="s">
        <v>54</v>
      </c>
      <c r="AR796" t="s">
        <v>139</v>
      </c>
      <c r="AS796" t="s">
        <v>138</v>
      </c>
    </row>
    <row r="797" spans="1:45" x14ac:dyDescent="0.2">
      <c r="A797" t="s">
        <v>204</v>
      </c>
      <c r="B797" t="s">
        <v>145</v>
      </c>
      <c r="C797" t="s">
        <v>146</v>
      </c>
      <c r="D797" t="s">
        <v>214</v>
      </c>
      <c r="E797" t="s">
        <v>211</v>
      </c>
      <c r="F797" s="1">
        <v>0.65138888888888891</v>
      </c>
      <c r="G797">
        <v>0</v>
      </c>
      <c r="H797">
        <v>4360</v>
      </c>
      <c r="I797">
        <v>4360</v>
      </c>
      <c r="J797">
        <v>1.5</v>
      </c>
      <c r="K797">
        <v>0.245</v>
      </c>
      <c r="L797">
        <v>0.5</v>
      </c>
      <c r="M797" t="s">
        <v>207</v>
      </c>
      <c r="N797">
        <v>5</v>
      </c>
      <c r="O797">
        <v>0.5</v>
      </c>
      <c r="P797">
        <v>0.19634954084936199</v>
      </c>
      <c r="Q797">
        <v>1068.2</v>
      </c>
      <c r="R797">
        <v>3.56066666666666</v>
      </c>
      <c r="S797">
        <v>209.74057953528799</v>
      </c>
      <c r="T797">
        <v>2</v>
      </c>
      <c r="U797">
        <v>0.5</v>
      </c>
      <c r="V797" t="s">
        <v>119</v>
      </c>
      <c r="W797">
        <v>5</v>
      </c>
      <c r="X797">
        <v>1000</v>
      </c>
      <c r="Y797">
        <v>200</v>
      </c>
      <c r="Z797">
        <v>0</v>
      </c>
      <c r="AA797"/>
      <c r="AB797">
        <v>1</v>
      </c>
      <c r="AC797">
        <v>0</v>
      </c>
      <c r="AD797">
        <v>0</v>
      </c>
      <c r="AE797">
        <v>1</v>
      </c>
      <c r="AF797">
        <v>0.33333333333333298</v>
      </c>
      <c r="AG797"/>
      <c r="AH797">
        <v>0.63570594507154099</v>
      </c>
      <c r="AI797">
        <v>133.333333333333</v>
      </c>
      <c r="AJ797">
        <v>200</v>
      </c>
      <c r="AK797" t="s">
        <v>119</v>
      </c>
      <c r="AL797" t="s">
        <v>116</v>
      </c>
      <c r="AM797" t="s">
        <v>119</v>
      </c>
      <c r="AN797" t="s">
        <v>51</v>
      </c>
      <c r="AO797" t="s">
        <v>52</v>
      </c>
      <c r="AP797" t="s">
        <v>110</v>
      </c>
      <c r="AQ797" t="s">
        <v>117</v>
      </c>
    </row>
    <row r="798" spans="1:45" x14ac:dyDescent="0.2">
      <c r="A798" t="s">
        <v>204</v>
      </c>
      <c r="B798" t="s">
        <v>145</v>
      </c>
      <c r="C798" t="s">
        <v>146</v>
      </c>
      <c r="D798" t="s">
        <v>214</v>
      </c>
      <c r="E798" t="s">
        <v>211</v>
      </c>
      <c r="F798" s="1">
        <v>0.65138888888888891</v>
      </c>
      <c r="G798">
        <v>0</v>
      </c>
      <c r="H798">
        <v>4360</v>
      </c>
      <c r="I798">
        <v>4360</v>
      </c>
      <c r="J798">
        <v>1.5</v>
      </c>
      <c r="K798">
        <v>0.245</v>
      </c>
      <c r="L798">
        <v>0.5</v>
      </c>
      <c r="M798" t="s">
        <v>207</v>
      </c>
      <c r="N798">
        <v>5</v>
      </c>
      <c r="O798">
        <v>0.5</v>
      </c>
      <c r="P798">
        <v>0.19634954084936199</v>
      </c>
      <c r="Q798">
        <v>1068.2</v>
      </c>
      <c r="R798">
        <v>3.56066666666666</v>
      </c>
      <c r="S798">
        <v>209.74057953528799</v>
      </c>
      <c r="T798">
        <v>2</v>
      </c>
      <c r="U798">
        <v>0.5</v>
      </c>
      <c r="V798" t="s">
        <v>140</v>
      </c>
      <c r="W798" s="2">
        <v>5</v>
      </c>
      <c r="X798" s="2">
        <v>1000</v>
      </c>
      <c r="Y798" s="2">
        <v>200</v>
      </c>
      <c r="Z798" s="2">
        <v>0</v>
      </c>
      <c r="AB798" s="2">
        <v>1</v>
      </c>
      <c r="AC798" s="2">
        <v>1</v>
      </c>
      <c r="AD798" s="2">
        <v>0</v>
      </c>
      <c r="AE798" s="2">
        <v>0</v>
      </c>
      <c r="AF798" s="2">
        <v>0.33333333333333298</v>
      </c>
      <c r="AH798" s="2">
        <v>0.63570594507154099</v>
      </c>
      <c r="AI798" s="2">
        <v>133.333333333333</v>
      </c>
      <c r="AJ798">
        <v>200</v>
      </c>
      <c r="AK798" t="s">
        <v>140</v>
      </c>
      <c r="AL798" t="s">
        <v>50</v>
      </c>
      <c r="AM798" t="s">
        <v>140</v>
      </c>
      <c r="AN798" t="s">
        <v>51</v>
      </c>
      <c r="AO798" t="s">
        <v>52</v>
      </c>
      <c r="AP798" t="s">
        <v>53</v>
      </c>
      <c r="AQ798" t="s">
        <v>54</v>
      </c>
      <c r="AR798" t="s">
        <v>141</v>
      </c>
      <c r="AS798" t="s">
        <v>140</v>
      </c>
    </row>
    <row r="799" spans="1:45" x14ac:dyDescent="0.2">
      <c r="A799" t="s">
        <v>204</v>
      </c>
      <c r="B799" t="s">
        <v>145</v>
      </c>
      <c r="C799" t="s">
        <v>146</v>
      </c>
      <c r="D799" t="s">
        <v>214</v>
      </c>
      <c r="E799" t="s">
        <v>211</v>
      </c>
      <c r="F799" s="1">
        <v>0.65138888888888891</v>
      </c>
      <c r="G799">
        <v>0</v>
      </c>
      <c r="H799">
        <v>4360</v>
      </c>
      <c r="I799">
        <v>4360</v>
      </c>
      <c r="J799">
        <v>1.5</v>
      </c>
      <c r="K799">
        <v>0.245</v>
      </c>
      <c r="L799">
        <v>0.5</v>
      </c>
      <c r="M799" t="s">
        <v>207</v>
      </c>
      <c r="N799">
        <v>5</v>
      </c>
      <c r="O799">
        <v>0.5</v>
      </c>
      <c r="P799">
        <v>0.19634954084936199</v>
      </c>
      <c r="Q799">
        <v>1068.2</v>
      </c>
      <c r="R799">
        <v>3.56066666666666</v>
      </c>
      <c r="S799">
        <v>209.74057953528799</v>
      </c>
      <c r="T799">
        <v>2</v>
      </c>
      <c r="U799">
        <v>0.5</v>
      </c>
      <c r="V799" t="s">
        <v>120</v>
      </c>
      <c r="W799">
        <v>5</v>
      </c>
      <c r="X799">
        <v>1000</v>
      </c>
      <c r="Y799">
        <v>200</v>
      </c>
      <c r="Z799">
        <v>0</v>
      </c>
      <c r="AA799"/>
      <c r="AB799">
        <v>45</v>
      </c>
      <c r="AC799">
        <v>12</v>
      </c>
      <c r="AD799">
        <v>17</v>
      </c>
      <c r="AE799">
        <v>16</v>
      </c>
      <c r="AF799">
        <v>15</v>
      </c>
      <c r="AG799"/>
      <c r="AH799">
        <v>28.606767528219301</v>
      </c>
      <c r="AI799">
        <v>6000</v>
      </c>
      <c r="AJ799">
        <v>200</v>
      </c>
      <c r="AK799" t="s">
        <v>120</v>
      </c>
      <c r="AL799" t="s">
        <v>73</v>
      </c>
      <c r="AM799" t="s">
        <v>120</v>
      </c>
      <c r="AN799" t="s">
        <v>51</v>
      </c>
      <c r="AO799" t="s">
        <v>120</v>
      </c>
    </row>
    <row r="800" spans="1:45" x14ac:dyDescent="0.2">
      <c r="A800" t="s">
        <v>204</v>
      </c>
      <c r="B800" t="s">
        <v>145</v>
      </c>
      <c r="C800" t="s">
        <v>146</v>
      </c>
      <c r="D800" t="s">
        <v>214</v>
      </c>
      <c r="E800" t="s">
        <v>211</v>
      </c>
      <c r="F800" s="1">
        <v>0.65138888888888891</v>
      </c>
      <c r="G800">
        <v>0</v>
      </c>
      <c r="H800">
        <v>4360</v>
      </c>
      <c r="I800">
        <v>4360</v>
      </c>
      <c r="J800">
        <v>1.5</v>
      </c>
      <c r="K800">
        <v>0.245</v>
      </c>
      <c r="L800">
        <v>0.5</v>
      </c>
      <c r="M800" t="s">
        <v>207</v>
      </c>
      <c r="N800">
        <v>5</v>
      </c>
      <c r="O800">
        <v>0.5</v>
      </c>
      <c r="P800">
        <v>0.19634954084936199</v>
      </c>
      <c r="Q800">
        <v>1068.2</v>
      </c>
      <c r="R800">
        <v>3.56066666666666</v>
      </c>
      <c r="S800">
        <v>209.74057953528799</v>
      </c>
      <c r="T800">
        <v>2</v>
      </c>
      <c r="U800">
        <v>0.5</v>
      </c>
      <c r="V800" t="s">
        <v>58</v>
      </c>
      <c r="W800" s="2">
        <v>5</v>
      </c>
      <c r="X800" s="2">
        <v>1000</v>
      </c>
      <c r="Y800" s="2">
        <v>200</v>
      </c>
      <c r="Z800" s="2">
        <v>0</v>
      </c>
      <c r="AB800" s="2">
        <v>28</v>
      </c>
      <c r="AC800" s="2">
        <v>8</v>
      </c>
      <c r="AD800" s="2">
        <v>8</v>
      </c>
      <c r="AE800" s="2">
        <v>12</v>
      </c>
      <c r="AF800" s="2">
        <v>9.3333333333333304</v>
      </c>
      <c r="AH800" s="2">
        <v>17.799766462003099</v>
      </c>
      <c r="AI800" s="2">
        <v>3733.3333333333298</v>
      </c>
      <c r="AJ800">
        <v>200</v>
      </c>
      <c r="AK800" t="s">
        <v>58</v>
      </c>
      <c r="AL800" t="s">
        <v>50</v>
      </c>
      <c r="AM800" t="s">
        <v>58</v>
      </c>
      <c r="AN800" t="s">
        <v>51</v>
      </c>
      <c r="AO800" t="s">
        <v>52</v>
      </c>
      <c r="AP800" t="s">
        <v>53</v>
      </c>
      <c r="AQ800" t="s">
        <v>54</v>
      </c>
      <c r="AR800" t="s">
        <v>59</v>
      </c>
      <c r="AS800" t="s">
        <v>58</v>
      </c>
    </row>
    <row r="801" spans="1:45" x14ac:dyDescent="0.2">
      <c r="A801" t="s">
        <v>204</v>
      </c>
      <c r="B801" t="s">
        <v>145</v>
      </c>
      <c r="C801" t="s">
        <v>146</v>
      </c>
      <c r="D801" t="s">
        <v>214</v>
      </c>
      <c r="E801" t="s">
        <v>211</v>
      </c>
      <c r="F801" s="1">
        <v>0.65138888888888891</v>
      </c>
      <c r="G801">
        <v>0</v>
      </c>
      <c r="H801">
        <v>4360</v>
      </c>
      <c r="I801">
        <v>4360</v>
      </c>
      <c r="J801">
        <v>1.5</v>
      </c>
      <c r="K801">
        <v>0.245</v>
      </c>
      <c r="L801">
        <v>0.5</v>
      </c>
      <c r="M801" t="s">
        <v>207</v>
      </c>
      <c r="N801">
        <v>5</v>
      </c>
      <c r="O801">
        <v>0.5</v>
      </c>
      <c r="P801">
        <v>0.19634954084936199</v>
      </c>
      <c r="Q801">
        <v>1068.2</v>
      </c>
      <c r="R801">
        <v>3.56066666666666</v>
      </c>
      <c r="S801">
        <v>209.74057953528799</v>
      </c>
      <c r="T801">
        <v>2</v>
      </c>
      <c r="U801">
        <v>0.5</v>
      </c>
      <c r="V801" t="s">
        <v>53</v>
      </c>
      <c r="W801" s="2">
        <v>5</v>
      </c>
      <c r="X801" s="2">
        <v>1000</v>
      </c>
      <c r="Y801" s="2">
        <v>200</v>
      </c>
      <c r="Z801" s="2">
        <v>0</v>
      </c>
      <c r="AB801" s="2">
        <v>2</v>
      </c>
      <c r="AC801" s="2">
        <v>0</v>
      </c>
      <c r="AD801" s="2">
        <v>2</v>
      </c>
      <c r="AE801" s="2">
        <v>0</v>
      </c>
      <c r="AF801" s="2">
        <v>0.66666666666666596</v>
      </c>
      <c r="AH801" s="2">
        <v>1.27141189014308</v>
      </c>
      <c r="AI801" s="2">
        <v>266.666666666666</v>
      </c>
      <c r="AJ801">
        <v>200</v>
      </c>
      <c r="AK801" t="s">
        <v>53</v>
      </c>
      <c r="AL801" t="s">
        <v>63</v>
      </c>
      <c r="AM801" t="s">
        <v>53</v>
      </c>
      <c r="AN801" t="s">
        <v>51</v>
      </c>
      <c r="AO801" t="s">
        <v>52</v>
      </c>
      <c r="AP801" t="s">
        <v>53</v>
      </c>
    </row>
    <row r="802" spans="1:45" x14ac:dyDescent="0.2">
      <c r="A802" t="s">
        <v>204</v>
      </c>
      <c r="B802" t="s">
        <v>145</v>
      </c>
      <c r="C802" t="s">
        <v>146</v>
      </c>
      <c r="D802" t="s">
        <v>214</v>
      </c>
      <c r="E802" t="s">
        <v>211</v>
      </c>
      <c r="F802" s="1">
        <v>0.65138888888888891</v>
      </c>
      <c r="G802">
        <v>0</v>
      </c>
      <c r="H802">
        <v>4360</v>
      </c>
      <c r="I802">
        <v>4360</v>
      </c>
      <c r="J802">
        <v>1.5</v>
      </c>
      <c r="K802">
        <v>0.245</v>
      </c>
      <c r="L802">
        <v>0.5</v>
      </c>
      <c r="M802" t="s">
        <v>207</v>
      </c>
      <c r="N802">
        <v>5</v>
      </c>
      <c r="O802">
        <v>0.5</v>
      </c>
      <c r="P802">
        <v>0.19634954084936199</v>
      </c>
      <c r="Q802">
        <v>1068.2</v>
      </c>
      <c r="R802">
        <v>3.56066666666666</v>
      </c>
      <c r="S802">
        <v>209.74057953528799</v>
      </c>
      <c r="T802">
        <v>2</v>
      </c>
      <c r="U802">
        <v>0.5</v>
      </c>
      <c r="V802" t="s">
        <v>64</v>
      </c>
      <c r="W802" s="2">
        <v>5</v>
      </c>
      <c r="X802" s="2">
        <v>1000</v>
      </c>
      <c r="Y802" s="2">
        <v>200</v>
      </c>
      <c r="Z802" s="2">
        <v>0</v>
      </c>
      <c r="AB802" s="2">
        <v>1</v>
      </c>
      <c r="AC802" s="2">
        <v>0</v>
      </c>
      <c r="AD802" s="2">
        <v>1</v>
      </c>
      <c r="AE802" s="2">
        <v>0</v>
      </c>
      <c r="AF802" s="2">
        <v>0.33333333333333298</v>
      </c>
      <c r="AH802" s="2">
        <v>0.63570594507154099</v>
      </c>
      <c r="AI802" s="2">
        <v>133.333333333333</v>
      </c>
      <c r="AJ802">
        <v>200</v>
      </c>
      <c r="AK802" t="s">
        <v>64</v>
      </c>
      <c r="AL802" t="s">
        <v>65</v>
      </c>
      <c r="AM802" t="s">
        <v>64</v>
      </c>
      <c r="AN802" t="s">
        <v>51</v>
      </c>
      <c r="AO802" t="s">
        <v>52</v>
      </c>
      <c r="AP802" t="s">
        <v>53</v>
      </c>
      <c r="AQ802" t="s">
        <v>66</v>
      </c>
      <c r="AR802" t="s">
        <v>67</v>
      </c>
      <c r="AS802" t="s">
        <v>68</v>
      </c>
    </row>
    <row r="803" spans="1:45" x14ac:dyDescent="0.2">
      <c r="A803" t="s">
        <v>204</v>
      </c>
      <c r="B803" t="s">
        <v>145</v>
      </c>
      <c r="C803" t="s">
        <v>146</v>
      </c>
      <c r="D803" t="s">
        <v>214</v>
      </c>
      <c r="E803" t="s">
        <v>211</v>
      </c>
      <c r="F803" s="1">
        <v>0.65138888888888891</v>
      </c>
      <c r="G803">
        <v>0</v>
      </c>
      <c r="H803">
        <v>4360</v>
      </c>
      <c r="I803">
        <v>4360</v>
      </c>
      <c r="J803">
        <v>1.5</v>
      </c>
      <c r="K803">
        <v>0.245</v>
      </c>
      <c r="L803">
        <v>0.5</v>
      </c>
      <c r="M803" t="s">
        <v>207</v>
      </c>
      <c r="N803">
        <v>5</v>
      </c>
      <c r="O803">
        <v>0.5</v>
      </c>
      <c r="P803">
        <v>0.19634954084936199</v>
      </c>
      <c r="Q803">
        <v>1068.2</v>
      </c>
      <c r="R803">
        <v>3.56066666666666</v>
      </c>
      <c r="S803">
        <v>209.74057953528799</v>
      </c>
      <c r="T803">
        <v>2</v>
      </c>
      <c r="U803">
        <v>0.5</v>
      </c>
      <c r="V803" t="s">
        <v>69</v>
      </c>
      <c r="W803" s="2">
        <v>5</v>
      </c>
      <c r="X803" s="2">
        <v>1000</v>
      </c>
      <c r="Y803" s="2">
        <v>200</v>
      </c>
      <c r="Z803" s="2">
        <v>0</v>
      </c>
      <c r="AB803" s="2">
        <v>10</v>
      </c>
      <c r="AC803" s="2">
        <v>2</v>
      </c>
      <c r="AD803" s="2">
        <v>5</v>
      </c>
      <c r="AE803" s="2">
        <v>3</v>
      </c>
      <c r="AF803" s="2">
        <v>3.3333333333333299</v>
      </c>
      <c r="AH803" s="2">
        <v>6.3570594507154103</v>
      </c>
      <c r="AI803" s="2">
        <v>1333.3333333333301</v>
      </c>
      <c r="AJ803">
        <v>200</v>
      </c>
      <c r="AK803" t="s">
        <v>69</v>
      </c>
      <c r="AL803" t="s">
        <v>50</v>
      </c>
      <c r="AM803" t="s">
        <v>69</v>
      </c>
      <c r="AN803" t="s">
        <v>51</v>
      </c>
      <c r="AO803" t="s">
        <v>52</v>
      </c>
      <c r="AP803" t="s">
        <v>53</v>
      </c>
      <c r="AQ803" t="s">
        <v>66</v>
      </c>
      <c r="AR803" t="s">
        <v>70</v>
      </c>
      <c r="AS803" t="s">
        <v>69</v>
      </c>
    </row>
    <row r="804" spans="1:45" x14ac:dyDescent="0.2">
      <c r="A804" t="s">
        <v>204</v>
      </c>
      <c r="B804" t="s">
        <v>145</v>
      </c>
      <c r="C804" t="s">
        <v>146</v>
      </c>
      <c r="D804" t="s">
        <v>214</v>
      </c>
      <c r="E804" t="s">
        <v>211</v>
      </c>
      <c r="F804" s="1">
        <v>0.65138888888888891</v>
      </c>
      <c r="G804">
        <v>0</v>
      </c>
      <c r="H804">
        <v>4360</v>
      </c>
      <c r="I804">
        <v>4360</v>
      </c>
      <c r="J804">
        <v>1.5</v>
      </c>
      <c r="K804">
        <v>0.245</v>
      </c>
      <c r="L804">
        <v>0.5</v>
      </c>
      <c r="M804" t="s">
        <v>207</v>
      </c>
      <c r="N804">
        <v>5</v>
      </c>
      <c r="O804">
        <v>0.5</v>
      </c>
      <c r="P804">
        <v>0.19634954084936199</v>
      </c>
      <c r="Q804">
        <v>1068.2</v>
      </c>
      <c r="R804">
        <v>3.56066666666666</v>
      </c>
      <c r="S804">
        <v>209.74057953528799</v>
      </c>
      <c r="T804">
        <v>2</v>
      </c>
      <c r="U804">
        <v>0.5</v>
      </c>
      <c r="V804" t="s">
        <v>117</v>
      </c>
      <c r="W804">
        <v>5</v>
      </c>
      <c r="X804">
        <v>1000</v>
      </c>
      <c r="Y804">
        <v>200</v>
      </c>
      <c r="Z804">
        <v>0</v>
      </c>
      <c r="AA804"/>
      <c r="AB804">
        <v>3</v>
      </c>
      <c r="AC804">
        <v>1</v>
      </c>
      <c r="AD804">
        <v>1</v>
      </c>
      <c r="AE804">
        <v>1</v>
      </c>
      <c r="AF804">
        <v>1</v>
      </c>
      <c r="AG804"/>
      <c r="AH804">
        <v>1.9071178352146201</v>
      </c>
      <c r="AI804">
        <v>400</v>
      </c>
      <c r="AJ804">
        <v>200</v>
      </c>
      <c r="AK804" t="s">
        <v>117</v>
      </c>
      <c r="AL804" t="s">
        <v>87</v>
      </c>
      <c r="AM804" t="s">
        <v>117</v>
      </c>
      <c r="AN804" t="s">
        <v>51</v>
      </c>
      <c r="AO804" t="s">
        <v>52</v>
      </c>
      <c r="AP804" t="s">
        <v>110</v>
      </c>
      <c r="AQ804" t="s">
        <v>117</v>
      </c>
    </row>
    <row r="805" spans="1:45" x14ac:dyDescent="0.2">
      <c r="A805" t="s">
        <v>204</v>
      </c>
      <c r="B805" t="s">
        <v>145</v>
      </c>
      <c r="C805" t="s">
        <v>146</v>
      </c>
      <c r="D805" t="s">
        <v>214</v>
      </c>
      <c r="E805" t="s">
        <v>211</v>
      </c>
      <c r="F805" s="1">
        <v>0.65138888888888891</v>
      </c>
      <c r="G805">
        <v>0</v>
      </c>
      <c r="H805">
        <v>4360</v>
      </c>
      <c r="I805">
        <v>4360</v>
      </c>
      <c r="J805">
        <v>1.5</v>
      </c>
      <c r="K805">
        <v>0.245</v>
      </c>
      <c r="L805">
        <v>0.5</v>
      </c>
      <c r="M805" t="s">
        <v>207</v>
      </c>
      <c r="N805">
        <v>5</v>
      </c>
      <c r="O805">
        <v>0.5</v>
      </c>
      <c r="P805">
        <v>0.19634954084936199</v>
      </c>
      <c r="Q805">
        <v>1068.2</v>
      </c>
      <c r="R805">
        <v>3.56066666666666</v>
      </c>
      <c r="S805">
        <v>209.74057953528799</v>
      </c>
      <c r="T805">
        <v>2</v>
      </c>
      <c r="U805">
        <v>0.5</v>
      </c>
      <c r="V805" t="s">
        <v>148</v>
      </c>
      <c r="W805">
        <v>5</v>
      </c>
      <c r="X805">
        <v>1000</v>
      </c>
      <c r="Y805">
        <v>200</v>
      </c>
      <c r="Z805">
        <v>0</v>
      </c>
      <c r="AA805"/>
      <c r="AB805">
        <v>1</v>
      </c>
      <c r="AC805">
        <v>1</v>
      </c>
      <c r="AD805">
        <v>0</v>
      </c>
      <c r="AE805">
        <v>0</v>
      </c>
      <c r="AF805">
        <v>0.33333333333333298</v>
      </c>
      <c r="AG805"/>
      <c r="AH805">
        <v>0.63570594507154099</v>
      </c>
      <c r="AI805">
        <v>133.333333333333</v>
      </c>
      <c r="AJ805">
        <v>200</v>
      </c>
      <c r="AK805" t="s">
        <v>148</v>
      </c>
      <c r="AL805" t="s">
        <v>87</v>
      </c>
      <c r="AM805" t="s">
        <v>148</v>
      </c>
      <c r="AN805" t="s">
        <v>51</v>
      </c>
      <c r="AO805" t="s">
        <v>92</v>
      </c>
      <c r="AP805" t="s">
        <v>149</v>
      </c>
      <c r="AQ805" t="s">
        <v>148</v>
      </c>
    </row>
    <row r="806" spans="1:45" x14ac:dyDescent="0.2">
      <c r="A806" t="s">
        <v>204</v>
      </c>
      <c r="B806" t="s">
        <v>145</v>
      </c>
      <c r="C806" t="s">
        <v>146</v>
      </c>
      <c r="D806" t="s">
        <v>214</v>
      </c>
      <c r="E806" t="s">
        <v>211</v>
      </c>
      <c r="F806" s="1">
        <v>0.65138888888888891</v>
      </c>
      <c r="G806">
        <v>0</v>
      </c>
      <c r="H806">
        <v>4360</v>
      </c>
      <c r="I806">
        <v>4360</v>
      </c>
      <c r="J806">
        <v>1.5</v>
      </c>
      <c r="K806">
        <v>0.245</v>
      </c>
      <c r="L806">
        <v>0.5</v>
      </c>
      <c r="M806" t="s">
        <v>207</v>
      </c>
      <c r="N806">
        <v>5</v>
      </c>
      <c r="O806">
        <v>0.5</v>
      </c>
      <c r="P806">
        <v>0.19634954084936199</v>
      </c>
      <c r="Q806">
        <v>1068.2</v>
      </c>
      <c r="R806">
        <v>3.56066666666666</v>
      </c>
      <c r="S806">
        <v>209.74057953528799</v>
      </c>
      <c r="T806">
        <v>2</v>
      </c>
      <c r="U806">
        <v>0.5</v>
      </c>
      <c r="V806" t="s">
        <v>126</v>
      </c>
      <c r="W806">
        <v>5</v>
      </c>
      <c r="X806">
        <v>1000</v>
      </c>
      <c r="Y806">
        <v>200</v>
      </c>
      <c r="Z806">
        <v>0</v>
      </c>
      <c r="AA806"/>
      <c r="AB806">
        <v>2</v>
      </c>
      <c r="AC806">
        <v>1</v>
      </c>
      <c r="AD806">
        <v>1</v>
      </c>
      <c r="AE806">
        <v>0</v>
      </c>
      <c r="AF806">
        <v>0.66666666666666596</v>
      </c>
      <c r="AG806"/>
      <c r="AH806">
        <v>1.27141189014308</v>
      </c>
      <c r="AI806">
        <v>266.666666666666</v>
      </c>
      <c r="AJ806">
        <v>200</v>
      </c>
    </row>
    <row r="807" spans="1:45" x14ac:dyDescent="0.2">
      <c r="A807" t="s">
        <v>204</v>
      </c>
      <c r="B807" t="s">
        <v>145</v>
      </c>
      <c r="C807" t="s">
        <v>146</v>
      </c>
      <c r="D807" t="s">
        <v>214</v>
      </c>
      <c r="E807" t="s">
        <v>211</v>
      </c>
      <c r="F807" s="1">
        <v>0.65138888888888891</v>
      </c>
      <c r="G807">
        <v>0</v>
      </c>
      <c r="H807">
        <v>4360</v>
      </c>
      <c r="I807">
        <v>4360</v>
      </c>
      <c r="J807">
        <v>1.5</v>
      </c>
      <c r="K807">
        <v>0.245</v>
      </c>
      <c r="L807">
        <v>0.5</v>
      </c>
      <c r="M807" t="s">
        <v>207</v>
      </c>
      <c r="N807">
        <v>5</v>
      </c>
      <c r="O807">
        <v>0.5</v>
      </c>
      <c r="P807">
        <v>0.19634954084936199</v>
      </c>
      <c r="Q807">
        <v>1068.2</v>
      </c>
      <c r="R807">
        <v>3.56066666666666</v>
      </c>
      <c r="S807">
        <v>209.74057953528799</v>
      </c>
      <c r="T807">
        <v>2</v>
      </c>
      <c r="U807">
        <v>0.5</v>
      </c>
      <c r="V807" t="s">
        <v>108</v>
      </c>
      <c r="W807">
        <v>5</v>
      </c>
      <c r="X807">
        <v>1000</v>
      </c>
      <c r="Y807">
        <v>200</v>
      </c>
      <c r="Z807">
        <v>0</v>
      </c>
      <c r="AA807"/>
      <c r="AB807">
        <v>2</v>
      </c>
      <c r="AC807">
        <v>1</v>
      </c>
      <c r="AD807">
        <v>0</v>
      </c>
      <c r="AE807">
        <v>1</v>
      </c>
      <c r="AF807">
        <v>0.66666666666666596</v>
      </c>
      <c r="AG807"/>
      <c r="AH807">
        <v>1.27141189014308</v>
      </c>
      <c r="AI807">
        <v>266.666666666666</v>
      </c>
      <c r="AJ807">
        <v>200</v>
      </c>
    </row>
    <row r="808" spans="1:45" x14ac:dyDescent="0.2">
      <c r="A808" t="s">
        <v>204</v>
      </c>
      <c r="B808" t="s">
        <v>145</v>
      </c>
      <c r="C808" t="s">
        <v>146</v>
      </c>
      <c r="D808" t="s">
        <v>214</v>
      </c>
      <c r="E808" t="s">
        <v>211</v>
      </c>
      <c r="F808" s="1">
        <v>0.65138888888888891</v>
      </c>
      <c r="G808">
        <v>0</v>
      </c>
      <c r="H808">
        <v>4360</v>
      </c>
      <c r="I808">
        <v>4360</v>
      </c>
      <c r="J808">
        <v>1.5</v>
      </c>
      <c r="K808">
        <v>0.245</v>
      </c>
      <c r="L808">
        <v>0.5</v>
      </c>
      <c r="M808" t="s">
        <v>207</v>
      </c>
      <c r="N808">
        <v>5</v>
      </c>
      <c r="O808">
        <v>0.5</v>
      </c>
      <c r="P808">
        <v>0.19634954084936199</v>
      </c>
      <c r="Q808">
        <v>1068.2</v>
      </c>
      <c r="R808">
        <v>3.56066666666666</v>
      </c>
      <c r="S808">
        <v>209.74057953528799</v>
      </c>
      <c r="T808">
        <v>2</v>
      </c>
      <c r="U808">
        <v>0.5</v>
      </c>
      <c r="V808" t="s">
        <v>142</v>
      </c>
      <c r="W808">
        <v>5</v>
      </c>
      <c r="X808">
        <v>1000</v>
      </c>
      <c r="Y808">
        <v>200</v>
      </c>
      <c r="Z808">
        <v>0</v>
      </c>
      <c r="AA808"/>
      <c r="AB808">
        <v>1</v>
      </c>
      <c r="AC808">
        <v>0</v>
      </c>
      <c r="AD808">
        <v>0</v>
      </c>
      <c r="AE808">
        <v>1</v>
      </c>
      <c r="AF808">
        <v>0.33333333333333298</v>
      </c>
      <c r="AG808"/>
      <c r="AH808">
        <v>0.63570594507154099</v>
      </c>
      <c r="AI808">
        <v>133.333333333333</v>
      </c>
      <c r="AJ808">
        <v>200</v>
      </c>
      <c r="AK808" t="s">
        <v>142</v>
      </c>
      <c r="AL808" t="s">
        <v>63</v>
      </c>
      <c r="AM808" t="s">
        <v>142</v>
      </c>
      <c r="AN808" t="s">
        <v>51</v>
      </c>
      <c r="AO808" t="s">
        <v>143</v>
      </c>
      <c r="AP808" t="s">
        <v>142</v>
      </c>
    </row>
    <row r="809" spans="1:45" x14ac:dyDescent="0.2">
      <c r="A809" t="s">
        <v>204</v>
      </c>
      <c r="B809" t="s">
        <v>145</v>
      </c>
      <c r="C809" t="s">
        <v>146</v>
      </c>
      <c r="D809" t="s">
        <v>214</v>
      </c>
      <c r="E809" t="s">
        <v>211</v>
      </c>
      <c r="F809" s="1">
        <v>0.65138888888888891</v>
      </c>
      <c r="G809">
        <v>0</v>
      </c>
      <c r="H809">
        <v>4360</v>
      </c>
      <c r="I809">
        <v>4360</v>
      </c>
      <c r="J809">
        <v>1.5</v>
      </c>
      <c r="K809">
        <v>0.245</v>
      </c>
      <c r="L809">
        <v>0.5</v>
      </c>
      <c r="M809" t="s">
        <v>207</v>
      </c>
      <c r="N809">
        <v>5</v>
      </c>
      <c r="O809">
        <v>0.5</v>
      </c>
      <c r="P809">
        <v>0.19634954084936199</v>
      </c>
      <c r="Q809">
        <v>1068.2</v>
      </c>
      <c r="R809">
        <v>3.56066666666666</v>
      </c>
      <c r="S809">
        <v>209.74057953528799</v>
      </c>
      <c r="T809">
        <v>2</v>
      </c>
      <c r="U809">
        <v>0.5</v>
      </c>
      <c r="V809" t="s">
        <v>75</v>
      </c>
      <c r="W809">
        <v>5</v>
      </c>
      <c r="X809">
        <v>1000</v>
      </c>
      <c r="Y809">
        <v>200</v>
      </c>
      <c r="Z809">
        <v>0</v>
      </c>
      <c r="AA809"/>
      <c r="AB809">
        <v>84</v>
      </c>
      <c r="AC809">
        <v>36</v>
      </c>
      <c r="AD809">
        <v>27</v>
      </c>
      <c r="AE809">
        <v>21</v>
      </c>
      <c r="AF809">
        <v>28</v>
      </c>
      <c r="AG809"/>
      <c r="AH809">
        <v>53.399299386009403</v>
      </c>
      <c r="AI809">
        <v>11200</v>
      </c>
      <c r="AJ809">
        <v>200</v>
      </c>
    </row>
    <row r="810" spans="1:45" x14ac:dyDescent="0.2">
      <c r="A810" t="s">
        <v>204</v>
      </c>
      <c r="B810" t="s">
        <v>145</v>
      </c>
      <c r="C810" t="s">
        <v>146</v>
      </c>
      <c r="D810" t="s">
        <v>214</v>
      </c>
      <c r="E810" t="s">
        <v>211</v>
      </c>
      <c r="F810" s="1">
        <v>0.65138888888888891</v>
      </c>
      <c r="G810">
        <v>0</v>
      </c>
      <c r="H810">
        <v>4360</v>
      </c>
      <c r="I810">
        <v>4360</v>
      </c>
      <c r="J810">
        <v>1.5</v>
      </c>
      <c r="K810">
        <v>0.245</v>
      </c>
      <c r="L810">
        <v>0.5</v>
      </c>
      <c r="M810" t="s">
        <v>207</v>
      </c>
      <c r="N810">
        <v>5</v>
      </c>
      <c r="O810">
        <v>0.5</v>
      </c>
      <c r="P810">
        <v>0.19634954084936199</v>
      </c>
      <c r="Q810">
        <v>1068.2</v>
      </c>
      <c r="R810">
        <v>3.56066666666666</v>
      </c>
      <c r="S810">
        <v>209.74057953528799</v>
      </c>
      <c r="T810">
        <v>2</v>
      </c>
      <c r="U810">
        <v>0.5</v>
      </c>
      <c r="V810" t="s">
        <v>130</v>
      </c>
      <c r="W810" s="2">
        <v>5</v>
      </c>
      <c r="X810" s="2">
        <v>1000</v>
      </c>
      <c r="Y810" s="2">
        <v>200</v>
      </c>
      <c r="Z810" s="2">
        <v>0</v>
      </c>
      <c r="AB810" s="2">
        <v>1</v>
      </c>
      <c r="AC810" s="2">
        <v>0</v>
      </c>
      <c r="AD810" s="2">
        <v>1</v>
      </c>
      <c r="AE810" s="2">
        <v>0</v>
      </c>
      <c r="AF810" s="2">
        <v>0.33333333333333298</v>
      </c>
      <c r="AH810" s="2">
        <v>0.63570594507154099</v>
      </c>
      <c r="AI810" s="2">
        <v>133.333333333333</v>
      </c>
      <c r="AJ810">
        <v>200</v>
      </c>
      <c r="AK810" t="s">
        <v>130</v>
      </c>
      <c r="AL810" t="s">
        <v>50</v>
      </c>
      <c r="AM810" t="s">
        <v>130</v>
      </c>
      <c r="AN810" t="s">
        <v>51</v>
      </c>
      <c r="AO810" t="s">
        <v>52</v>
      </c>
      <c r="AP810" t="s">
        <v>53</v>
      </c>
      <c r="AQ810" t="s">
        <v>54</v>
      </c>
      <c r="AR810" t="s">
        <v>96</v>
      </c>
      <c r="AS810" t="s">
        <v>130</v>
      </c>
    </row>
    <row r="811" spans="1:45" x14ac:dyDescent="0.2">
      <c r="A811" t="s">
        <v>204</v>
      </c>
      <c r="B811" t="s">
        <v>145</v>
      </c>
      <c r="C811" t="s">
        <v>146</v>
      </c>
      <c r="D811" t="s">
        <v>214</v>
      </c>
      <c r="E811" t="s">
        <v>211</v>
      </c>
      <c r="F811" s="1">
        <v>0.65138888888888891</v>
      </c>
      <c r="G811">
        <v>0</v>
      </c>
      <c r="H811">
        <v>4360</v>
      </c>
      <c r="I811">
        <v>4360</v>
      </c>
      <c r="J811">
        <v>1.5</v>
      </c>
      <c r="K811">
        <v>0.245</v>
      </c>
      <c r="L811">
        <v>0.5</v>
      </c>
      <c r="M811" t="s">
        <v>207</v>
      </c>
      <c r="N811">
        <v>5</v>
      </c>
      <c r="O811">
        <v>0.5</v>
      </c>
      <c r="P811">
        <v>0.19634954084936199</v>
      </c>
      <c r="Q811">
        <v>1068.2</v>
      </c>
      <c r="R811">
        <v>3.56066666666666</v>
      </c>
      <c r="S811">
        <v>209.74057953528799</v>
      </c>
      <c r="T811">
        <v>2</v>
      </c>
      <c r="U811">
        <v>0.5</v>
      </c>
      <c r="V811" t="s">
        <v>80</v>
      </c>
      <c r="W811" s="2">
        <v>5</v>
      </c>
      <c r="X811" s="2">
        <v>1000</v>
      </c>
      <c r="Y811" s="2">
        <v>200</v>
      </c>
      <c r="Z811" s="2">
        <v>0</v>
      </c>
      <c r="AB811" s="2">
        <v>31</v>
      </c>
      <c r="AC811" s="2">
        <v>10</v>
      </c>
      <c r="AD811" s="2">
        <v>14</v>
      </c>
      <c r="AE811" s="2">
        <v>7</v>
      </c>
      <c r="AF811" s="2">
        <v>10.3333333333333</v>
      </c>
      <c r="AH811" s="2">
        <v>19.706884297217702</v>
      </c>
      <c r="AI811" s="2">
        <v>4133.3333333333303</v>
      </c>
      <c r="AJ811">
        <v>200</v>
      </c>
      <c r="AK811" t="s">
        <v>80</v>
      </c>
      <c r="AL811" t="s">
        <v>50</v>
      </c>
      <c r="AM811" t="s">
        <v>80</v>
      </c>
      <c r="AN811" t="s">
        <v>51</v>
      </c>
      <c r="AO811" t="s">
        <v>52</v>
      </c>
      <c r="AP811" t="s">
        <v>53</v>
      </c>
      <c r="AQ811" t="s">
        <v>66</v>
      </c>
      <c r="AR811" t="s">
        <v>81</v>
      </c>
      <c r="AS811" t="s">
        <v>80</v>
      </c>
    </row>
    <row r="812" spans="1:45" x14ac:dyDescent="0.2">
      <c r="A812" t="s">
        <v>204</v>
      </c>
      <c r="B812" t="s">
        <v>145</v>
      </c>
      <c r="C812" t="s">
        <v>146</v>
      </c>
      <c r="D812" t="s">
        <v>214</v>
      </c>
      <c r="E812" t="s">
        <v>211</v>
      </c>
      <c r="F812" s="1">
        <v>0.65138888888888891</v>
      </c>
      <c r="G812">
        <v>0</v>
      </c>
      <c r="H812">
        <v>4360</v>
      </c>
      <c r="I812">
        <v>4360</v>
      </c>
      <c r="J812">
        <v>1.5</v>
      </c>
      <c r="K812">
        <v>0.245</v>
      </c>
      <c r="L812">
        <v>0.5</v>
      </c>
      <c r="M812" t="s">
        <v>207</v>
      </c>
      <c r="N812">
        <v>5</v>
      </c>
      <c r="O812">
        <v>0.5</v>
      </c>
      <c r="P812">
        <v>0.19634954084936199</v>
      </c>
      <c r="Q812">
        <v>1068.2</v>
      </c>
      <c r="R812">
        <v>3.56066666666666</v>
      </c>
      <c r="S812">
        <v>209.74057953528799</v>
      </c>
      <c r="T812">
        <v>2</v>
      </c>
      <c r="U812">
        <v>0.5</v>
      </c>
      <c r="V812" t="s">
        <v>82</v>
      </c>
      <c r="W812" s="2">
        <v>5</v>
      </c>
      <c r="X812" s="2">
        <v>1000</v>
      </c>
      <c r="Y812" s="2">
        <v>200</v>
      </c>
      <c r="Z812" s="2">
        <v>0</v>
      </c>
      <c r="AB812" s="2">
        <v>8</v>
      </c>
      <c r="AC812" s="2">
        <v>1</v>
      </c>
      <c r="AD812" s="2">
        <v>2</v>
      </c>
      <c r="AE812" s="2">
        <v>5</v>
      </c>
      <c r="AF812" s="2">
        <v>10.3333333333333</v>
      </c>
      <c r="AH812" s="2">
        <v>19.706884297217702</v>
      </c>
      <c r="AI812" s="2">
        <v>4133.3333333333303</v>
      </c>
      <c r="AJ812">
        <v>200</v>
      </c>
      <c r="AK812" t="s">
        <v>82</v>
      </c>
      <c r="AL812" t="s">
        <v>50</v>
      </c>
      <c r="AM812" t="s">
        <v>82</v>
      </c>
      <c r="AN812" t="s">
        <v>51</v>
      </c>
      <c r="AO812" t="s">
        <v>52</v>
      </c>
      <c r="AP812" t="s">
        <v>53</v>
      </c>
      <c r="AQ812" t="s">
        <v>66</v>
      </c>
      <c r="AR812" t="s">
        <v>83</v>
      </c>
      <c r="AS812" t="s">
        <v>82</v>
      </c>
    </row>
    <row r="813" spans="1:45" x14ac:dyDescent="0.2">
      <c r="A813" t="s">
        <v>204</v>
      </c>
      <c r="B813" t="s">
        <v>145</v>
      </c>
      <c r="C813" t="s">
        <v>146</v>
      </c>
      <c r="D813" t="s">
        <v>214</v>
      </c>
      <c r="E813" t="s">
        <v>211</v>
      </c>
      <c r="F813" s="1">
        <v>0.65138888888888891</v>
      </c>
      <c r="G813">
        <v>0</v>
      </c>
      <c r="H813">
        <v>4360</v>
      </c>
      <c r="I813">
        <v>4360</v>
      </c>
      <c r="J813">
        <v>1.5</v>
      </c>
      <c r="K813">
        <v>0.245</v>
      </c>
      <c r="L813">
        <v>0.5</v>
      </c>
      <c r="M813" t="s">
        <v>207</v>
      </c>
      <c r="N813">
        <v>5</v>
      </c>
      <c r="O813">
        <v>0.5</v>
      </c>
      <c r="P813">
        <v>0.19634954084936199</v>
      </c>
      <c r="Q813">
        <v>1068.2</v>
      </c>
      <c r="R813">
        <v>3.56066666666666</v>
      </c>
      <c r="S813">
        <v>209.74057953528799</v>
      </c>
      <c r="T813">
        <v>2</v>
      </c>
      <c r="U813">
        <v>0.5</v>
      </c>
      <c r="V813" t="s">
        <v>84</v>
      </c>
      <c r="W813">
        <v>5</v>
      </c>
      <c r="X813">
        <v>1000</v>
      </c>
      <c r="Y813">
        <v>200</v>
      </c>
      <c r="Z813">
        <v>0</v>
      </c>
      <c r="AA813"/>
      <c r="AB813">
        <v>1</v>
      </c>
      <c r="AC813">
        <v>1</v>
      </c>
      <c r="AD813">
        <v>0</v>
      </c>
      <c r="AE813">
        <v>0</v>
      </c>
      <c r="AF813">
        <v>0.33333333333333298</v>
      </c>
      <c r="AG813"/>
      <c r="AH813">
        <v>0.63570594507154099</v>
      </c>
      <c r="AI813">
        <v>133.333333333333</v>
      </c>
      <c r="AJ813">
        <v>200</v>
      </c>
      <c r="AK813" t="s">
        <v>84</v>
      </c>
      <c r="AL813" t="s">
        <v>63</v>
      </c>
      <c r="AM813" t="s">
        <v>84</v>
      </c>
      <c r="AN813" t="s">
        <v>51</v>
      </c>
      <c r="AO813" t="s">
        <v>52</v>
      </c>
      <c r="AP813" t="s">
        <v>84</v>
      </c>
    </row>
    <row r="814" spans="1:45" x14ac:dyDescent="0.2">
      <c r="A814" t="s">
        <v>204</v>
      </c>
      <c r="B814" t="s">
        <v>145</v>
      </c>
      <c r="C814" t="s">
        <v>146</v>
      </c>
      <c r="D814" t="s">
        <v>214</v>
      </c>
      <c r="E814" t="s">
        <v>211</v>
      </c>
      <c r="F814" s="1">
        <v>0.65138888888888891</v>
      </c>
      <c r="G814">
        <v>0</v>
      </c>
      <c r="H814">
        <v>4360</v>
      </c>
      <c r="I814">
        <v>4360</v>
      </c>
      <c r="J814">
        <v>1.5</v>
      </c>
      <c r="K814">
        <v>0.245</v>
      </c>
      <c r="L814">
        <v>0.5</v>
      </c>
      <c r="M814" t="s">
        <v>207</v>
      </c>
      <c r="N814">
        <v>5</v>
      </c>
      <c r="O814">
        <v>0.5</v>
      </c>
      <c r="P814">
        <v>0.19634954084936199</v>
      </c>
      <c r="Q814">
        <v>1068.2</v>
      </c>
      <c r="R814">
        <v>3.56066666666666</v>
      </c>
      <c r="S814">
        <v>209.74057953528799</v>
      </c>
      <c r="T814">
        <v>2</v>
      </c>
      <c r="U814">
        <v>0.5</v>
      </c>
      <c r="V814" t="s">
        <v>85</v>
      </c>
      <c r="W814" s="2">
        <v>5</v>
      </c>
      <c r="X814" s="2">
        <v>1000</v>
      </c>
      <c r="Y814" s="2">
        <v>200</v>
      </c>
      <c r="Z814" s="2">
        <v>0</v>
      </c>
      <c r="AB814" s="2">
        <v>43</v>
      </c>
      <c r="AC814" s="2">
        <v>18</v>
      </c>
      <c r="AD814" s="2">
        <v>14</v>
      </c>
      <c r="AE814" s="2">
        <v>11</v>
      </c>
      <c r="AF814" s="2">
        <v>14.3333333333333</v>
      </c>
      <c r="AH814" s="2">
        <v>27.335355638076202</v>
      </c>
      <c r="AI814" s="2">
        <v>5733.3333333333303</v>
      </c>
      <c r="AJ814">
        <v>200</v>
      </c>
      <c r="AK814" t="s">
        <v>85</v>
      </c>
      <c r="AL814" t="s">
        <v>50</v>
      </c>
      <c r="AM814" t="s">
        <v>85</v>
      </c>
      <c r="AN814" t="s">
        <v>51</v>
      </c>
      <c r="AO814" t="s">
        <v>52</v>
      </c>
      <c r="AP814" t="s">
        <v>53</v>
      </c>
      <c r="AQ814" t="s">
        <v>54</v>
      </c>
      <c r="AR814" t="s">
        <v>57</v>
      </c>
      <c r="AS814" t="s">
        <v>85</v>
      </c>
    </row>
    <row r="815" spans="1:45" x14ac:dyDescent="0.2">
      <c r="A815" t="s">
        <v>204</v>
      </c>
      <c r="B815" t="s">
        <v>145</v>
      </c>
      <c r="C815" t="s">
        <v>146</v>
      </c>
      <c r="D815" t="s">
        <v>214</v>
      </c>
      <c r="E815" t="s">
        <v>211</v>
      </c>
      <c r="F815" s="1">
        <v>0.65138888888888891</v>
      </c>
      <c r="G815">
        <v>0</v>
      </c>
      <c r="H815">
        <v>4360</v>
      </c>
      <c r="I815">
        <v>4360</v>
      </c>
      <c r="J815">
        <v>1.5</v>
      </c>
      <c r="K815">
        <v>0.245</v>
      </c>
      <c r="L815">
        <v>0.5</v>
      </c>
      <c r="M815" t="s">
        <v>207</v>
      </c>
      <c r="N815">
        <v>5</v>
      </c>
      <c r="O815">
        <v>0.5</v>
      </c>
      <c r="P815">
        <v>0.19634954084936199</v>
      </c>
      <c r="Q815">
        <v>1068.2</v>
      </c>
      <c r="R815">
        <v>3.56066666666666</v>
      </c>
      <c r="S815">
        <v>209.74057953528799</v>
      </c>
      <c r="T815">
        <v>2</v>
      </c>
      <c r="U815">
        <v>0.5</v>
      </c>
      <c r="V815" t="s">
        <v>174</v>
      </c>
      <c r="W815">
        <v>5</v>
      </c>
      <c r="X815">
        <v>1000</v>
      </c>
      <c r="Y815">
        <v>200</v>
      </c>
      <c r="Z815">
        <v>0</v>
      </c>
      <c r="AA815"/>
      <c r="AB815">
        <v>3</v>
      </c>
      <c r="AC815">
        <v>0</v>
      </c>
      <c r="AD815">
        <v>1</v>
      </c>
      <c r="AE815">
        <v>2</v>
      </c>
      <c r="AF815">
        <v>1</v>
      </c>
      <c r="AG815"/>
      <c r="AH815">
        <v>1.9071178352146201</v>
      </c>
      <c r="AI815">
        <v>400</v>
      </c>
      <c r="AJ815">
        <v>200</v>
      </c>
      <c r="AK815" t="s">
        <v>174</v>
      </c>
      <c r="AL815" t="s">
        <v>87</v>
      </c>
      <c r="AM815" t="s">
        <v>174</v>
      </c>
      <c r="AN815" t="s">
        <v>51</v>
      </c>
      <c r="AO815" t="s">
        <v>92</v>
      </c>
      <c r="AP815" t="s">
        <v>175</v>
      </c>
      <c r="AQ815" t="s">
        <v>174</v>
      </c>
    </row>
    <row r="816" spans="1:45" x14ac:dyDescent="0.2">
      <c r="A816" t="s">
        <v>204</v>
      </c>
      <c r="B816" t="s">
        <v>145</v>
      </c>
      <c r="C816" t="s">
        <v>146</v>
      </c>
      <c r="D816" t="s">
        <v>214</v>
      </c>
      <c r="E816" t="s">
        <v>211</v>
      </c>
      <c r="F816" s="1">
        <v>0.65138888888888891</v>
      </c>
      <c r="G816">
        <v>0</v>
      </c>
      <c r="H816">
        <v>4360</v>
      </c>
      <c r="I816">
        <v>4360</v>
      </c>
      <c r="J816">
        <v>1.5</v>
      </c>
      <c r="K816">
        <v>0.245</v>
      </c>
      <c r="L816">
        <v>0.5</v>
      </c>
      <c r="M816" t="s">
        <v>207</v>
      </c>
      <c r="N816">
        <v>5</v>
      </c>
      <c r="O816">
        <v>0.5</v>
      </c>
      <c r="P816">
        <v>0.19634954084936199</v>
      </c>
      <c r="Q816">
        <v>1068.2</v>
      </c>
      <c r="R816">
        <v>3.56066666666666</v>
      </c>
      <c r="S816">
        <v>209.74057953528799</v>
      </c>
      <c r="T816">
        <v>2</v>
      </c>
      <c r="U816">
        <v>0.5</v>
      </c>
      <c r="V816" t="s">
        <v>111</v>
      </c>
      <c r="W816">
        <v>5</v>
      </c>
      <c r="X816">
        <v>1000</v>
      </c>
      <c r="Y816">
        <v>200</v>
      </c>
      <c r="Z816">
        <v>0</v>
      </c>
      <c r="AA816"/>
      <c r="AB816">
        <v>1</v>
      </c>
      <c r="AC816">
        <v>0</v>
      </c>
      <c r="AD816">
        <v>0</v>
      </c>
      <c r="AE816">
        <v>1</v>
      </c>
      <c r="AF816">
        <v>0.33333333333333298</v>
      </c>
      <c r="AG816"/>
      <c r="AH816">
        <v>0.63570594507154099</v>
      </c>
      <c r="AI816">
        <v>133.333333333333</v>
      </c>
      <c r="AJ816">
        <v>200</v>
      </c>
      <c r="AK816" t="s">
        <v>111</v>
      </c>
      <c r="AL816" t="s">
        <v>63</v>
      </c>
      <c r="AM816" t="s">
        <v>111</v>
      </c>
      <c r="AN816" t="s">
        <v>51</v>
      </c>
      <c r="AO816" t="s">
        <v>112</v>
      </c>
      <c r="AP816" t="s">
        <v>111</v>
      </c>
    </row>
    <row r="817" spans="1:45" x14ac:dyDescent="0.2">
      <c r="A817" t="s">
        <v>204</v>
      </c>
      <c r="B817" t="s">
        <v>145</v>
      </c>
      <c r="C817" t="s">
        <v>146</v>
      </c>
      <c r="D817" t="s">
        <v>214</v>
      </c>
      <c r="E817" t="s">
        <v>211</v>
      </c>
      <c r="F817" s="1">
        <v>0.65138888888888891</v>
      </c>
      <c r="G817">
        <v>0</v>
      </c>
      <c r="H817">
        <v>4360</v>
      </c>
      <c r="I817">
        <v>4360</v>
      </c>
      <c r="J817">
        <v>1.5</v>
      </c>
      <c r="K817">
        <v>0.245</v>
      </c>
      <c r="L817">
        <v>0.5</v>
      </c>
      <c r="M817" t="s">
        <v>207</v>
      </c>
      <c r="N817">
        <v>5</v>
      </c>
      <c r="O817">
        <v>0.5</v>
      </c>
      <c r="P817">
        <v>0.19634954084936199</v>
      </c>
      <c r="Q817">
        <v>1068.2</v>
      </c>
      <c r="R817">
        <v>3.56066666666666</v>
      </c>
      <c r="S817">
        <v>209.74057953528799</v>
      </c>
      <c r="T817">
        <v>2</v>
      </c>
      <c r="U817">
        <v>0.5</v>
      </c>
      <c r="V817" t="s">
        <v>86</v>
      </c>
      <c r="W817">
        <v>5</v>
      </c>
      <c r="X817">
        <v>1000</v>
      </c>
      <c r="Y817">
        <v>200</v>
      </c>
      <c r="Z817">
        <v>0</v>
      </c>
      <c r="AA817"/>
      <c r="AB817">
        <v>1</v>
      </c>
      <c r="AC817">
        <v>1</v>
      </c>
      <c r="AD817">
        <v>0</v>
      </c>
      <c r="AE817">
        <v>0</v>
      </c>
      <c r="AF817">
        <v>0.33333333333333298</v>
      </c>
      <c r="AG817"/>
      <c r="AH817">
        <v>0.63570594507154099</v>
      </c>
      <c r="AI817">
        <v>133.333333333333</v>
      </c>
      <c r="AJ817">
        <v>200</v>
      </c>
      <c r="AK817" t="s">
        <v>86</v>
      </c>
      <c r="AL817" t="s">
        <v>87</v>
      </c>
      <c r="AM817" t="s">
        <v>86</v>
      </c>
      <c r="AN817" t="s">
        <v>51</v>
      </c>
      <c r="AO817" t="s">
        <v>88</v>
      </c>
      <c r="AP817" t="s">
        <v>89</v>
      </c>
      <c r="AQ817" t="s">
        <v>86</v>
      </c>
    </row>
    <row r="818" spans="1:45" x14ac:dyDescent="0.2">
      <c r="A818" t="s">
        <v>204</v>
      </c>
      <c r="B818" t="s">
        <v>145</v>
      </c>
      <c r="C818" t="s">
        <v>146</v>
      </c>
      <c r="D818" t="s">
        <v>214</v>
      </c>
      <c r="E818" t="s">
        <v>211</v>
      </c>
      <c r="F818" s="1">
        <v>0.65138888888888891</v>
      </c>
      <c r="G818">
        <v>0</v>
      </c>
      <c r="H818">
        <v>4360</v>
      </c>
      <c r="I818">
        <v>4360</v>
      </c>
      <c r="J818">
        <v>1.5</v>
      </c>
      <c r="K818">
        <v>0.245</v>
      </c>
      <c r="L818">
        <v>0.5</v>
      </c>
      <c r="M818" t="s">
        <v>207</v>
      </c>
      <c r="N818">
        <v>5</v>
      </c>
      <c r="O818">
        <v>0.5</v>
      </c>
      <c r="P818">
        <v>0.19634954084936199</v>
      </c>
      <c r="Q818">
        <v>1068.2</v>
      </c>
      <c r="R818">
        <v>3.56066666666666</v>
      </c>
      <c r="S818">
        <v>209.74057953528799</v>
      </c>
      <c r="T818">
        <v>2</v>
      </c>
      <c r="U818">
        <v>0.5</v>
      </c>
      <c r="V818" t="s">
        <v>90</v>
      </c>
      <c r="W818">
        <v>5</v>
      </c>
      <c r="X818">
        <v>1000</v>
      </c>
      <c r="Y818">
        <v>200</v>
      </c>
      <c r="Z818">
        <v>0</v>
      </c>
      <c r="AA818"/>
      <c r="AB818">
        <v>1</v>
      </c>
      <c r="AC818">
        <v>1</v>
      </c>
      <c r="AD818">
        <v>0</v>
      </c>
      <c r="AE818">
        <v>0</v>
      </c>
      <c r="AF818">
        <v>0.33333333333333298</v>
      </c>
      <c r="AG818"/>
      <c r="AH818">
        <v>0.63570594507154099</v>
      </c>
      <c r="AI818">
        <v>133.333333333333</v>
      </c>
      <c r="AJ818">
        <v>200</v>
      </c>
      <c r="AK818" t="s">
        <v>90</v>
      </c>
      <c r="AL818" t="s">
        <v>91</v>
      </c>
      <c r="AM818" t="s">
        <v>90</v>
      </c>
      <c r="AN818" t="s">
        <v>51</v>
      </c>
      <c r="AO818" t="s">
        <v>92</v>
      </c>
    </row>
    <row r="819" spans="1:45" x14ac:dyDescent="0.2">
      <c r="A819" t="s">
        <v>204</v>
      </c>
      <c r="B819" t="s">
        <v>145</v>
      </c>
      <c r="C819" t="s">
        <v>146</v>
      </c>
      <c r="D819" t="s">
        <v>214</v>
      </c>
      <c r="E819" t="s">
        <v>211</v>
      </c>
      <c r="F819" s="1">
        <v>0.65138888888888891</v>
      </c>
      <c r="G819">
        <v>0</v>
      </c>
      <c r="H819">
        <v>4360</v>
      </c>
      <c r="I819">
        <v>4360</v>
      </c>
      <c r="J819">
        <v>1.5</v>
      </c>
      <c r="K819">
        <v>0.245</v>
      </c>
      <c r="L819">
        <v>0.5</v>
      </c>
      <c r="M819" t="s">
        <v>207</v>
      </c>
      <c r="N819">
        <v>5</v>
      </c>
      <c r="O819">
        <v>0.5</v>
      </c>
      <c r="P819">
        <v>0.19634954084936199</v>
      </c>
      <c r="Q819">
        <v>1068.2</v>
      </c>
      <c r="R819">
        <v>3.56066666666666</v>
      </c>
      <c r="S819">
        <v>209.74057953528799</v>
      </c>
      <c r="T819">
        <v>2</v>
      </c>
      <c r="U819">
        <v>0.5</v>
      </c>
      <c r="V819" t="s">
        <v>113</v>
      </c>
      <c r="W819">
        <v>5</v>
      </c>
      <c r="X819">
        <v>1000</v>
      </c>
      <c r="Y819">
        <v>200</v>
      </c>
      <c r="Z819">
        <v>0</v>
      </c>
      <c r="AA819"/>
      <c r="AB819">
        <v>20</v>
      </c>
      <c r="AC819">
        <v>6</v>
      </c>
      <c r="AD819">
        <v>2</v>
      </c>
      <c r="AE819">
        <v>12</v>
      </c>
      <c r="AF819">
        <v>6.6666666666666599</v>
      </c>
      <c r="AG819"/>
      <c r="AH819">
        <v>12.714118901430799</v>
      </c>
      <c r="AI819">
        <v>2666.6666666666601</v>
      </c>
      <c r="AJ819">
        <v>200</v>
      </c>
    </row>
    <row r="820" spans="1:45" x14ac:dyDescent="0.2">
      <c r="A820" t="s">
        <v>204</v>
      </c>
      <c r="B820" t="s">
        <v>145</v>
      </c>
      <c r="C820" t="s">
        <v>146</v>
      </c>
      <c r="D820" t="s">
        <v>214</v>
      </c>
      <c r="E820" t="s">
        <v>211</v>
      </c>
      <c r="F820" s="1">
        <v>0.65138888888888891</v>
      </c>
      <c r="G820">
        <v>0</v>
      </c>
      <c r="H820">
        <v>4360</v>
      </c>
      <c r="I820">
        <v>4360</v>
      </c>
      <c r="J820">
        <v>1.5</v>
      </c>
      <c r="K820">
        <v>0.245</v>
      </c>
      <c r="L820">
        <v>0.5</v>
      </c>
      <c r="M820" t="s">
        <v>207</v>
      </c>
      <c r="N820">
        <v>5</v>
      </c>
      <c r="O820">
        <v>0.5</v>
      </c>
      <c r="P820">
        <v>0.19634954084936199</v>
      </c>
      <c r="Q820">
        <v>1068.2</v>
      </c>
      <c r="R820">
        <v>3.56066666666666</v>
      </c>
      <c r="S820">
        <v>209.74057953528799</v>
      </c>
      <c r="T820">
        <v>2</v>
      </c>
      <c r="U820">
        <v>0.5</v>
      </c>
      <c r="V820" t="s">
        <v>114</v>
      </c>
      <c r="W820">
        <v>5</v>
      </c>
      <c r="X820">
        <v>1000</v>
      </c>
      <c r="Y820">
        <v>200</v>
      </c>
      <c r="Z820">
        <v>0</v>
      </c>
      <c r="AA820"/>
      <c r="AB820">
        <v>1</v>
      </c>
      <c r="AC820">
        <v>0</v>
      </c>
      <c r="AD820">
        <v>1</v>
      </c>
      <c r="AE820">
        <v>0</v>
      </c>
      <c r="AF820">
        <v>0.33333333333333298</v>
      </c>
      <c r="AG820"/>
      <c r="AH820">
        <v>0.63570594507154099</v>
      </c>
      <c r="AI820">
        <v>133.333333333333</v>
      </c>
      <c r="AJ820">
        <v>200</v>
      </c>
    </row>
    <row r="821" spans="1:45" x14ac:dyDescent="0.2">
      <c r="A821" t="s">
        <v>204</v>
      </c>
      <c r="B821" t="s">
        <v>145</v>
      </c>
      <c r="C821" t="s">
        <v>146</v>
      </c>
      <c r="D821" t="s">
        <v>214</v>
      </c>
      <c r="E821" t="s">
        <v>211</v>
      </c>
      <c r="F821" s="1">
        <v>0.65138888888888891</v>
      </c>
      <c r="G821">
        <v>0</v>
      </c>
      <c r="H821">
        <v>4360</v>
      </c>
      <c r="I821">
        <v>4360</v>
      </c>
      <c r="J821">
        <v>1.5</v>
      </c>
      <c r="K821">
        <v>0.245</v>
      </c>
      <c r="L821">
        <v>0.5</v>
      </c>
      <c r="M821" t="s">
        <v>207</v>
      </c>
      <c r="N821">
        <v>5</v>
      </c>
      <c r="O821">
        <v>0.5</v>
      </c>
      <c r="P821">
        <v>0.19634954084936199</v>
      </c>
      <c r="Q821">
        <v>1068.2</v>
      </c>
      <c r="R821">
        <v>3.56066666666666</v>
      </c>
      <c r="S821">
        <v>209.74057953528799</v>
      </c>
      <c r="T821">
        <v>2</v>
      </c>
      <c r="U821">
        <v>0.5</v>
      </c>
      <c r="V821" t="s">
        <v>93</v>
      </c>
      <c r="W821" s="2">
        <v>5</v>
      </c>
      <c r="X821" s="2">
        <v>1000</v>
      </c>
      <c r="Y821" s="2">
        <v>200</v>
      </c>
      <c r="Z821" s="2">
        <v>0</v>
      </c>
      <c r="AB821" s="2">
        <v>1</v>
      </c>
      <c r="AC821" s="2">
        <v>0</v>
      </c>
      <c r="AD821" s="2">
        <v>1</v>
      </c>
      <c r="AE821" s="2">
        <v>0</v>
      </c>
      <c r="AF821" s="2">
        <v>0.33333333333333298</v>
      </c>
      <c r="AH821" s="2">
        <v>0.63570594507154099</v>
      </c>
      <c r="AI821" s="2">
        <v>133.333333333333</v>
      </c>
      <c r="AJ821">
        <v>200</v>
      </c>
      <c r="AK821" t="s">
        <v>93</v>
      </c>
      <c r="AL821" t="s">
        <v>50</v>
      </c>
      <c r="AM821" t="s">
        <v>93</v>
      </c>
      <c r="AN821" t="s">
        <v>51</v>
      </c>
      <c r="AO821" t="s">
        <v>52</v>
      </c>
      <c r="AP821" t="s">
        <v>53</v>
      </c>
      <c r="AQ821" t="s">
        <v>54</v>
      </c>
      <c r="AR821" t="s">
        <v>94</v>
      </c>
      <c r="AS821" t="s">
        <v>93</v>
      </c>
    </row>
    <row r="822" spans="1:45" x14ac:dyDescent="0.2">
      <c r="A822" t="s">
        <v>204</v>
      </c>
      <c r="B822" t="s">
        <v>145</v>
      </c>
      <c r="C822" t="s">
        <v>146</v>
      </c>
      <c r="D822" t="s">
        <v>214</v>
      </c>
      <c r="E822" t="s">
        <v>211</v>
      </c>
      <c r="F822" s="1">
        <v>0.65138888888888891</v>
      </c>
      <c r="G822">
        <v>0</v>
      </c>
      <c r="H822">
        <v>4360</v>
      </c>
      <c r="I822">
        <v>4360</v>
      </c>
      <c r="J822">
        <v>1.5</v>
      </c>
      <c r="K822">
        <v>0.245</v>
      </c>
      <c r="L822">
        <v>0.5</v>
      </c>
      <c r="M822" t="s">
        <v>207</v>
      </c>
      <c r="N822">
        <v>5</v>
      </c>
      <c r="O822">
        <v>0.5</v>
      </c>
      <c r="P822">
        <v>0.19634954084936199</v>
      </c>
      <c r="Q822">
        <v>1068.2</v>
      </c>
      <c r="R822">
        <v>3.56066666666666</v>
      </c>
      <c r="S822">
        <v>209.74057953528799</v>
      </c>
      <c r="T822">
        <v>2</v>
      </c>
      <c r="U822">
        <v>0.5</v>
      </c>
      <c r="V822" t="s">
        <v>95</v>
      </c>
      <c r="W822" s="2">
        <v>5</v>
      </c>
      <c r="X822" s="2">
        <v>1000</v>
      </c>
      <c r="Y822" s="2">
        <v>200</v>
      </c>
      <c r="Z822" s="2">
        <v>0</v>
      </c>
      <c r="AB822" s="2">
        <v>2</v>
      </c>
      <c r="AC822" s="2">
        <v>2</v>
      </c>
      <c r="AD822" s="2">
        <v>0</v>
      </c>
      <c r="AE822" s="2">
        <v>0</v>
      </c>
      <c r="AF822" s="2">
        <v>0.66666666666666596</v>
      </c>
      <c r="AH822" s="2">
        <v>1.27141189014308</v>
      </c>
      <c r="AI822" s="2">
        <v>266.666666666666</v>
      </c>
      <c r="AJ822">
        <v>200</v>
      </c>
      <c r="AK822" t="s">
        <v>95</v>
      </c>
      <c r="AL822" t="s">
        <v>65</v>
      </c>
      <c r="AM822" t="s">
        <v>95</v>
      </c>
      <c r="AN822" t="s">
        <v>51</v>
      </c>
      <c r="AO822" t="s">
        <v>52</v>
      </c>
      <c r="AP822" t="s">
        <v>53</v>
      </c>
      <c r="AQ822" t="s">
        <v>54</v>
      </c>
      <c r="AR822" t="s">
        <v>96</v>
      </c>
      <c r="AS822" t="s">
        <v>97</v>
      </c>
    </row>
    <row r="823" spans="1:45" x14ac:dyDescent="0.2">
      <c r="A823" t="s">
        <v>204</v>
      </c>
      <c r="B823" t="s">
        <v>145</v>
      </c>
      <c r="C823" t="s">
        <v>146</v>
      </c>
      <c r="D823" t="s">
        <v>214</v>
      </c>
      <c r="E823" t="s">
        <v>211</v>
      </c>
      <c r="F823" s="1">
        <v>0.65138888888888891</v>
      </c>
      <c r="G823">
        <v>0</v>
      </c>
      <c r="H823">
        <v>4360</v>
      </c>
      <c r="I823">
        <v>4360</v>
      </c>
      <c r="J823">
        <v>1.5</v>
      </c>
      <c r="K823">
        <v>0.245</v>
      </c>
      <c r="L823">
        <v>0.5</v>
      </c>
      <c r="M823" t="s">
        <v>207</v>
      </c>
      <c r="N823">
        <v>5</v>
      </c>
      <c r="O823">
        <v>0.5</v>
      </c>
      <c r="P823">
        <v>0.19634954084936199</v>
      </c>
      <c r="Q823">
        <v>1068.2</v>
      </c>
      <c r="R823">
        <v>3.56066666666666</v>
      </c>
      <c r="S823">
        <v>209.74057953528799</v>
      </c>
      <c r="T823">
        <v>2</v>
      </c>
      <c r="U823">
        <v>0.5</v>
      </c>
      <c r="V823" t="s">
        <v>98</v>
      </c>
      <c r="W823">
        <v>5</v>
      </c>
      <c r="X823">
        <v>1000</v>
      </c>
      <c r="Y823">
        <v>200</v>
      </c>
      <c r="Z823">
        <v>0</v>
      </c>
      <c r="AA823"/>
      <c r="AB823">
        <v>9</v>
      </c>
      <c r="AC823">
        <v>5</v>
      </c>
      <c r="AD823">
        <v>3</v>
      </c>
      <c r="AE823">
        <v>1</v>
      </c>
      <c r="AF823">
        <v>3</v>
      </c>
      <c r="AG823"/>
      <c r="AH823">
        <v>5.7213535056438696</v>
      </c>
      <c r="AI823">
        <v>1200</v>
      </c>
      <c r="AJ823">
        <v>200</v>
      </c>
    </row>
    <row r="824" spans="1:45" x14ac:dyDescent="0.2">
      <c r="A824" t="s">
        <v>215</v>
      </c>
      <c r="B824" t="s">
        <v>99</v>
      </c>
      <c r="C824" t="s">
        <v>100</v>
      </c>
      <c r="D824" t="s">
        <v>216</v>
      </c>
      <c r="E824" t="s">
        <v>217</v>
      </c>
      <c r="F824" s="1">
        <v>0.92986111111111114</v>
      </c>
      <c r="G824">
        <v>0</v>
      </c>
      <c r="H824">
        <v>6159</v>
      </c>
      <c r="I824">
        <v>6159</v>
      </c>
      <c r="J824">
        <v>1</v>
      </c>
      <c r="K824">
        <v>0.245</v>
      </c>
      <c r="L824">
        <v>0.5</v>
      </c>
      <c r="N824">
        <v>5</v>
      </c>
      <c r="O824">
        <v>0.5</v>
      </c>
      <c r="P824">
        <v>0.19634954084936199</v>
      </c>
      <c r="Q824">
        <v>1508.9549999999999</v>
      </c>
      <c r="R824">
        <v>5.0298499999999997</v>
      </c>
      <c r="S824">
        <v>296.28262141234899</v>
      </c>
      <c r="T824">
        <v>2</v>
      </c>
      <c r="U824">
        <v>0.5</v>
      </c>
      <c r="V824" t="s">
        <v>49</v>
      </c>
      <c r="W824" s="2">
        <v>5</v>
      </c>
      <c r="X824" s="2">
        <v>1000</v>
      </c>
      <c r="Y824" s="2">
        <v>200</v>
      </c>
      <c r="Z824" s="2">
        <v>0</v>
      </c>
      <c r="AB824" s="2">
        <v>2</v>
      </c>
      <c r="AC824" s="2">
        <v>1</v>
      </c>
      <c r="AD824" s="2">
        <v>1</v>
      </c>
      <c r="AE824" s="2">
        <v>0</v>
      </c>
      <c r="AF824" s="2">
        <v>0.66666666666666596</v>
      </c>
      <c r="AH824" s="2">
        <v>0.90004153937714504</v>
      </c>
      <c r="AI824" s="2">
        <v>266.666666666666</v>
      </c>
      <c r="AJ824">
        <v>200</v>
      </c>
      <c r="AK824" t="s">
        <v>49</v>
      </c>
      <c r="AL824" t="s">
        <v>50</v>
      </c>
      <c r="AM824" t="s">
        <v>49</v>
      </c>
      <c r="AN824" t="s">
        <v>51</v>
      </c>
      <c r="AO824" t="s">
        <v>52</v>
      </c>
      <c r="AP824" t="s">
        <v>53</v>
      </c>
      <c r="AQ824" t="s">
        <v>54</v>
      </c>
      <c r="AR824" t="s">
        <v>55</v>
      </c>
      <c r="AS824" t="s">
        <v>49</v>
      </c>
    </row>
    <row r="825" spans="1:45" x14ac:dyDescent="0.2">
      <c r="A825" t="s">
        <v>215</v>
      </c>
      <c r="B825" t="s">
        <v>99</v>
      </c>
      <c r="C825" t="s">
        <v>100</v>
      </c>
      <c r="D825" t="s">
        <v>216</v>
      </c>
      <c r="E825" t="s">
        <v>217</v>
      </c>
      <c r="F825" s="1">
        <v>0.92986111111111114</v>
      </c>
      <c r="G825">
        <v>0</v>
      </c>
      <c r="H825">
        <v>6159</v>
      </c>
      <c r="I825">
        <v>6159</v>
      </c>
      <c r="J825">
        <v>1</v>
      </c>
      <c r="K825">
        <v>0.245</v>
      </c>
      <c r="L825">
        <v>0.5</v>
      </c>
      <c r="N825">
        <v>5</v>
      </c>
      <c r="O825">
        <v>0.5</v>
      </c>
      <c r="P825">
        <v>0.19634954084936199</v>
      </c>
      <c r="Q825">
        <v>1508.9549999999999</v>
      </c>
      <c r="R825">
        <v>5.0298499999999997</v>
      </c>
      <c r="S825">
        <v>296.28262141234899</v>
      </c>
      <c r="T825">
        <v>2</v>
      </c>
      <c r="U825">
        <v>0.5</v>
      </c>
      <c r="V825" t="s">
        <v>155</v>
      </c>
      <c r="W825" s="2">
        <v>5</v>
      </c>
      <c r="X825" s="2">
        <v>1000</v>
      </c>
      <c r="Y825" s="2">
        <v>200</v>
      </c>
      <c r="Z825" s="2">
        <v>0</v>
      </c>
      <c r="AB825" s="2">
        <v>1</v>
      </c>
      <c r="AC825" s="2">
        <v>0</v>
      </c>
      <c r="AD825" s="2">
        <v>0</v>
      </c>
      <c r="AE825" s="2">
        <v>1</v>
      </c>
      <c r="AF825" s="2">
        <v>0.33333333333333298</v>
      </c>
      <c r="AH825" s="2">
        <v>0.45002076968857202</v>
      </c>
      <c r="AI825" s="2">
        <v>133.333333333333</v>
      </c>
      <c r="AJ825">
        <v>200</v>
      </c>
      <c r="AK825" t="s">
        <v>155</v>
      </c>
      <c r="AL825" t="s">
        <v>50</v>
      </c>
      <c r="AM825" t="s">
        <v>155</v>
      </c>
      <c r="AN825" t="s">
        <v>51</v>
      </c>
      <c r="AO825" t="s">
        <v>52</v>
      </c>
      <c r="AP825" t="s">
        <v>53</v>
      </c>
      <c r="AQ825" t="s">
        <v>54</v>
      </c>
      <c r="AR825" t="s">
        <v>57</v>
      </c>
      <c r="AS825" t="s">
        <v>155</v>
      </c>
    </row>
    <row r="826" spans="1:45" x14ac:dyDescent="0.2">
      <c r="A826" t="s">
        <v>215</v>
      </c>
      <c r="B826" t="s">
        <v>99</v>
      </c>
      <c r="C826" t="s">
        <v>100</v>
      </c>
      <c r="D826" t="s">
        <v>216</v>
      </c>
      <c r="E826" t="s">
        <v>217</v>
      </c>
      <c r="F826" s="1">
        <v>0.92986111111111114</v>
      </c>
      <c r="G826">
        <v>0</v>
      </c>
      <c r="H826">
        <v>6159</v>
      </c>
      <c r="I826">
        <v>6159</v>
      </c>
      <c r="J826">
        <v>1</v>
      </c>
      <c r="K826">
        <v>0.245</v>
      </c>
      <c r="L826">
        <v>0.5</v>
      </c>
      <c r="N826">
        <v>5</v>
      </c>
      <c r="O826">
        <v>0.5</v>
      </c>
      <c r="P826">
        <v>0.19634954084936199</v>
      </c>
      <c r="Q826">
        <v>1508.9549999999999</v>
      </c>
      <c r="R826">
        <v>5.0298499999999997</v>
      </c>
      <c r="S826">
        <v>296.28262141234899</v>
      </c>
      <c r="T826">
        <v>2</v>
      </c>
      <c r="U826">
        <v>0.5</v>
      </c>
      <c r="V826" t="s">
        <v>98</v>
      </c>
      <c r="W826">
        <v>5</v>
      </c>
      <c r="X826">
        <v>1000</v>
      </c>
      <c r="Y826">
        <v>200</v>
      </c>
      <c r="Z826">
        <v>0</v>
      </c>
      <c r="AA826"/>
      <c r="AB826">
        <v>1</v>
      </c>
      <c r="AC826">
        <v>1</v>
      </c>
      <c r="AD826">
        <v>0</v>
      </c>
      <c r="AE826">
        <v>0</v>
      </c>
      <c r="AF826">
        <v>0.33333333333333298</v>
      </c>
      <c r="AG826"/>
      <c r="AH826">
        <v>0.45002076968857202</v>
      </c>
      <c r="AI826">
        <v>133.333333333333</v>
      </c>
      <c r="AJ826">
        <v>200</v>
      </c>
      <c r="AK826" t="s">
        <v>98</v>
      </c>
      <c r="AL826" t="s">
        <v>63</v>
      </c>
      <c r="AM826" t="s">
        <v>98</v>
      </c>
      <c r="AN826" t="s">
        <v>51</v>
      </c>
      <c r="AO826" t="s">
        <v>88</v>
      </c>
      <c r="AP826" t="s">
        <v>98</v>
      </c>
    </row>
    <row r="827" spans="1:45" x14ac:dyDescent="0.2">
      <c r="A827" t="s">
        <v>215</v>
      </c>
      <c r="B827" t="s">
        <v>99</v>
      </c>
      <c r="C827" t="s">
        <v>100</v>
      </c>
      <c r="D827" t="s">
        <v>216</v>
      </c>
      <c r="E827" t="s">
        <v>217</v>
      </c>
      <c r="F827" s="1">
        <v>0.92986111111111114</v>
      </c>
      <c r="G827">
        <v>0</v>
      </c>
      <c r="H827">
        <v>6159</v>
      </c>
      <c r="I827">
        <v>6159</v>
      </c>
      <c r="J827">
        <v>1</v>
      </c>
      <c r="K827">
        <v>0.245</v>
      </c>
      <c r="L827">
        <v>0.5</v>
      </c>
      <c r="N827">
        <v>5</v>
      </c>
      <c r="O827">
        <v>0.5</v>
      </c>
      <c r="P827">
        <v>0.19634954084936199</v>
      </c>
      <c r="Q827">
        <v>1508.9549999999999</v>
      </c>
      <c r="R827">
        <v>5.0298499999999997</v>
      </c>
      <c r="S827">
        <v>296.28262141234899</v>
      </c>
      <c r="T827">
        <v>2</v>
      </c>
      <c r="U827">
        <v>0.5</v>
      </c>
      <c r="V827" t="s">
        <v>56</v>
      </c>
      <c r="W827" s="2">
        <v>5</v>
      </c>
      <c r="X827" s="2">
        <v>1000</v>
      </c>
      <c r="Y827" s="2">
        <v>200</v>
      </c>
      <c r="Z827" s="2">
        <v>0</v>
      </c>
      <c r="AB827" s="2">
        <v>9</v>
      </c>
      <c r="AC827" s="2">
        <v>3</v>
      </c>
      <c r="AD827" s="2">
        <v>2</v>
      </c>
      <c r="AE827" s="2">
        <v>4</v>
      </c>
      <c r="AF827" s="2">
        <v>3</v>
      </c>
      <c r="AH827" s="2">
        <v>4.0501869271971502</v>
      </c>
      <c r="AI827" s="2">
        <v>1200</v>
      </c>
      <c r="AJ827">
        <v>200</v>
      </c>
      <c r="AK827" t="s">
        <v>56</v>
      </c>
      <c r="AL827" t="s">
        <v>50</v>
      </c>
      <c r="AM827" t="s">
        <v>56</v>
      </c>
      <c r="AN827" t="s">
        <v>51</v>
      </c>
      <c r="AO827" t="s">
        <v>52</v>
      </c>
      <c r="AP827" t="s">
        <v>53</v>
      </c>
      <c r="AQ827" t="s">
        <v>54</v>
      </c>
      <c r="AR827" t="s">
        <v>57</v>
      </c>
      <c r="AS827" t="s">
        <v>56</v>
      </c>
    </row>
    <row r="828" spans="1:45" x14ac:dyDescent="0.2">
      <c r="A828" t="s">
        <v>215</v>
      </c>
      <c r="B828" t="s">
        <v>99</v>
      </c>
      <c r="C828" t="s">
        <v>100</v>
      </c>
      <c r="D828" t="s">
        <v>216</v>
      </c>
      <c r="E828" t="s">
        <v>217</v>
      </c>
      <c r="F828" s="1">
        <v>0.92986111111111114</v>
      </c>
      <c r="G828">
        <v>0</v>
      </c>
      <c r="H828">
        <v>6159</v>
      </c>
      <c r="I828">
        <v>6159</v>
      </c>
      <c r="J828">
        <v>1</v>
      </c>
      <c r="K828">
        <v>0.245</v>
      </c>
      <c r="L828">
        <v>0.5</v>
      </c>
      <c r="N828">
        <v>5</v>
      </c>
      <c r="O828">
        <v>0.5</v>
      </c>
      <c r="P828">
        <v>0.19634954084936199</v>
      </c>
      <c r="Q828">
        <v>1508.9549999999999</v>
      </c>
      <c r="R828">
        <v>5.0298499999999997</v>
      </c>
      <c r="S828">
        <v>296.28262141234899</v>
      </c>
      <c r="T828">
        <v>2</v>
      </c>
      <c r="U828">
        <v>0.5</v>
      </c>
      <c r="V828" t="s">
        <v>140</v>
      </c>
      <c r="W828" s="2">
        <v>5</v>
      </c>
      <c r="X828" s="2">
        <v>1000</v>
      </c>
      <c r="Y828" s="2">
        <v>200</v>
      </c>
      <c r="Z828" s="2">
        <v>0</v>
      </c>
      <c r="AB828" s="2">
        <v>33</v>
      </c>
      <c r="AC828" s="2">
        <v>20</v>
      </c>
      <c r="AD828" s="2">
        <v>7</v>
      </c>
      <c r="AE828" s="2">
        <v>6</v>
      </c>
      <c r="AF828" s="2">
        <v>11</v>
      </c>
      <c r="AH828" s="2">
        <v>14.850685399722799</v>
      </c>
      <c r="AI828" s="2">
        <v>4400</v>
      </c>
      <c r="AJ828">
        <v>200</v>
      </c>
      <c r="AK828" t="s">
        <v>140</v>
      </c>
      <c r="AL828" t="s">
        <v>50</v>
      </c>
      <c r="AM828" t="s">
        <v>140</v>
      </c>
      <c r="AN828" t="s">
        <v>51</v>
      </c>
      <c r="AO828" t="s">
        <v>52</v>
      </c>
      <c r="AP828" t="s">
        <v>53</v>
      </c>
      <c r="AQ828" t="s">
        <v>54</v>
      </c>
      <c r="AR828" t="s">
        <v>141</v>
      </c>
      <c r="AS828" t="s">
        <v>140</v>
      </c>
    </row>
    <row r="829" spans="1:45" x14ac:dyDescent="0.2">
      <c r="A829" t="s">
        <v>215</v>
      </c>
      <c r="B829" t="s">
        <v>99</v>
      </c>
      <c r="C829" t="s">
        <v>100</v>
      </c>
      <c r="D829" t="s">
        <v>216</v>
      </c>
      <c r="E829" t="s">
        <v>217</v>
      </c>
      <c r="F829" s="1">
        <v>0.92986111111111114</v>
      </c>
      <c r="G829">
        <v>0</v>
      </c>
      <c r="H829">
        <v>6159</v>
      </c>
      <c r="I829">
        <v>6159</v>
      </c>
      <c r="J829">
        <v>1</v>
      </c>
      <c r="K829">
        <v>0.245</v>
      </c>
      <c r="L829">
        <v>0.5</v>
      </c>
      <c r="N829">
        <v>5</v>
      </c>
      <c r="O829">
        <v>0.5</v>
      </c>
      <c r="P829">
        <v>0.19634954084936199</v>
      </c>
      <c r="Q829">
        <v>1508.9549999999999</v>
      </c>
      <c r="R829">
        <v>5.0298499999999997</v>
      </c>
      <c r="S829">
        <v>296.28262141234899</v>
      </c>
      <c r="T829">
        <v>2</v>
      </c>
      <c r="U829">
        <v>0.5</v>
      </c>
      <c r="V829" t="s">
        <v>120</v>
      </c>
      <c r="W829">
        <v>5</v>
      </c>
      <c r="X829">
        <v>1000</v>
      </c>
      <c r="Y829">
        <v>200</v>
      </c>
      <c r="Z829">
        <v>0</v>
      </c>
      <c r="AA829"/>
      <c r="AB829">
        <v>16</v>
      </c>
      <c r="AC829">
        <v>9</v>
      </c>
      <c r="AD829">
        <v>3</v>
      </c>
      <c r="AE829">
        <v>4</v>
      </c>
      <c r="AF829">
        <v>5.3333333333333304</v>
      </c>
      <c r="AG829"/>
      <c r="AH829">
        <v>7.2003323150171603</v>
      </c>
      <c r="AI829">
        <v>2133.3333333333298</v>
      </c>
      <c r="AJ829">
        <v>200</v>
      </c>
      <c r="AK829" t="s">
        <v>120</v>
      </c>
      <c r="AL829" t="s">
        <v>73</v>
      </c>
      <c r="AM829" t="s">
        <v>120</v>
      </c>
      <c r="AN829" t="s">
        <v>51</v>
      </c>
      <c r="AO829" t="s">
        <v>120</v>
      </c>
    </row>
    <row r="830" spans="1:45" x14ac:dyDescent="0.2">
      <c r="A830" t="s">
        <v>215</v>
      </c>
      <c r="B830" t="s">
        <v>99</v>
      </c>
      <c r="C830" t="s">
        <v>100</v>
      </c>
      <c r="D830" t="s">
        <v>216</v>
      </c>
      <c r="E830" t="s">
        <v>217</v>
      </c>
      <c r="F830" s="1">
        <v>0.92986111111111114</v>
      </c>
      <c r="G830">
        <v>0</v>
      </c>
      <c r="H830">
        <v>6159</v>
      </c>
      <c r="I830">
        <v>6159</v>
      </c>
      <c r="J830">
        <v>1</v>
      </c>
      <c r="K830">
        <v>0.245</v>
      </c>
      <c r="L830">
        <v>0.5</v>
      </c>
      <c r="N830">
        <v>5</v>
      </c>
      <c r="O830">
        <v>0.5</v>
      </c>
      <c r="P830">
        <v>0.19634954084936199</v>
      </c>
      <c r="Q830">
        <v>1508.9549999999999</v>
      </c>
      <c r="R830">
        <v>5.0298499999999997</v>
      </c>
      <c r="S830">
        <v>296.28262141234899</v>
      </c>
      <c r="T830">
        <v>2</v>
      </c>
      <c r="U830">
        <v>0.5</v>
      </c>
      <c r="V830" t="s">
        <v>183</v>
      </c>
      <c r="W830">
        <v>5</v>
      </c>
      <c r="X830">
        <v>1000</v>
      </c>
      <c r="Y830">
        <v>200</v>
      </c>
      <c r="Z830">
        <v>0</v>
      </c>
      <c r="AA830"/>
      <c r="AB830">
        <v>1</v>
      </c>
      <c r="AC830">
        <v>0</v>
      </c>
      <c r="AD830">
        <v>0</v>
      </c>
      <c r="AE830">
        <v>1</v>
      </c>
      <c r="AF830">
        <v>0.33333333333333298</v>
      </c>
      <c r="AG830"/>
      <c r="AH830">
        <v>0.45002076968857202</v>
      </c>
      <c r="AI830">
        <v>133.333333333333</v>
      </c>
      <c r="AJ830">
        <v>200</v>
      </c>
    </row>
    <row r="831" spans="1:45" x14ac:dyDescent="0.2">
      <c r="A831" t="s">
        <v>215</v>
      </c>
      <c r="B831" t="s">
        <v>99</v>
      </c>
      <c r="C831" t="s">
        <v>100</v>
      </c>
      <c r="D831" t="s">
        <v>216</v>
      </c>
      <c r="E831" t="s">
        <v>217</v>
      </c>
      <c r="F831" s="1">
        <v>0.92986111111111114</v>
      </c>
      <c r="G831">
        <v>0</v>
      </c>
      <c r="H831">
        <v>6159</v>
      </c>
      <c r="I831">
        <v>6159</v>
      </c>
      <c r="J831">
        <v>1</v>
      </c>
      <c r="K831">
        <v>0.245</v>
      </c>
      <c r="L831">
        <v>0.5</v>
      </c>
      <c r="N831">
        <v>5</v>
      </c>
      <c r="O831">
        <v>0.5</v>
      </c>
      <c r="P831">
        <v>0.19634954084936199</v>
      </c>
      <c r="Q831">
        <v>1508.9549999999999</v>
      </c>
      <c r="R831">
        <v>5.0298499999999997</v>
      </c>
      <c r="S831">
        <v>296.28262141234899</v>
      </c>
      <c r="T831">
        <v>2</v>
      </c>
      <c r="U831">
        <v>0.5</v>
      </c>
      <c r="V831" t="s">
        <v>159</v>
      </c>
      <c r="W831">
        <v>5</v>
      </c>
      <c r="X831">
        <v>1000</v>
      </c>
      <c r="Y831">
        <v>200</v>
      </c>
      <c r="Z831">
        <v>0</v>
      </c>
      <c r="AA831"/>
      <c r="AB831">
        <v>7</v>
      </c>
      <c r="AC831">
        <v>1</v>
      </c>
      <c r="AD831">
        <v>2</v>
      </c>
      <c r="AE831">
        <v>4</v>
      </c>
      <c r="AF831">
        <v>2.3333333333333299</v>
      </c>
      <c r="AG831"/>
      <c r="AH831">
        <v>3.1501453878199999</v>
      </c>
      <c r="AI831">
        <v>933.33333333333303</v>
      </c>
      <c r="AJ831">
        <v>200</v>
      </c>
    </row>
    <row r="832" spans="1:45" x14ac:dyDescent="0.2">
      <c r="A832" t="s">
        <v>215</v>
      </c>
      <c r="B832" t="s">
        <v>99</v>
      </c>
      <c r="C832" t="s">
        <v>100</v>
      </c>
      <c r="D832" t="s">
        <v>216</v>
      </c>
      <c r="E832" t="s">
        <v>217</v>
      </c>
      <c r="F832" s="1">
        <v>0.92986111111111114</v>
      </c>
      <c r="G832">
        <v>0</v>
      </c>
      <c r="H832">
        <v>6159</v>
      </c>
      <c r="I832">
        <v>6159</v>
      </c>
      <c r="J832">
        <v>1</v>
      </c>
      <c r="K832">
        <v>0.245</v>
      </c>
      <c r="L832">
        <v>0.5</v>
      </c>
      <c r="N832">
        <v>5</v>
      </c>
      <c r="O832">
        <v>0.5</v>
      </c>
      <c r="P832">
        <v>0.19634954084936199</v>
      </c>
      <c r="Q832">
        <v>1508.9549999999999</v>
      </c>
      <c r="R832">
        <v>5.0298499999999997</v>
      </c>
      <c r="S832">
        <v>296.28262141234899</v>
      </c>
      <c r="T832">
        <v>2</v>
      </c>
      <c r="U832">
        <v>0.5</v>
      </c>
      <c r="V832" t="s">
        <v>58</v>
      </c>
      <c r="W832" s="2">
        <v>5</v>
      </c>
      <c r="X832" s="2">
        <v>1000</v>
      </c>
      <c r="Y832" s="2">
        <v>200</v>
      </c>
      <c r="Z832" s="2">
        <v>0</v>
      </c>
      <c r="AB832" s="2">
        <v>31</v>
      </c>
      <c r="AC832" s="2">
        <v>18</v>
      </c>
      <c r="AD832" s="2">
        <v>4</v>
      </c>
      <c r="AE832" s="2">
        <v>9</v>
      </c>
      <c r="AF832" s="2">
        <v>10.3333333333333</v>
      </c>
      <c r="AH832" s="2">
        <v>13.9506438603457</v>
      </c>
      <c r="AI832" s="2">
        <v>4133.3333333333303</v>
      </c>
      <c r="AJ832">
        <v>200</v>
      </c>
      <c r="AK832" t="s">
        <v>58</v>
      </c>
      <c r="AL832" t="s">
        <v>50</v>
      </c>
      <c r="AM832" t="s">
        <v>58</v>
      </c>
      <c r="AN832" t="s">
        <v>51</v>
      </c>
      <c r="AO832" t="s">
        <v>52</v>
      </c>
      <c r="AP832" t="s">
        <v>53</v>
      </c>
      <c r="AQ832" t="s">
        <v>54</v>
      </c>
      <c r="AR832" t="s">
        <v>59</v>
      </c>
      <c r="AS832" t="s">
        <v>58</v>
      </c>
    </row>
    <row r="833" spans="1:45" x14ac:dyDescent="0.2">
      <c r="A833" t="s">
        <v>215</v>
      </c>
      <c r="B833" t="s">
        <v>99</v>
      </c>
      <c r="C833" t="s">
        <v>100</v>
      </c>
      <c r="D833" t="s">
        <v>216</v>
      </c>
      <c r="E833" t="s">
        <v>217</v>
      </c>
      <c r="F833" s="1">
        <v>0.92986111111111114</v>
      </c>
      <c r="G833">
        <v>0</v>
      </c>
      <c r="H833">
        <v>6159</v>
      </c>
      <c r="I833">
        <v>6159</v>
      </c>
      <c r="J833">
        <v>1</v>
      </c>
      <c r="K833">
        <v>0.245</v>
      </c>
      <c r="L833">
        <v>0.5</v>
      </c>
      <c r="N833">
        <v>5</v>
      </c>
      <c r="O833">
        <v>0.5</v>
      </c>
      <c r="P833">
        <v>0.19634954084936199</v>
      </c>
      <c r="Q833">
        <v>1508.9549999999999</v>
      </c>
      <c r="R833">
        <v>5.0298499999999997</v>
      </c>
      <c r="S833">
        <v>296.28262141234899</v>
      </c>
      <c r="T833">
        <v>2</v>
      </c>
      <c r="U833">
        <v>0.5</v>
      </c>
      <c r="V833" t="s">
        <v>53</v>
      </c>
      <c r="W833" s="2">
        <v>5</v>
      </c>
      <c r="X833" s="2">
        <v>1000</v>
      </c>
      <c r="Y833" s="2">
        <v>200</v>
      </c>
      <c r="Z833" s="2">
        <v>0</v>
      </c>
      <c r="AB833" s="2">
        <v>3</v>
      </c>
      <c r="AC833" s="2">
        <v>0</v>
      </c>
      <c r="AD833" s="2">
        <v>1</v>
      </c>
      <c r="AE833" s="2">
        <v>2</v>
      </c>
      <c r="AF833" s="2">
        <v>1</v>
      </c>
      <c r="AH833" s="2">
        <v>1.35006230906571</v>
      </c>
      <c r="AI833" s="2">
        <v>400</v>
      </c>
      <c r="AJ833">
        <v>200</v>
      </c>
      <c r="AK833" t="s">
        <v>53</v>
      </c>
      <c r="AL833" t="s">
        <v>63</v>
      </c>
      <c r="AM833" t="s">
        <v>53</v>
      </c>
      <c r="AN833" t="s">
        <v>51</v>
      </c>
      <c r="AO833" t="s">
        <v>52</v>
      </c>
      <c r="AP833" t="s">
        <v>53</v>
      </c>
    </row>
    <row r="834" spans="1:45" x14ac:dyDescent="0.2">
      <c r="A834" t="s">
        <v>215</v>
      </c>
      <c r="B834" t="s">
        <v>99</v>
      </c>
      <c r="C834" t="s">
        <v>100</v>
      </c>
      <c r="D834" t="s">
        <v>216</v>
      </c>
      <c r="E834" t="s">
        <v>217</v>
      </c>
      <c r="F834" s="1">
        <v>0.92986111111111114</v>
      </c>
      <c r="G834">
        <v>0</v>
      </c>
      <c r="H834">
        <v>6159</v>
      </c>
      <c r="I834">
        <v>6159</v>
      </c>
      <c r="J834">
        <v>1</v>
      </c>
      <c r="K834">
        <v>0.245</v>
      </c>
      <c r="L834">
        <v>0.5</v>
      </c>
      <c r="N834">
        <v>5</v>
      </c>
      <c r="O834">
        <v>0.5</v>
      </c>
      <c r="P834">
        <v>0.19634954084936199</v>
      </c>
      <c r="Q834">
        <v>1508.9549999999999</v>
      </c>
      <c r="R834">
        <v>5.0298499999999997</v>
      </c>
      <c r="S834">
        <v>296.28262141234899</v>
      </c>
      <c r="T834">
        <v>2</v>
      </c>
      <c r="U834">
        <v>0.5</v>
      </c>
      <c r="V834" t="s">
        <v>69</v>
      </c>
      <c r="W834" s="2">
        <v>5</v>
      </c>
      <c r="X834" s="2">
        <v>1000</v>
      </c>
      <c r="Y834" s="2">
        <v>200</v>
      </c>
      <c r="Z834" s="2">
        <v>0</v>
      </c>
      <c r="AB834" s="2">
        <v>23</v>
      </c>
      <c r="AC834" s="2">
        <v>9</v>
      </c>
      <c r="AD834" s="2">
        <v>8</v>
      </c>
      <c r="AE834" s="2">
        <v>6</v>
      </c>
      <c r="AF834" s="2">
        <v>7.6666666666666599</v>
      </c>
      <c r="AH834" s="2">
        <v>10.3504777028371</v>
      </c>
      <c r="AI834" s="2">
        <v>3066.6666666666601</v>
      </c>
      <c r="AJ834">
        <v>200</v>
      </c>
      <c r="AK834" t="s">
        <v>69</v>
      </c>
      <c r="AL834" t="s">
        <v>50</v>
      </c>
      <c r="AM834" t="s">
        <v>69</v>
      </c>
      <c r="AN834" t="s">
        <v>51</v>
      </c>
      <c r="AO834" t="s">
        <v>52</v>
      </c>
      <c r="AP834" t="s">
        <v>53</v>
      </c>
      <c r="AQ834" t="s">
        <v>66</v>
      </c>
      <c r="AR834" t="s">
        <v>70</v>
      </c>
      <c r="AS834" t="s">
        <v>69</v>
      </c>
    </row>
    <row r="835" spans="1:45" x14ac:dyDescent="0.2">
      <c r="A835" t="s">
        <v>215</v>
      </c>
      <c r="B835" t="s">
        <v>99</v>
      </c>
      <c r="C835" t="s">
        <v>100</v>
      </c>
      <c r="D835" t="s">
        <v>216</v>
      </c>
      <c r="E835" t="s">
        <v>217</v>
      </c>
      <c r="F835" s="1">
        <v>0.92986111111111114</v>
      </c>
      <c r="G835">
        <v>0</v>
      </c>
      <c r="H835">
        <v>6159</v>
      </c>
      <c r="I835">
        <v>6159</v>
      </c>
      <c r="J835">
        <v>1</v>
      </c>
      <c r="K835">
        <v>0.245</v>
      </c>
      <c r="L835">
        <v>0.5</v>
      </c>
      <c r="N835">
        <v>5</v>
      </c>
      <c r="O835">
        <v>0.5</v>
      </c>
      <c r="P835">
        <v>0.19634954084936199</v>
      </c>
      <c r="Q835">
        <v>1508.9549999999999</v>
      </c>
      <c r="R835">
        <v>5.0298499999999997</v>
      </c>
      <c r="S835">
        <v>296.28262141234899</v>
      </c>
      <c r="T835">
        <v>2</v>
      </c>
      <c r="U835">
        <v>0.5</v>
      </c>
      <c r="V835" t="s">
        <v>117</v>
      </c>
      <c r="W835">
        <v>5</v>
      </c>
      <c r="X835">
        <v>1000</v>
      </c>
      <c r="Y835">
        <v>200</v>
      </c>
      <c r="Z835">
        <v>0</v>
      </c>
      <c r="AA835"/>
      <c r="AB835">
        <v>3</v>
      </c>
      <c r="AC835">
        <v>2</v>
      </c>
      <c r="AD835">
        <v>0</v>
      </c>
      <c r="AE835">
        <v>1</v>
      </c>
      <c r="AF835">
        <v>1</v>
      </c>
      <c r="AG835"/>
      <c r="AH835">
        <v>1.35006230906571</v>
      </c>
      <c r="AI835">
        <v>400</v>
      </c>
      <c r="AJ835">
        <v>200</v>
      </c>
      <c r="AK835" t="s">
        <v>117</v>
      </c>
      <c r="AL835" t="s">
        <v>87</v>
      </c>
      <c r="AM835" t="s">
        <v>117</v>
      </c>
      <c r="AN835" t="s">
        <v>51</v>
      </c>
      <c r="AO835" t="s">
        <v>52</v>
      </c>
      <c r="AP835" t="s">
        <v>110</v>
      </c>
      <c r="AQ835" t="s">
        <v>117</v>
      </c>
    </row>
    <row r="836" spans="1:45" x14ac:dyDescent="0.2">
      <c r="A836" t="s">
        <v>215</v>
      </c>
      <c r="B836" t="s">
        <v>99</v>
      </c>
      <c r="C836" t="s">
        <v>100</v>
      </c>
      <c r="D836" t="s">
        <v>216</v>
      </c>
      <c r="E836" t="s">
        <v>217</v>
      </c>
      <c r="F836" s="1">
        <v>0.92986111111111114</v>
      </c>
      <c r="G836">
        <v>0</v>
      </c>
      <c r="H836">
        <v>6159</v>
      </c>
      <c r="I836">
        <v>6159</v>
      </c>
      <c r="J836">
        <v>1</v>
      </c>
      <c r="K836">
        <v>0.245</v>
      </c>
      <c r="L836">
        <v>0.5</v>
      </c>
      <c r="N836">
        <v>5</v>
      </c>
      <c r="O836">
        <v>0.5</v>
      </c>
      <c r="P836">
        <v>0.19634954084936199</v>
      </c>
      <c r="Q836">
        <v>1508.9549999999999</v>
      </c>
      <c r="R836">
        <v>5.0298499999999997</v>
      </c>
      <c r="S836">
        <v>296.28262141234899</v>
      </c>
      <c r="T836">
        <v>2</v>
      </c>
      <c r="U836">
        <v>0.5</v>
      </c>
      <c r="V836" t="s">
        <v>148</v>
      </c>
      <c r="W836">
        <v>5</v>
      </c>
      <c r="X836">
        <v>1000</v>
      </c>
      <c r="Y836">
        <v>200</v>
      </c>
      <c r="Z836">
        <v>0</v>
      </c>
      <c r="AA836"/>
      <c r="AB836">
        <v>6</v>
      </c>
      <c r="AC836">
        <v>3</v>
      </c>
      <c r="AD836">
        <v>2</v>
      </c>
      <c r="AE836">
        <v>1</v>
      </c>
      <c r="AF836">
        <v>2</v>
      </c>
      <c r="AG836"/>
      <c r="AH836">
        <v>2.7001246181314298</v>
      </c>
      <c r="AI836">
        <v>800</v>
      </c>
      <c r="AJ836">
        <v>200</v>
      </c>
      <c r="AK836" t="s">
        <v>148</v>
      </c>
      <c r="AL836" t="s">
        <v>87</v>
      </c>
      <c r="AM836" t="s">
        <v>148</v>
      </c>
      <c r="AN836" t="s">
        <v>51</v>
      </c>
      <c r="AO836" t="s">
        <v>92</v>
      </c>
      <c r="AP836" t="s">
        <v>149</v>
      </c>
      <c r="AQ836" t="s">
        <v>148</v>
      </c>
    </row>
    <row r="837" spans="1:45" x14ac:dyDescent="0.2">
      <c r="A837" t="s">
        <v>215</v>
      </c>
      <c r="B837" t="s">
        <v>99</v>
      </c>
      <c r="C837" t="s">
        <v>100</v>
      </c>
      <c r="D837" t="s">
        <v>216</v>
      </c>
      <c r="E837" t="s">
        <v>217</v>
      </c>
      <c r="F837" s="1">
        <v>0.92986111111111114</v>
      </c>
      <c r="G837">
        <v>0</v>
      </c>
      <c r="H837">
        <v>6159</v>
      </c>
      <c r="I837">
        <v>6159</v>
      </c>
      <c r="J837">
        <v>1</v>
      </c>
      <c r="K837">
        <v>0.245</v>
      </c>
      <c r="L837">
        <v>0.5</v>
      </c>
      <c r="N837">
        <v>5</v>
      </c>
      <c r="O837">
        <v>0.5</v>
      </c>
      <c r="P837">
        <v>0.19634954084936199</v>
      </c>
      <c r="Q837">
        <v>1508.9549999999999</v>
      </c>
      <c r="R837">
        <v>5.0298499999999997</v>
      </c>
      <c r="S837">
        <v>296.28262141234899</v>
      </c>
      <c r="T837">
        <v>2</v>
      </c>
      <c r="U837">
        <v>0.5</v>
      </c>
      <c r="V837" t="s">
        <v>126</v>
      </c>
      <c r="W837">
        <v>5</v>
      </c>
      <c r="X837">
        <v>1000</v>
      </c>
      <c r="Y837">
        <v>200</v>
      </c>
      <c r="Z837">
        <v>0</v>
      </c>
      <c r="AA837"/>
      <c r="AB837">
        <v>4</v>
      </c>
      <c r="AC837">
        <v>1</v>
      </c>
      <c r="AD837">
        <v>1</v>
      </c>
      <c r="AE837">
        <v>2</v>
      </c>
      <c r="AF837">
        <v>1.3333333333333299</v>
      </c>
      <c r="AG837"/>
      <c r="AH837">
        <v>1.8000830787542901</v>
      </c>
      <c r="AI837">
        <v>533.33333333333303</v>
      </c>
      <c r="AJ837">
        <v>200</v>
      </c>
    </row>
    <row r="838" spans="1:45" x14ac:dyDescent="0.2">
      <c r="A838" t="s">
        <v>215</v>
      </c>
      <c r="B838" t="s">
        <v>99</v>
      </c>
      <c r="C838" t="s">
        <v>100</v>
      </c>
      <c r="D838" t="s">
        <v>216</v>
      </c>
      <c r="E838" t="s">
        <v>217</v>
      </c>
      <c r="F838" s="1">
        <v>0.92986111111111114</v>
      </c>
      <c r="G838">
        <v>0</v>
      </c>
      <c r="H838">
        <v>6159</v>
      </c>
      <c r="I838">
        <v>6159</v>
      </c>
      <c r="J838">
        <v>1</v>
      </c>
      <c r="K838">
        <v>0.245</v>
      </c>
      <c r="L838">
        <v>0.5</v>
      </c>
      <c r="N838">
        <v>5</v>
      </c>
      <c r="O838">
        <v>0.5</v>
      </c>
      <c r="P838">
        <v>0.19634954084936199</v>
      </c>
      <c r="Q838">
        <v>1508.9549999999999</v>
      </c>
      <c r="R838">
        <v>5.0298499999999997</v>
      </c>
      <c r="S838">
        <v>296.28262141234899</v>
      </c>
      <c r="T838">
        <v>2</v>
      </c>
      <c r="U838">
        <v>0.5</v>
      </c>
      <c r="V838" t="s">
        <v>71</v>
      </c>
      <c r="W838" s="2">
        <v>5</v>
      </c>
      <c r="X838" s="2">
        <v>1000</v>
      </c>
      <c r="Y838" s="2">
        <v>200</v>
      </c>
      <c r="Z838" s="2">
        <v>0</v>
      </c>
      <c r="AB838" s="2">
        <v>5</v>
      </c>
      <c r="AC838" s="2">
        <v>2</v>
      </c>
      <c r="AD838" s="2">
        <v>1</v>
      </c>
      <c r="AE838" s="2">
        <v>2</v>
      </c>
      <c r="AF838" s="2">
        <v>1.6666666666666601</v>
      </c>
      <c r="AH838" s="2">
        <v>2.2501038484428602</v>
      </c>
      <c r="AI838" s="2">
        <v>666.66666666666595</v>
      </c>
      <c r="AJ838">
        <v>200</v>
      </c>
      <c r="AK838" t="s">
        <v>71</v>
      </c>
      <c r="AL838" t="s">
        <v>50</v>
      </c>
      <c r="AM838" t="s">
        <v>71</v>
      </c>
      <c r="AN838" t="s">
        <v>51</v>
      </c>
      <c r="AO838" t="s">
        <v>52</v>
      </c>
      <c r="AP838" t="s">
        <v>53</v>
      </c>
      <c r="AQ838" t="s">
        <v>66</v>
      </c>
      <c r="AR838" t="s">
        <v>70</v>
      </c>
      <c r="AS838" t="s">
        <v>71</v>
      </c>
    </row>
    <row r="839" spans="1:45" x14ac:dyDescent="0.2">
      <c r="A839" t="s">
        <v>215</v>
      </c>
      <c r="B839" t="s">
        <v>99</v>
      </c>
      <c r="C839" t="s">
        <v>100</v>
      </c>
      <c r="D839" t="s">
        <v>216</v>
      </c>
      <c r="E839" t="s">
        <v>217</v>
      </c>
      <c r="F839" s="1">
        <v>0.92986111111111114</v>
      </c>
      <c r="G839">
        <v>0</v>
      </c>
      <c r="H839">
        <v>6159</v>
      </c>
      <c r="I839">
        <v>6159</v>
      </c>
      <c r="J839">
        <v>1</v>
      </c>
      <c r="K839">
        <v>0.245</v>
      </c>
      <c r="L839">
        <v>0.5</v>
      </c>
      <c r="N839">
        <v>5</v>
      </c>
      <c r="O839">
        <v>0.5</v>
      </c>
      <c r="P839">
        <v>0.19634954084936199</v>
      </c>
      <c r="Q839">
        <v>1508.9549999999999</v>
      </c>
      <c r="R839">
        <v>5.0298499999999997</v>
      </c>
      <c r="S839">
        <v>296.28262141234899</v>
      </c>
      <c r="T839">
        <v>2</v>
      </c>
      <c r="U839">
        <v>0.5</v>
      </c>
      <c r="V839" t="s">
        <v>108</v>
      </c>
      <c r="W839">
        <v>5</v>
      </c>
      <c r="X839">
        <v>1000</v>
      </c>
      <c r="Y839">
        <v>200</v>
      </c>
      <c r="Z839">
        <v>0</v>
      </c>
      <c r="AA839"/>
      <c r="AB839">
        <v>1</v>
      </c>
      <c r="AC839">
        <v>1</v>
      </c>
      <c r="AD839">
        <v>0</v>
      </c>
      <c r="AE839">
        <v>0</v>
      </c>
      <c r="AF839">
        <v>0.33333333333333298</v>
      </c>
      <c r="AG839"/>
      <c r="AH839">
        <v>0.45002076968857202</v>
      </c>
      <c r="AI839">
        <v>133.333333333333</v>
      </c>
      <c r="AJ839">
        <v>200</v>
      </c>
    </row>
    <row r="840" spans="1:45" x14ac:dyDescent="0.2">
      <c r="A840" t="s">
        <v>215</v>
      </c>
      <c r="B840" t="s">
        <v>99</v>
      </c>
      <c r="C840" t="s">
        <v>100</v>
      </c>
      <c r="D840" t="s">
        <v>216</v>
      </c>
      <c r="E840" t="s">
        <v>217</v>
      </c>
      <c r="F840" s="1">
        <v>0.92986111111111114</v>
      </c>
      <c r="G840">
        <v>0</v>
      </c>
      <c r="H840">
        <v>6159</v>
      </c>
      <c r="I840">
        <v>6159</v>
      </c>
      <c r="J840">
        <v>1</v>
      </c>
      <c r="K840">
        <v>0.245</v>
      </c>
      <c r="L840">
        <v>0.5</v>
      </c>
      <c r="N840">
        <v>5</v>
      </c>
      <c r="O840">
        <v>0.5</v>
      </c>
      <c r="P840">
        <v>0.19634954084936199</v>
      </c>
      <c r="Q840">
        <v>1508.9549999999999</v>
      </c>
      <c r="R840">
        <v>5.0298499999999997</v>
      </c>
      <c r="S840">
        <v>296.28262141234899</v>
      </c>
      <c r="T840">
        <v>2</v>
      </c>
      <c r="U840">
        <v>0.5</v>
      </c>
      <c r="V840" t="s">
        <v>109</v>
      </c>
      <c r="W840">
        <v>5</v>
      </c>
      <c r="X840">
        <v>1000</v>
      </c>
      <c r="Y840">
        <v>200</v>
      </c>
      <c r="Z840">
        <v>0</v>
      </c>
      <c r="AA840"/>
      <c r="AB840">
        <v>2</v>
      </c>
      <c r="AC840">
        <v>1</v>
      </c>
      <c r="AD840">
        <v>1</v>
      </c>
      <c r="AE840">
        <v>0</v>
      </c>
      <c r="AF840">
        <v>0.66666666666666596</v>
      </c>
      <c r="AG840"/>
      <c r="AH840">
        <v>0.90004153937714504</v>
      </c>
      <c r="AI840">
        <v>266.666666666666</v>
      </c>
      <c r="AJ840">
        <v>200</v>
      </c>
      <c r="AK840" t="s">
        <v>109</v>
      </c>
      <c r="AL840" t="s">
        <v>87</v>
      </c>
      <c r="AM840" t="s">
        <v>109</v>
      </c>
      <c r="AN840" t="s">
        <v>51</v>
      </c>
      <c r="AO840" t="s">
        <v>52</v>
      </c>
      <c r="AP840" t="s">
        <v>110</v>
      </c>
      <c r="AQ840" t="s">
        <v>109</v>
      </c>
    </row>
    <row r="841" spans="1:45" x14ac:dyDescent="0.2">
      <c r="A841" t="s">
        <v>215</v>
      </c>
      <c r="B841" t="s">
        <v>99</v>
      </c>
      <c r="C841" t="s">
        <v>100</v>
      </c>
      <c r="D841" t="s">
        <v>216</v>
      </c>
      <c r="E841" t="s">
        <v>217</v>
      </c>
      <c r="F841" s="1">
        <v>0.92986111111111114</v>
      </c>
      <c r="G841">
        <v>0</v>
      </c>
      <c r="H841">
        <v>6159</v>
      </c>
      <c r="I841">
        <v>6159</v>
      </c>
      <c r="J841">
        <v>1</v>
      </c>
      <c r="K841">
        <v>0.245</v>
      </c>
      <c r="L841">
        <v>0.5</v>
      </c>
      <c r="N841">
        <v>5</v>
      </c>
      <c r="O841">
        <v>0.5</v>
      </c>
      <c r="P841">
        <v>0.19634954084936199</v>
      </c>
      <c r="Q841">
        <v>1508.9549999999999</v>
      </c>
      <c r="R841">
        <v>5.0298499999999997</v>
      </c>
      <c r="S841">
        <v>296.28262141234899</v>
      </c>
      <c r="T841">
        <v>2</v>
      </c>
      <c r="U841">
        <v>0.5</v>
      </c>
      <c r="V841" t="s">
        <v>142</v>
      </c>
      <c r="W841">
        <v>5</v>
      </c>
      <c r="X841">
        <v>1000</v>
      </c>
      <c r="Y841">
        <v>200</v>
      </c>
      <c r="Z841">
        <v>0</v>
      </c>
      <c r="AA841"/>
      <c r="AB841">
        <v>1</v>
      </c>
      <c r="AC841">
        <v>0</v>
      </c>
      <c r="AD841">
        <v>1</v>
      </c>
      <c r="AE841">
        <v>0</v>
      </c>
      <c r="AF841">
        <v>0.33333333333333298</v>
      </c>
      <c r="AG841"/>
      <c r="AH841">
        <v>0.45002076968857202</v>
      </c>
      <c r="AI841">
        <v>133.333333333333</v>
      </c>
      <c r="AJ841">
        <v>200</v>
      </c>
      <c r="AK841" t="s">
        <v>142</v>
      </c>
      <c r="AL841" t="s">
        <v>63</v>
      </c>
      <c r="AM841" t="s">
        <v>142</v>
      </c>
      <c r="AN841" t="s">
        <v>51</v>
      </c>
      <c r="AO841" t="s">
        <v>143</v>
      </c>
      <c r="AP841" t="s">
        <v>142</v>
      </c>
    </row>
    <row r="842" spans="1:45" x14ac:dyDescent="0.2">
      <c r="A842" t="s">
        <v>215</v>
      </c>
      <c r="B842" t="s">
        <v>99</v>
      </c>
      <c r="C842" t="s">
        <v>100</v>
      </c>
      <c r="D842" t="s">
        <v>216</v>
      </c>
      <c r="E842" t="s">
        <v>217</v>
      </c>
      <c r="F842" s="1">
        <v>0.92986111111111114</v>
      </c>
      <c r="G842">
        <v>0</v>
      </c>
      <c r="H842">
        <v>6159</v>
      </c>
      <c r="I842">
        <v>6159</v>
      </c>
      <c r="J842">
        <v>1</v>
      </c>
      <c r="K842">
        <v>0.245</v>
      </c>
      <c r="L842">
        <v>0.5</v>
      </c>
      <c r="N842">
        <v>5</v>
      </c>
      <c r="O842">
        <v>0.5</v>
      </c>
      <c r="P842">
        <v>0.19634954084936199</v>
      </c>
      <c r="Q842">
        <v>1508.9549999999999</v>
      </c>
      <c r="R842">
        <v>5.0298499999999997</v>
      </c>
      <c r="S842">
        <v>296.28262141234899</v>
      </c>
      <c r="T842">
        <v>2</v>
      </c>
      <c r="U842">
        <v>0.5</v>
      </c>
      <c r="V842" t="s">
        <v>75</v>
      </c>
      <c r="W842">
        <v>5</v>
      </c>
      <c r="X842">
        <v>1000</v>
      </c>
      <c r="Y842">
        <v>200</v>
      </c>
      <c r="Z842">
        <v>0</v>
      </c>
      <c r="AA842"/>
      <c r="AB842">
        <v>71</v>
      </c>
      <c r="AC842">
        <v>24</v>
      </c>
      <c r="AD842">
        <v>22</v>
      </c>
      <c r="AE842">
        <v>25</v>
      </c>
      <c r="AF842">
        <v>23.6666666666666</v>
      </c>
      <c r="AG842"/>
      <c r="AH842">
        <v>31.951474647888599</v>
      </c>
      <c r="AI842">
        <v>9466.6666666666606</v>
      </c>
      <c r="AJ842">
        <v>200</v>
      </c>
    </row>
    <row r="843" spans="1:45" x14ac:dyDescent="0.2">
      <c r="A843" t="s">
        <v>215</v>
      </c>
      <c r="B843" t="s">
        <v>99</v>
      </c>
      <c r="C843" t="s">
        <v>100</v>
      </c>
      <c r="D843" t="s">
        <v>216</v>
      </c>
      <c r="E843" t="s">
        <v>217</v>
      </c>
      <c r="F843" s="1">
        <v>0.92986111111111114</v>
      </c>
      <c r="G843">
        <v>0</v>
      </c>
      <c r="H843">
        <v>6159</v>
      </c>
      <c r="I843">
        <v>6159</v>
      </c>
      <c r="J843">
        <v>1</v>
      </c>
      <c r="K843">
        <v>0.245</v>
      </c>
      <c r="L843">
        <v>0.5</v>
      </c>
      <c r="N843">
        <v>5</v>
      </c>
      <c r="O843">
        <v>0.5</v>
      </c>
      <c r="P843">
        <v>0.19634954084936199</v>
      </c>
      <c r="Q843">
        <v>1508.9549999999999</v>
      </c>
      <c r="R843">
        <v>5.0298499999999997</v>
      </c>
      <c r="S843">
        <v>296.28262141234899</v>
      </c>
      <c r="T843">
        <v>2</v>
      </c>
      <c r="U843">
        <v>0.5</v>
      </c>
      <c r="V843" t="s">
        <v>80</v>
      </c>
      <c r="W843" s="2">
        <v>5</v>
      </c>
      <c r="X843" s="2">
        <v>1000</v>
      </c>
      <c r="Y843" s="2">
        <v>200</v>
      </c>
      <c r="Z843" s="2">
        <v>0</v>
      </c>
      <c r="AB843" s="2">
        <v>36</v>
      </c>
      <c r="AC843" s="2">
        <v>15</v>
      </c>
      <c r="AD843" s="2">
        <v>10</v>
      </c>
      <c r="AE843" s="2">
        <v>11</v>
      </c>
      <c r="AF843" s="2">
        <v>12</v>
      </c>
      <c r="AH843" s="2">
        <v>16.200747708788601</v>
      </c>
      <c r="AI843" s="2">
        <v>4800</v>
      </c>
      <c r="AJ843">
        <v>200</v>
      </c>
      <c r="AK843" t="s">
        <v>80</v>
      </c>
      <c r="AL843" t="s">
        <v>50</v>
      </c>
      <c r="AM843" t="s">
        <v>80</v>
      </c>
      <c r="AN843" t="s">
        <v>51</v>
      </c>
      <c r="AO843" t="s">
        <v>52</v>
      </c>
      <c r="AP843" t="s">
        <v>53</v>
      </c>
      <c r="AQ843" t="s">
        <v>66</v>
      </c>
      <c r="AR843" t="s">
        <v>81</v>
      </c>
      <c r="AS843" t="s">
        <v>80</v>
      </c>
    </row>
    <row r="844" spans="1:45" x14ac:dyDescent="0.2">
      <c r="A844" t="s">
        <v>215</v>
      </c>
      <c r="B844" t="s">
        <v>99</v>
      </c>
      <c r="C844" t="s">
        <v>100</v>
      </c>
      <c r="D844" t="s">
        <v>216</v>
      </c>
      <c r="E844" t="s">
        <v>217</v>
      </c>
      <c r="F844" s="1">
        <v>0.92986111111111114</v>
      </c>
      <c r="G844">
        <v>0</v>
      </c>
      <c r="H844">
        <v>6159</v>
      </c>
      <c r="I844">
        <v>6159</v>
      </c>
      <c r="J844">
        <v>1</v>
      </c>
      <c r="K844">
        <v>0.245</v>
      </c>
      <c r="L844">
        <v>0.5</v>
      </c>
      <c r="N844">
        <v>5</v>
      </c>
      <c r="O844">
        <v>0.5</v>
      </c>
      <c r="P844">
        <v>0.19634954084936199</v>
      </c>
      <c r="Q844">
        <v>1508.9549999999999</v>
      </c>
      <c r="R844">
        <v>5.0298499999999997</v>
      </c>
      <c r="S844">
        <v>296.28262141234899</v>
      </c>
      <c r="T844">
        <v>2</v>
      </c>
      <c r="U844">
        <v>0.5</v>
      </c>
      <c r="V844" t="s">
        <v>82</v>
      </c>
      <c r="W844" s="2">
        <v>5</v>
      </c>
      <c r="X844" s="2">
        <v>1000</v>
      </c>
      <c r="Y844" s="2">
        <v>200</v>
      </c>
      <c r="Z844" s="2">
        <v>0</v>
      </c>
      <c r="AB844" s="2">
        <v>30</v>
      </c>
      <c r="AC844" s="2">
        <v>11</v>
      </c>
      <c r="AD844" s="2">
        <v>8</v>
      </c>
      <c r="AE844" s="2">
        <v>11</v>
      </c>
      <c r="AF844" s="2">
        <v>10</v>
      </c>
      <c r="AH844" s="2">
        <v>13.500623090657101</v>
      </c>
      <c r="AI844" s="2">
        <v>4000</v>
      </c>
      <c r="AJ844">
        <v>200</v>
      </c>
      <c r="AK844" t="s">
        <v>82</v>
      </c>
      <c r="AL844" t="s">
        <v>50</v>
      </c>
      <c r="AM844" t="s">
        <v>82</v>
      </c>
      <c r="AN844" t="s">
        <v>51</v>
      </c>
      <c r="AO844" t="s">
        <v>52</v>
      </c>
      <c r="AP844" t="s">
        <v>53</v>
      </c>
      <c r="AQ844" t="s">
        <v>66</v>
      </c>
      <c r="AR844" t="s">
        <v>83</v>
      </c>
      <c r="AS844" t="s">
        <v>82</v>
      </c>
    </row>
    <row r="845" spans="1:45" x14ac:dyDescent="0.2">
      <c r="A845" t="s">
        <v>215</v>
      </c>
      <c r="B845" t="s">
        <v>99</v>
      </c>
      <c r="C845" t="s">
        <v>100</v>
      </c>
      <c r="D845" t="s">
        <v>216</v>
      </c>
      <c r="E845" t="s">
        <v>217</v>
      </c>
      <c r="F845" s="1">
        <v>0.92986111111111114</v>
      </c>
      <c r="G845">
        <v>0</v>
      </c>
      <c r="H845">
        <v>6159</v>
      </c>
      <c r="I845">
        <v>6159</v>
      </c>
      <c r="J845">
        <v>1</v>
      </c>
      <c r="K845">
        <v>0.245</v>
      </c>
      <c r="L845">
        <v>0.5</v>
      </c>
      <c r="N845">
        <v>5</v>
      </c>
      <c r="O845">
        <v>0.5</v>
      </c>
      <c r="P845">
        <v>0.19634954084936199</v>
      </c>
      <c r="Q845">
        <v>1508.9549999999999</v>
      </c>
      <c r="R845">
        <v>5.0298499999999997</v>
      </c>
      <c r="S845">
        <v>296.28262141234899</v>
      </c>
      <c r="T845">
        <v>2</v>
      </c>
      <c r="U845">
        <v>0.5</v>
      </c>
      <c r="V845" t="s">
        <v>84</v>
      </c>
      <c r="W845">
        <v>5</v>
      </c>
      <c r="X845">
        <v>1000</v>
      </c>
      <c r="Y845">
        <v>200</v>
      </c>
      <c r="Z845">
        <v>0</v>
      </c>
      <c r="AA845"/>
      <c r="AB845">
        <v>18</v>
      </c>
      <c r="AC845">
        <v>7</v>
      </c>
      <c r="AD845">
        <v>4</v>
      </c>
      <c r="AE845">
        <v>7</v>
      </c>
      <c r="AF845">
        <v>6</v>
      </c>
      <c r="AG845"/>
      <c r="AH845">
        <v>8.1003738543943093</v>
      </c>
      <c r="AI845">
        <v>2400</v>
      </c>
      <c r="AJ845">
        <v>200</v>
      </c>
      <c r="AK845" t="s">
        <v>84</v>
      </c>
      <c r="AL845" t="s">
        <v>63</v>
      </c>
      <c r="AM845" t="s">
        <v>84</v>
      </c>
      <c r="AN845" t="s">
        <v>51</v>
      </c>
      <c r="AO845" t="s">
        <v>52</v>
      </c>
      <c r="AP845" t="s">
        <v>84</v>
      </c>
    </row>
    <row r="846" spans="1:45" x14ac:dyDescent="0.2">
      <c r="A846" t="s">
        <v>215</v>
      </c>
      <c r="B846" t="s">
        <v>99</v>
      </c>
      <c r="C846" t="s">
        <v>100</v>
      </c>
      <c r="D846" t="s">
        <v>216</v>
      </c>
      <c r="E846" t="s">
        <v>217</v>
      </c>
      <c r="F846" s="1">
        <v>0.92986111111111114</v>
      </c>
      <c r="G846">
        <v>0</v>
      </c>
      <c r="H846">
        <v>6159</v>
      </c>
      <c r="I846">
        <v>6159</v>
      </c>
      <c r="J846">
        <v>1</v>
      </c>
      <c r="K846">
        <v>0.245</v>
      </c>
      <c r="L846">
        <v>0.5</v>
      </c>
      <c r="N846">
        <v>5</v>
      </c>
      <c r="O846">
        <v>0.5</v>
      </c>
      <c r="P846">
        <v>0.19634954084936199</v>
      </c>
      <c r="Q846">
        <v>1508.9549999999999</v>
      </c>
      <c r="R846">
        <v>5.0298499999999997</v>
      </c>
      <c r="S846">
        <v>296.28262141234899</v>
      </c>
      <c r="T846">
        <v>2</v>
      </c>
      <c r="U846">
        <v>0.5</v>
      </c>
      <c r="V846" t="s">
        <v>85</v>
      </c>
      <c r="W846" s="2">
        <v>5</v>
      </c>
      <c r="X846" s="2">
        <v>1000</v>
      </c>
      <c r="Y846" s="2">
        <v>200</v>
      </c>
      <c r="Z846" s="2">
        <v>0</v>
      </c>
      <c r="AB846" s="2">
        <v>103</v>
      </c>
      <c r="AC846" s="2">
        <v>41</v>
      </c>
      <c r="AD846" s="2">
        <v>31</v>
      </c>
      <c r="AE846" s="2">
        <v>31</v>
      </c>
      <c r="AF846" s="2">
        <v>34.3333333333333</v>
      </c>
      <c r="AH846" s="2">
        <v>46.352139277922902</v>
      </c>
      <c r="AI846" s="2">
        <v>13733.333333333299</v>
      </c>
      <c r="AJ846">
        <v>200</v>
      </c>
      <c r="AK846" t="s">
        <v>85</v>
      </c>
      <c r="AL846" t="s">
        <v>50</v>
      </c>
      <c r="AM846" t="s">
        <v>85</v>
      </c>
      <c r="AN846" t="s">
        <v>51</v>
      </c>
      <c r="AO846" t="s">
        <v>52</v>
      </c>
      <c r="AP846" t="s">
        <v>53</v>
      </c>
      <c r="AQ846" t="s">
        <v>54</v>
      </c>
      <c r="AR846" t="s">
        <v>57</v>
      </c>
      <c r="AS846" t="s">
        <v>85</v>
      </c>
    </row>
    <row r="847" spans="1:45" x14ac:dyDescent="0.2">
      <c r="A847" t="s">
        <v>215</v>
      </c>
      <c r="B847" t="s">
        <v>99</v>
      </c>
      <c r="C847" t="s">
        <v>100</v>
      </c>
      <c r="D847" t="s">
        <v>216</v>
      </c>
      <c r="E847" t="s">
        <v>217</v>
      </c>
      <c r="F847" s="1">
        <v>0.92986111111111114</v>
      </c>
      <c r="G847">
        <v>0</v>
      </c>
      <c r="H847">
        <v>6159</v>
      </c>
      <c r="I847">
        <v>6159</v>
      </c>
      <c r="J847">
        <v>1</v>
      </c>
      <c r="K847">
        <v>0.245</v>
      </c>
      <c r="L847">
        <v>0.5</v>
      </c>
      <c r="N847">
        <v>5</v>
      </c>
      <c r="O847">
        <v>0.5</v>
      </c>
      <c r="P847">
        <v>0.19634954084936199</v>
      </c>
      <c r="Q847">
        <v>1508.9549999999999</v>
      </c>
      <c r="R847">
        <v>5.0298499999999997</v>
      </c>
      <c r="S847">
        <v>296.28262141234899</v>
      </c>
      <c r="T847">
        <v>2</v>
      </c>
      <c r="U847">
        <v>0.5</v>
      </c>
      <c r="V847" t="s">
        <v>111</v>
      </c>
      <c r="W847">
        <v>5</v>
      </c>
      <c r="X847">
        <v>1000</v>
      </c>
      <c r="Y847">
        <v>200</v>
      </c>
      <c r="Z847">
        <v>0</v>
      </c>
      <c r="AA847"/>
      <c r="AB847">
        <v>1</v>
      </c>
      <c r="AC847">
        <v>1</v>
      </c>
      <c r="AD847">
        <v>0</v>
      </c>
      <c r="AE847">
        <v>0</v>
      </c>
      <c r="AF847">
        <v>0.33333333333333298</v>
      </c>
      <c r="AG847"/>
      <c r="AH847">
        <v>0.45002076968857202</v>
      </c>
      <c r="AI847">
        <v>133.333333333333</v>
      </c>
      <c r="AJ847">
        <v>200</v>
      </c>
      <c r="AK847" t="s">
        <v>111</v>
      </c>
      <c r="AL847" t="s">
        <v>63</v>
      </c>
      <c r="AM847" t="s">
        <v>111</v>
      </c>
      <c r="AN847" t="s">
        <v>51</v>
      </c>
      <c r="AO847" t="s">
        <v>112</v>
      </c>
      <c r="AP847" t="s">
        <v>111</v>
      </c>
    </row>
    <row r="848" spans="1:45" x14ac:dyDescent="0.2">
      <c r="A848" t="s">
        <v>215</v>
      </c>
      <c r="B848" t="s">
        <v>99</v>
      </c>
      <c r="C848" t="s">
        <v>100</v>
      </c>
      <c r="D848" t="s">
        <v>216</v>
      </c>
      <c r="E848" t="s">
        <v>217</v>
      </c>
      <c r="F848" s="1">
        <v>0.92986111111111114</v>
      </c>
      <c r="G848">
        <v>0</v>
      </c>
      <c r="H848">
        <v>6159</v>
      </c>
      <c r="I848">
        <v>6159</v>
      </c>
      <c r="J848">
        <v>1</v>
      </c>
      <c r="K848">
        <v>0.245</v>
      </c>
      <c r="L848">
        <v>0.5</v>
      </c>
      <c r="N848">
        <v>5</v>
      </c>
      <c r="O848">
        <v>0.5</v>
      </c>
      <c r="P848">
        <v>0.19634954084936199</v>
      </c>
      <c r="Q848">
        <v>1508.9549999999999</v>
      </c>
      <c r="R848">
        <v>5.0298499999999997</v>
      </c>
      <c r="S848">
        <v>296.28262141234899</v>
      </c>
      <c r="T848">
        <v>2</v>
      </c>
      <c r="U848">
        <v>0.5</v>
      </c>
      <c r="V848" t="s">
        <v>86</v>
      </c>
      <c r="W848">
        <v>5</v>
      </c>
      <c r="X848">
        <v>1000</v>
      </c>
      <c r="Y848">
        <v>200</v>
      </c>
      <c r="Z848">
        <v>0</v>
      </c>
      <c r="AA848"/>
      <c r="AB848">
        <v>1</v>
      </c>
      <c r="AC848">
        <v>0</v>
      </c>
      <c r="AD848">
        <v>1</v>
      </c>
      <c r="AE848">
        <v>0</v>
      </c>
      <c r="AF848">
        <v>0.33333333333333298</v>
      </c>
      <c r="AG848"/>
      <c r="AH848">
        <v>0.45002076968857202</v>
      </c>
      <c r="AI848">
        <v>133.333333333333</v>
      </c>
      <c r="AJ848">
        <v>200</v>
      </c>
      <c r="AK848" t="s">
        <v>86</v>
      </c>
      <c r="AL848" t="s">
        <v>87</v>
      </c>
      <c r="AM848" t="s">
        <v>86</v>
      </c>
      <c r="AN848" t="s">
        <v>51</v>
      </c>
      <c r="AO848" t="s">
        <v>88</v>
      </c>
      <c r="AP848" t="s">
        <v>89</v>
      </c>
      <c r="AQ848" t="s">
        <v>86</v>
      </c>
    </row>
    <row r="849" spans="1:45" x14ac:dyDescent="0.2">
      <c r="A849" t="s">
        <v>215</v>
      </c>
      <c r="B849" t="s">
        <v>99</v>
      </c>
      <c r="C849" t="s">
        <v>100</v>
      </c>
      <c r="D849" t="s">
        <v>216</v>
      </c>
      <c r="E849" t="s">
        <v>217</v>
      </c>
      <c r="F849" s="1">
        <v>0.92986111111111114</v>
      </c>
      <c r="G849">
        <v>0</v>
      </c>
      <c r="H849">
        <v>6159</v>
      </c>
      <c r="I849">
        <v>6159</v>
      </c>
      <c r="J849">
        <v>1</v>
      </c>
      <c r="K849">
        <v>0.245</v>
      </c>
      <c r="L849">
        <v>0.5</v>
      </c>
      <c r="N849">
        <v>5</v>
      </c>
      <c r="O849">
        <v>0.5</v>
      </c>
      <c r="P849">
        <v>0.19634954084936199</v>
      </c>
      <c r="Q849">
        <v>1508.9549999999999</v>
      </c>
      <c r="R849">
        <v>5.0298499999999997</v>
      </c>
      <c r="S849">
        <v>296.28262141234899</v>
      </c>
      <c r="T849">
        <v>2</v>
      </c>
      <c r="U849">
        <v>0.5</v>
      </c>
      <c r="V849" t="s">
        <v>90</v>
      </c>
      <c r="W849">
        <v>5</v>
      </c>
      <c r="X849">
        <v>1000</v>
      </c>
      <c r="Y849">
        <v>200</v>
      </c>
      <c r="Z849">
        <v>0</v>
      </c>
      <c r="AA849"/>
      <c r="AB849">
        <v>12</v>
      </c>
      <c r="AC849">
        <v>2</v>
      </c>
      <c r="AD849">
        <v>7</v>
      </c>
      <c r="AE849">
        <v>3</v>
      </c>
      <c r="AF849">
        <v>4</v>
      </c>
      <c r="AG849"/>
      <c r="AH849">
        <v>5.4002492362628702</v>
      </c>
      <c r="AI849">
        <v>1600</v>
      </c>
      <c r="AJ849">
        <v>200</v>
      </c>
      <c r="AK849" t="s">
        <v>90</v>
      </c>
      <c r="AL849" t="s">
        <v>91</v>
      </c>
      <c r="AM849" t="s">
        <v>90</v>
      </c>
      <c r="AN849" t="s">
        <v>51</v>
      </c>
      <c r="AO849" t="s">
        <v>92</v>
      </c>
    </row>
    <row r="850" spans="1:45" x14ac:dyDescent="0.2">
      <c r="A850" t="s">
        <v>215</v>
      </c>
      <c r="B850" t="s">
        <v>99</v>
      </c>
      <c r="C850" t="s">
        <v>100</v>
      </c>
      <c r="D850" t="s">
        <v>216</v>
      </c>
      <c r="E850" t="s">
        <v>217</v>
      </c>
      <c r="F850" s="1">
        <v>0.92986111111111114</v>
      </c>
      <c r="G850">
        <v>0</v>
      </c>
      <c r="H850">
        <v>6159</v>
      </c>
      <c r="I850">
        <v>6159</v>
      </c>
      <c r="J850">
        <v>1</v>
      </c>
      <c r="K850">
        <v>0.245</v>
      </c>
      <c r="L850">
        <v>0.5</v>
      </c>
      <c r="N850">
        <v>5</v>
      </c>
      <c r="O850">
        <v>0.5</v>
      </c>
      <c r="P850">
        <v>0.19634954084936199</v>
      </c>
      <c r="Q850">
        <v>1508.9549999999999</v>
      </c>
      <c r="R850">
        <v>5.0298499999999997</v>
      </c>
      <c r="S850">
        <v>296.28262141234899</v>
      </c>
      <c r="T850">
        <v>2</v>
      </c>
      <c r="U850">
        <v>0.5</v>
      </c>
      <c r="V850" t="s">
        <v>150</v>
      </c>
      <c r="W850" s="2">
        <v>5</v>
      </c>
      <c r="X850" s="2">
        <v>1000</v>
      </c>
      <c r="Y850" s="2">
        <v>200</v>
      </c>
      <c r="Z850" s="2">
        <v>0</v>
      </c>
      <c r="AB850" s="2">
        <v>1</v>
      </c>
      <c r="AC850" s="2">
        <v>0</v>
      </c>
      <c r="AD850" s="2">
        <v>1</v>
      </c>
      <c r="AE850" s="2">
        <v>0</v>
      </c>
      <c r="AF850" s="2">
        <v>0.33333333333333298</v>
      </c>
      <c r="AH850" s="2">
        <v>0.45002076968857202</v>
      </c>
      <c r="AI850" s="2">
        <v>133.333333333333</v>
      </c>
      <c r="AJ850">
        <v>200</v>
      </c>
      <c r="AK850" t="s">
        <v>150</v>
      </c>
      <c r="AL850" t="s">
        <v>50</v>
      </c>
      <c r="AM850" t="s">
        <v>150</v>
      </c>
      <c r="AN850" t="s">
        <v>51</v>
      </c>
      <c r="AO850" t="s">
        <v>52</v>
      </c>
      <c r="AP850" t="s">
        <v>53</v>
      </c>
      <c r="AQ850" t="s">
        <v>66</v>
      </c>
      <c r="AR850" t="s">
        <v>67</v>
      </c>
      <c r="AS850" t="s">
        <v>150</v>
      </c>
    </row>
    <row r="851" spans="1:45" x14ac:dyDescent="0.2">
      <c r="A851" t="s">
        <v>215</v>
      </c>
      <c r="B851" t="s">
        <v>99</v>
      </c>
      <c r="C851" t="s">
        <v>100</v>
      </c>
      <c r="D851" t="s">
        <v>216</v>
      </c>
      <c r="E851" t="s">
        <v>217</v>
      </c>
      <c r="F851" s="1">
        <v>0.92986111111111114</v>
      </c>
      <c r="G851">
        <v>0</v>
      </c>
      <c r="H851">
        <v>6159</v>
      </c>
      <c r="I851">
        <v>6159</v>
      </c>
      <c r="J851">
        <v>1</v>
      </c>
      <c r="K851">
        <v>0.245</v>
      </c>
      <c r="L851">
        <v>0.5</v>
      </c>
      <c r="N851">
        <v>5</v>
      </c>
      <c r="O851">
        <v>0.5</v>
      </c>
      <c r="P851">
        <v>0.19634954084936199</v>
      </c>
      <c r="Q851">
        <v>1508.9549999999999</v>
      </c>
      <c r="R851">
        <v>5.0298499999999997</v>
      </c>
      <c r="S851">
        <v>296.28262141234899</v>
      </c>
      <c r="T851">
        <v>2</v>
      </c>
      <c r="U851">
        <v>0.5</v>
      </c>
      <c r="V851" t="s">
        <v>114</v>
      </c>
      <c r="W851">
        <v>5</v>
      </c>
      <c r="X851">
        <v>1000</v>
      </c>
      <c r="Y851">
        <v>200</v>
      </c>
      <c r="Z851">
        <v>0</v>
      </c>
      <c r="AA851"/>
      <c r="AB851">
        <v>3</v>
      </c>
      <c r="AC851">
        <v>1</v>
      </c>
      <c r="AD851">
        <v>0</v>
      </c>
      <c r="AE851">
        <v>2</v>
      </c>
      <c r="AF851">
        <v>1</v>
      </c>
      <c r="AG851"/>
      <c r="AH851">
        <v>1.35006230906571</v>
      </c>
      <c r="AI851">
        <v>400</v>
      </c>
      <c r="AJ851">
        <v>200</v>
      </c>
    </row>
    <row r="852" spans="1:45" x14ac:dyDescent="0.2">
      <c r="A852" t="s">
        <v>215</v>
      </c>
      <c r="B852" t="s">
        <v>99</v>
      </c>
      <c r="C852" t="s">
        <v>100</v>
      </c>
      <c r="D852" t="s">
        <v>216</v>
      </c>
      <c r="E852" t="s">
        <v>217</v>
      </c>
      <c r="F852" s="1">
        <v>0.92986111111111114</v>
      </c>
      <c r="G852">
        <v>0</v>
      </c>
      <c r="H852">
        <v>6159</v>
      </c>
      <c r="I852">
        <v>6159</v>
      </c>
      <c r="J852">
        <v>1</v>
      </c>
      <c r="K852">
        <v>0.245</v>
      </c>
      <c r="L852">
        <v>0.5</v>
      </c>
      <c r="N852">
        <v>5</v>
      </c>
      <c r="O852">
        <v>0.5</v>
      </c>
      <c r="P852">
        <v>0.19634954084936199</v>
      </c>
      <c r="Q852">
        <v>1508.9549999999999</v>
      </c>
      <c r="R852">
        <v>5.0298499999999997</v>
      </c>
      <c r="S852">
        <v>296.28262141234899</v>
      </c>
      <c r="T852">
        <v>2</v>
      </c>
      <c r="U852">
        <v>0.5</v>
      </c>
      <c r="V852" t="s">
        <v>134</v>
      </c>
      <c r="W852" s="2">
        <v>5</v>
      </c>
      <c r="X852" s="2">
        <v>1000</v>
      </c>
      <c r="Y852" s="2">
        <v>200</v>
      </c>
      <c r="Z852" s="2">
        <v>0</v>
      </c>
      <c r="AB852" s="2">
        <v>1</v>
      </c>
      <c r="AC852" s="2">
        <v>0</v>
      </c>
      <c r="AD852" s="2">
        <v>0</v>
      </c>
      <c r="AE852" s="2">
        <v>1</v>
      </c>
      <c r="AF852" s="2">
        <v>0.33333333333333298</v>
      </c>
      <c r="AH852" s="2">
        <v>0.45002076968857202</v>
      </c>
      <c r="AI852" s="2">
        <v>133.333333333333</v>
      </c>
      <c r="AJ852">
        <v>200</v>
      </c>
      <c r="AK852" t="s">
        <v>134</v>
      </c>
      <c r="AL852" t="s">
        <v>50</v>
      </c>
      <c r="AM852" t="s">
        <v>134</v>
      </c>
      <c r="AN852" t="s">
        <v>51</v>
      </c>
      <c r="AO852" t="s">
        <v>52</v>
      </c>
      <c r="AP852" t="s">
        <v>53</v>
      </c>
      <c r="AQ852" t="s">
        <v>54</v>
      </c>
      <c r="AR852" t="s">
        <v>135</v>
      </c>
      <c r="AS852" t="s">
        <v>134</v>
      </c>
    </row>
    <row r="853" spans="1:45" x14ac:dyDescent="0.2">
      <c r="A853" t="s">
        <v>215</v>
      </c>
      <c r="B853" t="s">
        <v>99</v>
      </c>
      <c r="C853" t="s">
        <v>100</v>
      </c>
      <c r="D853" t="s">
        <v>216</v>
      </c>
      <c r="E853" t="s">
        <v>217</v>
      </c>
      <c r="F853" s="1">
        <v>0.92986111111111114</v>
      </c>
      <c r="G853">
        <v>0</v>
      </c>
      <c r="H853">
        <v>6159</v>
      </c>
      <c r="I853">
        <v>6159</v>
      </c>
      <c r="J853">
        <v>1</v>
      </c>
      <c r="K853">
        <v>0.245</v>
      </c>
      <c r="L853">
        <v>0.5</v>
      </c>
      <c r="N853">
        <v>5</v>
      </c>
      <c r="O853">
        <v>0.5</v>
      </c>
      <c r="P853">
        <v>0.19634954084936199</v>
      </c>
      <c r="Q853">
        <v>1508.9549999999999</v>
      </c>
      <c r="R853">
        <v>5.0298499999999997</v>
      </c>
      <c r="S853">
        <v>296.28262141234899</v>
      </c>
      <c r="T853">
        <v>2</v>
      </c>
      <c r="U853">
        <v>0.5</v>
      </c>
      <c r="V853" t="s">
        <v>93</v>
      </c>
      <c r="W853" s="2">
        <v>5</v>
      </c>
      <c r="X853" s="2">
        <v>1000</v>
      </c>
      <c r="Y853" s="2">
        <v>200</v>
      </c>
      <c r="Z853" s="2">
        <v>0</v>
      </c>
      <c r="AB853" s="2">
        <v>40</v>
      </c>
      <c r="AC853" s="2">
        <v>14</v>
      </c>
      <c r="AD853" s="2">
        <v>17</v>
      </c>
      <c r="AE853" s="2">
        <v>9</v>
      </c>
      <c r="AF853" s="2">
        <v>13.3333333333333</v>
      </c>
      <c r="AH853" s="2">
        <v>18.000830787542899</v>
      </c>
      <c r="AI853" s="2">
        <v>5333.3333333333303</v>
      </c>
      <c r="AJ853">
        <v>200</v>
      </c>
      <c r="AK853" t="s">
        <v>93</v>
      </c>
      <c r="AL853" t="s">
        <v>50</v>
      </c>
      <c r="AM853" t="s">
        <v>93</v>
      </c>
      <c r="AN853" t="s">
        <v>51</v>
      </c>
      <c r="AO853" t="s">
        <v>52</v>
      </c>
      <c r="AP853" t="s">
        <v>53</v>
      </c>
      <c r="AQ853" t="s">
        <v>54</v>
      </c>
      <c r="AR853" t="s">
        <v>94</v>
      </c>
      <c r="AS853" t="s">
        <v>93</v>
      </c>
    </row>
    <row r="854" spans="1:45" x14ac:dyDescent="0.2">
      <c r="A854" t="s">
        <v>215</v>
      </c>
      <c r="B854" t="s">
        <v>99</v>
      </c>
      <c r="C854" t="s">
        <v>100</v>
      </c>
      <c r="D854" t="s">
        <v>216</v>
      </c>
      <c r="E854" t="s">
        <v>217</v>
      </c>
      <c r="F854" s="1">
        <v>0.92986111111111114</v>
      </c>
      <c r="G854">
        <v>0</v>
      </c>
      <c r="H854">
        <v>6159</v>
      </c>
      <c r="I854">
        <v>6159</v>
      </c>
      <c r="J854">
        <v>1</v>
      </c>
      <c r="K854">
        <v>0.245</v>
      </c>
      <c r="L854">
        <v>0.5</v>
      </c>
      <c r="N854">
        <v>5</v>
      </c>
      <c r="O854">
        <v>0.5</v>
      </c>
      <c r="P854">
        <v>0.19634954084936199</v>
      </c>
      <c r="Q854">
        <v>1508.9549999999999</v>
      </c>
      <c r="R854">
        <v>5.0298499999999997</v>
      </c>
      <c r="S854">
        <v>296.28262141234899</v>
      </c>
      <c r="T854">
        <v>2</v>
      </c>
      <c r="U854">
        <v>0.5</v>
      </c>
      <c r="V854" t="s">
        <v>95</v>
      </c>
      <c r="W854" s="2">
        <v>5</v>
      </c>
      <c r="X854" s="2">
        <v>1000</v>
      </c>
      <c r="Y854" s="2">
        <v>200</v>
      </c>
      <c r="Z854" s="2">
        <v>0</v>
      </c>
      <c r="AB854" s="2">
        <v>3</v>
      </c>
      <c r="AC854" s="2">
        <v>0</v>
      </c>
      <c r="AD854" s="2">
        <v>3</v>
      </c>
      <c r="AE854" s="2">
        <v>0</v>
      </c>
      <c r="AF854" s="2">
        <v>1</v>
      </c>
      <c r="AH854" s="2">
        <v>1.35006230906571</v>
      </c>
      <c r="AI854" s="2">
        <v>400</v>
      </c>
      <c r="AJ854">
        <v>200</v>
      </c>
      <c r="AK854" t="s">
        <v>95</v>
      </c>
      <c r="AL854" t="s">
        <v>65</v>
      </c>
      <c r="AM854" t="s">
        <v>95</v>
      </c>
      <c r="AN854" t="s">
        <v>51</v>
      </c>
      <c r="AO854" t="s">
        <v>52</v>
      </c>
      <c r="AP854" t="s">
        <v>53</v>
      </c>
      <c r="AQ854" t="s">
        <v>54</v>
      </c>
      <c r="AR854" t="s">
        <v>96</v>
      </c>
      <c r="AS854" t="s">
        <v>97</v>
      </c>
    </row>
    <row r="855" spans="1:45" x14ac:dyDescent="0.2">
      <c r="A855" t="s">
        <v>215</v>
      </c>
      <c r="B855" t="s">
        <v>99</v>
      </c>
      <c r="C855" t="s">
        <v>100</v>
      </c>
      <c r="D855" t="s">
        <v>216</v>
      </c>
      <c r="E855" t="s">
        <v>217</v>
      </c>
      <c r="F855" s="1">
        <v>0.92986111111111114</v>
      </c>
      <c r="G855">
        <v>0</v>
      </c>
      <c r="H855">
        <v>6159</v>
      </c>
      <c r="I855">
        <v>6159</v>
      </c>
      <c r="J855">
        <v>1</v>
      </c>
      <c r="K855">
        <v>0.245</v>
      </c>
      <c r="L855">
        <v>0.5</v>
      </c>
      <c r="N855">
        <v>5</v>
      </c>
      <c r="O855">
        <v>0.5</v>
      </c>
      <c r="P855">
        <v>0.19634954084936199</v>
      </c>
      <c r="Q855">
        <v>1508.9549999999999</v>
      </c>
      <c r="R855">
        <v>5.0298499999999997</v>
      </c>
      <c r="S855">
        <v>296.28262141234899</v>
      </c>
      <c r="T855">
        <v>2</v>
      </c>
      <c r="U855">
        <v>0.5</v>
      </c>
      <c r="V855" t="s">
        <v>98</v>
      </c>
      <c r="W855">
        <v>5</v>
      </c>
      <c r="X855">
        <v>1000</v>
      </c>
      <c r="Y855">
        <v>200</v>
      </c>
      <c r="Z855">
        <v>0</v>
      </c>
      <c r="AA855"/>
      <c r="AB855">
        <v>2</v>
      </c>
      <c r="AC855">
        <v>1</v>
      </c>
      <c r="AD855">
        <v>1</v>
      </c>
      <c r="AE855">
        <v>0</v>
      </c>
      <c r="AF855">
        <v>0.66666666666666596</v>
      </c>
      <c r="AG855"/>
      <c r="AH855">
        <v>0.90004153937714504</v>
      </c>
      <c r="AI855">
        <v>266.666666666666</v>
      </c>
      <c r="AJ855">
        <v>200</v>
      </c>
    </row>
    <row r="856" spans="1:45" x14ac:dyDescent="0.2">
      <c r="A856" t="s">
        <v>215</v>
      </c>
      <c r="B856" t="s">
        <v>45</v>
      </c>
      <c r="C856" t="s">
        <v>46</v>
      </c>
      <c r="D856" t="s">
        <v>218</v>
      </c>
      <c r="E856" t="s">
        <v>219</v>
      </c>
      <c r="F856" s="1">
        <v>0.37013888888888891</v>
      </c>
      <c r="G856">
        <v>0</v>
      </c>
      <c r="H856">
        <v>4130</v>
      </c>
      <c r="I856">
        <v>4130</v>
      </c>
      <c r="J856">
        <v>1</v>
      </c>
      <c r="K856">
        <v>0.245</v>
      </c>
      <c r="L856">
        <v>0.5</v>
      </c>
      <c r="N856">
        <v>5</v>
      </c>
      <c r="O856">
        <v>0.5</v>
      </c>
      <c r="P856">
        <v>0.19634954084936199</v>
      </c>
      <c r="Q856">
        <v>1011.85</v>
      </c>
      <c r="R856">
        <v>3.3728333333333298</v>
      </c>
      <c r="S856">
        <v>198.676282908427</v>
      </c>
      <c r="T856">
        <v>8</v>
      </c>
      <c r="U856">
        <v>0.125</v>
      </c>
      <c r="V856" t="s">
        <v>49</v>
      </c>
      <c r="W856" s="2">
        <v>5</v>
      </c>
      <c r="X856" s="2">
        <v>1000</v>
      </c>
      <c r="Y856" s="2">
        <v>200</v>
      </c>
      <c r="Z856" s="2">
        <v>2</v>
      </c>
      <c r="AA856" s="2">
        <v>0.25</v>
      </c>
      <c r="AB856" s="2">
        <v>7</v>
      </c>
      <c r="AC856" s="2">
        <v>4</v>
      </c>
      <c r="AD856" s="2">
        <v>2</v>
      </c>
      <c r="AE856" s="2">
        <v>1</v>
      </c>
      <c r="AF856" s="2">
        <v>2.3333333333333299</v>
      </c>
      <c r="AH856" s="2">
        <v>18.791036749233299</v>
      </c>
      <c r="AI856" s="2">
        <v>3733.3333333333298</v>
      </c>
      <c r="AJ856">
        <v>200</v>
      </c>
      <c r="AK856" t="s">
        <v>49</v>
      </c>
      <c r="AL856" t="s">
        <v>50</v>
      </c>
      <c r="AM856" t="s">
        <v>49</v>
      </c>
      <c r="AN856" t="s">
        <v>51</v>
      </c>
      <c r="AO856" t="s">
        <v>52</v>
      </c>
      <c r="AP856" t="s">
        <v>53</v>
      </c>
      <c r="AQ856" t="s">
        <v>54</v>
      </c>
      <c r="AR856" t="s">
        <v>55</v>
      </c>
      <c r="AS856" t="s">
        <v>49</v>
      </c>
    </row>
    <row r="857" spans="1:45" x14ac:dyDescent="0.2">
      <c r="A857" t="s">
        <v>215</v>
      </c>
      <c r="B857" t="s">
        <v>45</v>
      </c>
      <c r="C857" t="s">
        <v>46</v>
      </c>
      <c r="D857" t="s">
        <v>218</v>
      </c>
      <c r="E857" t="s">
        <v>219</v>
      </c>
      <c r="F857" s="1">
        <v>0.37013888888888891</v>
      </c>
      <c r="G857">
        <v>0</v>
      </c>
      <c r="H857">
        <v>4130</v>
      </c>
      <c r="I857">
        <v>4130</v>
      </c>
      <c r="J857">
        <v>1</v>
      </c>
      <c r="K857">
        <v>0.245</v>
      </c>
      <c r="L857">
        <v>0.5</v>
      </c>
      <c r="N857">
        <v>5</v>
      </c>
      <c r="O857">
        <v>0.5</v>
      </c>
      <c r="P857">
        <v>0.19634954084936199</v>
      </c>
      <c r="Q857">
        <v>1011.85</v>
      </c>
      <c r="R857">
        <v>3.3728333333333298</v>
      </c>
      <c r="S857">
        <v>198.676282908427</v>
      </c>
      <c r="T857">
        <v>8</v>
      </c>
      <c r="U857">
        <v>0.125</v>
      </c>
      <c r="V857" t="s">
        <v>155</v>
      </c>
      <c r="W857" s="2">
        <v>5</v>
      </c>
      <c r="X857" s="2">
        <v>1000</v>
      </c>
      <c r="Y857" s="2">
        <v>200</v>
      </c>
      <c r="Z857" s="2">
        <v>2</v>
      </c>
      <c r="AA857" s="2">
        <v>0.25</v>
      </c>
      <c r="AB857" s="2">
        <v>2</v>
      </c>
      <c r="AC857" s="2">
        <v>1</v>
      </c>
      <c r="AD857" s="2">
        <v>0</v>
      </c>
      <c r="AE857" s="2">
        <v>1</v>
      </c>
      <c r="AF857" s="2">
        <v>0.66666666666666596</v>
      </c>
      <c r="AH857" s="2">
        <v>5.3688676426380901</v>
      </c>
      <c r="AI857" s="2">
        <v>1066.6666666666599</v>
      </c>
      <c r="AJ857">
        <v>200</v>
      </c>
      <c r="AK857" t="s">
        <v>155</v>
      </c>
      <c r="AL857" t="s">
        <v>50</v>
      </c>
      <c r="AM857" t="s">
        <v>155</v>
      </c>
      <c r="AN857" t="s">
        <v>51</v>
      </c>
      <c r="AO857" t="s">
        <v>52</v>
      </c>
      <c r="AP857" t="s">
        <v>53</v>
      </c>
      <c r="AQ857" t="s">
        <v>54</v>
      </c>
      <c r="AR857" t="s">
        <v>57</v>
      </c>
      <c r="AS857" t="s">
        <v>155</v>
      </c>
    </row>
    <row r="858" spans="1:45" x14ac:dyDescent="0.2">
      <c r="A858" t="s">
        <v>215</v>
      </c>
      <c r="B858" t="s">
        <v>45</v>
      </c>
      <c r="C858" t="s">
        <v>46</v>
      </c>
      <c r="D858" t="s">
        <v>218</v>
      </c>
      <c r="E858" t="s">
        <v>219</v>
      </c>
      <c r="F858" s="1">
        <v>0.37013888888888891</v>
      </c>
      <c r="G858">
        <v>0</v>
      </c>
      <c r="H858">
        <v>4130</v>
      </c>
      <c r="I858">
        <v>4130</v>
      </c>
      <c r="J858">
        <v>1</v>
      </c>
      <c r="K858">
        <v>0.245</v>
      </c>
      <c r="L858">
        <v>0.5</v>
      </c>
      <c r="N858">
        <v>5</v>
      </c>
      <c r="O858">
        <v>0.5</v>
      </c>
      <c r="P858">
        <v>0.19634954084936199</v>
      </c>
      <c r="Q858">
        <v>1011.85</v>
      </c>
      <c r="R858">
        <v>3.3728333333333298</v>
      </c>
      <c r="S858">
        <v>198.676282908427</v>
      </c>
      <c r="T858">
        <v>8</v>
      </c>
      <c r="U858">
        <v>0.125</v>
      </c>
      <c r="V858" t="s">
        <v>98</v>
      </c>
      <c r="W858">
        <v>5</v>
      </c>
      <c r="X858">
        <v>1000</v>
      </c>
      <c r="Y858">
        <v>200</v>
      </c>
      <c r="Z858">
        <v>2</v>
      </c>
      <c r="AA858">
        <v>0.25</v>
      </c>
      <c r="AB858">
        <v>2</v>
      </c>
      <c r="AC858">
        <v>1</v>
      </c>
      <c r="AD858">
        <v>0</v>
      </c>
      <c r="AE858">
        <v>1</v>
      </c>
      <c r="AF858">
        <v>0.66666666666666596</v>
      </c>
      <c r="AG858"/>
      <c r="AH858">
        <v>5.3688676426380901</v>
      </c>
      <c r="AI858">
        <v>1066.6666666666599</v>
      </c>
      <c r="AJ858">
        <v>200</v>
      </c>
      <c r="AK858" t="s">
        <v>98</v>
      </c>
      <c r="AL858" t="s">
        <v>63</v>
      </c>
      <c r="AM858" t="s">
        <v>98</v>
      </c>
      <c r="AN858" t="s">
        <v>51</v>
      </c>
      <c r="AO858" t="s">
        <v>88</v>
      </c>
      <c r="AP858" t="s">
        <v>98</v>
      </c>
    </row>
    <row r="859" spans="1:45" x14ac:dyDescent="0.2">
      <c r="A859" t="s">
        <v>215</v>
      </c>
      <c r="B859" t="s">
        <v>45</v>
      </c>
      <c r="C859" t="s">
        <v>46</v>
      </c>
      <c r="D859" t="s">
        <v>218</v>
      </c>
      <c r="E859" t="s">
        <v>219</v>
      </c>
      <c r="F859" s="1">
        <v>0.37013888888888891</v>
      </c>
      <c r="G859">
        <v>0</v>
      </c>
      <c r="H859">
        <v>4130</v>
      </c>
      <c r="I859">
        <v>4130</v>
      </c>
      <c r="J859">
        <v>1</v>
      </c>
      <c r="K859">
        <v>0.245</v>
      </c>
      <c r="L859">
        <v>0.5</v>
      </c>
      <c r="N859">
        <v>5</v>
      </c>
      <c r="O859">
        <v>0.5</v>
      </c>
      <c r="P859">
        <v>0.19634954084936199</v>
      </c>
      <c r="Q859">
        <v>1011.85</v>
      </c>
      <c r="R859">
        <v>3.3728333333333298</v>
      </c>
      <c r="S859">
        <v>198.676282908427</v>
      </c>
      <c r="T859">
        <v>8</v>
      </c>
      <c r="U859">
        <v>0.125</v>
      </c>
      <c r="V859" t="s">
        <v>168</v>
      </c>
      <c r="W859">
        <v>5</v>
      </c>
      <c r="X859">
        <v>1000</v>
      </c>
      <c r="Y859">
        <v>200</v>
      </c>
      <c r="Z859">
        <v>2</v>
      </c>
      <c r="AA859">
        <v>0.25</v>
      </c>
      <c r="AB859">
        <v>2</v>
      </c>
      <c r="AC859">
        <v>0</v>
      </c>
      <c r="AD859">
        <v>1</v>
      </c>
      <c r="AE859">
        <v>1</v>
      </c>
      <c r="AF859">
        <v>0.66666666666666596</v>
      </c>
      <c r="AG859"/>
      <c r="AH859">
        <v>5.3688676426380901</v>
      </c>
      <c r="AI859">
        <v>1066.6666666666599</v>
      </c>
      <c r="AJ859">
        <v>200</v>
      </c>
    </row>
    <row r="860" spans="1:45" x14ac:dyDescent="0.2">
      <c r="A860" t="s">
        <v>215</v>
      </c>
      <c r="B860" t="s">
        <v>45</v>
      </c>
      <c r="C860" t="s">
        <v>46</v>
      </c>
      <c r="D860" t="s">
        <v>218</v>
      </c>
      <c r="E860" t="s">
        <v>219</v>
      </c>
      <c r="F860" s="1">
        <v>0.37013888888888891</v>
      </c>
      <c r="G860">
        <v>0</v>
      </c>
      <c r="H860">
        <v>4130</v>
      </c>
      <c r="I860">
        <v>4130</v>
      </c>
      <c r="J860">
        <v>1</v>
      </c>
      <c r="K860">
        <v>0.245</v>
      </c>
      <c r="L860">
        <v>0.5</v>
      </c>
      <c r="N860">
        <v>5</v>
      </c>
      <c r="O860">
        <v>0.5</v>
      </c>
      <c r="P860">
        <v>0.19634954084936199</v>
      </c>
      <c r="Q860">
        <v>1011.85</v>
      </c>
      <c r="R860">
        <v>3.3728333333333298</v>
      </c>
      <c r="S860">
        <v>198.676282908427</v>
      </c>
      <c r="T860">
        <v>2</v>
      </c>
      <c r="U860">
        <v>0.5</v>
      </c>
      <c r="V860" t="s">
        <v>168</v>
      </c>
      <c r="W860">
        <v>5</v>
      </c>
      <c r="X860">
        <v>1000</v>
      </c>
      <c r="Y860">
        <v>200</v>
      </c>
      <c r="Z860">
        <v>0</v>
      </c>
      <c r="AA860"/>
      <c r="AB860">
        <v>1</v>
      </c>
      <c r="AC860">
        <v>0</v>
      </c>
      <c r="AD860">
        <v>1</v>
      </c>
      <c r="AE860">
        <v>0</v>
      </c>
      <c r="AF860">
        <v>0.33333333333333298</v>
      </c>
      <c r="AG860"/>
      <c r="AH860">
        <v>0.67110845532976204</v>
      </c>
      <c r="AI860">
        <v>133.333333333333</v>
      </c>
      <c r="AJ860">
        <v>500</v>
      </c>
    </row>
    <row r="861" spans="1:45" x14ac:dyDescent="0.2">
      <c r="A861" t="s">
        <v>215</v>
      </c>
      <c r="B861" t="s">
        <v>45</v>
      </c>
      <c r="C861" t="s">
        <v>46</v>
      </c>
      <c r="D861" t="s">
        <v>218</v>
      </c>
      <c r="E861" t="s">
        <v>219</v>
      </c>
      <c r="F861" s="1">
        <v>0.37013888888888891</v>
      </c>
      <c r="G861">
        <v>0</v>
      </c>
      <c r="H861">
        <v>4130</v>
      </c>
      <c r="I861">
        <v>4130</v>
      </c>
      <c r="J861">
        <v>1</v>
      </c>
      <c r="K861">
        <v>0.245</v>
      </c>
      <c r="L861">
        <v>0.5</v>
      </c>
      <c r="N861">
        <v>5</v>
      </c>
      <c r="O861">
        <v>0.5</v>
      </c>
      <c r="P861">
        <v>0.19634954084936199</v>
      </c>
      <c r="Q861">
        <v>1011.85</v>
      </c>
      <c r="R861">
        <v>3.3728333333333298</v>
      </c>
      <c r="S861">
        <v>198.676282908427</v>
      </c>
      <c r="T861">
        <v>8</v>
      </c>
      <c r="U861">
        <v>0.125</v>
      </c>
      <c r="V861" t="s">
        <v>115</v>
      </c>
      <c r="W861">
        <v>5</v>
      </c>
      <c r="X861">
        <v>1000</v>
      </c>
      <c r="Y861">
        <v>200</v>
      </c>
      <c r="Z861">
        <v>2</v>
      </c>
      <c r="AA861">
        <v>0.25</v>
      </c>
      <c r="AB861">
        <v>1</v>
      </c>
      <c r="AC861">
        <v>1</v>
      </c>
      <c r="AD861">
        <v>0</v>
      </c>
      <c r="AE861">
        <v>0</v>
      </c>
      <c r="AF861">
        <v>0.33333333333333298</v>
      </c>
      <c r="AG861"/>
      <c r="AH861">
        <v>2.6844338213190402</v>
      </c>
      <c r="AI861">
        <v>533.33333333333303</v>
      </c>
      <c r="AJ861">
        <v>200</v>
      </c>
      <c r="AK861" t="s">
        <v>115</v>
      </c>
      <c r="AL861" t="s">
        <v>116</v>
      </c>
      <c r="AM861" t="s">
        <v>115</v>
      </c>
      <c r="AN861" t="s">
        <v>51</v>
      </c>
      <c r="AO861" t="s">
        <v>52</v>
      </c>
      <c r="AP861" t="s">
        <v>110</v>
      </c>
      <c r="AQ861" t="s">
        <v>117</v>
      </c>
    </row>
    <row r="862" spans="1:45" x14ac:dyDescent="0.2">
      <c r="A862" t="s">
        <v>215</v>
      </c>
      <c r="B862" t="s">
        <v>45</v>
      </c>
      <c r="C862" t="s">
        <v>46</v>
      </c>
      <c r="D862" t="s">
        <v>218</v>
      </c>
      <c r="E862" t="s">
        <v>219</v>
      </c>
      <c r="F862" s="1">
        <v>0.37013888888888891</v>
      </c>
      <c r="G862">
        <v>0</v>
      </c>
      <c r="H862">
        <v>4130</v>
      </c>
      <c r="I862">
        <v>4130</v>
      </c>
      <c r="J862">
        <v>1</v>
      </c>
      <c r="K862">
        <v>0.245</v>
      </c>
      <c r="L862">
        <v>0.5</v>
      </c>
      <c r="N862">
        <v>5</v>
      </c>
      <c r="O862">
        <v>0.5</v>
      </c>
      <c r="P862">
        <v>0.19634954084936199</v>
      </c>
      <c r="Q862">
        <v>1011.85</v>
      </c>
      <c r="R862">
        <v>3.3728333333333298</v>
      </c>
      <c r="S862">
        <v>198.676282908427</v>
      </c>
      <c r="T862">
        <v>8</v>
      </c>
      <c r="U862">
        <v>0.125</v>
      </c>
      <c r="V862" t="s">
        <v>56</v>
      </c>
      <c r="W862" s="2">
        <v>5</v>
      </c>
      <c r="X862" s="2">
        <v>1000</v>
      </c>
      <c r="Y862" s="2">
        <v>200</v>
      </c>
      <c r="Z862" s="2">
        <v>2</v>
      </c>
      <c r="AA862" s="2">
        <v>0.25</v>
      </c>
      <c r="AB862" s="2">
        <v>11</v>
      </c>
      <c r="AC862" s="2">
        <v>3</v>
      </c>
      <c r="AD862" s="2">
        <v>6</v>
      </c>
      <c r="AE862" s="2">
        <v>2</v>
      </c>
      <c r="AF862" s="2">
        <v>3.6666666666666599</v>
      </c>
      <c r="AH862" s="2">
        <v>29.528772034509501</v>
      </c>
      <c r="AI862" s="2">
        <v>5866.6666666666597</v>
      </c>
      <c r="AJ862">
        <v>200</v>
      </c>
      <c r="AK862" t="s">
        <v>56</v>
      </c>
      <c r="AL862" t="s">
        <v>50</v>
      </c>
      <c r="AM862" t="s">
        <v>56</v>
      </c>
      <c r="AN862" t="s">
        <v>51</v>
      </c>
      <c r="AO862" t="s">
        <v>52</v>
      </c>
      <c r="AP862" t="s">
        <v>53</v>
      </c>
      <c r="AQ862" t="s">
        <v>54</v>
      </c>
      <c r="AR862" t="s">
        <v>57</v>
      </c>
      <c r="AS862" t="s">
        <v>56</v>
      </c>
    </row>
    <row r="863" spans="1:45" x14ac:dyDescent="0.2">
      <c r="A863" t="s">
        <v>215</v>
      </c>
      <c r="B863" t="s">
        <v>45</v>
      </c>
      <c r="C863" t="s">
        <v>46</v>
      </c>
      <c r="D863" t="s">
        <v>218</v>
      </c>
      <c r="E863" t="s">
        <v>219</v>
      </c>
      <c r="F863" s="1">
        <v>0.37013888888888891</v>
      </c>
      <c r="G863">
        <v>0</v>
      </c>
      <c r="H863">
        <v>4130</v>
      </c>
      <c r="I863">
        <v>4130</v>
      </c>
      <c r="J863">
        <v>1</v>
      </c>
      <c r="K863">
        <v>0.245</v>
      </c>
      <c r="L863">
        <v>0.5</v>
      </c>
      <c r="N863">
        <v>5</v>
      </c>
      <c r="O863">
        <v>0.5</v>
      </c>
      <c r="P863">
        <v>0.19634954084936199</v>
      </c>
      <c r="Q863">
        <v>1011.85</v>
      </c>
      <c r="R863">
        <v>3.3728333333333298</v>
      </c>
      <c r="S863">
        <v>198.676282908427</v>
      </c>
      <c r="T863">
        <v>2</v>
      </c>
      <c r="U863">
        <v>0.5</v>
      </c>
      <c r="V863" t="s">
        <v>119</v>
      </c>
      <c r="W863">
        <v>5</v>
      </c>
      <c r="X863">
        <v>1000</v>
      </c>
      <c r="Y863">
        <v>200</v>
      </c>
      <c r="Z863">
        <v>0</v>
      </c>
      <c r="AA863"/>
      <c r="AB863">
        <v>3</v>
      </c>
      <c r="AC863">
        <v>1</v>
      </c>
      <c r="AD863">
        <v>1</v>
      </c>
      <c r="AE863">
        <v>1</v>
      </c>
      <c r="AF863">
        <v>1</v>
      </c>
      <c r="AG863"/>
      <c r="AH863">
        <v>2.0133253659892798</v>
      </c>
      <c r="AI863">
        <v>400</v>
      </c>
      <c r="AJ863">
        <v>500</v>
      </c>
      <c r="AK863" t="s">
        <v>119</v>
      </c>
      <c r="AL863" t="s">
        <v>116</v>
      </c>
      <c r="AM863" t="s">
        <v>119</v>
      </c>
      <c r="AN863" t="s">
        <v>51</v>
      </c>
      <c r="AO863" t="s">
        <v>52</v>
      </c>
      <c r="AP863" t="s">
        <v>110</v>
      </c>
      <c r="AQ863" t="s">
        <v>117</v>
      </c>
    </row>
    <row r="864" spans="1:45" x14ac:dyDescent="0.2">
      <c r="A864" t="s">
        <v>215</v>
      </c>
      <c r="B864" t="s">
        <v>45</v>
      </c>
      <c r="C864" t="s">
        <v>46</v>
      </c>
      <c r="D864" t="s">
        <v>218</v>
      </c>
      <c r="E864" t="s">
        <v>219</v>
      </c>
      <c r="F864" s="1">
        <v>0.37013888888888891</v>
      </c>
      <c r="G864">
        <v>0</v>
      </c>
      <c r="H864">
        <v>4130</v>
      </c>
      <c r="I864">
        <v>4130</v>
      </c>
      <c r="J864">
        <v>1</v>
      </c>
      <c r="K864">
        <v>0.245</v>
      </c>
      <c r="L864">
        <v>0.5</v>
      </c>
      <c r="N864">
        <v>5</v>
      </c>
      <c r="O864">
        <v>0.5</v>
      </c>
      <c r="P864">
        <v>0.19634954084936199</v>
      </c>
      <c r="Q864">
        <v>1011.85</v>
      </c>
      <c r="R864">
        <v>3.3728333333333298</v>
      </c>
      <c r="S864">
        <v>198.676282908427</v>
      </c>
      <c r="T864">
        <v>8</v>
      </c>
      <c r="U864">
        <v>0.125</v>
      </c>
      <c r="V864" t="s">
        <v>140</v>
      </c>
      <c r="W864" s="2">
        <v>5</v>
      </c>
      <c r="X864" s="2">
        <v>1000</v>
      </c>
      <c r="Y864" s="2">
        <v>200</v>
      </c>
      <c r="Z864" s="2">
        <v>2</v>
      </c>
      <c r="AA864" s="2">
        <v>0.25</v>
      </c>
      <c r="AB864" s="2">
        <v>37</v>
      </c>
      <c r="AC864" s="2">
        <v>13</v>
      </c>
      <c r="AD864" s="2">
        <v>13</v>
      </c>
      <c r="AE864" s="2">
        <v>11</v>
      </c>
      <c r="AF864" s="2">
        <v>12.3333333333333</v>
      </c>
      <c r="AH864" s="2">
        <v>99.324051388804804</v>
      </c>
      <c r="AI864" s="2">
        <v>19733.333333333299</v>
      </c>
      <c r="AJ864">
        <v>200</v>
      </c>
      <c r="AK864" t="s">
        <v>140</v>
      </c>
      <c r="AL864" t="s">
        <v>50</v>
      </c>
      <c r="AM864" t="s">
        <v>140</v>
      </c>
      <c r="AN864" t="s">
        <v>51</v>
      </c>
      <c r="AO864" t="s">
        <v>52</v>
      </c>
      <c r="AP864" t="s">
        <v>53</v>
      </c>
      <c r="AQ864" t="s">
        <v>54</v>
      </c>
      <c r="AR864" t="s">
        <v>141</v>
      </c>
      <c r="AS864" t="s">
        <v>140</v>
      </c>
    </row>
    <row r="865" spans="1:45" x14ac:dyDescent="0.2">
      <c r="A865" t="s">
        <v>215</v>
      </c>
      <c r="B865" t="s">
        <v>45</v>
      </c>
      <c r="C865" t="s">
        <v>46</v>
      </c>
      <c r="D865" t="s">
        <v>218</v>
      </c>
      <c r="E865" t="s">
        <v>219</v>
      </c>
      <c r="F865" s="1">
        <v>0.37013888888888891</v>
      </c>
      <c r="G865">
        <v>0</v>
      </c>
      <c r="H865">
        <v>4130</v>
      </c>
      <c r="I865">
        <v>4130</v>
      </c>
      <c r="J865">
        <v>1</v>
      </c>
      <c r="K865">
        <v>0.245</v>
      </c>
      <c r="L865">
        <v>0.5</v>
      </c>
      <c r="N865">
        <v>5</v>
      </c>
      <c r="O865">
        <v>0.5</v>
      </c>
      <c r="P865">
        <v>0.19634954084936199</v>
      </c>
      <c r="Q865">
        <v>1011.85</v>
      </c>
      <c r="R865">
        <v>3.3728333333333298</v>
      </c>
      <c r="S865">
        <v>198.676282908427</v>
      </c>
      <c r="T865">
        <v>2</v>
      </c>
      <c r="U865">
        <v>0.5</v>
      </c>
      <c r="V865" t="s">
        <v>140</v>
      </c>
      <c r="W865" s="2">
        <v>5</v>
      </c>
      <c r="X865" s="2">
        <v>1000</v>
      </c>
      <c r="Y865" s="2">
        <v>200</v>
      </c>
      <c r="Z865" s="2">
        <v>0</v>
      </c>
      <c r="AB865" s="2">
        <v>14</v>
      </c>
      <c r="AC865" s="2">
        <v>6</v>
      </c>
      <c r="AD865" s="2">
        <v>6</v>
      </c>
      <c r="AE865" s="2">
        <v>2</v>
      </c>
      <c r="AF865" s="2">
        <v>4.6666666666666599</v>
      </c>
      <c r="AH865" s="2">
        <v>9.3955183746166693</v>
      </c>
      <c r="AI865" s="2">
        <v>1866.6666666666599</v>
      </c>
      <c r="AJ865">
        <v>500</v>
      </c>
      <c r="AK865" t="s">
        <v>140</v>
      </c>
      <c r="AL865" t="s">
        <v>50</v>
      </c>
      <c r="AM865" t="s">
        <v>140</v>
      </c>
      <c r="AN865" t="s">
        <v>51</v>
      </c>
      <c r="AO865" t="s">
        <v>52</v>
      </c>
      <c r="AP865" t="s">
        <v>53</v>
      </c>
      <c r="AQ865" t="s">
        <v>54</v>
      </c>
      <c r="AR865" t="s">
        <v>141</v>
      </c>
      <c r="AS865" t="s">
        <v>140</v>
      </c>
    </row>
    <row r="866" spans="1:45" x14ac:dyDescent="0.2">
      <c r="A866" t="s">
        <v>215</v>
      </c>
      <c r="B866" t="s">
        <v>45</v>
      </c>
      <c r="C866" t="s">
        <v>46</v>
      </c>
      <c r="D866" t="s">
        <v>218</v>
      </c>
      <c r="E866" t="s">
        <v>219</v>
      </c>
      <c r="F866" s="1">
        <v>0.37013888888888891</v>
      </c>
      <c r="G866">
        <v>0</v>
      </c>
      <c r="H866">
        <v>4130</v>
      </c>
      <c r="I866">
        <v>4130</v>
      </c>
      <c r="J866">
        <v>1</v>
      </c>
      <c r="K866">
        <v>0.245</v>
      </c>
      <c r="L866">
        <v>0.5</v>
      </c>
      <c r="N866">
        <v>5</v>
      </c>
      <c r="O866">
        <v>0.5</v>
      </c>
      <c r="P866">
        <v>0.19634954084936199</v>
      </c>
      <c r="Q866">
        <v>1011.85</v>
      </c>
      <c r="R866">
        <v>3.3728333333333298</v>
      </c>
      <c r="S866">
        <v>198.676282908427</v>
      </c>
      <c r="T866">
        <v>8</v>
      </c>
      <c r="U866">
        <v>0.125</v>
      </c>
      <c r="V866" t="s">
        <v>120</v>
      </c>
      <c r="W866">
        <v>5</v>
      </c>
      <c r="X866">
        <v>1000</v>
      </c>
      <c r="Y866">
        <v>200</v>
      </c>
      <c r="Z866">
        <v>2</v>
      </c>
      <c r="AA866">
        <v>0.25</v>
      </c>
      <c r="AB866">
        <v>15</v>
      </c>
      <c r="AC866">
        <v>5</v>
      </c>
      <c r="AD866">
        <v>7</v>
      </c>
      <c r="AE866">
        <v>3</v>
      </c>
      <c r="AF866">
        <v>5</v>
      </c>
      <c r="AG866"/>
      <c r="AH866">
        <v>40.266507319785703</v>
      </c>
      <c r="AI866">
        <v>8000</v>
      </c>
      <c r="AJ866">
        <v>200</v>
      </c>
      <c r="AK866" t="s">
        <v>120</v>
      </c>
      <c r="AL866" t="s">
        <v>73</v>
      </c>
      <c r="AM866" t="s">
        <v>120</v>
      </c>
      <c r="AN866" t="s">
        <v>51</v>
      </c>
      <c r="AO866" t="s">
        <v>120</v>
      </c>
    </row>
    <row r="867" spans="1:45" x14ac:dyDescent="0.2">
      <c r="A867" t="s">
        <v>215</v>
      </c>
      <c r="B867" t="s">
        <v>45</v>
      </c>
      <c r="C867" t="s">
        <v>46</v>
      </c>
      <c r="D867" t="s">
        <v>218</v>
      </c>
      <c r="E867" t="s">
        <v>219</v>
      </c>
      <c r="F867" s="1">
        <v>0.37013888888888891</v>
      </c>
      <c r="G867">
        <v>0</v>
      </c>
      <c r="H867">
        <v>4130</v>
      </c>
      <c r="I867">
        <v>4130</v>
      </c>
      <c r="J867">
        <v>1</v>
      </c>
      <c r="K867">
        <v>0.245</v>
      </c>
      <c r="L867">
        <v>0.5</v>
      </c>
      <c r="N867">
        <v>5</v>
      </c>
      <c r="O867">
        <v>0.5</v>
      </c>
      <c r="P867">
        <v>0.19634954084936199</v>
      </c>
      <c r="Q867">
        <v>1011.85</v>
      </c>
      <c r="R867">
        <v>3.3728333333333298</v>
      </c>
      <c r="S867">
        <v>198.676282908427</v>
      </c>
      <c r="T867">
        <v>2</v>
      </c>
      <c r="U867">
        <v>0.5</v>
      </c>
      <c r="V867" t="s">
        <v>120</v>
      </c>
      <c r="W867">
        <v>5</v>
      </c>
      <c r="X867">
        <v>1000</v>
      </c>
      <c r="Y867">
        <v>200</v>
      </c>
      <c r="Z867">
        <v>0</v>
      </c>
      <c r="AA867"/>
      <c r="AB867">
        <v>30</v>
      </c>
      <c r="AC867">
        <v>7</v>
      </c>
      <c r="AD867">
        <v>12</v>
      </c>
      <c r="AE867">
        <v>11</v>
      </c>
      <c r="AF867">
        <v>10</v>
      </c>
      <c r="AG867"/>
      <c r="AH867">
        <v>20.133253659892802</v>
      </c>
      <c r="AI867">
        <v>4000</v>
      </c>
      <c r="AJ867">
        <v>500</v>
      </c>
      <c r="AK867" t="s">
        <v>120</v>
      </c>
      <c r="AL867" t="s">
        <v>73</v>
      </c>
      <c r="AM867" t="s">
        <v>120</v>
      </c>
      <c r="AN867" t="s">
        <v>51</v>
      </c>
      <c r="AO867" t="s">
        <v>120</v>
      </c>
    </row>
    <row r="868" spans="1:45" x14ac:dyDescent="0.2">
      <c r="A868" t="s">
        <v>215</v>
      </c>
      <c r="B868" t="s">
        <v>45</v>
      </c>
      <c r="C868" t="s">
        <v>46</v>
      </c>
      <c r="D868" t="s">
        <v>218</v>
      </c>
      <c r="E868" t="s">
        <v>219</v>
      </c>
      <c r="F868" s="1">
        <v>0.37013888888888891</v>
      </c>
      <c r="G868">
        <v>0</v>
      </c>
      <c r="H868">
        <v>4130</v>
      </c>
      <c r="I868">
        <v>4130</v>
      </c>
      <c r="J868">
        <v>1</v>
      </c>
      <c r="K868">
        <v>0.245</v>
      </c>
      <c r="L868">
        <v>0.5</v>
      </c>
      <c r="N868">
        <v>5</v>
      </c>
      <c r="O868">
        <v>0.5</v>
      </c>
      <c r="P868">
        <v>0.19634954084936199</v>
      </c>
      <c r="Q868">
        <v>1011.85</v>
      </c>
      <c r="R868">
        <v>3.3728333333333298</v>
      </c>
      <c r="S868">
        <v>198.676282908427</v>
      </c>
      <c r="T868">
        <v>8</v>
      </c>
      <c r="U868">
        <v>0.125</v>
      </c>
      <c r="V868" t="s">
        <v>159</v>
      </c>
      <c r="W868">
        <v>5</v>
      </c>
      <c r="X868">
        <v>1000</v>
      </c>
      <c r="Y868">
        <v>200</v>
      </c>
      <c r="Z868">
        <v>2</v>
      </c>
      <c r="AA868">
        <v>0.25</v>
      </c>
      <c r="AB868">
        <v>3</v>
      </c>
      <c r="AC868">
        <v>0</v>
      </c>
      <c r="AD868">
        <v>1</v>
      </c>
      <c r="AE868">
        <v>2</v>
      </c>
      <c r="AF868">
        <v>1</v>
      </c>
      <c r="AG868"/>
      <c r="AH868">
        <v>8.0533014639571494</v>
      </c>
      <c r="AI868">
        <v>1600</v>
      </c>
      <c r="AJ868">
        <v>200</v>
      </c>
    </row>
    <row r="869" spans="1:45" x14ac:dyDescent="0.2">
      <c r="A869" t="s">
        <v>215</v>
      </c>
      <c r="B869" t="s">
        <v>45</v>
      </c>
      <c r="C869" t="s">
        <v>46</v>
      </c>
      <c r="D869" t="s">
        <v>218</v>
      </c>
      <c r="E869" t="s">
        <v>219</v>
      </c>
      <c r="F869" s="1">
        <v>0.37013888888888891</v>
      </c>
      <c r="G869">
        <v>0</v>
      </c>
      <c r="H869">
        <v>4130</v>
      </c>
      <c r="I869">
        <v>4130</v>
      </c>
      <c r="J869">
        <v>1</v>
      </c>
      <c r="K869">
        <v>0.245</v>
      </c>
      <c r="L869">
        <v>0.5</v>
      </c>
      <c r="N869">
        <v>5</v>
      </c>
      <c r="O869">
        <v>0.5</v>
      </c>
      <c r="P869">
        <v>0.19634954084936199</v>
      </c>
      <c r="Q869">
        <v>1011.85</v>
      </c>
      <c r="R869">
        <v>3.3728333333333298</v>
      </c>
      <c r="S869">
        <v>198.676282908427</v>
      </c>
      <c r="T869">
        <v>8</v>
      </c>
      <c r="U869">
        <v>0.125</v>
      </c>
      <c r="V869" t="s">
        <v>58</v>
      </c>
      <c r="W869" s="2">
        <v>5</v>
      </c>
      <c r="X869" s="2">
        <v>1000</v>
      </c>
      <c r="Y869" s="2">
        <v>200</v>
      </c>
      <c r="Z869" s="2">
        <v>2</v>
      </c>
      <c r="AA869" s="2">
        <v>0.25</v>
      </c>
      <c r="AB869" s="2">
        <v>14</v>
      </c>
      <c r="AC869" s="2">
        <v>5</v>
      </c>
      <c r="AD869" s="2">
        <v>4</v>
      </c>
      <c r="AE869" s="2">
        <v>5</v>
      </c>
      <c r="AF869" s="2">
        <v>4.6666666666666599</v>
      </c>
      <c r="AH869" s="2">
        <v>37.582073498466698</v>
      </c>
      <c r="AI869" s="2">
        <v>7466.6666666666597</v>
      </c>
      <c r="AJ869">
        <v>200</v>
      </c>
      <c r="AK869" t="s">
        <v>58</v>
      </c>
      <c r="AL869" t="s">
        <v>50</v>
      </c>
      <c r="AM869" t="s">
        <v>58</v>
      </c>
      <c r="AN869" t="s">
        <v>51</v>
      </c>
      <c r="AO869" t="s">
        <v>52</v>
      </c>
      <c r="AP869" t="s">
        <v>53</v>
      </c>
      <c r="AQ869" t="s">
        <v>54</v>
      </c>
      <c r="AR869" t="s">
        <v>59</v>
      </c>
      <c r="AS869" t="s">
        <v>58</v>
      </c>
    </row>
    <row r="870" spans="1:45" x14ac:dyDescent="0.2">
      <c r="A870" t="s">
        <v>215</v>
      </c>
      <c r="B870" t="s">
        <v>45</v>
      </c>
      <c r="C870" t="s">
        <v>46</v>
      </c>
      <c r="D870" t="s">
        <v>218</v>
      </c>
      <c r="E870" t="s">
        <v>219</v>
      </c>
      <c r="F870" s="1">
        <v>0.37013888888888891</v>
      </c>
      <c r="G870">
        <v>0</v>
      </c>
      <c r="H870">
        <v>4130</v>
      </c>
      <c r="I870">
        <v>4130</v>
      </c>
      <c r="J870">
        <v>1</v>
      </c>
      <c r="K870">
        <v>0.245</v>
      </c>
      <c r="L870">
        <v>0.5</v>
      </c>
      <c r="N870">
        <v>5</v>
      </c>
      <c r="O870">
        <v>0.5</v>
      </c>
      <c r="P870">
        <v>0.19634954084936199</v>
      </c>
      <c r="Q870">
        <v>1011.85</v>
      </c>
      <c r="R870">
        <v>3.3728333333333298</v>
      </c>
      <c r="S870">
        <v>198.676282908427</v>
      </c>
      <c r="T870">
        <v>2</v>
      </c>
      <c r="U870">
        <v>0.5</v>
      </c>
      <c r="V870" t="s">
        <v>53</v>
      </c>
      <c r="W870" s="2">
        <v>5</v>
      </c>
      <c r="X870" s="2">
        <v>1000</v>
      </c>
      <c r="Y870" s="2">
        <v>200</v>
      </c>
      <c r="Z870" s="2">
        <v>0</v>
      </c>
      <c r="AB870" s="2">
        <v>1</v>
      </c>
      <c r="AC870" s="2">
        <v>1</v>
      </c>
      <c r="AD870" s="2">
        <v>0</v>
      </c>
      <c r="AE870" s="2">
        <v>0</v>
      </c>
      <c r="AF870" s="2">
        <v>0.33333333333333298</v>
      </c>
      <c r="AH870" s="2">
        <v>0.67110845532976204</v>
      </c>
      <c r="AI870" s="2">
        <v>133.333333333333</v>
      </c>
      <c r="AJ870">
        <v>500</v>
      </c>
      <c r="AK870" t="s">
        <v>53</v>
      </c>
      <c r="AL870" t="s">
        <v>63</v>
      </c>
      <c r="AM870" t="s">
        <v>53</v>
      </c>
      <c r="AN870" t="s">
        <v>51</v>
      </c>
      <c r="AO870" t="s">
        <v>52</v>
      </c>
      <c r="AP870" t="s">
        <v>53</v>
      </c>
    </row>
    <row r="871" spans="1:45" x14ac:dyDescent="0.2">
      <c r="A871" t="s">
        <v>215</v>
      </c>
      <c r="B871" t="s">
        <v>45</v>
      </c>
      <c r="C871" t="s">
        <v>46</v>
      </c>
      <c r="D871" t="s">
        <v>218</v>
      </c>
      <c r="E871" t="s">
        <v>219</v>
      </c>
      <c r="F871" s="1">
        <v>0.37013888888888891</v>
      </c>
      <c r="G871">
        <v>0</v>
      </c>
      <c r="H871">
        <v>4130</v>
      </c>
      <c r="I871">
        <v>4130</v>
      </c>
      <c r="J871">
        <v>1</v>
      </c>
      <c r="K871">
        <v>0.245</v>
      </c>
      <c r="L871">
        <v>0.5</v>
      </c>
      <c r="N871">
        <v>5</v>
      </c>
      <c r="O871">
        <v>0.5</v>
      </c>
      <c r="P871">
        <v>0.19634954084936199</v>
      </c>
      <c r="Q871">
        <v>1011.85</v>
      </c>
      <c r="R871">
        <v>3.3728333333333298</v>
      </c>
      <c r="S871">
        <v>198.676282908427</v>
      </c>
      <c r="T871">
        <v>2</v>
      </c>
      <c r="U871">
        <v>0.5</v>
      </c>
      <c r="V871" t="s">
        <v>64</v>
      </c>
      <c r="W871" s="2">
        <v>5</v>
      </c>
      <c r="X871" s="2">
        <v>1000</v>
      </c>
      <c r="Y871" s="2">
        <v>200</v>
      </c>
      <c r="Z871" s="2">
        <v>0</v>
      </c>
      <c r="AB871" s="2">
        <v>1</v>
      </c>
      <c r="AC871" s="2">
        <v>0</v>
      </c>
      <c r="AD871" s="2">
        <v>1</v>
      </c>
      <c r="AE871" s="2">
        <v>0</v>
      </c>
      <c r="AF871" s="2">
        <v>0.33333333333333298</v>
      </c>
      <c r="AH871" s="2">
        <v>0.67110845532976204</v>
      </c>
      <c r="AI871" s="2">
        <v>133.333333333333</v>
      </c>
      <c r="AJ871">
        <v>500</v>
      </c>
      <c r="AK871" t="s">
        <v>64</v>
      </c>
      <c r="AL871" t="s">
        <v>65</v>
      </c>
      <c r="AM871" t="s">
        <v>64</v>
      </c>
      <c r="AN871" t="s">
        <v>51</v>
      </c>
      <c r="AO871" t="s">
        <v>52</v>
      </c>
      <c r="AP871" t="s">
        <v>53</v>
      </c>
      <c r="AQ871" t="s">
        <v>66</v>
      </c>
      <c r="AR871" t="s">
        <v>67</v>
      </c>
      <c r="AS871" t="s">
        <v>68</v>
      </c>
    </row>
    <row r="872" spans="1:45" x14ac:dyDescent="0.2">
      <c r="A872" t="s">
        <v>215</v>
      </c>
      <c r="B872" t="s">
        <v>45</v>
      </c>
      <c r="C872" t="s">
        <v>46</v>
      </c>
      <c r="D872" t="s">
        <v>218</v>
      </c>
      <c r="E872" t="s">
        <v>219</v>
      </c>
      <c r="F872" s="1">
        <v>0.37013888888888891</v>
      </c>
      <c r="G872">
        <v>0</v>
      </c>
      <c r="H872">
        <v>4130</v>
      </c>
      <c r="I872">
        <v>4130</v>
      </c>
      <c r="J872">
        <v>1</v>
      </c>
      <c r="K872">
        <v>0.245</v>
      </c>
      <c r="L872">
        <v>0.5</v>
      </c>
      <c r="N872">
        <v>5</v>
      </c>
      <c r="O872">
        <v>0.5</v>
      </c>
      <c r="P872">
        <v>0.19634954084936199</v>
      </c>
      <c r="Q872">
        <v>1011.85</v>
      </c>
      <c r="R872">
        <v>3.3728333333333298</v>
      </c>
      <c r="S872">
        <v>198.676282908427</v>
      </c>
      <c r="T872">
        <v>8</v>
      </c>
      <c r="U872">
        <v>0.125</v>
      </c>
      <c r="V872" t="s">
        <v>69</v>
      </c>
      <c r="W872" s="2">
        <v>5</v>
      </c>
      <c r="X872" s="2">
        <v>1000</v>
      </c>
      <c r="Y872" s="2">
        <v>200</v>
      </c>
      <c r="Z872" s="2">
        <v>2</v>
      </c>
      <c r="AA872" s="2">
        <v>0.25</v>
      </c>
      <c r="AB872" s="2">
        <v>8</v>
      </c>
      <c r="AC872" s="2">
        <v>3</v>
      </c>
      <c r="AD872" s="2">
        <v>3</v>
      </c>
      <c r="AE872" s="2">
        <v>2</v>
      </c>
      <c r="AF872" s="2">
        <v>2.6666666666666599</v>
      </c>
      <c r="AH872" s="2">
        <v>21.4754705705523</v>
      </c>
      <c r="AI872" s="2">
        <v>4266.6666666666597</v>
      </c>
      <c r="AJ872">
        <v>200</v>
      </c>
      <c r="AK872" t="s">
        <v>69</v>
      </c>
      <c r="AL872" t="s">
        <v>50</v>
      </c>
      <c r="AM872" t="s">
        <v>69</v>
      </c>
      <c r="AN872" t="s">
        <v>51</v>
      </c>
      <c r="AO872" t="s">
        <v>52</v>
      </c>
      <c r="AP872" t="s">
        <v>53</v>
      </c>
      <c r="AQ872" t="s">
        <v>66</v>
      </c>
      <c r="AR872" t="s">
        <v>70</v>
      </c>
      <c r="AS872" t="s">
        <v>69</v>
      </c>
    </row>
    <row r="873" spans="1:45" x14ac:dyDescent="0.2">
      <c r="A873" t="s">
        <v>215</v>
      </c>
      <c r="B873" t="s">
        <v>45</v>
      </c>
      <c r="C873" t="s">
        <v>46</v>
      </c>
      <c r="D873" t="s">
        <v>218</v>
      </c>
      <c r="E873" t="s">
        <v>219</v>
      </c>
      <c r="F873" s="1">
        <v>0.37013888888888891</v>
      </c>
      <c r="G873">
        <v>0</v>
      </c>
      <c r="H873">
        <v>4130</v>
      </c>
      <c r="I873">
        <v>4130</v>
      </c>
      <c r="J873">
        <v>1</v>
      </c>
      <c r="K873">
        <v>0.245</v>
      </c>
      <c r="L873">
        <v>0.5</v>
      </c>
      <c r="N873">
        <v>5</v>
      </c>
      <c r="O873">
        <v>0.5</v>
      </c>
      <c r="P873">
        <v>0.19634954084936199</v>
      </c>
      <c r="Q873">
        <v>1011.85</v>
      </c>
      <c r="R873">
        <v>3.3728333333333298</v>
      </c>
      <c r="S873">
        <v>198.676282908427</v>
      </c>
      <c r="T873">
        <v>8</v>
      </c>
      <c r="U873">
        <v>0.125</v>
      </c>
      <c r="V873" t="s">
        <v>117</v>
      </c>
      <c r="W873">
        <v>5</v>
      </c>
      <c r="X873">
        <v>1000</v>
      </c>
      <c r="Y873">
        <v>200</v>
      </c>
      <c r="Z873">
        <v>2</v>
      </c>
      <c r="AA873">
        <v>0.25</v>
      </c>
      <c r="AB873">
        <v>1</v>
      </c>
      <c r="AC873">
        <v>0</v>
      </c>
      <c r="AD873">
        <v>1</v>
      </c>
      <c r="AE873">
        <v>0</v>
      </c>
      <c r="AF873">
        <v>0.33333333333333298</v>
      </c>
      <c r="AG873"/>
      <c r="AH873">
        <v>2.6844338213190402</v>
      </c>
      <c r="AI873">
        <v>533.33333333333303</v>
      </c>
      <c r="AJ873">
        <v>200</v>
      </c>
      <c r="AK873" t="s">
        <v>117</v>
      </c>
      <c r="AL873" t="s">
        <v>87</v>
      </c>
      <c r="AM873" t="s">
        <v>117</v>
      </c>
      <c r="AN873" t="s">
        <v>51</v>
      </c>
      <c r="AO873" t="s">
        <v>52</v>
      </c>
      <c r="AP873" t="s">
        <v>110</v>
      </c>
      <c r="AQ873" t="s">
        <v>117</v>
      </c>
    </row>
    <row r="874" spans="1:45" x14ac:dyDescent="0.2">
      <c r="A874" t="s">
        <v>215</v>
      </c>
      <c r="B874" t="s">
        <v>45</v>
      </c>
      <c r="C874" t="s">
        <v>46</v>
      </c>
      <c r="D874" t="s">
        <v>218</v>
      </c>
      <c r="E874" t="s">
        <v>219</v>
      </c>
      <c r="F874" s="1">
        <v>0.37013888888888891</v>
      </c>
      <c r="G874">
        <v>0</v>
      </c>
      <c r="H874">
        <v>4130</v>
      </c>
      <c r="I874">
        <v>4130</v>
      </c>
      <c r="J874">
        <v>1</v>
      </c>
      <c r="K874">
        <v>0.245</v>
      </c>
      <c r="L874">
        <v>0.5</v>
      </c>
      <c r="N874">
        <v>5</v>
      </c>
      <c r="O874">
        <v>0.5</v>
      </c>
      <c r="P874">
        <v>0.19634954084936199</v>
      </c>
      <c r="Q874">
        <v>1011.85</v>
      </c>
      <c r="R874">
        <v>3.3728333333333298</v>
      </c>
      <c r="S874">
        <v>198.676282908427</v>
      </c>
      <c r="T874">
        <v>8</v>
      </c>
      <c r="U874">
        <v>0.125</v>
      </c>
      <c r="V874" t="s">
        <v>148</v>
      </c>
      <c r="W874">
        <v>5</v>
      </c>
      <c r="X874">
        <v>1000</v>
      </c>
      <c r="Y874">
        <v>200</v>
      </c>
      <c r="Z874">
        <v>2</v>
      </c>
      <c r="AA874">
        <v>0.25</v>
      </c>
      <c r="AB874">
        <v>9</v>
      </c>
      <c r="AC874">
        <v>1</v>
      </c>
      <c r="AD874">
        <v>4</v>
      </c>
      <c r="AE874">
        <v>4</v>
      </c>
      <c r="AF874">
        <v>3</v>
      </c>
      <c r="AG874"/>
      <c r="AH874">
        <v>24.1599043918714</v>
      </c>
      <c r="AI874">
        <v>4800</v>
      </c>
      <c r="AJ874">
        <v>200</v>
      </c>
      <c r="AK874" t="s">
        <v>148</v>
      </c>
      <c r="AL874" t="s">
        <v>87</v>
      </c>
      <c r="AM874" t="s">
        <v>148</v>
      </c>
      <c r="AN874" t="s">
        <v>51</v>
      </c>
      <c r="AO874" t="s">
        <v>92</v>
      </c>
      <c r="AP874" t="s">
        <v>149</v>
      </c>
      <c r="AQ874" t="s">
        <v>148</v>
      </c>
    </row>
    <row r="875" spans="1:45" x14ac:dyDescent="0.2">
      <c r="A875" t="s">
        <v>215</v>
      </c>
      <c r="B875" t="s">
        <v>45</v>
      </c>
      <c r="C875" t="s">
        <v>46</v>
      </c>
      <c r="D875" t="s">
        <v>218</v>
      </c>
      <c r="E875" t="s">
        <v>219</v>
      </c>
      <c r="F875" s="1">
        <v>0.37013888888888891</v>
      </c>
      <c r="G875">
        <v>0</v>
      </c>
      <c r="H875">
        <v>4130</v>
      </c>
      <c r="I875">
        <v>4130</v>
      </c>
      <c r="J875">
        <v>1</v>
      </c>
      <c r="K875">
        <v>0.245</v>
      </c>
      <c r="L875">
        <v>0.5</v>
      </c>
      <c r="N875">
        <v>5</v>
      </c>
      <c r="O875">
        <v>0.5</v>
      </c>
      <c r="P875">
        <v>0.19634954084936199</v>
      </c>
      <c r="Q875">
        <v>1011.85</v>
      </c>
      <c r="R875">
        <v>3.3728333333333298</v>
      </c>
      <c r="S875">
        <v>198.676282908427</v>
      </c>
      <c r="T875">
        <v>2</v>
      </c>
      <c r="U875">
        <v>0.5</v>
      </c>
      <c r="V875" t="s">
        <v>148</v>
      </c>
      <c r="W875">
        <v>5</v>
      </c>
      <c r="X875">
        <v>1000</v>
      </c>
      <c r="Y875">
        <v>200</v>
      </c>
      <c r="Z875">
        <v>0</v>
      </c>
      <c r="AA875"/>
      <c r="AB875">
        <v>25</v>
      </c>
      <c r="AC875">
        <v>9</v>
      </c>
      <c r="AD875">
        <v>8</v>
      </c>
      <c r="AE875">
        <v>8</v>
      </c>
      <c r="AF875">
        <v>8.3333333333333304</v>
      </c>
      <c r="AG875"/>
      <c r="AH875">
        <v>16.777711383244</v>
      </c>
      <c r="AI875">
        <v>3333.3333333333298</v>
      </c>
      <c r="AJ875">
        <v>500</v>
      </c>
      <c r="AK875" t="s">
        <v>148</v>
      </c>
      <c r="AL875" t="s">
        <v>87</v>
      </c>
      <c r="AM875" t="s">
        <v>148</v>
      </c>
      <c r="AN875" t="s">
        <v>51</v>
      </c>
      <c r="AO875" t="s">
        <v>92</v>
      </c>
      <c r="AP875" t="s">
        <v>149</v>
      </c>
      <c r="AQ875" t="s">
        <v>148</v>
      </c>
    </row>
    <row r="876" spans="1:45" x14ac:dyDescent="0.2">
      <c r="A876" t="s">
        <v>215</v>
      </c>
      <c r="B876" t="s">
        <v>45</v>
      </c>
      <c r="C876" t="s">
        <v>46</v>
      </c>
      <c r="D876" t="s">
        <v>218</v>
      </c>
      <c r="E876" t="s">
        <v>219</v>
      </c>
      <c r="F876" s="1">
        <v>0.37013888888888891</v>
      </c>
      <c r="G876">
        <v>0</v>
      </c>
      <c r="H876">
        <v>4130</v>
      </c>
      <c r="I876">
        <v>4130</v>
      </c>
      <c r="J876">
        <v>1</v>
      </c>
      <c r="K876">
        <v>0.245</v>
      </c>
      <c r="L876">
        <v>0.5</v>
      </c>
      <c r="N876">
        <v>5</v>
      </c>
      <c r="O876">
        <v>0.5</v>
      </c>
      <c r="P876">
        <v>0.19634954084936199</v>
      </c>
      <c r="Q876">
        <v>1011.85</v>
      </c>
      <c r="R876">
        <v>3.3728333333333298</v>
      </c>
      <c r="S876">
        <v>198.676282908427</v>
      </c>
      <c r="T876">
        <v>8</v>
      </c>
      <c r="U876">
        <v>0.125</v>
      </c>
      <c r="V876" t="s">
        <v>126</v>
      </c>
      <c r="W876">
        <v>5</v>
      </c>
      <c r="X876">
        <v>1000</v>
      </c>
      <c r="Y876">
        <v>200</v>
      </c>
      <c r="Z876">
        <v>2</v>
      </c>
      <c r="AA876">
        <v>0.25</v>
      </c>
      <c r="AB876">
        <v>2</v>
      </c>
      <c r="AC876">
        <v>1</v>
      </c>
      <c r="AD876">
        <v>1</v>
      </c>
      <c r="AE876">
        <v>0</v>
      </c>
      <c r="AF876">
        <v>0.66666666666666596</v>
      </c>
      <c r="AG876"/>
      <c r="AH876">
        <v>5.3688676426380901</v>
      </c>
      <c r="AI876">
        <v>1066.6666666666599</v>
      </c>
      <c r="AJ876">
        <v>200</v>
      </c>
    </row>
    <row r="877" spans="1:45" x14ac:dyDescent="0.2">
      <c r="A877" t="s">
        <v>215</v>
      </c>
      <c r="B877" t="s">
        <v>45</v>
      </c>
      <c r="C877" t="s">
        <v>46</v>
      </c>
      <c r="D877" t="s">
        <v>218</v>
      </c>
      <c r="E877" t="s">
        <v>219</v>
      </c>
      <c r="F877" s="1">
        <v>0.37013888888888891</v>
      </c>
      <c r="G877">
        <v>0</v>
      </c>
      <c r="H877">
        <v>4130</v>
      </c>
      <c r="I877">
        <v>4130</v>
      </c>
      <c r="J877">
        <v>1</v>
      </c>
      <c r="K877">
        <v>0.245</v>
      </c>
      <c r="L877">
        <v>0.5</v>
      </c>
      <c r="N877">
        <v>5</v>
      </c>
      <c r="O877">
        <v>0.5</v>
      </c>
      <c r="P877">
        <v>0.19634954084936199</v>
      </c>
      <c r="Q877">
        <v>1011.85</v>
      </c>
      <c r="R877">
        <v>3.3728333333333298</v>
      </c>
      <c r="S877">
        <v>198.676282908427</v>
      </c>
      <c r="T877">
        <v>8</v>
      </c>
      <c r="U877">
        <v>0.125</v>
      </c>
      <c r="V877" t="s">
        <v>71</v>
      </c>
      <c r="W877" s="2">
        <v>5</v>
      </c>
      <c r="X877" s="2">
        <v>1000</v>
      </c>
      <c r="Y877" s="2">
        <v>200</v>
      </c>
      <c r="Z877" s="2">
        <v>2</v>
      </c>
      <c r="AA877" s="2">
        <v>0.25</v>
      </c>
      <c r="AB877" s="2">
        <v>3</v>
      </c>
      <c r="AC877" s="2">
        <v>1</v>
      </c>
      <c r="AD877" s="2">
        <v>2</v>
      </c>
      <c r="AE877" s="2">
        <v>0</v>
      </c>
      <c r="AF877" s="2">
        <v>1</v>
      </c>
      <c r="AH877" s="2">
        <v>8.0533014639571494</v>
      </c>
      <c r="AI877" s="2">
        <v>1600</v>
      </c>
      <c r="AJ877">
        <v>200</v>
      </c>
      <c r="AK877" t="s">
        <v>71</v>
      </c>
      <c r="AL877" t="s">
        <v>50</v>
      </c>
      <c r="AM877" t="s">
        <v>71</v>
      </c>
      <c r="AN877" t="s">
        <v>51</v>
      </c>
      <c r="AO877" t="s">
        <v>52</v>
      </c>
      <c r="AP877" t="s">
        <v>53</v>
      </c>
      <c r="AQ877" t="s">
        <v>66</v>
      </c>
      <c r="AR877" t="s">
        <v>70</v>
      </c>
      <c r="AS877" t="s">
        <v>71</v>
      </c>
    </row>
    <row r="878" spans="1:45" x14ac:dyDescent="0.2">
      <c r="A878" t="s">
        <v>215</v>
      </c>
      <c r="B878" t="s">
        <v>45</v>
      </c>
      <c r="C878" t="s">
        <v>46</v>
      </c>
      <c r="D878" t="s">
        <v>218</v>
      </c>
      <c r="E878" t="s">
        <v>219</v>
      </c>
      <c r="F878" s="1">
        <v>0.37013888888888891</v>
      </c>
      <c r="G878">
        <v>0</v>
      </c>
      <c r="H878">
        <v>4130</v>
      </c>
      <c r="I878">
        <v>4130</v>
      </c>
      <c r="J878">
        <v>1</v>
      </c>
      <c r="K878">
        <v>0.245</v>
      </c>
      <c r="L878">
        <v>0.5</v>
      </c>
      <c r="N878">
        <v>5</v>
      </c>
      <c r="O878">
        <v>0.5</v>
      </c>
      <c r="P878">
        <v>0.19634954084936199</v>
      </c>
      <c r="Q878">
        <v>1011.85</v>
      </c>
      <c r="R878">
        <v>3.3728333333333298</v>
      </c>
      <c r="S878">
        <v>198.676282908427</v>
      </c>
      <c r="T878">
        <v>2</v>
      </c>
      <c r="U878">
        <v>0.5</v>
      </c>
      <c r="V878" t="s">
        <v>108</v>
      </c>
      <c r="W878">
        <v>5</v>
      </c>
      <c r="X878">
        <v>1000</v>
      </c>
      <c r="Y878">
        <v>200</v>
      </c>
      <c r="Z878">
        <v>0</v>
      </c>
      <c r="AA878"/>
      <c r="AB878">
        <v>4</v>
      </c>
      <c r="AC878">
        <v>2</v>
      </c>
      <c r="AD878">
        <v>1</v>
      </c>
      <c r="AE878">
        <v>1</v>
      </c>
      <c r="AF878">
        <v>1.3333333333333299</v>
      </c>
      <c r="AG878"/>
      <c r="AH878">
        <v>2.6844338213190402</v>
      </c>
      <c r="AI878">
        <v>533.33333333333303</v>
      </c>
      <c r="AJ878">
        <v>500</v>
      </c>
    </row>
    <row r="879" spans="1:45" x14ac:dyDescent="0.2">
      <c r="A879" t="s">
        <v>215</v>
      </c>
      <c r="B879" t="s">
        <v>45</v>
      </c>
      <c r="C879" t="s">
        <v>46</v>
      </c>
      <c r="D879" t="s">
        <v>218</v>
      </c>
      <c r="E879" t="s">
        <v>219</v>
      </c>
      <c r="F879" s="1">
        <v>0.37013888888888891</v>
      </c>
      <c r="G879">
        <v>0</v>
      </c>
      <c r="H879">
        <v>4130</v>
      </c>
      <c r="I879">
        <v>4130</v>
      </c>
      <c r="J879">
        <v>1</v>
      </c>
      <c r="K879">
        <v>0.245</v>
      </c>
      <c r="L879">
        <v>0.5</v>
      </c>
      <c r="N879">
        <v>5</v>
      </c>
      <c r="O879">
        <v>0.5</v>
      </c>
      <c r="P879">
        <v>0.19634954084936199</v>
      </c>
      <c r="Q879">
        <v>1011.85</v>
      </c>
      <c r="R879">
        <v>3.3728333333333298</v>
      </c>
      <c r="S879">
        <v>198.676282908427</v>
      </c>
      <c r="T879">
        <v>2</v>
      </c>
      <c r="U879">
        <v>0.5</v>
      </c>
      <c r="V879" t="s">
        <v>171</v>
      </c>
      <c r="W879">
        <v>5</v>
      </c>
      <c r="X879">
        <v>1000</v>
      </c>
      <c r="Y879">
        <v>200</v>
      </c>
      <c r="Z879">
        <v>0</v>
      </c>
      <c r="AA879"/>
      <c r="AB879">
        <v>1</v>
      </c>
      <c r="AC879">
        <v>1</v>
      </c>
      <c r="AD879">
        <v>0</v>
      </c>
      <c r="AE879">
        <v>0</v>
      </c>
      <c r="AF879">
        <v>0.33333333333333298</v>
      </c>
      <c r="AG879"/>
      <c r="AH879">
        <v>0.67110845532976204</v>
      </c>
      <c r="AI879">
        <v>133.333333333333</v>
      </c>
      <c r="AJ879">
        <v>500</v>
      </c>
    </row>
    <row r="880" spans="1:45" x14ac:dyDescent="0.2">
      <c r="A880" t="s">
        <v>215</v>
      </c>
      <c r="B880" t="s">
        <v>45</v>
      </c>
      <c r="C880" t="s">
        <v>46</v>
      </c>
      <c r="D880" t="s">
        <v>218</v>
      </c>
      <c r="E880" t="s">
        <v>219</v>
      </c>
      <c r="F880" s="1">
        <v>0.37013888888888891</v>
      </c>
      <c r="G880">
        <v>0</v>
      </c>
      <c r="H880">
        <v>4130</v>
      </c>
      <c r="I880">
        <v>4130</v>
      </c>
      <c r="J880">
        <v>1</v>
      </c>
      <c r="K880">
        <v>0.245</v>
      </c>
      <c r="L880">
        <v>0.5</v>
      </c>
      <c r="N880">
        <v>5</v>
      </c>
      <c r="O880">
        <v>0.5</v>
      </c>
      <c r="P880">
        <v>0.19634954084936199</v>
      </c>
      <c r="Q880">
        <v>1011.85</v>
      </c>
      <c r="R880">
        <v>3.3728333333333298</v>
      </c>
      <c r="S880">
        <v>198.676282908427</v>
      </c>
      <c r="T880">
        <v>8</v>
      </c>
      <c r="U880">
        <v>0.125</v>
      </c>
      <c r="V880" t="s">
        <v>127</v>
      </c>
      <c r="W880">
        <v>5</v>
      </c>
      <c r="X880">
        <v>1000</v>
      </c>
      <c r="Y880">
        <v>200</v>
      </c>
      <c r="Z880">
        <v>2</v>
      </c>
      <c r="AA880">
        <v>0.25</v>
      </c>
      <c r="AB880">
        <v>2</v>
      </c>
      <c r="AC880">
        <v>0</v>
      </c>
      <c r="AD880">
        <v>1</v>
      </c>
      <c r="AE880">
        <v>1</v>
      </c>
      <c r="AF880">
        <v>0.66666666666666596</v>
      </c>
      <c r="AG880"/>
      <c r="AH880">
        <v>5.3688676426380901</v>
      </c>
      <c r="AI880">
        <v>1066.6666666666599</v>
      </c>
      <c r="AJ880">
        <v>200</v>
      </c>
      <c r="AK880" t="s">
        <v>127</v>
      </c>
      <c r="AL880" t="s">
        <v>128</v>
      </c>
      <c r="AM880" t="s">
        <v>127</v>
      </c>
      <c r="AN880" t="s">
        <v>51</v>
      </c>
      <c r="AO880" t="s">
        <v>52</v>
      </c>
      <c r="AP880" t="s">
        <v>110</v>
      </c>
      <c r="AQ880" t="s">
        <v>129</v>
      </c>
    </row>
    <row r="881" spans="1:45" x14ac:dyDescent="0.2">
      <c r="A881" t="s">
        <v>215</v>
      </c>
      <c r="B881" t="s">
        <v>45</v>
      </c>
      <c r="C881" t="s">
        <v>46</v>
      </c>
      <c r="D881" t="s">
        <v>218</v>
      </c>
      <c r="E881" t="s">
        <v>219</v>
      </c>
      <c r="F881" s="1">
        <v>0.37013888888888891</v>
      </c>
      <c r="G881">
        <v>0</v>
      </c>
      <c r="H881">
        <v>4130</v>
      </c>
      <c r="I881">
        <v>4130</v>
      </c>
      <c r="J881">
        <v>1</v>
      </c>
      <c r="K881">
        <v>0.245</v>
      </c>
      <c r="L881">
        <v>0.5</v>
      </c>
      <c r="N881">
        <v>5</v>
      </c>
      <c r="O881">
        <v>0.5</v>
      </c>
      <c r="P881">
        <v>0.19634954084936199</v>
      </c>
      <c r="Q881">
        <v>1011.85</v>
      </c>
      <c r="R881">
        <v>3.3728333333333298</v>
      </c>
      <c r="S881">
        <v>198.676282908427</v>
      </c>
      <c r="T881">
        <v>2</v>
      </c>
      <c r="U881">
        <v>0.5</v>
      </c>
      <c r="V881" t="s">
        <v>127</v>
      </c>
      <c r="W881">
        <v>5</v>
      </c>
      <c r="X881">
        <v>1000</v>
      </c>
      <c r="Y881">
        <v>200</v>
      </c>
      <c r="Z881">
        <v>0</v>
      </c>
      <c r="AA881"/>
      <c r="AB881">
        <v>5</v>
      </c>
      <c r="AC881">
        <v>2</v>
      </c>
      <c r="AD881">
        <v>1</v>
      </c>
      <c r="AE881">
        <v>2</v>
      </c>
      <c r="AF881">
        <v>1.6666666666666601</v>
      </c>
      <c r="AG881"/>
      <c r="AH881">
        <v>3.3555422766488099</v>
      </c>
      <c r="AI881">
        <v>666.66666666666595</v>
      </c>
      <c r="AJ881">
        <v>500</v>
      </c>
      <c r="AK881" t="s">
        <v>127</v>
      </c>
      <c r="AL881" t="s">
        <v>128</v>
      </c>
      <c r="AM881" t="s">
        <v>127</v>
      </c>
      <c r="AN881" t="s">
        <v>51</v>
      </c>
      <c r="AO881" t="s">
        <v>52</v>
      </c>
      <c r="AP881" t="s">
        <v>110</v>
      </c>
      <c r="AQ881" t="s">
        <v>129</v>
      </c>
    </row>
    <row r="882" spans="1:45" x14ac:dyDescent="0.2">
      <c r="A882" t="s">
        <v>215</v>
      </c>
      <c r="B882" t="s">
        <v>45</v>
      </c>
      <c r="C882" t="s">
        <v>46</v>
      </c>
      <c r="D882" t="s">
        <v>218</v>
      </c>
      <c r="E882" t="s">
        <v>219</v>
      </c>
      <c r="F882" s="1">
        <v>0.37013888888888891</v>
      </c>
      <c r="G882">
        <v>0</v>
      </c>
      <c r="H882">
        <v>4130</v>
      </c>
      <c r="I882">
        <v>4130</v>
      </c>
      <c r="J882">
        <v>1</v>
      </c>
      <c r="K882">
        <v>0.245</v>
      </c>
      <c r="L882">
        <v>0.5</v>
      </c>
      <c r="N882">
        <v>5</v>
      </c>
      <c r="O882">
        <v>0.5</v>
      </c>
      <c r="P882">
        <v>0.19634954084936199</v>
      </c>
      <c r="Q882">
        <v>1011.85</v>
      </c>
      <c r="R882">
        <v>3.3728333333333298</v>
      </c>
      <c r="S882">
        <v>198.676282908427</v>
      </c>
      <c r="T882">
        <v>8</v>
      </c>
      <c r="U882">
        <v>0.125</v>
      </c>
      <c r="V882" t="s">
        <v>142</v>
      </c>
      <c r="W882">
        <v>5</v>
      </c>
      <c r="X882">
        <v>1000</v>
      </c>
      <c r="Y882">
        <v>200</v>
      </c>
      <c r="Z882">
        <v>2</v>
      </c>
      <c r="AA882">
        <v>0.25</v>
      </c>
      <c r="AB882">
        <v>6</v>
      </c>
      <c r="AC882">
        <v>3</v>
      </c>
      <c r="AD882">
        <v>3</v>
      </c>
      <c r="AE882">
        <v>0</v>
      </c>
      <c r="AF882">
        <v>2</v>
      </c>
      <c r="AG882"/>
      <c r="AH882">
        <v>16.106602927914299</v>
      </c>
      <c r="AI882">
        <v>3200</v>
      </c>
      <c r="AJ882">
        <v>200</v>
      </c>
      <c r="AK882" t="s">
        <v>142</v>
      </c>
      <c r="AL882" t="s">
        <v>63</v>
      </c>
      <c r="AM882" t="s">
        <v>142</v>
      </c>
      <c r="AN882" t="s">
        <v>51</v>
      </c>
      <c r="AO882" t="s">
        <v>143</v>
      </c>
      <c r="AP882" t="s">
        <v>142</v>
      </c>
    </row>
    <row r="883" spans="1:45" x14ac:dyDescent="0.2">
      <c r="A883" t="s">
        <v>215</v>
      </c>
      <c r="B883" t="s">
        <v>45</v>
      </c>
      <c r="C883" t="s">
        <v>46</v>
      </c>
      <c r="D883" t="s">
        <v>218</v>
      </c>
      <c r="E883" t="s">
        <v>219</v>
      </c>
      <c r="F883" s="1">
        <v>0.37013888888888891</v>
      </c>
      <c r="G883">
        <v>0</v>
      </c>
      <c r="H883">
        <v>4130</v>
      </c>
      <c r="I883">
        <v>4130</v>
      </c>
      <c r="J883">
        <v>1</v>
      </c>
      <c r="K883">
        <v>0.245</v>
      </c>
      <c r="L883">
        <v>0.5</v>
      </c>
      <c r="N883">
        <v>5</v>
      </c>
      <c r="O883">
        <v>0.5</v>
      </c>
      <c r="P883">
        <v>0.19634954084936199</v>
      </c>
      <c r="Q883">
        <v>1011.85</v>
      </c>
      <c r="R883">
        <v>3.3728333333333298</v>
      </c>
      <c r="S883">
        <v>198.676282908427</v>
      </c>
      <c r="T883">
        <v>8</v>
      </c>
      <c r="U883">
        <v>0.125</v>
      </c>
      <c r="V883" t="s">
        <v>172</v>
      </c>
      <c r="W883">
        <v>5</v>
      </c>
      <c r="X883">
        <v>1000</v>
      </c>
      <c r="Y883">
        <v>200</v>
      </c>
      <c r="Z883">
        <v>2</v>
      </c>
      <c r="AA883">
        <v>0.25</v>
      </c>
      <c r="AB883">
        <v>1</v>
      </c>
      <c r="AC883">
        <v>1</v>
      </c>
      <c r="AD883">
        <v>0</v>
      </c>
      <c r="AE883">
        <v>0</v>
      </c>
      <c r="AF883">
        <v>0.33333333333333298</v>
      </c>
      <c r="AG883"/>
      <c r="AH883">
        <v>2.6844338213190402</v>
      </c>
      <c r="AI883">
        <v>533.33333333333303</v>
      </c>
      <c r="AJ883">
        <v>200</v>
      </c>
      <c r="AK883" t="s">
        <v>172</v>
      </c>
      <c r="AL883" t="s">
        <v>63</v>
      </c>
      <c r="AM883" t="s">
        <v>172</v>
      </c>
      <c r="AN883" t="s">
        <v>51</v>
      </c>
      <c r="AO883" t="s">
        <v>92</v>
      </c>
      <c r="AP883" t="s">
        <v>172</v>
      </c>
    </row>
    <row r="884" spans="1:45" x14ac:dyDescent="0.2">
      <c r="A884" t="s">
        <v>215</v>
      </c>
      <c r="B884" t="s">
        <v>45</v>
      </c>
      <c r="C884" t="s">
        <v>46</v>
      </c>
      <c r="D884" t="s">
        <v>218</v>
      </c>
      <c r="E884" t="s">
        <v>219</v>
      </c>
      <c r="F884" s="1">
        <v>0.37013888888888891</v>
      </c>
      <c r="G884">
        <v>0</v>
      </c>
      <c r="H884">
        <v>4130</v>
      </c>
      <c r="I884">
        <v>4130</v>
      </c>
      <c r="J884">
        <v>1</v>
      </c>
      <c r="K884">
        <v>0.245</v>
      </c>
      <c r="L884">
        <v>0.5</v>
      </c>
      <c r="N884">
        <v>5</v>
      </c>
      <c r="O884">
        <v>0.5</v>
      </c>
      <c r="P884">
        <v>0.19634954084936199</v>
      </c>
      <c r="Q884">
        <v>1011.85</v>
      </c>
      <c r="R884">
        <v>3.3728333333333298</v>
      </c>
      <c r="S884">
        <v>198.676282908427</v>
      </c>
      <c r="T884">
        <v>8</v>
      </c>
      <c r="U884">
        <v>0.125</v>
      </c>
      <c r="V884" t="s">
        <v>75</v>
      </c>
      <c r="W884">
        <v>5</v>
      </c>
      <c r="X884">
        <v>1000</v>
      </c>
      <c r="Y884">
        <v>200</v>
      </c>
      <c r="Z884">
        <v>2</v>
      </c>
      <c r="AA884">
        <v>0.25</v>
      </c>
      <c r="AB884">
        <v>41</v>
      </c>
      <c r="AC884">
        <v>18</v>
      </c>
      <c r="AD884">
        <v>14</v>
      </c>
      <c r="AE884">
        <v>9</v>
      </c>
      <c r="AF884">
        <v>13.6666666666666</v>
      </c>
      <c r="AG884"/>
      <c r="AH884">
        <v>110.06178667408101</v>
      </c>
      <c r="AI884">
        <v>21866.666666666599</v>
      </c>
      <c r="AJ884">
        <v>200</v>
      </c>
    </row>
    <row r="885" spans="1:45" x14ac:dyDescent="0.2">
      <c r="A885" t="s">
        <v>215</v>
      </c>
      <c r="B885" t="s">
        <v>45</v>
      </c>
      <c r="C885" t="s">
        <v>46</v>
      </c>
      <c r="D885" t="s">
        <v>218</v>
      </c>
      <c r="E885" t="s">
        <v>219</v>
      </c>
      <c r="F885" s="1">
        <v>0.37013888888888891</v>
      </c>
      <c r="G885">
        <v>0</v>
      </c>
      <c r="H885">
        <v>4130</v>
      </c>
      <c r="I885">
        <v>4130</v>
      </c>
      <c r="J885">
        <v>1</v>
      </c>
      <c r="K885">
        <v>0.245</v>
      </c>
      <c r="L885">
        <v>0.5</v>
      </c>
      <c r="N885">
        <v>5</v>
      </c>
      <c r="O885">
        <v>0.5</v>
      </c>
      <c r="P885">
        <v>0.19634954084936199</v>
      </c>
      <c r="Q885">
        <v>1011.85</v>
      </c>
      <c r="R885">
        <v>3.3728333333333298</v>
      </c>
      <c r="S885">
        <v>198.676282908427</v>
      </c>
      <c r="T885">
        <v>2</v>
      </c>
      <c r="U885">
        <v>0.5</v>
      </c>
      <c r="V885" t="s">
        <v>173</v>
      </c>
      <c r="W885" s="2">
        <v>5</v>
      </c>
      <c r="X885" s="2">
        <v>1000</v>
      </c>
      <c r="Y885" s="2">
        <v>200</v>
      </c>
      <c r="Z885" s="2">
        <v>0</v>
      </c>
      <c r="AB885" s="2">
        <v>1</v>
      </c>
      <c r="AC885" s="2">
        <v>1</v>
      </c>
      <c r="AD885" s="2">
        <v>0</v>
      </c>
      <c r="AE885" s="2">
        <v>0</v>
      </c>
      <c r="AF885" s="2">
        <v>0.33333333333333298</v>
      </c>
      <c r="AH885" s="2">
        <v>0.67110845532976204</v>
      </c>
      <c r="AI885" s="2">
        <v>133.333333333333</v>
      </c>
      <c r="AJ885">
        <v>500</v>
      </c>
      <c r="AK885" t="s">
        <v>173</v>
      </c>
      <c r="AL885" t="s">
        <v>50</v>
      </c>
      <c r="AM885" t="s">
        <v>173</v>
      </c>
      <c r="AN885" t="s">
        <v>51</v>
      </c>
      <c r="AO885" t="s">
        <v>52</v>
      </c>
      <c r="AP885" t="s">
        <v>53</v>
      </c>
      <c r="AQ885" t="s">
        <v>54</v>
      </c>
      <c r="AR885" t="s">
        <v>96</v>
      </c>
      <c r="AS885" t="s">
        <v>173</v>
      </c>
    </row>
    <row r="886" spans="1:45" x14ac:dyDescent="0.2">
      <c r="A886" t="s">
        <v>215</v>
      </c>
      <c r="B886" t="s">
        <v>45</v>
      </c>
      <c r="C886" t="s">
        <v>46</v>
      </c>
      <c r="D886" t="s">
        <v>218</v>
      </c>
      <c r="E886" t="s">
        <v>219</v>
      </c>
      <c r="F886" s="1">
        <v>0.37013888888888891</v>
      </c>
      <c r="G886">
        <v>0</v>
      </c>
      <c r="H886">
        <v>4130</v>
      </c>
      <c r="I886">
        <v>4130</v>
      </c>
      <c r="J886">
        <v>1</v>
      </c>
      <c r="K886">
        <v>0.245</v>
      </c>
      <c r="L886">
        <v>0.5</v>
      </c>
      <c r="N886">
        <v>5</v>
      </c>
      <c r="O886">
        <v>0.5</v>
      </c>
      <c r="P886">
        <v>0.19634954084936199</v>
      </c>
      <c r="Q886">
        <v>1011.85</v>
      </c>
      <c r="R886">
        <v>3.3728333333333298</v>
      </c>
      <c r="S886">
        <v>198.676282908427</v>
      </c>
      <c r="T886">
        <v>2</v>
      </c>
      <c r="U886">
        <v>0.5</v>
      </c>
      <c r="V886" t="s">
        <v>164</v>
      </c>
      <c r="W886">
        <v>5</v>
      </c>
      <c r="X886">
        <v>1000</v>
      </c>
      <c r="Y886">
        <v>200</v>
      </c>
      <c r="Z886">
        <v>0</v>
      </c>
      <c r="AA886"/>
      <c r="AB886">
        <v>5</v>
      </c>
      <c r="AC886">
        <v>3</v>
      </c>
      <c r="AD886">
        <v>2</v>
      </c>
      <c r="AE886">
        <v>0</v>
      </c>
      <c r="AF886">
        <v>1.6666666666666601</v>
      </c>
      <c r="AG886"/>
      <c r="AH886">
        <v>3.3555422766488099</v>
      </c>
      <c r="AI886">
        <v>666.66666666666595</v>
      </c>
      <c r="AJ886">
        <v>500</v>
      </c>
    </row>
    <row r="887" spans="1:45" x14ac:dyDescent="0.2">
      <c r="A887" t="s">
        <v>215</v>
      </c>
      <c r="B887" t="s">
        <v>45</v>
      </c>
      <c r="C887" t="s">
        <v>46</v>
      </c>
      <c r="D887" t="s">
        <v>218</v>
      </c>
      <c r="E887" t="s">
        <v>219</v>
      </c>
      <c r="F887" s="1">
        <v>0.37013888888888891</v>
      </c>
      <c r="G887">
        <v>0</v>
      </c>
      <c r="H887">
        <v>4130</v>
      </c>
      <c r="I887">
        <v>4130</v>
      </c>
      <c r="J887">
        <v>1</v>
      </c>
      <c r="K887">
        <v>0.245</v>
      </c>
      <c r="L887">
        <v>0.5</v>
      </c>
      <c r="N887">
        <v>5</v>
      </c>
      <c r="O887">
        <v>0.5</v>
      </c>
      <c r="P887">
        <v>0.19634954084936199</v>
      </c>
      <c r="Q887">
        <v>1011.85</v>
      </c>
      <c r="R887">
        <v>3.3728333333333298</v>
      </c>
      <c r="S887">
        <v>198.676282908427</v>
      </c>
      <c r="T887">
        <v>2</v>
      </c>
      <c r="U887">
        <v>0.5</v>
      </c>
      <c r="V887" t="s">
        <v>130</v>
      </c>
      <c r="W887" s="2">
        <v>5</v>
      </c>
      <c r="X887" s="2">
        <v>1000</v>
      </c>
      <c r="Y887" s="2">
        <v>200</v>
      </c>
      <c r="Z887" s="2">
        <v>0</v>
      </c>
      <c r="AB887" s="2">
        <v>2</v>
      </c>
      <c r="AC887" s="2">
        <v>0</v>
      </c>
      <c r="AD887" s="2">
        <v>1</v>
      </c>
      <c r="AE887" s="2">
        <v>1</v>
      </c>
      <c r="AF887" s="2">
        <v>0.66666666666666596</v>
      </c>
      <c r="AH887" s="2">
        <v>1.3422169106595201</v>
      </c>
      <c r="AI887" s="2">
        <v>266.666666666666</v>
      </c>
      <c r="AJ887">
        <v>500</v>
      </c>
      <c r="AK887" t="s">
        <v>130</v>
      </c>
      <c r="AL887" t="s">
        <v>50</v>
      </c>
      <c r="AM887" t="s">
        <v>130</v>
      </c>
      <c r="AN887" t="s">
        <v>51</v>
      </c>
      <c r="AO887" t="s">
        <v>52</v>
      </c>
      <c r="AP887" t="s">
        <v>53</v>
      </c>
      <c r="AQ887" t="s">
        <v>54</v>
      </c>
      <c r="AR887" t="s">
        <v>96</v>
      </c>
      <c r="AS887" t="s">
        <v>130</v>
      </c>
    </row>
    <row r="888" spans="1:45" x14ac:dyDescent="0.2">
      <c r="A888" t="s">
        <v>215</v>
      </c>
      <c r="B888" t="s">
        <v>45</v>
      </c>
      <c r="C888" t="s">
        <v>46</v>
      </c>
      <c r="D888" t="s">
        <v>218</v>
      </c>
      <c r="E888" t="s">
        <v>219</v>
      </c>
      <c r="F888" s="1">
        <v>0.37013888888888891</v>
      </c>
      <c r="G888">
        <v>0</v>
      </c>
      <c r="H888">
        <v>4130</v>
      </c>
      <c r="I888">
        <v>4130</v>
      </c>
      <c r="J888">
        <v>1</v>
      </c>
      <c r="K888">
        <v>0.245</v>
      </c>
      <c r="L888">
        <v>0.5</v>
      </c>
      <c r="N888">
        <v>5</v>
      </c>
      <c r="O888">
        <v>0.5</v>
      </c>
      <c r="P888">
        <v>0.19634954084936199</v>
      </c>
      <c r="Q888">
        <v>1011.85</v>
      </c>
      <c r="R888">
        <v>3.3728333333333298</v>
      </c>
      <c r="S888">
        <v>198.676282908427</v>
      </c>
      <c r="T888">
        <v>8</v>
      </c>
      <c r="U888">
        <v>0.125</v>
      </c>
      <c r="V888" t="s">
        <v>80</v>
      </c>
      <c r="W888" s="2">
        <v>5</v>
      </c>
      <c r="X888" s="2">
        <v>1000</v>
      </c>
      <c r="Y888" s="2">
        <v>200</v>
      </c>
      <c r="Z888" s="2">
        <v>2</v>
      </c>
      <c r="AA888" s="2">
        <v>0.25</v>
      </c>
      <c r="AB888" s="2">
        <v>21</v>
      </c>
      <c r="AC888" s="2">
        <v>7</v>
      </c>
      <c r="AD888" s="2">
        <v>8</v>
      </c>
      <c r="AE888" s="2">
        <v>6</v>
      </c>
      <c r="AF888" s="2">
        <v>7</v>
      </c>
      <c r="AH888" s="2">
        <v>56.373110247699998</v>
      </c>
      <c r="AI888" s="2">
        <v>11200</v>
      </c>
      <c r="AJ888">
        <v>200</v>
      </c>
      <c r="AK888" t="s">
        <v>80</v>
      </c>
      <c r="AL888" t="s">
        <v>50</v>
      </c>
      <c r="AM888" t="s">
        <v>80</v>
      </c>
      <c r="AN888" t="s">
        <v>51</v>
      </c>
      <c r="AO888" t="s">
        <v>52</v>
      </c>
      <c r="AP888" t="s">
        <v>53</v>
      </c>
      <c r="AQ888" t="s">
        <v>66</v>
      </c>
      <c r="AR888" t="s">
        <v>81</v>
      </c>
      <c r="AS888" t="s">
        <v>80</v>
      </c>
    </row>
    <row r="889" spans="1:45" x14ac:dyDescent="0.2">
      <c r="A889" t="s">
        <v>215</v>
      </c>
      <c r="B889" t="s">
        <v>45</v>
      </c>
      <c r="C889" t="s">
        <v>46</v>
      </c>
      <c r="D889" t="s">
        <v>218</v>
      </c>
      <c r="E889" t="s">
        <v>219</v>
      </c>
      <c r="F889" s="1">
        <v>0.37013888888888891</v>
      </c>
      <c r="G889">
        <v>0</v>
      </c>
      <c r="H889">
        <v>4130</v>
      </c>
      <c r="I889">
        <v>4130</v>
      </c>
      <c r="J889">
        <v>1</v>
      </c>
      <c r="K889">
        <v>0.245</v>
      </c>
      <c r="L889">
        <v>0.5</v>
      </c>
      <c r="N889">
        <v>5</v>
      </c>
      <c r="O889">
        <v>0.5</v>
      </c>
      <c r="P889">
        <v>0.19634954084936199</v>
      </c>
      <c r="Q889">
        <v>1011.85</v>
      </c>
      <c r="R889">
        <v>3.3728333333333298</v>
      </c>
      <c r="S889">
        <v>198.676282908427</v>
      </c>
      <c r="T889">
        <v>8</v>
      </c>
      <c r="U889">
        <v>0.125</v>
      </c>
      <c r="V889" t="s">
        <v>82</v>
      </c>
      <c r="W889" s="2">
        <v>5</v>
      </c>
      <c r="X889" s="2">
        <v>1000</v>
      </c>
      <c r="Y889" s="2">
        <v>200</v>
      </c>
      <c r="Z889" s="2">
        <v>2</v>
      </c>
      <c r="AA889" s="2">
        <v>0.25</v>
      </c>
      <c r="AB889" s="2">
        <v>8</v>
      </c>
      <c r="AC889" s="2">
        <v>1</v>
      </c>
      <c r="AD889" s="2">
        <v>4</v>
      </c>
      <c r="AE889" s="2">
        <v>3</v>
      </c>
      <c r="AF889" s="2">
        <v>2.6666666666666599</v>
      </c>
      <c r="AH889" s="2">
        <v>21.4754705705523</v>
      </c>
      <c r="AI889" s="2">
        <v>4266.6666666666597</v>
      </c>
      <c r="AJ889">
        <v>200</v>
      </c>
      <c r="AK889" t="s">
        <v>82</v>
      </c>
      <c r="AL889" t="s">
        <v>50</v>
      </c>
      <c r="AM889" t="s">
        <v>82</v>
      </c>
      <c r="AN889" t="s">
        <v>51</v>
      </c>
      <c r="AO889" t="s">
        <v>52</v>
      </c>
      <c r="AP889" t="s">
        <v>53</v>
      </c>
      <c r="AQ889" t="s">
        <v>66</v>
      </c>
      <c r="AR889" t="s">
        <v>83</v>
      </c>
      <c r="AS889" t="s">
        <v>82</v>
      </c>
    </row>
    <row r="890" spans="1:45" x14ac:dyDescent="0.2">
      <c r="A890" t="s">
        <v>215</v>
      </c>
      <c r="B890" t="s">
        <v>45</v>
      </c>
      <c r="C890" t="s">
        <v>46</v>
      </c>
      <c r="D890" t="s">
        <v>218</v>
      </c>
      <c r="E890" t="s">
        <v>219</v>
      </c>
      <c r="F890" s="1">
        <v>0.37013888888888891</v>
      </c>
      <c r="G890">
        <v>0</v>
      </c>
      <c r="H890">
        <v>4130</v>
      </c>
      <c r="I890">
        <v>4130</v>
      </c>
      <c r="J890">
        <v>1</v>
      </c>
      <c r="K890">
        <v>0.245</v>
      </c>
      <c r="L890">
        <v>0.5</v>
      </c>
      <c r="N890">
        <v>5</v>
      </c>
      <c r="O890">
        <v>0.5</v>
      </c>
      <c r="P890">
        <v>0.19634954084936199</v>
      </c>
      <c r="Q890">
        <v>1011.85</v>
      </c>
      <c r="R890">
        <v>3.3728333333333298</v>
      </c>
      <c r="S890">
        <v>198.676282908427</v>
      </c>
      <c r="T890">
        <v>8</v>
      </c>
      <c r="U890">
        <v>0.125</v>
      </c>
      <c r="V890" t="s">
        <v>84</v>
      </c>
      <c r="W890">
        <v>5</v>
      </c>
      <c r="X890">
        <v>1000</v>
      </c>
      <c r="Y890">
        <v>200</v>
      </c>
      <c r="Z890">
        <v>2</v>
      </c>
      <c r="AA890">
        <v>0.25</v>
      </c>
      <c r="AB890">
        <v>16</v>
      </c>
      <c r="AC890">
        <v>3</v>
      </c>
      <c r="AD890">
        <v>7</v>
      </c>
      <c r="AE890">
        <v>6</v>
      </c>
      <c r="AF890">
        <v>5.3333333333333304</v>
      </c>
      <c r="AG890"/>
      <c r="AH890">
        <v>42.9509411411047</v>
      </c>
      <c r="AI890">
        <v>8533.3333333333303</v>
      </c>
      <c r="AJ890">
        <v>200</v>
      </c>
      <c r="AK890" t="s">
        <v>84</v>
      </c>
      <c r="AL890" t="s">
        <v>63</v>
      </c>
      <c r="AM890" t="s">
        <v>84</v>
      </c>
      <c r="AN890" t="s">
        <v>51</v>
      </c>
      <c r="AO890" t="s">
        <v>52</v>
      </c>
      <c r="AP890" t="s">
        <v>84</v>
      </c>
    </row>
    <row r="891" spans="1:45" x14ac:dyDescent="0.2">
      <c r="A891" t="s">
        <v>215</v>
      </c>
      <c r="B891" t="s">
        <v>45</v>
      </c>
      <c r="C891" t="s">
        <v>46</v>
      </c>
      <c r="D891" t="s">
        <v>218</v>
      </c>
      <c r="E891" t="s">
        <v>219</v>
      </c>
      <c r="F891" s="1">
        <v>0.37013888888888891</v>
      </c>
      <c r="G891">
        <v>0</v>
      </c>
      <c r="H891">
        <v>4130</v>
      </c>
      <c r="I891">
        <v>4130</v>
      </c>
      <c r="J891">
        <v>1</v>
      </c>
      <c r="K891">
        <v>0.245</v>
      </c>
      <c r="L891">
        <v>0.5</v>
      </c>
      <c r="N891">
        <v>5</v>
      </c>
      <c r="O891">
        <v>0.5</v>
      </c>
      <c r="P891">
        <v>0.19634954084936199</v>
      </c>
      <c r="Q891">
        <v>1011.85</v>
      </c>
      <c r="R891">
        <v>3.3728333333333298</v>
      </c>
      <c r="S891">
        <v>198.676282908427</v>
      </c>
      <c r="T891">
        <v>2</v>
      </c>
      <c r="U891">
        <v>0.5</v>
      </c>
      <c r="V891" t="s">
        <v>84</v>
      </c>
      <c r="W891">
        <v>5</v>
      </c>
      <c r="X891">
        <v>1000</v>
      </c>
      <c r="Y891">
        <v>200</v>
      </c>
      <c r="Z891">
        <v>0</v>
      </c>
      <c r="AA891"/>
      <c r="AB891">
        <v>13</v>
      </c>
      <c r="AC891">
        <v>4</v>
      </c>
      <c r="AD891">
        <v>7</v>
      </c>
      <c r="AE891">
        <v>2</v>
      </c>
      <c r="AF891">
        <v>4.3333333333333304</v>
      </c>
      <c r="AG891"/>
      <c r="AH891">
        <v>8.7244099192869093</v>
      </c>
      <c r="AI891">
        <v>1733.3333333333301</v>
      </c>
      <c r="AJ891">
        <v>500</v>
      </c>
      <c r="AK891" t="s">
        <v>84</v>
      </c>
      <c r="AL891" t="s">
        <v>63</v>
      </c>
      <c r="AM891" t="s">
        <v>84</v>
      </c>
      <c r="AN891" t="s">
        <v>51</v>
      </c>
      <c r="AO891" t="s">
        <v>52</v>
      </c>
      <c r="AP891" t="s">
        <v>84</v>
      </c>
    </row>
    <row r="892" spans="1:45" x14ac:dyDescent="0.2">
      <c r="A892" t="s">
        <v>215</v>
      </c>
      <c r="B892" t="s">
        <v>45</v>
      </c>
      <c r="C892" t="s">
        <v>46</v>
      </c>
      <c r="D892" t="s">
        <v>218</v>
      </c>
      <c r="E892" t="s">
        <v>219</v>
      </c>
      <c r="F892" s="1">
        <v>0.37013888888888891</v>
      </c>
      <c r="G892">
        <v>0</v>
      </c>
      <c r="H892">
        <v>4130</v>
      </c>
      <c r="I892">
        <v>4130</v>
      </c>
      <c r="J892">
        <v>1</v>
      </c>
      <c r="K892">
        <v>0.245</v>
      </c>
      <c r="L892">
        <v>0.5</v>
      </c>
      <c r="N892">
        <v>5</v>
      </c>
      <c r="O892">
        <v>0.5</v>
      </c>
      <c r="P892">
        <v>0.19634954084936199</v>
      </c>
      <c r="Q892">
        <v>1011.85</v>
      </c>
      <c r="R892">
        <v>3.3728333333333298</v>
      </c>
      <c r="S892">
        <v>198.676282908427</v>
      </c>
      <c r="T892">
        <v>8</v>
      </c>
      <c r="U892">
        <v>0.125</v>
      </c>
      <c r="V892" t="s">
        <v>85</v>
      </c>
      <c r="W892" s="2">
        <v>5</v>
      </c>
      <c r="X892" s="2">
        <v>1000</v>
      </c>
      <c r="Y892" s="2">
        <v>200</v>
      </c>
      <c r="Z892" s="2">
        <v>2</v>
      </c>
      <c r="AA892" s="2">
        <v>0.25</v>
      </c>
      <c r="AB892" s="2">
        <v>29</v>
      </c>
      <c r="AC892" s="2">
        <v>9</v>
      </c>
      <c r="AD892" s="2">
        <v>9</v>
      </c>
      <c r="AE892" s="2">
        <v>11</v>
      </c>
      <c r="AF892" s="2">
        <v>9.6666666666666607</v>
      </c>
      <c r="AH892" s="2">
        <v>77.848580818252401</v>
      </c>
      <c r="AI892" s="2">
        <v>15466.666666666601</v>
      </c>
      <c r="AJ892">
        <v>200</v>
      </c>
      <c r="AK892" t="s">
        <v>85</v>
      </c>
      <c r="AL892" t="s">
        <v>50</v>
      </c>
      <c r="AM892" t="s">
        <v>85</v>
      </c>
      <c r="AN892" t="s">
        <v>51</v>
      </c>
      <c r="AO892" t="s">
        <v>52</v>
      </c>
      <c r="AP892" t="s">
        <v>53</v>
      </c>
      <c r="AQ892" t="s">
        <v>54</v>
      </c>
      <c r="AR892" t="s">
        <v>57</v>
      </c>
      <c r="AS892" t="s">
        <v>85</v>
      </c>
    </row>
    <row r="893" spans="1:45" x14ac:dyDescent="0.2">
      <c r="A893" t="s">
        <v>215</v>
      </c>
      <c r="B893" t="s">
        <v>45</v>
      </c>
      <c r="C893" t="s">
        <v>46</v>
      </c>
      <c r="D893" t="s">
        <v>218</v>
      </c>
      <c r="E893" t="s">
        <v>219</v>
      </c>
      <c r="F893" s="1">
        <v>0.37013888888888891</v>
      </c>
      <c r="G893">
        <v>0</v>
      </c>
      <c r="H893">
        <v>4130</v>
      </c>
      <c r="I893">
        <v>4130</v>
      </c>
      <c r="J893">
        <v>1</v>
      </c>
      <c r="K893">
        <v>0.245</v>
      </c>
      <c r="L893">
        <v>0.5</v>
      </c>
      <c r="N893">
        <v>5</v>
      </c>
      <c r="O893">
        <v>0.5</v>
      </c>
      <c r="P893">
        <v>0.19634954084936199</v>
      </c>
      <c r="Q893">
        <v>1011.85</v>
      </c>
      <c r="R893">
        <v>3.3728333333333298</v>
      </c>
      <c r="S893">
        <v>198.676282908427</v>
      </c>
      <c r="T893">
        <v>8</v>
      </c>
      <c r="U893">
        <v>0.125</v>
      </c>
      <c r="V893" t="s">
        <v>166</v>
      </c>
      <c r="W893" s="2">
        <v>5</v>
      </c>
      <c r="X893" s="2">
        <v>1000</v>
      </c>
      <c r="Y893" s="2">
        <v>200</v>
      </c>
      <c r="Z893" s="2">
        <v>2</v>
      </c>
      <c r="AA893" s="2">
        <v>0.25</v>
      </c>
      <c r="AB893" s="2">
        <v>1</v>
      </c>
      <c r="AC893" s="2">
        <v>1</v>
      </c>
      <c r="AD893" s="2">
        <v>0</v>
      </c>
      <c r="AE893" s="2">
        <v>0</v>
      </c>
      <c r="AF893" s="2">
        <v>0.33333333333333298</v>
      </c>
      <c r="AH893" s="2">
        <v>2.6844338213190402</v>
      </c>
      <c r="AI893" s="2">
        <v>533.33333333333303</v>
      </c>
      <c r="AJ893">
        <v>200</v>
      </c>
      <c r="AK893" t="s">
        <v>166</v>
      </c>
      <c r="AL893" t="s">
        <v>50</v>
      </c>
      <c r="AM893" t="s">
        <v>166</v>
      </c>
      <c r="AN893" t="s">
        <v>51</v>
      </c>
      <c r="AO893" t="s">
        <v>52</v>
      </c>
      <c r="AP893" t="s">
        <v>53</v>
      </c>
      <c r="AQ893" t="s">
        <v>54</v>
      </c>
      <c r="AR893" t="s">
        <v>57</v>
      </c>
      <c r="AS893" t="s">
        <v>166</v>
      </c>
    </row>
    <row r="894" spans="1:45" x14ac:dyDescent="0.2">
      <c r="A894" t="s">
        <v>215</v>
      </c>
      <c r="B894" t="s">
        <v>45</v>
      </c>
      <c r="C894" t="s">
        <v>46</v>
      </c>
      <c r="D894" t="s">
        <v>218</v>
      </c>
      <c r="E894" t="s">
        <v>219</v>
      </c>
      <c r="F894" s="1">
        <v>0.37013888888888891</v>
      </c>
      <c r="G894">
        <v>0</v>
      </c>
      <c r="H894">
        <v>4130</v>
      </c>
      <c r="I894">
        <v>4130</v>
      </c>
      <c r="J894">
        <v>1</v>
      </c>
      <c r="K894">
        <v>0.245</v>
      </c>
      <c r="L894">
        <v>0.5</v>
      </c>
      <c r="N894">
        <v>5</v>
      </c>
      <c r="O894">
        <v>0.5</v>
      </c>
      <c r="P894">
        <v>0.19634954084936199</v>
      </c>
      <c r="Q894">
        <v>1011.85</v>
      </c>
      <c r="R894">
        <v>3.3728333333333298</v>
      </c>
      <c r="S894">
        <v>198.676282908427</v>
      </c>
      <c r="T894">
        <v>2</v>
      </c>
      <c r="U894">
        <v>0.5</v>
      </c>
      <c r="V894" t="s">
        <v>121</v>
      </c>
      <c r="W894">
        <v>5</v>
      </c>
      <c r="X894">
        <v>1000</v>
      </c>
      <c r="Y894">
        <v>200</v>
      </c>
      <c r="Z894">
        <v>0</v>
      </c>
      <c r="AA894"/>
      <c r="AB894">
        <v>3</v>
      </c>
      <c r="AC894">
        <v>1</v>
      </c>
      <c r="AD894">
        <v>2</v>
      </c>
      <c r="AE894">
        <v>0</v>
      </c>
      <c r="AF894">
        <v>1</v>
      </c>
      <c r="AG894"/>
      <c r="AH894">
        <v>2.0133253659892798</v>
      </c>
      <c r="AI894">
        <v>400</v>
      </c>
      <c r="AJ894">
        <v>500</v>
      </c>
    </row>
    <row r="895" spans="1:45" x14ac:dyDescent="0.2">
      <c r="A895" t="s">
        <v>215</v>
      </c>
      <c r="B895" t="s">
        <v>45</v>
      </c>
      <c r="C895" t="s">
        <v>46</v>
      </c>
      <c r="D895" t="s">
        <v>218</v>
      </c>
      <c r="E895" t="s">
        <v>219</v>
      </c>
      <c r="F895" s="1">
        <v>0.37013888888888891</v>
      </c>
      <c r="G895">
        <v>0</v>
      </c>
      <c r="H895">
        <v>4130</v>
      </c>
      <c r="I895">
        <v>4130</v>
      </c>
      <c r="J895">
        <v>1</v>
      </c>
      <c r="K895">
        <v>0.245</v>
      </c>
      <c r="L895">
        <v>0.5</v>
      </c>
      <c r="N895">
        <v>5</v>
      </c>
      <c r="O895">
        <v>0.5</v>
      </c>
      <c r="P895">
        <v>0.19634954084936199</v>
      </c>
      <c r="Q895">
        <v>1011.85</v>
      </c>
      <c r="R895">
        <v>3.3728333333333298</v>
      </c>
      <c r="S895">
        <v>198.676282908427</v>
      </c>
      <c r="T895">
        <v>8</v>
      </c>
      <c r="U895">
        <v>0.125</v>
      </c>
      <c r="V895" t="s">
        <v>111</v>
      </c>
      <c r="W895">
        <v>5</v>
      </c>
      <c r="X895">
        <v>1000</v>
      </c>
      <c r="Y895">
        <v>200</v>
      </c>
      <c r="Z895">
        <v>2</v>
      </c>
      <c r="AA895">
        <v>0.25</v>
      </c>
      <c r="AB895">
        <v>7</v>
      </c>
      <c r="AC895">
        <v>4</v>
      </c>
      <c r="AD895">
        <v>0</v>
      </c>
      <c r="AE895">
        <v>3</v>
      </c>
      <c r="AF895">
        <v>2.3333333333333299</v>
      </c>
      <c r="AG895"/>
      <c r="AH895">
        <v>18.791036749233299</v>
      </c>
      <c r="AI895">
        <v>3733.3333333333298</v>
      </c>
      <c r="AJ895">
        <v>200</v>
      </c>
      <c r="AK895" t="s">
        <v>111</v>
      </c>
      <c r="AL895" t="s">
        <v>63</v>
      </c>
      <c r="AM895" t="s">
        <v>111</v>
      </c>
      <c r="AN895" t="s">
        <v>51</v>
      </c>
      <c r="AO895" t="s">
        <v>112</v>
      </c>
      <c r="AP895" t="s">
        <v>111</v>
      </c>
    </row>
    <row r="896" spans="1:45" x14ac:dyDescent="0.2">
      <c r="A896" t="s">
        <v>215</v>
      </c>
      <c r="B896" t="s">
        <v>45</v>
      </c>
      <c r="C896" t="s">
        <v>46</v>
      </c>
      <c r="D896" t="s">
        <v>218</v>
      </c>
      <c r="E896" t="s">
        <v>219</v>
      </c>
      <c r="F896" s="1">
        <v>0.37013888888888891</v>
      </c>
      <c r="G896">
        <v>0</v>
      </c>
      <c r="H896">
        <v>4130</v>
      </c>
      <c r="I896">
        <v>4130</v>
      </c>
      <c r="J896">
        <v>1</v>
      </c>
      <c r="K896">
        <v>0.245</v>
      </c>
      <c r="L896">
        <v>0.5</v>
      </c>
      <c r="N896">
        <v>5</v>
      </c>
      <c r="O896">
        <v>0.5</v>
      </c>
      <c r="P896">
        <v>0.19634954084936199</v>
      </c>
      <c r="Q896">
        <v>1011.85</v>
      </c>
      <c r="R896">
        <v>3.3728333333333298</v>
      </c>
      <c r="S896">
        <v>198.676282908427</v>
      </c>
      <c r="T896">
        <v>2</v>
      </c>
      <c r="U896">
        <v>0.5</v>
      </c>
      <c r="V896" t="s">
        <v>86</v>
      </c>
      <c r="W896">
        <v>5</v>
      </c>
      <c r="X896">
        <v>1000</v>
      </c>
      <c r="Y896">
        <v>200</v>
      </c>
      <c r="Z896">
        <v>0</v>
      </c>
      <c r="AA896"/>
      <c r="AB896">
        <v>2</v>
      </c>
      <c r="AC896">
        <v>1</v>
      </c>
      <c r="AD896">
        <v>1</v>
      </c>
      <c r="AE896">
        <v>0</v>
      </c>
      <c r="AF896">
        <v>0.66666666666666596</v>
      </c>
      <c r="AG896"/>
      <c r="AH896">
        <v>1.3422169106595201</v>
      </c>
      <c r="AI896">
        <v>266.666666666666</v>
      </c>
      <c r="AJ896">
        <v>500</v>
      </c>
      <c r="AK896" t="s">
        <v>86</v>
      </c>
      <c r="AL896" t="s">
        <v>87</v>
      </c>
      <c r="AM896" t="s">
        <v>86</v>
      </c>
      <c r="AN896" t="s">
        <v>51</v>
      </c>
      <c r="AO896" t="s">
        <v>88</v>
      </c>
      <c r="AP896" t="s">
        <v>89</v>
      </c>
      <c r="AQ896" t="s">
        <v>86</v>
      </c>
    </row>
    <row r="897" spans="1:45" x14ac:dyDescent="0.2">
      <c r="A897" t="s">
        <v>215</v>
      </c>
      <c r="B897" t="s">
        <v>45</v>
      </c>
      <c r="C897" t="s">
        <v>46</v>
      </c>
      <c r="D897" t="s">
        <v>218</v>
      </c>
      <c r="E897" t="s">
        <v>219</v>
      </c>
      <c r="F897" s="1">
        <v>0.37013888888888891</v>
      </c>
      <c r="G897">
        <v>0</v>
      </c>
      <c r="H897">
        <v>4130</v>
      </c>
      <c r="I897">
        <v>4130</v>
      </c>
      <c r="J897">
        <v>1</v>
      </c>
      <c r="K897">
        <v>0.245</v>
      </c>
      <c r="L897">
        <v>0.5</v>
      </c>
      <c r="N897">
        <v>5</v>
      </c>
      <c r="O897">
        <v>0.5</v>
      </c>
      <c r="P897">
        <v>0.19634954084936199</v>
      </c>
      <c r="Q897">
        <v>1011.85</v>
      </c>
      <c r="R897">
        <v>3.3728333333333298</v>
      </c>
      <c r="S897">
        <v>198.676282908427</v>
      </c>
      <c r="T897">
        <v>8</v>
      </c>
      <c r="U897">
        <v>0.125</v>
      </c>
      <c r="V897" t="s">
        <v>90</v>
      </c>
      <c r="W897">
        <v>5</v>
      </c>
      <c r="X897">
        <v>1000</v>
      </c>
      <c r="Y897">
        <v>200</v>
      </c>
      <c r="Z897">
        <v>2</v>
      </c>
      <c r="AA897">
        <v>0.25</v>
      </c>
      <c r="AB897">
        <v>1</v>
      </c>
      <c r="AC897">
        <v>1</v>
      </c>
      <c r="AD897">
        <v>0</v>
      </c>
      <c r="AE897">
        <v>0</v>
      </c>
      <c r="AF897">
        <v>0.33333333333333298</v>
      </c>
      <c r="AG897"/>
      <c r="AH897">
        <v>2.6844338213190402</v>
      </c>
      <c r="AI897">
        <v>533.33333333333303</v>
      </c>
      <c r="AJ897">
        <v>200</v>
      </c>
      <c r="AK897" t="s">
        <v>90</v>
      </c>
      <c r="AL897" t="s">
        <v>91</v>
      </c>
      <c r="AM897" t="s">
        <v>90</v>
      </c>
      <c r="AN897" t="s">
        <v>51</v>
      </c>
      <c r="AO897" t="s">
        <v>92</v>
      </c>
    </row>
    <row r="898" spans="1:45" x14ac:dyDescent="0.2">
      <c r="A898" t="s">
        <v>215</v>
      </c>
      <c r="B898" t="s">
        <v>45</v>
      </c>
      <c r="C898" t="s">
        <v>46</v>
      </c>
      <c r="D898" t="s">
        <v>218</v>
      </c>
      <c r="E898" t="s">
        <v>219</v>
      </c>
      <c r="F898" s="1">
        <v>0.37013888888888891</v>
      </c>
      <c r="G898">
        <v>0</v>
      </c>
      <c r="H898">
        <v>4130</v>
      </c>
      <c r="I898">
        <v>4130</v>
      </c>
      <c r="J898">
        <v>1</v>
      </c>
      <c r="K898">
        <v>0.245</v>
      </c>
      <c r="L898">
        <v>0.5</v>
      </c>
      <c r="N898">
        <v>5</v>
      </c>
      <c r="O898">
        <v>0.5</v>
      </c>
      <c r="P898">
        <v>0.19634954084936199</v>
      </c>
      <c r="Q898">
        <v>1011.85</v>
      </c>
      <c r="R898">
        <v>3.3728333333333298</v>
      </c>
      <c r="S898">
        <v>198.676282908427</v>
      </c>
      <c r="T898">
        <v>2</v>
      </c>
      <c r="U898">
        <v>0.5</v>
      </c>
      <c r="V898" t="s">
        <v>90</v>
      </c>
      <c r="W898">
        <v>5</v>
      </c>
      <c r="X898">
        <v>1000</v>
      </c>
      <c r="Y898">
        <v>200</v>
      </c>
      <c r="Z898">
        <v>0</v>
      </c>
      <c r="AA898"/>
      <c r="AB898">
        <v>1</v>
      </c>
      <c r="AC898">
        <v>1</v>
      </c>
      <c r="AD898">
        <v>0</v>
      </c>
      <c r="AE898">
        <v>0</v>
      </c>
      <c r="AF898">
        <v>0.33333333333333298</v>
      </c>
      <c r="AG898"/>
      <c r="AH898">
        <v>0.67110845532976204</v>
      </c>
      <c r="AI898">
        <v>133.333333333333</v>
      </c>
      <c r="AJ898">
        <v>500</v>
      </c>
      <c r="AK898" t="s">
        <v>90</v>
      </c>
      <c r="AL898" t="s">
        <v>91</v>
      </c>
      <c r="AM898" t="s">
        <v>90</v>
      </c>
      <c r="AN898" t="s">
        <v>51</v>
      </c>
      <c r="AO898" t="s">
        <v>92</v>
      </c>
    </row>
    <row r="899" spans="1:45" x14ac:dyDescent="0.2">
      <c r="A899" t="s">
        <v>215</v>
      </c>
      <c r="B899" t="s">
        <v>45</v>
      </c>
      <c r="C899" t="s">
        <v>46</v>
      </c>
      <c r="D899" t="s">
        <v>218</v>
      </c>
      <c r="E899" t="s">
        <v>219</v>
      </c>
      <c r="F899" s="1">
        <v>0.37013888888888891</v>
      </c>
      <c r="G899">
        <v>0</v>
      </c>
      <c r="H899">
        <v>4130</v>
      </c>
      <c r="I899">
        <v>4130</v>
      </c>
      <c r="J899">
        <v>1</v>
      </c>
      <c r="K899">
        <v>0.245</v>
      </c>
      <c r="L899">
        <v>0.5</v>
      </c>
      <c r="N899">
        <v>5</v>
      </c>
      <c r="O899">
        <v>0.5</v>
      </c>
      <c r="P899">
        <v>0.19634954084936199</v>
      </c>
      <c r="Q899">
        <v>1011.85</v>
      </c>
      <c r="R899">
        <v>3.3728333333333298</v>
      </c>
      <c r="S899">
        <v>198.676282908427</v>
      </c>
      <c r="T899">
        <v>2</v>
      </c>
      <c r="U899">
        <v>0.5</v>
      </c>
      <c r="V899" t="s">
        <v>113</v>
      </c>
      <c r="W899">
        <v>5</v>
      </c>
      <c r="X899">
        <v>1000</v>
      </c>
      <c r="Y899">
        <v>200</v>
      </c>
      <c r="Z899">
        <v>0</v>
      </c>
      <c r="AA899"/>
      <c r="AB899">
        <v>6</v>
      </c>
      <c r="AC899">
        <v>2</v>
      </c>
      <c r="AD899">
        <v>2</v>
      </c>
      <c r="AE899">
        <v>2</v>
      </c>
      <c r="AF899">
        <v>2</v>
      </c>
      <c r="AG899"/>
      <c r="AH899">
        <v>4.0266507319785703</v>
      </c>
      <c r="AI899">
        <v>800</v>
      </c>
      <c r="AJ899">
        <v>500</v>
      </c>
    </row>
    <row r="900" spans="1:45" x14ac:dyDescent="0.2">
      <c r="A900" t="s">
        <v>215</v>
      </c>
      <c r="B900" t="s">
        <v>45</v>
      </c>
      <c r="C900" t="s">
        <v>46</v>
      </c>
      <c r="D900" t="s">
        <v>218</v>
      </c>
      <c r="E900" t="s">
        <v>219</v>
      </c>
      <c r="F900" s="1">
        <v>0.37013888888888891</v>
      </c>
      <c r="G900">
        <v>0</v>
      </c>
      <c r="H900">
        <v>4130</v>
      </c>
      <c r="I900">
        <v>4130</v>
      </c>
      <c r="J900">
        <v>1</v>
      </c>
      <c r="K900">
        <v>0.245</v>
      </c>
      <c r="L900">
        <v>0.5</v>
      </c>
      <c r="N900">
        <v>5</v>
      </c>
      <c r="O900">
        <v>0.5</v>
      </c>
      <c r="P900">
        <v>0.19634954084936199</v>
      </c>
      <c r="Q900">
        <v>1011.85</v>
      </c>
      <c r="R900">
        <v>3.3728333333333298</v>
      </c>
      <c r="S900">
        <v>198.676282908427</v>
      </c>
      <c r="T900">
        <v>8</v>
      </c>
      <c r="U900">
        <v>0.125</v>
      </c>
      <c r="V900" t="s">
        <v>114</v>
      </c>
      <c r="W900">
        <v>5</v>
      </c>
      <c r="X900">
        <v>1000</v>
      </c>
      <c r="Y900">
        <v>200</v>
      </c>
      <c r="Z900">
        <v>2</v>
      </c>
      <c r="AA900">
        <v>0.25</v>
      </c>
      <c r="AB900">
        <v>3</v>
      </c>
      <c r="AC900">
        <v>0</v>
      </c>
      <c r="AD900">
        <v>2</v>
      </c>
      <c r="AE900">
        <v>1</v>
      </c>
      <c r="AF900">
        <v>1</v>
      </c>
      <c r="AG900"/>
      <c r="AH900">
        <v>8.0533014639571494</v>
      </c>
      <c r="AI900">
        <v>1600</v>
      </c>
      <c r="AJ900">
        <v>200</v>
      </c>
    </row>
    <row r="901" spans="1:45" x14ac:dyDescent="0.2">
      <c r="A901" t="s">
        <v>215</v>
      </c>
      <c r="B901" t="s">
        <v>45</v>
      </c>
      <c r="C901" t="s">
        <v>46</v>
      </c>
      <c r="D901" t="s">
        <v>218</v>
      </c>
      <c r="E901" t="s">
        <v>219</v>
      </c>
      <c r="F901" s="1">
        <v>0.37013888888888891</v>
      </c>
      <c r="G901">
        <v>0</v>
      </c>
      <c r="H901">
        <v>4130</v>
      </c>
      <c r="I901">
        <v>4130</v>
      </c>
      <c r="J901">
        <v>1</v>
      </c>
      <c r="K901">
        <v>0.245</v>
      </c>
      <c r="L901">
        <v>0.5</v>
      </c>
      <c r="N901">
        <v>5</v>
      </c>
      <c r="O901">
        <v>0.5</v>
      </c>
      <c r="P901">
        <v>0.19634954084936199</v>
      </c>
      <c r="Q901">
        <v>1011.85</v>
      </c>
      <c r="R901">
        <v>3.3728333333333298</v>
      </c>
      <c r="S901">
        <v>198.676282908427</v>
      </c>
      <c r="T901">
        <v>2</v>
      </c>
      <c r="U901">
        <v>0.5</v>
      </c>
      <c r="V901" t="s">
        <v>114</v>
      </c>
      <c r="W901">
        <v>5</v>
      </c>
      <c r="X901">
        <v>1000</v>
      </c>
      <c r="Y901">
        <v>200</v>
      </c>
      <c r="Z901">
        <v>0</v>
      </c>
      <c r="AA901"/>
      <c r="AB901">
        <v>7</v>
      </c>
      <c r="AC901">
        <v>2</v>
      </c>
      <c r="AD901">
        <v>2</v>
      </c>
      <c r="AE901">
        <v>3</v>
      </c>
      <c r="AF901">
        <v>2.3333333333333299</v>
      </c>
      <c r="AG901"/>
      <c r="AH901">
        <v>4.6977591873083302</v>
      </c>
      <c r="AI901">
        <v>933.33333333333303</v>
      </c>
      <c r="AJ901">
        <v>500</v>
      </c>
    </row>
    <row r="902" spans="1:45" x14ac:dyDescent="0.2">
      <c r="A902" t="s">
        <v>215</v>
      </c>
      <c r="B902" t="s">
        <v>45</v>
      </c>
      <c r="C902" t="s">
        <v>46</v>
      </c>
      <c r="D902" t="s">
        <v>218</v>
      </c>
      <c r="E902" t="s">
        <v>219</v>
      </c>
      <c r="F902" s="1">
        <v>0.37013888888888891</v>
      </c>
      <c r="G902">
        <v>0</v>
      </c>
      <c r="H902">
        <v>4130</v>
      </c>
      <c r="I902">
        <v>4130</v>
      </c>
      <c r="J902">
        <v>1</v>
      </c>
      <c r="K902">
        <v>0.245</v>
      </c>
      <c r="L902">
        <v>0.5</v>
      </c>
      <c r="N902">
        <v>5</v>
      </c>
      <c r="O902">
        <v>0.5</v>
      </c>
      <c r="P902">
        <v>0.19634954084936199</v>
      </c>
      <c r="Q902">
        <v>1011.85</v>
      </c>
      <c r="R902">
        <v>3.3728333333333298</v>
      </c>
      <c r="S902">
        <v>198.676282908427</v>
      </c>
      <c r="T902">
        <v>2</v>
      </c>
      <c r="U902">
        <v>0.5</v>
      </c>
      <c r="V902" t="s">
        <v>178</v>
      </c>
      <c r="W902">
        <v>5</v>
      </c>
      <c r="X902">
        <v>1000</v>
      </c>
      <c r="Y902">
        <v>200</v>
      </c>
      <c r="Z902">
        <v>0</v>
      </c>
      <c r="AA902"/>
      <c r="AB902">
        <v>1</v>
      </c>
      <c r="AC902">
        <v>1</v>
      </c>
      <c r="AD902">
        <v>0</v>
      </c>
      <c r="AE902">
        <v>0</v>
      </c>
      <c r="AF902">
        <v>0.33333333333333298</v>
      </c>
      <c r="AG902"/>
      <c r="AH902">
        <v>0.67110845532976204</v>
      </c>
      <c r="AI902">
        <v>133.333333333333</v>
      </c>
      <c r="AJ902">
        <v>500</v>
      </c>
      <c r="AK902" t="s">
        <v>178</v>
      </c>
      <c r="AL902" t="s">
        <v>116</v>
      </c>
      <c r="AM902" t="s">
        <v>178</v>
      </c>
      <c r="AN902" t="s">
        <v>51</v>
      </c>
      <c r="AO902" t="s">
        <v>52</v>
      </c>
      <c r="AP902" t="s">
        <v>110</v>
      </c>
      <c r="AQ902" t="s">
        <v>117</v>
      </c>
    </row>
    <row r="903" spans="1:45" x14ac:dyDescent="0.2">
      <c r="A903" t="s">
        <v>215</v>
      </c>
      <c r="B903" t="s">
        <v>45</v>
      </c>
      <c r="C903" t="s">
        <v>46</v>
      </c>
      <c r="D903" t="s">
        <v>218</v>
      </c>
      <c r="E903" t="s">
        <v>219</v>
      </c>
      <c r="F903" s="1">
        <v>0.37013888888888891</v>
      </c>
      <c r="G903">
        <v>0</v>
      </c>
      <c r="H903">
        <v>4130</v>
      </c>
      <c r="I903">
        <v>4130</v>
      </c>
      <c r="J903">
        <v>1</v>
      </c>
      <c r="K903">
        <v>0.245</v>
      </c>
      <c r="L903">
        <v>0.5</v>
      </c>
      <c r="N903">
        <v>5</v>
      </c>
      <c r="O903">
        <v>0.5</v>
      </c>
      <c r="P903">
        <v>0.19634954084936199</v>
      </c>
      <c r="Q903">
        <v>1011.85</v>
      </c>
      <c r="R903">
        <v>3.3728333333333298</v>
      </c>
      <c r="S903">
        <v>198.676282908427</v>
      </c>
      <c r="T903">
        <v>2</v>
      </c>
      <c r="U903">
        <v>0.5</v>
      </c>
      <c r="V903" t="s">
        <v>133</v>
      </c>
      <c r="W903">
        <v>5</v>
      </c>
      <c r="X903">
        <v>1000</v>
      </c>
      <c r="Y903">
        <v>200</v>
      </c>
      <c r="Z903">
        <v>0</v>
      </c>
      <c r="AA903"/>
      <c r="AB903">
        <v>1</v>
      </c>
      <c r="AC903">
        <v>0</v>
      </c>
      <c r="AD903">
        <v>1</v>
      </c>
      <c r="AE903">
        <v>0</v>
      </c>
      <c r="AF903">
        <v>0.33333333333333298</v>
      </c>
      <c r="AG903"/>
      <c r="AH903">
        <v>0.67110845532976204</v>
      </c>
      <c r="AI903">
        <v>133.333333333333</v>
      </c>
      <c r="AJ903">
        <v>500</v>
      </c>
    </row>
    <row r="904" spans="1:45" x14ac:dyDescent="0.2">
      <c r="A904" t="s">
        <v>215</v>
      </c>
      <c r="B904" t="s">
        <v>45</v>
      </c>
      <c r="C904" t="s">
        <v>46</v>
      </c>
      <c r="D904" t="s">
        <v>218</v>
      </c>
      <c r="E904" t="s">
        <v>219</v>
      </c>
      <c r="F904" s="1">
        <v>0.37013888888888891</v>
      </c>
      <c r="G904">
        <v>0</v>
      </c>
      <c r="H904">
        <v>4130</v>
      </c>
      <c r="I904">
        <v>4130</v>
      </c>
      <c r="J904">
        <v>1</v>
      </c>
      <c r="K904">
        <v>0.245</v>
      </c>
      <c r="L904">
        <v>0.5</v>
      </c>
      <c r="N904">
        <v>5</v>
      </c>
      <c r="O904">
        <v>0.5</v>
      </c>
      <c r="P904">
        <v>0.19634954084936199</v>
      </c>
      <c r="Q904">
        <v>1011.85</v>
      </c>
      <c r="R904">
        <v>3.3728333333333298</v>
      </c>
      <c r="S904">
        <v>198.676282908427</v>
      </c>
      <c r="T904">
        <v>8</v>
      </c>
      <c r="U904">
        <v>0.125</v>
      </c>
      <c r="V904" t="s">
        <v>134</v>
      </c>
      <c r="W904" s="2">
        <v>5</v>
      </c>
      <c r="X904" s="2">
        <v>1000</v>
      </c>
      <c r="Y904" s="2">
        <v>200</v>
      </c>
      <c r="Z904" s="2">
        <v>2</v>
      </c>
      <c r="AA904" s="2">
        <v>0.25</v>
      </c>
      <c r="AB904" s="2">
        <v>4</v>
      </c>
      <c r="AC904" s="2">
        <v>1</v>
      </c>
      <c r="AD904" s="2">
        <v>1</v>
      </c>
      <c r="AE904" s="2">
        <v>2</v>
      </c>
      <c r="AF904" s="2">
        <v>1.3333333333333299</v>
      </c>
      <c r="AH904" s="2">
        <v>10.7377352852761</v>
      </c>
      <c r="AI904" s="2">
        <v>2133.3333333333298</v>
      </c>
      <c r="AJ904">
        <v>200</v>
      </c>
      <c r="AK904" t="s">
        <v>134</v>
      </c>
      <c r="AL904" t="s">
        <v>50</v>
      </c>
      <c r="AM904" t="s">
        <v>134</v>
      </c>
      <c r="AN904" t="s">
        <v>51</v>
      </c>
      <c r="AO904" t="s">
        <v>52</v>
      </c>
      <c r="AP904" t="s">
        <v>53</v>
      </c>
      <c r="AQ904" t="s">
        <v>54</v>
      </c>
      <c r="AR904" t="s">
        <v>135</v>
      </c>
      <c r="AS904" t="s">
        <v>134</v>
      </c>
    </row>
    <row r="905" spans="1:45" x14ac:dyDescent="0.2">
      <c r="A905" t="s">
        <v>215</v>
      </c>
      <c r="B905" t="s">
        <v>45</v>
      </c>
      <c r="C905" t="s">
        <v>46</v>
      </c>
      <c r="D905" t="s">
        <v>218</v>
      </c>
      <c r="E905" t="s">
        <v>219</v>
      </c>
      <c r="F905" s="1">
        <v>0.37013888888888891</v>
      </c>
      <c r="G905">
        <v>0</v>
      </c>
      <c r="H905">
        <v>4130</v>
      </c>
      <c r="I905">
        <v>4130</v>
      </c>
      <c r="J905">
        <v>1</v>
      </c>
      <c r="K905">
        <v>0.245</v>
      </c>
      <c r="L905">
        <v>0.5</v>
      </c>
      <c r="N905">
        <v>5</v>
      </c>
      <c r="O905">
        <v>0.5</v>
      </c>
      <c r="P905">
        <v>0.19634954084936199</v>
      </c>
      <c r="Q905">
        <v>1011.85</v>
      </c>
      <c r="R905">
        <v>3.3728333333333298</v>
      </c>
      <c r="S905">
        <v>198.676282908427</v>
      </c>
      <c r="T905">
        <v>2</v>
      </c>
      <c r="U905">
        <v>0.5</v>
      </c>
      <c r="V905" t="s">
        <v>134</v>
      </c>
      <c r="W905" s="2">
        <v>5</v>
      </c>
      <c r="X905" s="2">
        <v>1000</v>
      </c>
      <c r="Y905" s="2">
        <v>200</v>
      </c>
      <c r="Z905" s="2">
        <v>0</v>
      </c>
      <c r="AB905" s="2">
        <v>9</v>
      </c>
      <c r="AC905" s="2">
        <v>1</v>
      </c>
      <c r="AD905" s="2">
        <v>5</v>
      </c>
      <c r="AE905" s="2">
        <v>3</v>
      </c>
      <c r="AF905" s="2">
        <v>3</v>
      </c>
      <c r="AH905" s="2">
        <v>6.0399760979678598</v>
      </c>
      <c r="AI905" s="2">
        <v>1200</v>
      </c>
      <c r="AJ905">
        <v>500</v>
      </c>
      <c r="AK905" t="s">
        <v>134</v>
      </c>
      <c r="AL905" t="s">
        <v>50</v>
      </c>
      <c r="AM905" t="s">
        <v>134</v>
      </c>
      <c r="AN905" t="s">
        <v>51</v>
      </c>
      <c r="AO905" t="s">
        <v>52</v>
      </c>
      <c r="AP905" t="s">
        <v>53</v>
      </c>
      <c r="AQ905" t="s">
        <v>54</v>
      </c>
      <c r="AR905" t="s">
        <v>135</v>
      </c>
      <c r="AS905" t="s">
        <v>134</v>
      </c>
    </row>
    <row r="906" spans="1:45" x14ac:dyDescent="0.2">
      <c r="A906" t="s">
        <v>215</v>
      </c>
      <c r="B906" t="s">
        <v>45</v>
      </c>
      <c r="C906" t="s">
        <v>46</v>
      </c>
      <c r="D906" t="s">
        <v>218</v>
      </c>
      <c r="E906" t="s">
        <v>219</v>
      </c>
      <c r="F906" s="1">
        <v>0.37013888888888891</v>
      </c>
      <c r="G906">
        <v>0</v>
      </c>
      <c r="H906">
        <v>4130</v>
      </c>
      <c r="I906">
        <v>4130</v>
      </c>
      <c r="J906">
        <v>1</v>
      </c>
      <c r="K906">
        <v>0.245</v>
      </c>
      <c r="L906">
        <v>0.5</v>
      </c>
      <c r="N906">
        <v>5</v>
      </c>
      <c r="O906">
        <v>0.5</v>
      </c>
      <c r="P906">
        <v>0.19634954084936199</v>
      </c>
      <c r="Q906">
        <v>1011.85</v>
      </c>
      <c r="R906">
        <v>3.3728333333333298</v>
      </c>
      <c r="S906">
        <v>198.676282908427</v>
      </c>
      <c r="T906">
        <v>8</v>
      </c>
      <c r="U906">
        <v>0.125</v>
      </c>
      <c r="V906" t="s">
        <v>93</v>
      </c>
      <c r="W906" s="2">
        <v>5</v>
      </c>
      <c r="X906" s="2">
        <v>1000</v>
      </c>
      <c r="Y906" s="2">
        <v>200</v>
      </c>
      <c r="Z906" s="2">
        <v>2</v>
      </c>
      <c r="AA906" s="2">
        <v>0.25</v>
      </c>
      <c r="AB906" s="2">
        <v>7</v>
      </c>
      <c r="AC906" s="2">
        <v>1</v>
      </c>
      <c r="AD906" s="2">
        <v>3</v>
      </c>
      <c r="AE906" s="2">
        <v>3</v>
      </c>
      <c r="AF906" s="2">
        <v>2.3333333333333299</v>
      </c>
      <c r="AH906" s="2">
        <v>18.791036749233299</v>
      </c>
      <c r="AI906" s="2">
        <v>3733.3333333333298</v>
      </c>
      <c r="AJ906">
        <v>200</v>
      </c>
      <c r="AK906" t="s">
        <v>93</v>
      </c>
      <c r="AL906" t="s">
        <v>50</v>
      </c>
      <c r="AM906" t="s">
        <v>93</v>
      </c>
      <c r="AN906" t="s">
        <v>51</v>
      </c>
      <c r="AO906" t="s">
        <v>52</v>
      </c>
      <c r="AP906" t="s">
        <v>53</v>
      </c>
      <c r="AQ906" t="s">
        <v>54</v>
      </c>
      <c r="AR906" t="s">
        <v>94</v>
      </c>
      <c r="AS906" t="s">
        <v>93</v>
      </c>
    </row>
    <row r="907" spans="1:45" x14ac:dyDescent="0.2">
      <c r="A907" t="s">
        <v>215</v>
      </c>
      <c r="B907" t="s">
        <v>45</v>
      </c>
      <c r="C907" t="s">
        <v>46</v>
      </c>
      <c r="D907" t="s">
        <v>218</v>
      </c>
      <c r="E907" t="s">
        <v>219</v>
      </c>
      <c r="F907" s="1">
        <v>0.37013888888888891</v>
      </c>
      <c r="G907">
        <v>0</v>
      </c>
      <c r="H907">
        <v>4130</v>
      </c>
      <c r="I907">
        <v>4130</v>
      </c>
      <c r="J907">
        <v>1</v>
      </c>
      <c r="K907">
        <v>0.245</v>
      </c>
      <c r="L907">
        <v>0.5</v>
      </c>
      <c r="N907">
        <v>5</v>
      </c>
      <c r="O907">
        <v>0.5</v>
      </c>
      <c r="P907">
        <v>0.19634954084936199</v>
      </c>
      <c r="Q907">
        <v>1011.85</v>
      </c>
      <c r="R907">
        <v>3.3728333333333298</v>
      </c>
      <c r="S907">
        <v>198.676282908427</v>
      </c>
      <c r="T907">
        <v>2</v>
      </c>
      <c r="U907">
        <v>0.5</v>
      </c>
      <c r="V907" t="s">
        <v>93</v>
      </c>
      <c r="W907" s="2">
        <v>5</v>
      </c>
      <c r="X907" s="2">
        <v>1000</v>
      </c>
      <c r="Y907" s="2">
        <v>200</v>
      </c>
      <c r="Z907" s="2">
        <v>0</v>
      </c>
      <c r="AB907" s="2">
        <v>8</v>
      </c>
      <c r="AC907" s="2">
        <v>3</v>
      </c>
      <c r="AD907" s="2">
        <v>3</v>
      </c>
      <c r="AE907" s="2">
        <v>2</v>
      </c>
      <c r="AF907" s="2">
        <v>2.6666666666666599</v>
      </c>
      <c r="AH907" s="2">
        <v>5.3688676426380901</v>
      </c>
      <c r="AI907" s="2">
        <v>1066.6666666666599</v>
      </c>
      <c r="AJ907">
        <v>500</v>
      </c>
      <c r="AK907" t="s">
        <v>93</v>
      </c>
      <c r="AL907" t="s">
        <v>50</v>
      </c>
      <c r="AM907" t="s">
        <v>93</v>
      </c>
      <c r="AN907" t="s">
        <v>51</v>
      </c>
      <c r="AO907" t="s">
        <v>52</v>
      </c>
      <c r="AP907" t="s">
        <v>53</v>
      </c>
      <c r="AQ907" t="s">
        <v>54</v>
      </c>
      <c r="AR907" t="s">
        <v>94</v>
      </c>
      <c r="AS907" t="s">
        <v>93</v>
      </c>
    </row>
    <row r="908" spans="1:45" x14ac:dyDescent="0.2">
      <c r="A908" t="s">
        <v>215</v>
      </c>
      <c r="B908" t="s">
        <v>45</v>
      </c>
      <c r="C908" t="s">
        <v>46</v>
      </c>
      <c r="D908" t="s">
        <v>218</v>
      </c>
      <c r="E908" t="s">
        <v>219</v>
      </c>
      <c r="F908" s="1">
        <v>0.37013888888888891</v>
      </c>
      <c r="G908">
        <v>0</v>
      </c>
      <c r="H908">
        <v>4130</v>
      </c>
      <c r="I908">
        <v>4130</v>
      </c>
      <c r="J908">
        <v>1</v>
      </c>
      <c r="K908">
        <v>0.245</v>
      </c>
      <c r="L908">
        <v>0.5</v>
      </c>
      <c r="N908">
        <v>5</v>
      </c>
      <c r="O908">
        <v>0.5</v>
      </c>
      <c r="P908">
        <v>0.19634954084936199</v>
      </c>
      <c r="Q908">
        <v>1011.85</v>
      </c>
      <c r="R908">
        <v>3.3728333333333298</v>
      </c>
      <c r="S908">
        <v>198.676282908427</v>
      </c>
      <c r="T908">
        <v>2</v>
      </c>
      <c r="U908">
        <v>0.5</v>
      </c>
      <c r="V908" t="s">
        <v>95</v>
      </c>
      <c r="W908" s="2">
        <v>5</v>
      </c>
      <c r="X908" s="2">
        <v>1000</v>
      </c>
      <c r="Y908" s="2">
        <v>200</v>
      </c>
      <c r="Z908" s="2">
        <v>0</v>
      </c>
      <c r="AB908" s="2">
        <v>1</v>
      </c>
      <c r="AC908" s="2">
        <v>1</v>
      </c>
      <c r="AD908" s="2">
        <v>0</v>
      </c>
      <c r="AE908" s="2">
        <v>0</v>
      </c>
      <c r="AF908" s="2">
        <v>0.33333333333333298</v>
      </c>
      <c r="AH908" s="2">
        <v>0.67110845532976204</v>
      </c>
      <c r="AI908" s="2">
        <v>133.333333333333</v>
      </c>
      <c r="AJ908">
        <v>500</v>
      </c>
      <c r="AK908" t="s">
        <v>95</v>
      </c>
      <c r="AL908" t="s">
        <v>65</v>
      </c>
      <c r="AM908" t="s">
        <v>95</v>
      </c>
      <c r="AN908" t="s">
        <v>51</v>
      </c>
      <c r="AO908" t="s">
        <v>52</v>
      </c>
      <c r="AP908" t="s">
        <v>53</v>
      </c>
      <c r="AQ908" t="s">
        <v>54</v>
      </c>
      <c r="AR908" t="s">
        <v>96</v>
      </c>
      <c r="AS908" t="s">
        <v>97</v>
      </c>
    </row>
    <row r="909" spans="1:45" x14ac:dyDescent="0.2">
      <c r="A909" t="s">
        <v>215</v>
      </c>
      <c r="B909" t="s">
        <v>45</v>
      </c>
      <c r="C909" t="s">
        <v>46</v>
      </c>
      <c r="D909" t="s">
        <v>218</v>
      </c>
      <c r="E909" t="s">
        <v>219</v>
      </c>
      <c r="F909" s="1">
        <v>0.37013888888888891</v>
      </c>
      <c r="G909">
        <v>0</v>
      </c>
      <c r="H909">
        <v>4130</v>
      </c>
      <c r="I909">
        <v>4130</v>
      </c>
      <c r="J909">
        <v>1</v>
      </c>
      <c r="K909">
        <v>0.245</v>
      </c>
      <c r="L909">
        <v>0.5</v>
      </c>
      <c r="N909">
        <v>5</v>
      </c>
      <c r="O909">
        <v>0.5</v>
      </c>
      <c r="P909">
        <v>0.19634954084936199</v>
      </c>
      <c r="Q909">
        <v>1011.85</v>
      </c>
      <c r="R909">
        <v>3.3728333333333298</v>
      </c>
      <c r="S909">
        <v>198.676282908427</v>
      </c>
      <c r="T909">
        <v>8</v>
      </c>
      <c r="U909">
        <v>0.125</v>
      </c>
      <c r="V909" t="s">
        <v>98</v>
      </c>
      <c r="W909">
        <v>5</v>
      </c>
      <c r="X909">
        <v>1000</v>
      </c>
      <c r="Y909">
        <v>200</v>
      </c>
      <c r="Z909">
        <v>2</v>
      </c>
      <c r="AA909">
        <v>0.25</v>
      </c>
      <c r="AB909">
        <v>8</v>
      </c>
      <c r="AC909">
        <v>1</v>
      </c>
      <c r="AD909">
        <v>4</v>
      </c>
      <c r="AE909">
        <v>3</v>
      </c>
      <c r="AF909">
        <v>2.6666666666666599</v>
      </c>
      <c r="AG909"/>
      <c r="AH909">
        <v>21.4754705705523</v>
      </c>
      <c r="AI909">
        <v>4266.6666666666597</v>
      </c>
      <c r="AJ909">
        <v>200</v>
      </c>
    </row>
    <row r="910" spans="1:45" x14ac:dyDescent="0.2">
      <c r="A910" t="s">
        <v>215</v>
      </c>
      <c r="B910" t="s">
        <v>99</v>
      </c>
      <c r="C910" t="s">
        <v>100</v>
      </c>
      <c r="D910" t="s">
        <v>216</v>
      </c>
      <c r="E910" t="s">
        <v>217</v>
      </c>
      <c r="F910" s="1">
        <v>0.92986111111111114</v>
      </c>
      <c r="G910">
        <v>0</v>
      </c>
      <c r="H910">
        <v>6159</v>
      </c>
      <c r="I910">
        <v>6159</v>
      </c>
      <c r="J910">
        <v>1</v>
      </c>
      <c r="K910">
        <v>0.245</v>
      </c>
      <c r="L910">
        <v>0.5</v>
      </c>
      <c r="N910">
        <v>5</v>
      </c>
      <c r="O910">
        <v>0.5</v>
      </c>
      <c r="P910">
        <v>0.19634954084936199</v>
      </c>
      <c r="Q910">
        <v>1508.9549999999999</v>
      </c>
      <c r="R910">
        <v>5.0298499999999997</v>
      </c>
      <c r="S910">
        <v>296.28262141234899</v>
      </c>
      <c r="T910">
        <v>2</v>
      </c>
      <c r="U910">
        <v>0.5</v>
      </c>
      <c r="V910" t="s">
        <v>125</v>
      </c>
      <c r="W910">
        <v>5</v>
      </c>
      <c r="X910">
        <v>500</v>
      </c>
      <c r="Y910">
        <v>100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0.33333333333333298</v>
      </c>
      <c r="AG910"/>
      <c r="AH910">
        <v>0.22501038484428601</v>
      </c>
      <c r="AI910">
        <v>66.6666666666666</v>
      </c>
      <c r="AJ910">
        <v>500</v>
      </c>
      <c r="AK910" t="s">
        <v>125</v>
      </c>
      <c r="AL910" t="s">
        <v>116</v>
      </c>
      <c r="AM910" t="s">
        <v>125</v>
      </c>
      <c r="AN910" t="s">
        <v>51</v>
      </c>
      <c r="AO910" t="s">
        <v>52</v>
      </c>
      <c r="AP910" t="s">
        <v>110</v>
      </c>
      <c r="AQ910" t="s">
        <v>117</v>
      </c>
    </row>
    <row r="911" spans="1:45" x14ac:dyDescent="0.2">
      <c r="A911" t="s">
        <v>215</v>
      </c>
      <c r="B911" t="s">
        <v>99</v>
      </c>
      <c r="C911" t="s">
        <v>100</v>
      </c>
      <c r="D911" t="s">
        <v>216</v>
      </c>
      <c r="E911" t="s">
        <v>217</v>
      </c>
      <c r="F911" s="1">
        <v>0.92986111111111114</v>
      </c>
      <c r="G911">
        <v>0</v>
      </c>
      <c r="H911">
        <v>6159</v>
      </c>
      <c r="I911">
        <v>6159</v>
      </c>
      <c r="J911">
        <v>1</v>
      </c>
      <c r="K911">
        <v>0.245</v>
      </c>
      <c r="L911">
        <v>0.5</v>
      </c>
      <c r="N911">
        <v>5</v>
      </c>
      <c r="O911">
        <v>0.5</v>
      </c>
      <c r="P911">
        <v>0.19634954084936199</v>
      </c>
      <c r="Q911">
        <v>1508.9549999999999</v>
      </c>
      <c r="R911">
        <v>5.0298499999999997</v>
      </c>
      <c r="S911">
        <v>296.28262141234899</v>
      </c>
      <c r="T911">
        <v>2</v>
      </c>
      <c r="U911">
        <v>0.5</v>
      </c>
      <c r="V911" t="s">
        <v>115</v>
      </c>
      <c r="W911">
        <v>5</v>
      </c>
      <c r="X911">
        <v>500</v>
      </c>
      <c r="Y911">
        <v>100</v>
      </c>
      <c r="Z911">
        <v>0</v>
      </c>
      <c r="AA911">
        <v>0</v>
      </c>
      <c r="AB911">
        <v>5</v>
      </c>
      <c r="AC911">
        <v>1</v>
      </c>
      <c r="AD911">
        <v>3</v>
      </c>
      <c r="AE911">
        <v>1</v>
      </c>
      <c r="AF911">
        <v>1.6666666666666601</v>
      </c>
      <c r="AG911"/>
      <c r="AH911">
        <v>1.1250519242214301</v>
      </c>
      <c r="AI911">
        <v>333.33333333333297</v>
      </c>
      <c r="AJ911">
        <v>500</v>
      </c>
      <c r="AK911" t="s">
        <v>115</v>
      </c>
      <c r="AL911" t="s">
        <v>116</v>
      </c>
      <c r="AM911" t="s">
        <v>115</v>
      </c>
      <c r="AN911" t="s">
        <v>51</v>
      </c>
      <c r="AO911" t="s">
        <v>52</v>
      </c>
      <c r="AP911" t="s">
        <v>110</v>
      </c>
      <c r="AQ911" t="s">
        <v>117</v>
      </c>
    </row>
    <row r="912" spans="1:45" x14ac:dyDescent="0.2">
      <c r="A912" t="s">
        <v>215</v>
      </c>
      <c r="B912" t="s">
        <v>99</v>
      </c>
      <c r="C912" t="s">
        <v>100</v>
      </c>
      <c r="D912" t="s">
        <v>216</v>
      </c>
      <c r="E912" t="s">
        <v>217</v>
      </c>
      <c r="F912" s="1">
        <v>0.92986111111111114</v>
      </c>
      <c r="G912">
        <v>0</v>
      </c>
      <c r="H912">
        <v>6159</v>
      </c>
      <c r="I912">
        <v>6159</v>
      </c>
      <c r="J912">
        <v>1</v>
      </c>
      <c r="K912">
        <v>0.245</v>
      </c>
      <c r="L912">
        <v>0.5</v>
      </c>
      <c r="N912">
        <v>5</v>
      </c>
      <c r="O912">
        <v>0.5</v>
      </c>
      <c r="P912">
        <v>0.19634954084936199</v>
      </c>
      <c r="Q912">
        <v>1508.9549999999999</v>
      </c>
      <c r="R912">
        <v>5.0298499999999997</v>
      </c>
      <c r="S912">
        <v>296.28262141234899</v>
      </c>
      <c r="T912">
        <v>2</v>
      </c>
      <c r="U912">
        <v>0.5</v>
      </c>
      <c r="V912" t="s">
        <v>119</v>
      </c>
      <c r="W912">
        <v>5</v>
      </c>
      <c r="X912">
        <v>500</v>
      </c>
      <c r="Y912">
        <v>100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0.33333333333333298</v>
      </c>
      <c r="AG912"/>
      <c r="AH912">
        <v>0.22501038484428601</v>
      </c>
      <c r="AI912">
        <v>66.6666666666666</v>
      </c>
      <c r="AJ912">
        <v>500</v>
      </c>
      <c r="AK912" t="s">
        <v>119</v>
      </c>
      <c r="AL912" t="s">
        <v>116</v>
      </c>
      <c r="AM912" t="s">
        <v>119</v>
      </c>
      <c r="AN912" t="s">
        <v>51</v>
      </c>
      <c r="AO912" t="s">
        <v>52</v>
      </c>
      <c r="AP912" t="s">
        <v>110</v>
      </c>
      <c r="AQ912" t="s">
        <v>117</v>
      </c>
    </row>
    <row r="913" spans="1:45" x14ac:dyDescent="0.2">
      <c r="A913" t="s">
        <v>215</v>
      </c>
      <c r="B913" t="s">
        <v>99</v>
      </c>
      <c r="C913" t="s">
        <v>100</v>
      </c>
      <c r="D913" t="s">
        <v>216</v>
      </c>
      <c r="E913" t="s">
        <v>217</v>
      </c>
      <c r="F913" s="1">
        <v>0.92986111111111114</v>
      </c>
      <c r="G913">
        <v>0</v>
      </c>
      <c r="H913">
        <v>6159</v>
      </c>
      <c r="I913">
        <v>6159</v>
      </c>
      <c r="J913">
        <v>1</v>
      </c>
      <c r="K913">
        <v>0.245</v>
      </c>
      <c r="L913">
        <v>0.5</v>
      </c>
      <c r="N913">
        <v>5</v>
      </c>
      <c r="O913">
        <v>0.5</v>
      </c>
      <c r="P913">
        <v>0.19634954084936199</v>
      </c>
      <c r="Q913">
        <v>1508.9549999999999</v>
      </c>
      <c r="R913">
        <v>5.0298499999999997</v>
      </c>
      <c r="S913">
        <v>296.28262141234899</v>
      </c>
      <c r="T913">
        <v>2</v>
      </c>
      <c r="U913">
        <v>0.5</v>
      </c>
      <c r="V913" t="s">
        <v>140</v>
      </c>
      <c r="W913" s="2">
        <v>5</v>
      </c>
      <c r="X913" s="2">
        <v>500</v>
      </c>
      <c r="Y913" s="2">
        <v>100</v>
      </c>
      <c r="Z913" s="2">
        <v>0</v>
      </c>
      <c r="AA913" s="2">
        <v>0</v>
      </c>
      <c r="AB913" s="2">
        <v>31</v>
      </c>
      <c r="AC913" s="2">
        <v>3</v>
      </c>
      <c r="AD913" s="2">
        <v>8</v>
      </c>
      <c r="AE913" s="2">
        <v>20</v>
      </c>
      <c r="AF913" s="2">
        <v>10.3333333333333</v>
      </c>
      <c r="AH913" s="2">
        <v>6.9753219301728704</v>
      </c>
      <c r="AI913" s="2">
        <v>2066.6666666666601</v>
      </c>
      <c r="AJ913">
        <v>500</v>
      </c>
      <c r="AK913" t="s">
        <v>140</v>
      </c>
      <c r="AL913" t="s">
        <v>50</v>
      </c>
      <c r="AM913" t="s">
        <v>140</v>
      </c>
      <c r="AN913" t="s">
        <v>51</v>
      </c>
      <c r="AO913" t="s">
        <v>52</v>
      </c>
      <c r="AP913" t="s">
        <v>53</v>
      </c>
      <c r="AQ913" t="s">
        <v>54</v>
      </c>
      <c r="AR913" t="s">
        <v>141</v>
      </c>
      <c r="AS913" t="s">
        <v>140</v>
      </c>
    </row>
    <row r="914" spans="1:45" x14ac:dyDescent="0.2">
      <c r="A914" t="s">
        <v>215</v>
      </c>
      <c r="B914" t="s">
        <v>99</v>
      </c>
      <c r="C914" t="s">
        <v>100</v>
      </c>
      <c r="D914" t="s">
        <v>216</v>
      </c>
      <c r="E914" t="s">
        <v>217</v>
      </c>
      <c r="F914" s="1">
        <v>0.92986111111111114</v>
      </c>
      <c r="G914">
        <v>0</v>
      </c>
      <c r="H914">
        <v>6159</v>
      </c>
      <c r="I914">
        <v>6159</v>
      </c>
      <c r="J914">
        <v>1</v>
      </c>
      <c r="K914">
        <v>0.245</v>
      </c>
      <c r="L914">
        <v>0.5</v>
      </c>
      <c r="N914">
        <v>5</v>
      </c>
      <c r="O914">
        <v>0.5</v>
      </c>
      <c r="P914">
        <v>0.19634954084936199</v>
      </c>
      <c r="Q914">
        <v>1508.9549999999999</v>
      </c>
      <c r="R914">
        <v>5.0298499999999997</v>
      </c>
      <c r="S914">
        <v>296.28262141234899</v>
      </c>
      <c r="T914">
        <v>2</v>
      </c>
      <c r="U914">
        <v>0.5</v>
      </c>
      <c r="V914" t="s">
        <v>120</v>
      </c>
      <c r="W914">
        <v>5</v>
      </c>
      <c r="X914">
        <v>500</v>
      </c>
      <c r="Y914">
        <v>100</v>
      </c>
      <c r="Z914">
        <v>0</v>
      </c>
      <c r="AA914">
        <v>0</v>
      </c>
      <c r="AB914">
        <v>22</v>
      </c>
      <c r="AC914">
        <v>8</v>
      </c>
      <c r="AD914">
        <v>5</v>
      </c>
      <c r="AE914">
        <v>9</v>
      </c>
      <c r="AF914">
        <v>7.3333333333333304</v>
      </c>
      <c r="AG914"/>
      <c r="AH914">
        <v>4.9502284665742904</v>
      </c>
      <c r="AI914">
        <v>1466.6666666666599</v>
      </c>
      <c r="AJ914">
        <v>500</v>
      </c>
      <c r="AK914" t="s">
        <v>120</v>
      </c>
      <c r="AL914" t="s">
        <v>73</v>
      </c>
      <c r="AM914" t="s">
        <v>120</v>
      </c>
      <c r="AN914" t="s">
        <v>51</v>
      </c>
      <c r="AO914" t="s">
        <v>120</v>
      </c>
    </row>
    <row r="915" spans="1:45" x14ac:dyDescent="0.2">
      <c r="A915" t="s">
        <v>215</v>
      </c>
      <c r="B915" t="s">
        <v>99</v>
      </c>
      <c r="C915" t="s">
        <v>100</v>
      </c>
      <c r="D915" t="s">
        <v>216</v>
      </c>
      <c r="E915" t="s">
        <v>217</v>
      </c>
      <c r="F915" s="1">
        <v>0.92986111111111114</v>
      </c>
      <c r="G915">
        <v>0</v>
      </c>
      <c r="H915">
        <v>6159</v>
      </c>
      <c r="I915">
        <v>6159</v>
      </c>
      <c r="J915">
        <v>1</v>
      </c>
      <c r="K915">
        <v>0.245</v>
      </c>
      <c r="L915">
        <v>0.5</v>
      </c>
      <c r="N915">
        <v>5</v>
      </c>
      <c r="O915">
        <v>0.5</v>
      </c>
      <c r="P915">
        <v>0.19634954084936199</v>
      </c>
      <c r="Q915">
        <v>1508.9549999999999</v>
      </c>
      <c r="R915">
        <v>5.0298499999999997</v>
      </c>
      <c r="S915">
        <v>296.28262141234899</v>
      </c>
      <c r="T915">
        <v>2</v>
      </c>
      <c r="U915">
        <v>0.5</v>
      </c>
      <c r="V915" t="s">
        <v>69</v>
      </c>
      <c r="W915" s="2">
        <v>5</v>
      </c>
      <c r="X915" s="2">
        <v>500</v>
      </c>
      <c r="Y915" s="2">
        <v>100</v>
      </c>
      <c r="Z915" s="2">
        <v>0</v>
      </c>
      <c r="AA915" s="2">
        <v>0</v>
      </c>
      <c r="AB915" s="2">
        <v>2</v>
      </c>
      <c r="AC915" s="2">
        <v>0</v>
      </c>
      <c r="AD915" s="2">
        <v>0</v>
      </c>
      <c r="AE915" s="2">
        <v>2</v>
      </c>
      <c r="AF915" s="2">
        <v>0.66666666666666596</v>
      </c>
      <c r="AH915" s="2">
        <v>0.45002076968857202</v>
      </c>
      <c r="AI915" s="2">
        <v>133.333333333333</v>
      </c>
      <c r="AJ915">
        <v>500</v>
      </c>
      <c r="AK915" t="s">
        <v>69</v>
      </c>
      <c r="AL915" t="s">
        <v>50</v>
      </c>
      <c r="AM915" t="s">
        <v>69</v>
      </c>
      <c r="AN915" t="s">
        <v>51</v>
      </c>
      <c r="AO915" t="s">
        <v>52</v>
      </c>
      <c r="AP915" t="s">
        <v>53</v>
      </c>
      <c r="AQ915" t="s">
        <v>66</v>
      </c>
      <c r="AR915" t="s">
        <v>70</v>
      </c>
      <c r="AS915" t="s">
        <v>69</v>
      </c>
    </row>
    <row r="916" spans="1:45" x14ac:dyDescent="0.2">
      <c r="A916" t="s">
        <v>215</v>
      </c>
      <c r="B916" t="s">
        <v>99</v>
      </c>
      <c r="C916" t="s">
        <v>100</v>
      </c>
      <c r="D916" t="s">
        <v>216</v>
      </c>
      <c r="E916" t="s">
        <v>217</v>
      </c>
      <c r="F916" s="1">
        <v>0.92986111111111114</v>
      </c>
      <c r="G916">
        <v>0</v>
      </c>
      <c r="H916">
        <v>6159</v>
      </c>
      <c r="I916">
        <v>6159</v>
      </c>
      <c r="J916">
        <v>1</v>
      </c>
      <c r="K916">
        <v>0.245</v>
      </c>
      <c r="L916">
        <v>0.5</v>
      </c>
      <c r="N916">
        <v>5</v>
      </c>
      <c r="O916">
        <v>0.5</v>
      </c>
      <c r="P916">
        <v>0.19634954084936199</v>
      </c>
      <c r="Q916">
        <v>1508.9549999999999</v>
      </c>
      <c r="R916">
        <v>5.0298499999999997</v>
      </c>
      <c r="S916">
        <v>296.28262141234899</v>
      </c>
      <c r="T916">
        <v>2</v>
      </c>
      <c r="U916">
        <v>0.5</v>
      </c>
      <c r="V916" t="s">
        <v>148</v>
      </c>
      <c r="W916">
        <v>5</v>
      </c>
      <c r="X916">
        <v>500</v>
      </c>
      <c r="Y916">
        <v>100</v>
      </c>
      <c r="Z916">
        <v>0</v>
      </c>
      <c r="AA916">
        <v>0</v>
      </c>
      <c r="AB916">
        <v>15</v>
      </c>
      <c r="AC916">
        <v>2</v>
      </c>
      <c r="AD916">
        <v>9</v>
      </c>
      <c r="AE916">
        <v>4</v>
      </c>
      <c r="AF916">
        <v>5</v>
      </c>
      <c r="AG916"/>
      <c r="AH916">
        <v>3.3751557726642898</v>
      </c>
      <c r="AI916">
        <v>1000</v>
      </c>
      <c r="AJ916">
        <v>500</v>
      </c>
      <c r="AK916" t="s">
        <v>148</v>
      </c>
      <c r="AL916" t="s">
        <v>87</v>
      </c>
      <c r="AM916" t="s">
        <v>148</v>
      </c>
      <c r="AN916" t="s">
        <v>51</v>
      </c>
      <c r="AO916" t="s">
        <v>92</v>
      </c>
      <c r="AP916" t="s">
        <v>149</v>
      </c>
      <c r="AQ916" t="s">
        <v>148</v>
      </c>
    </row>
    <row r="917" spans="1:45" x14ac:dyDescent="0.2">
      <c r="A917" t="s">
        <v>215</v>
      </c>
      <c r="B917" t="s">
        <v>99</v>
      </c>
      <c r="C917" t="s">
        <v>100</v>
      </c>
      <c r="D917" t="s">
        <v>216</v>
      </c>
      <c r="E917" t="s">
        <v>217</v>
      </c>
      <c r="F917" s="1">
        <v>0.92986111111111114</v>
      </c>
      <c r="G917">
        <v>0</v>
      </c>
      <c r="H917">
        <v>6159</v>
      </c>
      <c r="I917">
        <v>6159</v>
      </c>
      <c r="J917">
        <v>1</v>
      </c>
      <c r="K917">
        <v>0.245</v>
      </c>
      <c r="L917">
        <v>0.5</v>
      </c>
      <c r="N917">
        <v>5</v>
      </c>
      <c r="O917">
        <v>0.5</v>
      </c>
      <c r="P917">
        <v>0.19634954084936199</v>
      </c>
      <c r="Q917">
        <v>1508.9549999999999</v>
      </c>
      <c r="R917">
        <v>5.0298499999999997</v>
      </c>
      <c r="S917">
        <v>296.28262141234899</v>
      </c>
      <c r="T917">
        <v>2</v>
      </c>
      <c r="U917">
        <v>0.5</v>
      </c>
      <c r="V917" t="s">
        <v>126</v>
      </c>
      <c r="W917">
        <v>5</v>
      </c>
      <c r="X917">
        <v>500</v>
      </c>
      <c r="Y917">
        <v>100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0.33333333333333298</v>
      </c>
      <c r="AG917"/>
      <c r="AH917">
        <v>0.22501038484428601</v>
      </c>
      <c r="AI917">
        <v>66.6666666666666</v>
      </c>
      <c r="AJ917">
        <v>500</v>
      </c>
    </row>
    <row r="918" spans="1:45" x14ac:dyDescent="0.2">
      <c r="A918" t="s">
        <v>215</v>
      </c>
      <c r="B918" t="s">
        <v>99</v>
      </c>
      <c r="C918" t="s">
        <v>100</v>
      </c>
      <c r="D918" t="s">
        <v>216</v>
      </c>
      <c r="E918" t="s">
        <v>217</v>
      </c>
      <c r="F918" s="1">
        <v>0.92986111111111114</v>
      </c>
      <c r="G918">
        <v>0</v>
      </c>
      <c r="H918">
        <v>6159</v>
      </c>
      <c r="I918">
        <v>6159</v>
      </c>
      <c r="J918">
        <v>1</v>
      </c>
      <c r="K918">
        <v>0.245</v>
      </c>
      <c r="L918">
        <v>0.5</v>
      </c>
      <c r="N918">
        <v>5</v>
      </c>
      <c r="O918">
        <v>0.5</v>
      </c>
      <c r="P918">
        <v>0.19634954084936199</v>
      </c>
      <c r="Q918">
        <v>1508.9549999999999</v>
      </c>
      <c r="R918">
        <v>5.0298499999999997</v>
      </c>
      <c r="S918">
        <v>296.28262141234899</v>
      </c>
      <c r="T918">
        <v>2</v>
      </c>
      <c r="U918">
        <v>0.5</v>
      </c>
      <c r="V918" t="s">
        <v>103</v>
      </c>
      <c r="W918" s="2">
        <v>5</v>
      </c>
      <c r="X918" s="2">
        <v>500</v>
      </c>
      <c r="Y918" s="2">
        <v>100</v>
      </c>
      <c r="Z918" s="2">
        <v>0</v>
      </c>
      <c r="AA918" s="2">
        <v>0</v>
      </c>
      <c r="AB918" s="2">
        <v>1</v>
      </c>
      <c r="AC918" s="2">
        <v>0</v>
      </c>
      <c r="AD918" s="2">
        <v>1</v>
      </c>
      <c r="AE918" s="2">
        <v>0</v>
      </c>
      <c r="AF918" s="2">
        <v>0.33333333333333298</v>
      </c>
      <c r="AH918" s="2">
        <v>0.22501038484428601</v>
      </c>
      <c r="AI918" s="2">
        <v>66.6666666666666</v>
      </c>
      <c r="AJ918">
        <v>500</v>
      </c>
      <c r="AK918" t="s">
        <v>103</v>
      </c>
      <c r="AL918" t="s">
        <v>50</v>
      </c>
      <c r="AM918" t="s">
        <v>103</v>
      </c>
      <c r="AN918" t="s">
        <v>51</v>
      </c>
      <c r="AO918" t="s">
        <v>52</v>
      </c>
      <c r="AP918" t="s">
        <v>53</v>
      </c>
      <c r="AQ918" t="s">
        <v>54</v>
      </c>
      <c r="AR918" t="s">
        <v>104</v>
      </c>
      <c r="AS918" t="s">
        <v>103</v>
      </c>
    </row>
    <row r="919" spans="1:45" x14ac:dyDescent="0.2">
      <c r="A919" t="s">
        <v>215</v>
      </c>
      <c r="B919" t="s">
        <v>99</v>
      </c>
      <c r="C919" t="s">
        <v>100</v>
      </c>
      <c r="D919" t="s">
        <v>216</v>
      </c>
      <c r="E919" t="s">
        <v>217</v>
      </c>
      <c r="F919" s="1">
        <v>0.92986111111111114</v>
      </c>
      <c r="G919">
        <v>0</v>
      </c>
      <c r="H919">
        <v>6159</v>
      </c>
      <c r="I919">
        <v>6159</v>
      </c>
      <c r="J919">
        <v>1</v>
      </c>
      <c r="K919">
        <v>0.245</v>
      </c>
      <c r="L919">
        <v>0.5</v>
      </c>
      <c r="N919">
        <v>5</v>
      </c>
      <c r="O919">
        <v>0.5</v>
      </c>
      <c r="P919">
        <v>0.19634954084936199</v>
      </c>
      <c r="Q919">
        <v>1508.9549999999999</v>
      </c>
      <c r="R919">
        <v>5.0298499999999997</v>
      </c>
      <c r="S919">
        <v>296.28262141234899</v>
      </c>
      <c r="T919">
        <v>2</v>
      </c>
      <c r="U919">
        <v>0.5</v>
      </c>
      <c r="V919" t="s">
        <v>72</v>
      </c>
      <c r="W919">
        <v>5</v>
      </c>
      <c r="X919">
        <v>500</v>
      </c>
      <c r="Y919">
        <v>100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0.33333333333333298</v>
      </c>
      <c r="AG919"/>
      <c r="AH919">
        <v>0.22501038484428601</v>
      </c>
      <c r="AI919">
        <v>66.6666666666666</v>
      </c>
      <c r="AJ919">
        <v>500</v>
      </c>
      <c r="AK919" t="s">
        <v>72</v>
      </c>
      <c r="AL919" t="s">
        <v>73</v>
      </c>
      <c r="AM919" t="s">
        <v>72</v>
      </c>
      <c r="AN919" t="s">
        <v>74</v>
      </c>
      <c r="AO919" t="s">
        <v>72</v>
      </c>
    </row>
    <row r="920" spans="1:45" x14ac:dyDescent="0.2">
      <c r="A920" t="s">
        <v>215</v>
      </c>
      <c r="B920" t="s">
        <v>99</v>
      </c>
      <c r="C920" t="s">
        <v>100</v>
      </c>
      <c r="D920" t="s">
        <v>216</v>
      </c>
      <c r="E920" t="s">
        <v>217</v>
      </c>
      <c r="F920" s="1">
        <v>0.92986111111111114</v>
      </c>
      <c r="G920">
        <v>0</v>
      </c>
      <c r="H920">
        <v>6159</v>
      </c>
      <c r="I920">
        <v>6159</v>
      </c>
      <c r="J920">
        <v>1</v>
      </c>
      <c r="K920">
        <v>0.245</v>
      </c>
      <c r="L920">
        <v>0.5</v>
      </c>
      <c r="N920">
        <v>5</v>
      </c>
      <c r="O920">
        <v>0.5</v>
      </c>
      <c r="P920">
        <v>0.19634954084936199</v>
      </c>
      <c r="Q920">
        <v>1508.9549999999999</v>
      </c>
      <c r="R920">
        <v>5.0298499999999997</v>
      </c>
      <c r="S920">
        <v>296.28262141234899</v>
      </c>
      <c r="T920">
        <v>2</v>
      </c>
      <c r="U920">
        <v>0.5</v>
      </c>
      <c r="V920" t="s">
        <v>127</v>
      </c>
      <c r="W920">
        <v>5</v>
      </c>
      <c r="X920">
        <v>500</v>
      </c>
      <c r="Y920">
        <v>100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0.33333333333333298</v>
      </c>
      <c r="AG920"/>
      <c r="AH920">
        <v>0.22501038484428601</v>
      </c>
      <c r="AI920">
        <v>66.6666666666666</v>
      </c>
      <c r="AJ920">
        <v>500</v>
      </c>
      <c r="AK920" t="s">
        <v>127</v>
      </c>
      <c r="AL920" t="s">
        <v>128</v>
      </c>
      <c r="AM920" t="s">
        <v>127</v>
      </c>
      <c r="AN920" t="s">
        <v>51</v>
      </c>
      <c r="AO920" t="s">
        <v>52</v>
      </c>
      <c r="AP920" t="s">
        <v>110</v>
      </c>
      <c r="AQ920" t="s">
        <v>129</v>
      </c>
    </row>
    <row r="921" spans="1:45" x14ac:dyDescent="0.2">
      <c r="A921" t="s">
        <v>215</v>
      </c>
      <c r="B921" t="s">
        <v>99</v>
      </c>
      <c r="C921" t="s">
        <v>100</v>
      </c>
      <c r="D921" t="s">
        <v>216</v>
      </c>
      <c r="E921" t="s">
        <v>217</v>
      </c>
      <c r="F921" s="1">
        <v>0.92986111111111114</v>
      </c>
      <c r="G921">
        <v>0</v>
      </c>
      <c r="H921">
        <v>6159</v>
      </c>
      <c r="I921">
        <v>6159</v>
      </c>
      <c r="J921">
        <v>1</v>
      </c>
      <c r="K921">
        <v>0.245</v>
      </c>
      <c r="L921">
        <v>0.5</v>
      </c>
      <c r="N921">
        <v>5</v>
      </c>
      <c r="O921">
        <v>0.5</v>
      </c>
      <c r="P921">
        <v>0.19634954084936199</v>
      </c>
      <c r="Q921">
        <v>1508.9549999999999</v>
      </c>
      <c r="R921">
        <v>5.0298499999999997</v>
      </c>
      <c r="S921">
        <v>296.28262141234899</v>
      </c>
      <c r="T921">
        <v>2</v>
      </c>
      <c r="U921">
        <v>0.5</v>
      </c>
      <c r="V921" t="s">
        <v>75</v>
      </c>
      <c r="W921">
        <v>5</v>
      </c>
      <c r="X921">
        <v>500</v>
      </c>
      <c r="Y921">
        <v>100</v>
      </c>
      <c r="Z921">
        <v>0</v>
      </c>
      <c r="AA921">
        <v>0</v>
      </c>
      <c r="AB921">
        <v>7</v>
      </c>
      <c r="AC921">
        <v>1</v>
      </c>
      <c r="AD921">
        <v>4</v>
      </c>
      <c r="AE921">
        <v>2</v>
      </c>
      <c r="AF921">
        <v>2.3333333333333299</v>
      </c>
      <c r="AG921"/>
      <c r="AH921">
        <v>1.5750726939099999</v>
      </c>
      <c r="AI921">
        <v>466.666666666666</v>
      </c>
      <c r="AJ921">
        <v>500</v>
      </c>
    </row>
    <row r="922" spans="1:45" x14ac:dyDescent="0.2">
      <c r="A922" t="s">
        <v>215</v>
      </c>
      <c r="B922" t="s">
        <v>99</v>
      </c>
      <c r="C922" t="s">
        <v>100</v>
      </c>
      <c r="D922" t="s">
        <v>216</v>
      </c>
      <c r="E922" t="s">
        <v>217</v>
      </c>
      <c r="F922" s="1">
        <v>0.92986111111111114</v>
      </c>
      <c r="G922">
        <v>0</v>
      </c>
      <c r="H922">
        <v>6159</v>
      </c>
      <c r="I922">
        <v>6159</v>
      </c>
      <c r="J922">
        <v>1</v>
      </c>
      <c r="K922">
        <v>0.245</v>
      </c>
      <c r="L922">
        <v>0.5</v>
      </c>
      <c r="N922">
        <v>5</v>
      </c>
      <c r="O922">
        <v>0.5</v>
      </c>
      <c r="P922">
        <v>0.19634954084936199</v>
      </c>
      <c r="Q922">
        <v>1508.9549999999999</v>
      </c>
      <c r="R922">
        <v>5.0298499999999997</v>
      </c>
      <c r="S922">
        <v>296.28262141234899</v>
      </c>
      <c r="T922">
        <v>2</v>
      </c>
      <c r="U922">
        <v>0.5</v>
      </c>
      <c r="V922" t="s">
        <v>130</v>
      </c>
      <c r="W922" s="2">
        <v>5</v>
      </c>
      <c r="X922" s="2">
        <v>500</v>
      </c>
      <c r="Y922" s="2">
        <v>100</v>
      </c>
      <c r="Z922" s="2">
        <v>0</v>
      </c>
      <c r="AA922" s="2">
        <v>0</v>
      </c>
      <c r="AB922" s="2">
        <v>3</v>
      </c>
      <c r="AC922" s="2">
        <v>0</v>
      </c>
      <c r="AD922" s="2">
        <v>1</v>
      </c>
      <c r="AE922" s="2">
        <v>2</v>
      </c>
      <c r="AF922" s="2">
        <v>1</v>
      </c>
      <c r="AH922" s="2">
        <v>0.675031154532859</v>
      </c>
      <c r="AI922" s="2">
        <v>200</v>
      </c>
      <c r="AJ922">
        <v>500</v>
      </c>
      <c r="AK922" t="s">
        <v>130</v>
      </c>
      <c r="AL922" t="s">
        <v>50</v>
      </c>
      <c r="AM922" t="s">
        <v>130</v>
      </c>
      <c r="AN922" t="s">
        <v>51</v>
      </c>
      <c r="AO922" t="s">
        <v>52</v>
      </c>
      <c r="AP922" t="s">
        <v>53</v>
      </c>
      <c r="AQ922" t="s">
        <v>54</v>
      </c>
      <c r="AR922" t="s">
        <v>96</v>
      </c>
      <c r="AS922" t="s">
        <v>130</v>
      </c>
    </row>
    <row r="923" spans="1:45" x14ac:dyDescent="0.2">
      <c r="A923" t="s">
        <v>215</v>
      </c>
      <c r="B923" t="s">
        <v>99</v>
      </c>
      <c r="C923" t="s">
        <v>100</v>
      </c>
      <c r="D923" t="s">
        <v>216</v>
      </c>
      <c r="E923" t="s">
        <v>217</v>
      </c>
      <c r="F923" s="1">
        <v>0.92986111111111114</v>
      </c>
      <c r="G923">
        <v>0</v>
      </c>
      <c r="H923">
        <v>6159</v>
      </c>
      <c r="I923">
        <v>6159</v>
      </c>
      <c r="J923">
        <v>1</v>
      </c>
      <c r="K923">
        <v>0.245</v>
      </c>
      <c r="L923">
        <v>0.5</v>
      </c>
      <c r="N923">
        <v>5</v>
      </c>
      <c r="O923">
        <v>0.5</v>
      </c>
      <c r="P923">
        <v>0.19634954084936199</v>
      </c>
      <c r="Q923">
        <v>1508.9549999999999</v>
      </c>
      <c r="R923">
        <v>5.0298499999999997</v>
      </c>
      <c r="S923">
        <v>296.28262141234899</v>
      </c>
      <c r="T923">
        <v>2</v>
      </c>
      <c r="U923">
        <v>0.5</v>
      </c>
      <c r="V923" t="s">
        <v>80</v>
      </c>
      <c r="W923" s="2">
        <v>5</v>
      </c>
      <c r="X923" s="2">
        <v>500</v>
      </c>
      <c r="Y923" s="2">
        <v>100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1</v>
      </c>
      <c r="AF923" s="2">
        <v>0.33333333333333298</v>
      </c>
      <c r="AH923" s="2">
        <v>0.22501038484428601</v>
      </c>
      <c r="AI923" s="2">
        <v>66.6666666666666</v>
      </c>
      <c r="AJ923">
        <v>500</v>
      </c>
      <c r="AK923" t="s">
        <v>80</v>
      </c>
      <c r="AL923" t="s">
        <v>50</v>
      </c>
      <c r="AM923" t="s">
        <v>80</v>
      </c>
      <c r="AN923" t="s">
        <v>51</v>
      </c>
      <c r="AO923" t="s">
        <v>52</v>
      </c>
      <c r="AP923" t="s">
        <v>53</v>
      </c>
      <c r="AQ923" t="s">
        <v>66</v>
      </c>
      <c r="AR923" t="s">
        <v>81</v>
      </c>
      <c r="AS923" t="s">
        <v>80</v>
      </c>
    </row>
    <row r="924" spans="1:45" x14ac:dyDescent="0.2">
      <c r="A924" t="s">
        <v>215</v>
      </c>
      <c r="B924" t="s">
        <v>99</v>
      </c>
      <c r="C924" t="s">
        <v>100</v>
      </c>
      <c r="D924" t="s">
        <v>216</v>
      </c>
      <c r="E924" t="s">
        <v>217</v>
      </c>
      <c r="F924" s="1">
        <v>0.92986111111111114</v>
      </c>
      <c r="G924">
        <v>0</v>
      </c>
      <c r="H924">
        <v>6159</v>
      </c>
      <c r="I924">
        <v>6159</v>
      </c>
      <c r="J924">
        <v>1</v>
      </c>
      <c r="K924">
        <v>0.245</v>
      </c>
      <c r="L924">
        <v>0.5</v>
      </c>
      <c r="N924">
        <v>5</v>
      </c>
      <c r="O924">
        <v>0.5</v>
      </c>
      <c r="P924">
        <v>0.19634954084936199</v>
      </c>
      <c r="Q924">
        <v>1508.9549999999999</v>
      </c>
      <c r="R924">
        <v>5.0298499999999997</v>
      </c>
      <c r="S924">
        <v>296.28262141234899</v>
      </c>
      <c r="T924">
        <v>2</v>
      </c>
      <c r="U924">
        <v>0.5</v>
      </c>
      <c r="V924" t="s">
        <v>84</v>
      </c>
      <c r="W924">
        <v>5</v>
      </c>
      <c r="X924">
        <v>500</v>
      </c>
      <c r="Y924">
        <v>100</v>
      </c>
      <c r="Z924">
        <v>0</v>
      </c>
      <c r="AA924">
        <v>0</v>
      </c>
      <c r="AB924">
        <v>11</v>
      </c>
      <c r="AC924">
        <v>11</v>
      </c>
      <c r="AD924">
        <v>0</v>
      </c>
      <c r="AE924">
        <v>0</v>
      </c>
      <c r="AF924">
        <v>3.6666666666666599</v>
      </c>
      <c r="AG924"/>
      <c r="AH924">
        <v>2.4751142332871399</v>
      </c>
      <c r="AI924">
        <v>733.33333333333303</v>
      </c>
      <c r="AJ924">
        <v>500</v>
      </c>
      <c r="AK924" t="s">
        <v>84</v>
      </c>
      <c r="AL924" t="s">
        <v>63</v>
      </c>
      <c r="AM924" t="s">
        <v>84</v>
      </c>
      <c r="AN924" t="s">
        <v>51</v>
      </c>
      <c r="AO924" t="s">
        <v>52</v>
      </c>
      <c r="AP924" t="s">
        <v>84</v>
      </c>
    </row>
    <row r="925" spans="1:45" x14ac:dyDescent="0.2">
      <c r="A925" t="s">
        <v>215</v>
      </c>
      <c r="B925" t="s">
        <v>99</v>
      </c>
      <c r="C925" t="s">
        <v>100</v>
      </c>
      <c r="D925" t="s">
        <v>216</v>
      </c>
      <c r="E925" t="s">
        <v>217</v>
      </c>
      <c r="F925" s="1">
        <v>0.92986111111111114</v>
      </c>
      <c r="G925">
        <v>0</v>
      </c>
      <c r="H925">
        <v>6159</v>
      </c>
      <c r="I925">
        <v>6159</v>
      </c>
      <c r="J925">
        <v>1</v>
      </c>
      <c r="K925">
        <v>0.245</v>
      </c>
      <c r="L925">
        <v>0.5</v>
      </c>
      <c r="N925">
        <v>5</v>
      </c>
      <c r="O925">
        <v>0.5</v>
      </c>
      <c r="P925">
        <v>0.19634954084936199</v>
      </c>
      <c r="Q925">
        <v>1508.9549999999999</v>
      </c>
      <c r="R925">
        <v>5.0298499999999997</v>
      </c>
      <c r="S925">
        <v>296.28262141234899</v>
      </c>
      <c r="T925">
        <v>2</v>
      </c>
      <c r="U925">
        <v>0.5</v>
      </c>
      <c r="V925" t="s">
        <v>121</v>
      </c>
      <c r="W925">
        <v>5</v>
      </c>
      <c r="X925">
        <v>500</v>
      </c>
      <c r="Y925">
        <v>100</v>
      </c>
      <c r="Z925">
        <v>0</v>
      </c>
      <c r="AA925">
        <v>0</v>
      </c>
      <c r="AB925">
        <v>4</v>
      </c>
      <c r="AC925">
        <v>1</v>
      </c>
      <c r="AD925">
        <v>2</v>
      </c>
      <c r="AE925">
        <v>1</v>
      </c>
      <c r="AF925">
        <v>1.3333333333333299</v>
      </c>
      <c r="AG925"/>
      <c r="AH925">
        <v>0.90004153937714504</v>
      </c>
      <c r="AI925">
        <v>266.666666666666</v>
      </c>
      <c r="AJ925">
        <v>500</v>
      </c>
    </row>
    <row r="926" spans="1:45" x14ac:dyDescent="0.2">
      <c r="A926" t="s">
        <v>215</v>
      </c>
      <c r="B926" t="s">
        <v>99</v>
      </c>
      <c r="C926" t="s">
        <v>100</v>
      </c>
      <c r="D926" t="s">
        <v>216</v>
      </c>
      <c r="E926" t="s">
        <v>217</v>
      </c>
      <c r="F926" s="1">
        <v>0.92986111111111114</v>
      </c>
      <c r="G926">
        <v>0</v>
      </c>
      <c r="H926">
        <v>6159</v>
      </c>
      <c r="I926">
        <v>6159</v>
      </c>
      <c r="J926">
        <v>1</v>
      </c>
      <c r="K926">
        <v>0.245</v>
      </c>
      <c r="L926">
        <v>0.5</v>
      </c>
      <c r="N926">
        <v>5</v>
      </c>
      <c r="O926">
        <v>0.5</v>
      </c>
      <c r="P926">
        <v>0.19634954084936199</v>
      </c>
      <c r="Q926">
        <v>1508.9549999999999</v>
      </c>
      <c r="R926">
        <v>5.0298499999999997</v>
      </c>
      <c r="S926">
        <v>296.28262141234899</v>
      </c>
      <c r="T926">
        <v>2</v>
      </c>
      <c r="U926">
        <v>0.5</v>
      </c>
      <c r="V926" t="s">
        <v>111</v>
      </c>
      <c r="W926">
        <v>5</v>
      </c>
      <c r="X926">
        <v>500</v>
      </c>
      <c r="Y926">
        <v>100</v>
      </c>
      <c r="Z926">
        <v>0</v>
      </c>
      <c r="AA926">
        <v>0</v>
      </c>
      <c r="AB926">
        <v>2</v>
      </c>
      <c r="AC926">
        <v>0</v>
      </c>
      <c r="AD926">
        <v>1</v>
      </c>
      <c r="AE926">
        <v>1</v>
      </c>
      <c r="AF926">
        <v>0.66666666666666596</v>
      </c>
      <c r="AG926"/>
      <c r="AH926">
        <v>0.45002076968857202</v>
      </c>
      <c r="AI926">
        <v>133.333333333333</v>
      </c>
      <c r="AJ926">
        <v>500</v>
      </c>
      <c r="AK926" t="s">
        <v>111</v>
      </c>
      <c r="AL926" t="s">
        <v>63</v>
      </c>
      <c r="AM926" t="s">
        <v>111</v>
      </c>
      <c r="AN926" t="s">
        <v>51</v>
      </c>
      <c r="AO926" t="s">
        <v>112</v>
      </c>
      <c r="AP926" t="s">
        <v>111</v>
      </c>
    </row>
    <row r="927" spans="1:45" x14ac:dyDescent="0.2">
      <c r="A927" t="s">
        <v>215</v>
      </c>
      <c r="B927" t="s">
        <v>99</v>
      </c>
      <c r="C927" t="s">
        <v>100</v>
      </c>
      <c r="D927" t="s">
        <v>216</v>
      </c>
      <c r="E927" t="s">
        <v>217</v>
      </c>
      <c r="F927" s="1">
        <v>0.92986111111111114</v>
      </c>
      <c r="G927">
        <v>0</v>
      </c>
      <c r="H927">
        <v>6159</v>
      </c>
      <c r="I927">
        <v>6159</v>
      </c>
      <c r="J927">
        <v>1</v>
      </c>
      <c r="K927">
        <v>0.245</v>
      </c>
      <c r="L927">
        <v>0.5</v>
      </c>
      <c r="N927">
        <v>5</v>
      </c>
      <c r="O927">
        <v>0.5</v>
      </c>
      <c r="P927">
        <v>0.19634954084936199</v>
      </c>
      <c r="Q927">
        <v>1508.9549999999999</v>
      </c>
      <c r="R927">
        <v>5.0298499999999997</v>
      </c>
      <c r="S927">
        <v>296.28262141234899</v>
      </c>
      <c r="T927">
        <v>2</v>
      </c>
      <c r="U927">
        <v>0.5</v>
      </c>
      <c r="V927" t="s">
        <v>220</v>
      </c>
      <c r="W927" s="2">
        <v>5</v>
      </c>
      <c r="X927" s="2">
        <v>500</v>
      </c>
      <c r="Y927" s="2">
        <v>100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  <c r="AE927" s="2">
        <v>1</v>
      </c>
      <c r="AF927" s="2">
        <v>0.33333333333333298</v>
      </c>
      <c r="AH927" s="2">
        <v>0.22501038484428601</v>
      </c>
      <c r="AI927" s="2">
        <v>66.6666666666666</v>
      </c>
      <c r="AJ927">
        <v>500</v>
      </c>
      <c r="AK927" t="s">
        <v>220</v>
      </c>
      <c r="AL927" t="s">
        <v>50</v>
      </c>
      <c r="AM927" t="s">
        <v>220</v>
      </c>
      <c r="AN927" t="s">
        <v>51</v>
      </c>
      <c r="AO927" t="s">
        <v>52</v>
      </c>
      <c r="AP927" t="s">
        <v>53</v>
      </c>
      <c r="AQ927" t="s">
        <v>54</v>
      </c>
      <c r="AR927" t="s">
        <v>221</v>
      </c>
      <c r="AS927" t="s">
        <v>220</v>
      </c>
    </row>
    <row r="928" spans="1:45" x14ac:dyDescent="0.2">
      <c r="A928" t="s">
        <v>215</v>
      </c>
      <c r="B928" t="s">
        <v>99</v>
      </c>
      <c r="C928" t="s">
        <v>100</v>
      </c>
      <c r="D928" t="s">
        <v>216</v>
      </c>
      <c r="E928" t="s">
        <v>217</v>
      </c>
      <c r="F928" s="1">
        <v>0.92986111111111114</v>
      </c>
      <c r="G928">
        <v>0</v>
      </c>
      <c r="H928">
        <v>6159</v>
      </c>
      <c r="I928">
        <v>6159</v>
      </c>
      <c r="J928">
        <v>1</v>
      </c>
      <c r="K928">
        <v>0.245</v>
      </c>
      <c r="L928">
        <v>0.5</v>
      </c>
      <c r="N928">
        <v>5</v>
      </c>
      <c r="O928">
        <v>0.5</v>
      </c>
      <c r="P928">
        <v>0.19634954084936199</v>
      </c>
      <c r="Q928">
        <v>1508.9549999999999</v>
      </c>
      <c r="R928">
        <v>5.0298499999999997</v>
      </c>
      <c r="S928">
        <v>296.28262141234899</v>
      </c>
      <c r="T928">
        <v>2</v>
      </c>
      <c r="U928">
        <v>0.5</v>
      </c>
      <c r="V928" t="s">
        <v>90</v>
      </c>
      <c r="W928">
        <v>5</v>
      </c>
      <c r="X928">
        <v>500</v>
      </c>
      <c r="Y928">
        <v>100</v>
      </c>
      <c r="Z928">
        <v>0</v>
      </c>
      <c r="AA928">
        <v>0</v>
      </c>
      <c r="AB928">
        <v>8</v>
      </c>
      <c r="AC928">
        <v>1</v>
      </c>
      <c r="AD928">
        <v>5</v>
      </c>
      <c r="AE928">
        <v>2</v>
      </c>
      <c r="AF928">
        <v>2.6666666666666599</v>
      </c>
      <c r="AG928"/>
      <c r="AH928">
        <v>1.8000830787542901</v>
      </c>
      <c r="AI928">
        <v>533.33333333333303</v>
      </c>
      <c r="AJ928">
        <v>500</v>
      </c>
      <c r="AK928" t="s">
        <v>90</v>
      </c>
      <c r="AL928" t="s">
        <v>91</v>
      </c>
      <c r="AM928" t="s">
        <v>90</v>
      </c>
      <c r="AN928" t="s">
        <v>51</v>
      </c>
      <c r="AO928" t="s">
        <v>92</v>
      </c>
    </row>
    <row r="929" spans="1:45" x14ac:dyDescent="0.2">
      <c r="A929" t="s">
        <v>215</v>
      </c>
      <c r="B929" t="s">
        <v>99</v>
      </c>
      <c r="C929" t="s">
        <v>100</v>
      </c>
      <c r="D929" t="s">
        <v>216</v>
      </c>
      <c r="E929" t="s">
        <v>217</v>
      </c>
      <c r="F929" s="1">
        <v>0.92986111111111114</v>
      </c>
      <c r="G929">
        <v>0</v>
      </c>
      <c r="H929">
        <v>6159</v>
      </c>
      <c r="I929">
        <v>6159</v>
      </c>
      <c r="J929">
        <v>1</v>
      </c>
      <c r="K929">
        <v>0.245</v>
      </c>
      <c r="L929">
        <v>0.5</v>
      </c>
      <c r="N929">
        <v>5</v>
      </c>
      <c r="O929">
        <v>0.5</v>
      </c>
      <c r="P929">
        <v>0.19634954084936199</v>
      </c>
      <c r="Q929">
        <v>1508.9549999999999</v>
      </c>
      <c r="R929">
        <v>5.0298499999999997</v>
      </c>
      <c r="S929">
        <v>296.28262141234899</v>
      </c>
      <c r="T929">
        <v>2</v>
      </c>
      <c r="U929">
        <v>0.5</v>
      </c>
      <c r="V929" t="s">
        <v>113</v>
      </c>
      <c r="W929">
        <v>5</v>
      </c>
      <c r="X929">
        <v>500</v>
      </c>
      <c r="Y929">
        <v>100</v>
      </c>
      <c r="Z929">
        <v>0</v>
      </c>
      <c r="AA929">
        <v>0</v>
      </c>
      <c r="AB929">
        <v>4</v>
      </c>
      <c r="AC929">
        <v>2</v>
      </c>
      <c r="AD929">
        <v>1</v>
      </c>
      <c r="AE929">
        <v>1</v>
      </c>
      <c r="AF929">
        <v>1.3333333333333299</v>
      </c>
      <c r="AG929"/>
      <c r="AH929">
        <v>0.90004153937714504</v>
      </c>
      <c r="AI929">
        <v>266.666666666666</v>
      </c>
      <c r="AJ929">
        <v>500</v>
      </c>
    </row>
    <row r="930" spans="1:45" x14ac:dyDescent="0.2">
      <c r="A930" t="s">
        <v>215</v>
      </c>
      <c r="B930" t="s">
        <v>99</v>
      </c>
      <c r="C930" t="s">
        <v>100</v>
      </c>
      <c r="D930" t="s">
        <v>216</v>
      </c>
      <c r="E930" t="s">
        <v>217</v>
      </c>
      <c r="F930" s="1">
        <v>0.92986111111111114</v>
      </c>
      <c r="G930">
        <v>0</v>
      </c>
      <c r="H930">
        <v>6159</v>
      </c>
      <c r="I930">
        <v>6159</v>
      </c>
      <c r="J930">
        <v>1</v>
      </c>
      <c r="K930">
        <v>0.245</v>
      </c>
      <c r="L930">
        <v>0.5</v>
      </c>
      <c r="N930">
        <v>5</v>
      </c>
      <c r="O930">
        <v>0.5</v>
      </c>
      <c r="P930">
        <v>0.19634954084936199</v>
      </c>
      <c r="Q930">
        <v>1508.9549999999999</v>
      </c>
      <c r="R930">
        <v>5.0298499999999997</v>
      </c>
      <c r="S930">
        <v>296.28262141234899</v>
      </c>
      <c r="T930">
        <v>2</v>
      </c>
      <c r="U930">
        <v>0.5</v>
      </c>
      <c r="V930" t="s">
        <v>176</v>
      </c>
      <c r="W930" s="2">
        <v>5</v>
      </c>
      <c r="X930" s="2">
        <v>500</v>
      </c>
      <c r="Y930" s="2">
        <v>100</v>
      </c>
      <c r="Z930" s="2">
        <v>0</v>
      </c>
      <c r="AA930" s="2">
        <v>0</v>
      </c>
      <c r="AB930" s="2">
        <v>1</v>
      </c>
      <c r="AC930" s="2">
        <v>0</v>
      </c>
      <c r="AD930" s="2">
        <v>1</v>
      </c>
      <c r="AE930" s="2">
        <v>0</v>
      </c>
      <c r="AF930" s="2">
        <v>0.33333333333333298</v>
      </c>
      <c r="AH930" s="2">
        <v>0.22501038484428601</v>
      </c>
      <c r="AI930" s="2">
        <v>66.6666666666666</v>
      </c>
      <c r="AJ930">
        <v>500</v>
      </c>
      <c r="AK930" t="s">
        <v>176</v>
      </c>
      <c r="AL930" t="s">
        <v>50</v>
      </c>
      <c r="AM930" t="s">
        <v>176</v>
      </c>
      <c r="AN930" t="s">
        <v>51</v>
      </c>
      <c r="AO930" t="s">
        <v>52</v>
      </c>
      <c r="AP930" t="s">
        <v>53</v>
      </c>
      <c r="AQ930" t="s">
        <v>54</v>
      </c>
      <c r="AR930" t="s">
        <v>177</v>
      </c>
      <c r="AS930" t="s">
        <v>176</v>
      </c>
    </row>
    <row r="931" spans="1:45" x14ac:dyDescent="0.2">
      <c r="A931" t="s">
        <v>215</v>
      </c>
      <c r="B931" t="s">
        <v>99</v>
      </c>
      <c r="C931" t="s">
        <v>100</v>
      </c>
      <c r="D931" t="s">
        <v>216</v>
      </c>
      <c r="E931" t="s">
        <v>217</v>
      </c>
      <c r="F931" s="1">
        <v>0.92986111111111114</v>
      </c>
      <c r="G931">
        <v>0</v>
      </c>
      <c r="H931">
        <v>6159</v>
      </c>
      <c r="I931">
        <v>6159</v>
      </c>
      <c r="J931">
        <v>1</v>
      </c>
      <c r="K931">
        <v>0.245</v>
      </c>
      <c r="L931">
        <v>0.5</v>
      </c>
      <c r="N931">
        <v>5</v>
      </c>
      <c r="O931">
        <v>0.5</v>
      </c>
      <c r="P931">
        <v>0.19634954084936199</v>
      </c>
      <c r="Q931">
        <v>1508.9549999999999</v>
      </c>
      <c r="R931">
        <v>5.0298499999999997</v>
      </c>
      <c r="S931">
        <v>296.28262141234899</v>
      </c>
      <c r="T931">
        <v>2</v>
      </c>
      <c r="U931">
        <v>0.5</v>
      </c>
      <c r="V931" t="s">
        <v>114</v>
      </c>
      <c r="W931">
        <v>5</v>
      </c>
      <c r="X931">
        <v>500</v>
      </c>
      <c r="Y931">
        <v>100</v>
      </c>
      <c r="Z931">
        <v>0</v>
      </c>
      <c r="AA931">
        <v>0</v>
      </c>
      <c r="AB931">
        <v>9</v>
      </c>
      <c r="AC931">
        <v>1</v>
      </c>
      <c r="AD931">
        <v>2</v>
      </c>
      <c r="AE931">
        <v>6</v>
      </c>
      <c r="AF931">
        <v>3</v>
      </c>
      <c r="AG931"/>
      <c r="AH931">
        <v>2.0250934635985698</v>
      </c>
      <c r="AI931">
        <v>600</v>
      </c>
      <c r="AJ931">
        <v>500</v>
      </c>
    </row>
    <row r="932" spans="1:45" x14ac:dyDescent="0.2">
      <c r="A932" t="s">
        <v>215</v>
      </c>
      <c r="B932" t="s">
        <v>99</v>
      </c>
      <c r="C932" t="s">
        <v>100</v>
      </c>
      <c r="D932" t="s">
        <v>216</v>
      </c>
      <c r="E932" t="s">
        <v>217</v>
      </c>
      <c r="F932" s="1">
        <v>0.92986111111111114</v>
      </c>
      <c r="G932">
        <v>0</v>
      </c>
      <c r="H932">
        <v>6159</v>
      </c>
      <c r="I932">
        <v>6159</v>
      </c>
      <c r="J932">
        <v>1</v>
      </c>
      <c r="K932">
        <v>0.245</v>
      </c>
      <c r="L932">
        <v>0.5</v>
      </c>
      <c r="N932">
        <v>5</v>
      </c>
      <c r="O932">
        <v>0.5</v>
      </c>
      <c r="P932">
        <v>0.19634954084936199</v>
      </c>
      <c r="Q932">
        <v>1508.9549999999999</v>
      </c>
      <c r="R932">
        <v>5.0298499999999997</v>
      </c>
      <c r="S932">
        <v>296.28262141234899</v>
      </c>
      <c r="T932">
        <v>2</v>
      </c>
      <c r="U932">
        <v>0.5</v>
      </c>
      <c r="V932" t="s">
        <v>93</v>
      </c>
      <c r="W932" s="2">
        <v>5</v>
      </c>
      <c r="X932" s="2">
        <v>500</v>
      </c>
      <c r="Y932" s="2">
        <v>100</v>
      </c>
      <c r="Z932" s="2">
        <v>0</v>
      </c>
      <c r="AA932" s="2">
        <v>0</v>
      </c>
      <c r="AB932" s="2">
        <v>7</v>
      </c>
      <c r="AC932" s="2">
        <v>1</v>
      </c>
      <c r="AD932" s="2">
        <v>2</v>
      </c>
      <c r="AE932" s="2">
        <v>4</v>
      </c>
      <c r="AF932" s="2">
        <v>2.3333333333333299</v>
      </c>
      <c r="AH932" s="2">
        <v>1.5750726939099999</v>
      </c>
      <c r="AI932" s="2">
        <v>466.666666666666</v>
      </c>
      <c r="AJ932">
        <v>500</v>
      </c>
      <c r="AK932" t="s">
        <v>93</v>
      </c>
      <c r="AL932" t="s">
        <v>50</v>
      </c>
      <c r="AM932" t="s">
        <v>93</v>
      </c>
      <c r="AN932" t="s">
        <v>51</v>
      </c>
      <c r="AO932" t="s">
        <v>52</v>
      </c>
      <c r="AP932" t="s">
        <v>53</v>
      </c>
      <c r="AQ932" t="s">
        <v>54</v>
      </c>
      <c r="AR932" t="s">
        <v>94</v>
      </c>
      <c r="AS932" t="s">
        <v>93</v>
      </c>
    </row>
    <row r="933" spans="1:45" x14ac:dyDescent="0.2">
      <c r="A933" t="s">
        <v>215</v>
      </c>
      <c r="B933" t="s">
        <v>99</v>
      </c>
      <c r="C933" t="s">
        <v>100</v>
      </c>
      <c r="D933" t="s">
        <v>216</v>
      </c>
      <c r="E933" t="s">
        <v>217</v>
      </c>
      <c r="F933" s="1">
        <v>0.92986111111111114</v>
      </c>
      <c r="G933">
        <v>0</v>
      </c>
      <c r="H933">
        <v>6159</v>
      </c>
      <c r="I933">
        <v>6159</v>
      </c>
      <c r="J933">
        <v>1</v>
      </c>
      <c r="K933">
        <v>0.245</v>
      </c>
      <c r="L933">
        <v>0.5</v>
      </c>
      <c r="N933">
        <v>5</v>
      </c>
      <c r="O933">
        <v>0.5</v>
      </c>
      <c r="P933">
        <v>0.19634954084936199</v>
      </c>
      <c r="Q933">
        <v>1508.9549999999999</v>
      </c>
      <c r="R933">
        <v>5.0298499999999997</v>
      </c>
      <c r="S933">
        <v>296.28262141234899</v>
      </c>
      <c r="T933">
        <v>2</v>
      </c>
      <c r="U933">
        <v>0.5</v>
      </c>
      <c r="V933" t="s">
        <v>95</v>
      </c>
      <c r="W933" s="2">
        <v>5</v>
      </c>
      <c r="X933" s="2">
        <v>500</v>
      </c>
      <c r="Y933" s="2">
        <v>100</v>
      </c>
      <c r="Z933" s="2">
        <v>0</v>
      </c>
      <c r="AA933" s="2">
        <v>0</v>
      </c>
      <c r="AB933" s="2">
        <v>4</v>
      </c>
      <c r="AC933" s="2">
        <v>1</v>
      </c>
      <c r="AD933" s="2">
        <v>1</v>
      </c>
      <c r="AE933" s="2">
        <v>2</v>
      </c>
      <c r="AF933" s="2">
        <v>1.3333333333333299</v>
      </c>
      <c r="AH933" s="2">
        <v>0.90004153937714504</v>
      </c>
      <c r="AI933" s="2">
        <v>266.666666666666</v>
      </c>
      <c r="AJ933">
        <v>500</v>
      </c>
      <c r="AK933" t="s">
        <v>95</v>
      </c>
      <c r="AL933" t="s">
        <v>65</v>
      </c>
      <c r="AM933" t="s">
        <v>95</v>
      </c>
      <c r="AN933" t="s">
        <v>51</v>
      </c>
      <c r="AO933" t="s">
        <v>52</v>
      </c>
      <c r="AP933" t="s">
        <v>53</v>
      </c>
      <c r="AQ933" t="s">
        <v>54</v>
      </c>
      <c r="AR933" t="s">
        <v>96</v>
      </c>
      <c r="AS933" t="s">
        <v>97</v>
      </c>
    </row>
    <row r="934" spans="1:45" x14ac:dyDescent="0.2">
      <c r="A934" t="s">
        <v>215</v>
      </c>
      <c r="B934" t="s">
        <v>145</v>
      </c>
      <c r="C934" t="s">
        <v>146</v>
      </c>
      <c r="D934" t="s">
        <v>222</v>
      </c>
      <c r="E934" t="s">
        <v>219</v>
      </c>
      <c r="F934" s="1">
        <v>0.50972222222222219</v>
      </c>
      <c r="G934">
        <v>0</v>
      </c>
      <c r="H934">
        <v>4474</v>
      </c>
      <c r="I934">
        <v>4474</v>
      </c>
      <c r="J934">
        <v>1</v>
      </c>
      <c r="K934">
        <v>0.245</v>
      </c>
      <c r="L934">
        <v>0.5</v>
      </c>
      <c r="N934">
        <v>5</v>
      </c>
      <c r="O934">
        <v>0.5</v>
      </c>
      <c r="P934">
        <v>0.19634954084936199</v>
      </c>
      <c r="Q934">
        <v>1096.1300000000001</v>
      </c>
      <c r="R934">
        <v>3.6537666666666602</v>
      </c>
      <c r="S934">
        <v>215.224622211211</v>
      </c>
      <c r="T934">
        <v>8</v>
      </c>
      <c r="U934">
        <v>0.125</v>
      </c>
      <c r="V934" t="s">
        <v>49</v>
      </c>
      <c r="W934" s="2">
        <v>5</v>
      </c>
      <c r="X934" s="2">
        <v>950</v>
      </c>
      <c r="Y934" s="2">
        <v>190</v>
      </c>
      <c r="Z934" s="2">
        <v>2</v>
      </c>
      <c r="AA934" s="2">
        <v>0.25</v>
      </c>
      <c r="AB934" s="2">
        <v>13</v>
      </c>
      <c r="AC934" s="2">
        <v>4</v>
      </c>
      <c r="AD934" s="2">
        <v>5</v>
      </c>
      <c r="AE934" s="2">
        <v>4</v>
      </c>
      <c r="AF934" s="2">
        <v>4.3333333333333304</v>
      </c>
      <c r="AH934" s="2">
        <v>30.603685577400199</v>
      </c>
      <c r="AI934" s="2">
        <v>6586.6666666666597</v>
      </c>
      <c r="AJ934">
        <v>200</v>
      </c>
      <c r="AK934" t="s">
        <v>49</v>
      </c>
      <c r="AL934" t="s">
        <v>50</v>
      </c>
      <c r="AM934" t="s">
        <v>49</v>
      </c>
      <c r="AN934" t="s">
        <v>51</v>
      </c>
      <c r="AO934" t="s">
        <v>52</v>
      </c>
      <c r="AP934" t="s">
        <v>53</v>
      </c>
      <c r="AQ934" t="s">
        <v>54</v>
      </c>
      <c r="AR934" t="s">
        <v>55</v>
      </c>
      <c r="AS934" t="s">
        <v>49</v>
      </c>
    </row>
    <row r="935" spans="1:45" x14ac:dyDescent="0.2">
      <c r="A935" t="s">
        <v>215</v>
      </c>
      <c r="B935" t="s">
        <v>145</v>
      </c>
      <c r="C935" t="s">
        <v>146</v>
      </c>
      <c r="D935" t="s">
        <v>222</v>
      </c>
      <c r="E935" t="s">
        <v>219</v>
      </c>
      <c r="F935" s="1">
        <v>0.50972222222222219</v>
      </c>
      <c r="G935">
        <v>0</v>
      </c>
      <c r="H935">
        <v>4474</v>
      </c>
      <c r="I935">
        <v>4474</v>
      </c>
      <c r="J935">
        <v>1</v>
      </c>
      <c r="K935">
        <v>0.245</v>
      </c>
      <c r="L935">
        <v>0.5</v>
      </c>
      <c r="N935">
        <v>5</v>
      </c>
      <c r="O935">
        <v>0.5</v>
      </c>
      <c r="P935">
        <v>0.19634954084936199</v>
      </c>
      <c r="Q935">
        <v>1096.1300000000001</v>
      </c>
      <c r="R935">
        <v>3.6537666666666602</v>
      </c>
      <c r="S935">
        <v>215.224622211211</v>
      </c>
      <c r="T935">
        <v>2</v>
      </c>
      <c r="U935">
        <v>0.5</v>
      </c>
      <c r="V935" t="s">
        <v>49</v>
      </c>
      <c r="W935" s="2">
        <v>5</v>
      </c>
      <c r="X935" s="2">
        <v>400</v>
      </c>
      <c r="Y935" s="2">
        <v>80</v>
      </c>
      <c r="Z935" s="2">
        <v>0</v>
      </c>
      <c r="AA935" s="2">
        <v>0</v>
      </c>
      <c r="AB935" s="2">
        <v>1</v>
      </c>
      <c r="AC935" s="2">
        <v>0</v>
      </c>
      <c r="AD935" s="2">
        <v>0</v>
      </c>
      <c r="AE935" s="2">
        <v>1</v>
      </c>
      <c r="AF935" s="2">
        <v>0.33333333333333298</v>
      </c>
      <c r="AH935" s="2">
        <v>0.24780312208421201</v>
      </c>
      <c r="AI935" s="2">
        <v>53.3333333333333</v>
      </c>
      <c r="AJ935">
        <v>500</v>
      </c>
      <c r="AK935" t="s">
        <v>49</v>
      </c>
      <c r="AL935" t="s">
        <v>50</v>
      </c>
      <c r="AM935" t="s">
        <v>49</v>
      </c>
      <c r="AN935" t="s">
        <v>51</v>
      </c>
      <c r="AO935" t="s">
        <v>52</v>
      </c>
      <c r="AP935" t="s">
        <v>53</v>
      </c>
      <c r="AQ935" t="s">
        <v>54</v>
      </c>
      <c r="AR935" t="s">
        <v>55</v>
      </c>
      <c r="AS935" t="s">
        <v>49</v>
      </c>
    </row>
    <row r="936" spans="1:45" x14ac:dyDescent="0.2">
      <c r="A936" t="s">
        <v>215</v>
      </c>
      <c r="B936" t="s">
        <v>145</v>
      </c>
      <c r="C936" t="s">
        <v>146</v>
      </c>
      <c r="D936" t="s">
        <v>222</v>
      </c>
      <c r="E936" t="s">
        <v>219</v>
      </c>
      <c r="F936" s="1">
        <v>0.50972222222222219</v>
      </c>
      <c r="G936">
        <v>0</v>
      </c>
      <c r="H936">
        <v>4474</v>
      </c>
      <c r="I936">
        <v>4474</v>
      </c>
      <c r="J936">
        <v>1</v>
      </c>
      <c r="K936">
        <v>0.245</v>
      </c>
      <c r="L936">
        <v>0.5</v>
      </c>
      <c r="N936">
        <v>5</v>
      </c>
      <c r="O936">
        <v>0.5</v>
      </c>
      <c r="P936">
        <v>0.19634954084936199</v>
      </c>
      <c r="Q936">
        <v>1096.1300000000001</v>
      </c>
      <c r="R936">
        <v>3.6537666666666602</v>
      </c>
      <c r="S936">
        <v>215.224622211211</v>
      </c>
      <c r="T936">
        <v>2</v>
      </c>
      <c r="U936">
        <v>0.5</v>
      </c>
      <c r="V936" t="s">
        <v>155</v>
      </c>
      <c r="W936" s="2">
        <v>5</v>
      </c>
      <c r="X936" s="2">
        <v>400</v>
      </c>
      <c r="Y936" s="2">
        <v>80</v>
      </c>
      <c r="Z936" s="2">
        <v>0</v>
      </c>
      <c r="AA936" s="2">
        <v>0</v>
      </c>
      <c r="AB936" s="2">
        <v>1</v>
      </c>
      <c r="AC936" s="2">
        <v>0</v>
      </c>
      <c r="AD936" s="2">
        <v>0</v>
      </c>
      <c r="AE936" s="2">
        <v>1</v>
      </c>
      <c r="AF936" s="2">
        <v>0.33333333333333298</v>
      </c>
      <c r="AH936" s="2">
        <v>0.24780312208421201</v>
      </c>
      <c r="AI936" s="2">
        <v>53.3333333333333</v>
      </c>
      <c r="AJ936">
        <v>500</v>
      </c>
      <c r="AK936" t="s">
        <v>155</v>
      </c>
      <c r="AL936" t="s">
        <v>50</v>
      </c>
      <c r="AM936" t="s">
        <v>155</v>
      </c>
      <c r="AN936" t="s">
        <v>51</v>
      </c>
      <c r="AO936" t="s">
        <v>52</v>
      </c>
      <c r="AP936" t="s">
        <v>53</v>
      </c>
      <c r="AQ936" t="s">
        <v>54</v>
      </c>
      <c r="AR936" t="s">
        <v>57</v>
      </c>
      <c r="AS936" t="s">
        <v>155</v>
      </c>
    </row>
    <row r="937" spans="1:45" x14ac:dyDescent="0.2">
      <c r="A937" t="s">
        <v>215</v>
      </c>
      <c r="B937" t="s">
        <v>145</v>
      </c>
      <c r="C937" t="s">
        <v>146</v>
      </c>
      <c r="D937" t="s">
        <v>222</v>
      </c>
      <c r="E937" t="s">
        <v>219</v>
      </c>
      <c r="F937" s="1">
        <v>0.50972222222222219</v>
      </c>
      <c r="G937">
        <v>0</v>
      </c>
      <c r="H937">
        <v>4474</v>
      </c>
      <c r="I937">
        <v>4474</v>
      </c>
      <c r="J937">
        <v>1</v>
      </c>
      <c r="K937">
        <v>0.245</v>
      </c>
      <c r="L937">
        <v>0.5</v>
      </c>
      <c r="N937">
        <v>5</v>
      </c>
      <c r="O937">
        <v>0.5</v>
      </c>
      <c r="P937">
        <v>0.19634954084936199</v>
      </c>
      <c r="Q937">
        <v>1096.1300000000001</v>
      </c>
      <c r="R937">
        <v>3.6537666666666602</v>
      </c>
      <c r="S937">
        <v>215.224622211211</v>
      </c>
      <c r="T937">
        <v>2</v>
      </c>
      <c r="U937">
        <v>0.5</v>
      </c>
      <c r="V937" t="s">
        <v>125</v>
      </c>
      <c r="W937">
        <v>5</v>
      </c>
      <c r="X937">
        <v>400</v>
      </c>
      <c r="Y937">
        <v>80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0.33333333333333298</v>
      </c>
      <c r="AG937"/>
      <c r="AH937">
        <v>0.24780312208421201</v>
      </c>
      <c r="AI937">
        <v>53.3333333333333</v>
      </c>
      <c r="AJ937">
        <v>500</v>
      </c>
      <c r="AK937" t="s">
        <v>125</v>
      </c>
      <c r="AL937" t="s">
        <v>116</v>
      </c>
      <c r="AM937" t="s">
        <v>125</v>
      </c>
      <c r="AN937" t="s">
        <v>51</v>
      </c>
      <c r="AO937" t="s">
        <v>52</v>
      </c>
      <c r="AP937" t="s">
        <v>110</v>
      </c>
      <c r="AQ937" t="s">
        <v>117</v>
      </c>
    </row>
    <row r="938" spans="1:45" x14ac:dyDescent="0.2">
      <c r="A938" t="s">
        <v>215</v>
      </c>
      <c r="B938" t="s">
        <v>145</v>
      </c>
      <c r="C938" t="s">
        <v>146</v>
      </c>
      <c r="D938" t="s">
        <v>222</v>
      </c>
      <c r="E938" t="s">
        <v>219</v>
      </c>
      <c r="F938" s="1">
        <v>0.50972222222222219</v>
      </c>
      <c r="G938">
        <v>0</v>
      </c>
      <c r="H938">
        <v>4474</v>
      </c>
      <c r="I938">
        <v>4474</v>
      </c>
      <c r="J938">
        <v>1</v>
      </c>
      <c r="K938">
        <v>0.245</v>
      </c>
      <c r="L938">
        <v>0.5</v>
      </c>
      <c r="N938">
        <v>5</v>
      </c>
      <c r="O938">
        <v>0.5</v>
      </c>
      <c r="P938">
        <v>0.19634954084936199</v>
      </c>
      <c r="Q938">
        <v>1096.1300000000001</v>
      </c>
      <c r="R938">
        <v>3.6537666666666602</v>
      </c>
      <c r="S938">
        <v>215.224622211211</v>
      </c>
      <c r="T938">
        <v>8</v>
      </c>
      <c r="U938">
        <v>0.125</v>
      </c>
      <c r="V938" t="s">
        <v>75</v>
      </c>
      <c r="W938">
        <v>5</v>
      </c>
      <c r="X938">
        <v>950</v>
      </c>
      <c r="Y938">
        <v>190</v>
      </c>
      <c r="Z938">
        <v>2</v>
      </c>
      <c r="AA938">
        <v>0.25</v>
      </c>
      <c r="AB938">
        <v>1</v>
      </c>
      <c r="AC938">
        <v>0</v>
      </c>
      <c r="AD938">
        <v>1</v>
      </c>
      <c r="AE938">
        <v>0</v>
      </c>
      <c r="AF938">
        <v>0.33333333333333298</v>
      </c>
      <c r="AG938"/>
      <c r="AH938">
        <v>2.3541296598000199</v>
      </c>
      <c r="AI938">
        <v>506.666666666666</v>
      </c>
      <c r="AJ938">
        <v>200</v>
      </c>
    </row>
    <row r="939" spans="1:45" x14ac:dyDescent="0.2">
      <c r="A939" t="s">
        <v>215</v>
      </c>
      <c r="B939" t="s">
        <v>145</v>
      </c>
      <c r="C939" t="s">
        <v>146</v>
      </c>
      <c r="D939" t="s">
        <v>222</v>
      </c>
      <c r="E939" t="s">
        <v>219</v>
      </c>
      <c r="F939" s="1">
        <v>0.50972222222222219</v>
      </c>
      <c r="G939">
        <v>0</v>
      </c>
      <c r="H939">
        <v>4474</v>
      </c>
      <c r="I939">
        <v>4474</v>
      </c>
      <c r="J939">
        <v>1</v>
      </c>
      <c r="K939">
        <v>0.245</v>
      </c>
      <c r="L939">
        <v>0.5</v>
      </c>
      <c r="N939">
        <v>5</v>
      </c>
      <c r="O939">
        <v>0.5</v>
      </c>
      <c r="P939">
        <v>0.19634954084936199</v>
      </c>
      <c r="Q939">
        <v>1096.1300000000001</v>
      </c>
      <c r="R939">
        <v>3.6537666666666602</v>
      </c>
      <c r="S939">
        <v>215.224622211211</v>
      </c>
      <c r="T939">
        <v>8</v>
      </c>
      <c r="U939">
        <v>0.125</v>
      </c>
      <c r="V939" t="s">
        <v>98</v>
      </c>
      <c r="W939">
        <v>5</v>
      </c>
      <c r="X939">
        <v>950</v>
      </c>
      <c r="Y939">
        <v>190</v>
      </c>
      <c r="Z939">
        <v>2</v>
      </c>
      <c r="AA939">
        <v>0.25</v>
      </c>
      <c r="AB939">
        <v>1</v>
      </c>
      <c r="AC939">
        <v>0</v>
      </c>
      <c r="AD939">
        <v>1</v>
      </c>
      <c r="AE939">
        <v>0</v>
      </c>
      <c r="AF939">
        <v>0.33333333333333298</v>
      </c>
      <c r="AG939"/>
      <c r="AH939">
        <v>2.3541296598000199</v>
      </c>
      <c r="AI939">
        <v>506.666666666666</v>
      </c>
      <c r="AJ939">
        <v>200</v>
      </c>
      <c r="AK939" t="s">
        <v>98</v>
      </c>
      <c r="AL939" t="s">
        <v>63</v>
      </c>
      <c r="AM939" t="s">
        <v>98</v>
      </c>
      <c r="AN939" t="s">
        <v>51</v>
      </c>
      <c r="AO939" t="s">
        <v>88</v>
      </c>
      <c r="AP939" t="s">
        <v>98</v>
      </c>
    </row>
    <row r="940" spans="1:45" x14ac:dyDescent="0.2">
      <c r="A940" t="s">
        <v>215</v>
      </c>
      <c r="B940" t="s">
        <v>145</v>
      </c>
      <c r="C940" t="s">
        <v>146</v>
      </c>
      <c r="D940" t="s">
        <v>222</v>
      </c>
      <c r="E940" t="s">
        <v>219</v>
      </c>
      <c r="F940" s="1">
        <v>0.50972222222222219</v>
      </c>
      <c r="G940">
        <v>0</v>
      </c>
      <c r="H940">
        <v>4474</v>
      </c>
      <c r="I940">
        <v>4474</v>
      </c>
      <c r="J940">
        <v>1</v>
      </c>
      <c r="K940">
        <v>0.245</v>
      </c>
      <c r="L940">
        <v>0.5</v>
      </c>
      <c r="N940">
        <v>5</v>
      </c>
      <c r="O940">
        <v>0.5</v>
      </c>
      <c r="P940">
        <v>0.19634954084936199</v>
      </c>
      <c r="Q940">
        <v>1096.1300000000001</v>
      </c>
      <c r="R940">
        <v>3.6537666666666602</v>
      </c>
      <c r="S940">
        <v>215.224622211211</v>
      </c>
      <c r="T940">
        <v>2</v>
      </c>
      <c r="U940">
        <v>0.5</v>
      </c>
      <c r="V940" t="s">
        <v>98</v>
      </c>
      <c r="W940">
        <v>5</v>
      </c>
      <c r="X940">
        <v>400</v>
      </c>
      <c r="Y940">
        <v>80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0.33333333333333298</v>
      </c>
      <c r="AG940"/>
      <c r="AH940">
        <v>0.24780312208421201</v>
      </c>
      <c r="AI940">
        <v>53.3333333333333</v>
      </c>
      <c r="AJ940">
        <v>500</v>
      </c>
      <c r="AK940" t="s">
        <v>98</v>
      </c>
      <c r="AL940" t="s">
        <v>63</v>
      </c>
      <c r="AM940" t="s">
        <v>98</v>
      </c>
      <c r="AN940" t="s">
        <v>51</v>
      </c>
      <c r="AO940" t="s">
        <v>88</v>
      </c>
      <c r="AP940" t="s">
        <v>98</v>
      </c>
    </row>
    <row r="941" spans="1:45" x14ac:dyDescent="0.2">
      <c r="A941" t="s">
        <v>215</v>
      </c>
      <c r="B941" t="s">
        <v>145</v>
      </c>
      <c r="C941" t="s">
        <v>146</v>
      </c>
      <c r="D941" t="s">
        <v>222</v>
      </c>
      <c r="E941" t="s">
        <v>219</v>
      </c>
      <c r="F941" s="1">
        <v>0.50972222222222219</v>
      </c>
      <c r="G941">
        <v>0</v>
      </c>
      <c r="H941">
        <v>4474</v>
      </c>
      <c r="I941">
        <v>4474</v>
      </c>
      <c r="J941">
        <v>1</v>
      </c>
      <c r="K941">
        <v>0.245</v>
      </c>
      <c r="L941">
        <v>0.5</v>
      </c>
      <c r="N941">
        <v>5</v>
      </c>
      <c r="O941">
        <v>0.5</v>
      </c>
      <c r="P941">
        <v>0.19634954084936199</v>
      </c>
      <c r="Q941">
        <v>1096.1300000000001</v>
      </c>
      <c r="R941">
        <v>3.6537666666666602</v>
      </c>
      <c r="S941">
        <v>215.224622211211</v>
      </c>
      <c r="T941">
        <v>2</v>
      </c>
      <c r="U941">
        <v>0.5</v>
      </c>
      <c r="V941" t="s">
        <v>168</v>
      </c>
      <c r="W941">
        <v>5</v>
      </c>
      <c r="X941">
        <v>400</v>
      </c>
      <c r="Y941">
        <v>80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0.33333333333333298</v>
      </c>
      <c r="AG941"/>
      <c r="AH941">
        <v>0.24780312208421201</v>
      </c>
      <c r="AI941">
        <v>53.3333333333333</v>
      </c>
      <c r="AJ941">
        <v>500</v>
      </c>
    </row>
    <row r="942" spans="1:45" x14ac:dyDescent="0.2">
      <c r="A942" t="s">
        <v>215</v>
      </c>
      <c r="B942" t="s">
        <v>145</v>
      </c>
      <c r="C942" t="s">
        <v>146</v>
      </c>
      <c r="D942" t="s">
        <v>222</v>
      </c>
      <c r="E942" t="s">
        <v>219</v>
      </c>
      <c r="F942" s="1">
        <v>0.50972222222222219</v>
      </c>
      <c r="G942">
        <v>0</v>
      </c>
      <c r="H942">
        <v>4474</v>
      </c>
      <c r="I942">
        <v>4474</v>
      </c>
      <c r="J942">
        <v>1</v>
      </c>
      <c r="K942">
        <v>0.245</v>
      </c>
      <c r="L942">
        <v>0.5</v>
      </c>
      <c r="N942">
        <v>5</v>
      </c>
      <c r="O942">
        <v>0.5</v>
      </c>
      <c r="P942">
        <v>0.19634954084936199</v>
      </c>
      <c r="Q942">
        <v>1096.1300000000001</v>
      </c>
      <c r="R942">
        <v>3.6537666666666602</v>
      </c>
      <c r="S942">
        <v>215.224622211211</v>
      </c>
      <c r="T942">
        <v>2</v>
      </c>
      <c r="U942">
        <v>0.5</v>
      </c>
      <c r="V942" t="s">
        <v>115</v>
      </c>
      <c r="W942">
        <v>5</v>
      </c>
      <c r="X942">
        <v>400</v>
      </c>
      <c r="Y942">
        <v>80</v>
      </c>
      <c r="Z942">
        <v>0</v>
      </c>
      <c r="AA942">
        <v>0</v>
      </c>
      <c r="AB942">
        <v>3</v>
      </c>
      <c r="AC942">
        <v>1</v>
      </c>
      <c r="AD942">
        <v>1</v>
      </c>
      <c r="AE942">
        <v>1</v>
      </c>
      <c r="AF942">
        <v>1</v>
      </c>
      <c r="AG942"/>
      <c r="AH942">
        <v>0.74340936625263798</v>
      </c>
      <c r="AI942">
        <v>160</v>
      </c>
      <c r="AJ942">
        <v>500</v>
      </c>
      <c r="AK942" t="s">
        <v>115</v>
      </c>
      <c r="AL942" t="s">
        <v>116</v>
      </c>
      <c r="AM942" t="s">
        <v>115</v>
      </c>
      <c r="AN942" t="s">
        <v>51</v>
      </c>
      <c r="AO942" t="s">
        <v>52</v>
      </c>
      <c r="AP942" t="s">
        <v>110</v>
      </c>
      <c r="AQ942" t="s">
        <v>117</v>
      </c>
    </row>
    <row r="943" spans="1:45" x14ac:dyDescent="0.2">
      <c r="A943" t="s">
        <v>215</v>
      </c>
      <c r="B943" t="s">
        <v>145</v>
      </c>
      <c r="C943" t="s">
        <v>146</v>
      </c>
      <c r="D943" t="s">
        <v>222</v>
      </c>
      <c r="E943" t="s">
        <v>219</v>
      </c>
      <c r="F943" s="1">
        <v>0.50972222222222219</v>
      </c>
      <c r="G943">
        <v>0</v>
      </c>
      <c r="H943">
        <v>4474</v>
      </c>
      <c r="I943">
        <v>4474</v>
      </c>
      <c r="J943">
        <v>1</v>
      </c>
      <c r="K943">
        <v>0.245</v>
      </c>
      <c r="L943">
        <v>0.5</v>
      </c>
      <c r="N943">
        <v>5</v>
      </c>
      <c r="O943">
        <v>0.5</v>
      </c>
      <c r="P943">
        <v>0.19634954084936199</v>
      </c>
      <c r="Q943">
        <v>1096.1300000000001</v>
      </c>
      <c r="R943">
        <v>3.6537666666666602</v>
      </c>
      <c r="S943">
        <v>215.224622211211</v>
      </c>
      <c r="T943">
        <v>8</v>
      </c>
      <c r="U943">
        <v>0.125</v>
      </c>
      <c r="V943" t="s">
        <v>115</v>
      </c>
      <c r="W943">
        <v>5</v>
      </c>
      <c r="X943">
        <v>950</v>
      </c>
      <c r="Y943">
        <v>190</v>
      </c>
      <c r="Z943">
        <v>2</v>
      </c>
      <c r="AA943">
        <v>0.25</v>
      </c>
      <c r="AB943">
        <v>1</v>
      </c>
      <c r="AC943">
        <v>0</v>
      </c>
      <c r="AD943">
        <v>0</v>
      </c>
      <c r="AE943">
        <v>1</v>
      </c>
      <c r="AF943">
        <v>0.33333333333333298</v>
      </c>
      <c r="AG943"/>
      <c r="AH943">
        <v>2.3541296598000199</v>
      </c>
      <c r="AI943">
        <v>506.666666666666</v>
      </c>
      <c r="AJ943">
        <v>200</v>
      </c>
      <c r="AK943" t="s">
        <v>115</v>
      </c>
      <c r="AL943" t="s">
        <v>116</v>
      </c>
      <c r="AM943" t="s">
        <v>115</v>
      </c>
      <c r="AN943" t="s">
        <v>51</v>
      </c>
      <c r="AO943" t="s">
        <v>52</v>
      </c>
      <c r="AP943" t="s">
        <v>110</v>
      </c>
      <c r="AQ943" t="s">
        <v>117</v>
      </c>
    </row>
    <row r="944" spans="1:45" x14ac:dyDescent="0.2">
      <c r="A944" t="s">
        <v>215</v>
      </c>
      <c r="B944" t="s">
        <v>145</v>
      </c>
      <c r="C944" t="s">
        <v>146</v>
      </c>
      <c r="D944" t="s">
        <v>222</v>
      </c>
      <c r="E944" t="s">
        <v>219</v>
      </c>
      <c r="F944" s="1">
        <v>0.50972222222222219</v>
      </c>
      <c r="G944">
        <v>0</v>
      </c>
      <c r="H944">
        <v>4474</v>
      </c>
      <c r="I944">
        <v>4474</v>
      </c>
      <c r="J944">
        <v>1</v>
      </c>
      <c r="K944">
        <v>0.245</v>
      </c>
      <c r="L944">
        <v>0.5</v>
      </c>
      <c r="N944">
        <v>5</v>
      </c>
      <c r="O944">
        <v>0.5</v>
      </c>
      <c r="P944">
        <v>0.19634954084936199</v>
      </c>
      <c r="Q944">
        <v>1096.1300000000001</v>
      </c>
      <c r="R944">
        <v>3.6537666666666602</v>
      </c>
      <c r="S944">
        <v>215.224622211211</v>
      </c>
      <c r="T944">
        <v>8</v>
      </c>
      <c r="U944">
        <v>0.125</v>
      </c>
      <c r="V944" t="s">
        <v>56</v>
      </c>
      <c r="W944" s="2">
        <v>5</v>
      </c>
      <c r="X944" s="2">
        <v>950</v>
      </c>
      <c r="Y944" s="2">
        <v>190</v>
      </c>
      <c r="Z944" s="2">
        <v>2</v>
      </c>
      <c r="AA944" s="2">
        <v>0.25</v>
      </c>
      <c r="AB944" s="2">
        <v>5</v>
      </c>
      <c r="AC944" s="2">
        <v>2</v>
      </c>
      <c r="AD944" s="2">
        <v>2</v>
      </c>
      <c r="AE944" s="2">
        <v>1</v>
      </c>
      <c r="AF944" s="2">
        <v>1.6666666666666601</v>
      </c>
      <c r="AH944" s="2">
        <v>11.770648299000101</v>
      </c>
      <c r="AI944" s="2">
        <v>2533.3333333333298</v>
      </c>
      <c r="AJ944">
        <v>200</v>
      </c>
      <c r="AK944" t="s">
        <v>56</v>
      </c>
      <c r="AL944" t="s">
        <v>50</v>
      </c>
      <c r="AM944" t="s">
        <v>56</v>
      </c>
      <c r="AN944" t="s">
        <v>51</v>
      </c>
      <c r="AO944" t="s">
        <v>52</v>
      </c>
      <c r="AP944" t="s">
        <v>53</v>
      </c>
      <c r="AQ944" t="s">
        <v>54</v>
      </c>
      <c r="AR944" t="s">
        <v>57</v>
      </c>
      <c r="AS944" t="s">
        <v>56</v>
      </c>
    </row>
    <row r="945" spans="1:45" x14ac:dyDescent="0.2">
      <c r="A945" t="s">
        <v>215</v>
      </c>
      <c r="B945" t="s">
        <v>145</v>
      </c>
      <c r="C945" t="s">
        <v>146</v>
      </c>
      <c r="D945" t="s">
        <v>222</v>
      </c>
      <c r="E945" t="s">
        <v>219</v>
      </c>
      <c r="F945" s="1">
        <v>0.50972222222222219</v>
      </c>
      <c r="G945">
        <v>0</v>
      </c>
      <c r="H945">
        <v>4474</v>
      </c>
      <c r="I945">
        <v>4474</v>
      </c>
      <c r="J945">
        <v>1</v>
      </c>
      <c r="K945">
        <v>0.245</v>
      </c>
      <c r="L945">
        <v>0.5</v>
      </c>
      <c r="N945">
        <v>5</v>
      </c>
      <c r="O945">
        <v>0.5</v>
      </c>
      <c r="P945">
        <v>0.19634954084936199</v>
      </c>
      <c r="Q945">
        <v>1096.1300000000001</v>
      </c>
      <c r="R945">
        <v>3.6537666666666602</v>
      </c>
      <c r="S945">
        <v>215.224622211211</v>
      </c>
      <c r="T945">
        <v>8</v>
      </c>
      <c r="U945">
        <v>0.125</v>
      </c>
      <c r="V945" t="s">
        <v>119</v>
      </c>
      <c r="W945">
        <v>5</v>
      </c>
      <c r="X945">
        <v>950</v>
      </c>
      <c r="Y945">
        <v>190</v>
      </c>
      <c r="Z945">
        <v>2</v>
      </c>
      <c r="AA945">
        <v>0.25</v>
      </c>
      <c r="AB945">
        <v>1</v>
      </c>
      <c r="AC945">
        <v>0</v>
      </c>
      <c r="AD945">
        <v>0</v>
      </c>
      <c r="AE945">
        <v>1</v>
      </c>
      <c r="AF945">
        <v>0.33333333333333298</v>
      </c>
      <c r="AG945"/>
      <c r="AH945">
        <v>2.3541296598000199</v>
      </c>
      <c r="AI945">
        <v>506.666666666666</v>
      </c>
      <c r="AJ945">
        <v>200</v>
      </c>
      <c r="AK945" t="s">
        <v>119</v>
      </c>
      <c r="AL945" t="s">
        <v>116</v>
      </c>
      <c r="AM945" t="s">
        <v>119</v>
      </c>
      <c r="AN945" t="s">
        <v>51</v>
      </c>
      <c r="AO945" t="s">
        <v>52</v>
      </c>
      <c r="AP945" t="s">
        <v>110</v>
      </c>
      <c r="AQ945" t="s">
        <v>117</v>
      </c>
    </row>
    <row r="946" spans="1:45" x14ac:dyDescent="0.2">
      <c r="A946" t="s">
        <v>215</v>
      </c>
      <c r="B946" t="s">
        <v>145</v>
      </c>
      <c r="C946" t="s">
        <v>146</v>
      </c>
      <c r="D946" t="s">
        <v>222</v>
      </c>
      <c r="E946" t="s">
        <v>219</v>
      </c>
      <c r="F946" s="1">
        <v>0.50972222222222219</v>
      </c>
      <c r="G946">
        <v>0</v>
      </c>
      <c r="H946">
        <v>4474</v>
      </c>
      <c r="I946">
        <v>4474</v>
      </c>
      <c r="J946">
        <v>1</v>
      </c>
      <c r="K946">
        <v>0.245</v>
      </c>
      <c r="L946">
        <v>0.5</v>
      </c>
      <c r="N946">
        <v>5</v>
      </c>
      <c r="O946">
        <v>0.5</v>
      </c>
      <c r="P946">
        <v>0.19634954084936199</v>
      </c>
      <c r="Q946">
        <v>1096.1300000000001</v>
      </c>
      <c r="R946">
        <v>3.6537666666666602</v>
      </c>
      <c r="S946">
        <v>215.224622211211</v>
      </c>
      <c r="T946">
        <v>2</v>
      </c>
      <c r="U946">
        <v>0.5</v>
      </c>
      <c r="V946" t="s">
        <v>119</v>
      </c>
      <c r="W946">
        <v>5</v>
      </c>
      <c r="X946">
        <v>400</v>
      </c>
      <c r="Y946">
        <v>80</v>
      </c>
      <c r="Z946">
        <v>0</v>
      </c>
      <c r="AA946">
        <v>0</v>
      </c>
      <c r="AB946">
        <v>6</v>
      </c>
      <c r="AC946">
        <v>1</v>
      </c>
      <c r="AD946">
        <v>3</v>
      </c>
      <c r="AE946">
        <v>2</v>
      </c>
      <c r="AF946">
        <v>2</v>
      </c>
      <c r="AG946"/>
      <c r="AH946">
        <v>1.48681873250527</v>
      </c>
      <c r="AI946">
        <v>320</v>
      </c>
      <c r="AJ946">
        <v>500</v>
      </c>
      <c r="AK946" t="s">
        <v>119</v>
      </c>
      <c r="AL946" t="s">
        <v>116</v>
      </c>
      <c r="AM946" t="s">
        <v>119</v>
      </c>
      <c r="AN946" t="s">
        <v>51</v>
      </c>
      <c r="AO946" t="s">
        <v>52</v>
      </c>
      <c r="AP946" t="s">
        <v>110</v>
      </c>
      <c r="AQ946" t="s">
        <v>117</v>
      </c>
    </row>
    <row r="947" spans="1:45" x14ac:dyDescent="0.2">
      <c r="A947" t="s">
        <v>215</v>
      </c>
      <c r="B947" t="s">
        <v>145</v>
      </c>
      <c r="C947" t="s">
        <v>146</v>
      </c>
      <c r="D947" t="s">
        <v>222</v>
      </c>
      <c r="E947" t="s">
        <v>219</v>
      </c>
      <c r="F947" s="1">
        <v>0.50972222222222219</v>
      </c>
      <c r="G947">
        <v>0</v>
      </c>
      <c r="H947">
        <v>4474</v>
      </c>
      <c r="I947">
        <v>4474</v>
      </c>
      <c r="J947">
        <v>1</v>
      </c>
      <c r="K947">
        <v>0.245</v>
      </c>
      <c r="L947">
        <v>0.5</v>
      </c>
      <c r="N947">
        <v>5</v>
      </c>
      <c r="O947">
        <v>0.5</v>
      </c>
      <c r="P947">
        <v>0.19634954084936199</v>
      </c>
      <c r="Q947">
        <v>1096.1300000000001</v>
      </c>
      <c r="R947">
        <v>3.6537666666666602</v>
      </c>
      <c r="S947">
        <v>215.224622211211</v>
      </c>
      <c r="T947">
        <v>8</v>
      </c>
      <c r="U947">
        <v>0.125</v>
      </c>
      <c r="V947" t="s">
        <v>140</v>
      </c>
      <c r="W947" s="2">
        <v>5</v>
      </c>
      <c r="X947" s="2">
        <v>950</v>
      </c>
      <c r="Y947" s="2">
        <v>190</v>
      </c>
      <c r="Z947" s="2">
        <v>2</v>
      </c>
      <c r="AA947" s="2">
        <v>0.25</v>
      </c>
      <c r="AB947" s="2">
        <v>59</v>
      </c>
      <c r="AC947" s="2">
        <v>22</v>
      </c>
      <c r="AD947" s="2">
        <v>15</v>
      </c>
      <c r="AE947" s="2">
        <v>22</v>
      </c>
      <c r="AF947" s="2">
        <v>19.6666666666666</v>
      </c>
      <c r="AH947" s="2">
        <v>138.893649928201</v>
      </c>
      <c r="AI947" s="2">
        <v>29893.333333333299</v>
      </c>
      <c r="AJ947">
        <v>200</v>
      </c>
      <c r="AK947" t="s">
        <v>140</v>
      </c>
      <c r="AL947" t="s">
        <v>50</v>
      </c>
      <c r="AM947" t="s">
        <v>140</v>
      </c>
      <c r="AN947" t="s">
        <v>51</v>
      </c>
      <c r="AO947" t="s">
        <v>52</v>
      </c>
      <c r="AP947" t="s">
        <v>53</v>
      </c>
      <c r="AQ947" t="s">
        <v>54</v>
      </c>
      <c r="AR947" t="s">
        <v>141</v>
      </c>
      <c r="AS947" t="s">
        <v>140</v>
      </c>
    </row>
    <row r="948" spans="1:45" x14ac:dyDescent="0.2">
      <c r="A948" t="s">
        <v>215</v>
      </c>
      <c r="B948" t="s">
        <v>145</v>
      </c>
      <c r="C948" t="s">
        <v>146</v>
      </c>
      <c r="D948" t="s">
        <v>222</v>
      </c>
      <c r="E948" t="s">
        <v>219</v>
      </c>
      <c r="F948" s="1">
        <v>0.50972222222222219</v>
      </c>
      <c r="G948">
        <v>0</v>
      </c>
      <c r="H948">
        <v>4474</v>
      </c>
      <c r="I948">
        <v>4474</v>
      </c>
      <c r="J948">
        <v>1</v>
      </c>
      <c r="K948">
        <v>0.245</v>
      </c>
      <c r="L948">
        <v>0.5</v>
      </c>
      <c r="N948">
        <v>5</v>
      </c>
      <c r="O948">
        <v>0.5</v>
      </c>
      <c r="P948">
        <v>0.19634954084936199</v>
      </c>
      <c r="Q948">
        <v>1096.1300000000001</v>
      </c>
      <c r="R948">
        <v>3.6537666666666602</v>
      </c>
      <c r="S948">
        <v>215.224622211211</v>
      </c>
      <c r="T948">
        <v>2</v>
      </c>
      <c r="U948">
        <v>0.5</v>
      </c>
      <c r="V948" t="s">
        <v>140</v>
      </c>
      <c r="W948" s="2">
        <v>5</v>
      </c>
      <c r="X948" s="2">
        <v>400</v>
      </c>
      <c r="Y948" s="2">
        <v>80</v>
      </c>
      <c r="Z948" s="2">
        <v>0</v>
      </c>
      <c r="AA948" s="2">
        <v>0</v>
      </c>
      <c r="AB948" s="2">
        <v>81</v>
      </c>
      <c r="AC948" s="2">
        <v>22</v>
      </c>
      <c r="AD948" s="2">
        <v>26</v>
      </c>
      <c r="AE948" s="2">
        <v>33</v>
      </c>
      <c r="AF948" s="2">
        <v>27</v>
      </c>
      <c r="AH948" s="2">
        <v>20.072052888821201</v>
      </c>
      <c r="AI948" s="2">
        <v>4320</v>
      </c>
      <c r="AJ948">
        <v>500</v>
      </c>
      <c r="AK948" t="s">
        <v>140</v>
      </c>
      <c r="AL948" t="s">
        <v>50</v>
      </c>
      <c r="AM948" t="s">
        <v>140</v>
      </c>
      <c r="AN948" t="s">
        <v>51</v>
      </c>
      <c r="AO948" t="s">
        <v>52</v>
      </c>
      <c r="AP948" t="s">
        <v>53</v>
      </c>
      <c r="AQ948" t="s">
        <v>54</v>
      </c>
      <c r="AR948" t="s">
        <v>141</v>
      </c>
      <c r="AS948" t="s">
        <v>140</v>
      </c>
    </row>
    <row r="949" spans="1:45" x14ac:dyDescent="0.2">
      <c r="A949" t="s">
        <v>215</v>
      </c>
      <c r="B949" t="s">
        <v>145</v>
      </c>
      <c r="C949" t="s">
        <v>146</v>
      </c>
      <c r="D949" t="s">
        <v>222</v>
      </c>
      <c r="E949" t="s">
        <v>219</v>
      </c>
      <c r="F949" s="1">
        <v>0.50972222222222219</v>
      </c>
      <c r="G949">
        <v>0</v>
      </c>
      <c r="H949">
        <v>4474</v>
      </c>
      <c r="I949">
        <v>4474</v>
      </c>
      <c r="J949">
        <v>1</v>
      </c>
      <c r="K949">
        <v>0.245</v>
      </c>
      <c r="L949">
        <v>0.5</v>
      </c>
      <c r="N949">
        <v>5</v>
      </c>
      <c r="O949">
        <v>0.5</v>
      </c>
      <c r="P949">
        <v>0.19634954084936199</v>
      </c>
      <c r="Q949">
        <v>1096.1300000000001</v>
      </c>
      <c r="R949">
        <v>3.6537666666666602</v>
      </c>
      <c r="S949">
        <v>215.224622211211</v>
      </c>
      <c r="T949">
        <v>8</v>
      </c>
      <c r="U949">
        <v>0.125</v>
      </c>
      <c r="V949" t="s">
        <v>120</v>
      </c>
      <c r="W949">
        <v>5</v>
      </c>
      <c r="X949">
        <v>950</v>
      </c>
      <c r="Y949">
        <v>190</v>
      </c>
      <c r="Z949">
        <v>2</v>
      </c>
      <c r="AA949">
        <v>0.25</v>
      </c>
      <c r="AB949">
        <v>12</v>
      </c>
      <c r="AC949">
        <v>9</v>
      </c>
      <c r="AD949">
        <v>2</v>
      </c>
      <c r="AE949">
        <v>1</v>
      </c>
      <c r="AF949">
        <v>4</v>
      </c>
      <c r="AG949"/>
      <c r="AH949">
        <v>28.249555917600201</v>
      </c>
      <c r="AI949">
        <v>6080</v>
      </c>
      <c r="AJ949">
        <v>200</v>
      </c>
      <c r="AK949" t="s">
        <v>120</v>
      </c>
      <c r="AL949" t="s">
        <v>73</v>
      </c>
      <c r="AM949" t="s">
        <v>120</v>
      </c>
      <c r="AN949" t="s">
        <v>51</v>
      </c>
      <c r="AO949" t="s">
        <v>120</v>
      </c>
    </row>
    <row r="950" spans="1:45" x14ac:dyDescent="0.2">
      <c r="A950" t="s">
        <v>215</v>
      </c>
      <c r="B950" t="s">
        <v>145</v>
      </c>
      <c r="C950" t="s">
        <v>146</v>
      </c>
      <c r="D950" t="s">
        <v>222</v>
      </c>
      <c r="E950" t="s">
        <v>219</v>
      </c>
      <c r="F950" s="1">
        <v>0.50972222222222219</v>
      </c>
      <c r="G950">
        <v>0</v>
      </c>
      <c r="H950">
        <v>4474</v>
      </c>
      <c r="I950">
        <v>4474</v>
      </c>
      <c r="J950">
        <v>1</v>
      </c>
      <c r="K950">
        <v>0.245</v>
      </c>
      <c r="L950">
        <v>0.5</v>
      </c>
      <c r="N950">
        <v>5</v>
      </c>
      <c r="O950">
        <v>0.5</v>
      </c>
      <c r="P950">
        <v>0.19634954084936199</v>
      </c>
      <c r="Q950">
        <v>1096.1300000000001</v>
      </c>
      <c r="R950">
        <v>3.6537666666666602</v>
      </c>
      <c r="S950">
        <v>215.224622211211</v>
      </c>
      <c r="T950">
        <v>2</v>
      </c>
      <c r="U950">
        <v>0.5</v>
      </c>
      <c r="V950" t="s">
        <v>120</v>
      </c>
      <c r="W950">
        <v>5</v>
      </c>
      <c r="X950">
        <v>400</v>
      </c>
      <c r="Y950">
        <v>80</v>
      </c>
      <c r="Z950">
        <v>0</v>
      </c>
      <c r="AA950">
        <v>0</v>
      </c>
      <c r="AB950">
        <v>37</v>
      </c>
      <c r="AC950">
        <v>11</v>
      </c>
      <c r="AD950">
        <v>17</v>
      </c>
      <c r="AE950">
        <v>9</v>
      </c>
      <c r="AF950">
        <v>12.3333333333333</v>
      </c>
      <c r="AG950"/>
      <c r="AH950">
        <v>9.1687155171158707</v>
      </c>
      <c r="AI950">
        <v>1973.3333333333301</v>
      </c>
      <c r="AJ950">
        <v>500</v>
      </c>
      <c r="AK950" t="s">
        <v>120</v>
      </c>
      <c r="AL950" t="s">
        <v>73</v>
      </c>
      <c r="AM950" t="s">
        <v>120</v>
      </c>
      <c r="AN950" t="s">
        <v>51</v>
      </c>
      <c r="AO950" t="s">
        <v>120</v>
      </c>
    </row>
    <row r="951" spans="1:45" x14ac:dyDescent="0.2">
      <c r="A951" t="s">
        <v>215</v>
      </c>
      <c r="B951" t="s">
        <v>145</v>
      </c>
      <c r="C951" t="s">
        <v>146</v>
      </c>
      <c r="D951" t="s">
        <v>222</v>
      </c>
      <c r="E951" t="s">
        <v>219</v>
      </c>
      <c r="F951" s="1">
        <v>0.50972222222222219</v>
      </c>
      <c r="G951">
        <v>0</v>
      </c>
      <c r="H951">
        <v>4474</v>
      </c>
      <c r="I951">
        <v>4474</v>
      </c>
      <c r="J951">
        <v>1</v>
      </c>
      <c r="K951">
        <v>0.245</v>
      </c>
      <c r="L951">
        <v>0.5</v>
      </c>
      <c r="N951">
        <v>5</v>
      </c>
      <c r="O951">
        <v>0.5</v>
      </c>
      <c r="P951">
        <v>0.19634954084936199</v>
      </c>
      <c r="Q951">
        <v>1096.1300000000001</v>
      </c>
      <c r="R951">
        <v>3.6537666666666602</v>
      </c>
      <c r="S951">
        <v>215.224622211211</v>
      </c>
      <c r="T951">
        <v>8</v>
      </c>
      <c r="U951">
        <v>0.125</v>
      </c>
      <c r="V951" t="s">
        <v>159</v>
      </c>
      <c r="W951">
        <v>5</v>
      </c>
      <c r="X951">
        <v>950</v>
      </c>
      <c r="Y951">
        <v>190</v>
      </c>
      <c r="Z951">
        <v>2</v>
      </c>
      <c r="AA951">
        <v>0.25</v>
      </c>
      <c r="AB951">
        <v>1</v>
      </c>
      <c r="AC951">
        <v>1</v>
      </c>
      <c r="AD951">
        <v>0</v>
      </c>
      <c r="AE951">
        <v>0</v>
      </c>
      <c r="AF951">
        <v>0.33333333333333298</v>
      </c>
      <c r="AG951"/>
      <c r="AH951">
        <v>2.3541296598000199</v>
      </c>
      <c r="AI951">
        <v>506.666666666666</v>
      </c>
      <c r="AJ951">
        <v>200</v>
      </c>
    </row>
    <row r="952" spans="1:45" x14ac:dyDescent="0.2">
      <c r="A952" t="s">
        <v>215</v>
      </c>
      <c r="B952" t="s">
        <v>145</v>
      </c>
      <c r="C952" t="s">
        <v>146</v>
      </c>
      <c r="D952" t="s">
        <v>222</v>
      </c>
      <c r="E952" t="s">
        <v>219</v>
      </c>
      <c r="F952" s="1">
        <v>0.50972222222222219</v>
      </c>
      <c r="G952">
        <v>0</v>
      </c>
      <c r="H952">
        <v>4474</v>
      </c>
      <c r="I952">
        <v>4474</v>
      </c>
      <c r="J952">
        <v>1</v>
      </c>
      <c r="K952">
        <v>0.245</v>
      </c>
      <c r="L952">
        <v>0.5</v>
      </c>
      <c r="N952">
        <v>5</v>
      </c>
      <c r="O952">
        <v>0.5</v>
      </c>
      <c r="P952">
        <v>0.19634954084936199</v>
      </c>
      <c r="Q952">
        <v>1096.1300000000001</v>
      </c>
      <c r="R952">
        <v>3.6537666666666602</v>
      </c>
      <c r="S952">
        <v>215.224622211211</v>
      </c>
      <c r="T952">
        <v>2</v>
      </c>
      <c r="U952">
        <v>0.5</v>
      </c>
      <c r="V952" t="s">
        <v>159</v>
      </c>
      <c r="W952">
        <v>5</v>
      </c>
      <c r="X952">
        <v>400</v>
      </c>
      <c r="Y952">
        <v>80</v>
      </c>
      <c r="Z952">
        <v>0</v>
      </c>
      <c r="AA952">
        <v>0</v>
      </c>
      <c r="AB952">
        <v>3</v>
      </c>
      <c r="AC952">
        <v>1</v>
      </c>
      <c r="AD952">
        <v>0</v>
      </c>
      <c r="AE952">
        <v>2</v>
      </c>
      <c r="AF952">
        <v>1</v>
      </c>
      <c r="AG952"/>
      <c r="AH952">
        <v>0.74340936625263798</v>
      </c>
      <c r="AI952">
        <v>160</v>
      </c>
      <c r="AJ952">
        <v>500</v>
      </c>
    </row>
    <row r="953" spans="1:45" x14ac:dyDescent="0.2">
      <c r="A953" t="s">
        <v>215</v>
      </c>
      <c r="B953" t="s">
        <v>145</v>
      </c>
      <c r="C953" t="s">
        <v>146</v>
      </c>
      <c r="D953" t="s">
        <v>222</v>
      </c>
      <c r="E953" t="s">
        <v>219</v>
      </c>
      <c r="F953" s="1">
        <v>0.50972222222222219</v>
      </c>
      <c r="G953">
        <v>0</v>
      </c>
      <c r="H953">
        <v>4474</v>
      </c>
      <c r="I953">
        <v>4474</v>
      </c>
      <c r="J953">
        <v>1</v>
      </c>
      <c r="K953">
        <v>0.245</v>
      </c>
      <c r="L953">
        <v>0.5</v>
      </c>
      <c r="N953">
        <v>5</v>
      </c>
      <c r="O953">
        <v>0.5</v>
      </c>
      <c r="P953">
        <v>0.19634954084936199</v>
      </c>
      <c r="Q953">
        <v>1096.1300000000001</v>
      </c>
      <c r="R953">
        <v>3.6537666666666602</v>
      </c>
      <c r="S953">
        <v>215.224622211211</v>
      </c>
      <c r="T953">
        <v>8</v>
      </c>
      <c r="U953">
        <v>0.125</v>
      </c>
      <c r="V953" t="s">
        <v>58</v>
      </c>
      <c r="W953" s="2">
        <v>5</v>
      </c>
      <c r="X953" s="2">
        <v>950</v>
      </c>
      <c r="Y953" s="2">
        <v>190</v>
      </c>
      <c r="Z953" s="2">
        <v>2</v>
      </c>
      <c r="AA953" s="2">
        <v>0.25</v>
      </c>
      <c r="AB953" s="2">
        <v>32</v>
      </c>
      <c r="AC953" s="2">
        <v>8</v>
      </c>
      <c r="AD953" s="2">
        <v>14</v>
      </c>
      <c r="AE953" s="2">
        <v>10</v>
      </c>
      <c r="AF953" s="2">
        <v>10.6666666666666</v>
      </c>
      <c r="AH953" s="2">
        <v>75.332149113600593</v>
      </c>
      <c r="AI953" s="2">
        <v>16213.333333333299</v>
      </c>
      <c r="AJ953">
        <v>200</v>
      </c>
      <c r="AK953" t="s">
        <v>58</v>
      </c>
      <c r="AL953" t="s">
        <v>50</v>
      </c>
      <c r="AM953" t="s">
        <v>58</v>
      </c>
      <c r="AN953" t="s">
        <v>51</v>
      </c>
      <c r="AO953" t="s">
        <v>52</v>
      </c>
      <c r="AP953" t="s">
        <v>53</v>
      </c>
      <c r="AQ953" t="s">
        <v>54</v>
      </c>
      <c r="AR953" t="s">
        <v>59</v>
      </c>
      <c r="AS953" t="s">
        <v>58</v>
      </c>
    </row>
    <row r="954" spans="1:45" x14ac:dyDescent="0.2">
      <c r="A954" t="s">
        <v>215</v>
      </c>
      <c r="B954" t="s">
        <v>145</v>
      </c>
      <c r="C954" t="s">
        <v>146</v>
      </c>
      <c r="D954" t="s">
        <v>222</v>
      </c>
      <c r="E954" t="s">
        <v>219</v>
      </c>
      <c r="F954" s="1">
        <v>0.50972222222222219</v>
      </c>
      <c r="G954">
        <v>0</v>
      </c>
      <c r="H954">
        <v>4474</v>
      </c>
      <c r="I954">
        <v>4474</v>
      </c>
      <c r="J954">
        <v>1</v>
      </c>
      <c r="K954">
        <v>0.245</v>
      </c>
      <c r="L954">
        <v>0.5</v>
      </c>
      <c r="N954">
        <v>5</v>
      </c>
      <c r="O954">
        <v>0.5</v>
      </c>
      <c r="P954">
        <v>0.19634954084936199</v>
      </c>
      <c r="Q954">
        <v>1096.1300000000001</v>
      </c>
      <c r="R954">
        <v>3.6537666666666602</v>
      </c>
      <c r="S954">
        <v>215.224622211211</v>
      </c>
      <c r="T954">
        <v>2</v>
      </c>
      <c r="U954">
        <v>0.5</v>
      </c>
      <c r="V954" t="s">
        <v>58</v>
      </c>
      <c r="W954" s="2">
        <v>5</v>
      </c>
      <c r="X954" s="2">
        <v>400</v>
      </c>
      <c r="Y954" s="2">
        <v>80</v>
      </c>
      <c r="Z954" s="2">
        <v>0</v>
      </c>
      <c r="AA954" s="2">
        <v>0</v>
      </c>
      <c r="AB954" s="2">
        <v>3</v>
      </c>
      <c r="AC954" s="2">
        <v>1</v>
      </c>
      <c r="AD954" s="2">
        <v>1</v>
      </c>
      <c r="AE954" s="2">
        <v>1</v>
      </c>
      <c r="AF954" s="2">
        <v>1</v>
      </c>
      <c r="AH954" s="2">
        <v>0.74340936625263798</v>
      </c>
      <c r="AI954" s="2">
        <v>160</v>
      </c>
      <c r="AJ954">
        <v>500</v>
      </c>
      <c r="AK954" t="s">
        <v>58</v>
      </c>
      <c r="AL954" t="s">
        <v>50</v>
      </c>
      <c r="AM954" t="s">
        <v>58</v>
      </c>
      <c r="AN954" t="s">
        <v>51</v>
      </c>
      <c r="AO954" t="s">
        <v>52</v>
      </c>
      <c r="AP954" t="s">
        <v>53</v>
      </c>
      <c r="AQ954" t="s">
        <v>54</v>
      </c>
      <c r="AR954" t="s">
        <v>59</v>
      </c>
      <c r="AS954" t="s">
        <v>58</v>
      </c>
    </row>
    <row r="955" spans="1:45" x14ac:dyDescent="0.2">
      <c r="A955" t="s">
        <v>215</v>
      </c>
      <c r="B955" t="s">
        <v>145</v>
      </c>
      <c r="C955" t="s">
        <v>146</v>
      </c>
      <c r="D955" t="s">
        <v>222</v>
      </c>
      <c r="E955" t="s">
        <v>219</v>
      </c>
      <c r="F955" s="1">
        <v>0.50972222222222219</v>
      </c>
      <c r="G955">
        <v>0</v>
      </c>
      <c r="H955">
        <v>4474</v>
      </c>
      <c r="I955">
        <v>4474</v>
      </c>
      <c r="J955">
        <v>1</v>
      </c>
      <c r="K955">
        <v>0.245</v>
      </c>
      <c r="L955">
        <v>0.5</v>
      </c>
      <c r="N955">
        <v>5</v>
      </c>
      <c r="O955">
        <v>0.5</v>
      </c>
      <c r="P955">
        <v>0.19634954084936199</v>
      </c>
      <c r="Q955">
        <v>1096.1300000000001</v>
      </c>
      <c r="R955">
        <v>3.6537666666666602</v>
      </c>
      <c r="S955">
        <v>215.224622211211</v>
      </c>
      <c r="T955">
        <v>8</v>
      </c>
      <c r="U955">
        <v>0.125</v>
      </c>
      <c r="V955" t="s">
        <v>53</v>
      </c>
      <c r="W955" s="2">
        <v>5</v>
      </c>
      <c r="X955" s="2">
        <v>950</v>
      </c>
      <c r="Y955" s="2">
        <v>190</v>
      </c>
      <c r="Z955" s="2">
        <v>2</v>
      </c>
      <c r="AA955" s="2">
        <v>0.25</v>
      </c>
      <c r="AB955" s="2">
        <v>3</v>
      </c>
      <c r="AC955" s="2">
        <v>2</v>
      </c>
      <c r="AD955" s="2">
        <v>1</v>
      </c>
      <c r="AE955" s="2">
        <v>0</v>
      </c>
      <c r="AF955" s="2">
        <v>1</v>
      </c>
      <c r="AH955" s="2">
        <v>7.0623889794000601</v>
      </c>
      <c r="AI955" s="2">
        <v>1520</v>
      </c>
      <c r="AJ955">
        <v>200</v>
      </c>
      <c r="AK955" t="s">
        <v>53</v>
      </c>
      <c r="AL955" t="s">
        <v>63</v>
      </c>
      <c r="AM955" t="s">
        <v>53</v>
      </c>
      <c r="AN955" t="s">
        <v>51</v>
      </c>
      <c r="AO955" t="s">
        <v>52</v>
      </c>
      <c r="AP955" t="s">
        <v>53</v>
      </c>
    </row>
    <row r="956" spans="1:45" x14ac:dyDescent="0.2">
      <c r="A956" t="s">
        <v>215</v>
      </c>
      <c r="B956" t="s">
        <v>145</v>
      </c>
      <c r="C956" t="s">
        <v>146</v>
      </c>
      <c r="D956" t="s">
        <v>222</v>
      </c>
      <c r="E956" t="s">
        <v>219</v>
      </c>
      <c r="F956" s="1">
        <v>0.50972222222222219</v>
      </c>
      <c r="G956">
        <v>0</v>
      </c>
      <c r="H956">
        <v>4474</v>
      </c>
      <c r="I956">
        <v>4474</v>
      </c>
      <c r="J956">
        <v>1</v>
      </c>
      <c r="K956">
        <v>0.245</v>
      </c>
      <c r="L956">
        <v>0.5</v>
      </c>
      <c r="N956">
        <v>5</v>
      </c>
      <c r="O956">
        <v>0.5</v>
      </c>
      <c r="P956">
        <v>0.19634954084936199</v>
      </c>
      <c r="Q956">
        <v>1096.1300000000001</v>
      </c>
      <c r="R956">
        <v>3.6537666666666602</v>
      </c>
      <c r="S956">
        <v>215.224622211211</v>
      </c>
      <c r="T956">
        <v>8</v>
      </c>
      <c r="U956">
        <v>0.125</v>
      </c>
      <c r="V956" t="s">
        <v>53</v>
      </c>
      <c r="W956" s="2">
        <v>5</v>
      </c>
      <c r="X956" s="2">
        <v>950</v>
      </c>
      <c r="Y956" s="2">
        <v>190</v>
      </c>
      <c r="Z956" s="2">
        <v>2</v>
      </c>
      <c r="AA956" s="2">
        <v>0.25</v>
      </c>
      <c r="AB956" s="2">
        <v>2</v>
      </c>
      <c r="AC956" s="2">
        <v>1</v>
      </c>
      <c r="AD956" s="2">
        <v>1</v>
      </c>
      <c r="AE956" s="2">
        <v>0</v>
      </c>
      <c r="AF956" s="2">
        <v>0.66666666666666596</v>
      </c>
      <c r="AH956" s="2">
        <v>4.7082593196000397</v>
      </c>
      <c r="AI956" s="2">
        <v>1013.33333333333</v>
      </c>
      <c r="AJ956">
        <v>200</v>
      </c>
      <c r="AK956" t="s">
        <v>53</v>
      </c>
      <c r="AL956" t="s">
        <v>63</v>
      </c>
      <c r="AM956" t="s">
        <v>53</v>
      </c>
      <c r="AN956" t="s">
        <v>51</v>
      </c>
      <c r="AO956" t="s">
        <v>52</v>
      </c>
      <c r="AP956" t="s">
        <v>53</v>
      </c>
    </row>
    <row r="957" spans="1:45" x14ac:dyDescent="0.2">
      <c r="A957" t="s">
        <v>215</v>
      </c>
      <c r="B957" t="s">
        <v>145</v>
      </c>
      <c r="C957" t="s">
        <v>146</v>
      </c>
      <c r="D957" t="s">
        <v>222</v>
      </c>
      <c r="E957" t="s">
        <v>219</v>
      </c>
      <c r="F957" s="1">
        <v>0.50972222222222219</v>
      </c>
      <c r="G957">
        <v>0</v>
      </c>
      <c r="H957">
        <v>4474</v>
      </c>
      <c r="I957">
        <v>4474</v>
      </c>
      <c r="J957">
        <v>1</v>
      </c>
      <c r="K957">
        <v>0.245</v>
      </c>
      <c r="L957">
        <v>0.5</v>
      </c>
      <c r="N957">
        <v>5</v>
      </c>
      <c r="O957">
        <v>0.5</v>
      </c>
      <c r="P957">
        <v>0.19634954084936199</v>
      </c>
      <c r="Q957">
        <v>1096.1300000000001</v>
      </c>
      <c r="R957">
        <v>3.6537666666666602</v>
      </c>
      <c r="S957">
        <v>215.224622211211</v>
      </c>
      <c r="T957">
        <v>8</v>
      </c>
      <c r="U957">
        <v>0.125</v>
      </c>
      <c r="V957" t="s">
        <v>69</v>
      </c>
      <c r="W957" s="2">
        <v>5</v>
      </c>
      <c r="X957" s="2">
        <v>950</v>
      </c>
      <c r="Y957" s="2">
        <v>190</v>
      </c>
      <c r="Z957" s="2">
        <v>2</v>
      </c>
      <c r="AA957" s="2">
        <v>0.25</v>
      </c>
      <c r="AB957" s="2">
        <v>11</v>
      </c>
      <c r="AC957" s="2">
        <v>6</v>
      </c>
      <c r="AD957" s="2">
        <v>2</v>
      </c>
      <c r="AE957" s="2">
        <v>3</v>
      </c>
      <c r="AF957" s="2">
        <v>3.6666666666666599</v>
      </c>
      <c r="AH957" s="2">
        <v>25.895426257800199</v>
      </c>
      <c r="AI957" s="2">
        <v>5573.3333333333303</v>
      </c>
      <c r="AJ957">
        <v>200</v>
      </c>
      <c r="AK957" t="s">
        <v>69</v>
      </c>
      <c r="AL957" t="s">
        <v>50</v>
      </c>
      <c r="AM957" t="s">
        <v>69</v>
      </c>
      <c r="AN957" t="s">
        <v>51</v>
      </c>
      <c r="AO957" t="s">
        <v>52</v>
      </c>
      <c r="AP957" t="s">
        <v>53</v>
      </c>
      <c r="AQ957" t="s">
        <v>66</v>
      </c>
      <c r="AR957" t="s">
        <v>70</v>
      </c>
      <c r="AS957" t="s">
        <v>69</v>
      </c>
    </row>
    <row r="958" spans="1:45" x14ac:dyDescent="0.2">
      <c r="A958" t="s">
        <v>215</v>
      </c>
      <c r="B958" t="s">
        <v>145</v>
      </c>
      <c r="C958" t="s">
        <v>146</v>
      </c>
      <c r="D958" t="s">
        <v>222</v>
      </c>
      <c r="E958" t="s">
        <v>219</v>
      </c>
      <c r="F958" s="1">
        <v>0.50972222222222219</v>
      </c>
      <c r="G958">
        <v>0</v>
      </c>
      <c r="H958">
        <v>4474</v>
      </c>
      <c r="I958">
        <v>4474</v>
      </c>
      <c r="J958">
        <v>1</v>
      </c>
      <c r="K958">
        <v>0.245</v>
      </c>
      <c r="L958">
        <v>0.5</v>
      </c>
      <c r="N958">
        <v>5</v>
      </c>
      <c r="O958">
        <v>0.5</v>
      </c>
      <c r="P958">
        <v>0.19634954084936199</v>
      </c>
      <c r="Q958">
        <v>1096.1300000000001</v>
      </c>
      <c r="R958">
        <v>3.6537666666666602</v>
      </c>
      <c r="S958">
        <v>215.224622211211</v>
      </c>
      <c r="T958">
        <v>8</v>
      </c>
      <c r="U958">
        <v>0.125</v>
      </c>
      <c r="V958" t="s">
        <v>160</v>
      </c>
      <c r="W958">
        <v>5</v>
      </c>
      <c r="X958">
        <v>950</v>
      </c>
      <c r="Y958">
        <v>190</v>
      </c>
      <c r="Z958">
        <v>2</v>
      </c>
      <c r="AA958">
        <v>0.25</v>
      </c>
      <c r="AB958">
        <v>1</v>
      </c>
      <c r="AC958">
        <v>1</v>
      </c>
      <c r="AD958">
        <v>0</v>
      </c>
      <c r="AE958">
        <v>0</v>
      </c>
      <c r="AF958">
        <v>0.33333333333333298</v>
      </c>
      <c r="AG958"/>
      <c r="AH958">
        <v>2.3541296598000199</v>
      </c>
      <c r="AI958">
        <v>506.666666666666</v>
      </c>
      <c r="AJ958">
        <v>200</v>
      </c>
    </row>
    <row r="959" spans="1:45" x14ac:dyDescent="0.2">
      <c r="A959" t="s">
        <v>215</v>
      </c>
      <c r="B959" t="s">
        <v>145</v>
      </c>
      <c r="C959" t="s">
        <v>146</v>
      </c>
      <c r="D959" t="s">
        <v>222</v>
      </c>
      <c r="E959" t="s">
        <v>219</v>
      </c>
      <c r="F959" s="1">
        <v>0.50972222222222219</v>
      </c>
      <c r="G959">
        <v>0</v>
      </c>
      <c r="H959">
        <v>4474</v>
      </c>
      <c r="I959">
        <v>4474</v>
      </c>
      <c r="J959">
        <v>1</v>
      </c>
      <c r="K959">
        <v>0.245</v>
      </c>
      <c r="L959">
        <v>0.5</v>
      </c>
      <c r="N959">
        <v>5</v>
      </c>
      <c r="O959">
        <v>0.5</v>
      </c>
      <c r="P959">
        <v>0.19634954084936199</v>
      </c>
      <c r="Q959">
        <v>1096.1300000000001</v>
      </c>
      <c r="R959">
        <v>3.6537666666666602</v>
      </c>
      <c r="S959">
        <v>215.224622211211</v>
      </c>
      <c r="T959">
        <v>2</v>
      </c>
      <c r="U959">
        <v>0.5</v>
      </c>
      <c r="V959" t="s">
        <v>117</v>
      </c>
      <c r="W959">
        <v>5</v>
      </c>
      <c r="X959">
        <v>400</v>
      </c>
      <c r="Y959">
        <v>80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0.33333333333333298</v>
      </c>
      <c r="AG959"/>
      <c r="AH959">
        <v>0.24780312208421201</v>
      </c>
      <c r="AI959">
        <v>53.3333333333333</v>
      </c>
      <c r="AJ959">
        <v>500</v>
      </c>
      <c r="AK959" t="s">
        <v>117</v>
      </c>
      <c r="AL959" t="s">
        <v>87</v>
      </c>
      <c r="AM959" t="s">
        <v>117</v>
      </c>
      <c r="AN959" t="s">
        <v>51</v>
      </c>
      <c r="AO959" t="s">
        <v>52</v>
      </c>
      <c r="AP959" t="s">
        <v>110</v>
      </c>
      <c r="AQ959" t="s">
        <v>117</v>
      </c>
    </row>
    <row r="960" spans="1:45" x14ac:dyDescent="0.2">
      <c r="A960" t="s">
        <v>215</v>
      </c>
      <c r="B960" t="s">
        <v>145</v>
      </c>
      <c r="C960" t="s">
        <v>146</v>
      </c>
      <c r="D960" t="s">
        <v>222</v>
      </c>
      <c r="E960" t="s">
        <v>219</v>
      </c>
      <c r="F960" s="1">
        <v>0.50972222222222219</v>
      </c>
      <c r="G960">
        <v>0</v>
      </c>
      <c r="H960">
        <v>4474</v>
      </c>
      <c r="I960">
        <v>4474</v>
      </c>
      <c r="J960">
        <v>1</v>
      </c>
      <c r="K960">
        <v>0.245</v>
      </c>
      <c r="L960">
        <v>0.5</v>
      </c>
      <c r="N960">
        <v>5</v>
      </c>
      <c r="O960">
        <v>0.5</v>
      </c>
      <c r="P960">
        <v>0.19634954084936199</v>
      </c>
      <c r="Q960">
        <v>1096.1300000000001</v>
      </c>
      <c r="R960">
        <v>3.6537666666666602</v>
      </c>
      <c r="S960">
        <v>215.224622211211</v>
      </c>
      <c r="T960">
        <v>8</v>
      </c>
      <c r="U960">
        <v>0.125</v>
      </c>
      <c r="V960" t="s">
        <v>148</v>
      </c>
      <c r="W960">
        <v>5</v>
      </c>
      <c r="X960">
        <v>950</v>
      </c>
      <c r="Y960">
        <v>190</v>
      </c>
      <c r="Z960">
        <v>2</v>
      </c>
      <c r="AA960">
        <v>0.25</v>
      </c>
      <c r="AB960">
        <v>1</v>
      </c>
      <c r="AC960">
        <v>0</v>
      </c>
      <c r="AD960">
        <v>0</v>
      </c>
      <c r="AE960">
        <v>1</v>
      </c>
      <c r="AF960">
        <v>0.33333333333333298</v>
      </c>
      <c r="AG960"/>
      <c r="AH960">
        <v>2.3541296598000199</v>
      </c>
      <c r="AI960">
        <v>506.666666666666</v>
      </c>
      <c r="AJ960">
        <v>200</v>
      </c>
      <c r="AK960" t="s">
        <v>148</v>
      </c>
      <c r="AL960" t="s">
        <v>87</v>
      </c>
      <c r="AM960" t="s">
        <v>148</v>
      </c>
      <c r="AN960" t="s">
        <v>51</v>
      </c>
      <c r="AO960" t="s">
        <v>92</v>
      </c>
      <c r="AP960" t="s">
        <v>149</v>
      </c>
      <c r="AQ960" t="s">
        <v>148</v>
      </c>
    </row>
    <row r="961" spans="1:45" x14ac:dyDescent="0.2">
      <c r="A961" t="s">
        <v>215</v>
      </c>
      <c r="B961" t="s">
        <v>145</v>
      </c>
      <c r="C961" t="s">
        <v>146</v>
      </c>
      <c r="D961" t="s">
        <v>222</v>
      </c>
      <c r="E961" t="s">
        <v>219</v>
      </c>
      <c r="F961" s="1">
        <v>0.50972222222222219</v>
      </c>
      <c r="G961">
        <v>0</v>
      </c>
      <c r="H961">
        <v>4474</v>
      </c>
      <c r="I961">
        <v>4474</v>
      </c>
      <c r="J961">
        <v>1</v>
      </c>
      <c r="K961">
        <v>0.245</v>
      </c>
      <c r="L961">
        <v>0.5</v>
      </c>
      <c r="N961">
        <v>5</v>
      </c>
      <c r="O961">
        <v>0.5</v>
      </c>
      <c r="P961">
        <v>0.19634954084936199</v>
      </c>
      <c r="Q961">
        <v>1096.1300000000001</v>
      </c>
      <c r="R961">
        <v>3.6537666666666602</v>
      </c>
      <c r="S961">
        <v>215.224622211211</v>
      </c>
      <c r="T961">
        <v>2</v>
      </c>
      <c r="U961">
        <v>0.5</v>
      </c>
      <c r="V961" t="s">
        <v>148</v>
      </c>
      <c r="W961">
        <v>5</v>
      </c>
      <c r="X961">
        <v>400</v>
      </c>
      <c r="Y961">
        <v>80</v>
      </c>
      <c r="Z961">
        <v>0</v>
      </c>
      <c r="AA961">
        <v>0</v>
      </c>
      <c r="AB961">
        <v>8</v>
      </c>
      <c r="AC961">
        <v>3</v>
      </c>
      <c r="AD961">
        <v>1</v>
      </c>
      <c r="AE961">
        <v>4</v>
      </c>
      <c r="AF961">
        <v>2.6666666666666599</v>
      </c>
      <c r="AG961"/>
      <c r="AH961">
        <v>1.9824249766737001</v>
      </c>
      <c r="AI961">
        <v>426.666666666666</v>
      </c>
      <c r="AJ961">
        <v>500</v>
      </c>
      <c r="AK961" t="s">
        <v>148</v>
      </c>
      <c r="AL961" t="s">
        <v>87</v>
      </c>
      <c r="AM961" t="s">
        <v>148</v>
      </c>
      <c r="AN961" t="s">
        <v>51</v>
      </c>
      <c r="AO961" t="s">
        <v>92</v>
      </c>
      <c r="AP961" t="s">
        <v>149</v>
      </c>
      <c r="AQ961" t="s">
        <v>148</v>
      </c>
    </row>
    <row r="962" spans="1:45" x14ac:dyDescent="0.2">
      <c r="A962" t="s">
        <v>215</v>
      </c>
      <c r="B962" t="s">
        <v>145</v>
      </c>
      <c r="C962" t="s">
        <v>146</v>
      </c>
      <c r="D962" t="s">
        <v>222</v>
      </c>
      <c r="E962" t="s">
        <v>219</v>
      </c>
      <c r="F962" s="1">
        <v>0.50972222222222219</v>
      </c>
      <c r="G962">
        <v>0</v>
      </c>
      <c r="H962">
        <v>4474</v>
      </c>
      <c r="I962">
        <v>4474</v>
      </c>
      <c r="J962">
        <v>1</v>
      </c>
      <c r="K962">
        <v>0.245</v>
      </c>
      <c r="L962">
        <v>0.5</v>
      </c>
      <c r="N962">
        <v>5</v>
      </c>
      <c r="O962">
        <v>0.5</v>
      </c>
      <c r="P962">
        <v>0.19634954084936199</v>
      </c>
      <c r="Q962">
        <v>1096.1300000000001</v>
      </c>
      <c r="R962">
        <v>3.6537666666666602</v>
      </c>
      <c r="S962">
        <v>215.224622211211</v>
      </c>
      <c r="T962">
        <v>8</v>
      </c>
      <c r="U962">
        <v>0.125</v>
      </c>
      <c r="V962" t="s">
        <v>126</v>
      </c>
      <c r="W962">
        <v>5</v>
      </c>
      <c r="X962">
        <v>950</v>
      </c>
      <c r="Y962">
        <v>190</v>
      </c>
      <c r="Z962">
        <v>2</v>
      </c>
      <c r="AA962">
        <v>0.25</v>
      </c>
      <c r="AB962">
        <v>1</v>
      </c>
      <c r="AC962">
        <v>0</v>
      </c>
      <c r="AD962">
        <v>0</v>
      </c>
      <c r="AE962">
        <v>1</v>
      </c>
      <c r="AF962">
        <v>0.33333333333333298</v>
      </c>
      <c r="AG962"/>
      <c r="AH962">
        <v>2.3541296598000199</v>
      </c>
      <c r="AI962">
        <v>506.666666666666</v>
      </c>
      <c r="AJ962">
        <v>200</v>
      </c>
    </row>
    <row r="963" spans="1:45" x14ac:dyDescent="0.2">
      <c r="A963" t="s">
        <v>215</v>
      </c>
      <c r="B963" t="s">
        <v>145</v>
      </c>
      <c r="C963" t="s">
        <v>146</v>
      </c>
      <c r="D963" t="s">
        <v>222</v>
      </c>
      <c r="E963" t="s">
        <v>219</v>
      </c>
      <c r="F963" s="1">
        <v>0.50972222222222219</v>
      </c>
      <c r="G963">
        <v>0</v>
      </c>
      <c r="H963">
        <v>4474</v>
      </c>
      <c r="I963">
        <v>4474</v>
      </c>
      <c r="J963">
        <v>1</v>
      </c>
      <c r="K963">
        <v>0.245</v>
      </c>
      <c r="L963">
        <v>0.5</v>
      </c>
      <c r="N963">
        <v>5</v>
      </c>
      <c r="O963">
        <v>0.5</v>
      </c>
      <c r="P963">
        <v>0.19634954084936199</v>
      </c>
      <c r="Q963">
        <v>1096.1300000000001</v>
      </c>
      <c r="R963">
        <v>3.6537666666666602</v>
      </c>
      <c r="S963">
        <v>215.224622211211</v>
      </c>
      <c r="T963">
        <v>2</v>
      </c>
      <c r="U963">
        <v>0.5</v>
      </c>
      <c r="V963" t="s">
        <v>169</v>
      </c>
      <c r="W963" s="2">
        <v>5</v>
      </c>
      <c r="X963" s="2">
        <v>400</v>
      </c>
      <c r="Y963" s="2">
        <v>80</v>
      </c>
      <c r="Z963" s="2">
        <v>0</v>
      </c>
      <c r="AA963" s="2">
        <v>0</v>
      </c>
      <c r="AB963" s="2">
        <v>11</v>
      </c>
      <c r="AC963" s="2">
        <v>3</v>
      </c>
      <c r="AD963" s="2">
        <v>3</v>
      </c>
      <c r="AE963" s="2">
        <v>5</v>
      </c>
      <c r="AF963" s="2">
        <v>3.6666666666666599</v>
      </c>
      <c r="AH963" s="2">
        <v>2.7258343429263299</v>
      </c>
      <c r="AI963" s="2">
        <v>586.66666666666595</v>
      </c>
      <c r="AJ963">
        <v>500</v>
      </c>
      <c r="AK963" t="s">
        <v>169</v>
      </c>
      <c r="AL963" t="s">
        <v>50</v>
      </c>
      <c r="AM963" t="s">
        <v>169</v>
      </c>
      <c r="AN963" t="s">
        <v>51</v>
      </c>
      <c r="AO963" t="s">
        <v>52</v>
      </c>
      <c r="AP963" t="s">
        <v>53</v>
      </c>
      <c r="AQ963" t="s">
        <v>54</v>
      </c>
      <c r="AR963" t="s">
        <v>170</v>
      </c>
      <c r="AS963" t="s">
        <v>169</v>
      </c>
    </row>
    <row r="964" spans="1:45" x14ac:dyDescent="0.2">
      <c r="A964" t="s">
        <v>215</v>
      </c>
      <c r="B964" t="s">
        <v>145</v>
      </c>
      <c r="C964" t="s">
        <v>146</v>
      </c>
      <c r="D964" t="s">
        <v>222</v>
      </c>
      <c r="E964" t="s">
        <v>219</v>
      </c>
      <c r="F964" s="1">
        <v>0.50972222222222219</v>
      </c>
      <c r="G964">
        <v>0</v>
      </c>
      <c r="H964">
        <v>4474</v>
      </c>
      <c r="I964">
        <v>4474</v>
      </c>
      <c r="J964">
        <v>1</v>
      </c>
      <c r="K964">
        <v>0.245</v>
      </c>
      <c r="L964">
        <v>0.5</v>
      </c>
      <c r="N964">
        <v>5</v>
      </c>
      <c r="O964">
        <v>0.5</v>
      </c>
      <c r="P964">
        <v>0.19634954084936199</v>
      </c>
      <c r="Q964">
        <v>1096.1300000000001</v>
      </c>
      <c r="R964">
        <v>3.6537666666666602</v>
      </c>
      <c r="S964">
        <v>215.224622211211</v>
      </c>
      <c r="T964">
        <v>2</v>
      </c>
      <c r="U964">
        <v>0.5</v>
      </c>
      <c r="V964" t="s">
        <v>105</v>
      </c>
      <c r="W964" s="2">
        <v>5</v>
      </c>
      <c r="X964" s="2">
        <v>400</v>
      </c>
      <c r="Y964" s="2">
        <v>80</v>
      </c>
      <c r="Z964" s="2">
        <v>0</v>
      </c>
      <c r="AA964" s="2">
        <v>0</v>
      </c>
      <c r="AB964" s="2">
        <v>1</v>
      </c>
      <c r="AC964" s="2">
        <v>0</v>
      </c>
      <c r="AD964" s="2">
        <v>0</v>
      </c>
      <c r="AE964" s="2">
        <v>1</v>
      </c>
      <c r="AF964" s="2">
        <v>0.33333333333333298</v>
      </c>
      <c r="AH964" s="2">
        <v>0.24780312208421201</v>
      </c>
      <c r="AI964" s="2">
        <v>53.3333333333333</v>
      </c>
      <c r="AJ964">
        <v>500</v>
      </c>
      <c r="AK964" t="s">
        <v>105</v>
      </c>
      <c r="AL964" t="s">
        <v>65</v>
      </c>
      <c r="AM964" t="s">
        <v>105</v>
      </c>
      <c r="AN964" t="s">
        <v>51</v>
      </c>
      <c r="AO964" t="s">
        <v>52</v>
      </c>
      <c r="AP964" t="s">
        <v>53</v>
      </c>
      <c r="AQ964" t="s">
        <v>61</v>
      </c>
      <c r="AR964" t="s">
        <v>106</v>
      </c>
      <c r="AS964" t="s">
        <v>107</v>
      </c>
    </row>
    <row r="965" spans="1:45" x14ac:dyDescent="0.2">
      <c r="A965" t="s">
        <v>215</v>
      </c>
      <c r="B965" t="s">
        <v>145</v>
      </c>
      <c r="C965" t="s">
        <v>146</v>
      </c>
      <c r="D965" t="s">
        <v>222</v>
      </c>
      <c r="E965" t="s">
        <v>219</v>
      </c>
      <c r="F965" s="1">
        <v>0.50972222222222219</v>
      </c>
      <c r="G965">
        <v>0</v>
      </c>
      <c r="H965">
        <v>4474</v>
      </c>
      <c r="I965">
        <v>4474</v>
      </c>
      <c r="J965">
        <v>1</v>
      </c>
      <c r="K965">
        <v>0.245</v>
      </c>
      <c r="L965">
        <v>0.5</v>
      </c>
      <c r="N965">
        <v>5</v>
      </c>
      <c r="O965">
        <v>0.5</v>
      </c>
      <c r="P965">
        <v>0.19634954084936199</v>
      </c>
      <c r="Q965">
        <v>1096.1300000000001</v>
      </c>
      <c r="R965">
        <v>3.6537666666666602</v>
      </c>
      <c r="S965">
        <v>215.224622211211</v>
      </c>
      <c r="T965">
        <v>8</v>
      </c>
      <c r="U965">
        <v>0.125</v>
      </c>
      <c r="V965" t="s">
        <v>108</v>
      </c>
      <c r="W965">
        <v>5</v>
      </c>
      <c r="X965">
        <v>950</v>
      </c>
      <c r="Y965">
        <v>190</v>
      </c>
      <c r="Z965">
        <v>2</v>
      </c>
      <c r="AA965">
        <v>0.25</v>
      </c>
      <c r="AB965">
        <v>1</v>
      </c>
      <c r="AC965">
        <v>0</v>
      </c>
      <c r="AD965">
        <v>0</v>
      </c>
      <c r="AE965">
        <v>1</v>
      </c>
      <c r="AF965">
        <v>0.33333333333333298</v>
      </c>
      <c r="AG965"/>
      <c r="AH965">
        <v>2.3541296598000199</v>
      </c>
      <c r="AI965">
        <v>506.666666666666</v>
      </c>
      <c r="AJ965">
        <v>200</v>
      </c>
    </row>
    <row r="966" spans="1:45" x14ac:dyDescent="0.2">
      <c r="A966" t="s">
        <v>215</v>
      </c>
      <c r="B966" t="s">
        <v>145</v>
      </c>
      <c r="C966" t="s">
        <v>146</v>
      </c>
      <c r="D966" t="s">
        <v>222</v>
      </c>
      <c r="E966" t="s">
        <v>219</v>
      </c>
      <c r="F966" s="1">
        <v>0.50972222222222219</v>
      </c>
      <c r="G966">
        <v>0</v>
      </c>
      <c r="H966">
        <v>4474</v>
      </c>
      <c r="I966">
        <v>4474</v>
      </c>
      <c r="J966">
        <v>1</v>
      </c>
      <c r="K966">
        <v>0.245</v>
      </c>
      <c r="L966">
        <v>0.5</v>
      </c>
      <c r="N966">
        <v>5</v>
      </c>
      <c r="O966">
        <v>0.5</v>
      </c>
      <c r="P966">
        <v>0.19634954084936199</v>
      </c>
      <c r="Q966">
        <v>1096.1300000000001</v>
      </c>
      <c r="R966">
        <v>3.6537666666666602</v>
      </c>
      <c r="S966">
        <v>215.224622211211</v>
      </c>
      <c r="T966">
        <v>8</v>
      </c>
      <c r="U966">
        <v>0.125</v>
      </c>
      <c r="V966" t="s">
        <v>127</v>
      </c>
      <c r="W966">
        <v>5</v>
      </c>
      <c r="X966">
        <v>950</v>
      </c>
      <c r="Y966">
        <v>190</v>
      </c>
      <c r="Z966">
        <v>2</v>
      </c>
      <c r="AA966">
        <v>0.25</v>
      </c>
      <c r="AB966">
        <v>1</v>
      </c>
      <c r="AC966">
        <v>1</v>
      </c>
      <c r="AD966">
        <v>0</v>
      </c>
      <c r="AE966">
        <v>0</v>
      </c>
      <c r="AF966">
        <v>0.33333333333333298</v>
      </c>
      <c r="AG966"/>
      <c r="AH966">
        <v>2.3541296598000199</v>
      </c>
      <c r="AI966">
        <v>506.666666666666</v>
      </c>
      <c r="AJ966">
        <v>200</v>
      </c>
      <c r="AK966" t="s">
        <v>127</v>
      </c>
      <c r="AL966" t="s">
        <v>128</v>
      </c>
      <c r="AM966" t="s">
        <v>127</v>
      </c>
      <c r="AN966" t="s">
        <v>51</v>
      </c>
      <c r="AO966" t="s">
        <v>52</v>
      </c>
      <c r="AP966" t="s">
        <v>110</v>
      </c>
      <c r="AQ966" t="s">
        <v>129</v>
      </c>
    </row>
    <row r="967" spans="1:45" x14ac:dyDescent="0.2">
      <c r="A967" t="s">
        <v>215</v>
      </c>
      <c r="B967" t="s">
        <v>145</v>
      </c>
      <c r="C967" t="s">
        <v>146</v>
      </c>
      <c r="D967" t="s">
        <v>222</v>
      </c>
      <c r="E967" t="s">
        <v>219</v>
      </c>
      <c r="F967" s="1">
        <v>0.50972222222222219</v>
      </c>
      <c r="G967">
        <v>0</v>
      </c>
      <c r="H967">
        <v>4474</v>
      </c>
      <c r="I967">
        <v>4474</v>
      </c>
      <c r="J967">
        <v>1</v>
      </c>
      <c r="K967">
        <v>0.245</v>
      </c>
      <c r="L967">
        <v>0.5</v>
      </c>
      <c r="N967">
        <v>5</v>
      </c>
      <c r="O967">
        <v>0.5</v>
      </c>
      <c r="P967">
        <v>0.19634954084936199</v>
      </c>
      <c r="Q967">
        <v>1096.1300000000001</v>
      </c>
      <c r="R967">
        <v>3.6537666666666602</v>
      </c>
      <c r="S967">
        <v>215.224622211211</v>
      </c>
      <c r="T967">
        <v>2</v>
      </c>
      <c r="U967">
        <v>0.5</v>
      </c>
      <c r="V967" t="s">
        <v>127</v>
      </c>
      <c r="W967">
        <v>5</v>
      </c>
      <c r="X967">
        <v>400</v>
      </c>
      <c r="Y967">
        <v>80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0.33333333333333298</v>
      </c>
      <c r="AG967"/>
      <c r="AH967">
        <v>0.24780312208421201</v>
      </c>
      <c r="AI967">
        <v>53.3333333333333</v>
      </c>
      <c r="AJ967">
        <v>500</v>
      </c>
      <c r="AK967" t="s">
        <v>127</v>
      </c>
      <c r="AL967" t="s">
        <v>128</v>
      </c>
      <c r="AM967" t="s">
        <v>127</v>
      </c>
      <c r="AN967" t="s">
        <v>51</v>
      </c>
      <c r="AO967" t="s">
        <v>52</v>
      </c>
      <c r="AP967" t="s">
        <v>110</v>
      </c>
      <c r="AQ967" t="s">
        <v>129</v>
      </c>
    </row>
    <row r="968" spans="1:45" x14ac:dyDescent="0.2">
      <c r="A968" t="s">
        <v>215</v>
      </c>
      <c r="B968" t="s">
        <v>145</v>
      </c>
      <c r="C968" t="s">
        <v>146</v>
      </c>
      <c r="D968" t="s">
        <v>222</v>
      </c>
      <c r="E968" t="s">
        <v>219</v>
      </c>
      <c r="F968" s="1">
        <v>0.50972222222222219</v>
      </c>
      <c r="G968">
        <v>0</v>
      </c>
      <c r="H968">
        <v>4474</v>
      </c>
      <c r="I968">
        <v>4474</v>
      </c>
      <c r="J968">
        <v>1</v>
      </c>
      <c r="K968">
        <v>0.245</v>
      </c>
      <c r="L968">
        <v>0.5</v>
      </c>
      <c r="N968">
        <v>5</v>
      </c>
      <c r="O968">
        <v>0.5</v>
      </c>
      <c r="P968">
        <v>0.19634954084936199</v>
      </c>
      <c r="Q968">
        <v>1096.1300000000001</v>
      </c>
      <c r="R968">
        <v>3.6537666666666602</v>
      </c>
      <c r="S968">
        <v>215.224622211211</v>
      </c>
      <c r="T968">
        <v>8</v>
      </c>
      <c r="U968">
        <v>0.125</v>
      </c>
      <c r="V968" t="s">
        <v>109</v>
      </c>
      <c r="W968">
        <v>5</v>
      </c>
      <c r="X968">
        <v>950</v>
      </c>
      <c r="Y968">
        <v>190</v>
      </c>
      <c r="Z968">
        <v>2</v>
      </c>
      <c r="AA968">
        <v>0.25</v>
      </c>
      <c r="AB968">
        <v>1</v>
      </c>
      <c r="AC968">
        <v>0</v>
      </c>
      <c r="AD968">
        <v>1</v>
      </c>
      <c r="AE968">
        <v>0</v>
      </c>
      <c r="AF968">
        <v>0.33333333333333298</v>
      </c>
      <c r="AG968"/>
      <c r="AH968">
        <v>2.3541296598000199</v>
      </c>
      <c r="AI968">
        <v>506.666666666666</v>
      </c>
      <c r="AJ968">
        <v>200</v>
      </c>
      <c r="AK968" t="s">
        <v>109</v>
      </c>
      <c r="AL968" t="s">
        <v>87</v>
      </c>
      <c r="AM968" t="s">
        <v>109</v>
      </c>
      <c r="AN968" t="s">
        <v>51</v>
      </c>
      <c r="AO968" t="s">
        <v>52</v>
      </c>
      <c r="AP968" t="s">
        <v>110</v>
      </c>
      <c r="AQ968" t="s">
        <v>109</v>
      </c>
    </row>
    <row r="969" spans="1:45" x14ac:dyDescent="0.2">
      <c r="A969" t="s">
        <v>215</v>
      </c>
      <c r="B969" t="s">
        <v>145</v>
      </c>
      <c r="C969" t="s">
        <v>146</v>
      </c>
      <c r="D969" t="s">
        <v>222</v>
      </c>
      <c r="E969" t="s">
        <v>219</v>
      </c>
      <c r="F969" s="1">
        <v>0.50972222222222219</v>
      </c>
      <c r="G969">
        <v>0</v>
      </c>
      <c r="H969">
        <v>4474</v>
      </c>
      <c r="I969">
        <v>4474</v>
      </c>
      <c r="J969">
        <v>1</v>
      </c>
      <c r="K969">
        <v>0.245</v>
      </c>
      <c r="L969">
        <v>0.5</v>
      </c>
      <c r="N969">
        <v>5</v>
      </c>
      <c r="O969">
        <v>0.5</v>
      </c>
      <c r="P969">
        <v>0.19634954084936199</v>
      </c>
      <c r="Q969">
        <v>1096.1300000000001</v>
      </c>
      <c r="R969">
        <v>3.6537666666666602</v>
      </c>
      <c r="S969">
        <v>215.224622211211</v>
      </c>
      <c r="T969">
        <v>8</v>
      </c>
      <c r="U969">
        <v>0.125</v>
      </c>
      <c r="V969" t="s">
        <v>142</v>
      </c>
      <c r="W969">
        <v>5</v>
      </c>
      <c r="X969">
        <v>950</v>
      </c>
      <c r="Y969">
        <v>190</v>
      </c>
      <c r="Z969">
        <v>2</v>
      </c>
      <c r="AA969">
        <v>0.25</v>
      </c>
      <c r="AB969">
        <v>1</v>
      </c>
      <c r="AC969">
        <v>1</v>
      </c>
      <c r="AD969">
        <v>0</v>
      </c>
      <c r="AE969">
        <v>0</v>
      </c>
      <c r="AF969">
        <v>0.33333333333333298</v>
      </c>
      <c r="AG969"/>
      <c r="AH969">
        <v>2.3541296598000199</v>
      </c>
      <c r="AI969">
        <v>506.666666666666</v>
      </c>
      <c r="AJ969">
        <v>200</v>
      </c>
      <c r="AK969" t="s">
        <v>142</v>
      </c>
      <c r="AL969" t="s">
        <v>63</v>
      </c>
      <c r="AM969" t="s">
        <v>142</v>
      </c>
      <c r="AN969" t="s">
        <v>51</v>
      </c>
      <c r="AO969" t="s">
        <v>143</v>
      </c>
      <c r="AP969" t="s">
        <v>142</v>
      </c>
    </row>
    <row r="970" spans="1:45" x14ac:dyDescent="0.2">
      <c r="A970" t="s">
        <v>215</v>
      </c>
      <c r="B970" t="s">
        <v>145</v>
      </c>
      <c r="C970" t="s">
        <v>146</v>
      </c>
      <c r="D970" t="s">
        <v>222</v>
      </c>
      <c r="E970" t="s">
        <v>219</v>
      </c>
      <c r="F970" s="1">
        <v>0.50972222222222219</v>
      </c>
      <c r="G970">
        <v>0</v>
      </c>
      <c r="H970">
        <v>4474</v>
      </c>
      <c r="I970">
        <v>4474</v>
      </c>
      <c r="J970">
        <v>1</v>
      </c>
      <c r="K970">
        <v>0.245</v>
      </c>
      <c r="L970">
        <v>0.5</v>
      </c>
      <c r="N970">
        <v>5</v>
      </c>
      <c r="O970">
        <v>0.5</v>
      </c>
      <c r="P970">
        <v>0.19634954084936199</v>
      </c>
      <c r="Q970">
        <v>1096.1300000000001</v>
      </c>
      <c r="R970">
        <v>3.6537666666666602</v>
      </c>
      <c r="S970">
        <v>215.224622211211</v>
      </c>
      <c r="T970">
        <v>2</v>
      </c>
      <c r="U970">
        <v>0.5</v>
      </c>
      <c r="V970" t="s">
        <v>142</v>
      </c>
      <c r="W970">
        <v>5</v>
      </c>
      <c r="X970">
        <v>400</v>
      </c>
      <c r="Y970">
        <v>80</v>
      </c>
      <c r="Z970">
        <v>0</v>
      </c>
      <c r="AA970">
        <v>0</v>
      </c>
      <c r="AB970">
        <v>2</v>
      </c>
      <c r="AC970">
        <v>0</v>
      </c>
      <c r="AD970">
        <v>0</v>
      </c>
      <c r="AE970">
        <v>2</v>
      </c>
      <c r="AF970">
        <v>0.66666666666666596</v>
      </c>
      <c r="AG970"/>
      <c r="AH970">
        <v>0.49560624416842503</v>
      </c>
      <c r="AI970">
        <v>106.666666666666</v>
      </c>
      <c r="AJ970">
        <v>500</v>
      </c>
      <c r="AK970" t="s">
        <v>142</v>
      </c>
      <c r="AL970" t="s">
        <v>63</v>
      </c>
      <c r="AM970" t="s">
        <v>142</v>
      </c>
      <c r="AN970" t="s">
        <v>51</v>
      </c>
      <c r="AO970" t="s">
        <v>143</v>
      </c>
      <c r="AP970" t="s">
        <v>142</v>
      </c>
    </row>
    <row r="971" spans="1:45" x14ac:dyDescent="0.2">
      <c r="A971" t="s">
        <v>215</v>
      </c>
      <c r="B971" t="s">
        <v>145</v>
      </c>
      <c r="C971" t="s">
        <v>146</v>
      </c>
      <c r="D971" t="s">
        <v>222</v>
      </c>
      <c r="E971" t="s">
        <v>219</v>
      </c>
      <c r="F971" s="1">
        <v>0.50972222222222219</v>
      </c>
      <c r="G971">
        <v>0</v>
      </c>
      <c r="H971">
        <v>4474</v>
      </c>
      <c r="I971">
        <v>4474</v>
      </c>
      <c r="J971">
        <v>1</v>
      </c>
      <c r="K971">
        <v>0.245</v>
      </c>
      <c r="L971">
        <v>0.5</v>
      </c>
      <c r="N971">
        <v>5</v>
      </c>
      <c r="O971">
        <v>0.5</v>
      </c>
      <c r="P971">
        <v>0.19634954084936199</v>
      </c>
      <c r="Q971">
        <v>1096.1300000000001</v>
      </c>
      <c r="R971">
        <v>3.6537666666666602</v>
      </c>
      <c r="S971">
        <v>215.224622211211</v>
      </c>
      <c r="T971">
        <v>2</v>
      </c>
      <c r="U971">
        <v>0.5</v>
      </c>
      <c r="V971" t="s">
        <v>144</v>
      </c>
      <c r="W971" s="2">
        <v>5</v>
      </c>
      <c r="X971" s="2">
        <v>400</v>
      </c>
      <c r="Y971" s="2">
        <v>80</v>
      </c>
      <c r="Z971" s="2">
        <v>0</v>
      </c>
      <c r="AA971" s="2">
        <v>0</v>
      </c>
      <c r="AB971" s="2">
        <v>1</v>
      </c>
      <c r="AC971" s="2">
        <v>1</v>
      </c>
      <c r="AD971" s="2">
        <v>0</v>
      </c>
      <c r="AE971" s="2">
        <v>0</v>
      </c>
      <c r="AF971" s="2">
        <v>0.33333333333333298</v>
      </c>
      <c r="AH971" s="2">
        <v>0.24780312208421201</v>
      </c>
      <c r="AI971" s="2">
        <v>53.3333333333333</v>
      </c>
      <c r="AJ971">
        <v>500</v>
      </c>
      <c r="AK971" t="s">
        <v>144</v>
      </c>
      <c r="AL971" t="s">
        <v>50</v>
      </c>
      <c r="AM971" t="s">
        <v>144</v>
      </c>
      <c r="AN971" t="s">
        <v>51</v>
      </c>
      <c r="AO971" t="s">
        <v>52</v>
      </c>
      <c r="AP971" t="s">
        <v>53</v>
      </c>
      <c r="AQ971" t="s">
        <v>54</v>
      </c>
      <c r="AR971" t="s">
        <v>132</v>
      </c>
      <c r="AS971" t="s">
        <v>144</v>
      </c>
    </row>
    <row r="972" spans="1:45" x14ac:dyDescent="0.2">
      <c r="A972" t="s">
        <v>215</v>
      </c>
      <c r="B972" t="s">
        <v>145</v>
      </c>
      <c r="C972" t="s">
        <v>146</v>
      </c>
      <c r="D972" t="s">
        <v>222</v>
      </c>
      <c r="E972" t="s">
        <v>219</v>
      </c>
      <c r="F972" s="1">
        <v>0.50972222222222219</v>
      </c>
      <c r="G972">
        <v>0</v>
      </c>
      <c r="H972">
        <v>4474</v>
      </c>
      <c r="I972">
        <v>4474</v>
      </c>
      <c r="J972">
        <v>1</v>
      </c>
      <c r="K972">
        <v>0.245</v>
      </c>
      <c r="L972">
        <v>0.5</v>
      </c>
      <c r="N972">
        <v>5</v>
      </c>
      <c r="O972">
        <v>0.5</v>
      </c>
      <c r="P972">
        <v>0.19634954084936199</v>
      </c>
      <c r="Q972">
        <v>1096.1300000000001</v>
      </c>
      <c r="R972">
        <v>3.6537666666666602</v>
      </c>
      <c r="S972">
        <v>215.224622211211</v>
      </c>
      <c r="T972">
        <v>8</v>
      </c>
      <c r="U972">
        <v>0.125</v>
      </c>
      <c r="V972" t="s">
        <v>75</v>
      </c>
      <c r="W972">
        <v>5</v>
      </c>
      <c r="X972">
        <v>950</v>
      </c>
      <c r="Y972">
        <v>190</v>
      </c>
      <c r="Z972">
        <v>2</v>
      </c>
      <c r="AA972">
        <v>0.25</v>
      </c>
      <c r="AB972">
        <v>23</v>
      </c>
      <c r="AC972">
        <v>11</v>
      </c>
      <c r="AD972">
        <v>6</v>
      </c>
      <c r="AE972">
        <v>6</v>
      </c>
      <c r="AF972">
        <v>7.6666666666666599</v>
      </c>
      <c r="AG972"/>
      <c r="AH972">
        <v>54.144982175400401</v>
      </c>
      <c r="AI972">
        <v>11653.333333333299</v>
      </c>
      <c r="AJ972">
        <v>200</v>
      </c>
    </row>
    <row r="973" spans="1:45" x14ac:dyDescent="0.2">
      <c r="A973" t="s">
        <v>215</v>
      </c>
      <c r="B973" t="s">
        <v>145</v>
      </c>
      <c r="C973" t="s">
        <v>146</v>
      </c>
      <c r="D973" t="s">
        <v>222</v>
      </c>
      <c r="E973" t="s">
        <v>219</v>
      </c>
      <c r="F973" s="1">
        <v>0.50972222222222219</v>
      </c>
      <c r="G973">
        <v>0</v>
      </c>
      <c r="H973">
        <v>4474</v>
      </c>
      <c r="I973">
        <v>4474</v>
      </c>
      <c r="J973">
        <v>1</v>
      </c>
      <c r="K973">
        <v>0.245</v>
      </c>
      <c r="L973">
        <v>0.5</v>
      </c>
      <c r="N973">
        <v>5</v>
      </c>
      <c r="O973">
        <v>0.5</v>
      </c>
      <c r="P973">
        <v>0.19634954084936199</v>
      </c>
      <c r="Q973">
        <v>1096.1300000000001</v>
      </c>
      <c r="R973">
        <v>3.6537666666666602</v>
      </c>
      <c r="S973">
        <v>215.224622211211</v>
      </c>
      <c r="T973">
        <v>2</v>
      </c>
      <c r="U973">
        <v>0.5</v>
      </c>
      <c r="V973" t="s">
        <v>75</v>
      </c>
      <c r="W973">
        <v>5</v>
      </c>
      <c r="X973">
        <v>400</v>
      </c>
      <c r="Y973">
        <v>80</v>
      </c>
      <c r="Z973">
        <v>0</v>
      </c>
      <c r="AA973">
        <v>0</v>
      </c>
      <c r="AB973">
        <v>4</v>
      </c>
      <c r="AC973">
        <v>0</v>
      </c>
      <c r="AD973">
        <v>1</v>
      </c>
      <c r="AE973">
        <v>3</v>
      </c>
      <c r="AF973">
        <v>1.3333333333333299</v>
      </c>
      <c r="AG973"/>
      <c r="AH973">
        <v>0.99121248833685005</v>
      </c>
      <c r="AI973">
        <v>213.333333333333</v>
      </c>
      <c r="AJ973">
        <v>500</v>
      </c>
    </row>
    <row r="974" spans="1:45" x14ac:dyDescent="0.2">
      <c r="A974" t="s">
        <v>215</v>
      </c>
      <c r="B974" t="s">
        <v>145</v>
      </c>
      <c r="C974" t="s">
        <v>146</v>
      </c>
      <c r="D974" t="s">
        <v>222</v>
      </c>
      <c r="E974" t="s">
        <v>219</v>
      </c>
      <c r="F974" s="1">
        <v>0.50972222222222219</v>
      </c>
      <c r="G974">
        <v>0</v>
      </c>
      <c r="H974">
        <v>4474</v>
      </c>
      <c r="I974">
        <v>4474</v>
      </c>
      <c r="J974">
        <v>1</v>
      </c>
      <c r="K974">
        <v>0.245</v>
      </c>
      <c r="L974">
        <v>0.5</v>
      </c>
      <c r="N974">
        <v>5</v>
      </c>
      <c r="O974">
        <v>0.5</v>
      </c>
      <c r="P974">
        <v>0.19634954084936199</v>
      </c>
      <c r="Q974">
        <v>1096.1300000000001</v>
      </c>
      <c r="R974">
        <v>3.6537666666666602</v>
      </c>
      <c r="S974">
        <v>215.224622211211</v>
      </c>
      <c r="T974">
        <v>2</v>
      </c>
      <c r="U974">
        <v>0.5</v>
      </c>
      <c r="V974" t="s">
        <v>130</v>
      </c>
      <c r="W974" s="2">
        <v>5</v>
      </c>
      <c r="X974" s="2">
        <v>400</v>
      </c>
      <c r="Y974" s="2">
        <v>80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1</v>
      </c>
      <c r="AF974" s="2">
        <v>0.33333333333333298</v>
      </c>
      <c r="AH974" s="2">
        <v>0.24780312208421201</v>
      </c>
      <c r="AI974" s="2">
        <v>53.3333333333333</v>
      </c>
      <c r="AJ974">
        <v>500</v>
      </c>
      <c r="AK974" t="s">
        <v>130</v>
      </c>
      <c r="AL974" t="s">
        <v>50</v>
      </c>
      <c r="AM974" t="s">
        <v>130</v>
      </c>
      <c r="AN974" t="s">
        <v>51</v>
      </c>
      <c r="AO974" t="s">
        <v>52</v>
      </c>
      <c r="AP974" t="s">
        <v>53</v>
      </c>
      <c r="AQ974" t="s">
        <v>54</v>
      </c>
      <c r="AR974" t="s">
        <v>96</v>
      </c>
      <c r="AS974" t="s">
        <v>130</v>
      </c>
    </row>
    <row r="975" spans="1:45" x14ac:dyDescent="0.2">
      <c r="A975" t="s">
        <v>215</v>
      </c>
      <c r="B975" t="s">
        <v>145</v>
      </c>
      <c r="C975" t="s">
        <v>146</v>
      </c>
      <c r="D975" t="s">
        <v>222</v>
      </c>
      <c r="E975" t="s">
        <v>219</v>
      </c>
      <c r="F975" s="1">
        <v>0.50972222222222219</v>
      </c>
      <c r="G975">
        <v>0</v>
      </c>
      <c r="H975">
        <v>4474</v>
      </c>
      <c r="I975">
        <v>4474</v>
      </c>
      <c r="J975">
        <v>1</v>
      </c>
      <c r="K975">
        <v>0.245</v>
      </c>
      <c r="L975">
        <v>0.5</v>
      </c>
      <c r="N975">
        <v>5</v>
      </c>
      <c r="O975">
        <v>0.5</v>
      </c>
      <c r="P975">
        <v>0.19634954084936199</v>
      </c>
      <c r="Q975">
        <v>1096.1300000000001</v>
      </c>
      <c r="R975">
        <v>3.6537666666666602</v>
      </c>
      <c r="S975">
        <v>215.224622211211</v>
      </c>
      <c r="T975">
        <v>8</v>
      </c>
      <c r="U975">
        <v>0.125</v>
      </c>
      <c r="V975" t="s">
        <v>80</v>
      </c>
      <c r="W975" s="2">
        <v>5</v>
      </c>
      <c r="X975" s="2">
        <v>950</v>
      </c>
      <c r="Y975" s="2">
        <v>190</v>
      </c>
      <c r="Z975" s="2">
        <v>2</v>
      </c>
      <c r="AA975" s="2">
        <v>0.25</v>
      </c>
      <c r="AB975" s="2">
        <v>4</v>
      </c>
      <c r="AC975" s="2">
        <v>2</v>
      </c>
      <c r="AD975" s="2">
        <v>1</v>
      </c>
      <c r="AE975" s="2">
        <v>1</v>
      </c>
      <c r="AF975" s="2">
        <v>1.3333333333333299</v>
      </c>
      <c r="AH975" s="2">
        <v>9.4165186392000795</v>
      </c>
      <c r="AI975" s="2">
        <v>2026.6666666666599</v>
      </c>
      <c r="AJ975">
        <v>200</v>
      </c>
      <c r="AK975" t="s">
        <v>80</v>
      </c>
      <c r="AL975" t="s">
        <v>50</v>
      </c>
      <c r="AM975" t="s">
        <v>80</v>
      </c>
      <c r="AN975" t="s">
        <v>51</v>
      </c>
      <c r="AO975" t="s">
        <v>52</v>
      </c>
      <c r="AP975" t="s">
        <v>53</v>
      </c>
      <c r="AQ975" t="s">
        <v>66</v>
      </c>
      <c r="AR975" t="s">
        <v>81</v>
      </c>
      <c r="AS975" t="s">
        <v>80</v>
      </c>
    </row>
    <row r="976" spans="1:45" x14ac:dyDescent="0.2">
      <c r="A976" t="s">
        <v>215</v>
      </c>
      <c r="B976" t="s">
        <v>145</v>
      </c>
      <c r="C976" t="s">
        <v>146</v>
      </c>
      <c r="D976" t="s">
        <v>222</v>
      </c>
      <c r="E976" t="s">
        <v>219</v>
      </c>
      <c r="F976" s="1">
        <v>0.50972222222222219</v>
      </c>
      <c r="G976">
        <v>0</v>
      </c>
      <c r="H976">
        <v>4474</v>
      </c>
      <c r="I976">
        <v>4474</v>
      </c>
      <c r="J976">
        <v>1</v>
      </c>
      <c r="K976">
        <v>0.245</v>
      </c>
      <c r="L976">
        <v>0.5</v>
      </c>
      <c r="N976">
        <v>5</v>
      </c>
      <c r="O976">
        <v>0.5</v>
      </c>
      <c r="P976">
        <v>0.19634954084936199</v>
      </c>
      <c r="Q976">
        <v>1096.1300000000001</v>
      </c>
      <c r="R976">
        <v>3.6537666666666602</v>
      </c>
      <c r="S976">
        <v>215.224622211211</v>
      </c>
      <c r="T976">
        <v>2</v>
      </c>
      <c r="U976">
        <v>0.5</v>
      </c>
      <c r="V976" t="s">
        <v>80</v>
      </c>
      <c r="W976" s="2">
        <v>5</v>
      </c>
      <c r="X976" s="2">
        <v>400</v>
      </c>
      <c r="Y976" s="2">
        <v>80</v>
      </c>
      <c r="Z976" s="2">
        <v>0</v>
      </c>
      <c r="AA976" s="2">
        <v>0</v>
      </c>
      <c r="AB976" s="2">
        <v>2</v>
      </c>
      <c r="AC976" s="2">
        <v>0</v>
      </c>
      <c r="AD976" s="2">
        <v>0</v>
      </c>
      <c r="AE976" s="2">
        <v>2</v>
      </c>
      <c r="AF976" s="2">
        <v>0.66666666666666596</v>
      </c>
      <c r="AH976" s="2">
        <v>0.49560624416842503</v>
      </c>
      <c r="AI976" s="2">
        <v>106.666666666666</v>
      </c>
      <c r="AJ976">
        <v>500</v>
      </c>
      <c r="AK976" t="s">
        <v>80</v>
      </c>
      <c r="AL976" t="s">
        <v>50</v>
      </c>
      <c r="AM976" t="s">
        <v>80</v>
      </c>
      <c r="AN976" t="s">
        <v>51</v>
      </c>
      <c r="AO976" t="s">
        <v>52</v>
      </c>
      <c r="AP976" t="s">
        <v>53</v>
      </c>
      <c r="AQ976" t="s">
        <v>66</v>
      </c>
      <c r="AR976" t="s">
        <v>81</v>
      </c>
      <c r="AS976" t="s">
        <v>80</v>
      </c>
    </row>
    <row r="977" spans="1:45" x14ac:dyDescent="0.2">
      <c r="A977" t="s">
        <v>215</v>
      </c>
      <c r="B977" t="s">
        <v>145</v>
      </c>
      <c r="C977" t="s">
        <v>146</v>
      </c>
      <c r="D977" t="s">
        <v>222</v>
      </c>
      <c r="E977" t="s">
        <v>219</v>
      </c>
      <c r="F977" s="1">
        <v>0.50972222222222219</v>
      </c>
      <c r="G977">
        <v>0</v>
      </c>
      <c r="H977">
        <v>4474</v>
      </c>
      <c r="I977">
        <v>4474</v>
      </c>
      <c r="J977">
        <v>1</v>
      </c>
      <c r="K977">
        <v>0.245</v>
      </c>
      <c r="L977">
        <v>0.5</v>
      </c>
      <c r="N977">
        <v>5</v>
      </c>
      <c r="O977">
        <v>0.5</v>
      </c>
      <c r="P977">
        <v>0.19634954084936199</v>
      </c>
      <c r="Q977">
        <v>1096.1300000000001</v>
      </c>
      <c r="R977">
        <v>3.6537666666666602</v>
      </c>
      <c r="S977">
        <v>215.224622211211</v>
      </c>
      <c r="T977">
        <v>8</v>
      </c>
      <c r="U977">
        <v>0.125</v>
      </c>
      <c r="V977" t="s">
        <v>82</v>
      </c>
      <c r="W977" s="2">
        <v>5</v>
      </c>
      <c r="X977" s="2">
        <v>950</v>
      </c>
      <c r="Y977" s="2">
        <v>190</v>
      </c>
      <c r="Z977" s="2">
        <v>2</v>
      </c>
      <c r="AA977" s="2">
        <v>0.25</v>
      </c>
      <c r="AB977" s="2">
        <v>1</v>
      </c>
      <c r="AC977" s="2">
        <v>0</v>
      </c>
      <c r="AD977" s="2">
        <v>1</v>
      </c>
      <c r="AE977" s="2">
        <v>0</v>
      </c>
      <c r="AF977" s="2">
        <v>0.33333333333333298</v>
      </c>
      <c r="AH977" s="2">
        <v>2.3541296598000199</v>
      </c>
      <c r="AI977" s="2">
        <v>506.666666666666</v>
      </c>
      <c r="AJ977">
        <v>200</v>
      </c>
      <c r="AK977" t="s">
        <v>82</v>
      </c>
      <c r="AL977" t="s">
        <v>50</v>
      </c>
      <c r="AM977" t="s">
        <v>82</v>
      </c>
      <c r="AN977" t="s">
        <v>51</v>
      </c>
      <c r="AO977" t="s">
        <v>52</v>
      </c>
      <c r="AP977" t="s">
        <v>53</v>
      </c>
      <c r="AQ977" t="s">
        <v>66</v>
      </c>
      <c r="AR977" t="s">
        <v>83</v>
      </c>
      <c r="AS977" t="s">
        <v>82</v>
      </c>
    </row>
    <row r="978" spans="1:45" x14ac:dyDescent="0.2">
      <c r="A978" t="s">
        <v>215</v>
      </c>
      <c r="B978" t="s">
        <v>145</v>
      </c>
      <c r="C978" t="s">
        <v>146</v>
      </c>
      <c r="D978" t="s">
        <v>222</v>
      </c>
      <c r="E978" t="s">
        <v>219</v>
      </c>
      <c r="F978" s="1">
        <v>0.50972222222222219</v>
      </c>
      <c r="G978">
        <v>0</v>
      </c>
      <c r="H978">
        <v>4474</v>
      </c>
      <c r="I978">
        <v>4474</v>
      </c>
      <c r="J978">
        <v>1</v>
      </c>
      <c r="K978">
        <v>0.245</v>
      </c>
      <c r="L978">
        <v>0.5</v>
      </c>
      <c r="N978">
        <v>5</v>
      </c>
      <c r="O978">
        <v>0.5</v>
      </c>
      <c r="P978">
        <v>0.19634954084936199</v>
      </c>
      <c r="Q978">
        <v>1096.1300000000001</v>
      </c>
      <c r="R978">
        <v>3.6537666666666602</v>
      </c>
      <c r="S978">
        <v>215.224622211211</v>
      </c>
      <c r="T978">
        <v>8</v>
      </c>
      <c r="U978">
        <v>0.125</v>
      </c>
      <c r="V978" t="s">
        <v>84</v>
      </c>
      <c r="W978">
        <v>5</v>
      </c>
      <c r="X978">
        <v>950</v>
      </c>
      <c r="Y978">
        <v>190</v>
      </c>
      <c r="Z978">
        <v>2</v>
      </c>
      <c r="AA978">
        <v>0.25</v>
      </c>
      <c r="AB978">
        <v>3</v>
      </c>
      <c r="AC978">
        <v>2</v>
      </c>
      <c r="AD978">
        <v>1</v>
      </c>
      <c r="AE978">
        <v>0</v>
      </c>
      <c r="AF978">
        <v>1</v>
      </c>
      <c r="AG978"/>
      <c r="AH978">
        <v>7.0623889794000601</v>
      </c>
      <c r="AI978">
        <v>1520</v>
      </c>
      <c r="AJ978">
        <v>200</v>
      </c>
      <c r="AK978" t="s">
        <v>84</v>
      </c>
      <c r="AL978" t="s">
        <v>63</v>
      </c>
      <c r="AM978" t="s">
        <v>84</v>
      </c>
      <c r="AN978" t="s">
        <v>51</v>
      </c>
      <c r="AO978" t="s">
        <v>52</v>
      </c>
      <c r="AP978" t="s">
        <v>84</v>
      </c>
    </row>
    <row r="979" spans="1:45" x14ac:dyDescent="0.2">
      <c r="A979" t="s">
        <v>215</v>
      </c>
      <c r="B979" t="s">
        <v>145</v>
      </c>
      <c r="C979" t="s">
        <v>146</v>
      </c>
      <c r="D979" t="s">
        <v>222</v>
      </c>
      <c r="E979" t="s">
        <v>219</v>
      </c>
      <c r="F979" s="1">
        <v>0.50972222222222219</v>
      </c>
      <c r="G979">
        <v>0</v>
      </c>
      <c r="H979">
        <v>4474</v>
      </c>
      <c r="I979">
        <v>4474</v>
      </c>
      <c r="J979">
        <v>1</v>
      </c>
      <c r="K979">
        <v>0.245</v>
      </c>
      <c r="L979">
        <v>0.5</v>
      </c>
      <c r="N979">
        <v>5</v>
      </c>
      <c r="O979">
        <v>0.5</v>
      </c>
      <c r="P979">
        <v>0.19634954084936199</v>
      </c>
      <c r="Q979">
        <v>1096.1300000000001</v>
      </c>
      <c r="R979">
        <v>3.6537666666666602</v>
      </c>
      <c r="S979">
        <v>215.224622211211</v>
      </c>
      <c r="T979">
        <v>2</v>
      </c>
      <c r="U979">
        <v>0.5</v>
      </c>
      <c r="V979" t="s">
        <v>84</v>
      </c>
      <c r="W979">
        <v>5</v>
      </c>
      <c r="X979">
        <v>400</v>
      </c>
      <c r="Y979">
        <v>80</v>
      </c>
      <c r="Z979">
        <v>0</v>
      </c>
      <c r="AA979">
        <v>0</v>
      </c>
      <c r="AB979">
        <v>2</v>
      </c>
      <c r="AC979">
        <v>1</v>
      </c>
      <c r="AD979">
        <v>0</v>
      </c>
      <c r="AE979">
        <v>1</v>
      </c>
      <c r="AF979">
        <v>0.66666666666666596</v>
      </c>
      <c r="AG979"/>
      <c r="AH979">
        <v>0.49560624416842503</v>
      </c>
      <c r="AI979">
        <v>106.666666666666</v>
      </c>
      <c r="AJ979">
        <v>500</v>
      </c>
      <c r="AK979" t="s">
        <v>84</v>
      </c>
      <c r="AL979" t="s">
        <v>63</v>
      </c>
      <c r="AM979" t="s">
        <v>84</v>
      </c>
      <c r="AN979" t="s">
        <v>51</v>
      </c>
      <c r="AO979" t="s">
        <v>52</v>
      </c>
      <c r="AP979" t="s">
        <v>84</v>
      </c>
    </row>
    <row r="980" spans="1:45" x14ac:dyDescent="0.2">
      <c r="A980" t="s">
        <v>215</v>
      </c>
      <c r="B980" t="s">
        <v>145</v>
      </c>
      <c r="C980" t="s">
        <v>146</v>
      </c>
      <c r="D980" t="s">
        <v>222</v>
      </c>
      <c r="E980" t="s">
        <v>219</v>
      </c>
      <c r="F980" s="1">
        <v>0.50972222222222219</v>
      </c>
      <c r="G980">
        <v>0</v>
      </c>
      <c r="H980">
        <v>4474</v>
      </c>
      <c r="I980">
        <v>4474</v>
      </c>
      <c r="J980">
        <v>1</v>
      </c>
      <c r="K980">
        <v>0.245</v>
      </c>
      <c r="L980">
        <v>0.5</v>
      </c>
      <c r="N980">
        <v>5</v>
      </c>
      <c r="O980">
        <v>0.5</v>
      </c>
      <c r="P980">
        <v>0.19634954084936199</v>
      </c>
      <c r="Q980">
        <v>1096.1300000000001</v>
      </c>
      <c r="R980">
        <v>3.6537666666666602</v>
      </c>
      <c r="S980">
        <v>215.224622211211</v>
      </c>
      <c r="T980">
        <v>8</v>
      </c>
      <c r="U980">
        <v>0.125</v>
      </c>
      <c r="V980" t="s">
        <v>85</v>
      </c>
      <c r="W980" s="2">
        <v>5</v>
      </c>
      <c r="X980" s="2">
        <v>950</v>
      </c>
      <c r="Y980" s="2">
        <v>190</v>
      </c>
      <c r="Z980" s="2">
        <v>2</v>
      </c>
      <c r="AA980" s="2">
        <v>0.25</v>
      </c>
      <c r="AB980" s="2">
        <v>22</v>
      </c>
      <c r="AC980" s="2">
        <v>8</v>
      </c>
      <c r="AD980" s="2">
        <v>6</v>
      </c>
      <c r="AE980" s="2">
        <v>8</v>
      </c>
      <c r="AF980" s="2">
        <v>7.3333333333333304</v>
      </c>
      <c r="AH980" s="2">
        <v>51.790852515600399</v>
      </c>
      <c r="AI980" s="2">
        <v>11146.666666666601</v>
      </c>
      <c r="AJ980">
        <v>200</v>
      </c>
      <c r="AK980" t="s">
        <v>85</v>
      </c>
      <c r="AL980" t="s">
        <v>50</v>
      </c>
      <c r="AM980" t="s">
        <v>85</v>
      </c>
      <c r="AN980" t="s">
        <v>51</v>
      </c>
      <c r="AO980" t="s">
        <v>52</v>
      </c>
      <c r="AP980" t="s">
        <v>53</v>
      </c>
      <c r="AQ980" t="s">
        <v>54</v>
      </c>
      <c r="AR980" t="s">
        <v>57</v>
      </c>
      <c r="AS980" t="s">
        <v>85</v>
      </c>
    </row>
    <row r="981" spans="1:45" x14ac:dyDescent="0.2">
      <c r="A981" t="s">
        <v>215</v>
      </c>
      <c r="B981" t="s">
        <v>145</v>
      </c>
      <c r="C981" t="s">
        <v>146</v>
      </c>
      <c r="D981" t="s">
        <v>222</v>
      </c>
      <c r="E981" t="s">
        <v>219</v>
      </c>
      <c r="F981" s="1">
        <v>0.50972222222222219</v>
      </c>
      <c r="G981">
        <v>0</v>
      </c>
      <c r="H981">
        <v>4474</v>
      </c>
      <c r="I981">
        <v>4474</v>
      </c>
      <c r="J981">
        <v>1</v>
      </c>
      <c r="K981">
        <v>0.245</v>
      </c>
      <c r="L981">
        <v>0.5</v>
      </c>
      <c r="N981">
        <v>5</v>
      </c>
      <c r="O981">
        <v>0.5</v>
      </c>
      <c r="P981">
        <v>0.19634954084936199</v>
      </c>
      <c r="Q981">
        <v>1096.1300000000001</v>
      </c>
      <c r="R981">
        <v>3.6537666666666602</v>
      </c>
      <c r="S981">
        <v>215.224622211211</v>
      </c>
      <c r="T981">
        <v>2</v>
      </c>
      <c r="U981">
        <v>0.5</v>
      </c>
      <c r="V981" t="s">
        <v>85</v>
      </c>
      <c r="W981" s="2">
        <v>5</v>
      </c>
      <c r="X981" s="2">
        <v>400</v>
      </c>
      <c r="Y981" s="2">
        <v>80</v>
      </c>
      <c r="Z981" s="2">
        <v>0</v>
      </c>
      <c r="AA981" s="2">
        <v>0</v>
      </c>
      <c r="AB981" s="2">
        <v>4</v>
      </c>
      <c r="AC981" s="2">
        <v>1</v>
      </c>
      <c r="AD981" s="2">
        <v>2</v>
      </c>
      <c r="AE981" s="2">
        <v>1</v>
      </c>
      <c r="AF981" s="2">
        <v>1.3333333333333299</v>
      </c>
      <c r="AH981" s="2">
        <v>0.99121248833685005</v>
      </c>
      <c r="AI981" s="2">
        <v>213.333333333333</v>
      </c>
      <c r="AJ981">
        <v>500</v>
      </c>
      <c r="AK981" t="s">
        <v>85</v>
      </c>
      <c r="AL981" t="s">
        <v>50</v>
      </c>
      <c r="AM981" t="s">
        <v>85</v>
      </c>
      <c r="AN981" t="s">
        <v>51</v>
      </c>
      <c r="AO981" t="s">
        <v>52</v>
      </c>
      <c r="AP981" t="s">
        <v>53</v>
      </c>
      <c r="AQ981" t="s">
        <v>54</v>
      </c>
      <c r="AR981" t="s">
        <v>57</v>
      </c>
      <c r="AS981" t="s">
        <v>85</v>
      </c>
    </row>
    <row r="982" spans="1:45" x14ac:dyDescent="0.2">
      <c r="A982" t="s">
        <v>215</v>
      </c>
      <c r="B982" t="s">
        <v>145</v>
      </c>
      <c r="C982" t="s">
        <v>146</v>
      </c>
      <c r="D982" t="s">
        <v>222</v>
      </c>
      <c r="E982" t="s">
        <v>219</v>
      </c>
      <c r="F982" s="1">
        <v>0.50972222222222219</v>
      </c>
      <c r="G982">
        <v>0</v>
      </c>
      <c r="H982">
        <v>4474</v>
      </c>
      <c r="I982">
        <v>4474</v>
      </c>
      <c r="J982">
        <v>1</v>
      </c>
      <c r="K982">
        <v>0.245</v>
      </c>
      <c r="L982">
        <v>0.5</v>
      </c>
      <c r="N982">
        <v>5</v>
      </c>
      <c r="O982">
        <v>0.5</v>
      </c>
      <c r="P982">
        <v>0.19634954084936199</v>
      </c>
      <c r="Q982">
        <v>1096.1300000000001</v>
      </c>
      <c r="R982">
        <v>3.6537666666666602</v>
      </c>
      <c r="S982">
        <v>215.224622211211</v>
      </c>
      <c r="T982">
        <v>2</v>
      </c>
      <c r="U982">
        <v>0.5</v>
      </c>
      <c r="V982" t="s">
        <v>166</v>
      </c>
      <c r="W982" s="2">
        <v>5</v>
      </c>
      <c r="X982" s="2">
        <v>400</v>
      </c>
      <c r="Y982" s="2">
        <v>80</v>
      </c>
      <c r="Z982" s="2">
        <v>0</v>
      </c>
      <c r="AA982" s="2">
        <v>0</v>
      </c>
      <c r="AB982" s="2">
        <v>1</v>
      </c>
      <c r="AC982" s="2">
        <v>1</v>
      </c>
      <c r="AD982" s="2">
        <v>0</v>
      </c>
      <c r="AE982" s="2">
        <v>0</v>
      </c>
      <c r="AF982" s="2">
        <v>0.33333333333333298</v>
      </c>
      <c r="AH982" s="2">
        <v>0.24780312208421201</v>
      </c>
      <c r="AI982" s="2">
        <v>53.3333333333333</v>
      </c>
      <c r="AJ982">
        <v>500</v>
      </c>
      <c r="AK982" t="s">
        <v>166</v>
      </c>
      <c r="AL982" t="s">
        <v>50</v>
      </c>
      <c r="AM982" t="s">
        <v>166</v>
      </c>
      <c r="AN982" t="s">
        <v>51</v>
      </c>
      <c r="AO982" t="s">
        <v>52</v>
      </c>
      <c r="AP982" t="s">
        <v>53</v>
      </c>
      <c r="AQ982" t="s">
        <v>54</v>
      </c>
      <c r="AR982" t="s">
        <v>57</v>
      </c>
      <c r="AS982" t="s">
        <v>166</v>
      </c>
    </row>
    <row r="983" spans="1:45" x14ac:dyDescent="0.2">
      <c r="A983" t="s">
        <v>215</v>
      </c>
      <c r="B983" t="s">
        <v>145</v>
      </c>
      <c r="C983" t="s">
        <v>146</v>
      </c>
      <c r="D983" t="s">
        <v>222</v>
      </c>
      <c r="E983" t="s">
        <v>219</v>
      </c>
      <c r="F983" s="1">
        <v>0.50972222222222219</v>
      </c>
      <c r="G983">
        <v>0</v>
      </c>
      <c r="H983">
        <v>4474</v>
      </c>
      <c r="I983">
        <v>4474</v>
      </c>
      <c r="J983">
        <v>1</v>
      </c>
      <c r="K983">
        <v>0.245</v>
      </c>
      <c r="L983">
        <v>0.5</v>
      </c>
      <c r="N983">
        <v>5</v>
      </c>
      <c r="O983">
        <v>0.5</v>
      </c>
      <c r="P983">
        <v>0.19634954084936199</v>
      </c>
      <c r="Q983">
        <v>1096.1300000000001</v>
      </c>
      <c r="R983">
        <v>3.6537666666666602</v>
      </c>
      <c r="S983">
        <v>215.224622211211</v>
      </c>
      <c r="T983">
        <v>2</v>
      </c>
      <c r="U983">
        <v>0.5</v>
      </c>
      <c r="V983" t="s">
        <v>121</v>
      </c>
      <c r="W983">
        <v>5</v>
      </c>
      <c r="X983">
        <v>400</v>
      </c>
      <c r="Y983">
        <v>80</v>
      </c>
      <c r="Z983">
        <v>0</v>
      </c>
      <c r="AA983">
        <v>0</v>
      </c>
      <c r="AB983">
        <v>5</v>
      </c>
      <c r="AC983">
        <v>2</v>
      </c>
      <c r="AD983">
        <v>1</v>
      </c>
      <c r="AE983">
        <v>2</v>
      </c>
      <c r="AF983">
        <v>1.6666666666666601</v>
      </c>
      <c r="AG983"/>
      <c r="AH983">
        <v>1.2390156104210599</v>
      </c>
      <c r="AI983">
        <v>266.666666666666</v>
      </c>
      <c r="AJ983">
        <v>500</v>
      </c>
    </row>
    <row r="984" spans="1:45" x14ac:dyDescent="0.2">
      <c r="A984" t="s">
        <v>215</v>
      </c>
      <c r="B984" t="s">
        <v>145</v>
      </c>
      <c r="C984" t="s">
        <v>146</v>
      </c>
      <c r="D984" t="s">
        <v>222</v>
      </c>
      <c r="E984" t="s">
        <v>219</v>
      </c>
      <c r="F984" s="1">
        <v>0.50972222222222219</v>
      </c>
      <c r="G984">
        <v>0</v>
      </c>
      <c r="H984">
        <v>4474</v>
      </c>
      <c r="I984">
        <v>4474</v>
      </c>
      <c r="J984">
        <v>1</v>
      </c>
      <c r="K984">
        <v>0.245</v>
      </c>
      <c r="L984">
        <v>0.5</v>
      </c>
      <c r="N984">
        <v>5</v>
      </c>
      <c r="O984">
        <v>0.5</v>
      </c>
      <c r="P984">
        <v>0.19634954084936199</v>
      </c>
      <c r="Q984">
        <v>1096.1300000000001</v>
      </c>
      <c r="R984">
        <v>3.6537666666666602</v>
      </c>
      <c r="S984">
        <v>215.224622211211</v>
      </c>
      <c r="T984">
        <v>8</v>
      </c>
      <c r="U984">
        <v>0.125</v>
      </c>
      <c r="V984" t="s">
        <v>111</v>
      </c>
      <c r="W984">
        <v>5</v>
      </c>
      <c r="X984">
        <v>950</v>
      </c>
      <c r="Y984">
        <v>190</v>
      </c>
      <c r="Z984">
        <v>2</v>
      </c>
      <c r="AA984">
        <v>0.25</v>
      </c>
      <c r="AB984">
        <v>2</v>
      </c>
      <c r="AC984">
        <v>1</v>
      </c>
      <c r="AD984">
        <v>0</v>
      </c>
      <c r="AE984">
        <v>1</v>
      </c>
      <c r="AF984">
        <v>0.66666666666666596</v>
      </c>
      <c r="AG984"/>
      <c r="AH984">
        <v>4.7082593196000397</v>
      </c>
      <c r="AI984">
        <v>1013.33333333333</v>
      </c>
      <c r="AJ984">
        <v>200</v>
      </c>
      <c r="AK984" t="s">
        <v>111</v>
      </c>
      <c r="AL984" t="s">
        <v>63</v>
      </c>
      <c r="AM984" t="s">
        <v>111</v>
      </c>
      <c r="AN984" t="s">
        <v>51</v>
      </c>
      <c r="AO984" t="s">
        <v>112</v>
      </c>
      <c r="AP984" t="s">
        <v>111</v>
      </c>
    </row>
    <row r="985" spans="1:45" x14ac:dyDescent="0.2">
      <c r="A985" t="s">
        <v>215</v>
      </c>
      <c r="B985" t="s">
        <v>145</v>
      </c>
      <c r="C985" t="s">
        <v>146</v>
      </c>
      <c r="D985" t="s">
        <v>222</v>
      </c>
      <c r="E985" t="s">
        <v>219</v>
      </c>
      <c r="F985" s="1">
        <v>0.50972222222222219</v>
      </c>
      <c r="G985">
        <v>0</v>
      </c>
      <c r="H985">
        <v>4474</v>
      </c>
      <c r="I985">
        <v>4474</v>
      </c>
      <c r="J985">
        <v>1</v>
      </c>
      <c r="K985">
        <v>0.245</v>
      </c>
      <c r="L985">
        <v>0.5</v>
      </c>
      <c r="N985">
        <v>5</v>
      </c>
      <c r="O985">
        <v>0.5</v>
      </c>
      <c r="P985">
        <v>0.19634954084936199</v>
      </c>
      <c r="Q985">
        <v>1096.1300000000001</v>
      </c>
      <c r="R985">
        <v>3.6537666666666602</v>
      </c>
      <c r="S985">
        <v>215.224622211211</v>
      </c>
      <c r="T985">
        <v>2</v>
      </c>
      <c r="U985">
        <v>0.5</v>
      </c>
      <c r="V985" t="s">
        <v>111</v>
      </c>
      <c r="W985">
        <v>5</v>
      </c>
      <c r="X985">
        <v>400</v>
      </c>
      <c r="Y985">
        <v>80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0.33333333333333298</v>
      </c>
      <c r="AG985"/>
      <c r="AH985">
        <v>0.24780312208421201</v>
      </c>
      <c r="AI985">
        <v>53.3333333333333</v>
      </c>
      <c r="AJ985">
        <v>500</v>
      </c>
      <c r="AK985" t="s">
        <v>111</v>
      </c>
      <c r="AL985" t="s">
        <v>63</v>
      </c>
      <c r="AM985" t="s">
        <v>111</v>
      </c>
      <c r="AN985" t="s">
        <v>51</v>
      </c>
      <c r="AO985" t="s">
        <v>112</v>
      </c>
      <c r="AP985" t="s">
        <v>111</v>
      </c>
    </row>
    <row r="986" spans="1:45" x14ac:dyDescent="0.2">
      <c r="A986" t="s">
        <v>215</v>
      </c>
      <c r="B986" t="s">
        <v>145</v>
      </c>
      <c r="C986" t="s">
        <v>146</v>
      </c>
      <c r="D986" t="s">
        <v>222</v>
      </c>
      <c r="E986" t="s">
        <v>219</v>
      </c>
      <c r="F986" s="1">
        <v>0.50972222222222219</v>
      </c>
      <c r="G986">
        <v>0</v>
      </c>
      <c r="H986">
        <v>4474</v>
      </c>
      <c r="I986">
        <v>4474</v>
      </c>
      <c r="J986">
        <v>1</v>
      </c>
      <c r="K986">
        <v>0.245</v>
      </c>
      <c r="L986">
        <v>0.5</v>
      </c>
      <c r="N986">
        <v>5</v>
      </c>
      <c r="O986">
        <v>0.5</v>
      </c>
      <c r="P986">
        <v>0.19634954084936199</v>
      </c>
      <c r="Q986">
        <v>1096.1300000000001</v>
      </c>
      <c r="R986">
        <v>3.6537666666666602</v>
      </c>
      <c r="S986">
        <v>215.224622211211</v>
      </c>
      <c r="T986">
        <v>8</v>
      </c>
      <c r="U986">
        <v>0.125</v>
      </c>
      <c r="V986" t="s">
        <v>86</v>
      </c>
      <c r="W986">
        <v>5</v>
      </c>
      <c r="X986">
        <v>950</v>
      </c>
      <c r="Y986">
        <v>190</v>
      </c>
      <c r="Z986">
        <v>2</v>
      </c>
      <c r="AA986">
        <v>0.25</v>
      </c>
      <c r="AB986">
        <v>1</v>
      </c>
      <c r="AC986">
        <v>0</v>
      </c>
      <c r="AD986">
        <v>0</v>
      </c>
      <c r="AE986">
        <v>1</v>
      </c>
      <c r="AF986">
        <v>0.33333333333333298</v>
      </c>
      <c r="AG986"/>
      <c r="AH986">
        <v>2.3541296598000199</v>
      </c>
      <c r="AI986">
        <v>506.666666666666</v>
      </c>
      <c r="AJ986">
        <v>200</v>
      </c>
      <c r="AK986" t="s">
        <v>86</v>
      </c>
      <c r="AL986" t="s">
        <v>87</v>
      </c>
      <c r="AM986" t="s">
        <v>86</v>
      </c>
      <c r="AN986" t="s">
        <v>51</v>
      </c>
      <c r="AO986" t="s">
        <v>88</v>
      </c>
      <c r="AP986" t="s">
        <v>89</v>
      </c>
      <c r="AQ986" t="s">
        <v>86</v>
      </c>
    </row>
    <row r="987" spans="1:45" x14ac:dyDescent="0.2">
      <c r="A987" t="s">
        <v>215</v>
      </c>
      <c r="B987" t="s">
        <v>145</v>
      </c>
      <c r="C987" t="s">
        <v>146</v>
      </c>
      <c r="D987" t="s">
        <v>222</v>
      </c>
      <c r="E987" t="s">
        <v>219</v>
      </c>
      <c r="F987" s="1">
        <v>0.50972222222222219</v>
      </c>
      <c r="G987">
        <v>0</v>
      </c>
      <c r="H987">
        <v>4474</v>
      </c>
      <c r="I987">
        <v>4474</v>
      </c>
      <c r="J987">
        <v>1</v>
      </c>
      <c r="K987">
        <v>0.245</v>
      </c>
      <c r="L987">
        <v>0.5</v>
      </c>
      <c r="N987">
        <v>5</v>
      </c>
      <c r="O987">
        <v>0.5</v>
      </c>
      <c r="P987">
        <v>0.19634954084936199</v>
      </c>
      <c r="Q987">
        <v>1096.1300000000001</v>
      </c>
      <c r="R987">
        <v>3.6537666666666602</v>
      </c>
      <c r="S987">
        <v>215.224622211211</v>
      </c>
      <c r="T987">
        <v>2</v>
      </c>
      <c r="U987">
        <v>0.5</v>
      </c>
      <c r="V987" t="s">
        <v>86</v>
      </c>
      <c r="W987">
        <v>5</v>
      </c>
      <c r="X987">
        <v>400</v>
      </c>
      <c r="Y987">
        <v>80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0</v>
      </c>
      <c r="AF987">
        <v>0.33333333333333298</v>
      </c>
      <c r="AG987"/>
      <c r="AH987">
        <v>0.24780312208421201</v>
      </c>
      <c r="AI987">
        <v>53.3333333333333</v>
      </c>
      <c r="AJ987">
        <v>500</v>
      </c>
      <c r="AK987" t="s">
        <v>86</v>
      </c>
      <c r="AL987" t="s">
        <v>87</v>
      </c>
      <c r="AM987" t="s">
        <v>86</v>
      </c>
      <c r="AN987" t="s">
        <v>51</v>
      </c>
      <c r="AO987" t="s">
        <v>88</v>
      </c>
      <c r="AP987" t="s">
        <v>89</v>
      </c>
      <c r="AQ987" t="s">
        <v>86</v>
      </c>
    </row>
    <row r="988" spans="1:45" x14ac:dyDescent="0.2">
      <c r="A988" t="s">
        <v>215</v>
      </c>
      <c r="B988" t="s">
        <v>145</v>
      </c>
      <c r="C988" t="s">
        <v>146</v>
      </c>
      <c r="D988" t="s">
        <v>222</v>
      </c>
      <c r="E988" t="s">
        <v>219</v>
      </c>
      <c r="F988" s="1">
        <v>0.50972222222222219</v>
      </c>
      <c r="G988">
        <v>0</v>
      </c>
      <c r="H988">
        <v>4474</v>
      </c>
      <c r="I988">
        <v>4474</v>
      </c>
      <c r="J988">
        <v>1</v>
      </c>
      <c r="K988">
        <v>0.245</v>
      </c>
      <c r="L988">
        <v>0.5</v>
      </c>
      <c r="N988">
        <v>5</v>
      </c>
      <c r="O988">
        <v>0.5</v>
      </c>
      <c r="P988">
        <v>0.19634954084936199</v>
      </c>
      <c r="Q988">
        <v>1096.1300000000001</v>
      </c>
      <c r="R988">
        <v>3.6537666666666602</v>
      </c>
      <c r="S988">
        <v>215.224622211211</v>
      </c>
      <c r="T988">
        <v>2</v>
      </c>
      <c r="U988">
        <v>0.5</v>
      </c>
      <c r="V988" t="s">
        <v>90</v>
      </c>
      <c r="W988">
        <v>5</v>
      </c>
      <c r="X988">
        <v>400</v>
      </c>
      <c r="Y988">
        <v>80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0.33333333333333298</v>
      </c>
      <c r="AG988"/>
      <c r="AH988">
        <v>0.24780312208421201</v>
      </c>
      <c r="AI988">
        <v>53.3333333333333</v>
      </c>
      <c r="AJ988">
        <v>500</v>
      </c>
      <c r="AK988" t="s">
        <v>90</v>
      </c>
      <c r="AL988" t="s">
        <v>91</v>
      </c>
      <c r="AM988" t="s">
        <v>90</v>
      </c>
      <c r="AN988" t="s">
        <v>51</v>
      </c>
      <c r="AO988" t="s">
        <v>92</v>
      </c>
    </row>
    <row r="989" spans="1:45" x14ac:dyDescent="0.2">
      <c r="A989" t="s">
        <v>215</v>
      </c>
      <c r="B989" t="s">
        <v>145</v>
      </c>
      <c r="C989" t="s">
        <v>146</v>
      </c>
      <c r="D989" t="s">
        <v>222</v>
      </c>
      <c r="E989" t="s">
        <v>219</v>
      </c>
      <c r="F989" s="1">
        <v>0.50972222222222219</v>
      </c>
      <c r="G989">
        <v>0</v>
      </c>
      <c r="H989">
        <v>4474</v>
      </c>
      <c r="I989">
        <v>4474</v>
      </c>
      <c r="J989">
        <v>1</v>
      </c>
      <c r="K989">
        <v>0.245</v>
      </c>
      <c r="L989">
        <v>0.5</v>
      </c>
      <c r="N989">
        <v>5</v>
      </c>
      <c r="O989">
        <v>0.5</v>
      </c>
      <c r="P989">
        <v>0.19634954084936199</v>
      </c>
      <c r="Q989">
        <v>1096.1300000000001</v>
      </c>
      <c r="R989">
        <v>3.6537666666666602</v>
      </c>
      <c r="S989">
        <v>215.224622211211</v>
      </c>
      <c r="T989">
        <v>8</v>
      </c>
      <c r="U989">
        <v>0.125</v>
      </c>
      <c r="V989" t="s">
        <v>113</v>
      </c>
      <c r="W989">
        <v>5</v>
      </c>
      <c r="X989">
        <v>950</v>
      </c>
      <c r="Y989">
        <v>190</v>
      </c>
      <c r="Z989">
        <v>2</v>
      </c>
      <c r="AA989">
        <v>0.25</v>
      </c>
      <c r="AB989">
        <v>1</v>
      </c>
      <c r="AC989">
        <v>0</v>
      </c>
      <c r="AD989">
        <v>0</v>
      </c>
      <c r="AE989">
        <v>1</v>
      </c>
      <c r="AF989">
        <v>0.33333333333333298</v>
      </c>
      <c r="AG989"/>
      <c r="AH989">
        <v>2.3541296598000199</v>
      </c>
      <c r="AI989">
        <v>506.666666666666</v>
      </c>
      <c r="AJ989">
        <v>200</v>
      </c>
    </row>
    <row r="990" spans="1:45" x14ac:dyDescent="0.2">
      <c r="A990" t="s">
        <v>215</v>
      </c>
      <c r="B990" t="s">
        <v>145</v>
      </c>
      <c r="C990" t="s">
        <v>146</v>
      </c>
      <c r="D990" t="s">
        <v>222</v>
      </c>
      <c r="E990" t="s">
        <v>219</v>
      </c>
      <c r="F990" s="1">
        <v>0.50972222222222219</v>
      </c>
      <c r="G990">
        <v>0</v>
      </c>
      <c r="H990">
        <v>4474</v>
      </c>
      <c r="I990">
        <v>4474</v>
      </c>
      <c r="J990">
        <v>1</v>
      </c>
      <c r="K990">
        <v>0.245</v>
      </c>
      <c r="L990">
        <v>0.5</v>
      </c>
      <c r="N990">
        <v>5</v>
      </c>
      <c r="O990">
        <v>0.5</v>
      </c>
      <c r="P990">
        <v>0.19634954084936199</v>
      </c>
      <c r="Q990">
        <v>1096.1300000000001</v>
      </c>
      <c r="R990">
        <v>3.6537666666666602</v>
      </c>
      <c r="S990">
        <v>215.224622211211</v>
      </c>
      <c r="T990">
        <v>8</v>
      </c>
      <c r="U990">
        <v>0.125</v>
      </c>
      <c r="V990" t="s">
        <v>176</v>
      </c>
      <c r="W990" s="2">
        <v>5</v>
      </c>
      <c r="X990" s="2">
        <v>950</v>
      </c>
      <c r="Y990" s="2">
        <v>190</v>
      </c>
      <c r="Z990" s="2">
        <v>2</v>
      </c>
      <c r="AA990" s="2">
        <v>0.25</v>
      </c>
      <c r="AB990" s="2">
        <v>1</v>
      </c>
      <c r="AC990" s="2">
        <v>0</v>
      </c>
      <c r="AD990" s="2">
        <v>0</v>
      </c>
      <c r="AE990" s="2">
        <v>1</v>
      </c>
      <c r="AF990" s="2">
        <v>0.33333333333333298</v>
      </c>
      <c r="AH990" s="2">
        <v>2.3541296598000199</v>
      </c>
      <c r="AI990" s="2">
        <v>506.666666666666</v>
      </c>
      <c r="AJ990">
        <v>200</v>
      </c>
      <c r="AK990" t="s">
        <v>176</v>
      </c>
      <c r="AL990" t="s">
        <v>50</v>
      </c>
      <c r="AM990" t="s">
        <v>176</v>
      </c>
      <c r="AN990" t="s">
        <v>51</v>
      </c>
      <c r="AO990" t="s">
        <v>52</v>
      </c>
      <c r="AP990" t="s">
        <v>53</v>
      </c>
      <c r="AQ990" t="s">
        <v>54</v>
      </c>
      <c r="AR990" t="s">
        <v>177</v>
      </c>
      <c r="AS990" t="s">
        <v>176</v>
      </c>
    </row>
    <row r="991" spans="1:45" x14ac:dyDescent="0.2">
      <c r="A991" t="s">
        <v>215</v>
      </c>
      <c r="B991" t="s">
        <v>145</v>
      </c>
      <c r="C991" t="s">
        <v>146</v>
      </c>
      <c r="D991" t="s">
        <v>222</v>
      </c>
      <c r="E991" t="s">
        <v>219</v>
      </c>
      <c r="F991" s="1">
        <v>0.50972222222222219</v>
      </c>
      <c r="G991">
        <v>0</v>
      </c>
      <c r="H991">
        <v>4474</v>
      </c>
      <c r="I991">
        <v>4474</v>
      </c>
      <c r="J991">
        <v>1</v>
      </c>
      <c r="K991">
        <v>0.245</v>
      </c>
      <c r="L991">
        <v>0.5</v>
      </c>
      <c r="N991">
        <v>5</v>
      </c>
      <c r="O991">
        <v>0.5</v>
      </c>
      <c r="P991">
        <v>0.19634954084936199</v>
      </c>
      <c r="Q991">
        <v>1096.1300000000001</v>
      </c>
      <c r="R991">
        <v>3.6537666666666602</v>
      </c>
      <c r="S991">
        <v>215.224622211211</v>
      </c>
      <c r="T991">
        <v>8</v>
      </c>
      <c r="U991">
        <v>0.125</v>
      </c>
      <c r="V991" t="s">
        <v>114</v>
      </c>
      <c r="W991">
        <v>5</v>
      </c>
      <c r="X991">
        <v>950</v>
      </c>
      <c r="Y991">
        <v>190</v>
      </c>
      <c r="Z991">
        <v>2</v>
      </c>
      <c r="AA991">
        <v>0.25</v>
      </c>
      <c r="AB991">
        <v>1</v>
      </c>
      <c r="AC991">
        <v>0</v>
      </c>
      <c r="AD991">
        <v>1</v>
      </c>
      <c r="AE991">
        <v>0</v>
      </c>
      <c r="AF991">
        <v>0.33333333333333298</v>
      </c>
      <c r="AG991"/>
      <c r="AH991">
        <v>2.3541296598000199</v>
      </c>
      <c r="AI991">
        <v>506.666666666666</v>
      </c>
      <c r="AJ991">
        <v>200</v>
      </c>
    </row>
    <row r="992" spans="1:45" x14ac:dyDescent="0.2">
      <c r="A992" t="s">
        <v>215</v>
      </c>
      <c r="B992" t="s">
        <v>145</v>
      </c>
      <c r="C992" t="s">
        <v>146</v>
      </c>
      <c r="D992" t="s">
        <v>222</v>
      </c>
      <c r="E992" t="s">
        <v>219</v>
      </c>
      <c r="F992" s="1">
        <v>0.50972222222222219</v>
      </c>
      <c r="G992">
        <v>0</v>
      </c>
      <c r="H992">
        <v>4474</v>
      </c>
      <c r="I992">
        <v>4474</v>
      </c>
      <c r="J992">
        <v>1</v>
      </c>
      <c r="K992">
        <v>0.245</v>
      </c>
      <c r="L992">
        <v>0.5</v>
      </c>
      <c r="N992">
        <v>5</v>
      </c>
      <c r="O992">
        <v>0.5</v>
      </c>
      <c r="P992">
        <v>0.19634954084936199</v>
      </c>
      <c r="Q992">
        <v>1096.1300000000001</v>
      </c>
      <c r="R992">
        <v>3.6537666666666602</v>
      </c>
      <c r="S992">
        <v>215.224622211211</v>
      </c>
      <c r="T992">
        <v>2</v>
      </c>
      <c r="U992">
        <v>0.5</v>
      </c>
      <c r="V992" t="s">
        <v>114</v>
      </c>
      <c r="W992">
        <v>5</v>
      </c>
      <c r="X992">
        <v>400</v>
      </c>
      <c r="Y992">
        <v>80</v>
      </c>
      <c r="Z992">
        <v>0</v>
      </c>
      <c r="AA992">
        <v>0</v>
      </c>
      <c r="AB992">
        <v>12</v>
      </c>
      <c r="AC992">
        <v>6</v>
      </c>
      <c r="AD992">
        <v>3</v>
      </c>
      <c r="AE992">
        <v>3</v>
      </c>
      <c r="AF992">
        <v>4</v>
      </c>
      <c r="AG992"/>
      <c r="AH992">
        <v>2.9736374650105502</v>
      </c>
      <c r="AI992">
        <v>640</v>
      </c>
      <c r="AJ992">
        <v>500</v>
      </c>
    </row>
    <row r="993" spans="1:45" x14ac:dyDescent="0.2">
      <c r="A993" t="s">
        <v>215</v>
      </c>
      <c r="B993" t="s">
        <v>145</v>
      </c>
      <c r="C993" t="s">
        <v>146</v>
      </c>
      <c r="D993" t="s">
        <v>222</v>
      </c>
      <c r="E993" t="s">
        <v>219</v>
      </c>
      <c r="F993" s="1">
        <v>0.50972222222222219</v>
      </c>
      <c r="G993">
        <v>0</v>
      </c>
      <c r="H993">
        <v>4474</v>
      </c>
      <c r="I993">
        <v>4474</v>
      </c>
      <c r="J993">
        <v>1</v>
      </c>
      <c r="K993">
        <v>0.245</v>
      </c>
      <c r="L993">
        <v>0.5</v>
      </c>
      <c r="N993">
        <v>5</v>
      </c>
      <c r="O993">
        <v>0.5</v>
      </c>
      <c r="P993">
        <v>0.19634954084936199</v>
      </c>
      <c r="Q993">
        <v>1096.1300000000001</v>
      </c>
      <c r="R993">
        <v>3.6537666666666602</v>
      </c>
      <c r="S993">
        <v>215.224622211211</v>
      </c>
      <c r="T993">
        <v>2</v>
      </c>
      <c r="U993">
        <v>0.5</v>
      </c>
      <c r="V993" t="s">
        <v>178</v>
      </c>
      <c r="W993">
        <v>5</v>
      </c>
      <c r="X993">
        <v>400</v>
      </c>
      <c r="Y993">
        <v>80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0.33333333333333298</v>
      </c>
      <c r="AG993"/>
      <c r="AH993">
        <v>0.24780312208421201</v>
      </c>
      <c r="AI993">
        <v>53.3333333333333</v>
      </c>
      <c r="AJ993">
        <v>500</v>
      </c>
      <c r="AK993" t="s">
        <v>178</v>
      </c>
      <c r="AL993" t="s">
        <v>116</v>
      </c>
      <c r="AM993" t="s">
        <v>178</v>
      </c>
      <c r="AN993" t="s">
        <v>51</v>
      </c>
      <c r="AO993" t="s">
        <v>52</v>
      </c>
      <c r="AP993" t="s">
        <v>110</v>
      </c>
      <c r="AQ993" t="s">
        <v>117</v>
      </c>
    </row>
    <row r="994" spans="1:45" x14ac:dyDescent="0.2">
      <c r="A994" t="s">
        <v>215</v>
      </c>
      <c r="B994" t="s">
        <v>145</v>
      </c>
      <c r="C994" t="s">
        <v>146</v>
      </c>
      <c r="D994" t="s">
        <v>222</v>
      </c>
      <c r="E994" t="s">
        <v>219</v>
      </c>
      <c r="F994" s="1">
        <v>0.50972222222222219</v>
      </c>
      <c r="G994">
        <v>0</v>
      </c>
      <c r="H994">
        <v>4474</v>
      </c>
      <c r="I994">
        <v>4474</v>
      </c>
      <c r="J994">
        <v>1</v>
      </c>
      <c r="K994">
        <v>0.245</v>
      </c>
      <c r="L994">
        <v>0.5</v>
      </c>
      <c r="N994">
        <v>5</v>
      </c>
      <c r="O994">
        <v>0.5</v>
      </c>
      <c r="P994">
        <v>0.19634954084936199</v>
      </c>
      <c r="Q994">
        <v>1096.1300000000001</v>
      </c>
      <c r="R994">
        <v>3.6537666666666602</v>
      </c>
      <c r="S994">
        <v>215.224622211211</v>
      </c>
      <c r="T994">
        <v>8</v>
      </c>
      <c r="U994">
        <v>0.125</v>
      </c>
      <c r="V994" t="s">
        <v>178</v>
      </c>
      <c r="W994">
        <v>5</v>
      </c>
      <c r="X994">
        <v>950</v>
      </c>
      <c r="Y994">
        <v>190</v>
      </c>
      <c r="Z994">
        <v>2</v>
      </c>
      <c r="AA994">
        <v>0.25</v>
      </c>
      <c r="AB994">
        <v>1</v>
      </c>
      <c r="AC994">
        <v>1</v>
      </c>
      <c r="AD994">
        <v>0</v>
      </c>
      <c r="AE994">
        <v>0</v>
      </c>
      <c r="AF994">
        <v>0.33333333333333298</v>
      </c>
      <c r="AG994"/>
      <c r="AH994">
        <v>2.3541296598000199</v>
      </c>
      <c r="AI994">
        <v>506.666666666666</v>
      </c>
      <c r="AJ994">
        <v>200</v>
      </c>
      <c r="AK994" t="s">
        <v>178</v>
      </c>
      <c r="AL994" t="s">
        <v>116</v>
      </c>
      <c r="AM994" t="s">
        <v>178</v>
      </c>
      <c r="AN994" t="s">
        <v>51</v>
      </c>
      <c r="AO994" t="s">
        <v>52</v>
      </c>
      <c r="AP994" t="s">
        <v>110</v>
      </c>
      <c r="AQ994" t="s">
        <v>117</v>
      </c>
    </row>
    <row r="995" spans="1:45" x14ac:dyDescent="0.2">
      <c r="A995" t="s">
        <v>215</v>
      </c>
      <c r="B995" t="s">
        <v>145</v>
      </c>
      <c r="C995" t="s">
        <v>146</v>
      </c>
      <c r="D995" t="s">
        <v>222</v>
      </c>
      <c r="E995" t="s">
        <v>219</v>
      </c>
      <c r="F995" s="1">
        <v>0.50972222222222219</v>
      </c>
      <c r="G995">
        <v>0</v>
      </c>
      <c r="H995">
        <v>4474</v>
      </c>
      <c r="I995">
        <v>4474</v>
      </c>
      <c r="J995">
        <v>1</v>
      </c>
      <c r="K995">
        <v>0.245</v>
      </c>
      <c r="L995">
        <v>0.5</v>
      </c>
      <c r="N995">
        <v>5</v>
      </c>
      <c r="O995">
        <v>0.5</v>
      </c>
      <c r="P995">
        <v>0.19634954084936199</v>
      </c>
      <c r="Q995">
        <v>1096.1300000000001</v>
      </c>
      <c r="R995">
        <v>3.6537666666666602</v>
      </c>
      <c r="S995">
        <v>215.224622211211</v>
      </c>
      <c r="T995">
        <v>8</v>
      </c>
      <c r="U995">
        <v>0.125</v>
      </c>
      <c r="V995" t="s">
        <v>133</v>
      </c>
      <c r="W995">
        <v>5</v>
      </c>
      <c r="X995">
        <v>950</v>
      </c>
      <c r="Y995">
        <v>190</v>
      </c>
      <c r="Z995">
        <v>2</v>
      </c>
      <c r="AA995">
        <v>0.25</v>
      </c>
      <c r="AB995">
        <v>1</v>
      </c>
      <c r="AC995">
        <v>0</v>
      </c>
      <c r="AD995">
        <v>0</v>
      </c>
      <c r="AE995">
        <v>1</v>
      </c>
      <c r="AF995">
        <v>0.33333333333333298</v>
      </c>
      <c r="AG995"/>
      <c r="AH995">
        <v>2.3541296598000199</v>
      </c>
      <c r="AI995">
        <v>506.666666666666</v>
      </c>
      <c r="AJ995">
        <v>200</v>
      </c>
    </row>
    <row r="996" spans="1:45" x14ac:dyDescent="0.2">
      <c r="A996" t="s">
        <v>215</v>
      </c>
      <c r="B996" t="s">
        <v>145</v>
      </c>
      <c r="C996" t="s">
        <v>146</v>
      </c>
      <c r="D996" t="s">
        <v>222</v>
      </c>
      <c r="E996" t="s">
        <v>219</v>
      </c>
      <c r="F996" s="1">
        <v>0.50972222222222219</v>
      </c>
      <c r="G996">
        <v>0</v>
      </c>
      <c r="H996">
        <v>4474</v>
      </c>
      <c r="I996">
        <v>4474</v>
      </c>
      <c r="J996">
        <v>1</v>
      </c>
      <c r="K996">
        <v>0.245</v>
      </c>
      <c r="L996">
        <v>0.5</v>
      </c>
      <c r="N996">
        <v>5</v>
      </c>
      <c r="O996">
        <v>0.5</v>
      </c>
      <c r="P996">
        <v>0.19634954084936199</v>
      </c>
      <c r="Q996">
        <v>1096.1300000000001</v>
      </c>
      <c r="R996">
        <v>3.6537666666666602</v>
      </c>
      <c r="S996">
        <v>215.224622211211</v>
      </c>
      <c r="T996">
        <v>2</v>
      </c>
      <c r="U996">
        <v>0.5</v>
      </c>
      <c r="V996" t="s">
        <v>133</v>
      </c>
      <c r="W996">
        <v>5</v>
      </c>
      <c r="X996">
        <v>400</v>
      </c>
      <c r="Y996">
        <v>80</v>
      </c>
      <c r="Z996">
        <v>0</v>
      </c>
      <c r="AA996">
        <v>0</v>
      </c>
      <c r="AB996">
        <v>4</v>
      </c>
      <c r="AC996">
        <v>1</v>
      </c>
      <c r="AD996">
        <v>1</v>
      </c>
      <c r="AE996">
        <v>2</v>
      </c>
      <c r="AF996">
        <v>1.3333333333333299</v>
      </c>
      <c r="AG996"/>
      <c r="AH996">
        <v>0.99121248833685005</v>
      </c>
      <c r="AI996">
        <v>213.333333333333</v>
      </c>
      <c r="AJ996">
        <v>500</v>
      </c>
    </row>
    <row r="997" spans="1:45" x14ac:dyDescent="0.2">
      <c r="A997" t="s">
        <v>215</v>
      </c>
      <c r="B997" t="s">
        <v>145</v>
      </c>
      <c r="C997" t="s">
        <v>146</v>
      </c>
      <c r="D997" t="s">
        <v>222</v>
      </c>
      <c r="E997" t="s">
        <v>219</v>
      </c>
      <c r="F997" s="1">
        <v>0.50972222222222219</v>
      </c>
      <c r="G997">
        <v>0</v>
      </c>
      <c r="H997">
        <v>4474</v>
      </c>
      <c r="I997">
        <v>4474</v>
      </c>
      <c r="J997">
        <v>1</v>
      </c>
      <c r="K997">
        <v>0.245</v>
      </c>
      <c r="L997">
        <v>0.5</v>
      </c>
      <c r="N997">
        <v>5</v>
      </c>
      <c r="O997">
        <v>0.5</v>
      </c>
      <c r="P997">
        <v>0.19634954084936199</v>
      </c>
      <c r="Q997">
        <v>1096.1300000000001</v>
      </c>
      <c r="R997">
        <v>3.6537666666666602</v>
      </c>
      <c r="S997">
        <v>215.224622211211</v>
      </c>
      <c r="T997">
        <v>8</v>
      </c>
      <c r="U997">
        <v>0.125</v>
      </c>
      <c r="V997" t="s">
        <v>134</v>
      </c>
      <c r="W997" s="2">
        <v>5</v>
      </c>
      <c r="X997" s="2">
        <v>950</v>
      </c>
      <c r="Y997" s="2">
        <v>190</v>
      </c>
      <c r="Z997" s="2">
        <v>2</v>
      </c>
      <c r="AA997" s="2">
        <v>0.25</v>
      </c>
      <c r="AB997" s="2">
        <v>6</v>
      </c>
      <c r="AC997" s="2">
        <v>2</v>
      </c>
      <c r="AD997" s="2">
        <v>2</v>
      </c>
      <c r="AE997" s="2">
        <v>2</v>
      </c>
      <c r="AF997" s="2">
        <v>2</v>
      </c>
      <c r="AH997" s="2">
        <v>14.124777958800101</v>
      </c>
      <c r="AI997" s="2">
        <v>3040</v>
      </c>
      <c r="AJ997">
        <v>200</v>
      </c>
      <c r="AK997" t="s">
        <v>134</v>
      </c>
      <c r="AL997" t="s">
        <v>50</v>
      </c>
      <c r="AM997" t="s">
        <v>134</v>
      </c>
      <c r="AN997" t="s">
        <v>51</v>
      </c>
      <c r="AO997" t="s">
        <v>52</v>
      </c>
      <c r="AP997" t="s">
        <v>53</v>
      </c>
      <c r="AQ997" t="s">
        <v>54</v>
      </c>
      <c r="AR997" t="s">
        <v>135</v>
      </c>
      <c r="AS997" t="s">
        <v>134</v>
      </c>
    </row>
    <row r="998" spans="1:45" x14ac:dyDescent="0.2">
      <c r="A998" t="s">
        <v>215</v>
      </c>
      <c r="B998" t="s">
        <v>145</v>
      </c>
      <c r="C998" t="s">
        <v>146</v>
      </c>
      <c r="D998" t="s">
        <v>222</v>
      </c>
      <c r="E998" t="s">
        <v>219</v>
      </c>
      <c r="F998" s="1">
        <v>0.50972222222222219</v>
      </c>
      <c r="G998">
        <v>0</v>
      </c>
      <c r="H998">
        <v>4474</v>
      </c>
      <c r="I998">
        <v>4474</v>
      </c>
      <c r="J998">
        <v>1</v>
      </c>
      <c r="K998">
        <v>0.245</v>
      </c>
      <c r="L998">
        <v>0.5</v>
      </c>
      <c r="N998">
        <v>5</v>
      </c>
      <c r="O998">
        <v>0.5</v>
      </c>
      <c r="P998">
        <v>0.19634954084936199</v>
      </c>
      <c r="Q998">
        <v>1096.1300000000001</v>
      </c>
      <c r="R998">
        <v>3.6537666666666602</v>
      </c>
      <c r="S998">
        <v>215.224622211211</v>
      </c>
      <c r="T998">
        <v>2</v>
      </c>
      <c r="U998">
        <v>0.5</v>
      </c>
      <c r="V998" t="s">
        <v>134</v>
      </c>
      <c r="W998" s="2">
        <v>5</v>
      </c>
      <c r="X998" s="2">
        <v>400</v>
      </c>
      <c r="Y998" s="2">
        <v>80</v>
      </c>
      <c r="Z998" s="2">
        <v>0</v>
      </c>
      <c r="AA998" s="2">
        <v>0</v>
      </c>
      <c r="AB998" s="2">
        <v>7</v>
      </c>
      <c r="AC998" s="2">
        <v>5</v>
      </c>
      <c r="AD998" s="2">
        <v>1</v>
      </c>
      <c r="AE998" s="2">
        <v>1</v>
      </c>
      <c r="AF998" s="2">
        <v>2.3333333333333299</v>
      </c>
      <c r="AH998" s="2">
        <v>1.73462185458948</v>
      </c>
      <c r="AI998" s="2">
        <v>373.33333333333297</v>
      </c>
      <c r="AJ998">
        <v>500</v>
      </c>
      <c r="AK998" t="s">
        <v>134</v>
      </c>
      <c r="AL998" t="s">
        <v>50</v>
      </c>
      <c r="AM998" t="s">
        <v>134</v>
      </c>
      <c r="AN998" t="s">
        <v>51</v>
      </c>
      <c r="AO998" t="s">
        <v>52</v>
      </c>
      <c r="AP998" t="s">
        <v>53</v>
      </c>
      <c r="AQ998" t="s">
        <v>54</v>
      </c>
      <c r="AR998" t="s">
        <v>135</v>
      </c>
      <c r="AS998" t="s">
        <v>134</v>
      </c>
    </row>
    <row r="999" spans="1:45" x14ac:dyDescent="0.2">
      <c r="A999" t="s">
        <v>215</v>
      </c>
      <c r="B999" t="s">
        <v>145</v>
      </c>
      <c r="C999" t="s">
        <v>146</v>
      </c>
      <c r="D999" t="s">
        <v>222</v>
      </c>
      <c r="E999" t="s">
        <v>219</v>
      </c>
      <c r="F999" s="1">
        <v>0.50972222222222219</v>
      </c>
      <c r="G999">
        <v>0</v>
      </c>
      <c r="H999">
        <v>4474</v>
      </c>
      <c r="I999">
        <v>4474</v>
      </c>
      <c r="J999">
        <v>1</v>
      </c>
      <c r="K999">
        <v>0.245</v>
      </c>
      <c r="L999">
        <v>0.5</v>
      </c>
      <c r="N999">
        <v>5</v>
      </c>
      <c r="O999">
        <v>0.5</v>
      </c>
      <c r="P999">
        <v>0.19634954084936199</v>
      </c>
      <c r="Q999">
        <v>1096.1300000000001</v>
      </c>
      <c r="R999">
        <v>3.6537666666666602</v>
      </c>
      <c r="S999">
        <v>215.224622211211</v>
      </c>
      <c r="T999">
        <v>8</v>
      </c>
      <c r="U999">
        <v>0.125</v>
      </c>
      <c r="V999" t="s">
        <v>93</v>
      </c>
      <c r="W999" s="2">
        <v>5</v>
      </c>
      <c r="X999" s="2">
        <v>950</v>
      </c>
      <c r="Y999" s="2">
        <v>190</v>
      </c>
      <c r="Z999" s="2">
        <v>2</v>
      </c>
      <c r="AA999" s="2">
        <v>0.25</v>
      </c>
      <c r="AB999" s="2">
        <v>14</v>
      </c>
      <c r="AC999" s="2">
        <v>8</v>
      </c>
      <c r="AD999" s="2">
        <v>2</v>
      </c>
      <c r="AE999" s="2">
        <v>4</v>
      </c>
      <c r="AF999" s="2">
        <v>4.6666666666666599</v>
      </c>
      <c r="AH999" s="2">
        <v>32.957815237200201</v>
      </c>
      <c r="AI999" s="2">
        <v>7093.3333333333303</v>
      </c>
      <c r="AJ999">
        <v>200</v>
      </c>
      <c r="AK999" t="s">
        <v>93</v>
      </c>
      <c r="AL999" t="s">
        <v>50</v>
      </c>
      <c r="AM999" t="s">
        <v>93</v>
      </c>
      <c r="AN999" t="s">
        <v>51</v>
      </c>
      <c r="AO999" t="s">
        <v>52</v>
      </c>
      <c r="AP999" t="s">
        <v>53</v>
      </c>
      <c r="AQ999" t="s">
        <v>54</v>
      </c>
      <c r="AR999" t="s">
        <v>94</v>
      </c>
      <c r="AS999" t="s">
        <v>93</v>
      </c>
    </row>
    <row r="1000" spans="1:45" x14ac:dyDescent="0.2">
      <c r="A1000" t="s">
        <v>215</v>
      </c>
      <c r="B1000" t="s">
        <v>145</v>
      </c>
      <c r="C1000" t="s">
        <v>146</v>
      </c>
      <c r="D1000" t="s">
        <v>222</v>
      </c>
      <c r="E1000" t="s">
        <v>219</v>
      </c>
      <c r="F1000" s="1">
        <v>0.50972222222222219</v>
      </c>
      <c r="G1000">
        <v>0</v>
      </c>
      <c r="H1000">
        <v>4474</v>
      </c>
      <c r="I1000">
        <v>4474</v>
      </c>
      <c r="J1000">
        <v>1</v>
      </c>
      <c r="K1000">
        <v>0.245</v>
      </c>
      <c r="L1000">
        <v>0.5</v>
      </c>
      <c r="N1000">
        <v>5</v>
      </c>
      <c r="O1000">
        <v>0.5</v>
      </c>
      <c r="P1000">
        <v>0.19634954084936199</v>
      </c>
      <c r="Q1000">
        <v>1096.1300000000001</v>
      </c>
      <c r="R1000">
        <v>3.6537666666666602</v>
      </c>
      <c r="S1000">
        <v>215.224622211211</v>
      </c>
      <c r="T1000">
        <v>2</v>
      </c>
      <c r="U1000">
        <v>0.5</v>
      </c>
      <c r="V1000" t="s">
        <v>93</v>
      </c>
      <c r="W1000" s="2">
        <v>5</v>
      </c>
      <c r="X1000" s="2">
        <v>400</v>
      </c>
      <c r="Y1000" s="2">
        <v>80</v>
      </c>
      <c r="Z1000" s="2">
        <v>0</v>
      </c>
      <c r="AA1000" s="2">
        <v>0</v>
      </c>
      <c r="AB1000" s="2">
        <v>8</v>
      </c>
      <c r="AC1000" s="2">
        <v>3</v>
      </c>
      <c r="AD1000" s="2">
        <v>1</v>
      </c>
      <c r="AE1000" s="2">
        <v>4</v>
      </c>
      <c r="AF1000" s="2">
        <v>2.6666666666666599</v>
      </c>
      <c r="AH1000" s="2">
        <v>1.9824249766737001</v>
      </c>
      <c r="AI1000" s="2">
        <v>426.666666666666</v>
      </c>
      <c r="AJ1000">
        <v>500</v>
      </c>
      <c r="AK1000" t="s">
        <v>93</v>
      </c>
      <c r="AL1000" t="s">
        <v>50</v>
      </c>
      <c r="AM1000" t="s">
        <v>93</v>
      </c>
      <c r="AN1000" t="s">
        <v>51</v>
      </c>
      <c r="AO1000" t="s">
        <v>52</v>
      </c>
      <c r="AP1000" t="s">
        <v>53</v>
      </c>
      <c r="AQ1000" t="s">
        <v>54</v>
      </c>
      <c r="AR1000" t="s">
        <v>94</v>
      </c>
      <c r="AS1000" t="s">
        <v>93</v>
      </c>
    </row>
    <row r="1001" spans="1:45" x14ac:dyDescent="0.2">
      <c r="A1001" t="s">
        <v>215</v>
      </c>
      <c r="B1001" t="s">
        <v>145</v>
      </c>
      <c r="C1001" t="s">
        <v>146</v>
      </c>
      <c r="D1001" t="s">
        <v>222</v>
      </c>
      <c r="E1001" t="s">
        <v>219</v>
      </c>
      <c r="F1001" s="1">
        <v>0.50972222222222219</v>
      </c>
      <c r="G1001">
        <v>0</v>
      </c>
      <c r="H1001">
        <v>4474</v>
      </c>
      <c r="I1001">
        <v>4474</v>
      </c>
      <c r="J1001">
        <v>1</v>
      </c>
      <c r="K1001">
        <v>0.245</v>
      </c>
      <c r="L1001">
        <v>0.5</v>
      </c>
      <c r="N1001">
        <v>5</v>
      </c>
      <c r="O1001">
        <v>0.5</v>
      </c>
      <c r="P1001">
        <v>0.19634954084936199</v>
      </c>
      <c r="Q1001">
        <v>1096.1300000000001</v>
      </c>
      <c r="R1001">
        <v>3.6537666666666602</v>
      </c>
      <c r="S1001">
        <v>215.224622211211</v>
      </c>
      <c r="T1001">
        <v>8</v>
      </c>
      <c r="U1001">
        <v>0.125</v>
      </c>
      <c r="V1001" t="s">
        <v>95</v>
      </c>
      <c r="W1001" s="2">
        <v>5</v>
      </c>
      <c r="X1001" s="2">
        <v>950</v>
      </c>
      <c r="Y1001" s="2">
        <v>190</v>
      </c>
      <c r="Z1001" s="2">
        <v>2</v>
      </c>
      <c r="AA1001" s="2">
        <v>0.25</v>
      </c>
      <c r="AB1001" s="2">
        <v>1</v>
      </c>
      <c r="AC1001" s="2">
        <v>0</v>
      </c>
      <c r="AD1001" s="2">
        <v>0</v>
      </c>
      <c r="AE1001" s="2">
        <v>1</v>
      </c>
      <c r="AF1001" s="2">
        <v>0.33333333333333298</v>
      </c>
      <c r="AH1001" s="2">
        <v>2.3541296598000199</v>
      </c>
      <c r="AI1001" s="2">
        <v>506.666666666666</v>
      </c>
      <c r="AJ1001">
        <v>200</v>
      </c>
      <c r="AK1001" t="s">
        <v>95</v>
      </c>
      <c r="AL1001" t="s">
        <v>65</v>
      </c>
      <c r="AM1001" t="s">
        <v>95</v>
      </c>
      <c r="AN1001" t="s">
        <v>51</v>
      </c>
      <c r="AO1001" t="s">
        <v>52</v>
      </c>
      <c r="AP1001" t="s">
        <v>53</v>
      </c>
      <c r="AQ1001" t="s">
        <v>54</v>
      </c>
      <c r="AR1001" t="s">
        <v>96</v>
      </c>
      <c r="AS1001" t="s">
        <v>97</v>
      </c>
    </row>
    <row r="1002" spans="1:45" x14ac:dyDescent="0.2">
      <c r="A1002" t="s">
        <v>215</v>
      </c>
      <c r="B1002" t="s">
        <v>145</v>
      </c>
      <c r="C1002" t="s">
        <v>146</v>
      </c>
      <c r="D1002" t="s">
        <v>222</v>
      </c>
      <c r="E1002" t="s">
        <v>219</v>
      </c>
      <c r="F1002" s="1">
        <v>0.50972222222222219</v>
      </c>
      <c r="G1002">
        <v>0</v>
      </c>
      <c r="H1002">
        <v>4474</v>
      </c>
      <c r="I1002">
        <v>4474</v>
      </c>
      <c r="J1002">
        <v>1</v>
      </c>
      <c r="K1002">
        <v>0.245</v>
      </c>
      <c r="L1002">
        <v>0.5</v>
      </c>
      <c r="N1002">
        <v>5</v>
      </c>
      <c r="O1002">
        <v>0.5</v>
      </c>
      <c r="P1002">
        <v>0.19634954084936199</v>
      </c>
      <c r="Q1002">
        <v>1096.1300000000001</v>
      </c>
      <c r="R1002">
        <v>3.6537666666666602</v>
      </c>
      <c r="S1002">
        <v>215.224622211211</v>
      </c>
      <c r="T1002">
        <v>2</v>
      </c>
      <c r="U1002">
        <v>0.5</v>
      </c>
      <c r="V1002" t="s">
        <v>95</v>
      </c>
      <c r="W1002" s="2">
        <v>5</v>
      </c>
      <c r="X1002" s="2">
        <v>400</v>
      </c>
      <c r="Y1002" s="2">
        <v>80</v>
      </c>
      <c r="Z1002" s="2">
        <v>0</v>
      </c>
      <c r="AA1002" s="2">
        <v>0</v>
      </c>
      <c r="AB1002" s="2">
        <v>8</v>
      </c>
      <c r="AC1002" s="2">
        <v>4</v>
      </c>
      <c r="AD1002" s="2">
        <v>2</v>
      </c>
      <c r="AE1002" s="2">
        <v>2</v>
      </c>
      <c r="AF1002" s="2">
        <v>2.6666666666666599</v>
      </c>
      <c r="AH1002" s="2">
        <v>1.9824249766737001</v>
      </c>
      <c r="AI1002" s="2">
        <v>426.666666666666</v>
      </c>
      <c r="AJ1002">
        <v>500</v>
      </c>
      <c r="AK1002" t="s">
        <v>95</v>
      </c>
      <c r="AL1002" t="s">
        <v>65</v>
      </c>
      <c r="AM1002" t="s">
        <v>95</v>
      </c>
      <c r="AN1002" t="s">
        <v>51</v>
      </c>
      <c r="AO1002" t="s">
        <v>52</v>
      </c>
      <c r="AP1002" t="s">
        <v>53</v>
      </c>
      <c r="AQ1002" t="s">
        <v>54</v>
      </c>
      <c r="AR1002" t="s">
        <v>96</v>
      </c>
      <c r="AS1002" t="s">
        <v>97</v>
      </c>
    </row>
    <row r="1003" spans="1:45" x14ac:dyDescent="0.2">
      <c r="A1003" t="s">
        <v>215</v>
      </c>
      <c r="B1003" t="s">
        <v>145</v>
      </c>
      <c r="C1003" t="s">
        <v>146</v>
      </c>
      <c r="D1003" t="s">
        <v>222</v>
      </c>
      <c r="E1003" t="s">
        <v>219</v>
      </c>
      <c r="F1003" s="1">
        <v>0.50972222222222219</v>
      </c>
      <c r="G1003">
        <v>0</v>
      </c>
      <c r="H1003">
        <v>4474</v>
      </c>
      <c r="I1003">
        <v>4474</v>
      </c>
      <c r="J1003">
        <v>1</v>
      </c>
      <c r="K1003">
        <v>0.245</v>
      </c>
      <c r="L1003">
        <v>0.5</v>
      </c>
      <c r="N1003">
        <v>5</v>
      </c>
      <c r="O1003">
        <v>0.5</v>
      </c>
      <c r="P1003">
        <v>0.19634954084936199</v>
      </c>
      <c r="Q1003">
        <v>1096.1300000000001</v>
      </c>
      <c r="R1003">
        <v>3.6537666666666602</v>
      </c>
      <c r="S1003">
        <v>215.224622211211</v>
      </c>
      <c r="T1003">
        <v>2</v>
      </c>
      <c r="U1003">
        <v>0.5</v>
      </c>
      <c r="V1003" t="s">
        <v>98</v>
      </c>
      <c r="W1003">
        <v>5</v>
      </c>
      <c r="X1003">
        <v>400</v>
      </c>
      <c r="Y1003">
        <v>80</v>
      </c>
      <c r="Z1003">
        <v>0</v>
      </c>
      <c r="AA1003">
        <v>0</v>
      </c>
      <c r="AB1003">
        <v>2</v>
      </c>
      <c r="AC1003">
        <v>2</v>
      </c>
      <c r="AD1003">
        <v>0</v>
      </c>
      <c r="AE1003">
        <v>0</v>
      </c>
      <c r="AF1003">
        <v>0.66666666666666596</v>
      </c>
      <c r="AG1003"/>
      <c r="AH1003">
        <v>0.49560624416842503</v>
      </c>
      <c r="AI1003">
        <v>106.666666666666</v>
      </c>
      <c r="AJ1003">
        <v>500</v>
      </c>
    </row>
    <row r="1004" spans="1:45" x14ac:dyDescent="0.2">
      <c r="A1004" t="s">
        <v>223</v>
      </c>
      <c r="B1004" t="s">
        <v>99</v>
      </c>
      <c r="C1004" t="s">
        <v>100</v>
      </c>
      <c r="D1004" t="s">
        <v>224</v>
      </c>
      <c r="E1004" t="s">
        <v>225</v>
      </c>
      <c r="F1004" s="1">
        <v>0.86527777777777781</v>
      </c>
      <c r="G1004">
        <v>0</v>
      </c>
      <c r="H1004">
        <v>1999</v>
      </c>
      <c r="I1004">
        <v>1999</v>
      </c>
      <c r="J1004">
        <v>1.5</v>
      </c>
      <c r="K1004">
        <v>0.245</v>
      </c>
      <c r="L1004">
        <v>0.25</v>
      </c>
      <c r="N1004">
        <v>5</v>
      </c>
      <c r="O1004">
        <v>0.5</v>
      </c>
      <c r="P1004">
        <v>0.19634954084936199</v>
      </c>
      <c r="Q1004">
        <v>489.755</v>
      </c>
      <c r="R1004">
        <v>1.63251666666666</v>
      </c>
      <c r="S1004">
        <v>96.163169378679299</v>
      </c>
      <c r="T1004">
        <v>4</v>
      </c>
      <c r="U1004">
        <v>0.25</v>
      </c>
      <c r="V1004" t="s">
        <v>125</v>
      </c>
      <c r="W1004">
        <v>5</v>
      </c>
      <c r="X1004">
        <v>350</v>
      </c>
      <c r="Y1004">
        <v>70</v>
      </c>
      <c r="Z1004">
        <v>0</v>
      </c>
      <c r="AA1004"/>
      <c r="AB1004">
        <v>1</v>
      </c>
      <c r="AC1004">
        <v>0</v>
      </c>
      <c r="AD1004">
        <v>1</v>
      </c>
      <c r="AE1004">
        <v>0</v>
      </c>
      <c r="AF1004">
        <v>0.33333333333333298</v>
      </c>
      <c r="AG1004"/>
      <c r="AH1004">
        <v>0.97057255845839996</v>
      </c>
      <c r="AI1004">
        <v>93.3333333333333</v>
      </c>
      <c r="AJ1004">
        <v>500</v>
      </c>
      <c r="AK1004" t="s">
        <v>125</v>
      </c>
      <c r="AL1004" t="s">
        <v>116</v>
      </c>
      <c r="AM1004" t="s">
        <v>125</v>
      </c>
      <c r="AN1004" t="s">
        <v>51</v>
      </c>
      <c r="AO1004" t="s">
        <v>52</v>
      </c>
      <c r="AP1004" t="s">
        <v>110</v>
      </c>
      <c r="AQ1004" t="s">
        <v>117</v>
      </c>
    </row>
    <row r="1005" spans="1:45" x14ac:dyDescent="0.2">
      <c r="A1005" t="s">
        <v>223</v>
      </c>
      <c r="B1005" t="s">
        <v>99</v>
      </c>
      <c r="C1005" t="s">
        <v>100</v>
      </c>
      <c r="D1005" t="s">
        <v>224</v>
      </c>
      <c r="E1005" t="s">
        <v>225</v>
      </c>
      <c r="F1005" s="1">
        <v>0.86527777777777781</v>
      </c>
      <c r="G1005">
        <v>0</v>
      </c>
      <c r="H1005">
        <v>1999</v>
      </c>
      <c r="I1005">
        <v>1999</v>
      </c>
      <c r="J1005">
        <v>1.5</v>
      </c>
      <c r="K1005">
        <v>0.245</v>
      </c>
      <c r="L1005">
        <v>0.25</v>
      </c>
      <c r="N1005">
        <v>5</v>
      </c>
      <c r="O1005">
        <v>0.5</v>
      </c>
      <c r="P1005">
        <v>0.19634954084936199</v>
      </c>
      <c r="Q1005">
        <v>489.755</v>
      </c>
      <c r="R1005">
        <v>1.63251666666666</v>
      </c>
      <c r="S1005">
        <v>96.163169378679299</v>
      </c>
      <c r="T1005">
        <v>4</v>
      </c>
      <c r="U1005">
        <v>0.25</v>
      </c>
      <c r="V1005" t="s">
        <v>115</v>
      </c>
      <c r="W1005">
        <v>5</v>
      </c>
      <c r="X1005">
        <v>350</v>
      </c>
      <c r="Y1005">
        <v>70</v>
      </c>
      <c r="Z1005">
        <v>0</v>
      </c>
      <c r="AA1005"/>
      <c r="AB1005">
        <v>2</v>
      </c>
      <c r="AC1005">
        <v>1</v>
      </c>
      <c r="AD1005">
        <v>1</v>
      </c>
      <c r="AE1005">
        <v>0</v>
      </c>
      <c r="AF1005">
        <v>0.66666666666666596</v>
      </c>
      <c r="AG1005"/>
      <c r="AH1005">
        <v>1.9411451169167999</v>
      </c>
      <c r="AI1005">
        <v>186.666666666666</v>
      </c>
      <c r="AJ1005">
        <v>500</v>
      </c>
      <c r="AK1005" t="s">
        <v>115</v>
      </c>
      <c r="AL1005" t="s">
        <v>116</v>
      </c>
      <c r="AM1005" t="s">
        <v>115</v>
      </c>
      <c r="AN1005" t="s">
        <v>51</v>
      </c>
      <c r="AO1005" t="s">
        <v>52</v>
      </c>
      <c r="AP1005" t="s">
        <v>110</v>
      </c>
      <c r="AQ1005" t="s">
        <v>117</v>
      </c>
    </row>
    <row r="1006" spans="1:45" x14ac:dyDescent="0.2">
      <c r="A1006" t="s">
        <v>223</v>
      </c>
      <c r="B1006" t="s">
        <v>99</v>
      </c>
      <c r="C1006" t="s">
        <v>100</v>
      </c>
      <c r="D1006" t="s">
        <v>224</v>
      </c>
      <c r="E1006" t="s">
        <v>225</v>
      </c>
      <c r="F1006" s="1">
        <v>0.86527777777777781</v>
      </c>
      <c r="G1006">
        <v>0</v>
      </c>
      <c r="H1006">
        <v>1999</v>
      </c>
      <c r="I1006">
        <v>1999</v>
      </c>
      <c r="J1006">
        <v>1.5</v>
      </c>
      <c r="K1006">
        <v>0.245</v>
      </c>
      <c r="L1006">
        <v>0.25</v>
      </c>
      <c r="N1006">
        <v>5</v>
      </c>
      <c r="O1006">
        <v>0.5</v>
      </c>
      <c r="P1006">
        <v>0.19634954084936199</v>
      </c>
      <c r="Q1006">
        <v>489.755</v>
      </c>
      <c r="R1006">
        <v>1.63251666666666</v>
      </c>
      <c r="S1006">
        <v>96.163169378679299</v>
      </c>
      <c r="T1006">
        <v>4</v>
      </c>
      <c r="U1006">
        <v>0.25</v>
      </c>
      <c r="V1006" t="s">
        <v>138</v>
      </c>
      <c r="W1006" s="2">
        <v>5</v>
      </c>
      <c r="X1006" s="2">
        <v>350</v>
      </c>
      <c r="Y1006" s="2">
        <v>70</v>
      </c>
      <c r="Z1006" s="2">
        <v>0</v>
      </c>
      <c r="AB1006" s="2">
        <v>2</v>
      </c>
      <c r="AC1006" s="2">
        <v>0</v>
      </c>
      <c r="AD1006" s="2">
        <v>1</v>
      </c>
      <c r="AE1006" s="2">
        <v>1</v>
      </c>
      <c r="AF1006" s="2">
        <v>0.66666666666666596</v>
      </c>
      <c r="AH1006" s="2">
        <v>1.9411451169167999</v>
      </c>
      <c r="AI1006" s="2">
        <v>186.666666666666</v>
      </c>
      <c r="AJ1006">
        <v>500</v>
      </c>
      <c r="AK1006" t="s">
        <v>138</v>
      </c>
      <c r="AL1006" t="s">
        <v>50</v>
      </c>
      <c r="AM1006" t="s">
        <v>138</v>
      </c>
      <c r="AN1006" t="s">
        <v>51</v>
      </c>
      <c r="AO1006" t="s">
        <v>52</v>
      </c>
      <c r="AP1006" t="s">
        <v>53</v>
      </c>
      <c r="AQ1006" t="s">
        <v>54</v>
      </c>
      <c r="AR1006" t="s">
        <v>139</v>
      </c>
      <c r="AS1006" t="s">
        <v>138</v>
      </c>
    </row>
    <row r="1007" spans="1:45" x14ac:dyDescent="0.2">
      <c r="A1007" t="s">
        <v>223</v>
      </c>
      <c r="B1007" t="s">
        <v>99</v>
      </c>
      <c r="C1007" t="s">
        <v>100</v>
      </c>
      <c r="D1007" t="s">
        <v>224</v>
      </c>
      <c r="E1007" t="s">
        <v>225</v>
      </c>
      <c r="F1007" s="1">
        <v>0.86527777777777781</v>
      </c>
      <c r="G1007">
        <v>0</v>
      </c>
      <c r="H1007">
        <v>1999</v>
      </c>
      <c r="I1007">
        <v>1999</v>
      </c>
      <c r="J1007">
        <v>1.5</v>
      </c>
      <c r="K1007">
        <v>0.245</v>
      </c>
      <c r="L1007">
        <v>0.25</v>
      </c>
      <c r="N1007">
        <v>5</v>
      </c>
      <c r="O1007">
        <v>0.5</v>
      </c>
      <c r="P1007">
        <v>0.19634954084936199</v>
      </c>
      <c r="Q1007">
        <v>489.755</v>
      </c>
      <c r="R1007">
        <v>1.63251666666666</v>
      </c>
      <c r="S1007">
        <v>96.163169378679299</v>
      </c>
      <c r="T1007">
        <v>4</v>
      </c>
      <c r="U1007">
        <v>0.25</v>
      </c>
      <c r="V1007" t="s">
        <v>120</v>
      </c>
      <c r="W1007">
        <v>5</v>
      </c>
      <c r="X1007">
        <v>350</v>
      </c>
      <c r="Y1007">
        <v>70</v>
      </c>
      <c r="Z1007">
        <v>0</v>
      </c>
      <c r="AA1007"/>
      <c r="AB1007">
        <v>19</v>
      </c>
      <c r="AC1007">
        <v>6</v>
      </c>
      <c r="AD1007">
        <v>3</v>
      </c>
      <c r="AE1007">
        <v>10</v>
      </c>
      <c r="AF1007">
        <v>6.3333333333333304</v>
      </c>
      <c r="AG1007"/>
      <c r="AH1007">
        <v>18.4408786107096</v>
      </c>
      <c r="AI1007">
        <v>1773.3333333333301</v>
      </c>
      <c r="AJ1007">
        <v>500</v>
      </c>
      <c r="AK1007" t="s">
        <v>120</v>
      </c>
      <c r="AL1007" t="s">
        <v>73</v>
      </c>
      <c r="AM1007" t="s">
        <v>120</v>
      </c>
      <c r="AN1007" t="s">
        <v>51</v>
      </c>
      <c r="AO1007" t="s">
        <v>120</v>
      </c>
    </row>
    <row r="1008" spans="1:45" x14ac:dyDescent="0.2">
      <c r="A1008" t="s">
        <v>223</v>
      </c>
      <c r="B1008" t="s">
        <v>99</v>
      </c>
      <c r="C1008" t="s">
        <v>100</v>
      </c>
      <c r="D1008" t="s">
        <v>224</v>
      </c>
      <c r="E1008" t="s">
        <v>225</v>
      </c>
      <c r="F1008" s="1">
        <v>0.86527777777777781</v>
      </c>
      <c r="G1008">
        <v>0</v>
      </c>
      <c r="H1008">
        <v>1999</v>
      </c>
      <c r="I1008">
        <v>1999</v>
      </c>
      <c r="J1008">
        <v>1.5</v>
      </c>
      <c r="K1008">
        <v>0.245</v>
      </c>
      <c r="L1008">
        <v>0.25</v>
      </c>
      <c r="N1008">
        <v>5</v>
      </c>
      <c r="O1008">
        <v>0.5</v>
      </c>
      <c r="P1008">
        <v>0.19634954084936199</v>
      </c>
      <c r="Q1008">
        <v>489.755</v>
      </c>
      <c r="R1008">
        <v>1.63251666666666</v>
      </c>
      <c r="S1008">
        <v>96.163169378679299</v>
      </c>
      <c r="T1008">
        <v>4</v>
      </c>
      <c r="U1008">
        <v>0.25</v>
      </c>
      <c r="V1008" t="s">
        <v>64</v>
      </c>
      <c r="W1008" s="2">
        <v>5</v>
      </c>
      <c r="X1008" s="2">
        <v>350</v>
      </c>
      <c r="Y1008" s="2">
        <v>70</v>
      </c>
      <c r="Z1008" s="2">
        <v>0</v>
      </c>
      <c r="AB1008" s="2">
        <v>1</v>
      </c>
      <c r="AC1008" s="2">
        <v>0</v>
      </c>
      <c r="AD1008" s="2">
        <v>0</v>
      </c>
      <c r="AE1008" s="2">
        <v>1</v>
      </c>
      <c r="AF1008" s="2">
        <v>0.33333333333333298</v>
      </c>
      <c r="AH1008" s="2">
        <v>0.97057255845839996</v>
      </c>
      <c r="AI1008" s="2">
        <v>93.3333333333333</v>
      </c>
      <c r="AJ1008">
        <v>500</v>
      </c>
      <c r="AK1008" t="s">
        <v>64</v>
      </c>
      <c r="AL1008" t="s">
        <v>65</v>
      </c>
      <c r="AM1008" t="s">
        <v>64</v>
      </c>
      <c r="AN1008" t="s">
        <v>51</v>
      </c>
      <c r="AO1008" t="s">
        <v>52</v>
      </c>
      <c r="AP1008" t="s">
        <v>53</v>
      </c>
      <c r="AQ1008" t="s">
        <v>66</v>
      </c>
      <c r="AR1008" t="s">
        <v>67</v>
      </c>
      <c r="AS1008" t="s">
        <v>68</v>
      </c>
    </row>
    <row r="1009" spans="1:45" x14ac:dyDescent="0.2">
      <c r="A1009" t="s">
        <v>223</v>
      </c>
      <c r="B1009" t="s">
        <v>99</v>
      </c>
      <c r="C1009" t="s">
        <v>100</v>
      </c>
      <c r="D1009" t="s">
        <v>224</v>
      </c>
      <c r="E1009" t="s">
        <v>225</v>
      </c>
      <c r="F1009" s="1">
        <v>0.86527777777777781</v>
      </c>
      <c r="G1009">
        <v>0</v>
      </c>
      <c r="H1009">
        <v>1999</v>
      </c>
      <c r="I1009">
        <v>1999</v>
      </c>
      <c r="J1009">
        <v>1.5</v>
      </c>
      <c r="K1009">
        <v>0.245</v>
      </c>
      <c r="L1009">
        <v>0.25</v>
      </c>
      <c r="N1009">
        <v>5</v>
      </c>
      <c r="O1009">
        <v>0.5</v>
      </c>
      <c r="P1009">
        <v>0.19634954084936199</v>
      </c>
      <c r="Q1009">
        <v>489.755</v>
      </c>
      <c r="R1009">
        <v>1.63251666666666</v>
      </c>
      <c r="S1009">
        <v>96.163169378679299</v>
      </c>
      <c r="T1009">
        <v>4</v>
      </c>
      <c r="U1009">
        <v>0.25</v>
      </c>
      <c r="V1009" t="s">
        <v>69</v>
      </c>
      <c r="W1009" s="2">
        <v>5</v>
      </c>
      <c r="X1009" s="2">
        <v>350</v>
      </c>
      <c r="Y1009" s="2">
        <v>70</v>
      </c>
      <c r="Z1009" s="2">
        <v>0</v>
      </c>
      <c r="AB1009" s="2">
        <v>6</v>
      </c>
      <c r="AC1009" s="2">
        <v>3</v>
      </c>
      <c r="AD1009" s="2">
        <v>2</v>
      </c>
      <c r="AE1009" s="2">
        <v>1</v>
      </c>
      <c r="AF1009" s="2">
        <v>2</v>
      </c>
      <c r="AH1009" s="2">
        <v>5.8234353507504002</v>
      </c>
      <c r="AI1009" s="2">
        <v>560</v>
      </c>
      <c r="AJ1009">
        <v>500</v>
      </c>
      <c r="AK1009" t="s">
        <v>69</v>
      </c>
      <c r="AL1009" t="s">
        <v>50</v>
      </c>
      <c r="AM1009" t="s">
        <v>69</v>
      </c>
      <c r="AN1009" t="s">
        <v>51</v>
      </c>
      <c r="AO1009" t="s">
        <v>52</v>
      </c>
      <c r="AP1009" t="s">
        <v>53</v>
      </c>
      <c r="AQ1009" t="s">
        <v>66</v>
      </c>
      <c r="AR1009" t="s">
        <v>70</v>
      </c>
      <c r="AS1009" t="s">
        <v>69</v>
      </c>
    </row>
    <row r="1010" spans="1:45" x14ac:dyDescent="0.2">
      <c r="A1010" t="s">
        <v>223</v>
      </c>
      <c r="B1010" t="s">
        <v>99</v>
      </c>
      <c r="C1010" t="s">
        <v>100</v>
      </c>
      <c r="D1010" t="s">
        <v>224</v>
      </c>
      <c r="E1010" t="s">
        <v>225</v>
      </c>
      <c r="F1010" s="1">
        <v>0.86527777777777781</v>
      </c>
      <c r="G1010">
        <v>0</v>
      </c>
      <c r="H1010">
        <v>1999</v>
      </c>
      <c r="I1010">
        <v>1999</v>
      </c>
      <c r="J1010">
        <v>1.5</v>
      </c>
      <c r="K1010">
        <v>0.245</v>
      </c>
      <c r="L1010">
        <v>0.25</v>
      </c>
      <c r="N1010">
        <v>5</v>
      </c>
      <c r="O1010">
        <v>0.5</v>
      </c>
      <c r="P1010">
        <v>0.19634954084936199</v>
      </c>
      <c r="Q1010">
        <v>489.755</v>
      </c>
      <c r="R1010">
        <v>1.63251666666666</v>
      </c>
      <c r="S1010">
        <v>96.163169378679299</v>
      </c>
      <c r="T1010">
        <v>4</v>
      </c>
      <c r="U1010">
        <v>0.25</v>
      </c>
      <c r="V1010" t="s">
        <v>117</v>
      </c>
      <c r="W1010">
        <v>5</v>
      </c>
      <c r="X1010">
        <v>350</v>
      </c>
      <c r="Y1010">
        <v>70</v>
      </c>
      <c r="Z1010">
        <v>0</v>
      </c>
      <c r="AA1010"/>
      <c r="AB1010">
        <v>1</v>
      </c>
      <c r="AC1010">
        <v>1</v>
      </c>
      <c r="AD1010">
        <v>0</v>
      </c>
      <c r="AE1010">
        <v>0</v>
      </c>
      <c r="AF1010">
        <v>0.33333333333333298</v>
      </c>
      <c r="AG1010"/>
      <c r="AH1010">
        <v>0.97057255845839996</v>
      </c>
      <c r="AI1010">
        <v>93.3333333333333</v>
      </c>
      <c r="AJ1010">
        <v>500</v>
      </c>
      <c r="AK1010" t="s">
        <v>117</v>
      </c>
      <c r="AL1010" t="s">
        <v>87</v>
      </c>
      <c r="AM1010" t="s">
        <v>117</v>
      </c>
      <c r="AN1010" t="s">
        <v>51</v>
      </c>
      <c r="AO1010" t="s">
        <v>52</v>
      </c>
      <c r="AP1010" t="s">
        <v>110</v>
      </c>
      <c r="AQ1010" t="s">
        <v>117</v>
      </c>
    </row>
    <row r="1011" spans="1:45" x14ac:dyDescent="0.2">
      <c r="A1011" t="s">
        <v>223</v>
      </c>
      <c r="B1011" t="s">
        <v>99</v>
      </c>
      <c r="C1011" t="s">
        <v>100</v>
      </c>
      <c r="D1011" t="s">
        <v>224</v>
      </c>
      <c r="E1011" t="s">
        <v>225</v>
      </c>
      <c r="F1011" s="1">
        <v>0.86527777777777781</v>
      </c>
      <c r="G1011">
        <v>0</v>
      </c>
      <c r="H1011">
        <v>1999</v>
      </c>
      <c r="I1011">
        <v>1999</v>
      </c>
      <c r="J1011">
        <v>1.5</v>
      </c>
      <c r="K1011">
        <v>0.245</v>
      </c>
      <c r="L1011">
        <v>0.25</v>
      </c>
      <c r="N1011">
        <v>5</v>
      </c>
      <c r="O1011">
        <v>0.5</v>
      </c>
      <c r="P1011">
        <v>0.19634954084936199</v>
      </c>
      <c r="Q1011">
        <v>489.755</v>
      </c>
      <c r="R1011">
        <v>1.63251666666666</v>
      </c>
      <c r="S1011">
        <v>96.163169378679299</v>
      </c>
      <c r="T1011">
        <v>4</v>
      </c>
      <c r="U1011">
        <v>0.25</v>
      </c>
      <c r="V1011" t="s">
        <v>148</v>
      </c>
      <c r="W1011">
        <v>5</v>
      </c>
      <c r="X1011">
        <v>350</v>
      </c>
      <c r="Y1011">
        <v>70</v>
      </c>
      <c r="Z1011">
        <v>0</v>
      </c>
      <c r="AA1011"/>
      <c r="AB1011">
        <v>1</v>
      </c>
      <c r="AC1011">
        <v>0</v>
      </c>
      <c r="AD1011">
        <v>1</v>
      </c>
      <c r="AE1011">
        <v>0</v>
      </c>
      <c r="AF1011">
        <v>0.33333333333333298</v>
      </c>
      <c r="AG1011"/>
      <c r="AH1011">
        <v>0.97057255845839996</v>
      </c>
      <c r="AI1011">
        <v>93.3333333333333</v>
      </c>
      <c r="AJ1011">
        <v>500</v>
      </c>
      <c r="AK1011" t="s">
        <v>148</v>
      </c>
      <c r="AL1011" t="s">
        <v>87</v>
      </c>
      <c r="AM1011" t="s">
        <v>148</v>
      </c>
      <c r="AN1011" t="s">
        <v>51</v>
      </c>
      <c r="AO1011" t="s">
        <v>92</v>
      </c>
      <c r="AP1011" t="s">
        <v>149</v>
      </c>
      <c r="AQ1011" t="s">
        <v>148</v>
      </c>
    </row>
    <row r="1012" spans="1:45" x14ac:dyDescent="0.2">
      <c r="A1012" t="s">
        <v>223</v>
      </c>
      <c r="B1012" t="s">
        <v>99</v>
      </c>
      <c r="C1012" t="s">
        <v>100</v>
      </c>
      <c r="D1012" t="s">
        <v>224</v>
      </c>
      <c r="E1012" t="s">
        <v>225</v>
      </c>
      <c r="F1012" s="1">
        <v>0.86527777777777781</v>
      </c>
      <c r="G1012">
        <v>0</v>
      </c>
      <c r="H1012">
        <v>1999</v>
      </c>
      <c r="I1012">
        <v>1999</v>
      </c>
      <c r="J1012">
        <v>1.5</v>
      </c>
      <c r="K1012">
        <v>0.245</v>
      </c>
      <c r="L1012">
        <v>0.25</v>
      </c>
      <c r="N1012">
        <v>5</v>
      </c>
      <c r="O1012">
        <v>0.5</v>
      </c>
      <c r="P1012">
        <v>0.19634954084936199</v>
      </c>
      <c r="Q1012">
        <v>489.755</v>
      </c>
      <c r="R1012">
        <v>1.63251666666666</v>
      </c>
      <c r="S1012">
        <v>96.163169378679299</v>
      </c>
      <c r="T1012">
        <v>4</v>
      </c>
      <c r="U1012">
        <v>0.25</v>
      </c>
      <c r="V1012" t="s">
        <v>103</v>
      </c>
      <c r="W1012" s="2">
        <v>5</v>
      </c>
      <c r="X1012" s="2">
        <v>350</v>
      </c>
      <c r="Y1012" s="2">
        <v>70</v>
      </c>
      <c r="Z1012" s="2">
        <v>0</v>
      </c>
      <c r="AB1012" s="2">
        <v>14</v>
      </c>
      <c r="AC1012" s="2">
        <v>5</v>
      </c>
      <c r="AD1012" s="2">
        <v>4</v>
      </c>
      <c r="AE1012" s="2">
        <v>5</v>
      </c>
      <c r="AF1012" s="2">
        <v>4.6666666666666599</v>
      </c>
      <c r="AH1012" s="2">
        <v>13.588015818417601</v>
      </c>
      <c r="AI1012" s="2">
        <v>1306.6666666666599</v>
      </c>
      <c r="AJ1012">
        <v>500</v>
      </c>
      <c r="AK1012" t="s">
        <v>103</v>
      </c>
      <c r="AL1012" t="s">
        <v>50</v>
      </c>
      <c r="AM1012" t="s">
        <v>103</v>
      </c>
      <c r="AN1012" t="s">
        <v>51</v>
      </c>
      <c r="AO1012" t="s">
        <v>52</v>
      </c>
      <c r="AP1012" t="s">
        <v>53</v>
      </c>
      <c r="AQ1012" t="s">
        <v>54</v>
      </c>
      <c r="AR1012" t="s">
        <v>104</v>
      </c>
      <c r="AS1012" t="s">
        <v>103</v>
      </c>
    </row>
    <row r="1013" spans="1:45" x14ac:dyDescent="0.2">
      <c r="A1013" t="s">
        <v>223</v>
      </c>
      <c r="B1013" t="s">
        <v>99</v>
      </c>
      <c r="C1013" t="s">
        <v>100</v>
      </c>
      <c r="D1013" t="s">
        <v>224</v>
      </c>
      <c r="E1013" t="s">
        <v>225</v>
      </c>
      <c r="F1013" s="1">
        <v>0.86527777777777781</v>
      </c>
      <c r="G1013">
        <v>0</v>
      </c>
      <c r="H1013">
        <v>1999</v>
      </c>
      <c r="I1013">
        <v>1999</v>
      </c>
      <c r="J1013">
        <v>1.5</v>
      </c>
      <c r="K1013">
        <v>0.245</v>
      </c>
      <c r="L1013">
        <v>0.25</v>
      </c>
      <c r="N1013">
        <v>5</v>
      </c>
      <c r="O1013">
        <v>0.5</v>
      </c>
      <c r="P1013">
        <v>0.19634954084936199</v>
      </c>
      <c r="Q1013">
        <v>489.755</v>
      </c>
      <c r="R1013">
        <v>1.63251666666666</v>
      </c>
      <c r="S1013">
        <v>96.163169378679299</v>
      </c>
      <c r="T1013">
        <v>4</v>
      </c>
      <c r="U1013">
        <v>0.25</v>
      </c>
      <c r="V1013" t="s">
        <v>171</v>
      </c>
      <c r="W1013">
        <v>5</v>
      </c>
      <c r="X1013">
        <v>350</v>
      </c>
      <c r="Y1013">
        <v>70</v>
      </c>
      <c r="Z1013">
        <v>0</v>
      </c>
      <c r="AA1013"/>
      <c r="AB1013">
        <v>2</v>
      </c>
      <c r="AC1013">
        <v>0</v>
      </c>
      <c r="AD1013">
        <v>2</v>
      </c>
      <c r="AE1013">
        <v>0</v>
      </c>
      <c r="AF1013">
        <v>0.66666666666666596</v>
      </c>
      <c r="AG1013"/>
      <c r="AH1013">
        <v>1.9411451169167999</v>
      </c>
      <c r="AI1013">
        <v>186.666666666666</v>
      </c>
      <c r="AJ1013">
        <v>500</v>
      </c>
    </row>
    <row r="1014" spans="1:45" x14ac:dyDescent="0.2">
      <c r="A1014" t="s">
        <v>223</v>
      </c>
      <c r="B1014" t="s">
        <v>99</v>
      </c>
      <c r="C1014" t="s">
        <v>100</v>
      </c>
      <c r="D1014" t="s">
        <v>224</v>
      </c>
      <c r="E1014" t="s">
        <v>225</v>
      </c>
      <c r="F1014" s="1">
        <v>0.86527777777777781</v>
      </c>
      <c r="G1014">
        <v>0</v>
      </c>
      <c r="H1014">
        <v>1999</v>
      </c>
      <c r="I1014">
        <v>1999</v>
      </c>
      <c r="J1014">
        <v>1.5</v>
      </c>
      <c r="K1014">
        <v>0.245</v>
      </c>
      <c r="L1014">
        <v>0.25</v>
      </c>
      <c r="N1014">
        <v>5</v>
      </c>
      <c r="O1014">
        <v>0.5</v>
      </c>
      <c r="P1014">
        <v>0.19634954084936199</v>
      </c>
      <c r="Q1014">
        <v>489.755</v>
      </c>
      <c r="R1014">
        <v>1.63251666666666</v>
      </c>
      <c r="S1014">
        <v>96.163169378679299</v>
      </c>
      <c r="T1014">
        <v>4</v>
      </c>
      <c r="U1014">
        <v>0.25</v>
      </c>
      <c r="V1014" t="s">
        <v>127</v>
      </c>
      <c r="W1014">
        <v>5</v>
      </c>
      <c r="X1014">
        <v>350</v>
      </c>
      <c r="Y1014">
        <v>70</v>
      </c>
      <c r="Z1014">
        <v>0</v>
      </c>
      <c r="AA1014"/>
      <c r="AB1014">
        <v>1</v>
      </c>
      <c r="AC1014">
        <v>1</v>
      </c>
      <c r="AD1014">
        <v>0</v>
      </c>
      <c r="AE1014">
        <v>0</v>
      </c>
      <c r="AF1014">
        <v>0.33333333333333298</v>
      </c>
      <c r="AG1014"/>
      <c r="AH1014">
        <v>0.97057255845839996</v>
      </c>
      <c r="AI1014">
        <v>93.3333333333333</v>
      </c>
      <c r="AJ1014">
        <v>500</v>
      </c>
      <c r="AK1014" t="s">
        <v>127</v>
      </c>
      <c r="AL1014" t="s">
        <v>128</v>
      </c>
      <c r="AM1014" t="s">
        <v>127</v>
      </c>
      <c r="AN1014" t="s">
        <v>51</v>
      </c>
      <c r="AO1014" t="s">
        <v>52</v>
      </c>
      <c r="AP1014" t="s">
        <v>110</v>
      </c>
      <c r="AQ1014" t="s">
        <v>129</v>
      </c>
    </row>
    <row r="1015" spans="1:45" x14ac:dyDescent="0.2">
      <c r="A1015" t="s">
        <v>223</v>
      </c>
      <c r="B1015" t="s">
        <v>99</v>
      </c>
      <c r="C1015" t="s">
        <v>100</v>
      </c>
      <c r="D1015" t="s">
        <v>224</v>
      </c>
      <c r="E1015" t="s">
        <v>225</v>
      </c>
      <c r="F1015" s="1">
        <v>0.86527777777777781</v>
      </c>
      <c r="G1015">
        <v>0</v>
      </c>
      <c r="H1015">
        <v>1999</v>
      </c>
      <c r="I1015">
        <v>1999</v>
      </c>
      <c r="J1015">
        <v>1.5</v>
      </c>
      <c r="K1015">
        <v>0.245</v>
      </c>
      <c r="L1015">
        <v>0.25</v>
      </c>
      <c r="N1015">
        <v>5</v>
      </c>
      <c r="O1015">
        <v>0.5</v>
      </c>
      <c r="P1015">
        <v>0.19634954084936199</v>
      </c>
      <c r="Q1015">
        <v>489.755</v>
      </c>
      <c r="R1015">
        <v>1.63251666666666</v>
      </c>
      <c r="S1015">
        <v>96.163169378679299</v>
      </c>
      <c r="T1015">
        <v>4</v>
      </c>
      <c r="U1015">
        <v>0.25</v>
      </c>
      <c r="V1015" t="s">
        <v>75</v>
      </c>
      <c r="W1015">
        <v>5</v>
      </c>
      <c r="X1015">
        <v>350</v>
      </c>
      <c r="Y1015">
        <v>70</v>
      </c>
      <c r="Z1015">
        <v>0</v>
      </c>
      <c r="AA1015"/>
      <c r="AB1015">
        <v>4</v>
      </c>
      <c r="AC1015">
        <v>1</v>
      </c>
      <c r="AD1015">
        <v>1</v>
      </c>
      <c r="AE1015">
        <v>2</v>
      </c>
      <c r="AF1015">
        <v>1.3333333333333299</v>
      </c>
      <c r="AG1015"/>
      <c r="AH1015">
        <v>3.8822902338335998</v>
      </c>
      <c r="AI1015">
        <v>373.33333333333297</v>
      </c>
      <c r="AJ1015">
        <v>500</v>
      </c>
    </row>
    <row r="1016" spans="1:45" x14ac:dyDescent="0.2">
      <c r="A1016" t="s">
        <v>223</v>
      </c>
      <c r="B1016" t="s">
        <v>99</v>
      </c>
      <c r="C1016" t="s">
        <v>100</v>
      </c>
      <c r="D1016" t="s">
        <v>224</v>
      </c>
      <c r="E1016" t="s">
        <v>225</v>
      </c>
      <c r="F1016" s="1">
        <v>0.86527777777777781</v>
      </c>
      <c r="G1016">
        <v>0</v>
      </c>
      <c r="H1016">
        <v>1999</v>
      </c>
      <c r="I1016">
        <v>1999</v>
      </c>
      <c r="J1016">
        <v>1.5</v>
      </c>
      <c r="K1016">
        <v>0.245</v>
      </c>
      <c r="L1016">
        <v>0.25</v>
      </c>
      <c r="N1016">
        <v>5</v>
      </c>
      <c r="O1016">
        <v>0.5</v>
      </c>
      <c r="P1016">
        <v>0.19634954084936199</v>
      </c>
      <c r="Q1016">
        <v>489.755</v>
      </c>
      <c r="R1016">
        <v>1.63251666666666</v>
      </c>
      <c r="S1016">
        <v>96.163169378679299</v>
      </c>
      <c r="T1016">
        <v>4</v>
      </c>
      <c r="U1016">
        <v>0.25</v>
      </c>
      <c r="V1016" t="s">
        <v>130</v>
      </c>
      <c r="W1016" s="2">
        <v>5</v>
      </c>
      <c r="X1016" s="2">
        <v>350</v>
      </c>
      <c r="Y1016" s="2">
        <v>70</v>
      </c>
      <c r="Z1016" s="2">
        <v>0</v>
      </c>
      <c r="AB1016" s="2">
        <v>11</v>
      </c>
      <c r="AC1016" s="2">
        <v>7</v>
      </c>
      <c r="AD1016" s="2">
        <v>2</v>
      </c>
      <c r="AE1016" s="2">
        <v>2</v>
      </c>
      <c r="AF1016" s="2">
        <v>3.6666666666666599</v>
      </c>
      <c r="AH1016" s="2">
        <v>10.6762981430424</v>
      </c>
      <c r="AI1016" s="2">
        <v>1026.6666666666599</v>
      </c>
      <c r="AJ1016">
        <v>500</v>
      </c>
      <c r="AK1016" t="s">
        <v>130</v>
      </c>
      <c r="AL1016" t="s">
        <v>50</v>
      </c>
      <c r="AM1016" t="s">
        <v>130</v>
      </c>
      <c r="AN1016" t="s">
        <v>51</v>
      </c>
      <c r="AO1016" t="s">
        <v>52</v>
      </c>
      <c r="AP1016" t="s">
        <v>53</v>
      </c>
      <c r="AQ1016" t="s">
        <v>54</v>
      </c>
      <c r="AR1016" t="s">
        <v>96</v>
      </c>
      <c r="AS1016" t="s">
        <v>130</v>
      </c>
    </row>
    <row r="1017" spans="1:45" x14ac:dyDescent="0.2">
      <c r="A1017" t="s">
        <v>223</v>
      </c>
      <c r="B1017" t="s">
        <v>99</v>
      </c>
      <c r="C1017" t="s">
        <v>100</v>
      </c>
      <c r="D1017" t="s">
        <v>224</v>
      </c>
      <c r="E1017" t="s">
        <v>225</v>
      </c>
      <c r="F1017" s="1">
        <v>0.86527777777777781</v>
      </c>
      <c r="G1017">
        <v>0</v>
      </c>
      <c r="H1017">
        <v>1999</v>
      </c>
      <c r="I1017">
        <v>1999</v>
      </c>
      <c r="J1017">
        <v>1.5</v>
      </c>
      <c r="K1017">
        <v>0.245</v>
      </c>
      <c r="L1017">
        <v>0.25</v>
      </c>
      <c r="N1017">
        <v>5</v>
      </c>
      <c r="O1017">
        <v>0.5</v>
      </c>
      <c r="P1017">
        <v>0.19634954084936199</v>
      </c>
      <c r="Q1017">
        <v>489.755</v>
      </c>
      <c r="R1017">
        <v>1.63251666666666</v>
      </c>
      <c r="S1017">
        <v>96.163169378679299</v>
      </c>
      <c r="T1017">
        <v>4</v>
      </c>
      <c r="U1017">
        <v>0.25</v>
      </c>
      <c r="V1017" t="s">
        <v>165</v>
      </c>
      <c r="W1017" s="2">
        <v>5</v>
      </c>
      <c r="X1017" s="2">
        <v>350</v>
      </c>
      <c r="Y1017" s="2">
        <v>70</v>
      </c>
      <c r="Z1017" s="2">
        <v>0</v>
      </c>
      <c r="AB1017" s="2">
        <v>2</v>
      </c>
      <c r="AC1017" s="2">
        <v>1</v>
      </c>
      <c r="AD1017" s="2">
        <v>1</v>
      </c>
      <c r="AE1017" s="2">
        <v>0</v>
      </c>
      <c r="AF1017" s="2">
        <v>0.66666666666666596</v>
      </c>
      <c r="AH1017" s="2">
        <v>1.9411451169167999</v>
      </c>
      <c r="AI1017" s="2">
        <v>186.666666666666</v>
      </c>
      <c r="AJ1017">
        <v>500</v>
      </c>
      <c r="AK1017" t="s">
        <v>165</v>
      </c>
      <c r="AL1017" t="s">
        <v>50</v>
      </c>
      <c r="AM1017" t="s">
        <v>165</v>
      </c>
      <c r="AN1017" t="s">
        <v>51</v>
      </c>
      <c r="AO1017" t="s">
        <v>52</v>
      </c>
      <c r="AP1017" t="s">
        <v>53</v>
      </c>
      <c r="AQ1017" t="s">
        <v>54</v>
      </c>
      <c r="AR1017" t="s">
        <v>96</v>
      </c>
      <c r="AS1017" t="s">
        <v>165</v>
      </c>
    </row>
    <row r="1018" spans="1:45" x14ac:dyDescent="0.2">
      <c r="A1018" t="s">
        <v>223</v>
      </c>
      <c r="B1018" t="s">
        <v>99</v>
      </c>
      <c r="C1018" t="s">
        <v>100</v>
      </c>
      <c r="D1018" t="s">
        <v>224</v>
      </c>
      <c r="E1018" t="s">
        <v>225</v>
      </c>
      <c r="F1018" s="1">
        <v>0.86527777777777781</v>
      </c>
      <c r="G1018">
        <v>0</v>
      </c>
      <c r="H1018">
        <v>1999</v>
      </c>
      <c r="I1018">
        <v>1999</v>
      </c>
      <c r="J1018">
        <v>1.5</v>
      </c>
      <c r="K1018">
        <v>0.245</v>
      </c>
      <c r="L1018">
        <v>0.25</v>
      </c>
      <c r="N1018">
        <v>5</v>
      </c>
      <c r="O1018">
        <v>0.5</v>
      </c>
      <c r="P1018">
        <v>0.19634954084936199</v>
      </c>
      <c r="Q1018">
        <v>489.755</v>
      </c>
      <c r="R1018">
        <v>1.63251666666666</v>
      </c>
      <c r="S1018">
        <v>96.163169378679299</v>
      </c>
      <c r="T1018">
        <v>4</v>
      </c>
      <c r="U1018">
        <v>0.25</v>
      </c>
      <c r="V1018" t="s">
        <v>80</v>
      </c>
      <c r="W1018" s="2">
        <v>5</v>
      </c>
      <c r="X1018" s="2">
        <v>350</v>
      </c>
      <c r="Y1018" s="2">
        <v>70</v>
      </c>
      <c r="Z1018" s="2">
        <v>0</v>
      </c>
      <c r="AB1018" s="2">
        <v>3</v>
      </c>
      <c r="AC1018" s="2">
        <v>2</v>
      </c>
      <c r="AD1018" s="2">
        <v>0</v>
      </c>
      <c r="AE1018" s="2">
        <v>1</v>
      </c>
      <c r="AF1018" s="2">
        <v>1</v>
      </c>
      <c r="AH1018" s="2">
        <v>2.9117176753752001</v>
      </c>
      <c r="AI1018" s="2">
        <v>280</v>
      </c>
      <c r="AJ1018">
        <v>500</v>
      </c>
      <c r="AK1018" t="s">
        <v>80</v>
      </c>
      <c r="AL1018" t="s">
        <v>50</v>
      </c>
      <c r="AM1018" t="s">
        <v>80</v>
      </c>
      <c r="AN1018" t="s">
        <v>51</v>
      </c>
      <c r="AO1018" t="s">
        <v>52</v>
      </c>
      <c r="AP1018" t="s">
        <v>53</v>
      </c>
      <c r="AQ1018" t="s">
        <v>66</v>
      </c>
      <c r="AR1018" t="s">
        <v>81</v>
      </c>
      <c r="AS1018" t="s">
        <v>80</v>
      </c>
    </row>
    <row r="1019" spans="1:45" x14ac:dyDescent="0.2">
      <c r="A1019" t="s">
        <v>223</v>
      </c>
      <c r="B1019" t="s">
        <v>99</v>
      </c>
      <c r="C1019" t="s">
        <v>100</v>
      </c>
      <c r="D1019" t="s">
        <v>224</v>
      </c>
      <c r="E1019" t="s">
        <v>225</v>
      </c>
      <c r="F1019" s="1">
        <v>0.86527777777777781</v>
      </c>
      <c r="G1019">
        <v>0</v>
      </c>
      <c r="H1019">
        <v>1999</v>
      </c>
      <c r="I1019">
        <v>1999</v>
      </c>
      <c r="J1019">
        <v>1.5</v>
      </c>
      <c r="K1019">
        <v>0.245</v>
      </c>
      <c r="L1019">
        <v>0.25</v>
      </c>
      <c r="N1019">
        <v>5</v>
      </c>
      <c r="O1019">
        <v>0.5</v>
      </c>
      <c r="P1019">
        <v>0.19634954084936199</v>
      </c>
      <c r="Q1019">
        <v>489.755</v>
      </c>
      <c r="R1019">
        <v>1.63251666666666</v>
      </c>
      <c r="S1019">
        <v>96.163169378679299</v>
      </c>
      <c r="T1019">
        <v>4</v>
      </c>
      <c r="U1019">
        <v>0.25</v>
      </c>
      <c r="V1019" t="s">
        <v>82</v>
      </c>
      <c r="W1019" s="2">
        <v>5</v>
      </c>
      <c r="X1019" s="2">
        <v>350</v>
      </c>
      <c r="Y1019" s="2">
        <v>70</v>
      </c>
      <c r="Z1019" s="2">
        <v>0</v>
      </c>
      <c r="AB1019" s="2">
        <v>2</v>
      </c>
      <c r="AC1019" s="2">
        <v>0</v>
      </c>
      <c r="AD1019" s="2">
        <v>2</v>
      </c>
      <c r="AE1019" s="2">
        <v>0</v>
      </c>
      <c r="AF1019" s="2">
        <v>0.66666666666666596</v>
      </c>
      <c r="AH1019" s="2">
        <v>1.9411451169167999</v>
      </c>
      <c r="AI1019" s="2">
        <v>186.666666666666</v>
      </c>
      <c r="AJ1019">
        <v>500</v>
      </c>
      <c r="AK1019" t="s">
        <v>82</v>
      </c>
      <c r="AL1019" t="s">
        <v>50</v>
      </c>
      <c r="AM1019" t="s">
        <v>82</v>
      </c>
      <c r="AN1019" t="s">
        <v>51</v>
      </c>
      <c r="AO1019" t="s">
        <v>52</v>
      </c>
      <c r="AP1019" t="s">
        <v>53</v>
      </c>
      <c r="AQ1019" t="s">
        <v>66</v>
      </c>
      <c r="AR1019" t="s">
        <v>83</v>
      </c>
      <c r="AS1019" t="s">
        <v>82</v>
      </c>
    </row>
    <row r="1020" spans="1:45" x14ac:dyDescent="0.2">
      <c r="A1020" t="s">
        <v>223</v>
      </c>
      <c r="B1020" t="s">
        <v>99</v>
      </c>
      <c r="C1020" t="s">
        <v>100</v>
      </c>
      <c r="D1020" t="s">
        <v>224</v>
      </c>
      <c r="E1020" t="s">
        <v>225</v>
      </c>
      <c r="F1020" s="1">
        <v>0.86527777777777781</v>
      </c>
      <c r="G1020">
        <v>0</v>
      </c>
      <c r="H1020">
        <v>1999</v>
      </c>
      <c r="I1020">
        <v>1999</v>
      </c>
      <c r="J1020">
        <v>1.5</v>
      </c>
      <c r="K1020">
        <v>0.245</v>
      </c>
      <c r="L1020">
        <v>0.25</v>
      </c>
      <c r="N1020">
        <v>5</v>
      </c>
      <c r="O1020">
        <v>0.5</v>
      </c>
      <c r="P1020">
        <v>0.19634954084936199</v>
      </c>
      <c r="Q1020">
        <v>489.755</v>
      </c>
      <c r="R1020">
        <v>1.63251666666666</v>
      </c>
      <c r="S1020">
        <v>96.163169378679299</v>
      </c>
      <c r="T1020">
        <v>4</v>
      </c>
      <c r="U1020">
        <v>0.25</v>
      </c>
      <c r="V1020" t="s">
        <v>84</v>
      </c>
      <c r="W1020">
        <v>5</v>
      </c>
      <c r="X1020">
        <v>350</v>
      </c>
      <c r="Y1020">
        <v>70</v>
      </c>
      <c r="Z1020">
        <v>0</v>
      </c>
      <c r="AA1020"/>
      <c r="AB1020">
        <v>49</v>
      </c>
      <c r="AC1020">
        <v>19</v>
      </c>
      <c r="AD1020">
        <v>14</v>
      </c>
      <c r="AE1020">
        <v>16</v>
      </c>
      <c r="AF1020">
        <v>16.3333333333333</v>
      </c>
      <c r="AG1020"/>
      <c r="AH1020">
        <v>47.558055364461602</v>
      </c>
      <c r="AI1020">
        <v>4573.3333333333303</v>
      </c>
      <c r="AJ1020">
        <v>500</v>
      </c>
      <c r="AK1020" t="s">
        <v>84</v>
      </c>
      <c r="AL1020" t="s">
        <v>63</v>
      </c>
      <c r="AM1020" t="s">
        <v>84</v>
      </c>
      <c r="AN1020" t="s">
        <v>51</v>
      </c>
      <c r="AO1020" t="s">
        <v>52</v>
      </c>
      <c r="AP1020" t="s">
        <v>84</v>
      </c>
    </row>
    <row r="1021" spans="1:45" x14ac:dyDescent="0.2">
      <c r="A1021" t="s">
        <v>223</v>
      </c>
      <c r="B1021" t="s">
        <v>99</v>
      </c>
      <c r="C1021" t="s">
        <v>100</v>
      </c>
      <c r="D1021" t="s">
        <v>224</v>
      </c>
      <c r="E1021" t="s">
        <v>225</v>
      </c>
      <c r="F1021" s="1">
        <v>0.86527777777777781</v>
      </c>
      <c r="G1021">
        <v>0</v>
      </c>
      <c r="H1021">
        <v>1999</v>
      </c>
      <c r="I1021">
        <v>1999</v>
      </c>
      <c r="J1021">
        <v>1.5</v>
      </c>
      <c r="K1021">
        <v>0.245</v>
      </c>
      <c r="L1021">
        <v>0.25</v>
      </c>
      <c r="N1021">
        <v>5</v>
      </c>
      <c r="O1021">
        <v>0.5</v>
      </c>
      <c r="P1021">
        <v>0.19634954084936199</v>
      </c>
      <c r="Q1021">
        <v>489.755</v>
      </c>
      <c r="R1021">
        <v>1.63251666666666</v>
      </c>
      <c r="S1021">
        <v>96.163169378679299</v>
      </c>
      <c r="T1021">
        <v>4</v>
      </c>
      <c r="U1021">
        <v>0.25</v>
      </c>
      <c r="V1021" t="s">
        <v>121</v>
      </c>
      <c r="W1021">
        <v>5</v>
      </c>
      <c r="X1021">
        <v>350</v>
      </c>
      <c r="Y1021">
        <v>70</v>
      </c>
      <c r="Z1021">
        <v>0</v>
      </c>
      <c r="AA1021"/>
      <c r="AB1021">
        <v>4</v>
      </c>
      <c r="AC1021">
        <v>2</v>
      </c>
      <c r="AD1021">
        <v>1</v>
      </c>
      <c r="AE1021">
        <v>1</v>
      </c>
      <c r="AF1021">
        <v>1.3333333333333299</v>
      </c>
      <c r="AG1021"/>
      <c r="AH1021">
        <v>3.8822902338335998</v>
      </c>
      <c r="AI1021">
        <v>373.33333333333297</v>
      </c>
      <c r="AJ1021">
        <v>500</v>
      </c>
    </row>
    <row r="1022" spans="1:45" x14ac:dyDescent="0.2">
      <c r="A1022" t="s">
        <v>223</v>
      </c>
      <c r="B1022" t="s">
        <v>99</v>
      </c>
      <c r="C1022" t="s">
        <v>100</v>
      </c>
      <c r="D1022" t="s">
        <v>224</v>
      </c>
      <c r="E1022" t="s">
        <v>225</v>
      </c>
      <c r="F1022" s="1">
        <v>0.86527777777777781</v>
      </c>
      <c r="G1022">
        <v>0</v>
      </c>
      <c r="H1022">
        <v>1999</v>
      </c>
      <c r="I1022">
        <v>1999</v>
      </c>
      <c r="J1022">
        <v>1.5</v>
      </c>
      <c r="K1022">
        <v>0.245</v>
      </c>
      <c r="L1022">
        <v>0.25</v>
      </c>
      <c r="N1022">
        <v>5</v>
      </c>
      <c r="O1022">
        <v>0.5</v>
      </c>
      <c r="P1022">
        <v>0.19634954084936199</v>
      </c>
      <c r="Q1022">
        <v>489.755</v>
      </c>
      <c r="R1022">
        <v>1.63251666666666</v>
      </c>
      <c r="S1022">
        <v>96.163169378679299</v>
      </c>
      <c r="T1022">
        <v>4</v>
      </c>
      <c r="U1022">
        <v>0.25</v>
      </c>
      <c r="V1022" t="s">
        <v>226</v>
      </c>
      <c r="W1022" s="2">
        <v>5</v>
      </c>
      <c r="X1022" s="2">
        <v>350</v>
      </c>
      <c r="Y1022" s="2">
        <v>70</v>
      </c>
      <c r="Z1022" s="2">
        <v>0</v>
      </c>
      <c r="AB1022" s="2">
        <v>3</v>
      </c>
      <c r="AC1022" s="2">
        <v>0</v>
      </c>
      <c r="AD1022" s="2">
        <v>1</v>
      </c>
      <c r="AE1022" s="2">
        <v>2</v>
      </c>
      <c r="AF1022" s="2">
        <v>1</v>
      </c>
      <c r="AH1022" s="2">
        <v>2.9117176753752001</v>
      </c>
      <c r="AI1022" s="2">
        <v>280</v>
      </c>
      <c r="AJ1022">
        <v>500</v>
      </c>
      <c r="AK1022" t="s">
        <v>226</v>
      </c>
      <c r="AL1022" t="s">
        <v>50</v>
      </c>
      <c r="AM1022" t="s">
        <v>226</v>
      </c>
      <c r="AN1022" t="s">
        <v>51</v>
      </c>
      <c r="AO1022" t="s">
        <v>52</v>
      </c>
      <c r="AP1022" t="s">
        <v>53</v>
      </c>
      <c r="AQ1022" t="s">
        <v>54</v>
      </c>
      <c r="AR1022" t="s">
        <v>227</v>
      </c>
      <c r="AS1022" t="s">
        <v>226</v>
      </c>
    </row>
    <row r="1023" spans="1:45" x14ac:dyDescent="0.2">
      <c r="A1023" t="s">
        <v>223</v>
      </c>
      <c r="B1023" t="s">
        <v>99</v>
      </c>
      <c r="C1023" t="s">
        <v>100</v>
      </c>
      <c r="D1023" t="s">
        <v>224</v>
      </c>
      <c r="E1023" t="s">
        <v>225</v>
      </c>
      <c r="F1023" s="1">
        <v>0.86527777777777781</v>
      </c>
      <c r="G1023">
        <v>0</v>
      </c>
      <c r="H1023">
        <v>1999</v>
      </c>
      <c r="I1023">
        <v>1999</v>
      </c>
      <c r="J1023">
        <v>1.5</v>
      </c>
      <c r="K1023">
        <v>0.245</v>
      </c>
      <c r="L1023">
        <v>0.25</v>
      </c>
      <c r="N1023">
        <v>5</v>
      </c>
      <c r="O1023">
        <v>0.5</v>
      </c>
      <c r="P1023">
        <v>0.19634954084936199</v>
      </c>
      <c r="Q1023">
        <v>489.755</v>
      </c>
      <c r="R1023">
        <v>1.63251666666666</v>
      </c>
      <c r="S1023">
        <v>96.163169378679299</v>
      </c>
      <c r="T1023">
        <v>4</v>
      </c>
      <c r="U1023">
        <v>0.25</v>
      </c>
      <c r="V1023" t="s">
        <v>174</v>
      </c>
      <c r="W1023">
        <v>5</v>
      </c>
      <c r="X1023">
        <v>350</v>
      </c>
      <c r="Y1023">
        <v>70</v>
      </c>
      <c r="Z1023">
        <v>0</v>
      </c>
      <c r="AA1023"/>
      <c r="AB1023">
        <v>1</v>
      </c>
      <c r="AC1023">
        <v>0</v>
      </c>
      <c r="AD1023">
        <v>1</v>
      </c>
      <c r="AE1023">
        <v>0</v>
      </c>
      <c r="AF1023">
        <v>0.33333333333333298</v>
      </c>
      <c r="AG1023"/>
      <c r="AH1023">
        <v>0.97057255845839996</v>
      </c>
      <c r="AI1023">
        <v>93.3333333333333</v>
      </c>
      <c r="AJ1023">
        <v>500</v>
      </c>
      <c r="AK1023" t="s">
        <v>174</v>
      </c>
      <c r="AL1023" t="s">
        <v>87</v>
      </c>
      <c r="AM1023" t="s">
        <v>174</v>
      </c>
      <c r="AN1023" t="s">
        <v>51</v>
      </c>
      <c r="AO1023" t="s">
        <v>92</v>
      </c>
      <c r="AP1023" t="s">
        <v>175</v>
      </c>
      <c r="AQ1023" t="s">
        <v>174</v>
      </c>
    </row>
    <row r="1024" spans="1:45" x14ac:dyDescent="0.2">
      <c r="A1024" t="s">
        <v>223</v>
      </c>
      <c r="B1024" t="s">
        <v>99</v>
      </c>
      <c r="C1024" t="s">
        <v>100</v>
      </c>
      <c r="D1024" t="s">
        <v>224</v>
      </c>
      <c r="E1024" t="s">
        <v>225</v>
      </c>
      <c r="F1024" s="1">
        <v>0.86527777777777781</v>
      </c>
      <c r="G1024">
        <v>0</v>
      </c>
      <c r="H1024">
        <v>1999</v>
      </c>
      <c r="I1024">
        <v>1999</v>
      </c>
      <c r="J1024">
        <v>1.5</v>
      </c>
      <c r="K1024">
        <v>0.245</v>
      </c>
      <c r="L1024">
        <v>0.25</v>
      </c>
      <c r="N1024">
        <v>5</v>
      </c>
      <c r="O1024">
        <v>0.5</v>
      </c>
      <c r="P1024">
        <v>0.19634954084936199</v>
      </c>
      <c r="Q1024">
        <v>489.755</v>
      </c>
      <c r="R1024">
        <v>1.63251666666666</v>
      </c>
      <c r="S1024">
        <v>96.163169378679299</v>
      </c>
      <c r="T1024">
        <v>4</v>
      </c>
      <c r="U1024">
        <v>0.25</v>
      </c>
      <c r="V1024" t="s">
        <v>111</v>
      </c>
      <c r="W1024">
        <v>5</v>
      </c>
      <c r="X1024">
        <v>350</v>
      </c>
      <c r="Y1024">
        <v>70</v>
      </c>
      <c r="Z1024">
        <v>0</v>
      </c>
      <c r="AA1024"/>
      <c r="AB1024">
        <v>1</v>
      </c>
      <c r="AC1024">
        <v>1</v>
      </c>
      <c r="AD1024">
        <v>0</v>
      </c>
      <c r="AE1024">
        <v>0</v>
      </c>
      <c r="AF1024">
        <v>0.33333333333333298</v>
      </c>
      <c r="AG1024"/>
      <c r="AH1024">
        <v>0.97057255845839996</v>
      </c>
      <c r="AI1024">
        <v>93.3333333333333</v>
      </c>
      <c r="AJ1024">
        <v>500</v>
      </c>
      <c r="AK1024" t="s">
        <v>111</v>
      </c>
      <c r="AL1024" t="s">
        <v>63</v>
      </c>
      <c r="AM1024" t="s">
        <v>111</v>
      </c>
      <c r="AN1024" t="s">
        <v>51</v>
      </c>
      <c r="AO1024" t="s">
        <v>112</v>
      </c>
      <c r="AP1024" t="s">
        <v>111</v>
      </c>
    </row>
    <row r="1025" spans="1:45" x14ac:dyDescent="0.2">
      <c r="A1025" t="s">
        <v>223</v>
      </c>
      <c r="B1025" t="s">
        <v>99</v>
      </c>
      <c r="C1025" t="s">
        <v>100</v>
      </c>
      <c r="D1025" t="s">
        <v>224</v>
      </c>
      <c r="E1025" t="s">
        <v>225</v>
      </c>
      <c r="F1025" s="1">
        <v>0.86527777777777781</v>
      </c>
      <c r="G1025">
        <v>0</v>
      </c>
      <c r="H1025">
        <v>1999</v>
      </c>
      <c r="I1025">
        <v>1999</v>
      </c>
      <c r="J1025">
        <v>1.5</v>
      </c>
      <c r="K1025">
        <v>0.245</v>
      </c>
      <c r="L1025">
        <v>0.25</v>
      </c>
      <c r="N1025">
        <v>5</v>
      </c>
      <c r="O1025">
        <v>0.5</v>
      </c>
      <c r="P1025">
        <v>0.19634954084936199</v>
      </c>
      <c r="Q1025">
        <v>489.755</v>
      </c>
      <c r="R1025">
        <v>1.63251666666666</v>
      </c>
      <c r="S1025">
        <v>96.163169378679299</v>
      </c>
      <c r="T1025">
        <v>4</v>
      </c>
      <c r="U1025">
        <v>0.25</v>
      </c>
      <c r="V1025" t="s">
        <v>213</v>
      </c>
      <c r="W1025" s="2">
        <v>5</v>
      </c>
      <c r="X1025" s="2">
        <v>350</v>
      </c>
      <c r="Y1025" s="2">
        <v>70</v>
      </c>
      <c r="Z1025" s="2">
        <v>0</v>
      </c>
      <c r="AB1025" s="2">
        <v>2</v>
      </c>
      <c r="AC1025" s="2">
        <v>1</v>
      </c>
      <c r="AD1025" s="2">
        <v>0</v>
      </c>
      <c r="AE1025" s="2">
        <v>1</v>
      </c>
      <c r="AF1025" s="2">
        <v>0.66666666666666596</v>
      </c>
      <c r="AH1025" s="2">
        <v>1.9411451169167999</v>
      </c>
      <c r="AI1025" s="2">
        <v>186.666666666666</v>
      </c>
      <c r="AJ1025">
        <v>500</v>
      </c>
      <c r="AK1025" t="s">
        <v>213</v>
      </c>
      <c r="AL1025" t="s">
        <v>50</v>
      </c>
      <c r="AM1025" t="s">
        <v>213</v>
      </c>
      <c r="AN1025" t="s">
        <v>51</v>
      </c>
      <c r="AO1025" t="s">
        <v>52</v>
      </c>
      <c r="AP1025" t="s">
        <v>53</v>
      </c>
      <c r="AQ1025" t="s">
        <v>54</v>
      </c>
      <c r="AR1025" t="s">
        <v>132</v>
      </c>
      <c r="AS1025" t="s">
        <v>213</v>
      </c>
    </row>
    <row r="1026" spans="1:45" x14ac:dyDescent="0.2">
      <c r="A1026" t="s">
        <v>223</v>
      </c>
      <c r="B1026" t="s">
        <v>99</v>
      </c>
      <c r="C1026" t="s">
        <v>100</v>
      </c>
      <c r="D1026" t="s">
        <v>224</v>
      </c>
      <c r="E1026" t="s">
        <v>225</v>
      </c>
      <c r="F1026" s="1">
        <v>0.86527777777777781</v>
      </c>
      <c r="G1026">
        <v>0</v>
      </c>
      <c r="H1026">
        <v>1999</v>
      </c>
      <c r="I1026">
        <v>1999</v>
      </c>
      <c r="J1026">
        <v>1.5</v>
      </c>
      <c r="K1026">
        <v>0.245</v>
      </c>
      <c r="L1026">
        <v>0.25</v>
      </c>
      <c r="N1026">
        <v>5</v>
      </c>
      <c r="O1026">
        <v>0.5</v>
      </c>
      <c r="P1026">
        <v>0.19634954084936199</v>
      </c>
      <c r="Q1026">
        <v>489.755</v>
      </c>
      <c r="R1026">
        <v>1.63251666666666</v>
      </c>
      <c r="S1026">
        <v>96.163169378679299</v>
      </c>
      <c r="T1026">
        <v>4</v>
      </c>
      <c r="U1026">
        <v>0.25</v>
      </c>
      <c r="V1026" t="s">
        <v>86</v>
      </c>
      <c r="W1026">
        <v>5</v>
      </c>
      <c r="X1026">
        <v>350</v>
      </c>
      <c r="Y1026">
        <v>70</v>
      </c>
      <c r="Z1026">
        <v>0</v>
      </c>
      <c r="AA1026"/>
      <c r="AB1026">
        <v>4</v>
      </c>
      <c r="AC1026">
        <v>1</v>
      </c>
      <c r="AD1026">
        <v>2</v>
      </c>
      <c r="AE1026">
        <v>1</v>
      </c>
      <c r="AF1026">
        <v>1.3333333333333299</v>
      </c>
      <c r="AG1026"/>
      <c r="AH1026">
        <v>3.8822902338335998</v>
      </c>
      <c r="AI1026">
        <v>373.33333333333297</v>
      </c>
      <c r="AJ1026">
        <v>500</v>
      </c>
      <c r="AK1026" t="s">
        <v>86</v>
      </c>
      <c r="AL1026" t="s">
        <v>87</v>
      </c>
      <c r="AM1026" t="s">
        <v>86</v>
      </c>
      <c r="AN1026" t="s">
        <v>51</v>
      </c>
      <c r="AO1026" t="s">
        <v>88</v>
      </c>
      <c r="AP1026" t="s">
        <v>89</v>
      </c>
      <c r="AQ1026" t="s">
        <v>86</v>
      </c>
    </row>
    <row r="1027" spans="1:45" x14ac:dyDescent="0.2">
      <c r="A1027" t="s">
        <v>223</v>
      </c>
      <c r="B1027" t="s">
        <v>99</v>
      </c>
      <c r="C1027" t="s">
        <v>100</v>
      </c>
      <c r="D1027" t="s">
        <v>224</v>
      </c>
      <c r="E1027" t="s">
        <v>225</v>
      </c>
      <c r="F1027" s="1">
        <v>0.86527777777777781</v>
      </c>
      <c r="G1027">
        <v>0</v>
      </c>
      <c r="H1027">
        <v>1999</v>
      </c>
      <c r="I1027">
        <v>1999</v>
      </c>
      <c r="J1027">
        <v>1.5</v>
      </c>
      <c r="K1027">
        <v>0.245</v>
      </c>
      <c r="L1027">
        <v>0.25</v>
      </c>
      <c r="N1027">
        <v>5</v>
      </c>
      <c r="O1027">
        <v>0.5</v>
      </c>
      <c r="P1027">
        <v>0.19634954084936199</v>
      </c>
      <c r="Q1027">
        <v>489.755</v>
      </c>
      <c r="R1027">
        <v>1.63251666666666</v>
      </c>
      <c r="S1027">
        <v>96.163169378679299</v>
      </c>
      <c r="T1027">
        <v>4</v>
      </c>
      <c r="U1027">
        <v>0.25</v>
      </c>
      <c r="V1027" t="s">
        <v>90</v>
      </c>
      <c r="W1027">
        <v>5</v>
      </c>
      <c r="X1027">
        <v>350</v>
      </c>
      <c r="Y1027">
        <v>70</v>
      </c>
      <c r="Z1027">
        <v>0</v>
      </c>
      <c r="AA1027"/>
      <c r="AB1027">
        <v>6</v>
      </c>
      <c r="AC1027">
        <v>1</v>
      </c>
      <c r="AD1027">
        <v>1</v>
      </c>
      <c r="AE1027">
        <v>4</v>
      </c>
      <c r="AF1027">
        <v>2</v>
      </c>
      <c r="AG1027"/>
      <c r="AH1027">
        <v>5.8234353507504002</v>
      </c>
      <c r="AI1027">
        <v>560</v>
      </c>
      <c r="AJ1027">
        <v>500</v>
      </c>
      <c r="AK1027" t="s">
        <v>90</v>
      </c>
      <c r="AL1027" t="s">
        <v>91</v>
      </c>
      <c r="AM1027" t="s">
        <v>90</v>
      </c>
      <c r="AN1027" t="s">
        <v>51</v>
      </c>
      <c r="AO1027" t="s">
        <v>92</v>
      </c>
    </row>
    <row r="1028" spans="1:45" x14ac:dyDescent="0.2">
      <c r="A1028" t="s">
        <v>223</v>
      </c>
      <c r="B1028" t="s">
        <v>99</v>
      </c>
      <c r="C1028" t="s">
        <v>100</v>
      </c>
      <c r="D1028" t="s">
        <v>224</v>
      </c>
      <c r="E1028" t="s">
        <v>225</v>
      </c>
      <c r="F1028" s="1">
        <v>0.86527777777777781</v>
      </c>
      <c r="G1028">
        <v>0</v>
      </c>
      <c r="H1028">
        <v>1999</v>
      </c>
      <c r="I1028">
        <v>1999</v>
      </c>
      <c r="J1028">
        <v>1.5</v>
      </c>
      <c r="K1028">
        <v>0.245</v>
      </c>
      <c r="L1028">
        <v>0.25</v>
      </c>
      <c r="N1028">
        <v>5</v>
      </c>
      <c r="O1028">
        <v>0.5</v>
      </c>
      <c r="P1028">
        <v>0.19634954084936199</v>
      </c>
      <c r="Q1028">
        <v>489.755</v>
      </c>
      <c r="R1028">
        <v>1.63251666666666</v>
      </c>
      <c r="S1028">
        <v>96.163169378679299</v>
      </c>
      <c r="T1028">
        <v>4</v>
      </c>
      <c r="U1028">
        <v>0.25</v>
      </c>
      <c r="V1028" t="s">
        <v>113</v>
      </c>
      <c r="W1028">
        <v>5</v>
      </c>
      <c r="X1028">
        <v>350</v>
      </c>
      <c r="Y1028">
        <v>70</v>
      </c>
      <c r="Z1028">
        <v>0</v>
      </c>
      <c r="AA1028"/>
      <c r="AB1028">
        <v>2</v>
      </c>
      <c r="AC1028">
        <v>0</v>
      </c>
      <c r="AD1028">
        <v>1</v>
      </c>
      <c r="AE1028">
        <v>1</v>
      </c>
      <c r="AF1028">
        <v>0.66666666666666596</v>
      </c>
      <c r="AG1028"/>
      <c r="AH1028">
        <v>1.9411451169167999</v>
      </c>
      <c r="AI1028">
        <v>186.666666666666</v>
      </c>
      <c r="AJ1028">
        <v>500</v>
      </c>
    </row>
    <row r="1029" spans="1:45" x14ac:dyDescent="0.2">
      <c r="A1029" t="s">
        <v>223</v>
      </c>
      <c r="B1029" t="s">
        <v>99</v>
      </c>
      <c r="C1029" t="s">
        <v>100</v>
      </c>
      <c r="D1029" t="s">
        <v>224</v>
      </c>
      <c r="E1029" t="s">
        <v>225</v>
      </c>
      <c r="F1029" s="1">
        <v>0.86527777777777781</v>
      </c>
      <c r="G1029">
        <v>0</v>
      </c>
      <c r="H1029">
        <v>1999</v>
      </c>
      <c r="I1029">
        <v>1999</v>
      </c>
      <c r="J1029">
        <v>1.5</v>
      </c>
      <c r="K1029">
        <v>0.245</v>
      </c>
      <c r="L1029">
        <v>0.25</v>
      </c>
      <c r="N1029">
        <v>5</v>
      </c>
      <c r="O1029">
        <v>0.5</v>
      </c>
      <c r="P1029">
        <v>0.19634954084936199</v>
      </c>
      <c r="Q1029">
        <v>489.755</v>
      </c>
      <c r="R1029">
        <v>1.63251666666666</v>
      </c>
      <c r="S1029">
        <v>96.163169378679299</v>
      </c>
      <c r="T1029">
        <v>4</v>
      </c>
      <c r="U1029">
        <v>0.25</v>
      </c>
      <c r="V1029" t="s">
        <v>150</v>
      </c>
      <c r="W1029" s="2">
        <v>5</v>
      </c>
      <c r="X1029" s="2">
        <v>350</v>
      </c>
      <c r="Y1029" s="2">
        <v>70</v>
      </c>
      <c r="Z1029" s="2">
        <v>0</v>
      </c>
      <c r="AB1029" s="2">
        <v>3</v>
      </c>
      <c r="AC1029" s="2">
        <v>1</v>
      </c>
      <c r="AD1029" s="2">
        <v>1</v>
      </c>
      <c r="AE1029" s="2">
        <v>1</v>
      </c>
      <c r="AF1029" s="2">
        <v>1</v>
      </c>
      <c r="AH1029" s="2">
        <v>2.9117176753752001</v>
      </c>
      <c r="AI1029" s="2">
        <v>280</v>
      </c>
      <c r="AJ1029">
        <v>500</v>
      </c>
      <c r="AK1029" t="s">
        <v>150</v>
      </c>
      <c r="AL1029" t="s">
        <v>50</v>
      </c>
      <c r="AM1029" t="s">
        <v>150</v>
      </c>
      <c r="AN1029" t="s">
        <v>51</v>
      </c>
      <c r="AO1029" t="s">
        <v>52</v>
      </c>
      <c r="AP1029" t="s">
        <v>53</v>
      </c>
      <c r="AQ1029" t="s">
        <v>66</v>
      </c>
      <c r="AR1029" t="s">
        <v>67</v>
      </c>
      <c r="AS1029" t="s">
        <v>150</v>
      </c>
    </row>
    <row r="1030" spans="1:45" x14ac:dyDescent="0.2">
      <c r="A1030" t="s">
        <v>223</v>
      </c>
      <c r="B1030" t="s">
        <v>99</v>
      </c>
      <c r="C1030" t="s">
        <v>100</v>
      </c>
      <c r="D1030" t="s">
        <v>224</v>
      </c>
      <c r="E1030" t="s">
        <v>225</v>
      </c>
      <c r="F1030" s="1">
        <v>0.86527777777777781</v>
      </c>
      <c r="G1030">
        <v>0</v>
      </c>
      <c r="H1030">
        <v>1999</v>
      </c>
      <c r="I1030">
        <v>1999</v>
      </c>
      <c r="J1030">
        <v>1.5</v>
      </c>
      <c r="K1030">
        <v>0.245</v>
      </c>
      <c r="L1030">
        <v>0.25</v>
      </c>
      <c r="N1030">
        <v>5</v>
      </c>
      <c r="O1030">
        <v>0.5</v>
      </c>
      <c r="P1030">
        <v>0.19634954084936199</v>
      </c>
      <c r="Q1030">
        <v>489.755</v>
      </c>
      <c r="R1030">
        <v>1.63251666666666</v>
      </c>
      <c r="S1030">
        <v>96.163169378679299</v>
      </c>
      <c r="T1030">
        <v>4</v>
      </c>
      <c r="U1030">
        <v>0.25</v>
      </c>
      <c r="V1030" t="s">
        <v>176</v>
      </c>
      <c r="W1030" s="2">
        <v>5</v>
      </c>
      <c r="X1030" s="2">
        <v>350</v>
      </c>
      <c r="Y1030" s="2">
        <v>70</v>
      </c>
      <c r="Z1030" s="2">
        <v>0</v>
      </c>
      <c r="AB1030" s="2">
        <v>2</v>
      </c>
      <c r="AC1030" s="2">
        <v>1</v>
      </c>
      <c r="AD1030" s="2">
        <v>0</v>
      </c>
      <c r="AE1030" s="2">
        <v>1</v>
      </c>
      <c r="AF1030" s="2">
        <v>0.66666666666666596</v>
      </c>
      <c r="AH1030" s="2">
        <v>1.9411451169167999</v>
      </c>
      <c r="AI1030" s="2">
        <v>186.666666666666</v>
      </c>
      <c r="AJ1030">
        <v>500</v>
      </c>
      <c r="AK1030" t="s">
        <v>176</v>
      </c>
      <c r="AL1030" t="s">
        <v>50</v>
      </c>
      <c r="AM1030" t="s">
        <v>176</v>
      </c>
      <c r="AN1030" t="s">
        <v>51</v>
      </c>
      <c r="AO1030" t="s">
        <v>52</v>
      </c>
      <c r="AP1030" t="s">
        <v>53</v>
      </c>
      <c r="AQ1030" t="s">
        <v>54</v>
      </c>
      <c r="AR1030" t="s">
        <v>177</v>
      </c>
      <c r="AS1030" t="s">
        <v>176</v>
      </c>
    </row>
    <row r="1031" spans="1:45" x14ac:dyDescent="0.2">
      <c r="A1031" t="s">
        <v>223</v>
      </c>
      <c r="B1031" t="s">
        <v>99</v>
      </c>
      <c r="C1031" t="s">
        <v>100</v>
      </c>
      <c r="D1031" t="s">
        <v>224</v>
      </c>
      <c r="E1031" t="s">
        <v>225</v>
      </c>
      <c r="F1031" s="1">
        <v>0.86527777777777781</v>
      </c>
      <c r="G1031">
        <v>0</v>
      </c>
      <c r="H1031">
        <v>1999</v>
      </c>
      <c r="I1031">
        <v>1999</v>
      </c>
      <c r="J1031">
        <v>1.5</v>
      </c>
      <c r="K1031">
        <v>0.245</v>
      </c>
      <c r="L1031">
        <v>0.25</v>
      </c>
      <c r="N1031">
        <v>5</v>
      </c>
      <c r="O1031">
        <v>0.5</v>
      </c>
      <c r="P1031">
        <v>0.19634954084936199</v>
      </c>
      <c r="Q1031">
        <v>489.755</v>
      </c>
      <c r="R1031">
        <v>1.63251666666666</v>
      </c>
      <c r="S1031">
        <v>96.163169378679299</v>
      </c>
      <c r="T1031">
        <v>4</v>
      </c>
      <c r="U1031">
        <v>0.25</v>
      </c>
      <c r="V1031" t="s">
        <v>114</v>
      </c>
      <c r="W1031">
        <v>5</v>
      </c>
      <c r="X1031">
        <v>350</v>
      </c>
      <c r="Y1031">
        <v>70</v>
      </c>
      <c r="Z1031">
        <v>0</v>
      </c>
      <c r="AA1031"/>
      <c r="AB1031">
        <v>1</v>
      </c>
      <c r="AC1031">
        <v>0</v>
      </c>
      <c r="AD1031">
        <v>1</v>
      </c>
      <c r="AE1031">
        <v>0</v>
      </c>
      <c r="AF1031">
        <v>0.33333333333333298</v>
      </c>
      <c r="AG1031"/>
      <c r="AH1031">
        <v>0.97057255845839996</v>
      </c>
      <c r="AI1031">
        <v>93.3333333333333</v>
      </c>
      <c r="AJ1031">
        <v>500</v>
      </c>
    </row>
    <row r="1032" spans="1:45" x14ac:dyDescent="0.2">
      <c r="A1032" t="s">
        <v>223</v>
      </c>
      <c r="B1032" t="s">
        <v>99</v>
      </c>
      <c r="C1032" t="s">
        <v>100</v>
      </c>
      <c r="D1032" t="s">
        <v>224</v>
      </c>
      <c r="E1032" t="s">
        <v>225</v>
      </c>
      <c r="F1032" s="1">
        <v>0.86527777777777781</v>
      </c>
      <c r="G1032">
        <v>0</v>
      </c>
      <c r="H1032">
        <v>1999</v>
      </c>
      <c r="I1032">
        <v>1999</v>
      </c>
      <c r="J1032">
        <v>1.5</v>
      </c>
      <c r="K1032">
        <v>0.245</v>
      </c>
      <c r="L1032">
        <v>0.25</v>
      </c>
      <c r="N1032">
        <v>5</v>
      </c>
      <c r="O1032">
        <v>0.5</v>
      </c>
      <c r="P1032">
        <v>0.19634954084936199</v>
      </c>
      <c r="Q1032">
        <v>489.755</v>
      </c>
      <c r="R1032">
        <v>1.63251666666666</v>
      </c>
      <c r="S1032">
        <v>96.163169378679299</v>
      </c>
      <c r="T1032">
        <v>4</v>
      </c>
      <c r="U1032">
        <v>0.25</v>
      </c>
      <c r="V1032" t="s">
        <v>134</v>
      </c>
      <c r="W1032" s="2">
        <v>5</v>
      </c>
      <c r="X1032" s="2">
        <v>350</v>
      </c>
      <c r="Y1032" s="2">
        <v>70</v>
      </c>
      <c r="Z1032" s="2">
        <v>0</v>
      </c>
      <c r="AB1032" s="2">
        <v>1</v>
      </c>
      <c r="AC1032" s="2">
        <v>0</v>
      </c>
      <c r="AD1032" s="2">
        <v>1</v>
      </c>
      <c r="AE1032" s="2">
        <v>0</v>
      </c>
      <c r="AF1032" s="2">
        <v>0.33333333333333298</v>
      </c>
      <c r="AH1032" s="2">
        <v>0.97057255845839996</v>
      </c>
      <c r="AI1032" s="2">
        <v>93.3333333333333</v>
      </c>
      <c r="AJ1032">
        <v>500</v>
      </c>
      <c r="AK1032" t="s">
        <v>134</v>
      </c>
      <c r="AL1032" t="s">
        <v>50</v>
      </c>
      <c r="AM1032" t="s">
        <v>134</v>
      </c>
      <c r="AN1032" t="s">
        <v>51</v>
      </c>
      <c r="AO1032" t="s">
        <v>52</v>
      </c>
      <c r="AP1032" t="s">
        <v>53</v>
      </c>
      <c r="AQ1032" t="s">
        <v>54</v>
      </c>
      <c r="AR1032" t="s">
        <v>135</v>
      </c>
      <c r="AS1032" t="s">
        <v>134</v>
      </c>
    </row>
    <row r="1033" spans="1:45" x14ac:dyDescent="0.2">
      <c r="A1033" t="s">
        <v>223</v>
      </c>
      <c r="B1033" t="s">
        <v>99</v>
      </c>
      <c r="C1033" t="s">
        <v>100</v>
      </c>
      <c r="D1033" t="s">
        <v>224</v>
      </c>
      <c r="E1033" t="s">
        <v>225</v>
      </c>
      <c r="F1033" s="1">
        <v>0.86527777777777781</v>
      </c>
      <c r="G1033">
        <v>0</v>
      </c>
      <c r="H1033">
        <v>1999</v>
      </c>
      <c r="I1033">
        <v>1999</v>
      </c>
      <c r="J1033">
        <v>1.5</v>
      </c>
      <c r="K1033">
        <v>0.245</v>
      </c>
      <c r="L1033">
        <v>0.25</v>
      </c>
      <c r="N1033">
        <v>5</v>
      </c>
      <c r="O1033">
        <v>0.5</v>
      </c>
      <c r="P1033">
        <v>0.19634954084936199</v>
      </c>
      <c r="Q1033">
        <v>489.755</v>
      </c>
      <c r="R1033">
        <v>1.63251666666666</v>
      </c>
      <c r="S1033">
        <v>96.163169378679299</v>
      </c>
      <c r="T1033">
        <v>4</v>
      </c>
      <c r="U1033">
        <v>0.25</v>
      </c>
      <c r="V1033" t="s">
        <v>93</v>
      </c>
      <c r="W1033" s="2">
        <v>5</v>
      </c>
      <c r="X1033" s="2">
        <v>350</v>
      </c>
      <c r="Y1033" s="2">
        <v>70</v>
      </c>
      <c r="Z1033" s="2">
        <v>0</v>
      </c>
      <c r="AB1033" s="2">
        <v>9</v>
      </c>
      <c r="AC1033" s="2">
        <v>2</v>
      </c>
      <c r="AD1033" s="2">
        <v>2</v>
      </c>
      <c r="AE1033" s="2">
        <v>5</v>
      </c>
      <c r="AF1033" s="2">
        <v>3</v>
      </c>
      <c r="AH1033" s="2">
        <v>8.7351530261255999</v>
      </c>
      <c r="AI1033" s="2">
        <v>840</v>
      </c>
      <c r="AJ1033">
        <v>500</v>
      </c>
      <c r="AK1033" t="s">
        <v>93</v>
      </c>
      <c r="AL1033" t="s">
        <v>50</v>
      </c>
      <c r="AM1033" t="s">
        <v>93</v>
      </c>
      <c r="AN1033" t="s">
        <v>51</v>
      </c>
      <c r="AO1033" t="s">
        <v>52</v>
      </c>
      <c r="AP1033" t="s">
        <v>53</v>
      </c>
      <c r="AQ1033" t="s">
        <v>54</v>
      </c>
      <c r="AR1033" t="s">
        <v>94</v>
      </c>
      <c r="AS1033" t="s">
        <v>93</v>
      </c>
    </row>
    <row r="1034" spans="1:45" x14ac:dyDescent="0.2">
      <c r="A1034" t="s">
        <v>223</v>
      </c>
      <c r="B1034" t="s">
        <v>99</v>
      </c>
      <c r="C1034" t="s">
        <v>100</v>
      </c>
      <c r="D1034" t="s">
        <v>224</v>
      </c>
      <c r="E1034" t="s">
        <v>225</v>
      </c>
      <c r="F1034" s="1">
        <v>0.86527777777777781</v>
      </c>
      <c r="G1034">
        <v>0</v>
      </c>
      <c r="H1034">
        <v>1999</v>
      </c>
      <c r="I1034">
        <v>1999</v>
      </c>
      <c r="J1034">
        <v>1.5</v>
      </c>
      <c r="K1034">
        <v>0.245</v>
      </c>
      <c r="L1034">
        <v>0.25</v>
      </c>
      <c r="N1034">
        <v>5</v>
      </c>
      <c r="O1034">
        <v>0.5</v>
      </c>
      <c r="P1034">
        <v>0.19634954084936199</v>
      </c>
      <c r="Q1034">
        <v>489.755</v>
      </c>
      <c r="R1034">
        <v>1.63251666666666</v>
      </c>
      <c r="S1034">
        <v>96.163169378679299</v>
      </c>
      <c r="T1034">
        <v>4</v>
      </c>
      <c r="U1034">
        <v>0.25</v>
      </c>
      <c r="V1034" t="s">
        <v>95</v>
      </c>
      <c r="W1034" s="2">
        <v>5</v>
      </c>
      <c r="X1034" s="2">
        <v>350</v>
      </c>
      <c r="Y1034" s="2">
        <v>70</v>
      </c>
      <c r="Z1034" s="2">
        <v>0</v>
      </c>
      <c r="AB1034" s="2">
        <v>11</v>
      </c>
      <c r="AC1034" s="2">
        <v>7</v>
      </c>
      <c r="AD1034" s="2">
        <v>2</v>
      </c>
      <c r="AE1034" s="2">
        <v>2</v>
      </c>
      <c r="AF1034" s="2">
        <v>3.6666666666666599</v>
      </c>
      <c r="AH1034" s="2">
        <v>10.6762981430424</v>
      </c>
      <c r="AI1034" s="2">
        <v>1026.6666666666599</v>
      </c>
      <c r="AJ1034">
        <v>500</v>
      </c>
      <c r="AK1034" t="s">
        <v>95</v>
      </c>
      <c r="AL1034" t="s">
        <v>65</v>
      </c>
      <c r="AM1034" t="s">
        <v>95</v>
      </c>
      <c r="AN1034" t="s">
        <v>51</v>
      </c>
      <c r="AO1034" t="s">
        <v>52</v>
      </c>
      <c r="AP1034" t="s">
        <v>53</v>
      </c>
      <c r="AQ1034" t="s">
        <v>54</v>
      </c>
      <c r="AR1034" t="s">
        <v>96</v>
      </c>
      <c r="AS1034" t="s">
        <v>97</v>
      </c>
    </row>
    <row r="1035" spans="1:45" x14ac:dyDescent="0.2">
      <c r="A1035" t="s">
        <v>223</v>
      </c>
      <c r="B1035" t="s">
        <v>45</v>
      </c>
      <c r="C1035" t="s">
        <v>46</v>
      </c>
      <c r="D1035" t="s">
        <v>228</v>
      </c>
      <c r="E1035" t="s">
        <v>229</v>
      </c>
      <c r="F1035" s="1">
        <v>0.49652777777777779</v>
      </c>
      <c r="G1035">
        <v>0</v>
      </c>
      <c r="H1035">
        <v>4079</v>
      </c>
      <c r="I1035">
        <v>4079</v>
      </c>
      <c r="J1035">
        <v>1.5</v>
      </c>
      <c r="K1035">
        <v>0.245</v>
      </c>
      <c r="L1035">
        <v>0.5</v>
      </c>
      <c r="N1035">
        <v>5</v>
      </c>
      <c r="O1035">
        <v>0.5</v>
      </c>
      <c r="P1035">
        <v>0.19634954084936199</v>
      </c>
      <c r="Q1035">
        <v>999.35500000000002</v>
      </c>
      <c r="R1035">
        <v>3.3311833333333301</v>
      </c>
      <c r="S1035">
        <v>196.222895395514</v>
      </c>
      <c r="T1035">
        <v>2</v>
      </c>
      <c r="U1035">
        <v>0.5</v>
      </c>
      <c r="V1035" t="s">
        <v>49</v>
      </c>
      <c r="W1035" s="2">
        <v>5</v>
      </c>
      <c r="X1035" s="2">
        <v>1000</v>
      </c>
      <c r="Y1035" s="2">
        <v>200</v>
      </c>
      <c r="Z1035" s="2">
        <v>0</v>
      </c>
      <c r="AB1035" s="2">
        <v>5</v>
      </c>
      <c r="AC1035" s="2">
        <v>3</v>
      </c>
      <c r="AD1035" s="2">
        <v>1</v>
      </c>
      <c r="AE1035" s="2">
        <v>1</v>
      </c>
      <c r="AF1035" s="2">
        <v>1.6666666666666601</v>
      </c>
      <c r="AH1035" s="2">
        <v>3.39749683808766</v>
      </c>
      <c r="AI1035" s="2">
        <v>666.66666666666595</v>
      </c>
      <c r="AJ1035">
        <v>200</v>
      </c>
      <c r="AK1035" t="s">
        <v>49</v>
      </c>
      <c r="AL1035" t="s">
        <v>50</v>
      </c>
      <c r="AM1035" t="s">
        <v>49</v>
      </c>
      <c r="AN1035" t="s">
        <v>51</v>
      </c>
      <c r="AO1035" t="s">
        <v>52</v>
      </c>
      <c r="AP1035" t="s">
        <v>53</v>
      </c>
      <c r="AQ1035" t="s">
        <v>54</v>
      </c>
      <c r="AR1035" t="s">
        <v>55</v>
      </c>
      <c r="AS1035" t="s">
        <v>49</v>
      </c>
    </row>
    <row r="1036" spans="1:45" x14ac:dyDescent="0.2">
      <c r="A1036" t="s">
        <v>223</v>
      </c>
      <c r="B1036" t="s">
        <v>45</v>
      </c>
      <c r="C1036" t="s">
        <v>46</v>
      </c>
      <c r="D1036" t="s">
        <v>228</v>
      </c>
      <c r="E1036" t="s">
        <v>229</v>
      </c>
      <c r="F1036" s="1">
        <v>0.49652777777777779</v>
      </c>
      <c r="G1036">
        <v>0</v>
      </c>
      <c r="H1036">
        <v>4079</v>
      </c>
      <c r="I1036">
        <v>4079</v>
      </c>
      <c r="J1036">
        <v>1.5</v>
      </c>
      <c r="K1036">
        <v>0.245</v>
      </c>
      <c r="L1036">
        <v>0.5</v>
      </c>
      <c r="N1036">
        <v>5</v>
      </c>
      <c r="O1036">
        <v>0.5</v>
      </c>
      <c r="P1036">
        <v>0.19634954084936199</v>
      </c>
      <c r="Q1036">
        <v>999.35500000000002</v>
      </c>
      <c r="R1036">
        <v>3.3311833333333301</v>
      </c>
      <c r="S1036">
        <v>196.222895395514</v>
      </c>
      <c r="T1036">
        <v>2</v>
      </c>
      <c r="U1036">
        <v>0.5</v>
      </c>
      <c r="V1036" t="s">
        <v>155</v>
      </c>
      <c r="W1036" s="2">
        <v>5</v>
      </c>
      <c r="X1036" s="2">
        <v>600</v>
      </c>
      <c r="Y1036" s="2">
        <v>120</v>
      </c>
      <c r="Z1036" s="2">
        <v>0</v>
      </c>
      <c r="AB1036" s="2">
        <v>5</v>
      </c>
      <c r="AC1036" s="2">
        <v>1</v>
      </c>
      <c r="AD1036" s="2">
        <v>4</v>
      </c>
      <c r="AF1036" s="2">
        <v>2.5</v>
      </c>
      <c r="AH1036" s="2">
        <v>3.0577471542788999</v>
      </c>
      <c r="AI1036" s="2">
        <v>600</v>
      </c>
      <c r="AJ1036">
        <v>500</v>
      </c>
      <c r="AK1036" t="s">
        <v>155</v>
      </c>
      <c r="AL1036" t="s">
        <v>50</v>
      </c>
      <c r="AM1036" t="s">
        <v>155</v>
      </c>
      <c r="AN1036" t="s">
        <v>51</v>
      </c>
      <c r="AO1036" t="s">
        <v>52</v>
      </c>
      <c r="AP1036" t="s">
        <v>53</v>
      </c>
      <c r="AQ1036" t="s">
        <v>54</v>
      </c>
      <c r="AR1036" t="s">
        <v>57</v>
      </c>
      <c r="AS1036" t="s">
        <v>155</v>
      </c>
    </row>
    <row r="1037" spans="1:45" x14ac:dyDescent="0.2">
      <c r="A1037" t="s">
        <v>223</v>
      </c>
      <c r="B1037" t="s">
        <v>45</v>
      </c>
      <c r="C1037" t="s">
        <v>46</v>
      </c>
      <c r="D1037" t="s">
        <v>228</v>
      </c>
      <c r="E1037" t="s">
        <v>229</v>
      </c>
      <c r="F1037" s="1">
        <v>0.49652777777777779</v>
      </c>
      <c r="G1037">
        <v>0</v>
      </c>
      <c r="H1037">
        <v>4079</v>
      </c>
      <c r="I1037">
        <v>4079</v>
      </c>
      <c r="J1037">
        <v>1.5</v>
      </c>
      <c r="K1037">
        <v>0.245</v>
      </c>
      <c r="L1037">
        <v>0.5</v>
      </c>
      <c r="N1037">
        <v>5</v>
      </c>
      <c r="O1037">
        <v>0.5</v>
      </c>
      <c r="P1037">
        <v>0.19634954084936199</v>
      </c>
      <c r="Q1037">
        <v>999.35500000000002</v>
      </c>
      <c r="R1037">
        <v>3.3311833333333301</v>
      </c>
      <c r="S1037">
        <v>196.222895395514</v>
      </c>
      <c r="T1037">
        <v>2</v>
      </c>
      <c r="U1037">
        <v>0.5</v>
      </c>
      <c r="V1037" t="s">
        <v>168</v>
      </c>
      <c r="W1037">
        <v>5</v>
      </c>
      <c r="X1037">
        <v>600</v>
      </c>
      <c r="Y1037">
        <v>120</v>
      </c>
      <c r="Z1037">
        <v>0</v>
      </c>
      <c r="AA1037"/>
      <c r="AB1037">
        <v>2</v>
      </c>
      <c r="AC1037"/>
      <c r="AD1037">
        <v>2</v>
      </c>
      <c r="AE1037"/>
      <c r="AF1037">
        <v>2</v>
      </c>
      <c r="AG1037"/>
      <c r="AH1037">
        <v>2.4461977234231198</v>
      </c>
      <c r="AI1037">
        <v>480</v>
      </c>
      <c r="AJ1037">
        <v>500</v>
      </c>
    </row>
    <row r="1038" spans="1:45" x14ac:dyDescent="0.2">
      <c r="A1038" t="s">
        <v>223</v>
      </c>
      <c r="B1038" t="s">
        <v>45</v>
      </c>
      <c r="C1038" t="s">
        <v>46</v>
      </c>
      <c r="D1038" t="s">
        <v>228</v>
      </c>
      <c r="E1038" t="s">
        <v>229</v>
      </c>
      <c r="F1038" s="1">
        <v>0.49652777777777779</v>
      </c>
      <c r="G1038">
        <v>0</v>
      </c>
      <c r="H1038">
        <v>4079</v>
      </c>
      <c r="I1038">
        <v>4079</v>
      </c>
      <c r="J1038">
        <v>1.5</v>
      </c>
      <c r="K1038">
        <v>0.245</v>
      </c>
      <c r="L1038">
        <v>0.5</v>
      </c>
      <c r="N1038">
        <v>5</v>
      </c>
      <c r="O1038">
        <v>0.5</v>
      </c>
      <c r="P1038">
        <v>0.19634954084936199</v>
      </c>
      <c r="Q1038">
        <v>999.35500000000002</v>
      </c>
      <c r="R1038">
        <v>3.3311833333333301</v>
      </c>
      <c r="S1038">
        <v>196.222895395514</v>
      </c>
      <c r="T1038">
        <v>2</v>
      </c>
      <c r="U1038">
        <v>0.5</v>
      </c>
      <c r="V1038" t="s">
        <v>56</v>
      </c>
      <c r="W1038" s="2">
        <v>5</v>
      </c>
      <c r="X1038" s="2">
        <v>1000</v>
      </c>
      <c r="Y1038" s="2">
        <v>200</v>
      </c>
      <c r="Z1038" s="2">
        <v>0</v>
      </c>
      <c r="AB1038" s="2">
        <v>32</v>
      </c>
      <c r="AC1038" s="2">
        <v>14</v>
      </c>
      <c r="AD1038" s="2">
        <v>6</v>
      </c>
      <c r="AE1038" s="2">
        <v>12</v>
      </c>
      <c r="AF1038" s="2">
        <v>10.6666666666666</v>
      </c>
      <c r="AH1038" s="2">
        <v>21.743979763761001</v>
      </c>
      <c r="AI1038" s="2">
        <v>4266.6666666666597</v>
      </c>
      <c r="AJ1038">
        <v>200</v>
      </c>
      <c r="AK1038" t="s">
        <v>56</v>
      </c>
      <c r="AL1038" t="s">
        <v>50</v>
      </c>
      <c r="AM1038" t="s">
        <v>56</v>
      </c>
      <c r="AN1038" t="s">
        <v>51</v>
      </c>
      <c r="AO1038" t="s">
        <v>52</v>
      </c>
      <c r="AP1038" t="s">
        <v>53</v>
      </c>
      <c r="AQ1038" t="s">
        <v>54</v>
      </c>
      <c r="AR1038" t="s">
        <v>57</v>
      </c>
      <c r="AS1038" t="s">
        <v>56</v>
      </c>
    </row>
    <row r="1039" spans="1:45" x14ac:dyDescent="0.2">
      <c r="A1039" t="s">
        <v>223</v>
      </c>
      <c r="B1039" t="s">
        <v>45</v>
      </c>
      <c r="C1039" t="s">
        <v>46</v>
      </c>
      <c r="D1039" t="s">
        <v>228</v>
      </c>
      <c r="E1039" t="s">
        <v>229</v>
      </c>
      <c r="F1039" s="1">
        <v>0.49652777777777779</v>
      </c>
      <c r="G1039">
        <v>0</v>
      </c>
      <c r="H1039">
        <v>4079</v>
      </c>
      <c r="I1039">
        <v>4079</v>
      </c>
      <c r="J1039">
        <v>1.5</v>
      </c>
      <c r="K1039">
        <v>0.245</v>
      </c>
      <c r="L1039">
        <v>0.5</v>
      </c>
      <c r="N1039">
        <v>5</v>
      </c>
      <c r="O1039">
        <v>0.5</v>
      </c>
      <c r="P1039">
        <v>0.19634954084936199</v>
      </c>
      <c r="Q1039">
        <v>999.35500000000002</v>
      </c>
      <c r="R1039">
        <v>3.3311833333333301</v>
      </c>
      <c r="S1039">
        <v>196.222895395514</v>
      </c>
      <c r="T1039">
        <v>2</v>
      </c>
      <c r="U1039">
        <v>0.5</v>
      </c>
      <c r="V1039" t="s">
        <v>56</v>
      </c>
      <c r="W1039" s="2">
        <v>5</v>
      </c>
      <c r="X1039" s="2">
        <v>600</v>
      </c>
      <c r="Y1039" s="2">
        <v>120</v>
      </c>
      <c r="Z1039" s="2">
        <v>0</v>
      </c>
      <c r="AB1039" s="2">
        <v>2</v>
      </c>
      <c r="AC1039" s="2">
        <v>1</v>
      </c>
      <c r="AD1039" s="2">
        <v>1</v>
      </c>
      <c r="AF1039" s="2">
        <v>1</v>
      </c>
      <c r="AH1039" s="2">
        <v>1.2230988617115599</v>
      </c>
      <c r="AI1039" s="2">
        <v>240</v>
      </c>
      <c r="AJ1039">
        <v>500</v>
      </c>
      <c r="AK1039" t="s">
        <v>56</v>
      </c>
      <c r="AL1039" t="s">
        <v>50</v>
      </c>
      <c r="AM1039" t="s">
        <v>56</v>
      </c>
      <c r="AN1039" t="s">
        <v>51</v>
      </c>
      <c r="AO1039" t="s">
        <v>52</v>
      </c>
      <c r="AP1039" t="s">
        <v>53</v>
      </c>
      <c r="AQ1039" t="s">
        <v>54</v>
      </c>
      <c r="AR1039" t="s">
        <v>57</v>
      </c>
      <c r="AS1039" t="s">
        <v>56</v>
      </c>
    </row>
    <row r="1040" spans="1:45" x14ac:dyDescent="0.2">
      <c r="A1040" t="s">
        <v>223</v>
      </c>
      <c r="B1040" t="s">
        <v>45</v>
      </c>
      <c r="C1040" t="s">
        <v>46</v>
      </c>
      <c r="D1040" t="s">
        <v>228</v>
      </c>
      <c r="E1040" t="s">
        <v>229</v>
      </c>
      <c r="F1040" s="1">
        <v>0.49652777777777779</v>
      </c>
      <c r="G1040">
        <v>0</v>
      </c>
      <c r="H1040">
        <v>4079</v>
      </c>
      <c r="I1040">
        <v>4079</v>
      </c>
      <c r="J1040">
        <v>1.5</v>
      </c>
      <c r="K1040">
        <v>0.245</v>
      </c>
      <c r="L1040">
        <v>0.5</v>
      </c>
      <c r="N1040">
        <v>5</v>
      </c>
      <c r="O1040">
        <v>0.5</v>
      </c>
      <c r="P1040">
        <v>0.19634954084936199</v>
      </c>
      <c r="Q1040">
        <v>999.35500000000002</v>
      </c>
      <c r="R1040">
        <v>3.3311833333333301</v>
      </c>
      <c r="S1040">
        <v>196.222895395514</v>
      </c>
      <c r="T1040">
        <v>2</v>
      </c>
      <c r="U1040">
        <v>0.5</v>
      </c>
      <c r="V1040" t="s">
        <v>138</v>
      </c>
      <c r="W1040" s="2">
        <v>5</v>
      </c>
      <c r="X1040" s="2">
        <v>1000</v>
      </c>
      <c r="Y1040" s="2">
        <v>200</v>
      </c>
      <c r="Z1040" s="2">
        <v>0</v>
      </c>
      <c r="AB1040" s="2">
        <v>3</v>
      </c>
      <c r="AC1040" s="2">
        <v>1</v>
      </c>
      <c r="AD1040" s="2">
        <v>0</v>
      </c>
      <c r="AE1040" s="2">
        <v>2</v>
      </c>
      <c r="AF1040" s="2">
        <v>1</v>
      </c>
      <c r="AH1040" s="2">
        <v>2.0384981028525999</v>
      </c>
      <c r="AI1040" s="2">
        <v>400</v>
      </c>
      <c r="AJ1040">
        <v>200</v>
      </c>
      <c r="AK1040" t="s">
        <v>138</v>
      </c>
      <c r="AL1040" t="s">
        <v>50</v>
      </c>
      <c r="AM1040" t="s">
        <v>138</v>
      </c>
      <c r="AN1040" t="s">
        <v>51</v>
      </c>
      <c r="AO1040" t="s">
        <v>52</v>
      </c>
      <c r="AP1040" t="s">
        <v>53</v>
      </c>
      <c r="AQ1040" t="s">
        <v>54</v>
      </c>
      <c r="AR1040" t="s">
        <v>139</v>
      </c>
      <c r="AS1040" t="s">
        <v>138</v>
      </c>
    </row>
    <row r="1041" spans="1:45" x14ac:dyDescent="0.2">
      <c r="A1041" t="s">
        <v>223</v>
      </c>
      <c r="B1041" t="s">
        <v>45</v>
      </c>
      <c r="C1041" t="s">
        <v>46</v>
      </c>
      <c r="D1041" t="s">
        <v>228</v>
      </c>
      <c r="E1041" t="s">
        <v>229</v>
      </c>
      <c r="F1041" s="1">
        <v>0.49652777777777779</v>
      </c>
      <c r="G1041">
        <v>0</v>
      </c>
      <c r="H1041">
        <v>4079</v>
      </c>
      <c r="I1041">
        <v>4079</v>
      </c>
      <c r="J1041">
        <v>1.5</v>
      </c>
      <c r="K1041">
        <v>0.245</v>
      </c>
      <c r="L1041">
        <v>0.5</v>
      </c>
      <c r="N1041">
        <v>5</v>
      </c>
      <c r="O1041">
        <v>0.5</v>
      </c>
      <c r="P1041">
        <v>0.19634954084936199</v>
      </c>
      <c r="Q1041">
        <v>999.35500000000002</v>
      </c>
      <c r="R1041">
        <v>3.3311833333333301</v>
      </c>
      <c r="S1041">
        <v>196.222895395514</v>
      </c>
      <c r="T1041">
        <v>2</v>
      </c>
      <c r="U1041">
        <v>0.5</v>
      </c>
      <c r="V1041" t="s">
        <v>119</v>
      </c>
      <c r="W1041">
        <v>5</v>
      </c>
      <c r="X1041">
        <v>1000</v>
      </c>
      <c r="Y1041">
        <v>200</v>
      </c>
      <c r="Z1041">
        <v>0</v>
      </c>
      <c r="AA1041"/>
      <c r="AB1041">
        <v>1</v>
      </c>
      <c r="AC1041">
        <v>0</v>
      </c>
      <c r="AD1041">
        <v>1</v>
      </c>
      <c r="AE1041">
        <v>0</v>
      </c>
      <c r="AF1041">
        <v>0.33333333333333298</v>
      </c>
      <c r="AG1041"/>
      <c r="AH1041">
        <v>0.67949936761753305</v>
      </c>
      <c r="AI1041">
        <v>133.333333333333</v>
      </c>
      <c r="AJ1041">
        <v>200</v>
      </c>
      <c r="AK1041" t="s">
        <v>119</v>
      </c>
      <c r="AL1041" t="s">
        <v>116</v>
      </c>
      <c r="AM1041" t="s">
        <v>119</v>
      </c>
      <c r="AN1041" t="s">
        <v>51</v>
      </c>
      <c r="AO1041" t="s">
        <v>52</v>
      </c>
      <c r="AP1041" t="s">
        <v>110</v>
      </c>
      <c r="AQ1041" t="s">
        <v>117</v>
      </c>
    </row>
    <row r="1042" spans="1:45" x14ac:dyDescent="0.2">
      <c r="A1042" t="s">
        <v>223</v>
      </c>
      <c r="B1042" t="s">
        <v>45</v>
      </c>
      <c r="C1042" t="s">
        <v>46</v>
      </c>
      <c r="D1042" t="s">
        <v>228</v>
      </c>
      <c r="E1042" t="s">
        <v>229</v>
      </c>
      <c r="F1042" s="1">
        <v>0.49652777777777779</v>
      </c>
      <c r="G1042">
        <v>0</v>
      </c>
      <c r="H1042">
        <v>4079</v>
      </c>
      <c r="I1042">
        <v>4079</v>
      </c>
      <c r="J1042">
        <v>1.5</v>
      </c>
      <c r="K1042">
        <v>0.245</v>
      </c>
      <c r="L1042">
        <v>0.5</v>
      </c>
      <c r="N1042">
        <v>5</v>
      </c>
      <c r="O1042">
        <v>0.5</v>
      </c>
      <c r="P1042">
        <v>0.19634954084936199</v>
      </c>
      <c r="Q1042">
        <v>999.35500000000002</v>
      </c>
      <c r="R1042">
        <v>3.3311833333333301</v>
      </c>
      <c r="S1042">
        <v>196.222895395514</v>
      </c>
      <c r="T1042">
        <v>2</v>
      </c>
      <c r="U1042">
        <v>0.5</v>
      </c>
      <c r="V1042" t="s">
        <v>119</v>
      </c>
      <c r="W1042">
        <v>5</v>
      </c>
      <c r="X1042">
        <v>600</v>
      </c>
      <c r="Y1042">
        <v>120</v>
      </c>
      <c r="Z1042">
        <v>0</v>
      </c>
      <c r="AA1042"/>
      <c r="AB1042">
        <v>2</v>
      </c>
      <c r="AC1042"/>
      <c r="AD1042">
        <v>2</v>
      </c>
      <c r="AE1042"/>
      <c r="AF1042">
        <v>2</v>
      </c>
      <c r="AG1042"/>
      <c r="AH1042">
        <v>2.4461977234231198</v>
      </c>
      <c r="AI1042">
        <v>480</v>
      </c>
      <c r="AJ1042">
        <v>500</v>
      </c>
      <c r="AK1042" t="s">
        <v>119</v>
      </c>
      <c r="AL1042" t="s">
        <v>116</v>
      </c>
      <c r="AM1042" t="s">
        <v>119</v>
      </c>
      <c r="AN1042" t="s">
        <v>51</v>
      </c>
      <c r="AO1042" t="s">
        <v>52</v>
      </c>
      <c r="AP1042" t="s">
        <v>110</v>
      </c>
      <c r="AQ1042" t="s">
        <v>117</v>
      </c>
    </row>
    <row r="1043" spans="1:45" x14ac:dyDescent="0.2">
      <c r="A1043" t="s">
        <v>223</v>
      </c>
      <c r="B1043" t="s">
        <v>45</v>
      </c>
      <c r="C1043" t="s">
        <v>46</v>
      </c>
      <c r="D1043" t="s">
        <v>228</v>
      </c>
      <c r="E1043" t="s">
        <v>229</v>
      </c>
      <c r="F1043" s="1">
        <v>0.49652777777777779</v>
      </c>
      <c r="G1043">
        <v>0</v>
      </c>
      <c r="H1043">
        <v>4079</v>
      </c>
      <c r="I1043">
        <v>4079</v>
      </c>
      <c r="J1043">
        <v>1.5</v>
      </c>
      <c r="K1043">
        <v>0.245</v>
      </c>
      <c r="L1043">
        <v>0.5</v>
      </c>
      <c r="N1043">
        <v>5</v>
      </c>
      <c r="O1043">
        <v>0.5</v>
      </c>
      <c r="P1043">
        <v>0.19634954084936199</v>
      </c>
      <c r="Q1043">
        <v>999.35500000000002</v>
      </c>
      <c r="R1043">
        <v>3.3311833333333301</v>
      </c>
      <c r="S1043">
        <v>196.222895395514</v>
      </c>
      <c r="T1043">
        <v>2</v>
      </c>
      <c r="U1043">
        <v>0.5</v>
      </c>
      <c r="V1043" t="s">
        <v>140</v>
      </c>
      <c r="W1043" s="2">
        <v>5</v>
      </c>
      <c r="X1043" s="2">
        <v>1000</v>
      </c>
      <c r="Y1043" s="2">
        <v>200</v>
      </c>
      <c r="Z1043" s="2">
        <v>0</v>
      </c>
      <c r="AB1043" s="2">
        <v>4</v>
      </c>
      <c r="AC1043" s="2">
        <v>0</v>
      </c>
      <c r="AD1043" s="2">
        <v>4</v>
      </c>
      <c r="AE1043" s="2">
        <v>0</v>
      </c>
      <c r="AF1043" s="2">
        <v>1.3333333333333299</v>
      </c>
      <c r="AH1043" s="2">
        <v>2.71799747047013</v>
      </c>
      <c r="AI1043" s="2">
        <v>533.33333333333303</v>
      </c>
      <c r="AJ1043">
        <v>200</v>
      </c>
      <c r="AK1043" t="s">
        <v>140</v>
      </c>
      <c r="AL1043" t="s">
        <v>50</v>
      </c>
      <c r="AM1043" t="s">
        <v>140</v>
      </c>
      <c r="AN1043" t="s">
        <v>51</v>
      </c>
      <c r="AO1043" t="s">
        <v>52</v>
      </c>
      <c r="AP1043" t="s">
        <v>53</v>
      </c>
      <c r="AQ1043" t="s">
        <v>54</v>
      </c>
      <c r="AR1043" t="s">
        <v>141</v>
      </c>
      <c r="AS1043" t="s">
        <v>140</v>
      </c>
    </row>
    <row r="1044" spans="1:45" x14ac:dyDescent="0.2">
      <c r="A1044" t="s">
        <v>223</v>
      </c>
      <c r="B1044" t="s">
        <v>45</v>
      </c>
      <c r="C1044" t="s">
        <v>46</v>
      </c>
      <c r="D1044" t="s">
        <v>228</v>
      </c>
      <c r="E1044" t="s">
        <v>229</v>
      </c>
      <c r="F1044" s="1">
        <v>0.49652777777777779</v>
      </c>
      <c r="G1044">
        <v>0</v>
      </c>
      <c r="H1044">
        <v>4079</v>
      </c>
      <c r="I1044">
        <v>4079</v>
      </c>
      <c r="J1044">
        <v>1.5</v>
      </c>
      <c r="K1044">
        <v>0.245</v>
      </c>
      <c r="L1044">
        <v>0.5</v>
      </c>
      <c r="N1044">
        <v>5</v>
      </c>
      <c r="O1044">
        <v>0.5</v>
      </c>
      <c r="P1044">
        <v>0.19634954084936199</v>
      </c>
      <c r="Q1044">
        <v>999.35500000000002</v>
      </c>
      <c r="R1044">
        <v>3.3311833333333301</v>
      </c>
      <c r="S1044">
        <v>196.222895395514</v>
      </c>
      <c r="T1044">
        <v>2</v>
      </c>
      <c r="U1044">
        <v>0.5</v>
      </c>
      <c r="V1044" t="s">
        <v>140</v>
      </c>
      <c r="W1044" s="2">
        <v>5</v>
      </c>
      <c r="X1044" s="2">
        <v>600</v>
      </c>
      <c r="Y1044" s="2">
        <v>120</v>
      </c>
      <c r="Z1044" s="2">
        <v>0</v>
      </c>
      <c r="AB1044" s="2">
        <v>1</v>
      </c>
      <c r="AE1044" s="2">
        <v>1</v>
      </c>
      <c r="AF1044" s="2">
        <v>1</v>
      </c>
      <c r="AH1044" s="2">
        <v>1.2230988617115599</v>
      </c>
      <c r="AI1044" s="2">
        <v>240</v>
      </c>
      <c r="AJ1044">
        <v>500</v>
      </c>
      <c r="AK1044" t="s">
        <v>140</v>
      </c>
      <c r="AL1044" t="s">
        <v>50</v>
      </c>
      <c r="AM1044" t="s">
        <v>140</v>
      </c>
      <c r="AN1044" t="s">
        <v>51</v>
      </c>
      <c r="AO1044" t="s">
        <v>52</v>
      </c>
      <c r="AP1044" t="s">
        <v>53</v>
      </c>
      <c r="AQ1044" t="s">
        <v>54</v>
      </c>
      <c r="AR1044" t="s">
        <v>141</v>
      </c>
      <c r="AS1044" t="s">
        <v>140</v>
      </c>
    </row>
    <row r="1045" spans="1:45" x14ac:dyDescent="0.2">
      <c r="A1045" t="s">
        <v>223</v>
      </c>
      <c r="B1045" t="s">
        <v>45</v>
      </c>
      <c r="C1045" t="s">
        <v>46</v>
      </c>
      <c r="D1045" t="s">
        <v>228</v>
      </c>
      <c r="E1045" t="s">
        <v>229</v>
      </c>
      <c r="F1045" s="1">
        <v>0.49652777777777779</v>
      </c>
      <c r="G1045">
        <v>0</v>
      </c>
      <c r="H1045">
        <v>4079</v>
      </c>
      <c r="I1045">
        <v>4079</v>
      </c>
      <c r="J1045">
        <v>1.5</v>
      </c>
      <c r="K1045">
        <v>0.245</v>
      </c>
      <c r="L1045">
        <v>0.5</v>
      </c>
      <c r="N1045">
        <v>5</v>
      </c>
      <c r="O1045">
        <v>0.5</v>
      </c>
      <c r="P1045">
        <v>0.19634954084936199</v>
      </c>
      <c r="Q1045">
        <v>999.35500000000002</v>
      </c>
      <c r="R1045">
        <v>3.3311833333333301</v>
      </c>
      <c r="S1045">
        <v>196.222895395514</v>
      </c>
      <c r="T1045">
        <v>2</v>
      </c>
      <c r="U1045">
        <v>0.5</v>
      </c>
      <c r="V1045" t="s">
        <v>120</v>
      </c>
      <c r="W1045">
        <v>5</v>
      </c>
      <c r="X1045">
        <v>1000</v>
      </c>
      <c r="Y1045">
        <v>200</v>
      </c>
      <c r="Z1045">
        <v>0</v>
      </c>
      <c r="AA1045"/>
      <c r="AB1045">
        <v>14</v>
      </c>
      <c r="AC1045">
        <v>5</v>
      </c>
      <c r="AD1045">
        <v>4</v>
      </c>
      <c r="AE1045">
        <v>5</v>
      </c>
      <c r="AF1045">
        <v>4.6666666666666599</v>
      </c>
      <c r="AG1045"/>
      <c r="AH1045">
        <v>9.5129911466454598</v>
      </c>
      <c r="AI1045">
        <v>1866.6666666666599</v>
      </c>
      <c r="AJ1045">
        <v>200</v>
      </c>
      <c r="AK1045" t="s">
        <v>120</v>
      </c>
      <c r="AL1045" t="s">
        <v>73</v>
      </c>
      <c r="AM1045" t="s">
        <v>120</v>
      </c>
      <c r="AN1045" t="s">
        <v>51</v>
      </c>
      <c r="AO1045" t="s">
        <v>120</v>
      </c>
    </row>
    <row r="1046" spans="1:45" x14ac:dyDescent="0.2">
      <c r="A1046" t="s">
        <v>223</v>
      </c>
      <c r="B1046" t="s">
        <v>45</v>
      </c>
      <c r="C1046" t="s">
        <v>46</v>
      </c>
      <c r="D1046" t="s">
        <v>228</v>
      </c>
      <c r="E1046" t="s">
        <v>229</v>
      </c>
      <c r="F1046" s="1">
        <v>0.49652777777777779</v>
      </c>
      <c r="G1046">
        <v>0</v>
      </c>
      <c r="H1046">
        <v>4079</v>
      </c>
      <c r="I1046">
        <v>4079</v>
      </c>
      <c r="J1046">
        <v>1.5</v>
      </c>
      <c r="K1046">
        <v>0.245</v>
      </c>
      <c r="L1046">
        <v>0.5</v>
      </c>
      <c r="N1046">
        <v>5</v>
      </c>
      <c r="O1046">
        <v>0.5</v>
      </c>
      <c r="P1046">
        <v>0.19634954084936199</v>
      </c>
      <c r="Q1046">
        <v>999.35500000000002</v>
      </c>
      <c r="R1046">
        <v>3.3311833333333301</v>
      </c>
      <c r="S1046">
        <v>196.222895395514</v>
      </c>
      <c r="T1046">
        <v>2</v>
      </c>
      <c r="U1046">
        <v>0.5</v>
      </c>
      <c r="V1046" t="s">
        <v>120</v>
      </c>
      <c r="W1046">
        <v>5</v>
      </c>
      <c r="X1046">
        <v>600</v>
      </c>
      <c r="Y1046">
        <v>120</v>
      </c>
      <c r="Z1046">
        <v>0</v>
      </c>
      <c r="AA1046"/>
      <c r="AB1046">
        <v>15</v>
      </c>
      <c r="AC1046">
        <v>6</v>
      </c>
      <c r="AD1046">
        <v>5</v>
      </c>
      <c r="AE1046">
        <v>4</v>
      </c>
      <c r="AF1046">
        <v>5</v>
      </c>
      <c r="AG1046"/>
      <c r="AH1046">
        <v>6.1154943085577997</v>
      </c>
      <c r="AI1046">
        <v>1200</v>
      </c>
      <c r="AJ1046">
        <v>500</v>
      </c>
      <c r="AK1046" t="s">
        <v>120</v>
      </c>
      <c r="AL1046" t="s">
        <v>73</v>
      </c>
      <c r="AM1046" t="s">
        <v>120</v>
      </c>
      <c r="AN1046" t="s">
        <v>51</v>
      </c>
      <c r="AO1046" t="s">
        <v>120</v>
      </c>
    </row>
    <row r="1047" spans="1:45" x14ac:dyDescent="0.2">
      <c r="A1047" t="s">
        <v>223</v>
      </c>
      <c r="B1047" t="s">
        <v>45</v>
      </c>
      <c r="C1047" t="s">
        <v>46</v>
      </c>
      <c r="D1047" t="s">
        <v>228</v>
      </c>
      <c r="E1047" t="s">
        <v>229</v>
      </c>
      <c r="F1047" s="1">
        <v>0.49652777777777779</v>
      </c>
      <c r="G1047">
        <v>0</v>
      </c>
      <c r="H1047">
        <v>4079</v>
      </c>
      <c r="I1047">
        <v>4079</v>
      </c>
      <c r="J1047">
        <v>1.5</v>
      </c>
      <c r="K1047">
        <v>0.245</v>
      </c>
      <c r="L1047">
        <v>0.5</v>
      </c>
      <c r="N1047">
        <v>5</v>
      </c>
      <c r="O1047">
        <v>0.5</v>
      </c>
      <c r="P1047">
        <v>0.19634954084936199</v>
      </c>
      <c r="Q1047">
        <v>999.35500000000002</v>
      </c>
      <c r="R1047">
        <v>3.3311833333333301</v>
      </c>
      <c r="S1047">
        <v>196.222895395514</v>
      </c>
      <c r="T1047">
        <v>2</v>
      </c>
      <c r="U1047">
        <v>0.5</v>
      </c>
      <c r="V1047" t="s">
        <v>58</v>
      </c>
      <c r="W1047" s="2">
        <v>5</v>
      </c>
      <c r="X1047" s="2">
        <v>1000</v>
      </c>
      <c r="Y1047" s="2">
        <v>200</v>
      </c>
      <c r="Z1047" s="2">
        <v>0</v>
      </c>
      <c r="AB1047" s="2">
        <v>33</v>
      </c>
      <c r="AC1047" s="2">
        <v>10</v>
      </c>
      <c r="AD1047" s="2">
        <v>12</v>
      </c>
      <c r="AE1047" s="2">
        <v>11</v>
      </c>
      <c r="AF1047" s="2">
        <v>11</v>
      </c>
      <c r="AH1047" s="2">
        <v>22.423479131378599</v>
      </c>
      <c r="AI1047" s="2">
        <v>4400</v>
      </c>
      <c r="AJ1047">
        <v>200</v>
      </c>
      <c r="AK1047" t="s">
        <v>58</v>
      </c>
      <c r="AL1047" t="s">
        <v>50</v>
      </c>
      <c r="AM1047" t="s">
        <v>58</v>
      </c>
      <c r="AN1047" t="s">
        <v>51</v>
      </c>
      <c r="AO1047" t="s">
        <v>52</v>
      </c>
      <c r="AP1047" t="s">
        <v>53</v>
      </c>
      <c r="AQ1047" t="s">
        <v>54</v>
      </c>
      <c r="AR1047" t="s">
        <v>59</v>
      </c>
      <c r="AS1047" t="s">
        <v>58</v>
      </c>
    </row>
    <row r="1048" spans="1:45" x14ac:dyDescent="0.2">
      <c r="A1048" t="s">
        <v>223</v>
      </c>
      <c r="B1048" t="s">
        <v>45</v>
      </c>
      <c r="C1048" t="s">
        <v>46</v>
      </c>
      <c r="D1048" t="s">
        <v>228</v>
      </c>
      <c r="E1048" t="s">
        <v>229</v>
      </c>
      <c r="F1048" s="1">
        <v>0.49652777777777779</v>
      </c>
      <c r="G1048">
        <v>0</v>
      </c>
      <c r="H1048">
        <v>4079</v>
      </c>
      <c r="I1048">
        <v>4079</v>
      </c>
      <c r="J1048">
        <v>1.5</v>
      </c>
      <c r="K1048">
        <v>0.245</v>
      </c>
      <c r="L1048">
        <v>0.5</v>
      </c>
      <c r="N1048">
        <v>5</v>
      </c>
      <c r="O1048">
        <v>0.5</v>
      </c>
      <c r="P1048">
        <v>0.19634954084936199</v>
      </c>
      <c r="Q1048">
        <v>999.35500000000002</v>
      </c>
      <c r="R1048">
        <v>3.3311833333333301</v>
      </c>
      <c r="S1048">
        <v>196.222895395514</v>
      </c>
      <c r="T1048">
        <v>2</v>
      </c>
      <c r="U1048">
        <v>0.5</v>
      </c>
      <c r="V1048" t="s">
        <v>58</v>
      </c>
      <c r="W1048" s="2">
        <v>5</v>
      </c>
      <c r="X1048" s="2">
        <v>600</v>
      </c>
      <c r="Y1048" s="2">
        <v>120</v>
      </c>
      <c r="Z1048" s="2">
        <v>0</v>
      </c>
      <c r="AB1048" s="2">
        <v>3</v>
      </c>
      <c r="AE1048" s="2">
        <v>3</v>
      </c>
      <c r="AF1048" s="2">
        <v>3</v>
      </c>
      <c r="AH1048" s="2">
        <v>3.6692965851346799</v>
      </c>
      <c r="AI1048" s="2">
        <v>720</v>
      </c>
      <c r="AJ1048">
        <v>500</v>
      </c>
      <c r="AK1048" t="s">
        <v>58</v>
      </c>
      <c r="AL1048" t="s">
        <v>50</v>
      </c>
      <c r="AM1048" t="s">
        <v>58</v>
      </c>
      <c r="AN1048" t="s">
        <v>51</v>
      </c>
      <c r="AO1048" t="s">
        <v>52</v>
      </c>
      <c r="AP1048" t="s">
        <v>53</v>
      </c>
      <c r="AQ1048" t="s">
        <v>54</v>
      </c>
      <c r="AR1048" t="s">
        <v>59</v>
      </c>
      <c r="AS1048" t="s">
        <v>58</v>
      </c>
    </row>
    <row r="1049" spans="1:45" x14ac:dyDescent="0.2">
      <c r="A1049" t="s">
        <v>223</v>
      </c>
      <c r="B1049" t="s">
        <v>45</v>
      </c>
      <c r="C1049" t="s">
        <v>46</v>
      </c>
      <c r="D1049" t="s">
        <v>228</v>
      </c>
      <c r="E1049" t="s">
        <v>229</v>
      </c>
      <c r="F1049" s="1">
        <v>0.49652777777777779</v>
      </c>
      <c r="G1049">
        <v>0</v>
      </c>
      <c r="H1049">
        <v>4079</v>
      </c>
      <c r="I1049">
        <v>4079</v>
      </c>
      <c r="J1049">
        <v>1.5</v>
      </c>
      <c r="K1049">
        <v>0.245</v>
      </c>
      <c r="L1049">
        <v>0.5</v>
      </c>
      <c r="N1049">
        <v>5</v>
      </c>
      <c r="O1049">
        <v>0.5</v>
      </c>
      <c r="P1049">
        <v>0.19634954084936199</v>
      </c>
      <c r="Q1049">
        <v>999.35500000000002</v>
      </c>
      <c r="R1049">
        <v>3.3311833333333301</v>
      </c>
      <c r="S1049">
        <v>196.222895395514</v>
      </c>
      <c r="T1049">
        <v>2</v>
      </c>
      <c r="U1049">
        <v>0.5</v>
      </c>
      <c r="V1049" t="s">
        <v>53</v>
      </c>
      <c r="W1049" s="2">
        <v>5</v>
      </c>
      <c r="X1049" s="2">
        <v>1000</v>
      </c>
      <c r="Y1049" s="2">
        <v>200</v>
      </c>
      <c r="Z1049" s="2">
        <v>0</v>
      </c>
      <c r="AB1049" s="2">
        <v>2</v>
      </c>
      <c r="AC1049" s="2">
        <v>0</v>
      </c>
      <c r="AD1049" s="2">
        <v>1</v>
      </c>
      <c r="AE1049" s="2">
        <v>1</v>
      </c>
      <c r="AF1049" s="2">
        <v>0.66666666666666596</v>
      </c>
      <c r="AH1049" s="2">
        <v>1.3589987352350601</v>
      </c>
      <c r="AI1049" s="2">
        <v>266.666666666666</v>
      </c>
      <c r="AJ1049">
        <v>200</v>
      </c>
      <c r="AK1049" t="s">
        <v>53</v>
      </c>
      <c r="AL1049" t="s">
        <v>63</v>
      </c>
      <c r="AM1049" t="s">
        <v>53</v>
      </c>
      <c r="AN1049" t="s">
        <v>51</v>
      </c>
      <c r="AO1049" t="s">
        <v>52</v>
      </c>
      <c r="AP1049" t="s">
        <v>53</v>
      </c>
    </row>
    <row r="1050" spans="1:45" x14ac:dyDescent="0.2">
      <c r="A1050" t="s">
        <v>223</v>
      </c>
      <c r="B1050" t="s">
        <v>45</v>
      </c>
      <c r="C1050" t="s">
        <v>46</v>
      </c>
      <c r="D1050" t="s">
        <v>228</v>
      </c>
      <c r="E1050" t="s">
        <v>229</v>
      </c>
      <c r="F1050" s="1">
        <v>0.49652777777777779</v>
      </c>
      <c r="G1050">
        <v>0</v>
      </c>
      <c r="H1050">
        <v>4079</v>
      </c>
      <c r="I1050">
        <v>4079</v>
      </c>
      <c r="J1050">
        <v>1.5</v>
      </c>
      <c r="K1050">
        <v>0.245</v>
      </c>
      <c r="L1050">
        <v>0.5</v>
      </c>
      <c r="N1050">
        <v>5</v>
      </c>
      <c r="O1050">
        <v>0.5</v>
      </c>
      <c r="P1050">
        <v>0.19634954084936199</v>
      </c>
      <c r="Q1050">
        <v>999.35500000000002</v>
      </c>
      <c r="R1050">
        <v>3.3311833333333301</v>
      </c>
      <c r="S1050">
        <v>196.222895395514</v>
      </c>
      <c r="T1050">
        <v>2</v>
      </c>
      <c r="U1050">
        <v>0.5</v>
      </c>
      <c r="V1050" t="s">
        <v>53</v>
      </c>
      <c r="W1050" s="2">
        <v>5</v>
      </c>
      <c r="X1050" s="2">
        <v>1000</v>
      </c>
      <c r="Y1050" s="2">
        <v>200</v>
      </c>
      <c r="Z1050" s="2">
        <v>0</v>
      </c>
      <c r="AB1050" s="2">
        <v>3</v>
      </c>
      <c r="AC1050" s="2">
        <v>3</v>
      </c>
      <c r="AD1050" s="2">
        <v>0</v>
      </c>
      <c r="AE1050" s="2">
        <v>0</v>
      </c>
      <c r="AF1050" s="2">
        <v>1</v>
      </c>
      <c r="AH1050" s="2">
        <v>2.0384981028525999</v>
      </c>
      <c r="AI1050" s="2">
        <v>400</v>
      </c>
      <c r="AJ1050">
        <v>200</v>
      </c>
      <c r="AK1050" t="s">
        <v>53</v>
      </c>
      <c r="AL1050" t="s">
        <v>63</v>
      </c>
      <c r="AM1050" t="s">
        <v>53</v>
      </c>
      <c r="AN1050" t="s">
        <v>51</v>
      </c>
      <c r="AO1050" t="s">
        <v>52</v>
      </c>
      <c r="AP1050" t="s">
        <v>53</v>
      </c>
    </row>
    <row r="1051" spans="1:45" x14ac:dyDescent="0.2">
      <c r="A1051" t="s">
        <v>223</v>
      </c>
      <c r="B1051" t="s">
        <v>45</v>
      </c>
      <c r="C1051" t="s">
        <v>46</v>
      </c>
      <c r="D1051" t="s">
        <v>228</v>
      </c>
      <c r="E1051" t="s">
        <v>229</v>
      </c>
      <c r="F1051" s="1">
        <v>0.49652777777777779</v>
      </c>
      <c r="G1051">
        <v>0</v>
      </c>
      <c r="H1051">
        <v>4079</v>
      </c>
      <c r="I1051">
        <v>4079</v>
      </c>
      <c r="J1051">
        <v>1.5</v>
      </c>
      <c r="K1051">
        <v>0.245</v>
      </c>
      <c r="L1051">
        <v>0.5</v>
      </c>
      <c r="N1051">
        <v>5</v>
      </c>
      <c r="O1051">
        <v>0.5</v>
      </c>
      <c r="P1051">
        <v>0.19634954084936199</v>
      </c>
      <c r="Q1051">
        <v>999.35500000000002</v>
      </c>
      <c r="R1051">
        <v>3.3311833333333301</v>
      </c>
      <c r="S1051">
        <v>196.222895395514</v>
      </c>
      <c r="T1051">
        <v>2</v>
      </c>
      <c r="U1051">
        <v>0.5</v>
      </c>
      <c r="V1051" t="s">
        <v>69</v>
      </c>
      <c r="W1051" s="2">
        <v>5</v>
      </c>
      <c r="X1051" s="2">
        <v>1000</v>
      </c>
      <c r="Y1051" s="2">
        <v>200</v>
      </c>
      <c r="Z1051" s="2">
        <v>0</v>
      </c>
      <c r="AB1051" s="2">
        <v>12</v>
      </c>
      <c r="AC1051" s="2">
        <v>8</v>
      </c>
      <c r="AD1051" s="2">
        <v>2</v>
      </c>
      <c r="AE1051" s="2">
        <v>2</v>
      </c>
      <c r="AF1051" s="2">
        <v>4</v>
      </c>
      <c r="AH1051" s="2">
        <v>8.1539924114103997</v>
      </c>
      <c r="AI1051" s="2">
        <v>1600</v>
      </c>
      <c r="AJ1051">
        <v>200</v>
      </c>
      <c r="AK1051" t="s">
        <v>69</v>
      </c>
      <c r="AL1051" t="s">
        <v>50</v>
      </c>
      <c r="AM1051" t="s">
        <v>69</v>
      </c>
      <c r="AN1051" t="s">
        <v>51</v>
      </c>
      <c r="AO1051" t="s">
        <v>52</v>
      </c>
      <c r="AP1051" t="s">
        <v>53</v>
      </c>
      <c r="AQ1051" t="s">
        <v>66</v>
      </c>
      <c r="AR1051" t="s">
        <v>70</v>
      </c>
      <c r="AS1051" t="s">
        <v>69</v>
      </c>
    </row>
    <row r="1052" spans="1:45" x14ac:dyDescent="0.2">
      <c r="A1052" t="s">
        <v>223</v>
      </c>
      <c r="B1052" t="s">
        <v>45</v>
      </c>
      <c r="C1052" t="s">
        <v>46</v>
      </c>
      <c r="D1052" t="s">
        <v>228</v>
      </c>
      <c r="E1052" t="s">
        <v>229</v>
      </c>
      <c r="F1052" s="1">
        <v>0.49652777777777779</v>
      </c>
      <c r="G1052">
        <v>0</v>
      </c>
      <c r="H1052">
        <v>4079</v>
      </c>
      <c r="I1052">
        <v>4079</v>
      </c>
      <c r="J1052">
        <v>1.5</v>
      </c>
      <c r="K1052">
        <v>0.245</v>
      </c>
      <c r="L1052">
        <v>0.5</v>
      </c>
      <c r="N1052">
        <v>5</v>
      </c>
      <c r="O1052">
        <v>0.5</v>
      </c>
      <c r="P1052">
        <v>0.19634954084936199</v>
      </c>
      <c r="Q1052">
        <v>999.35500000000002</v>
      </c>
      <c r="R1052">
        <v>3.3311833333333301</v>
      </c>
      <c r="S1052">
        <v>196.222895395514</v>
      </c>
      <c r="T1052">
        <v>2</v>
      </c>
      <c r="U1052">
        <v>0.5</v>
      </c>
      <c r="V1052" t="s">
        <v>160</v>
      </c>
      <c r="W1052">
        <v>5</v>
      </c>
      <c r="X1052">
        <v>1000</v>
      </c>
      <c r="Y1052">
        <v>200</v>
      </c>
      <c r="Z1052">
        <v>0</v>
      </c>
      <c r="AA1052"/>
      <c r="AB1052">
        <v>1</v>
      </c>
      <c r="AC1052">
        <v>1</v>
      </c>
      <c r="AD1052">
        <v>0</v>
      </c>
      <c r="AE1052">
        <v>0</v>
      </c>
      <c r="AF1052">
        <v>0.33333333333333298</v>
      </c>
      <c r="AG1052"/>
      <c r="AH1052">
        <v>0.67949936761753305</v>
      </c>
      <c r="AI1052">
        <v>133.333333333333</v>
      </c>
      <c r="AJ1052">
        <v>200</v>
      </c>
    </row>
    <row r="1053" spans="1:45" x14ac:dyDescent="0.2">
      <c r="A1053" t="s">
        <v>223</v>
      </c>
      <c r="B1053" t="s">
        <v>45</v>
      </c>
      <c r="C1053" t="s">
        <v>46</v>
      </c>
      <c r="D1053" t="s">
        <v>228</v>
      </c>
      <c r="E1053" t="s">
        <v>229</v>
      </c>
      <c r="F1053" s="1">
        <v>0.49652777777777779</v>
      </c>
      <c r="G1053">
        <v>0</v>
      </c>
      <c r="H1053">
        <v>4079</v>
      </c>
      <c r="I1053">
        <v>4079</v>
      </c>
      <c r="J1053">
        <v>1.5</v>
      </c>
      <c r="K1053">
        <v>0.245</v>
      </c>
      <c r="L1053">
        <v>0.5</v>
      </c>
      <c r="N1053">
        <v>5</v>
      </c>
      <c r="O1053">
        <v>0.5</v>
      </c>
      <c r="P1053">
        <v>0.19634954084936199</v>
      </c>
      <c r="Q1053">
        <v>999.35500000000002</v>
      </c>
      <c r="R1053">
        <v>3.3311833333333301</v>
      </c>
      <c r="S1053">
        <v>196.222895395514</v>
      </c>
      <c r="T1053">
        <v>2</v>
      </c>
      <c r="U1053">
        <v>0.5</v>
      </c>
      <c r="V1053" t="s">
        <v>117</v>
      </c>
      <c r="W1053">
        <v>5</v>
      </c>
      <c r="X1053">
        <v>1000</v>
      </c>
      <c r="Y1053">
        <v>200</v>
      </c>
      <c r="Z1053">
        <v>0</v>
      </c>
      <c r="AA1053"/>
      <c r="AB1053">
        <v>3</v>
      </c>
      <c r="AC1053">
        <v>1</v>
      </c>
      <c r="AD1053">
        <v>1</v>
      </c>
      <c r="AE1053">
        <v>1</v>
      </c>
      <c r="AF1053">
        <v>1</v>
      </c>
      <c r="AG1053"/>
      <c r="AH1053">
        <v>2.0384981028525999</v>
      </c>
      <c r="AI1053">
        <v>400</v>
      </c>
      <c r="AJ1053">
        <v>200</v>
      </c>
      <c r="AK1053" t="s">
        <v>117</v>
      </c>
      <c r="AL1053" t="s">
        <v>87</v>
      </c>
      <c r="AM1053" t="s">
        <v>117</v>
      </c>
      <c r="AN1053" t="s">
        <v>51</v>
      </c>
      <c r="AO1053" t="s">
        <v>52</v>
      </c>
      <c r="AP1053" t="s">
        <v>110</v>
      </c>
      <c r="AQ1053" t="s">
        <v>117</v>
      </c>
    </row>
    <row r="1054" spans="1:45" x14ac:dyDescent="0.2">
      <c r="A1054" t="s">
        <v>223</v>
      </c>
      <c r="B1054" t="s">
        <v>45</v>
      </c>
      <c r="C1054" t="s">
        <v>46</v>
      </c>
      <c r="D1054" t="s">
        <v>228</v>
      </c>
      <c r="E1054" t="s">
        <v>229</v>
      </c>
      <c r="F1054" s="1">
        <v>0.49652777777777779</v>
      </c>
      <c r="G1054">
        <v>0</v>
      </c>
      <c r="H1054">
        <v>4079</v>
      </c>
      <c r="I1054">
        <v>4079</v>
      </c>
      <c r="J1054">
        <v>1.5</v>
      </c>
      <c r="K1054">
        <v>0.245</v>
      </c>
      <c r="L1054">
        <v>0.5</v>
      </c>
      <c r="N1054">
        <v>5</v>
      </c>
      <c r="O1054">
        <v>0.5</v>
      </c>
      <c r="P1054">
        <v>0.19634954084936199</v>
      </c>
      <c r="Q1054">
        <v>999.35500000000002</v>
      </c>
      <c r="R1054">
        <v>3.3311833333333301</v>
      </c>
      <c r="S1054">
        <v>196.222895395514</v>
      </c>
      <c r="T1054">
        <v>2</v>
      </c>
      <c r="U1054">
        <v>0.5</v>
      </c>
      <c r="V1054" t="s">
        <v>126</v>
      </c>
      <c r="W1054">
        <v>5</v>
      </c>
      <c r="X1054">
        <v>1000</v>
      </c>
      <c r="Y1054">
        <v>200</v>
      </c>
      <c r="Z1054">
        <v>0</v>
      </c>
      <c r="AA1054"/>
      <c r="AB1054">
        <v>1</v>
      </c>
      <c r="AC1054">
        <v>0</v>
      </c>
      <c r="AD1054">
        <v>0</v>
      </c>
      <c r="AE1054">
        <v>1</v>
      </c>
      <c r="AF1054">
        <v>0.33333333333333298</v>
      </c>
      <c r="AG1054"/>
      <c r="AH1054">
        <v>0.67949936761753305</v>
      </c>
      <c r="AI1054">
        <v>133.333333333333</v>
      </c>
      <c r="AJ1054">
        <v>200</v>
      </c>
    </row>
    <row r="1055" spans="1:45" x14ac:dyDescent="0.2">
      <c r="A1055" t="s">
        <v>223</v>
      </c>
      <c r="B1055" t="s">
        <v>45</v>
      </c>
      <c r="C1055" t="s">
        <v>46</v>
      </c>
      <c r="D1055" t="s">
        <v>228</v>
      </c>
      <c r="E1055" t="s">
        <v>229</v>
      </c>
      <c r="F1055" s="1">
        <v>0.49652777777777779</v>
      </c>
      <c r="G1055">
        <v>0</v>
      </c>
      <c r="H1055">
        <v>4079</v>
      </c>
      <c r="I1055">
        <v>4079</v>
      </c>
      <c r="J1055">
        <v>1.5</v>
      </c>
      <c r="K1055">
        <v>0.245</v>
      </c>
      <c r="L1055">
        <v>0.5</v>
      </c>
      <c r="N1055">
        <v>5</v>
      </c>
      <c r="O1055">
        <v>0.5</v>
      </c>
      <c r="P1055">
        <v>0.19634954084936199</v>
      </c>
      <c r="Q1055">
        <v>999.35500000000002</v>
      </c>
      <c r="R1055">
        <v>3.3311833333333301</v>
      </c>
      <c r="S1055">
        <v>196.222895395514</v>
      </c>
      <c r="T1055">
        <v>2</v>
      </c>
      <c r="U1055">
        <v>0.5</v>
      </c>
      <c r="V1055" t="s">
        <v>103</v>
      </c>
      <c r="W1055" s="2">
        <v>5</v>
      </c>
      <c r="X1055" s="2">
        <v>1000</v>
      </c>
      <c r="Y1055" s="2">
        <v>200</v>
      </c>
      <c r="Z1055" s="2">
        <v>0</v>
      </c>
      <c r="AB1055" s="2">
        <v>3</v>
      </c>
      <c r="AC1055" s="2">
        <v>1</v>
      </c>
      <c r="AD1055" s="2">
        <v>1</v>
      </c>
      <c r="AE1055" s="2">
        <v>1</v>
      </c>
      <c r="AF1055" s="2">
        <v>1</v>
      </c>
      <c r="AH1055" s="2">
        <v>2.0384981028525999</v>
      </c>
      <c r="AI1055" s="2">
        <v>400</v>
      </c>
      <c r="AJ1055">
        <v>200</v>
      </c>
      <c r="AK1055" t="s">
        <v>103</v>
      </c>
      <c r="AL1055" t="s">
        <v>50</v>
      </c>
      <c r="AM1055" t="s">
        <v>103</v>
      </c>
      <c r="AN1055" t="s">
        <v>51</v>
      </c>
      <c r="AO1055" t="s">
        <v>52</v>
      </c>
      <c r="AP1055" t="s">
        <v>53</v>
      </c>
      <c r="AQ1055" t="s">
        <v>54</v>
      </c>
      <c r="AR1055" t="s">
        <v>104</v>
      </c>
      <c r="AS1055" t="s">
        <v>103</v>
      </c>
    </row>
    <row r="1056" spans="1:45" x14ac:dyDescent="0.2">
      <c r="A1056" t="s">
        <v>223</v>
      </c>
      <c r="B1056" t="s">
        <v>45</v>
      </c>
      <c r="C1056" t="s">
        <v>46</v>
      </c>
      <c r="D1056" t="s">
        <v>228</v>
      </c>
      <c r="E1056" t="s">
        <v>229</v>
      </c>
      <c r="F1056" s="1">
        <v>0.49652777777777779</v>
      </c>
      <c r="G1056">
        <v>0</v>
      </c>
      <c r="H1056">
        <v>4079</v>
      </c>
      <c r="I1056">
        <v>4079</v>
      </c>
      <c r="J1056">
        <v>1.5</v>
      </c>
      <c r="K1056">
        <v>0.245</v>
      </c>
      <c r="L1056">
        <v>0.5</v>
      </c>
      <c r="N1056">
        <v>5</v>
      </c>
      <c r="O1056">
        <v>0.5</v>
      </c>
      <c r="P1056">
        <v>0.19634954084936199</v>
      </c>
      <c r="Q1056">
        <v>999.35500000000002</v>
      </c>
      <c r="R1056">
        <v>3.3311833333333301</v>
      </c>
      <c r="S1056">
        <v>196.222895395514</v>
      </c>
      <c r="T1056">
        <v>2</v>
      </c>
      <c r="U1056">
        <v>0.5</v>
      </c>
      <c r="V1056" t="s">
        <v>103</v>
      </c>
      <c r="W1056" s="2">
        <v>5</v>
      </c>
      <c r="X1056" s="2">
        <v>600</v>
      </c>
      <c r="Y1056" s="2">
        <v>120</v>
      </c>
      <c r="Z1056" s="2">
        <v>0</v>
      </c>
      <c r="AB1056" s="2">
        <v>2</v>
      </c>
      <c r="AD1056" s="2">
        <v>2</v>
      </c>
      <c r="AF1056" s="2">
        <v>2</v>
      </c>
      <c r="AH1056" s="2">
        <v>2.4461977234231198</v>
      </c>
      <c r="AI1056" s="2">
        <v>480</v>
      </c>
      <c r="AJ1056">
        <v>500</v>
      </c>
      <c r="AK1056" t="s">
        <v>103</v>
      </c>
      <c r="AL1056" t="s">
        <v>50</v>
      </c>
      <c r="AM1056" t="s">
        <v>103</v>
      </c>
      <c r="AN1056" t="s">
        <v>51</v>
      </c>
      <c r="AO1056" t="s">
        <v>52</v>
      </c>
      <c r="AP1056" t="s">
        <v>53</v>
      </c>
      <c r="AQ1056" t="s">
        <v>54</v>
      </c>
      <c r="AR1056" t="s">
        <v>104</v>
      </c>
      <c r="AS1056" t="s">
        <v>103</v>
      </c>
    </row>
    <row r="1057" spans="1:45" x14ac:dyDescent="0.2">
      <c r="A1057" t="s">
        <v>223</v>
      </c>
      <c r="B1057" t="s">
        <v>45</v>
      </c>
      <c r="C1057" t="s">
        <v>46</v>
      </c>
      <c r="D1057" t="s">
        <v>228</v>
      </c>
      <c r="E1057" t="s">
        <v>229</v>
      </c>
      <c r="F1057" s="1">
        <v>0.49652777777777779</v>
      </c>
      <c r="G1057">
        <v>0</v>
      </c>
      <c r="H1057">
        <v>4079</v>
      </c>
      <c r="I1057">
        <v>4079</v>
      </c>
      <c r="J1057">
        <v>1.5</v>
      </c>
      <c r="K1057">
        <v>0.245</v>
      </c>
      <c r="L1057">
        <v>0.5</v>
      </c>
      <c r="N1057">
        <v>5</v>
      </c>
      <c r="O1057">
        <v>0.5</v>
      </c>
      <c r="P1057">
        <v>0.19634954084936199</v>
      </c>
      <c r="Q1057">
        <v>999.35500000000002</v>
      </c>
      <c r="R1057">
        <v>3.3311833333333301</v>
      </c>
      <c r="S1057">
        <v>196.222895395514</v>
      </c>
      <c r="T1057">
        <v>2</v>
      </c>
      <c r="U1057">
        <v>0.5</v>
      </c>
      <c r="V1057" t="s">
        <v>71</v>
      </c>
      <c r="W1057" s="2">
        <v>5</v>
      </c>
      <c r="X1057" s="2">
        <v>1000</v>
      </c>
      <c r="Y1057" s="2">
        <v>200</v>
      </c>
      <c r="Z1057" s="2">
        <v>0</v>
      </c>
      <c r="AB1057" s="2">
        <v>12</v>
      </c>
      <c r="AC1057" s="2">
        <v>4</v>
      </c>
      <c r="AD1057" s="2">
        <v>6</v>
      </c>
      <c r="AE1057" s="2">
        <v>2</v>
      </c>
      <c r="AF1057" s="2">
        <v>4</v>
      </c>
      <c r="AH1057" s="2">
        <v>8.1539924114103997</v>
      </c>
      <c r="AI1057" s="2">
        <v>1600</v>
      </c>
      <c r="AJ1057">
        <v>200</v>
      </c>
      <c r="AK1057" t="s">
        <v>71</v>
      </c>
      <c r="AL1057" t="s">
        <v>50</v>
      </c>
      <c r="AM1057" t="s">
        <v>71</v>
      </c>
      <c r="AN1057" t="s">
        <v>51</v>
      </c>
      <c r="AO1057" t="s">
        <v>52</v>
      </c>
      <c r="AP1057" t="s">
        <v>53</v>
      </c>
      <c r="AQ1057" t="s">
        <v>66</v>
      </c>
      <c r="AR1057" t="s">
        <v>70</v>
      </c>
      <c r="AS1057" t="s">
        <v>71</v>
      </c>
    </row>
    <row r="1058" spans="1:45" x14ac:dyDescent="0.2">
      <c r="A1058" t="s">
        <v>223</v>
      </c>
      <c r="B1058" t="s">
        <v>45</v>
      </c>
      <c r="C1058" t="s">
        <v>46</v>
      </c>
      <c r="D1058" t="s">
        <v>228</v>
      </c>
      <c r="E1058" t="s">
        <v>229</v>
      </c>
      <c r="F1058" s="1">
        <v>0.49652777777777779</v>
      </c>
      <c r="G1058">
        <v>0</v>
      </c>
      <c r="H1058">
        <v>4079</v>
      </c>
      <c r="I1058">
        <v>4079</v>
      </c>
      <c r="J1058">
        <v>1.5</v>
      </c>
      <c r="K1058">
        <v>0.245</v>
      </c>
      <c r="L1058">
        <v>0.5</v>
      </c>
      <c r="N1058">
        <v>5</v>
      </c>
      <c r="O1058">
        <v>0.5</v>
      </c>
      <c r="P1058">
        <v>0.19634954084936199</v>
      </c>
      <c r="Q1058">
        <v>999.35500000000002</v>
      </c>
      <c r="R1058">
        <v>3.3311833333333301</v>
      </c>
      <c r="S1058">
        <v>196.222895395514</v>
      </c>
      <c r="T1058">
        <v>2</v>
      </c>
      <c r="U1058">
        <v>0.5</v>
      </c>
      <c r="V1058" t="s">
        <v>108</v>
      </c>
      <c r="W1058">
        <v>5</v>
      </c>
      <c r="X1058">
        <v>1000</v>
      </c>
      <c r="Y1058">
        <v>200</v>
      </c>
      <c r="Z1058">
        <v>0</v>
      </c>
      <c r="AA1058"/>
      <c r="AB1058">
        <v>1</v>
      </c>
      <c r="AC1058">
        <v>1</v>
      </c>
      <c r="AD1058">
        <v>0</v>
      </c>
      <c r="AE1058">
        <v>0</v>
      </c>
      <c r="AF1058">
        <v>0.33333333333333298</v>
      </c>
      <c r="AG1058"/>
      <c r="AH1058">
        <v>0.67949936761753305</v>
      </c>
      <c r="AI1058">
        <v>133.333333333333</v>
      </c>
      <c r="AJ1058">
        <v>200</v>
      </c>
    </row>
    <row r="1059" spans="1:45" x14ac:dyDescent="0.2">
      <c r="A1059" t="s">
        <v>223</v>
      </c>
      <c r="B1059" t="s">
        <v>45</v>
      </c>
      <c r="C1059" t="s">
        <v>46</v>
      </c>
      <c r="D1059" t="s">
        <v>228</v>
      </c>
      <c r="E1059" t="s">
        <v>229</v>
      </c>
      <c r="F1059" s="1">
        <v>0.49652777777777779</v>
      </c>
      <c r="G1059">
        <v>0</v>
      </c>
      <c r="H1059">
        <v>4079</v>
      </c>
      <c r="I1059">
        <v>4079</v>
      </c>
      <c r="J1059">
        <v>1.5</v>
      </c>
      <c r="K1059">
        <v>0.245</v>
      </c>
      <c r="L1059">
        <v>0.5</v>
      </c>
      <c r="N1059">
        <v>5</v>
      </c>
      <c r="O1059">
        <v>0.5</v>
      </c>
      <c r="P1059">
        <v>0.19634954084936199</v>
      </c>
      <c r="Q1059">
        <v>999.35500000000002</v>
      </c>
      <c r="R1059">
        <v>3.3311833333333301</v>
      </c>
      <c r="S1059">
        <v>196.222895395514</v>
      </c>
      <c r="T1059">
        <v>2</v>
      </c>
      <c r="U1059">
        <v>0.5</v>
      </c>
      <c r="V1059" t="s">
        <v>108</v>
      </c>
      <c r="W1059">
        <v>5</v>
      </c>
      <c r="X1059">
        <v>600</v>
      </c>
      <c r="Y1059">
        <v>120</v>
      </c>
      <c r="Z1059">
        <v>0</v>
      </c>
      <c r="AA1059"/>
      <c r="AB1059">
        <v>3</v>
      </c>
      <c r="AC1059"/>
      <c r="AD1059">
        <v>1</v>
      </c>
      <c r="AE1059">
        <v>2</v>
      </c>
      <c r="AF1059">
        <v>1.5</v>
      </c>
      <c r="AG1059"/>
      <c r="AH1059">
        <v>1.83464829256734</v>
      </c>
      <c r="AI1059">
        <v>360</v>
      </c>
      <c r="AJ1059">
        <v>500</v>
      </c>
    </row>
    <row r="1060" spans="1:45" x14ac:dyDescent="0.2">
      <c r="A1060" t="s">
        <v>223</v>
      </c>
      <c r="B1060" t="s">
        <v>45</v>
      </c>
      <c r="C1060" t="s">
        <v>46</v>
      </c>
      <c r="D1060" t="s">
        <v>228</v>
      </c>
      <c r="E1060" t="s">
        <v>229</v>
      </c>
      <c r="F1060" s="1">
        <v>0.49652777777777779</v>
      </c>
      <c r="G1060">
        <v>0</v>
      </c>
      <c r="H1060">
        <v>4079</v>
      </c>
      <c r="I1060">
        <v>4079</v>
      </c>
      <c r="J1060">
        <v>1.5</v>
      </c>
      <c r="K1060">
        <v>0.245</v>
      </c>
      <c r="L1060">
        <v>0.5</v>
      </c>
      <c r="N1060">
        <v>5</v>
      </c>
      <c r="O1060">
        <v>0.5</v>
      </c>
      <c r="P1060">
        <v>0.19634954084936199</v>
      </c>
      <c r="Q1060">
        <v>999.35500000000002</v>
      </c>
      <c r="R1060">
        <v>3.3311833333333301</v>
      </c>
      <c r="S1060">
        <v>196.222895395514</v>
      </c>
      <c r="T1060">
        <v>2</v>
      </c>
      <c r="U1060">
        <v>0.5</v>
      </c>
      <c r="V1060" t="s">
        <v>230</v>
      </c>
      <c r="W1060" s="2">
        <v>5</v>
      </c>
      <c r="X1060" s="2">
        <v>600</v>
      </c>
      <c r="Y1060" s="2">
        <v>120</v>
      </c>
      <c r="Z1060" s="2">
        <v>0</v>
      </c>
      <c r="AB1060" s="2">
        <v>1</v>
      </c>
      <c r="AD1060" s="2">
        <v>1</v>
      </c>
      <c r="AF1060" s="2">
        <v>1</v>
      </c>
      <c r="AH1060" s="2">
        <v>1.2230988617115599</v>
      </c>
      <c r="AI1060" s="2">
        <v>240</v>
      </c>
      <c r="AJ1060">
        <v>500</v>
      </c>
      <c r="AK1060" t="s">
        <v>230</v>
      </c>
      <c r="AL1060" t="s">
        <v>50</v>
      </c>
      <c r="AM1060" t="s">
        <v>230</v>
      </c>
      <c r="AN1060" t="s">
        <v>51</v>
      </c>
      <c r="AO1060" t="s">
        <v>52</v>
      </c>
      <c r="AP1060" t="s">
        <v>53</v>
      </c>
      <c r="AQ1060" t="s">
        <v>54</v>
      </c>
      <c r="AR1060" t="s">
        <v>231</v>
      </c>
      <c r="AS1060" t="s">
        <v>230</v>
      </c>
    </row>
    <row r="1061" spans="1:45" x14ac:dyDescent="0.2">
      <c r="A1061" t="s">
        <v>223</v>
      </c>
      <c r="B1061" t="s">
        <v>45</v>
      </c>
      <c r="C1061" t="s">
        <v>46</v>
      </c>
      <c r="D1061" t="s">
        <v>228</v>
      </c>
      <c r="E1061" t="s">
        <v>229</v>
      </c>
      <c r="F1061" s="1">
        <v>0.49652777777777779</v>
      </c>
      <c r="G1061">
        <v>0</v>
      </c>
      <c r="H1061">
        <v>4079</v>
      </c>
      <c r="I1061">
        <v>4079</v>
      </c>
      <c r="J1061">
        <v>1.5</v>
      </c>
      <c r="K1061">
        <v>0.245</v>
      </c>
      <c r="L1061">
        <v>0.5</v>
      </c>
      <c r="N1061">
        <v>5</v>
      </c>
      <c r="O1061">
        <v>0.5</v>
      </c>
      <c r="P1061">
        <v>0.19634954084936199</v>
      </c>
      <c r="Q1061">
        <v>999.35500000000002</v>
      </c>
      <c r="R1061">
        <v>3.3311833333333301</v>
      </c>
      <c r="S1061">
        <v>196.222895395514</v>
      </c>
      <c r="T1061">
        <v>2</v>
      </c>
      <c r="U1061">
        <v>0.5</v>
      </c>
      <c r="V1061" t="s">
        <v>127</v>
      </c>
      <c r="W1061">
        <v>5</v>
      </c>
      <c r="X1061">
        <v>1000</v>
      </c>
      <c r="Y1061">
        <v>200</v>
      </c>
      <c r="Z1061">
        <v>0</v>
      </c>
      <c r="AA1061"/>
      <c r="AB1061">
        <v>1</v>
      </c>
      <c r="AC1061">
        <v>0</v>
      </c>
      <c r="AD1061">
        <v>1</v>
      </c>
      <c r="AE1061">
        <v>0</v>
      </c>
      <c r="AF1061">
        <v>0.33333333333333298</v>
      </c>
      <c r="AG1061"/>
      <c r="AH1061">
        <v>0.67949936761753305</v>
      </c>
      <c r="AI1061">
        <v>133.333333333333</v>
      </c>
      <c r="AJ1061">
        <v>200</v>
      </c>
      <c r="AK1061" t="s">
        <v>127</v>
      </c>
      <c r="AL1061" t="s">
        <v>128</v>
      </c>
      <c r="AM1061" t="s">
        <v>127</v>
      </c>
      <c r="AN1061" t="s">
        <v>51</v>
      </c>
      <c r="AO1061" t="s">
        <v>52</v>
      </c>
      <c r="AP1061" t="s">
        <v>110</v>
      </c>
      <c r="AQ1061" t="s">
        <v>129</v>
      </c>
    </row>
    <row r="1062" spans="1:45" x14ac:dyDescent="0.2">
      <c r="A1062" t="s">
        <v>223</v>
      </c>
      <c r="B1062" t="s">
        <v>45</v>
      </c>
      <c r="C1062" t="s">
        <v>46</v>
      </c>
      <c r="D1062" t="s">
        <v>228</v>
      </c>
      <c r="E1062" t="s">
        <v>229</v>
      </c>
      <c r="F1062" s="1">
        <v>0.49652777777777779</v>
      </c>
      <c r="G1062">
        <v>0</v>
      </c>
      <c r="H1062">
        <v>4079</v>
      </c>
      <c r="I1062">
        <v>4079</v>
      </c>
      <c r="J1062">
        <v>1.5</v>
      </c>
      <c r="K1062">
        <v>0.245</v>
      </c>
      <c r="L1062">
        <v>0.5</v>
      </c>
      <c r="N1062">
        <v>5</v>
      </c>
      <c r="O1062">
        <v>0.5</v>
      </c>
      <c r="P1062">
        <v>0.19634954084936199</v>
      </c>
      <c r="Q1062">
        <v>999.35500000000002</v>
      </c>
      <c r="R1062">
        <v>3.3311833333333301</v>
      </c>
      <c r="S1062">
        <v>196.222895395514</v>
      </c>
      <c r="T1062">
        <v>2</v>
      </c>
      <c r="U1062">
        <v>0.5</v>
      </c>
      <c r="V1062" t="s">
        <v>127</v>
      </c>
      <c r="W1062">
        <v>5</v>
      </c>
      <c r="X1062">
        <v>600</v>
      </c>
      <c r="Y1062">
        <v>120</v>
      </c>
      <c r="Z1062">
        <v>0</v>
      </c>
      <c r="AA1062"/>
      <c r="AB1062">
        <v>1</v>
      </c>
      <c r="AC1062">
        <v>1</v>
      </c>
      <c r="AD1062"/>
      <c r="AE1062"/>
      <c r="AF1062">
        <v>1</v>
      </c>
      <c r="AG1062"/>
      <c r="AH1062">
        <v>1.2230988617115599</v>
      </c>
      <c r="AI1062">
        <v>240</v>
      </c>
      <c r="AJ1062">
        <v>500</v>
      </c>
      <c r="AK1062" t="s">
        <v>127</v>
      </c>
      <c r="AL1062" t="s">
        <v>128</v>
      </c>
      <c r="AM1062" t="s">
        <v>127</v>
      </c>
      <c r="AN1062" t="s">
        <v>51</v>
      </c>
      <c r="AO1062" t="s">
        <v>52</v>
      </c>
      <c r="AP1062" t="s">
        <v>110</v>
      </c>
      <c r="AQ1062" t="s">
        <v>129</v>
      </c>
    </row>
    <row r="1063" spans="1:45" x14ac:dyDescent="0.2">
      <c r="A1063" t="s">
        <v>223</v>
      </c>
      <c r="B1063" t="s">
        <v>45</v>
      </c>
      <c r="C1063" t="s">
        <v>46</v>
      </c>
      <c r="D1063" t="s">
        <v>228</v>
      </c>
      <c r="E1063" t="s">
        <v>229</v>
      </c>
      <c r="F1063" s="1">
        <v>0.49652777777777779</v>
      </c>
      <c r="G1063">
        <v>0</v>
      </c>
      <c r="H1063">
        <v>4079</v>
      </c>
      <c r="I1063">
        <v>4079</v>
      </c>
      <c r="J1063">
        <v>1.5</v>
      </c>
      <c r="K1063">
        <v>0.245</v>
      </c>
      <c r="L1063">
        <v>0.5</v>
      </c>
      <c r="N1063">
        <v>5</v>
      </c>
      <c r="O1063">
        <v>0.5</v>
      </c>
      <c r="P1063">
        <v>0.19634954084936199</v>
      </c>
      <c r="Q1063">
        <v>999.35500000000002</v>
      </c>
      <c r="R1063">
        <v>3.3311833333333301</v>
      </c>
      <c r="S1063">
        <v>196.222895395514</v>
      </c>
      <c r="T1063">
        <v>2</v>
      </c>
      <c r="U1063">
        <v>0.5</v>
      </c>
      <c r="V1063" t="s">
        <v>75</v>
      </c>
      <c r="W1063">
        <v>5</v>
      </c>
      <c r="X1063">
        <v>1000</v>
      </c>
      <c r="Y1063">
        <v>200</v>
      </c>
      <c r="Z1063">
        <v>0</v>
      </c>
      <c r="AA1063"/>
      <c r="AB1063">
        <v>52</v>
      </c>
      <c r="AC1063">
        <v>17</v>
      </c>
      <c r="AD1063">
        <v>19</v>
      </c>
      <c r="AE1063">
        <v>16</v>
      </c>
      <c r="AF1063">
        <v>17.3333333333333</v>
      </c>
      <c r="AG1063"/>
      <c r="AH1063">
        <v>35.333967116111701</v>
      </c>
      <c r="AI1063">
        <v>6933.3333333333303</v>
      </c>
      <c r="AJ1063">
        <v>200</v>
      </c>
    </row>
    <row r="1064" spans="1:45" x14ac:dyDescent="0.2">
      <c r="A1064" t="s">
        <v>223</v>
      </c>
      <c r="B1064" t="s">
        <v>45</v>
      </c>
      <c r="C1064" t="s">
        <v>46</v>
      </c>
      <c r="D1064" t="s">
        <v>228</v>
      </c>
      <c r="E1064" t="s">
        <v>229</v>
      </c>
      <c r="F1064" s="1">
        <v>0.49652777777777779</v>
      </c>
      <c r="G1064">
        <v>0</v>
      </c>
      <c r="H1064">
        <v>4079</v>
      </c>
      <c r="I1064">
        <v>4079</v>
      </c>
      <c r="J1064">
        <v>1.5</v>
      </c>
      <c r="K1064">
        <v>0.245</v>
      </c>
      <c r="L1064">
        <v>0.5</v>
      </c>
      <c r="N1064">
        <v>5</v>
      </c>
      <c r="O1064">
        <v>0.5</v>
      </c>
      <c r="P1064">
        <v>0.19634954084936199</v>
      </c>
      <c r="Q1064">
        <v>999.35500000000002</v>
      </c>
      <c r="R1064">
        <v>3.3311833333333301</v>
      </c>
      <c r="S1064">
        <v>196.222895395514</v>
      </c>
      <c r="T1064">
        <v>2</v>
      </c>
      <c r="U1064">
        <v>0.5</v>
      </c>
      <c r="V1064" t="s">
        <v>75</v>
      </c>
      <c r="W1064">
        <v>5</v>
      </c>
      <c r="X1064">
        <v>600</v>
      </c>
      <c r="Y1064">
        <v>120</v>
      </c>
      <c r="Z1064">
        <v>0</v>
      </c>
      <c r="AA1064"/>
      <c r="AB1064">
        <v>1</v>
      </c>
      <c r="AC1064">
        <v>1</v>
      </c>
      <c r="AD1064"/>
      <c r="AE1064"/>
      <c r="AF1064">
        <v>1</v>
      </c>
      <c r="AG1064"/>
      <c r="AH1064">
        <v>1.2230988617115599</v>
      </c>
      <c r="AI1064">
        <v>240</v>
      </c>
      <c r="AJ1064">
        <v>500</v>
      </c>
    </row>
    <row r="1065" spans="1:45" x14ac:dyDescent="0.2">
      <c r="A1065" t="s">
        <v>223</v>
      </c>
      <c r="B1065" t="s">
        <v>45</v>
      </c>
      <c r="C1065" t="s">
        <v>46</v>
      </c>
      <c r="D1065" t="s">
        <v>228</v>
      </c>
      <c r="E1065" t="s">
        <v>229</v>
      </c>
      <c r="F1065" s="1">
        <v>0.49652777777777779</v>
      </c>
      <c r="G1065">
        <v>0</v>
      </c>
      <c r="H1065">
        <v>4079</v>
      </c>
      <c r="I1065">
        <v>4079</v>
      </c>
      <c r="J1065">
        <v>1.5</v>
      </c>
      <c r="K1065">
        <v>0.245</v>
      </c>
      <c r="L1065">
        <v>0.5</v>
      </c>
      <c r="N1065">
        <v>5</v>
      </c>
      <c r="O1065">
        <v>0.5</v>
      </c>
      <c r="P1065">
        <v>0.19634954084936199</v>
      </c>
      <c r="Q1065">
        <v>999.35500000000002</v>
      </c>
      <c r="R1065">
        <v>3.3311833333333301</v>
      </c>
      <c r="S1065">
        <v>196.222895395514</v>
      </c>
      <c r="T1065">
        <v>2</v>
      </c>
      <c r="U1065">
        <v>0.5</v>
      </c>
      <c r="V1065" t="s">
        <v>173</v>
      </c>
      <c r="W1065" s="2">
        <v>5</v>
      </c>
      <c r="X1065" s="2">
        <v>1000</v>
      </c>
      <c r="Y1065" s="2">
        <v>200</v>
      </c>
      <c r="Z1065" s="2">
        <v>0</v>
      </c>
      <c r="AB1065" s="2">
        <v>1</v>
      </c>
      <c r="AC1065" s="2">
        <v>1</v>
      </c>
      <c r="AD1065" s="2">
        <v>0</v>
      </c>
      <c r="AE1065" s="2">
        <v>0</v>
      </c>
      <c r="AF1065" s="2">
        <v>0.33333333333333298</v>
      </c>
      <c r="AH1065" s="2">
        <v>0.67949936761753305</v>
      </c>
      <c r="AI1065" s="2">
        <v>133.333333333333</v>
      </c>
      <c r="AJ1065">
        <v>200</v>
      </c>
      <c r="AK1065" t="s">
        <v>173</v>
      </c>
      <c r="AL1065" t="s">
        <v>50</v>
      </c>
      <c r="AM1065" t="s">
        <v>173</v>
      </c>
      <c r="AN1065" t="s">
        <v>51</v>
      </c>
      <c r="AO1065" t="s">
        <v>52</v>
      </c>
      <c r="AP1065" t="s">
        <v>53</v>
      </c>
      <c r="AQ1065" t="s">
        <v>54</v>
      </c>
      <c r="AR1065" t="s">
        <v>96</v>
      </c>
      <c r="AS1065" t="s">
        <v>173</v>
      </c>
    </row>
    <row r="1066" spans="1:45" x14ac:dyDescent="0.2">
      <c r="A1066" t="s">
        <v>223</v>
      </c>
      <c r="B1066" t="s">
        <v>45</v>
      </c>
      <c r="C1066" t="s">
        <v>46</v>
      </c>
      <c r="D1066" t="s">
        <v>228</v>
      </c>
      <c r="E1066" t="s">
        <v>229</v>
      </c>
      <c r="F1066" s="1">
        <v>0.49652777777777779</v>
      </c>
      <c r="G1066">
        <v>0</v>
      </c>
      <c r="H1066">
        <v>4079</v>
      </c>
      <c r="I1066">
        <v>4079</v>
      </c>
      <c r="J1066">
        <v>1.5</v>
      </c>
      <c r="K1066">
        <v>0.245</v>
      </c>
      <c r="L1066">
        <v>0.5</v>
      </c>
      <c r="N1066">
        <v>5</v>
      </c>
      <c r="O1066">
        <v>0.5</v>
      </c>
      <c r="P1066">
        <v>0.19634954084936199</v>
      </c>
      <c r="Q1066">
        <v>999.35500000000002</v>
      </c>
      <c r="R1066">
        <v>3.3311833333333301</v>
      </c>
      <c r="S1066">
        <v>196.222895395514</v>
      </c>
      <c r="T1066">
        <v>2</v>
      </c>
      <c r="U1066">
        <v>0.5</v>
      </c>
      <c r="V1066" t="s">
        <v>173</v>
      </c>
      <c r="W1066" s="2">
        <v>5</v>
      </c>
      <c r="X1066" s="2">
        <v>600</v>
      </c>
      <c r="Y1066" s="2">
        <v>120</v>
      </c>
      <c r="Z1066" s="2">
        <v>0</v>
      </c>
      <c r="AB1066" s="2">
        <v>1</v>
      </c>
      <c r="AD1066" s="2">
        <v>1</v>
      </c>
      <c r="AF1066" s="2">
        <v>1</v>
      </c>
      <c r="AH1066" s="2">
        <v>1.2230988617115599</v>
      </c>
      <c r="AI1066" s="2">
        <v>240</v>
      </c>
      <c r="AJ1066">
        <v>500</v>
      </c>
      <c r="AK1066" t="s">
        <v>173</v>
      </c>
      <c r="AL1066" t="s">
        <v>50</v>
      </c>
      <c r="AM1066" t="s">
        <v>173</v>
      </c>
      <c r="AN1066" t="s">
        <v>51</v>
      </c>
      <c r="AO1066" t="s">
        <v>52</v>
      </c>
      <c r="AP1066" t="s">
        <v>53</v>
      </c>
      <c r="AQ1066" t="s">
        <v>54</v>
      </c>
      <c r="AR1066" t="s">
        <v>96</v>
      </c>
      <c r="AS1066" t="s">
        <v>173</v>
      </c>
    </row>
    <row r="1067" spans="1:45" x14ac:dyDescent="0.2">
      <c r="A1067" t="s">
        <v>223</v>
      </c>
      <c r="B1067" t="s">
        <v>45</v>
      </c>
      <c r="C1067" t="s">
        <v>46</v>
      </c>
      <c r="D1067" t="s">
        <v>228</v>
      </c>
      <c r="E1067" t="s">
        <v>229</v>
      </c>
      <c r="F1067" s="1">
        <v>0.49652777777777779</v>
      </c>
      <c r="G1067">
        <v>0</v>
      </c>
      <c r="H1067">
        <v>4079</v>
      </c>
      <c r="I1067">
        <v>4079</v>
      </c>
      <c r="J1067">
        <v>1.5</v>
      </c>
      <c r="K1067">
        <v>0.245</v>
      </c>
      <c r="L1067">
        <v>0.5</v>
      </c>
      <c r="N1067">
        <v>5</v>
      </c>
      <c r="O1067">
        <v>0.5</v>
      </c>
      <c r="P1067">
        <v>0.19634954084936199</v>
      </c>
      <c r="Q1067">
        <v>999.35500000000002</v>
      </c>
      <c r="R1067">
        <v>3.3311833333333301</v>
      </c>
      <c r="S1067">
        <v>196.222895395514</v>
      </c>
      <c r="T1067">
        <v>2</v>
      </c>
      <c r="U1067">
        <v>0.5</v>
      </c>
      <c r="V1067" t="s">
        <v>164</v>
      </c>
      <c r="W1067">
        <v>5</v>
      </c>
      <c r="X1067">
        <v>600</v>
      </c>
      <c r="Y1067">
        <v>120</v>
      </c>
      <c r="Z1067">
        <v>0</v>
      </c>
      <c r="AA1067"/>
      <c r="AB1067">
        <v>1</v>
      </c>
      <c r="AC1067"/>
      <c r="AD1067">
        <v>1</v>
      </c>
      <c r="AE1067"/>
      <c r="AF1067">
        <v>1</v>
      </c>
      <c r="AG1067"/>
      <c r="AH1067">
        <v>1.2230988617115599</v>
      </c>
      <c r="AI1067">
        <v>240</v>
      </c>
      <c r="AJ1067">
        <v>500</v>
      </c>
    </row>
    <row r="1068" spans="1:45" x14ac:dyDescent="0.2">
      <c r="A1068" t="s">
        <v>223</v>
      </c>
      <c r="B1068" t="s">
        <v>45</v>
      </c>
      <c r="C1068" t="s">
        <v>46</v>
      </c>
      <c r="D1068" t="s">
        <v>228</v>
      </c>
      <c r="E1068" t="s">
        <v>229</v>
      </c>
      <c r="F1068" s="1">
        <v>0.49652777777777779</v>
      </c>
      <c r="G1068">
        <v>0</v>
      </c>
      <c r="H1068">
        <v>4079</v>
      </c>
      <c r="I1068">
        <v>4079</v>
      </c>
      <c r="J1068">
        <v>1.5</v>
      </c>
      <c r="K1068">
        <v>0.245</v>
      </c>
      <c r="L1068">
        <v>0.5</v>
      </c>
      <c r="N1068">
        <v>5</v>
      </c>
      <c r="O1068">
        <v>0.5</v>
      </c>
      <c r="P1068">
        <v>0.19634954084936199</v>
      </c>
      <c r="Q1068">
        <v>999.35500000000002</v>
      </c>
      <c r="R1068">
        <v>3.3311833333333301</v>
      </c>
      <c r="S1068">
        <v>196.222895395514</v>
      </c>
      <c r="T1068">
        <v>2</v>
      </c>
      <c r="U1068">
        <v>0.5</v>
      </c>
      <c r="V1068" t="s">
        <v>130</v>
      </c>
      <c r="W1068" s="2">
        <v>5</v>
      </c>
      <c r="X1068" s="2">
        <v>1000</v>
      </c>
      <c r="Y1068" s="2">
        <v>200</v>
      </c>
      <c r="Z1068" s="2">
        <v>0</v>
      </c>
      <c r="AB1068" s="2">
        <v>1</v>
      </c>
      <c r="AC1068" s="2">
        <v>0</v>
      </c>
      <c r="AD1068" s="2">
        <v>0</v>
      </c>
      <c r="AE1068" s="2">
        <v>1</v>
      </c>
      <c r="AF1068" s="2">
        <v>0.33333333333333298</v>
      </c>
      <c r="AH1068" s="2">
        <v>0.67949936761753305</v>
      </c>
      <c r="AI1068" s="2">
        <v>133.333333333333</v>
      </c>
      <c r="AJ1068">
        <v>200</v>
      </c>
      <c r="AK1068" t="s">
        <v>130</v>
      </c>
      <c r="AL1068" t="s">
        <v>50</v>
      </c>
      <c r="AM1068" t="s">
        <v>130</v>
      </c>
      <c r="AN1068" t="s">
        <v>51</v>
      </c>
      <c r="AO1068" t="s">
        <v>52</v>
      </c>
      <c r="AP1068" t="s">
        <v>53</v>
      </c>
      <c r="AQ1068" t="s">
        <v>54</v>
      </c>
      <c r="AR1068" t="s">
        <v>96</v>
      </c>
      <c r="AS1068" t="s">
        <v>130</v>
      </c>
    </row>
    <row r="1069" spans="1:45" x14ac:dyDescent="0.2">
      <c r="A1069" t="s">
        <v>223</v>
      </c>
      <c r="B1069" t="s">
        <v>45</v>
      </c>
      <c r="C1069" t="s">
        <v>46</v>
      </c>
      <c r="D1069" t="s">
        <v>228</v>
      </c>
      <c r="E1069" t="s">
        <v>229</v>
      </c>
      <c r="F1069" s="1">
        <v>0.49652777777777779</v>
      </c>
      <c r="G1069">
        <v>0</v>
      </c>
      <c r="H1069">
        <v>4079</v>
      </c>
      <c r="I1069">
        <v>4079</v>
      </c>
      <c r="J1069">
        <v>1.5</v>
      </c>
      <c r="K1069">
        <v>0.245</v>
      </c>
      <c r="L1069">
        <v>0.5</v>
      </c>
      <c r="N1069">
        <v>5</v>
      </c>
      <c r="O1069">
        <v>0.5</v>
      </c>
      <c r="P1069">
        <v>0.19634954084936199</v>
      </c>
      <c r="Q1069">
        <v>999.35500000000002</v>
      </c>
      <c r="R1069">
        <v>3.3311833333333301</v>
      </c>
      <c r="S1069">
        <v>196.222895395514</v>
      </c>
      <c r="T1069">
        <v>2</v>
      </c>
      <c r="U1069">
        <v>0.5</v>
      </c>
      <c r="V1069" t="s">
        <v>130</v>
      </c>
      <c r="W1069" s="2">
        <v>5</v>
      </c>
      <c r="X1069" s="2">
        <v>600</v>
      </c>
      <c r="Y1069" s="2">
        <v>120</v>
      </c>
      <c r="Z1069" s="2">
        <v>0</v>
      </c>
      <c r="AB1069" s="2">
        <v>3</v>
      </c>
      <c r="AD1069" s="2">
        <v>3</v>
      </c>
      <c r="AF1069" s="2">
        <v>3</v>
      </c>
      <c r="AH1069" s="2">
        <v>3.6692965851346799</v>
      </c>
      <c r="AI1069" s="2">
        <v>720</v>
      </c>
      <c r="AJ1069">
        <v>500</v>
      </c>
      <c r="AK1069" t="s">
        <v>130</v>
      </c>
      <c r="AL1069" t="s">
        <v>50</v>
      </c>
      <c r="AM1069" t="s">
        <v>130</v>
      </c>
      <c r="AN1069" t="s">
        <v>51</v>
      </c>
      <c r="AO1069" t="s">
        <v>52</v>
      </c>
      <c r="AP1069" t="s">
        <v>53</v>
      </c>
      <c r="AQ1069" t="s">
        <v>54</v>
      </c>
      <c r="AR1069" t="s">
        <v>96</v>
      </c>
      <c r="AS1069" t="s">
        <v>130</v>
      </c>
    </row>
    <row r="1070" spans="1:45" x14ac:dyDescent="0.2">
      <c r="A1070" t="s">
        <v>223</v>
      </c>
      <c r="B1070" t="s">
        <v>45</v>
      </c>
      <c r="C1070" t="s">
        <v>46</v>
      </c>
      <c r="D1070" t="s">
        <v>228</v>
      </c>
      <c r="E1070" t="s">
        <v>229</v>
      </c>
      <c r="F1070" s="1">
        <v>0.49652777777777779</v>
      </c>
      <c r="G1070">
        <v>0</v>
      </c>
      <c r="H1070">
        <v>4079</v>
      </c>
      <c r="I1070">
        <v>4079</v>
      </c>
      <c r="J1070">
        <v>1.5</v>
      </c>
      <c r="K1070">
        <v>0.245</v>
      </c>
      <c r="L1070">
        <v>0.5</v>
      </c>
      <c r="N1070">
        <v>5</v>
      </c>
      <c r="O1070">
        <v>0.5</v>
      </c>
      <c r="P1070">
        <v>0.19634954084936199</v>
      </c>
      <c r="Q1070">
        <v>999.35500000000002</v>
      </c>
      <c r="R1070">
        <v>3.3311833333333301</v>
      </c>
      <c r="S1070">
        <v>196.222895395514</v>
      </c>
      <c r="T1070">
        <v>2</v>
      </c>
      <c r="U1070">
        <v>0.5</v>
      </c>
      <c r="V1070" t="s">
        <v>165</v>
      </c>
      <c r="W1070" s="2">
        <v>5</v>
      </c>
      <c r="X1070" s="2">
        <v>1000</v>
      </c>
      <c r="Y1070" s="2">
        <v>200</v>
      </c>
      <c r="Z1070" s="2">
        <v>0</v>
      </c>
      <c r="AB1070" s="2">
        <v>3</v>
      </c>
      <c r="AC1070" s="2">
        <v>0</v>
      </c>
      <c r="AD1070" s="2">
        <v>1</v>
      </c>
      <c r="AE1070" s="2">
        <v>2</v>
      </c>
      <c r="AF1070" s="2">
        <v>1</v>
      </c>
      <c r="AH1070" s="2">
        <v>2.0384981028525999</v>
      </c>
      <c r="AI1070" s="2">
        <v>400</v>
      </c>
      <c r="AJ1070">
        <v>200</v>
      </c>
      <c r="AK1070" t="s">
        <v>165</v>
      </c>
      <c r="AL1070" t="s">
        <v>50</v>
      </c>
      <c r="AM1070" t="s">
        <v>165</v>
      </c>
      <c r="AN1070" t="s">
        <v>51</v>
      </c>
      <c r="AO1070" t="s">
        <v>52</v>
      </c>
      <c r="AP1070" t="s">
        <v>53</v>
      </c>
      <c r="AQ1070" t="s">
        <v>54</v>
      </c>
      <c r="AR1070" t="s">
        <v>96</v>
      </c>
      <c r="AS1070" t="s">
        <v>165</v>
      </c>
    </row>
    <row r="1071" spans="1:45" x14ac:dyDescent="0.2">
      <c r="A1071" t="s">
        <v>223</v>
      </c>
      <c r="B1071" t="s">
        <v>45</v>
      </c>
      <c r="C1071" t="s">
        <v>46</v>
      </c>
      <c r="D1071" t="s">
        <v>228</v>
      </c>
      <c r="E1071" t="s">
        <v>229</v>
      </c>
      <c r="F1071" s="1">
        <v>0.49652777777777779</v>
      </c>
      <c r="G1071">
        <v>0</v>
      </c>
      <c r="H1071">
        <v>4079</v>
      </c>
      <c r="I1071">
        <v>4079</v>
      </c>
      <c r="J1071">
        <v>1.5</v>
      </c>
      <c r="K1071">
        <v>0.245</v>
      </c>
      <c r="L1071">
        <v>0.5</v>
      </c>
      <c r="N1071">
        <v>5</v>
      </c>
      <c r="O1071">
        <v>0.5</v>
      </c>
      <c r="P1071">
        <v>0.19634954084936199</v>
      </c>
      <c r="Q1071">
        <v>999.35500000000002</v>
      </c>
      <c r="R1071">
        <v>3.3311833333333301</v>
      </c>
      <c r="S1071">
        <v>196.222895395514</v>
      </c>
      <c r="T1071">
        <v>2</v>
      </c>
      <c r="U1071">
        <v>0.5</v>
      </c>
      <c r="V1071" t="s">
        <v>80</v>
      </c>
      <c r="W1071" s="2">
        <v>5</v>
      </c>
      <c r="X1071" s="2">
        <v>1000</v>
      </c>
      <c r="Y1071" s="2">
        <v>200</v>
      </c>
      <c r="Z1071" s="2">
        <v>0</v>
      </c>
      <c r="AB1071" s="2">
        <v>20</v>
      </c>
      <c r="AC1071" s="2">
        <v>7</v>
      </c>
      <c r="AD1071" s="2">
        <v>7</v>
      </c>
      <c r="AE1071" s="2">
        <v>6</v>
      </c>
      <c r="AF1071" s="2">
        <v>6.6666666666666599</v>
      </c>
      <c r="AH1071" s="2">
        <v>13.589987352350599</v>
      </c>
      <c r="AI1071" s="2">
        <v>2666.6666666666601</v>
      </c>
      <c r="AJ1071">
        <v>200</v>
      </c>
      <c r="AK1071" t="s">
        <v>80</v>
      </c>
      <c r="AL1071" t="s">
        <v>50</v>
      </c>
      <c r="AM1071" t="s">
        <v>80</v>
      </c>
      <c r="AN1071" t="s">
        <v>51</v>
      </c>
      <c r="AO1071" t="s">
        <v>52</v>
      </c>
      <c r="AP1071" t="s">
        <v>53</v>
      </c>
      <c r="AQ1071" t="s">
        <v>66</v>
      </c>
      <c r="AR1071" t="s">
        <v>81</v>
      </c>
      <c r="AS1071" t="s">
        <v>80</v>
      </c>
    </row>
    <row r="1072" spans="1:45" x14ac:dyDescent="0.2">
      <c r="A1072" t="s">
        <v>223</v>
      </c>
      <c r="B1072" t="s">
        <v>45</v>
      </c>
      <c r="C1072" t="s">
        <v>46</v>
      </c>
      <c r="D1072" t="s">
        <v>228</v>
      </c>
      <c r="E1072" t="s">
        <v>229</v>
      </c>
      <c r="F1072" s="1">
        <v>0.49652777777777779</v>
      </c>
      <c r="G1072">
        <v>0</v>
      </c>
      <c r="H1072">
        <v>4079</v>
      </c>
      <c r="I1072">
        <v>4079</v>
      </c>
      <c r="J1072">
        <v>1.5</v>
      </c>
      <c r="K1072">
        <v>0.245</v>
      </c>
      <c r="L1072">
        <v>0.5</v>
      </c>
      <c r="N1072">
        <v>5</v>
      </c>
      <c r="O1072">
        <v>0.5</v>
      </c>
      <c r="P1072">
        <v>0.19634954084936199</v>
      </c>
      <c r="Q1072">
        <v>999.35500000000002</v>
      </c>
      <c r="R1072">
        <v>3.3311833333333301</v>
      </c>
      <c r="S1072">
        <v>196.222895395514</v>
      </c>
      <c r="T1072">
        <v>2</v>
      </c>
      <c r="U1072">
        <v>0.5</v>
      </c>
      <c r="V1072" t="s">
        <v>80</v>
      </c>
      <c r="W1072" s="2">
        <v>5</v>
      </c>
      <c r="X1072" s="2">
        <v>600</v>
      </c>
      <c r="Y1072" s="2">
        <v>120</v>
      </c>
      <c r="Z1072" s="2">
        <v>0</v>
      </c>
      <c r="AB1072" s="2">
        <v>1</v>
      </c>
      <c r="AD1072" s="2">
        <v>1</v>
      </c>
      <c r="AF1072" s="2">
        <v>1</v>
      </c>
      <c r="AH1072" s="2">
        <v>1.2230988617115599</v>
      </c>
      <c r="AI1072" s="2">
        <v>240</v>
      </c>
      <c r="AJ1072">
        <v>500</v>
      </c>
      <c r="AK1072" t="s">
        <v>80</v>
      </c>
      <c r="AL1072" t="s">
        <v>50</v>
      </c>
      <c r="AM1072" t="s">
        <v>80</v>
      </c>
      <c r="AN1072" t="s">
        <v>51</v>
      </c>
      <c r="AO1072" t="s">
        <v>52</v>
      </c>
      <c r="AP1072" t="s">
        <v>53</v>
      </c>
      <c r="AQ1072" t="s">
        <v>66</v>
      </c>
      <c r="AR1072" t="s">
        <v>81</v>
      </c>
      <c r="AS1072" t="s">
        <v>80</v>
      </c>
    </row>
    <row r="1073" spans="1:45" x14ac:dyDescent="0.2">
      <c r="A1073" t="s">
        <v>223</v>
      </c>
      <c r="B1073" t="s">
        <v>45</v>
      </c>
      <c r="C1073" t="s">
        <v>46</v>
      </c>
      <c r="D1073" t="s">
        <v>228</v>
      </c>
      <c r="E1073" t="s">
        <v>229</v>
      </c>
      <c r="F1073" s="1">
        <v>0.49652777777777779</v>
      </c>
      <c r="G1073">
        <v>0</v>
      </c>
      <c r="H1073">
        <v>4079</v>
      </c>
      <c r="I1073">
        <v>4079</v>
      </c>
      <c r="J1073">
        <v>1.5</v>
      </c>
      <c r="K1073">
        <v>0.245</v>
      </c>
      <c r="L1073">
        <v>0.5</v>
      </c>
      <c r="N1073">
        <v>5</v>
      </c>
      <c r="O1073">
        <v>0.5</v>
      </c>
      <c r="P1073">
        <v>0.19634954084936199</v>
      </c>
      <c r="Q1073">
        <v>999.35500000000002</v>
      </c>
      <c r="R1073">
        <v>3.3311833333333301</v>
      </c>
      <c r="S1073">
        <v>196.222895395514</v>
      </c>
      <c r="T1073">
        <v>2</v>
      </c>
      <c r="U1073">
        <v>0.5</v>
      </c>
      <c r="V1073" t="s">
        <v>82</v>
      </c>
      <c r="W1073" s="2">
        <v>5</v>
      </c>
      <c r="X1073" s="2">
        <v>1000</v>
      </c>
      <c r="Y1073" s="2">
        <v>200</v>
      </c>
      <c r="Z1073" s="2">
        <v>0</v>
      </c>
      <c r="AB1073" s="2">
        <v>10</v>
      </c>
      <c r="AC1073" s="2">
        <v>6</v>
      </c>
      <c r="AD1073" s="2">
        <v>2</v>
      </c>
      <c r="AE1073" s="2">
        <v>2</v>
      </c>
      <c r="AF1073" s="2">
        <v>3.3333333333333299</v>
      </c>
      <c r="AH1073" s="2">
        <v>6.7949936761753298</v>
      </c>
      <c r="AI1073" s="2">
        <v>1333.3333333333301</v>
      </c>
      <c r="AJ1073">
        <v>200</v>
      </c>
      <c r="AK1073" t="s">
        <v>82</v>
      </c>
      <c r="AL1073" t="s">
        <v>50</v>
      </c>
      <c r="AM1073" t="s">
        <v>82</v>
      </c>
      <c r="AN1073" t="s">
        <v>51</v>
      </c>
      <c r="AO1073" t="s">
        <v>52</v>
      </c>
      <c r="AP1073" t="s">
        <v>53</v>
      </c>
      <c r="AQ1073" t="s">
        <v>66</v>
      </c>
      <c r="AR1073" t="s">
        <v>83</v>
      </c>
      <c r="AS1073" t="s">
        <v>82</v>
      </c>
    </row>
    <row r="1074" spans="1:45" x14ac:dyDescent="0.2">
      <c r="A1074" t="s">
        <v>223</v>
      </c>
      <c r="B1074" t="s">
        <v>45</v>
      </c>
      <c r="C1074" t="s">
        <v>46</v>
      </c>
      <c r="D1074" t="s">
        <v>228</v>
      </c>
      <c r="E1074" t="s">
        <v>229</v>
      </c>
      <c r="F1074" s="1">
        <v>0.49652777777777779</v>
      </c>
      <c r="G1074">
        <v>0</v>
      </c>
      <c r="H1074">
        <v>4079</v>
      </c>
      <c r="I1074">
        <v>4079</v>
      </c>
      <c r="J1074">
        <v>1.5</v>
      </c>
      <c r="K1074">
        <v>0.245</v>
      </c>
      <c r="L1074">
        <v>0.5</v>
      </c>
      <c r="N1074">
        <v>5</v>
      </c>
      <c r="O1074">
        <v>0.5</v>
      </c>
      <c r="P1074">
        <v>0.19634954084936199</v>
      </c>
      <c r="Q1074">
        <v>999.35500000000002</v>
      </c>
      <c r="R1074">
        <v>3.3311833333333301</v>
      </c>
      <c r="S1074">
        <v>196.222895395514</v>
      </c>
      <c r="T1074">
        <v>2</v>
      </c>
      <c r="U1074">
        <v>0.5</v>
      </c>
      <c r="V1074" t="s">
        <v>84</v>
      </c>
      <c r="W1074">
        <v>5</v>
      </c>
      <c r="X1074">
        <v>1000</v>
      </c>
      <c r="Y1074">
        <v>200</v>
      </c>
      <c r="Z1074">
        <v>0</v>
      </c>
      <c r="AA1074"/>
      <c r="AB1074">
        <v>66</v>
      </c>
      <c r="AC1074">
        <v>21</v>
      </c>
      <c r="AD1074">
        <v>21</v>
      </c>
      <c r="AE1074">
        <v>24</v>
      </c>
      <c r="AF1074">
        <v>22</v>
      </c>
      <c r="AG1074"/>
      <c r="AH1074">
        <v>44.846958262757198</v>
      </c>
      <c r="AI1074">
        <v>8800</v>
      </c>
      <c r="AJ1074">
        <v>200</v>
      </c>
      <c r="AK1074" t="s">
        <v>84</v>
      </c>
      <c r="AL1074" t="s">
        <v>63</v>
      </c>
      <c r="AM1074" t="s">
        <v>84</v>
      </c>
      <c r="AN1074" t="s">
        <v>51</v>
      </c>
      <c r="AO1074" t="s">
        <v>52</v>
      </c>
      <c r="AP1074" t="s">
        <v>84</v>
      </c>
    </row>
    <row r="1075" spans="1:45" x14ac:dyDescent="0.2">
      <c r="A1075" t="s">
        <v>223</v>
      </c>
      <c r="B1075" t="s">
        <v>45</v>
      </c>
      <c r="C1075" t="s">
        <v>46</v>
      </c>
      <c r="D1075" t="s">
        <v>228</v>
      </c>
      <c r="E1075" t="s">
        <v>229</v>
      </c>
      <c r="F1075" s="1">
        <v>0.49652777777777779</v>
      </c>
      <c r="G1075">
        <v>0</v>
      </c>
      <c r="H1075">
        <v>4079</v>
      </c>
      <c r="I1075">
        <v>4079</v>
      </c>
      <c r="J1075">
        <v>1.5</v>
      </c>
      <c r="K1075">
        <v>0.245</v>
      </c>
      <c r="L1075">
        <v>0.5</v>
      </c>
      <c r="N1075">
        <v>5</v>
      </c>
      <c r="O1075">
        <v>0.5</v>
      </c>
      <c r="P1075">
        <v>0.19634954084936199</v>
      </c>
      <c r="Q1075">
        <v>999.35500000000002</v>
      </c>
      <c r="R1075">
        <v>3.3311833333333301</v>
      </c>
      <c r="S1075">
        <v>196.222895395514</v>
      </c>
      <c r="T1075">
        <v>2</v>
      </c>
      <c r="U1075">
        <v>0.5</v>
      </c>
      <c r="V1075" t="s">
        <v>84</v>
      </c>
      <c r="W1075">
        <v>5</v>
      </c>
      <c r="X1075">
        <v>600</v>
      </c>
      <c r="Y1075">
        <v>120</v>
      </c>
      <c r="Z1075">
        <v>0</v>
      </c>
      <c r="AA1075"/>
      <c r="AB1075">
        <v>11</v>
      </c>
      <c r="AC1075">
        <v>5</v>
      </c>
      <c r="AD1075">
        <v>2</v>
      </c>
      <c r="AE1075">
        <v>4</v>
      </c>
      <c r="AF1075">
        <v>3.6666666666666599</v>
      </c>
      <c r="AG1075"/>
      <c r="AH1075">
        <v>4.4846958262757202</v>
      </c>
      <c r="AI1075">
        <v>880</v>
      </c>
      <c r="AJ1075">
        <v>500</v>
      </c>
      <c r="AK1075" t="s">
        <v>84</v>
      </c>
      <c r="AL1075" t="s">
        <v>63</v>
      </c>
      <c r="AM1075" t="s">
        <v>84</v>
      </c>
      <c r="AN1075" t="s">
        <v>51</v>
      </c>
      <c r="AO1075" t="s">
        <v>52</v>
      </c>
      <c r="AP1075" t="s">
        <v>84</v>
      </c>
    </row>
    <row r="1076" spans="1:45" x14ac:dyDescent="0.2">
      <c r="A1076" t="s">
        <v>223</v>
      </c>
      <c r="B1076" t="s">
        <v>45</v>
      </c>
      <c r="C1076" t="s">
        <v>46</v>
      </c>
      <c r="D1076" t="s">
        <v>228</v>
      </c>
      <c r="E1076" t="s">
        <v>229</v>
      </c>
      <c r="F1076" s="1">
        <v>0.49652777777777779</v>
      </c>
      <c r="G1076">
        <v>0</v>
      </c>
      <c r="H1076">
        <v>4079</v>
      </c>
      <c r="I1076">
        <v>4079</v>
      </c>
      <c r="J1076">
        <v>1.5</v>
      </c>
      <c r="K1076">
        <v>0.245</v>
      </c>
      <c r="L1076">
        <v>0.5</v>
      </c>
      <c r="N1076">
        <v>5</v>
      </c>
      <c r="O1076">
        <v>0.5</v>
      </c>
      <c r="P1076">
        <v>0.19634954084936199</v>
      </c>
      <c r="Q1076">
        <v>999.35500000000002</v>
      </c>
      <c r="R1076">
        <v>3.3311833333333301</v>
      </c>
      <c r="S1076">
        <v>196.222895395514</v>
      </c>
      <c r="T1076">
        <v>2</v>
      </c>
      <c r="U1076">
        <v>0.5</v>
      </c>
      <c r="V1076" t="s">
        <v>85</v>
      </c>
      <c r="W1076" s="2">
        <v>5</v>
      </c>
      <c r="X1076" s="2">
        <v>1000</v>
      </c>
      <c r="Y1076" s="2">
        <v>200</v>
      </c>
      <c r="Z1076" s="2">
        <v>0</v>
      </c>
      <c r="AB1076" s="2">
        <v>62</v>
      </c>
      <c r="AC1076" s="2">
        <v>22</v>
      </c>
      <c r="AD1076" s="2">
        <v>21</v>
      </c>
      <c r="AE1076" s="2">
        <v>19</v>
      </c>
      <c r="AF1076" s="2">
        <v>20.6666666666666</v>
      </c>
      <c r="AH1076" s="2">
        <v>42.128960792287003</v>
      </c>
      <c r="AI1076" s="2">
        <v>8266.6666666666606</v>
      </c>
      <c r="AJ1076">
        <v>200</v>
      </c>
      <c r="AK1076" t="s">
        <v>85</v>
      </c>
      <c r="AL1076" t="s">
        <v>50</v>
      </c>
      <c r="AM1076" t="s">
        <v>85</v>
      </c>
      <c r="AN1076" t="s">
        <v>51</v>
      </c>
      <c r="AO1076" t="s">
        <v>52</v>
      </c>
      <c r="AP1076" t="s">
        <v>53</v>
      </c>
      <c r="AQ1076" t="s">
        <v>54</v>
      </c>
      <c r="AR1076" t="s">
        <v>57</v>
      </c>
      <c r="AS1076" t="s">
        <v>85</v>
      </c>
    </row>
    <row r="1077" spans="1:45" x14ac:dyDescent="0.2">
      <c r="A1077" t="s">
        <v>223</v>
      </c>
      <c r="B1077" t="s">
        <v>45</v>
      </c>
      <c r="C1077" t="s">
        <v>46</v>
      </c>
      <c r="D1077" t="s">
        <v>228</v>
      </c>
      <c r="E1077" t="s">
        <v>229</v>
      </c>
      <c r="F1077" s="1">
        <v>0.49652777777777779</v>
      </c>
      <c r="G1077">
        <v>0</v>
      </c>
      <c r="H1077">
        <v>4079</v>
      </c>
      <c r="I1077">
        <v>4079</v>
      </c>
      <c r="J1077">
        <v>1.5</v>
      </c>
      <c r="K1077">
        <v>0.245</v>
      </c>
      <c r="L1077">
        <v>0.5</v>
      </c>
      <c r="N1077">
        <v>5</v>
      </c>
      <c r="O1077">
        <v>0.5</v>
      </c>
      <c r="P1077">
        <v>0.19634954084936199</v>
      </c>
      <c r="Q1077">
        <v>999.35500000000002</v>
      </c>
      <c r="R1077">
        <v>3.3311833333333301</v>
      </c>
      <c r="S1077">
        <v>196.222895395514</v>
      </c>
      <c r="T1077">
        <v>2</v>
      </c>
      <c r="U1077">
        <v>0.5</v>
      </c>
      <c r="V1077" t="s">
        <v>166</v>
      </c>
      <c r="W1077" s="2">
        <v>5</v>
      </c>
      <c r="X1077" s="2">
        <v>600</v>
      </c>
      <c r="Y1077" s="2">
        <v>120</v>
      </c>
      <c r="Z1077" s="2">
        <v>0</v>
      </c>
      <c r="AB1077" s="2">
        <v>2</v>
      </c>
      <c r="AD1077" s="2">
        <v>1</v>
      </c>
      <c r="AE1077" s="2">
        <v>1</v>
      </c>
      <c r="AF1077" s="2">
        <v>1</v>
      </c>
      <c r="AH1077" s="2">
        <v>1.2230988617115599</v>
      </c>
      <c r="AI1077" s="2">
        <v>240</v>
      </c>
      <c r="AJ1077">
        <v>500</v>
      </c>
      <c r="AK1077" t="s">
        <v>166</v>
      </c>
      <c r="AL1077" t="s">
        <v>50</v>
      </c>
      <c r="AM1077" t="s">
        <v>166</v>
      </c>
      <c r="AN1077" t="s">
        <v>51</v>
      </c>
      <c r="AO1077" t="s">
        <v>52</v>
      </c>
      <c r="AP1077" t="s">
        <v>53</v>
      </c>
      <c r="AQ1077" t="s">
        <v>54</v>
      </c>
      <c r="AR1077" t="s">
        <v>57</v>
      </c>
      <c r="AS1077" t="s">
        <v>166</v>
      </c>
    </row>
    <row r="1078" spans="1:45" x14ac:dyDescent="0.2">
      <c r="A1078" t="s">
        <v>223</v>
      </c>
      <c r="B1078" t="s">
        <v>45</v>
      </c>
      <c r="C1078" t="s">
        <v>46</v>
      </c>
      <c r="D1078" t="s">
        <v>228</v>
      </c>
      <c r="E1078" t="s">
        <v>229</v>
      </c>
      <c r="F1078" s="1">
        <v>0.49652777777777779</v>
      </c>
      <c r="G1078">
        <v>0</v>
      </c>
      <c r="H1078">
        <v>4079</v>
      </c>
      <c r="I1078">
        <v>4079</v>
      </c>
      <c r="J1078">
        <v>1.5</v>
      </c>
      <c r="K1078">
        <v>0.245</v>
      </c>
      <c r="L1078">
        <v>0.5</v>
      </c>
      <c r="N1078">
        <v>5</v>
      </c>
      <c r="O1078">
        <v>0.5</v>
      </c>
      <c r="P1078">
        <v>0.19634954084936199</v>
      </c>
      <c r="Q1078">
        <v>999.35500000000002</v>
      </c>
      <c r="R1078">
        <v>3.3311833333333301</v>
      </c>
      <c r="S1078">
        <v>196.222895395514</v>
      </c>
      <c r="T1078">
        <v>2</v>
      </c>
      <c r="U1078">
        <v>0.5</v>
      </c>
      <c r="V1078" t="s">
        <v>213</v>
      </c>
      <c r="W1078" s="2">
        <v>5</v>
      </c>
      <c r="X1078" s="2">
        <v>1000</v>
      </c>
      <c r="Y1078" s="2">
        <v>200</v>
      </c>
      <c r="Z1078" s="2">
        <v>0</v>
      </c>
      <c r="AB1078" s="2">
        <v>2</v>
      </c>
      <c r="AC1078" s="2">
        <v>1</v>
      </c>
      <c r="AD1078" s="2">
        <v>1</v>
      </c>
      <c r="AE1078" s="2">
        <v>0</v>
      </c>
      <c r="AF1078" s="2">
        <v>0.66666666666666596</v>
      </c>
      <c r="AH1078" s="2">
        <v>1.3589987352350601</v>
      </c>
      <c r="AI1078" s="2">
        <v>266.666666666666</v>
      </c>
      <c r="AJ1078">
        <v>200</v>
      </c>
      <c r="AK1078" t="s">
        <v>213</v>
      </c>
      <c r="AL1078" t="s">
        <v>50</v>
      </c>
      <c r="AM1078" t="s">
        <v>213</v>
      </c>
      <c r="AN1078" t="s">
        <v>51</v>
      </c>
      <c r="AO1078" t="s">
        <v>52</v>
      </c>
      <c r="AP1078" t="s">
        <v>53</v>
      </c>
      <c r="AQ1078" t="s">
        <v>54</v>
      </c>
      <c r="AR1078" t="s">
        <v>132</v>
      </c>
      <c r="AS1078" t="s">
        <v>213</v>
      </c>
    </row>
    <row r="1079" spans="1:45" x14ac:dyDescent="0.2">
      <c r="A1079" t="s">
        <v>223</v>
      </c>
      <c r="B1079" t="s">
        <v>45</v>
      </c>
      <c r="C1079" t="s">
        <v>46</v>
      </c>
      <c r="D1079" t="s">
        <v>228</v>
      </c>
      <c r="E1079" t="s">
        <v>229</v>
      </c>
      <c r="F1079" s="1">
        <v>0.49652777777777779</v>
      </c>
      <c r="G1079">
        <v>0</v>
      </c>
      <c r="H1079">
        <v>4079</v>
      </c>
      <c r="I1079">
        <v>4079</v>
      </c>
      <c r="J1079">
        <v>1.5</v>
      </c>
      <c r="K1079">
        <v>0.245</v>
      </c>
      <c r="L1079">
        <v>0.5</v>
      </c>
      <c r="N1079">
        <v>5</v>
      </c>
      <c r="O1079">
        <v>0.5</v>
      </c>
      <c r="P1079">
        <v>0.19634954084936199</v>
      </c>
      <c r="Q1079">
        <v>999.35500000000002</v>
      </c>
      <c r="R1079">
        <v>3.3311833333333301</v>
      </c>
      <c r="S1079">
        <v>196.222895395514</v>
      </c>
      <c r="T1079">
        <v>2</v>
      </c>
      <c r="U1079">
        <v>0.5</v>
      </c>
      <c r="V1079" t="s">
        <v>90</v>
      </c>
      <c r="W1079">
        <v>5</v>
      </c>
      <c r="X1079">
        <v>1000</v>
      </c>
      <c r="Y1079">
        <v>200</v>
      </c>
      <c r="Z1079">
        <v>0</v>
      </c>
      <c r="AA1079"/>
      <c r="AB1079">
        <v>4</v>
      </c>
      <c r="AC1079">
        <v>1</v>
      </c>
      <c r="AD1079">
        <v>2</v>
      </c>
      <c r="AE1079">
        <v>1</v>
      </c>
      <c r="AF1079">
        <v>1.3333333333333299</v>
      </c>
      <c r="AG1079"/>
      <c r="AH1079">
        <v>2.71799747047013</v>
      </c>
      <c r="AI1079">
        <v>533.33333333333303</v>
      </c>
      <c r="AJ1079">
        <v>200</v>
      </c>
      <c r="AK1079" t="s">
        <v>90</v>
      </c>
      <c r="AL1079" t="s">
        <v>91</v>
      </c>
      <c r="AM1079" t="s">
        <v>90</v>
      </c>
      <c r="AN1079" t="s">
        <v>51</v>
      </c>
      <c r="AO1079" t="s">
        <v>92</v>
      </c>
    </row>
    <row r="1080" spans="1:45" x14ac:dyDescent="0.2">
      <c r="A1080" t="s">
        <v>223</v>
      </c>
      <c r="B1080" t="s">
        <v>45</v>
      </c>
      <c r="C1080" t="s">
        <v>46</v>
      </c>
      <c r="D1080" t="s">
        <v>228</v>
      </c>
      <c r="E1080" t="s">
        <v>229</v>
      </c>
      <c r="F1080" s="1">
        <v>0.49652777777777779</v>
      </c>
      <c r="G1080">
        <v>0</v>
      </c>
      <c r="H1080">
        <v>4079</v>
      </c>
      <c r="I1080">
        <v>4079</v>
      </c>
      <c r="J1080">
        <v>1.5</v>
      </c>
      <c r="K1080">
        <v>0.245</v>
      </c>
      <c r="L1080">
        <v>0.5</v>
      </c>
      <c r="N1080">
        <v>5</v>
      </c>
      <c r="O1080">
        <v>0.5</v>
      </c>
      <c r="P1080">
        <v>0.19634954084936199</v>
      </c>
      <c r="Q1080">
        <v>999.35500000000002</v>
      </c>
      <c r="R1080">
        <v>3.3311833333333301</v>
      </c>
      <c r="S1080">
        <v>196.222895395514</v>
      </c>
      <c r="T1080">
        <v>2</v>
      </c>
      <c r="U1080">
        <v>0.5</v>
      </c>
      <c r="V1080" t="s">
        <v>90</v>
      </c>
      <c r="W1080">
        <v>5</v>
      </c>
      <c r="X1080">
        <v>600</v>
      </c>
      <c r="Y1080">
        <v>120</v>
      </c>
      <c r="Z1080">
        <v>0</v>
      </c>
      <c r="AA1080"/>
      <c r="AB1080">
        <v>3</v>
      </c>
      <c r="AC1080"/>
      <c r="AD1080">
        <v>1</v>
      </c>
      <c r="AE1080">
        <v>2</v>
      </c>
      <c r="AF1080">
        <v>1.5</v>
      </c>
      <c r="AG1080"/>
      <c r="AH1080">
        <v>1.83464829256734</v>
      </c>
      <c r="AI1080">
        <v>360</v>
      </c>
      <c r="AJ1080">
        <v>500</v>
      </c>
      <c r="AK1080" t="s">
        <v>90</v>
      </c>
      <c r="AL1080" t="s">
        <v>91</v>
      </c>
      <c r="AM1080" t="s">
        <v>90</v>
      </c>
      <c r="AN1080" t="s">
        <v>51</v>
      </c>
      <c r="AO1080" t="s">
        <v>92</v>
      </c>
    </row>
    <row r="1081" spans="1:45" x14ac:dyDescent="0.2">
      <c r="A1081" t="s">
        <v>223</v>
      </c>
      <c r="B1081" t="s">
        <v>45</v>
      </c>
      <c r="C1081" t="s">
        <v>46</v>
      </c>
      <c r="D1081" t="s">
        <v>228</v>
      </c>
      <c r="E1081" t="s">
        <v>229</v>
      </c>
      <c r="F1081" s="1">
        <v>0.49652777777777779</v>
      </c>
      <c r="G1081">
        <v>0</v>
      </c>
      <c r="H1081">
        <v>4079</v>
      </c>
      <c r="I1081">
        <v>4079</v>
      </c>
      <c r="J1081">
        <v>1.5</v>
      </c>
      <c r="K1081">
        <v>0.245</v>
      </c>
      <c r="L1081">
        <v>0.5</v>
      </c>
      <c r="N1081">
        <v>5</v>
      </c>
      <c r="O1081">
        <v>0.5</v>
      </c>
      <c r="P1081">
        <v>0.19634954084936199</v>
      </c>
      <c r="Q1081">
        <v>999.35500000000002</v>
      </c>
      <c r="R1081">
        <v>3.3311833333333301</v>
      </c>
      <c r="S1081">
        <v>196.222895395514</v>
      </c>
      <c r="T1081">
        <v>2</v>
      </c>
      <c r="U1081">
        <v>0.5</v>
      </c>
      <c r="V1081" t="s">
        <v>113</v>
      </c>
      <c r="W1081">
        <v>5</v>
      </c>
      <c r="X1081">
        <v>1000</v>
      </c>
      <c r="Y1081">
        <v>200</v>
      </c>
      <c r="Z1081">
        <v>0</v>
      </c>
      <c r="AA1081"/>
      <c r="AB1081">
        <v>1</v>
      </c>
      <c r="AC1081">
        <v>0</v>
      </c>
      <c r="AD1081">
        <v>1</v>
      </c>
      <c r="AE1081">
        <v>0</v>
      </c>
      <c r="AF1081">
        <v>0.33333333333333298</v>
      </c>
      <c r="AG1081"/>
      <c r="AH1081">
        <v>0.67949936761753305</v>
      </c>
      <c r="AI1081">
        <v>133.333333333333</v>
      </c>
      <c r="AJ1081">
        <v>200</v>
      </c>
    </row>
    <row r="1082" spans="1:45" x14ac:dyDescent="0.2">
      <c r="A1082" t="s">
        <v>223</v>
      </c>
      <c r="B1082" t="s">
        <v>45</v>
      </c>
      <c r="C1082" t="s">
        <v>46</v>
      </c>
      <c r="D1082" t="s">
        <v>228</v>
      </c>
      <c r="E1082" t="s">
        <v>229</v>
      </c>
      <c r="F1082" s="1">
        <v>0.49652777777777779</v>
      </c>
      <c r="G1082">
        <v>0</v>
      </c>
      <c r="H1082">
        <v>4079</v>
      </c>
      <c r="I1082">
        <v>4079</v>
      </c>
      <c r="J1082">
        <v>1.5</v>
      </c>
      <c r="K1082">
        <v>0.245</v>
      </c>
      <c r="L1082">
        <v>0.5</v>
      </c>
      <c r="N1082">
        <v>5</v>
      </c>
      <c r="O1082">
        <v>0.5</v>
      </c>
      <c r="P1082">
        <v>0.19634954084936199</v>
      </c>
      <c r="Q1082">
        <v>999.35500000000002</v>
      </c>
      <c r="R1082">
        <v>3.3311833333333301</v>
      </c>
      <c r="S1082">
        <v>196.222895395514</v>
      </c>
      <c r="T1082">
        <v>2</v>
      </c>
      <c r="U1082">
        <v>0.5</v>
      </c>
      <c r="V1082" t="s">
        <v>113</v>
      </c>
      <c r="W1082">
        <v>5</v>
      </c>
      <c r="X1082">
        <v>600</v>
      </c>
      <c r="Y1082">
        <v>120</v>
      </c>
      <c r="Z1082">
        <v>0</v>
      </c>
      <c r="AA1082"/>
      <c r="AB1082">
        <v>2</v>
      </c>
      <c r="AC1082"/>
      <c r="AD1082">
        <v>1</v>
      </c>
      <c r="AE1082">
        <v>1</v>
      </c>
      <c r="AF1082">
        <v>1</v>
      </c>
      <c r="AG1082"/>
      <c r="AH1082">
        <v>1.2230988617115599</v>
      </c>
      <c r="AI1082">
        <v>240</v>
      </c>
      <c r="AJ1082">
        <v>500</v>
      </c>
    </row>
    <row r="1083" spans="1:45" x14ac:dyDescent="0.2">
      <c r="A1083" t="s">
        <v>223</v>
      </c>
      <c r="B1083" t="s">
        <v>45</v>
      </c>
      <c r="C1083" t="s">
        <v>46</v>
      </c>
      <c r="D1083" t="s">
        <v>228</v>
      </c>
      <c r="E1083" t="s">
        <v>229</v>
      </c>
      <c r="F1083" s="1">
        <v>0.49652777777777779</v>
      </c>
      <c r="G1083">
        <v>0</v>
      </c>
      <c r="H1083">
        <v>4079</v>
      </c>
      <c r="I1083">
        <v>4079</v>
      </c>
      <c r="J1083">
        <v>1.5</v>
      </c>
      <c r="K1083">
        <v>0.245</v>
      </c>
      <c r="L1083">
        <v>0.5</v>
      </c>
      <c r="N1083">
        <v>5</v>
      </c>
      <c r="O1083">
        <v>0.5</v>
      </c>
      <c r="P1083">
        <v>0.19634954084936199</v>
      </c>
      <c r="Q1083">
        <v>999.35500000000002</v>
      </c>
      <c r="R1083">
        <v>3.3311833333333301</v>
      </c>
      <c r="S1083">
        <v>196.222895395514</v>
      </c>
      <c r="T1083">
        <v>2</v>
      </c>
      <c r="U1083">
        <v>0.5</v>
      </c>
      <c r="V1083" t="s">
        <v>150</v>
      </c>
      <c r="W1083" s="2">
        <v>5</v>
      </c>
      <c r="X1083" s="2">
        <v>600</v>
      </c>
      <c r="Y1083" s="2">
        <v>120</v>
      </c>
      <c r="Z1083" s="2">
        <v>0</v>
      </c>
      <c r="AB1083" s="2">
        <v>1</v>
      </c>
      <c r="AC1083" s="2">
        <v>1</v>
      </c>
      <c r="AF1083" s="2">
        <v>1</v>
      </c>
      <c r="AH1083" s="2">
        <v>1.2230988617115599</v>
      </c>
      <c r="AI1083" s="2">
        <v>240</v>
      </c>
      <c r="AJ1083">
        <v>500</v>
      </c>
      <c r="AK1083" t="s">
        <v>150</v>
      </c>
      <c r="AL1083" t="s">
        <v>50</v>
      </c>
      <c r="AM1083" t="s">
        <v>150</v>
      </c>
      <c r="AN1083" t="s">
        <v>51</v>
      </c>
      <c r="AO1083" t="s">
        <v>52</v>
      </c>
      <c r="AP1083" t="s">
        <v>53</v>
      </c>
      <c r="AQ1083" t="s">
        <v>66</v>
      </c>
      <c r="AR1083" t="s">
        <v>67</v>
      </c>
      <c r="AS1083" t="s">
        <v>150</v>
      </c>
    </row>
    <row r="1084" spans="1:45" x14ac:dyDescent="0.2">
      <c r="A1084" t="s">
        <v>223</v>
      </c>
      <c r="B1084" t="s">
        <v>45</v>
      </c>
      <c r="C1084" t="s">
        <v>46</v>
      </c>
      <c r="D1084" t="s">
        <v>228</v>
      </c>
      <c r="E1084" t="s">
        <v>229</v>
      </c>
      <c r="F1084" s="1">
        <v>0.49652777777777779</v>
      </c>
      <c r="G1084">
        <v>0</v>
      </c>
      <c r="H1084">
        <v>4079</v>
      </c>
      <c r="I1084">
        <v>4079</v>
      </c>
      <c r="J1084">
        <v>1.5</v>
      </c>
      <c r="K1084">
        <v>0.245</v>
      </c>
      <c r="L1084">
        <v>0.5</v>
      </c>
      <c r="N1084">
        <v>5</v>
      </c>
      <c r="O1084">
        <v>0.5</v>
      </c>
      <c r="P1084">
        <v>0.19634954084936199</v>
      </c>
      <c r="Q1084">
        <v>999.35500000000002</v>
      </c>
      <c r="R1084">
        <v>3.3311833333333301</v>
      </c>
      <c r="S1084">
        <v>196.222895395514</v>
      </c>
      <c r="T1084">
        <v>2</v>
      </c>
      <c r="U1084">
        <v>0.5</v>
      </c>
      <c r="V1084" t="s">
        <v>176</v>
      </c>
      <c r="W1084" s="2">
        <v>5</v>
      </c>
      <c r="X1084" s="2">
        <v>1000</v>
      </c>
      <c r="Y1084" s="2">
        <v>200</v>
      </c>
      <c r="Z1084" s="2">
        <v>0</v>
      </c>
      <c r="AB1084" s="2">
        <v>1</v>
      </c>
      <c r="AC1084" s="2">
        <v>0</v>
      </c>
      <c r="AD1084" s="2">
        <v>0</v>
      </c>
      <c r="AE1084" s="2">
        <v>1</v>
      </c>
      <c r="AF1084" s="2">
        <v>0.33333333333333298</v>
      </c>
      <c r="AH1084" s="2">
        <v>0.67949936761753305</v>
      </c>
      <c r="AI1084" s="2">
        <v>133.333333333333</v>
      </c>
      <c r="AJ1084">
        <v>200</v>
      </c>
      <c r="AK1084" t="s">
        <v>176</v>
      </c>
      <c r="AL1084" t="s">
        <v>50</v>
      </c>
      <c r="AM1084" t="s">
        <v>176</v>
      </c>
      <c r="AN1084" t="s">
        <v>51</v>
      </c>
      <c r="AO1084" t="s">
        <v>52</v>
      </c>
      <c r="AP1084" t="s">
        <v>53</v>
      </c>
      <c r="AQ1084" t="s">
        <v>54</v>
      </c>
      <c r="AR1084" t="s">
        <v>177</v>
      </c>
      <c r="AS1084" t="s">
        <v>176</v>
      </c>
    </row>
    <row r="1085" spans="1:45" x14ac:dyDescent="0.2">
      <c r="A1085" t="s">
        <v>223</v>
      </c>
      <c r="B1085" t="s">
        <v>45</v>
      </c>
      <c r="C1085" t="s">
        <v>46</v>
      </c>
      <c r="D1085" t="s">
        <v>228</v>
      </c>
      <c r="E1085" t="s">
        <v>229</v>
      </c>
      <c r="F1085" s="1">
        <v>0.49652777777777779</v>
      </c>
      <c r="G1085">
        <v>0</v>
      </c>
      <c r="H1085">
        <v>4079</v>
      </c>
      <c r="I1085">
        <v>4079</v>
      </c>
      <c r="J1085">
        <v>1.5</v>
      </c>
      <c r="K1085">
        <v>0.245</v>
      </c>
      <c r="L1085">
        <v>0.5</v>
      </c>
      <c r="N1085">
        <v>5</v>
      </c>
      <c r="O1085">
        <v>0.5</v>
      </c>
      <c r="P1085">
        <v>0.19634954084936199</v>
      </c>
      <c r="Q1085">
        <v>999.35500000000002</v>
      </c>
      <c r="R1085">
        <v>3.3311833333333301</v>
      </c>
      <c r="S1085">
        <v>196.222895395514</v>
      </c>
      <c r="T1085">
        <v>2</v>
      </c>
      <c r="U1085">
        <v>0.5</v>
      </c>
      <c r="V1085" t="s">
        <v>114</v>
      </c>
      <c r="W1085">
        <v>5</v>
      </c>
      <c r="X1085">
        <v>1000</v>
      </c>
      <c r="Y1085">
        <v>200</v>
      </c>
      <c r="Z1085">
        <v>0</v>
      </c>
      <c r="AA1085"/>
      <c r="AB1085">
        <v>5</v>
      </c>
      <c r="AC1085">
        <v>2</v>
      </c>
      <c r="AD1085">
        <v>0</v>
      </c>
      <c r="AE1085">
        <v>3</v>
      </c>
      <c r="AF1085">
        <v>1.6666666666666601</v>
      </c>
      <c r="AG1085"/>
      <c r="AH1085">
        <v>3.39749683808766</v>
      </c>
      <c r="AI1085">
        <v>666.66666666666595</v>
      </c>
      <c r="AJ1085">
        <v>200</v>
      </c>
    </row>
    <row r="1086" spans="1:45" x14ac:dyDescent="0.2">
      <c r="A1086" t="s">
        <v>223</v>
      </c>
      <c r="B1086" t="s">
        <v>45</v>
      </c>
      <c r="C1086" t="s">
        <v>46</v>
      </c>
      <c r="D1086" t="s">
        <v>228</v>
      </c>
      <c r="E1086" t="s">
        <v>229</v>
      </c>
      <c r="F1086" s="1">
        <v>0.49652777777777779</v>
      </c>
      <c r="G1086">
        <v>0</v>
      </c>
      <c r="H1086">
        <v>4079</v>
      </c>
      <c r="I1086">
        <v>4079</v>
      </c>
      <c r="J1086">
        <v>1.5</v>
      </c>
      <c r="K1086">
        <v>0.245</v>
      </c>
      <c r="L1086">
        <v>0.5</v>
      </c>
      <c r="N1086">
        <v>5</v>
      </c>
      <c r="O1086">
        <v>0.5</v>
      </c>
      <c r="P1086">
        <v>0.19634954084936199</v>
      </c>
      <c r="Q1086">
        <v>999.35500000000002</v>
      </c>
      <c r="R1086">
        <v>3.3311833333333301</v>
      </c>
      <c r="S1086">
        <v>196.222895395514</v>
      </c>
      <c r="T1086">
        <v>2</v>
      </c>
      <c r="U1086">
        <v>0.5</v>
      </c>
      <c r="V1086" t="s">
        <v>114</v>
      </c>
      <c r="W1086">
        <v>5</v>
      </c>
      <c r="X1086">
        <v>600</v>
      </c>
      <c r="Y1086">
        <v>120</v>
      </c>
      <c r="Z1086">
        <v>0</v>
      </c>
      <c r="AA1086"/>
      <c r="AB1086">
        <v>2</v>
      </c>
      <c r="AC1086"/>
      <c r="AD1086">
        <v>1</v>
      </c>
      <c r="AE1086">
        <v>1</v>
      </c>
      <c r="AF1086">
        <v>1</v>
      </c>
      <c r="AG1086"/>
      <c r="AH1086">
        <v>1.2230988617115599</v>
      </c>
      <c r="AI1086">
        <v>240</v>
      </c>
      <c r="AJ1086">
        <v>500</v>
      </c>
    </row>
    <row r="1087" spans="1:45" x14ac:dyDescent="0.2">
      <c r="A1087" t="s">
        <v>223</v>
      </c>
      <c r="B1087" t="s">
        <v>45</v>
      </c>
      <c r="C1087" t="s">
        <v>46</v>
      </c>
      <c r="D1087" t="s">
        <v>228</v>
      </c>
      <c r="E1087" t="s">
        <v>229</v>
      </c>
      <c r="F1087" s="1">
        <v>0.49652777777777779</v>
      </c>
      <c r="G1087">
        <v>0</v>
      </c>
      <c r="H1087">
        <v>4079</v>
      </c>
      <c r="I1087">
        <v>4079</v>
      </c>
      <c r="J1087">
        <v>1.5</v>
      </c>
      <c r="K1087">
        <v>0.245</v>
      </c>
      <c r="L1087">
        <v>0.5</v>
      </c>
      <c r="N1087">
        <v>5</v>
      </c>
      <c r="O1087">
        <v>0.5</v>
      </c>
      <c r="P1087">
        <v>0.19634954084936199</v>
      </c>
      <c r="Q1087">
        <v>999.35500000000002</v>
      </c>
      <c r="R1087">
        <v>3.3311833333333301</v>
      </c>
      <c r="S1087">
        <v>196.222895395514</v>
      </c>
      <c r="T1087">
        <v>2</v>
      </c>
      <c r="U1087">
        <v>0.5</v>
      </c>
      <c r="V1087" t="s">
        <v>93</v>
      </c>
      <c r="W1087" s="2">
        <v>5</v>
      </c>
      <c r="X1087" s="2">
        <v>1000</v>
      </c>
      <c r="Y1087" s="2">
        <v>200</v>
      </c>
      <c r="Z1087" s="2">
        <v>0</v>
      </c>
      <c r="AB1087" s="2">
        <v>1</v>
      </c>
      <c r="AC1087" s="2">
        <v>1</v>
      </c>
      <c r="AD1087" s="2">
        <v>0</v>
      </c>
      <c r="AE1087" s="2">
        <v>0</v>
      </c>
      <c r="AF1087" s="2">
        <v>0.33333333333333298</v>
      </c>
      <c r="AH1087" s="2">
        <v>0.67949936761753305</v>
      </c>
      <c r="AI1087" s="2">
        <v>133.333333333333</v>
      </c>
      <c r="AJ1087">
        <v>200</v>
      </c>
      <c r="AK1087" t="s">
        <v>93</v>
      </c>
      <c r="AL1087" t="s">
        <v>50</v>
      </c>
      <c r="AM1087" t="s">
        <v>93</v>
      </c>
      <c r="AN1087" t="s">
        <v>51</v>
      </c>
      <c r="AO1087" t="s">
        <v>52</v>
      </c>
      <c r="AP1087" t="s">
        <v>53</v>
      </c>
      <c r="AQ1087" t="s">
        <v>54</v>
      </c>
      <c r="AR1087" t="s">
        <v>94</v>
      </c>
      <c r="AS1087" t="s">
        <v>93</v>
      </c>
    </row>
    <row r="1088" spans="1:45" x14ac:dyDescent="0.2">
      <c r="A1088" t="s">
        <v>223</v>
      </c>
      <c r="B1088" t="s">
        <v>45</v>
      </c>
      <c r="C1088" t="s">
        <v>46</v>
      </c>
      <c r="D1088" t="s">
        <v>228</v>
      </c>
      <c r="E1088" t="s">
        <v>229</v>
      </c>
      <c r="F1088" s="1">
        <v>0.49652777777777779</v>
      </c>
      <c r="G1088">
        <v>0</v>
      </c>
      <c r="H1088">
        <v>4079</v>
      </c>
      <c r="I1088">
        <v>4079</v>
      </c>
      <c r="J1088">
        <v>1.5</v>
      </c>
      <c r="K1088">
        <v>0.245</v>
      </c>
      <c r="L1088">
        <v>0.5</v>
      </c>
      <c r="N1088">
        <v>5</v>
      </c>
      <c r="O1088">
        <v>0.5</v>
      </c>
      <c r="P1088">
        <v>0.19634954084936199</v>
      </c>
      <c r="Q1088">
        <v>999.35500000000002</v>
      </c>
      <c r="R1088">
        <v>3.3311833333333301</v>
      </c>
      <c r="S1088">
        <v>196.222895395514</v>
      </c>
      <c r="T1088">
        <v>2</v>
      </c>
      <c r="U1088">
        <v>0.5</v>
      </c>
      <c r="V1088" t="s">
        <v>93</v>
      </c>
      <c r="W1088" s="2">
        <v>5</v>
      </c>
      <c r="X1088" s="2">
        <v>600</v>
      </c>
      <c r="Y1088" s="2">
        <v>120</v>
      </c>
      <c r="Z1088" s="2">
        <v>0</v>
      </c>
      <c r="AB1088" s="2">
        <v>3</v>
      </c>
      <c r="AD1088" s="2">
        <v>2</v>
      </c>
      <c r="AE1088" s="2">
        <v>1</v>
      </c>
      <c r="AF1088" s="2">
        <v>1.5</v>
      </c>
      <c r="AH1088" s="2">
        <v>1.83464829256734</v>
      </c>
      <c r="AI1088" s="2">
        <v>360</v>
      </c>
      <c r="AJ1088">
        <v>500</v>
      </c>
      <c r="AK1088" t="s">
        <v>93</v>
      </c>
      <c r="AL1088" t="s">
        <v>50</v>
      </c>
      <c r="AM1088" t="s">
        <v>93</v>
      </c>
      <c r="AN1088" t="s">
        <v>51</v>
      </c>
      <c r="AO1088" t="s">
        <v>52</v>
      </c>
      <c r="AP1088" t="s">
        <v>53</v>
      </c>
      <c r="AQ1088" t="s">
        <v>54</v>
      </c>
      <c r="AR1088" t="s">
        <v>94</v>
      </c>
      <c r="AS1088" t="s">
        <v>93</v>
      </c>
    </row>
    <row r="1089" spans="1:45" x14ac:dyDescent="0.2">
      <c r="A1089" t="s">
        <v>223</v>
      </c>
      <c r="B1089" t="s">
        <v>45</v>
      </c>
      <c r="C1089" t="s">
        <v>46</v>
      </c>
      <c r="D1089" t="s">
        <v>228</v>
      </c>
      <c r="E1089" t="s">
        <v>229</v>
      </c>
      <c r="F1089" s="1">
        <v>0.49652777777777779</v>
      </c>
      <c r="G1089">
        <v>0</v>
      </c>
      <c r="H1089">
        <v>4079</v>
      </c>
      <c r="I1089">
        <v>4079</v>
      </c>
      <c r="J1089">
        <v>1.5</v>
      </c>
      <c r="K1089">
        <v>0.245</v>
      </c>
      <c r="L1089">
        <v>0.5</v>
      </c>
      <c r="N1089">
        <v>5</v>
      </c>
      <c r="O1089">
        <v>0.5</v>
      </c>
      <c r="P1089">
        <v>0.19634954084936199</v>
      </c>
      <c r="Q1089">
        <v>999.35500000000002</v>
      </c>
      <c r="R1089">
        <v>3.3311833333333301</v>
      </c>
      <c r="S1089">
        <v>196.222895395514</v>
      </c>
      <c r="T1089">
        <v>2</v>
      </c>
      <c r="U1089">
        <v>0.5</v>
      </c>
      <c r="V1089" t="s">
        <v>95</v>
      </c>
      <c r="W1089" s="2">
        <v>5</v>
      </c>
      <c r="X1089" s="2">
        <v>1000</v>
      </c>
      <c r="Y1089" s="2">
        <v>200</v>
      </c>
      <c r="Z1089" s="2">
        <v>0</v>
      </c>
      <c r="AB1089" s="2">
        <v>5</v>
      </c>
      <c r="AC1089" s="2">
        <v>0</v>
      </c>
      <c r="AD1089" s="2">
        <v>2</v>
      </c>
      <c r="AE1089" s="2">
        <v>3</v>
      </c>
      <c r="AF1089" s="2">
        <v>1.6666666666666601</v>
      </c>
      <c r="AH1089" s="2">
        <v>3.39749683808766</v>
      </c>
      <c r="AI1089" s="2">
        <v>666.66666666666595</v>
      </c>
      <c r="AJ1089">
        <v>200</v>
      </c>
      <c r="AK1089" t="s">
        <v>95</v>
      </c>
      <c r="AL1089" t="s">
        <v>65</v>
      </c>
      <c r="AM1089" t="s">
        <v>95</v>
      </c>
      <c r="AN1089" t="s">
        <v>51</v>
      </c>
      <c r="AO1089" t="s">
        <v>52</v>
      </c>
      <c r="AP1089" t="s">
        <v>53</v>
      </c>
      <c r="AQ1089" t="s">
        <v>54</v>
      </c>
      <c r="AR1089" t="s">
        <v>96</v>
      </c>
      <c r="AS1089" t="s">
        <v>97</v>
      </c>
    </row>
    <row r="1090" spans="1:45" x14ac:dyDescent="0.2">
      <c r="A1090" t="s">
        <v>223</v>
      </c>
      <c r="B1090" t="s">
        <v>45</v>
      </c>
      <c r="C1090" t="s">
        <v>46</v>
      </c>
      <c r="D1090" t="s">
        <v>228</v>
      </c>
      <c r="E1090" t="s">
        <v>229</v>
      </c>
      <c r="F1090" s="1">
        <v>0.49652777777777779</v>
      </c>
      <c r="G1090">
        <v>0</v>
      </c>
      <c r="H1090">
        <v>4079</v>
      </c>
      <c r="I1090">
        <v>4079</v>
      </c>
      <c r="J1090">
        <v>1.5</v>
      </c>
      <c r="K1090">
        <v>0.245</v>
      </c>
      <c r="L1090">
        <v>0.5</v>
      </c>
      <c r="N1090">
        <v>5</v>
      </c>
      <c r="O1090">
        <v>0.5</v>
      </c>
      <c r="P1090">
        <v>0.19634954084936199</v>
      </c>
      <c r="Q1090">
        <v>999.35500000000002</v>
      </c>
      <c r="R1090">
        <v>3.3311833333333301</v>
      </c>
      <c r="S1090">
        <v>196.222895395514</v>
      </c>
      <c r="T1090">
        <v>2</v>
      </c>
      <c r="U1090">
        <v>0.5</v>
      </c>
      <c r="V1090" t="s">
        <v>95</v>
      </c>
      <c r="W1090" s="2">
        <v>5</v>
      </c>
      <c r="X1090" s="2">
        <v>600</v>
      </c>
      <c r="Y1090" s="2">
        <v>120</v>
      </c>
      <c r="Z1090" s="2">
        <v>0</v>
      </c>
      <c r="AB1090" s="2">
        <v>5</v>
      </c>
      <c r="AC1090" s="2">
        <v>2</v>
      </c>
      <c r="AD1090" s="2">
        <v>2</v>
      </c>
      <c r="AE1090" s="2">
        <v>1</v>
      </c>
      <c r="AF1090" s="2">
        <v>1.6666666666666601</v>
      </c>
      <c r="AH1090" s="2">
        <v>2.0384981028525999</v>
      </c>
      <c r="AI1090" s="2">
        <v>400</v>
      </c>
      <c r="AJ1090">
        <v>500</v>
      </c>
      <c r="AK1090" t="s">
        <v>95</v>
      </c>
      <c r="AL1090" t="s">
        <v>65</v>
      </c>
      <c r="AM1090" t="s">
        <v>95</v>
      </c>
      <c r="AN1090" t="s">
        <v>51</v>
      </c>
      <c r="AO1090" t="s">
        <v>52</v>
      </c>
      <c r="AP1090" t="s">
        <v>53</v>
      </c>
      <c r="AQ1090" t="s">
        <v>54</v>
      </c>
      <c r="AR1090" t="s">
        <v>96</v>
      </c>
      <c r="AS1090" t="s">
        <v>97</v>
      </c>
    </row>
    <row r="1091" spans="1:45" x14ac:dyDescent="0.2">
      <c r="A1091" t="s">
        <v>223</v>
      </c>
      <c r="B1091" t="s">
        <v>45</v>
      </c>
      <c r="C1091" t="s">
        <v>46</v>
      </c>
      <c r="D1091" t="s">
        <v>228</v>
      </c>
      <c r="E1091" t="s">
        <v>229</v>
      </c>
      <c r="F1091" s="1">
        <v>0.49652777777777779</v>
      </c>
      <c r="G1091">
        <v>0</v>
      </c>
      <c r="H1091">
        <v>4079</v>
      </c>
      <c r="I1091">
        <v>4079</v>
      </c>
      <c r="J1091">
        <v>1.5</v>
      </c>
      <c r="K1091">
        <v>0.245</v>
      </c>
      <c r="L1091">
        <v>0.5</v>
      </c>
      <c r="N1091">
        <v>5</v>
      </c>
      <c r="O1091">
        <v>0.5</v>
      </c>
      <c r="P1091">
        <v>0.19634954084936199</v>
      </c>
      <c r="Q1091">
        <v>999.35500000000002</v>
      </c>
      <c r="R1091">
        <v>3.3311833333333301</v>
      </c>
      <c r="S1091">
        <v>196.222895395514</v>
      </c>
      <c r="T1091">
        <v>2</v>
      </c>
      <c r="U1091">
        <v>0.5</v>
      </c>
      <c r="V1091" t="s">
        <v>98</v>
      </c>
      <c r="W1091">
        <v>5</v>
      </c>
      <c r="X1091">
        <v>1000</v>
      </c>
      <c r="Y1091">
        <v>200</v>
      </c>
      <c r="Z1091">
        <v>0</v>
      </c>
      <c r="AA1091"/>
      <c r="AB1091">
        <v>1</v>
      </c>
      <c r="AC1091">
        <v>1</v>
      </c>
      <c r="AD1091">
        <v>0</v>
      </c>
      <c r="AE1091">
        <v>0</v>
      </c>
      <c r="AF1091">
        <v>0.33333333333333298</v>
      </c>
      <c r="AG1091"/>
      <c r="AH1091">
        <v>0.67949936761753305</v>
      </c>
      <c r="AI1091">
        <v>133.333333333333</v>
      </c>
      <c r="AJ1091">
        <v>200</v>
      </c>
    </row>
    <row r="1092" spans="1:45" x14ac:dyDescent="0.2">
      <c r="A1092" t="s">
        <v>223</v>
      </c>
      <c r="B1092" t="s">
        <v>145</v>
      </c>
      <c r="C1092" t="s">
        <v>146</v>
      </c>
      <c r="D1092" t="s">
        <v>232</v>
      </c>
      <c r="E1092" t="s">
        <v>229</v>
      </c>
      <c r="F1092" s="1">
        <v>0.63888888888888884</v>
      </c>
      <c r="G1092">
        <v>0</v>
      </c>
      <c r="H1092">
        <v>2009</v>
      </c>
      <c r="I1092">
        <v>2009</v>
      </c>
      <c r="J1092">
        <v>1.5</v>
      </c>
      <c r="K1092">
        <v>0.245</v>
      </c>
      <c r="L1092">
        <v>0.5</v>
      </c>
      <c r="N1092">
        <v>5</v>
      </c>
      <c r="O1092">
        <v>0.5</v>
      </c>
      <c r="P1092">
        <v>0.19634954084936199</v>
      </c>
      <c r="Q1092">
        <v>492.20499999999998</v>
      </c>
      <c r="R1092">
        <v>1.6406833333333299</v>
      </c>
      <c r="S1092">
        <v>96.644225753760196</v>
      </c>
      <c r="T1092">
        <v>2</v>
      </c>
      <c r="U1092">
        <v>0.5</v>
      </c>
      <c r="V1092" t="s">
        <v>49</v>
      </c>
      <c r="W1092" s="2">
        <v>5</v>
      </c>
      <c r="X1092" s="2">
        <v>800</v>
      </c>
      <c r="Y1092" s="2">
        <v>160</v>
      </c>
      <c r="Z1092" s="2">
        <v>0</v>
      </c>
      <c r="AB1092" s="2">
        <v>20</v>
      </c>
      <c r="AC1092" s="2">
        <v>9</v>
      </c>
      <c r="AD1092" s="2">
        <v>6</v>
      </c>
      <c r="AE1092" s="2">
        <v>5</v>
      </c>
      <c r="AF1092" s="2">
        <v>6.6666666666666599</v>
      </c>
      <c r="AH1092" s="2">
        <v>22.074089959278599</v>
      </c>
      <c r="AI1092" s="2">
        <v>2133.3333333333298</v>
      </c>
      <c r="AJ1092">
        <v>200</v>
      </c>
      <c r="AK1092" t="s">
        <v>49</v>
      </c>
      <c r="AL1092" t="s">
        <v>50</v>
      </c>
      <c r="AM1092" t="s">
        <v>49</v>
      </c>
      <c r="AN1092" t="s">
        <v>51</v>
      </c>
      <c r="AO1092" t="s">
        <v>52</v>
      </c>
      <c r="AP1092" t="s">
        <v>53</v>
      </c>
      <c r="AQ1092" t="s">
        <v>54</v>
      </c>
      <c r="AR1092" t="s">
        <v>55</v>
      </c>
      <c r="AS1092" t="s">
        <v>49</v>
      </c>
    </row>
    <row r="1093" spans="1:45" x14ac:dyDescent="0.2">
      <c r="A1093" t="s">
        <v>223</v>
      </c>
      <c r="B1093" t="s">
        <v>145</v>
      </c>
      <c r="C1093" t="s">
        <v>146</v>
      </c>
      <c r="D1093" t="s">
        <v>232</v>
      </c>
      <c r="E1093" t="s">
        <v>229</v>
      </c>
      <c r="F1093" s="1">
        <v>0.63888888888888884</v>
      </c>
      <c r="G1093">
        <v>0</v>
      </c>
      <c r="H1093">
        <v>2009</v>
      </c>
      <c r="I1093">
        <v>2009</v>
      </c>
      <c r="J1093">
        <v>1.5</v>
      </c>
      <c r="K1093">
        <v>0.245</v>
      </c>
      <c r="L1093">
        <v>0.5</v>
      </c>
      <c r="N1093">
        <v>5</v>
      </c>
      <c r="O1093">
        <v>0.5</v>
      </c>
      <c r="P1093">
        <v>0.19634954084936199</v>
      </c>
      <c r="Q1093">
        <v>492.20499999999998</v>
      </c>
      <c r="R1093">
        <v>1.6406833333333299</v>
      </c>
      <c r="S1093">
        <v>96.644225753760196</v>
      </c>
      <c r="T1093">
        <v>2</v>
      </c>
      <c r="U1093">
        <v>0.5</v>
      </c>
      <c r="V1093" t="s">
        <v>49</v>
      </c>
      <c r="W1093" s="2">
        <v>5</v>
      </c>
      <c r="X1093" s="2">
        <v>400</v>
      </c>
      <c r="Y1093" s="2">
        <v>80</v>
      </c>
      <c r="Z1093" s="2">
        <v>0</v>
      </c>
      <c r="AB1093" s="2">
        <v>4</v>
      </c>
      <c r="AC1093" s="2">
        <v>2</v>
      </c>
      <c r="AD1093" s="2">
        <v>1</v>
      </c>
      <c r="AE1093" s="2">
        <v>1</v>
      </c>
      <c r="AF1093" s="2">
        <v>1.3333333333333299</v>
      </c>
      <c r="AH1093" s="2">
        <v>2.20740899592785</v>
      </c>
      <c r="AI1093" s="2">
        <v>213.333333333333</v>
      </c>
      <c r="AJ1093">
        <v>500</v>
      </c>
      <c r="AK1093" t="s">
        <v>49</v>
      </c>
      <c r="AL1093" t="s">
        <v>50</v>
      </c>
      <c r="AM1093" t="s">
        <v>49</v>
      </c>
      <c r="AN1093" t="s">
        <v>51</v>
      </c>
      <c r="AO1093" t="s">
        <v>52</v>
      </c>
      <c r="AP1093" t="s">
        <v>53</v>
      </c>
      <c r="AQ1093" t="s">
        <v>54</v>
      </c>
      <c r="AR1093" t="s">
        <v>55</v>
      </c>
      <c r="AS1093" t="s">
        <v>49</v>
      </c>
    </row>
    <row r="1094" spans="1:45" x14ac:dyDescent="0.2">
      <c r="A1094" t="s">
        <v>223</v>
      </c>
      <c r="B1094" t="s">
        <v>145</v>
      </c>
      <c r="C1094" t="s">
        <v>146</v>
      </c>
      <c r="D1094" t="s">
        <v>232</v>
      </c>
      <c r="E1094" t="s">
        <v>229</v>
      </c>
      <c r="F1094" s="1">
        <v>0.63888888888888884</v>
      </c>
      <c r="G1094">
        <v>0</v>
      </c>
      <c r="H1094">
        <v>2009</v>
      </c>
      <c r="I1094">
        <v>2009</v>
      </c>
      <c r="J1094">
        <v>1.5</v>
      </c>
      <c r="K1094">
        <v>0.245</v>
      </c>
      <c r="L1094">
        <v>0.5</v>
      </c>
      <c r="N1094">
        <v>5</v>
      </c>
      <c r="O1094">
        <v>0.5</v>
      </c>
      <c r="P1094">
        <v>0.19634954084936199</v>
      </c>
      <c r="Q1094">
        <v>492.20499999999998</v>
      </c>
      <c r="R1094">
        <v>1.6406833333333299</v>
      </c>
      <c r="S1094">
        <v>96.644225753760196</v>
      </c>
      <c r="T1094">
        <v>2</v>
      </c>
      <c r="U1094">
        <v>0.5</v>
      </c>
      <c r="V1094" t="s">
        <v>155</v>
      </c>
      <c r="W1094" s="2">
        <v>5</v>
      </c>
      <c r="X1094" s="2">
        <v>800</v>
      </c>
      <c r="Y1094" s="2">
        <v>160</v>
      </c>
      <c r="Z1094" s="2">
        <v>0</v>
      </c>
      <c r="AB1094" s="2">
        <v>8</v>
      </c>
      <c r="AC1094" s="2">
        <v>3</v>
      </c>
      <c r="AD1094" s="2">
        <v>1</v>
      </c>
      <c r="AE1094" s="2">
        <v>4</v>
      </c>
      <c r="AF1094" s="2">
        <v>2.6666666666666599</v>
      </c>
      <c r="AH1094" s="2">
        <v>8.8296359837114302</v>
      </c>
      <c r="AI1094" s="2">
        <v>853.33333333333303</v>
      </c>
      <c r="AJ1094">
        <v>200</v>
      </c>
      <c r="AK1094" t="s">
        <v>155</v>
      </c>
      <c r="AL1094" t="s">
        <v>50</v>
      </c>
      <c r="AM1094" t="s">
        <v>155</v>
      </c>
      <c r="AN1094" t="s">
        <v>51</v>
      </c>
      <c r="AO1094" t="s">
        <v>52</v>
      </c>
      <c r="AP1094" t="s">
        <v>53</v>
      </c>
      <c r="AQ1094" t="s">
        <v>54</v>
      </c>
      <c r="AR1094" t="s">
        <v>57</v>
      </c>
      <c r="AS1094" t="s">
        <v>155</v>
      </c>
    </row>
    <row r="1095" spans="1:45" x14ac:dyDescent="0.2">
      <c r="A1095" t="s">
        <v>223</v>
      </c>
      <c r="B1095" t="s">
        <v>145</v>
      </c>
      <c r="C1095" t="s">
        <v>146</v>
      </c>
      <c r="D1095" t="s">
        <v>232</v>
      </c>
      <c r="E1095" t="s">
        <v>229</v>
      </c>
      <c r="F1095" s="1">
        <v>0.63888888888888884</v>
      </c>
      <c r="G1095">
        <v>0</v>
      </c>
      <c r="H1095">
        <v>2009</v>
      </c>
      <c r="I1095">
        <v>2009</v>
      </c>
      <c r="J1095">
        <v>1.5</v>
      </c>
      <c r="K1095">
        <v>0.245</v>
      </c>
      <c r="L1095">
        <v>0.5</v>
      </c>
      <c r="N1095">
        <v>5</v>
      </c>
      <c r="O1095">
        <v>0.5</v>
      </c>
      <c r="P1095">
        <v>0.19634954084936199</v>
      </c>
      <c r="Q1095">
        <v>492.20499999999998</v>
      </c>
      <c r="R1095">
        <v>1.6406833333333299</v>
      </c>
      <c r="S1095">
        <v>96.644225753760196</v>
      </c>
      <c r="T1095">
        <v>2</v>
      </c>
      <c r="U1095">
        <v>0.5</v>
      </c>
      <c r="V1095" t="s">
        <v>125</v>
      </c>
      <c r="W1095">
        <v>5</v>
      </c>
      <c r="X1095">
        <v>400</v>
      </c>
      <c r="Y1095">
        <v>80</v>
      </c>
      <c r="Z1095">
        <v>0</v>
      </c>
      <c r="AA1095"/>
      <c r="AB1095">
        <v>1</v>
      </c>
      <c r="AC1095">
        <v>0</v>
      </c>
      <c r="AD1095">
        <v>0</v>
      </c>
      <c r="AE1095">
        <v>1</v>
      </c>
      <c r="AF1095">
        <v>0.33333333333333298</v>
      </c>
      <c r="AG1095"/>
      <c r="AH1095">
        <v>0.55185224898196406</v>
      </c>
      <c r="AI1095">
        <v>53.3333333333333</v>
      </c>
      <c r="AJ1095">
        <v>500</v>
      </c>
      <c r="AK1095" t="s">
        <v>125</v>
      </c>
      <c r="AL1095" t="s">
        <v>116</v>
      </c>
      <c r="AM1095" t="s">
        <v>125</v>
      </c>
      <c r="AN1095" t="s">
        <v>51</v>
      </c>
      <c r="AO1095" t="s">
        <v>52</v>
      </c>
      <c r="AP1095" t="s">
        <v>110</v>
      </c>
      <c r="AQ1095" t="s">
        <v>117</v>
      </c>
    </row>
    <row r="1096" spans="1:45" x14ac:dyDescent="0.2">
      <c r="A1096" t="s">
        <v>223</v>
      </c>
      <c r="B1096" t="s">
        <v>145</v>
      </c>
      <c r="C1096" t="s">
        <v>146</v>
      </c>
      <c r="D1096" t="s">
        <v>232</v>
      </c>
      <c r="E1096" t="s">
        <v>229</v>
      </c>
      <c r="F1096" s="1">
        <v>0.63888888888888884</v>
      </c>
      <c r="G1096">
        <v>0</v>
      </c>
      <c r="H1096">
        <v>2009</v>
      </c>
      <c r="I1096">
        <v>2009</v>
      </c>
      <c r="J1096">
        <v>1.5</v>
      </c>
      <c r="K1096">
        <v>0.245</v>
      </c>
      <c r="L1096">
        <v>0.5</v>
      </c>
      <c r="N1096">
        <v>5</v>
      </c>
      <c r="O1096">
        <v>0.5</v>
      </c>
      <c r="P1096">
        <v>0.19634954084936199</v>
      </c>
      <c r="Q1096">
        <v>492.20499999999998</v>
      </c>
      <c r="R1096">
        <v>1.6406833333333299</v>
      </c>
      <c r="S1096">
        <v>96.644225753760196</v>
      </c>
      <c r="T1096">
        <v>2</v>
      </c>
      <c r="U1096">
        <v>0.5</v>
      </c>
      <c r="V1096" t="s">
        <v>115</v>
      </c>
      <c r="W1096">
        <v>5</v>
      </c>
      <c r="X1096">
        <v>400</v>
      </c>
      <c r="Y1096">
        <v>80</v>
      </c>
      <c r="Z1096">
        <v>0</v>
      </c>
      <c r="AA1096"/>
      <c r="AB1096">
        <v>2</v>
      </c>
      <c r="AC1096">
        <v>1</v>
      </c>
      <c r="AD1096">
        <v>0</v>
      </c>
      <c r="AE1096">
        <v>1</v>
      </c>
      <c r="AF1096">
        <v>0.66666666666666596</v>
      </c>
      <c r="AG1096"/>
      <c r="AH1096">
        <v>1.1037044979639199</v>
      </c>
      <c r="AI1096">
        <v>106.666666666666</v>
      </c>
      <c r="AJ1096">
        <v>500</v>
      </c>
      <c r="AK1096" t="s">
        <v>115</v>
      </c>
      <c r="AL1096" t="s">
        <v>116</v>
      </c>
      <c r="AM1096" t="s">
        <v>115</v>
      </c>
      <c r="AN1096" t="s">
        <v>51</v>
      </c>
      <c r="AO1096" t="s">
        <v>52</v>
      </c>
      <c r="AP1096" t="s">
        <v>110</v>
      </c>
      <c r="AQ1096" t="s">
        <v>117</v>
      </c>
    </row>
    <row r="1097" spans="1:45" x14ac:dyDescent="0.2">
      <c r="A1097" t="s">
        <v>223</v>
      </c>
      <c r="B1097" t="s">
        <v>145</v>
      </c>
      <c r="C1097" t="s">
        <v>146</v>
      </c>
      <c r="D1097" t="s">
        <v>232</v>
      </c>
      <c r="E1097" t="s">
        <v>229</v>
      </c>
      <c r="F1097" s="1">
        <v>0.63888888888888884</v>
      </c>
      <c r="G1097">
        <v>0</v>
      </c>
      <c r="H1097">
        <v>2009</v>
      </c>
      <c r="I1097">
        <v>2009</v>
      </c>
      <c r="J1097">
        <v>1.5</v>
      </c>
      <c r="K1097">
        <v>0.245</v>
      </c>
      <c r="L1097">
        <v>0.5</v>
      </c>
      <c r="N1097">
        <v>5</v>
      </c>
      <c r="O1097">
        <v>0.5</v>
      </c>
      <c r="P1097">
        <v>0.19634954084936199</v>
      </c>
      <c r="Q1097">
        <v>492.20499999999998</v>
      </c>
      <c r="R1097">
        <v>1.6406833333333299</v>
      </c>
      <c r="S1097">
        <v>96.644225753760196</v>
      </c>
      <c r="T1097">
        <v>2</v>
      </c>
      <c r="U1097">
        <v>0.5</v>
      </c>
      <c r="V1097" t="s">
        <v>56</v>
      </c>
      <c r="W1097" s="2">
        <v>5</v>
      </c>
      <c r="X1097" s="2">
        <v>800</v>
      </c>
      <c r="Y1097" s="2">
        <v>160</v>
      </c>
      <c r="Z1097" s="2">
        <v>0</v>
      </c>
      <c r="AB1097" s="2">
        <v>22</v>
      </c>
      <c r="AC1097" s="2">
        <v>6</v>
      </c>
      <c r="AD1097" s="2">
        <v>8</v>
      </c>
      <c r="AE1097" s="2">
        <v>8</v>
      </c>
      <c r="AF1097" s="2">
        <v>7.3333333333333304</v>
      </c>
      <c r="AH1097" s="2">
        <v>24.281498955206398</v>
      </c>
      <c r="AI1097" s="2">
        <v>2346.6666666666601</v>
      </c>
      <c r="AJ1097">
        <v>200</v>
      </c>
      <c r="AK1097" t="s">
        <v>56</v>
      </c>
      <c r="AL1097" t="s">
        <v>50</v>
      </c>
      <c r="AM1097" t="s">
        <v>56</v>
      </c>
      <c r="AN1097" t="s">
        <v>51</v>
      </c>
      <c r="AO1097" t="s">
        <v>52</v>
      </c>
      <c r="AP1097" t="s">
        <v>53</v>
      </c>
      <c r="AQ1097" t="s">
        <v>54</v>
      </c>
      <c r="AR1097" t="s">
        <v>57</v>
      </c>
      <c r="AS1097" t="s">
        <v>56</v>
      </c>
    </row>
    <row r="1098" spans="1:45" x14ac:dyDescent="0.2">
      <c r="A1098" t="s">
        <v>223</v>
      </c>
      <c r="B1098" t="s">
        <v>145</v>
      </c>
      <c r="C1098" t="s">
        <v>146</v>
      </c>
      <c r="D1098" t="s">
        <v>232</v>
      </c>
      <c r="E1098" t="s">
        <v>229</v>
      </c>
      <c r="F1098" s="1">
        <v>0.63888888888888884</v>
      </c>
      <c r="G1098">
        <v>0</v>
      </c>
      <c r="H1098">
        <v>2009</v>
      </c>
      <c r="I1098">
        <v>2009</v>
      </c>
      <c r="J1098">
        <v>1.5</v>
      </c>
      <c r="K1098">
        <v>0.245</v>
      </c>
      <c r="L1098">
        <v>0.5</v>
      </c>
      <c r="N1098">
        <v>5</v>
      </c>
      <c r="O1098">
        <v>0.5</v>
      </c>
      <c r="P1098">
        <v>0.19634954084936199</v>
      </c>
      <c r="Q1098">
        <v>492.20499999999998</v>
      </c>
      <c r="R1098">
        <v>1.6406833333333299</v>
      </c>
      <c r="S1098">
        <v>96.644225753760196</v>
      </c>
      <c r="T1098">
        <v>2</v>
      </c>
      <c r="U1098">
        <v>0.5</v>
      </c>
      <c r="V1098" t="s">
        <v>140</v>
      </c>
      <c r="W1098" s="2">
        <v>5</v>
      </c>
      <c r="X1098" s="2">
        <v>400</v>
      </c>
      <c r="Y1098" s="2">
        <v>80</v>
      </c>
      <c r="Z1098" s="2">
        <v>0</v>
      </c>
      <c r="AB1098" s="2">
        <v>5</v>
      </c>
      <c r="AC1098" s="2">
        <v>2</v>
      </c>
      <c r="AD1098" s="2">
        <v>2</v>
      </c>
      <c r="AE1098" s="2">
        <v>1</v>
      </c>
      <c r="AF1098" s="2">
        <v>1.6666666666666601</v>
      </c>
      <c r="AH1098" s="2">
        <v>2.7592612449098199</v>
      </c>
      <c r="AI1098" s="2">
        <v>266.666666666666</v>
      </c>
      <c r="AJ1098">
        <v>500</v>
      </c>
      <c r="AK1098" t="s">
        <v>140</v>
      </c>
      <c r="AL1098" t="s">
        <v>50</v>
      </c>
      <c r="AM1098" t="s">
        <v>140</v>
      </c>
      <c r="AN1098" t="s">
        <v>51</v>
      </c>
      <c r="AO1098" t="s">
        <v>52</v>
      </c>
      <c r="AP1098" t="s">
        <v>53</v>
      </c>
      <c r="AQ1098" t="s">
        <v>54</v>
      </c>
      <c r="AR1098" t="s">
        <v>141</v>
      </c>
      <c r="AS1098" t="s">
        <v>140</v>
      </c>
    </row>
    <row r="1099" spans="1:45" x14ac:dyDescent="0.2">
      <c r="A1099" t="s">
        <v>223</v>
      </c>
      <c r="B1099" t="s">
        <v>145</v>
      </c>
      <c r="C1099" t="s">
        <v>146</v>
      </c>
      <c r="D1099" t="s">
        <v>232</v>
      </c>
      <c r="E1099" t="s">
        <v>229</v>
      </c>
      <c r="F1099" s="1">
        <v>0.63888888888888884</v>
      </c>
      <c r="G1099">
        <v>0</v>
      </c>
      <c r="H1099">
        <v>2009</v>
      </c>
      <c r="I1099">
        <v>2009</v>
      </c>
      <c r="J1099">
        <v>1.5</v>
      </c>
      <c r="K1099">
        <v>0.245</v>
      </c>
      <c r="L1099">
        <v>0.5</v>
      </c>
      <c r="N1099">
        <v>5</v>
      </c>
      <c r="O1099">
        <v>0.5</v>
      </c>
      <c r="P1099">
        <v>0.19634954084936199</v>
      </c>
      <c r="Q1099">
        <v>492.20499999999998</v>
      </c>
      <c r="R1099">
        <v>1.6406833333333299</v>
      </c>
      <c r="S1099">
        <v>96.644225753760196</v>
      </c>
      <c r="T1099">
        <v>2</v>
      </c>
      <c r="U1099">
        <v>0.5</v>
      </c>
      <c r="V1099" t="s">
        <v>120</v>
      </c>
      <c r="W1099">
        <v>5</v>
      </c>
      <c r="X1099">
        <v>800</v>
      </c>
      <c r="Y1099">
        <v>160</v>
      </c>
      <c r="Z1099">
        <v>0</v>
      </c>
      <c r="AA1099"/>
      <c r="AB1099">
        <v>6</v>
      </c>
      <c r="AC1099">
        <v>2</v>
      </c>
      <c r="AD1099">
        <v>3</v>
      </c>
      <c r="AE1099">
        <v>1</v>
      </c>
      <c r="AF1099">
        <v>2</v>
      </c>
      <c r="AG1099"/>
      <c r="AH1099">
        <v>6.6222269877835798</v>
      </c>
      <c r="AI1099">
        <v>640</v>
      </c>
      <c r="AJ1099">
        <v>200</v>
      </c>
      <c r="AK1099" t="s">
        <v>120</v>
      </c>
      <c r="AL1099" t="s">
        <v>73</v>
      </c>
      <c r="AM1099" t="s">
        <v>120</v>
      </c>
      <c r="AN1099" t="s">
        <v>51</v>
      </c>
      <c r="AO1099" t="s">
        <v>120</v>
      </c>
    </row>
    <row r="1100" spans="1:45" x14ac:dyDescent="0.2">
      <c r="A1100" t="s">
        <v>223</v>
      </c>
      <c r="B1100" t="s">
        <v>145</v>
      </c>
      <c r="C1100" t="s">
        <v>146</v>
      </c>
      <c r="D1100" t="s">
        <v>232</v>
      </c>
      <c r="E1100" t="s">
        <v>229</v>
      </c>
      <c r="F1100" s="1">
        <v>0.63888888888888884</v>
      </c>
      <c r="G1100">
        <v>0</v>
      </c>
      <c r="H1100">
        <v>2009</v>
      </c>
      <c r="I1100">
        <v>2009</v>
      </c>
      <c r="J1100">
        <v>1.5</v>
      </c>
      <c r="K1100">
        <v>0.245</v>
      </c>
      <c r="L1100">
        <v>0.5</v>
      </c>
      <c r="N1100">
        <v>5</v>
      </c>
      <c r="O1100">
        <v>0.5</v>
      </c>
      <c r="P1100">
        <v>0.19634954084936199</v>
      </c>
      <c r="Q1100">
        <v>492.20499999999998</v>
      </c>
      <c r="R1100">
        <v>1.6406833333333299</v>
      </c>
      <c r="S1100">
        <v>96.644225753760196</v>
      </c>
      <c r="T1100">
        <v>2</v>
      </c>
      <c r="U1100">
        <v>0.5</v>
      </c>
      <c r="V1100" t="s">
        <v>120</v>
      </c>
      <c r="W1100">
        <v>5</v>
      </c>
      <c r="X1100">
        <v>400</v>
      </c>
      <c r="Y1100">
        <v>80</v>
      </c>
      <c r="Z1100">
        <v>0</v>
      </c>
      <c r="AA1100"/>
      <c r="AB1100">
        <v>2</v>
      </c>
      <c r="AC1100">
        <v>2</v>
      </c>
      <c r="AD1100">
        <v>0</v>
      </c>
      <c r="AE1100">
        <v>0</v>
      </c>
      <c r="AF1100">
        <v>0.66666666666666596</v>
      </c>
      <c r="AG1100"/>
      <c r="AH1100">
        <v>1.1037044979639199</v>
      </c>
      <c r="AI1100">
        <v>106.666666666666</v>
      </c>
      <c r="AJ1100">
        <v>500</v>
      </c>
      <c r="AK1100" t="s">
        <v>120</v>
      </c>
      <c r="AL1100" t="s">
        <v>73</v>
      </c>
      <c r="AM1100" t="s">
        <v>120</v>
      </c>
      <c r="AN1100" t="s">
        <v>51</v>
      </c>
      <c r="AO1100" t="s">
        <v>120</v>
      </c>
    </row>
    <row r="1101" spans="1:45" x14ac:dyDescent="0.2">
      <c r="A1101" t="s">
        <v>223</v>
      </c>
      <c r="B1101" t="s">
        <v>145</v>
      </c>
      <c r="C1101" t="s">
        <v>146</v>
      </c>
      <c r="D1101" t="s">
        <v>232</v>
      </c>
      <c r="E1101" t="s">
        <v>229</v>
      </c>
      <c r="F1101" s="1">
        <v>0.63888888888888884</v>
      </c>
      <c r="G1101">
        <v>0</v>
      </c>
      <c r="H1101">
        <v>2009</v>
      </c>
      <c r="I1101">
        <v>2009</v>
      </c>
      <c r="J1101">
        <v>1.5</v>
      </c>
      <c r="K1101">
        <v>0.245</v>
      </c>
      <c r="L1101">
        <v>0.5</v>
      </c>
      <c r="N1101">
        <v>5</v>
      </c>
      <c r="O1101">
        <v>0.5</v>
      </c>
      <c r="P1101">
        <v>0.19634954084936199</v>
      </c>
      <c r="Q1101">
        <v>492.20499999999998</v>
      </c>
      <c r="R1101">
        <v>1.6406833333333299</v>
      </c>
      <c r="S1101">
        <v>96.644225753760196</v>
      </c>
      <c r="T1101">
        <v>2</v>
      </c>
      <c r="U1101">
        <v>0.5</v>
      </c>
      <c r="V1101" t="s">
        <v>58</v>
      </c>
      <c r="W1101" s="2">
        <v>5</v>
      </c>
      <c r="X1101" s="2">
        <v>800</v>
      </c>
      <c r="Y1101" s="2">
        <v>160</v>
      </c>
      <c r="Z1101" s="2">
        <v>0</v>
      </c>
      <c r="AB1101" s="2">
        <v>10</v>
      </c>
      <c r="AC1101" s="2">
        <v>6</v>
      </c>
      <c r="AD1101" s="2">
        <v>2</v>
      </c>
      <c r="AE1101" s="2">
        <v>2</v>
      </c>
      <c r="AF1101" s="2">
        <v>3.3333333333333299</v>
      </c>
      <c r="AH1101" s="2">
        <v>11.037044979639299</v>
      </c>
      <c r="AI1101" s="2">
        <v>1066.6666666666599</v>
      </c>
      <c r="AJ1101">
        <v>200</v>
      </c>
      <c r="AK1101" t="s">
        <v>58</v>
      </c>
      <c r="AL1101" t="s">
        <v>50</v>
      </c>
      <c r="AM1101" t="s">
        <v>58</v>
      </c>
      <c r="AN1101" t="s">
        <v>51</v>
      </c>
      <c r="AO1101" t="s">
        <v>52</v>
      </c>
      <c r="AP1101" t="s">
        <v>53</v>
      </c>
      <c r="AQ1101" t="s">
        <v>54</v>
      </c>
      <c r="AR1101" t="s">
        <v>59</v>
      </c>
      <c r="AS1101" t="s">
        <v>58</v>
      </c>
    </row>
    <row r="1102" spans="1:45" x14ac:dyDescent="0.2">
      <c r="A1102" t="s">
        <v>223</v>
      </c>
      <c r="B1102" t="s">
        <v>145</v>
      </c>
      <c r="C1102" t="s">
        <v>146</v>
      </c>
      <c r="D1102" t="s">
        <v>232</v>
      </c>
      <c r="E1102" t="s">
        <v>229</v>
      </c>
      <c r="F1102" s="1">
        <v>0.63888888888888884</v>
      </c>
      <c r="G1102">
        <v>0</v>
      </c>
      <c r="H1102">
        <v>2009</v>
      </c>
      <c r="I1102">
        <v>2009</v>
      </c>
      <c r="J1102">
        <v>1.5</v>
      </c>
      <c r="K1102">
        <v>0.245</v>
      </c>
      <c r="L1102">
        <v>0.5</v>
      </c>
      <c r="N1102">
        <v>5</v>
      </c>
      <c r="O1102">
        <v>0.5</v>
      </c>
      <c r="P1102">
        <v>0.19634954084936199</v>
      </c>
      <c r="Q1102">
        <v>492.20499999999998</v>
      </c>
      <c r="R1102">
        <v>1.6406833333333299</v>
      </c>
      <c r="S1102">
        <v>96.644225753760196</v>
      </c>
      <c r="T1102">
        <v>2</v>
      </c>
      <c r="U1102">
        <v>0.5</v>
      </c>
      <c r="V1102" t="s">
        <v>69</v>
      </c>
      <c r="W1102" s="2">
        <v>5</v>
      </c>
      <c r="X1102" s="2">
        <v>800</v>
      </c>
      <c r="Y1102" s="2">
        <v>160</v>
      </c>
      <c r="Z1102" s="2">
        <v>0</v>
      </c>
      <c r="AB1102" s="2">
        <v>29</v>
      </c>
      <c r="AC1102" s="2">
        <v>11</v>
      </c>
      <c r="AD1102" s="2">
        <v>10</v>
      </c>
      <c r="AE1102" s="2">
        <v>8</v>
      </c>
      <c r="AF1102" s="2">
        <v>9.6666666666666607</v>
      </c>
      <c r="AH1102" s="2">
        <v>32.007430440953897</v>
      </c>
      <c r="AI1102" s="2">
        <v>3093.3333333333298</v>
      </c>
      <c r="AJ1102">
        <v>200</v>
      </c>
      <c r="AK1102" t="s">
        <v>69</v>
      </c>
      <c r="AL1102" t="s">
        <v>50</v>
      </c>
      <c r="AM1102" t="s">
        <v>69</v>
      </c>
      <c r="AN1102" t="s">
        <v>51</v>
      </c>
      <c r="AO1102" t="s">
        <v>52</v>
      </c>
      <c r="AP1102" t="s">
        <v>53</v>
      </c>
      <c r="AQ1102" t="s">
        <v>66</v>
      </c>
      <c r="AR1102" t="s">
        <v>70</v>
      </c>
      <c r="AS1102" t="s">
        <v>69</v>
      </c>
    </row>
    <row r="1103" spans="1:45" x14ac:dyDescent="0.2">
      <c r="A1103" t="s">
        <v>223</v>
      </c>
      <c r="B1103" t="s">
        <v>145</v>
      </c>
      <c r="C1103" t="s">
        <v>146</v>
      </c>
      <c r="D1103" t="s">
        <v>232</v>
      </c>
      <c r="E1103" t="s">
        <v>229</v>
      </c>
      <c r="F1103" s="1">
        <v>0.63888888888888884</v>
      </c>
      <c r="G1103">
        <v>0</v>
      </c>
      <c r="H1103">
        <v>2009</v>
      </c>
      <c r="I1103">
        <v>2009</v>
      </c>
      <c r="J1103">
        <v>1.5</v>
      </c>
      <c r="K1103">
        <v>0.245</v>
      </c>
      <c r="L1103">
        <v>0.5</v>
      </c>
      <c r="N1103">
        <v>5</v>
      </c>
      <c r="O1103">
        <v>0.5</v>
      </c>
      <c r="P1103">
        <v>0.19634954084936199</v>
      </c>
      <c r="Q1103">
        <v>492.20499999999998</v>
      </c>
      <c r="R1103">
        <v>1.6406833333333299</v>
      </c>
      <c r="S1103">
        <v>96.644225753760196</v>
      </c>
      <c r="T1103">
        <v>2</v>
      </c>
      <c r="U1103">
        <v>0.5</v>
      </c>
      <c r="V1103" t="s">
        <v>69</v>
      </c>
      <c r="W1103" s="2">
        <v>5</v>
      </c>
      <c r="X1103" s="2">
        <v>400</v>
      </c>
      <c r="Y1103" s="2">
        <v>80</v>
      </c>
      <c r="Z1103" s="2">
        <v>0</v>
      </c>
      <c r="AB1103" s="2">
        <v>3</v>
      </c>
      <c r="AC1103" s="2">
        <v>0</v>
      </c>
      <c r="AD1103" s="2">
        <v>1</v>
      </c>
      <c r="AE1103" s="2">
        <v>2</v>
      </c>
      <c r="AF1103" s="2">
        <v>1</v>
      </c>
      <c r="AH1103" s="2">
        <v>1.6555567469458901</v>
      </c>
      <c r="AI1103" s="2">
        <v>160</v>
      </c>
      <c r="AJ1103">
        <v>500</v>
      </c>
      <c r="AK1103" t="s">
        <v>69</v>
      </c>
      <c r="AL1103" t="s">
        <v>50</v>
      </c>
      <c r="AM1103" t="s">
        <v>69</v>
      </c>
      <c r="AN1103" t="s">
        <v>51</v>
      </c>
      <c r="AO1103" t="s">
        <v>52</v>
      </c>
      <c r="AP1103" t="s">
        <v>53</v>
      </c>
      <c r="AQ1103" t="s">
        <v>66</v>
      </c>
      <c r="AR1103" t="s">
        <v>70</v>
      </c>
      <c r="AS1103" t="s">
        <v>69</v>
      </c>
    </row>
    <row r="1104" spans="1:45" x14ac:dyDescent="0.2">
      <c r="A1104" t="s">
        <v>223</v>
      </c>
      <c r="B1104" t="s">
        <v>145</v>
      </c>
      <c r="C1104" t="s">
        <v>146</v>
      </c>
      <c r="D1104" t="s">
        <v>232</v>
      </c>
      <c r="E1104" t="s">
        <v>229</v>
      </c>
      <c r="F1104" s="1">
        <v>0.63888888888888884</v>
      </c>
      <c r="G1104">
        <v>0</v>
      </c>
      <c r="H1104">
        <v>2009</v>
      </c>
      <c r="I1104">
        <v>2009</v>
      </c>
      <c r="J1104">
        <v>1.5</v>
      </c>
      <c r="K1104">
        <v>0.245</v>
      </c>
      <c r="L1104">
        <v>0.5</v>
      </c>
      <c r="N1104">
        <v>5</v>
      </c>
      <c r="O1104">
        <v>0.5</v>
      </c>
      <c r="P1104">
        <v>0.19634954084936199</v>
      </c>
      <c r="Q1104">
        <v>492.20499999999998</v>
      </c>
      <c r="R1104">
        <v>1.6406833333333299</v>
      </c>
      <c r="S1104">
        <v>96.644225753760196</v>
      </c>
      <c r="T1104">
        <v>2</v>
      </c>
      <c r="U1104">
        <v>0.5</v>
      </c>
      <c r="V1104" t="s">
        <v>148</v>
      </c>
      <c r="W1104">
        <v>5</v>
      </c>
      <c r="X1104">
        <v>800</v>
      </c>
      <c r="Y1104">
        <v>160</v>
      </c>
      <c r="Z1104">
        <v>0</v>
      </c>
      <c r="AA1104"/>
      <c r="AB1104">
        <v>1</v>
      </c>
      <c r="AC1104">
        <v>1</v>
      </c>
      <c r="AD1104">
        <v>0</v>
      </c>
      <c r="AE1104">
        <v>0</v>
      </c>
      <c r="AF1104">
        <v>0.33333333333333298</v>
      </c>
      <c r="AG1104"/>
      <c r="AH1104">
        <v>1.1037044979639199</v>
      </c>
      <c r="AI1104">
        <v>106.666666666666</v>
      </c>
      <c r="AJ1104">
        <v>200</v>
      </c>
      <c r="AK1104" t="s">
        <v>148</v>
      </c>
      <c r="AL1104" t="s">
        <v>87</v>
      </c>
      <c r="AM1104" t="s">
        <v>148</v>
      </c>
      <c r="AN1104" t="s">
        <v>51</v>
      </c>
      <c r="AO1104" t="s">
        <v>92</v>
      </c>
      <c r="AP1104" t="s">
        <v>149</v>
      </c>
      <c r="AQ1104" t="s">
        <v>148</v>
      </c>
    </row>
    <row r="1105" spans="1:45" x14ac:dyDescent="0.2">
      <c r="A1105" t="s">
        <v>223</v>
      </c>
      <c r="B1105" t="s">
        <v>145</v>
      </c>
      <c r="C1105" t="s">
        <v>146</v>
      </c>
      <c r="D1105" t="s">
        <v>232</v>
      </c>
      <c r="E1105" t="s">
        <v>229</v>
      </c>
      <c r="F1105" s="1">
        <v>0.63888888888888884</v>
      </c>
      <c r="G1105">
        <v>0</v>
      </c>
      <c r="H1105">
        <v>2009</v>
      </c>
      <c r="I1105">
        <v>2009</v>
      </c>
      <c r="J1105">
        <v>1.5</v>
      </c>
      <c r="K1105">
        <v>0.245</v>
      </c>
      <c r="L1105">
        <v>0.5</v>
      </c>
      <c r="N1105">
        <v>5</v>
      </c>
      <c r="O1105">
        <v>0.5</v>
      </c>
      <c r="P1105">
        <v>0.19634954084936199</v>
      </c>
      <c r="Q1105">
        <v>492.20499999999998</v>
      </c>
      <c r="R1105">
        <v>1.6406833333333299</v>
      </c>
      <c r="S1105">
        <v>96.644225753760196</v>
      </c>
      <c r="T1105">
        <v>2</v>
      </c>
      <c r="U1105">
        <v>0.5</v>
      </c>
      <c r="V1105" t="s">
        <v>103</v>
      </c>
      <c r="W1105" s="2">
        <v>5</v>
      </c>
      <c r="X1105" s="2">
        <v>400</v>
      </c>
      <c r="Y1105" s="2">
        <v>80</v>
      </c>
      <c r="Z1105" s="2">
        <v>0</v>
      </c>
      <c r="AB1105" s="2">
        <v>2</v>
      </c>
      <c r="AC1105" s="2">
        <v>1</v>
      </c>
      <c r="AD1105" s="2">
        <v>0</v>
      </c>
      <c r="AE1105" s="2">
        <v>1</v>
      </c>
      <c r="AF1105" s="2">
        <v>0.66666666666666596</v>
      </c>
      <c r="AH1105" s="2">
        <v>1.1037044979639199</v>
      </c>
      <c r="AI1105" s="2">
        <v>106.666666666666</v>
      </c>
      <c r="AJ1105">
        <v>500</v>
      </c>
      <c r="AK1105" t="s">
        <v>103</v>
      </c>
      <c r="AL1105" t="s">
        <v>50</v>
      </c>
      <c r="AM1105" t="s">
        <v>103</v>
      </c>
      <c r="AN1105" t="s">
        <v>51</v>
      </c>
      <c r="AO1105" t="s">
        <v>52</v>
      </c>
      <c r="AP1105" t="s">
        <v>53</v>
      </c>
      <c r="AQ1105" t="s">
        <v>54</v>
      </c>
      <c r="AR1105" t="s">
        <v>104</v>
      </c>
      <c r="AS1105" t="s">
        <v>103</v>
      </c>
    </row>
    <row r="1106" spans="1:45" x14ac:dyDescent="0.2">
      <c r="A1106" t="s">
        <v>223</v>
      </c>
      <c r="B1106" t="s">
        <v>145</v>
      </c>
      <c r="C1106" t="s">
        <v>146</v>
      </c>
      <c r="D1106" t="s">
        <v>232</v>
      </c>
      <c r="E1106" t="s">
        <v>229</v>
      </c>
      <c r="F1106" s="1">
        <v>0.63888888888888884</v>
      </c>
      <c r="G1106">
        <v>0</v>
      </c>
      <c r="H1106">
        <v>2009</v>
      </c>
      <c r="I1106">
        <v>2009</v>
      </c>
      <c r="J1106">
        <v>1.5</v>
      </c>
      <c r="K1106">
        <v>0.245</v>
      </c>
      <c r="L1106">
        <v>0.5</v>
      </c>
      <c r="N1106">
        <v>5</v>
      </c>
      <c r="O1106">
        <v>0.5</v>
      </c>
      <c r="P1106">
        <v>0.19634954084936199</v>
      </c>
      <c r="Q1106">
        <v>492.20499999999998</v>
      </c>
      <c r="R1106">
        <v>1.6406833333333299</v>
      </c>
      <c r="S1106">
        <v>96.644225753760196</v>
      </c>
      <c r="T1106">
        <v>2</v>
      </c>
      <c r="U1106">
        <v>0.5</v>
      </c>
      <c r="V1106" t="s">
        <v>105</v>
      </c>
      <c r="W1106" s="2">
        <v>5</v>
      </c>
      <c r="X1106" s="2">
        <v>400</v>
      </c>
      <c r="Y1106" s="2">
        <v>80</v>
      </c>
      <c r="Z1106" s="2">
        <v>0</v>
      </c>
      <c r="AB1106" s="2">
        <v>1</v>
      </c>
      <c r="AC1106" s="2">
        <v>0</v>
      </c>
      <c r="AD1106" s="2">
        <v>0</v>
      </c>
      <c r="AE1106" s="2">
        <v>1</v>
      </c>
      <c r="AF1106" s="2">
        <v>0.33333333333333298</v>
      </c>
      <c r="AH1106" s="2">
        <v>0.55185224898196406</v>
      </c>
      <c r="AI1106" s="2">
        <v>53.3333333333333</v>
      </c>
      <c r="AJ1106">
        <v>500</v>
      </c>
      <c r="AK1106" t="s">
        <v>105</v>
      </c>
      <c r="AL1106" t="s">
        <v>65</v>
      </c>
      <c r="AM1106" t="s">
        <v>105</v>
      </c>
      <c r="AN1106" t="s">
        <v>51</v>
      </c>
      <c r="AO1106" t="s">
        <v>52</v>
      </c>
      <c r="AP1106" t="s">
        <v>53</v>
      </c>
      <c r="AQ1106" t="s">
        <v>61</v>
      </c>
      <c r="AR1106" t="s">
        <v>106</v>
      </c>
      <c r="AS1106" t="s">
        <v>107</v>
      </c>
    </row>
    <row r="1107" spans="1:45" x14ac:dyDescent="0.2">
      <c r="A1107" t="s">
        <v>223</v>
      </c>
      <c r="B1107" t="s">
        <v>145</v>
      </c>
      <c r="C1107" t="s">
        <v>146</v>
      </c>
      <c r="D1107" t="s">
        <v>232</v>
      </c>
      <c r="E1107" t="s">
        <v>229</v>
      </c>
      <c r="F1107" s="1">
        <v>0.63888888888888884</v>
      </c>
      <c r="G1107">
        <v>0</v>
      </c>
      <c r="H1107">
        <v>2009</v>
      </c>
      <c r="I1107">
        <v>2009</v>
      </c>
      <c r="J1107">
        <v>1.5</v>
      </c>
      <c r="K1107">
        <v>0.245</v>
      </c>
      <c r="L1107">
        <v>0.5</v>
      </c>
      <c r="N1107">
        <v>5</v>
      </c>
      <c r="O1107">
        <v>0.5</v>
      </c>
      <c r="P1107">
        <v>0.19634954084936199</v>
      </c>
      <c r="Q1107">
        <v>492.20499999999998</v>
      </c>
      <c r="R1107">
        <v>1.6406833333333299</v>
      </c>
      <c r="S1107">
        <v>96.644225753760196</v>
      </c>
      <c r="T1107">
        <v>2</v>
      </c>
      <c r="U1107">
        <v>0.5</v>
      </c>
      <c r="V1107" t="s">
        <v>71</v>
      </c>
      <c r="W1107" s="2">
        <v>5</v>
      </c>
      <c r="X1107" s="2">
        <v>800</v>
      </c>
      <c r="Y1107" s="2">
        <v>160</v>
      </c>
      <c r="Z1107" s="2">
        <v>0</v>
      </c>
      <c r="AB1107" s="2">
        <v>5</v>
      </c>
      <c r="AC1107" s="2">
        <v>3</v>
      </c>
      <c r="AD1107" s="2">
        <v>2</v>
      </c>
      <c r="AE1107" s="2">
        <v>0</v>
      </c>
      <c r="AF1107" s="2">
        <v>1.6666666666666601</v>
      </c>
      <c r="AH1107" s="2">
        <v>5.5185224898196497</v>
      </c>
      <c r="AI1107" s="2">
        <v>533.33333333333303</v>
      </c>
      <c r="AJ1107">
        <v>200</v>
      </c>
      <c r="AK1107" t="s">
        <v>71</v>
      </c>
      <c r="AL1107" t="s">
        <v>50</v>
      </c>
      <c r="AM1107" t="s">
        <v>71</v>
      </c>
      <c r="AN1107" t="s">
        <v>51</v>
      </c>
      <c r="AO1107" t="s">
        <v>52</v>
      </c>
      <c r="AP1107" t="s">
        <v>53</v>
      </c>
      <c r="AQ1107" t="s">
        <v>66</v>
      </c>
      <c r="AR1107" t="s">
        <v>70</v>
      </c>
      <c r="AS1107" t="s">
        <v>71</v>
      </c>
    </row>
    <row r="1108" spans="1:45" x14ac:dyDescent="0.2">
      <c r="A1108" t="s">
        <v>223</v>
      </c>
      <c r="B1108" t="s">
        <v>145</v>
      </c>
      <c r="C1108" t="s">
        <v>146</v>
      </c>
      <c r="D1108" t="s">
        <v>232</v>
      </c>
      <c r="E1108" t="s">
        <v>229</v>
      </c>
      <c r="F1108" s="1">
        <v>0.63888888888888884</v>
      </c>
      <c r="G1108">
        <v>0</v>
      </c>
      <c r="H1108">
        <v>2009</v>
      </c>
      <c r="I1108">
        <v>2009</v>
      </c>
      <c r="J1108">
        <v>1.5</v>
      </c>
      <c r="K1108">
        <v>0.245</v>
      </c>
      <c r="L1108">
        <v>0.5</v>
      </c>
      <c r="N1108">
        <v>5</v>
      </c>
      <c r="O1108">
        <v>0.5</v>
      </c>
      <c r="P1108">
        <v>0.19634954084936199</v>
      </c>
      <c r="Q1108">
        <v>492.20499999999998</v>
      </c>
      <c r="R1108">
        <v>1.6406833333333299</v>
      </c>
      <c r="S1108">
        <v>96.644225753760196</v>
      </c>
      <c r="T1108">
        <v>2</v>
      </c>
      <c r="U1108">
        <v>0.5</v>
      </c>
      <c r="V1108" t="s">
        <v>108</v>
      </c>
      <c r="W1108">
        <v>5</v>
      </c>
      <c r="X1108">
        <v>400</v>
      </c>
      <c r="Y1108">
        <v>80</v>
      </c>
      <c r="Z1108">
        <v>0</v>
      </c>
      <c r="AA1108"/>
      <c r="AB1108">
        <v>2</v>
      </c>
      <c r="AC1108">
        <v>1</v>
      </c>
      <c r="AD1108">
        <v>0</v>
      </c>
      <c r="AE1108">
        <v>1</v>
      </c>
      <c r="AF1108">
        <v>0.66666666666666596</v>
      </c>
      <c r="AG1108"/>
      <c r="AH1108">
        <v>1.1037044979639199</v>
      </c>
      <c r="AI1108">
        <v>106.666666666666</v>
      </c>
      <c r="AJ1108">
        <v>500</v>
      </c>
    </row>
    <row r="1109" spans="1:45" x14ac:dyDescent="0.2">
      <c r="A1109" t="s">
        <v>223</v>
      </c>
      <c r="B1109" t="s">
        <v>145</v>
      </c>
      <c r="C1109" t="s">
        <v>146</v>
      </c>
      <c r="D1109" t="s">
        <v>232</v>
      </c>
      <c r="E1109" t="s">
        <v>229</v>
      </c>
      <c r="F1109" s="1">
        <v>0.63888888888888884</v>
      </c>
      <c r="G1109">
        <v>0</v>
      </c>
      <c r="H1109">
        <v>2009</v>
      </c>
      <c r="I1109">
        <v>2009</v>
      </c>
      <c r="J1109">
        <v>1.5</v>
      </c>
      <c r="K1109">
        <v>0.245</v>
      </c>
      <c r="L1109">
        <v>0.5</v>
      </c>
      <c r="N1109">
        <v>5</v>
      </c>
      <c r="O1109">
        <v>0.5</v>
      </c>
      <c r="P1109">
        <v>0.19634954084936199</v>
      </c>
      <c r="Q1109">
        <v>492.20499999999998</v>
      </c>
      <c r="R1109">
        <v>1.6406833333333299</v>
      </c>
      <c r="S1109">
        <v>96.644225753760196</v>
      </c>
      <c r="T1109">
        <v>2</v>
      </c>
      <c r="U1109">
        <v>0.5</v>
      </c>
      <c r="V1109" t="s">
        <v>208</v>
      </c>
      <c r="W1109" s="2">
        <v>5</v>
      </c>
      <c r="X1109" s="2">
        <v>400</v>
      </c>
      <c r="Y1109" s="2">
        <v>80</v>
      </c>
      <c r="Z1109" s="2">
        <v>0</v>
      </c>
      <c r="AB1109" s="2">
        <v>1</v>
      </c>
      <c r="AC1109" s="2">
        <v>0</v>
      </c>
      <c r="AD1109" s="2">
        <v>0</v>
      </c>
      <c r="AE1109" s="2">
        <v>1</v>
      </c>
      <c r="AF1109" s="2">
        <v>0.33333333333333298</v>
      </c>
      <c r="AH1109" s="2">
        <v>0.55185224898196406</v>
      </c>
      <c r="AI1109" s="2">
        <v>53.3333333333333</v>
      </c>
      <c r="AJ1109">
        <v>500</v>
      </c>
      <c r="AK1109" t="s">
        <v>208</v>
      </c>
      <c r="AL1109" t="s">
        <v>50</v>
      </c>
      <c r="AM1109" t="s">
        <v>208</v>
      </c>
      <c r="AN1109" t="s">
        <v>51</v>
      </c>
      <c r="AO1109" t="s">
        <v>52</v>
      </c>
      <c r="AP1109" t="s">
        <v>53</v>
      </c>
      <c r="AQ1109" t="s">
        <v>54</v>
      </c>
      <c r="AR1109" t="s">
        <v>209</v>
      </c>
      <c r="AS1109" t="s">
        <v>208</v>
      </c>
    </row>
    <row r="1110" spans="1:45" x14ac:dyDescent="0.2">
      <c r="A1110" t="s">
        <v>223</v>
      </c>
      <c r="B1110" t="s">
        <v>145</v>
      </c>
      <c r="C1110" t="s">
        <v>146</v>
      </c>
      <c r="D1110" t="s">
        <v>232</v>
      </c>
      <c r="E1110" t="s">
        <v>229</v>
      </c>
      <c r="F1110" s="1">
        <v>0.63888888888888884</v>
      </c>
      <c r="G1110">
        <v>0</v>
      </c>
      <c r="H1110">
        <v>2009</v>
      </c>
      <c r="I1110">
        <v>2009</v>
      </c>
      <c r="J1110">
        <v>1.5</v>
      </c>
      <c r="K1110">
        <v>0.245</v>
      </c>
      <c r="L1110">
        <v>0.5</v>
      </c>
      <c r="N1110">
        <v>5</v>
      </c>
      <c r="O1110">
        <v>0.5</v>
      </c>
      <c r="P1110">
        <v>0.19634954084936199</v>
      </c>
      <c r="Q1110">
        <v>492.20499999999998</v>
      </c>
      <c r="R1110">
        <v>1.6406833333333299</v>
      </c>
      <c r="S1110">
        <v>96.644225753760196</v>
      </c>
      <c r="T1110">
        <v>2</v>
      </c>
      <c r="U1110">
        <v>0.5</v>
      </c>
      <c r="V1110" t="s">
        <v>171</v>
      </c>
      <c r="W1110">
        <v>5</v>
      </c>
      <c r="X1110">
        <v>400</v>
      </c>
      <c r="Y1110">
        <v>80</v>
      </c>
      <c r="Z1110">
        <v>0</v>
      </c>
      <c r="AA1110"/>
      <c r="AB1110">
        <v>1</v>
      </c>
      <c r="AC1110">
        <v>0</v>
      </c>
      <c r="AD1110">
        <v>0</v>
      </c>
      <c r="AE1110">
        <v>1</v>
      </c>
      <c r="AF1110">
        <v>0.33333333333333298</v>
      </c>
      <c r="AG1110"/>
      <c r="AH1110">
        <v>0.55185224898196406</v>
      </c>
      <c r="AI1110">
        <v>53.3333333333333</v>
      </c>
      <c r="AJ1110">
        <v>500</v>
      </c>
    </row>
    <row r="1111" spans="1:45" x14ac:dyDescent="0.2">
      <c r="A1111" t="s">
        <v>223</v>
      </c>
      <c r="B1111" t="s">
        <v>145</v>
      </c>
      <c r="C1111" t="s">
        <v>146</v>
      </c>
      <c r="D1111" t="s">
        <v>232</v>
      </c>
      <c r="E1111" t="s">
        <v>229</v>
      </c>
      <c r="F1111" s="1">
        <v>0.63888888888888884</v>
      </c>
      <c r="G1111">
        <v>0</v>
      </c>
      <c r="H1111">
        <v>2009</v>
      </c>
      <c r="I1111">
        <v>2009</v>
      </c>
      <c r="J1111">
        <v>1.5</v>
      </c>
      <c r="K1111">
        <v>0.245</v>
      </c>
      <c r="L1111">
        <v>0.5</v>
      </c>
      <c r="N1111">
        <v>5</v>
      </c>
      <c r="O1111">
        <v>0.5</v>
      </c>
      <c r="P1111">
        <v>0.19634954084936199</v>
      </c>
      <c r="Q1111">
        <v>492.20499999999998</v>
      </c>
      <c r="R1111">
        <v>1.6406833333333299</v>
      </c>
      <c r="S1111">
        <v>96.644225753760196</v>
      </c>
      <c r="T1111">
        <v>2</v>
      </c>
      <c r="U1111">
        <v>0.5</v>
      </c>
      <c r="V1111" t="s">
        <v>127</v>
      </c>
      <c r="W1111">
        <v>5</v>
      </c>
      <c r="X1111">
        <v>400</v>
      </c>
      <c r="Y1111">
        <v>80</v>
      </c>
      <c r="Z1111">
        <v>0</v>
      </c>
      <c r="AA1111"/>
      <c r="AB1111">
        <v>4</v>
      </c>
      <c r="AC1111">
        <v>1</v>
      </c>
      <c r="AD1111">
        <v>2</v>
      </c>
      <c r="AE1111">
        <v>1</v>
      </c>
      <c r="AF1111">
        <v>1.3333333333333299</v>
      </c>
      <c r="AG1111"/>
      <c r="AH1111">
        <v>2.20740899592785</v>
      </c>
      <c r="AI1111">
        <v>213.333333333333</v>
      </c>
      <c r="AJ1111">
        <v>500</v>
      </c>
      <c r="AK1111" t="s">
        <v>127</v>
      </c>
      <c r="AL1111" t="s">
        <v>128</v>
      </c>
      <c r="AM1111" t="s">
        <v>127</v>
      </c>
      <c r="AN1111" t="s">
        <v>51</v>
      </c>
      <c r="AO1111" t="s">
        <v>52</v>
      </c>
      <c r="AP1111" t="s">
        <v>110</v>
      </c>
      <c r="AQ1111" t="s">
        <v>129</v>
      </c>
    </row>
    <row r="1112" spans="1:45" x14ac:dyDescent="0.2">
      <c r="A1112" t="s">
        <v>223</v>
      </c>
      <c r="B1112" t="s">
        <v>145</v>
      </c>
      <c r="C1112" t="s">
        <v>146</v>
      </c>
      <c r="D1112" t="s">
        <v>232</v>
      </c>
      <c r="E1112" t="s">
        <v>229</v>
      </c>
      <c r="F1112" s="1">
        <v>0.63888888888888884</v>
      </c>
      <c r="G1112">
        <v>0</v>
      </c>
      <c r="H1112">
        <v>2009</v>
      </c>
      <c r="I1112">
        <v>2009</v>
      </c>
      <c r="J1112">
        <v>1.5</v>
      </c>
      <c r="K1112">
        <v>0.245</v>
      </c>
      <c r="L1112">
        <v>0.5</v>
      </c>
      <c r="N1112">
        <v>5</v>
      </c>
      <c r="O1112">
        <v>0.5</v>
      </c>
      <c r="P1112">
        <v>0.19634954084936199</v>
      </c>
      <c r="Q1112">
        <v>492.20499999999998</v>
      </c>
      <c r="R1112">
        <v>1.6406833333333299</v>
      </c>
      <c r="S1112">
        <v>96.644225753760196</v>
      </c>
      <c r="T1112">
        <v>2</v>
      </c>
      <c r="U1112">
        <v>0.5</v>
      </c>
      <c r="V1112" t="s">
        <v>142</v>
      </c>
      <c r="W1112">
        <v>5</v>
      </c>
      <c r="X1112">
        <v>800</v>
      </c>
      <c r="Y1112">
        <v>160</v>
      </c>
      <c r="Z1112">
        <v>0</v>
      </c>
      <c r="AA1112"/>
      <c r="AB1112">
        <v>2</v>
      </c>
      <c r="AC1112">
        <v>0</v>
      </c>
      <c r="AD1112">
        <v>0</v>
      </c>
      <c r="AE1112">
        <v>2</v>
      </c>
      <c r="AF1112">
        <v>0.66666666666666596</v>
      </c>
      <c r="AG1112"/>
      <c r="AH1112">
        <v>2.20740899592785</v>
      </c>
      <c r="AI1112">
        <v>213.333333333333</v>
      </c>
      <c r="AJ1112">
        <v>200</v>
      </c>
      <c r="AK1112" t="s">
        <v>142</v>
      </c>
      <c r="AL1112" t="s">
        <v>63</v>
      </c>
      <c r="AM1112" t="s">
        <v>142</v>
      </c>
      <c r="AN1112" t="s">
        <v>51</v>
      </c>
      <c r="AO1112" t="s">
        <v>143</v>
      </c>
      <c r="AP1112" t="s">
        <v>142</v>
      </c>
    </row>
    <row r="1113" spans="1:45" x14ac:dyDescent="0.2">
      <c r="A1113" t="s">
        <v>223</v>
      </c>
      <c r="B1113" t="s">
        <v>145</v>
      </c>
      <c r="C1113" t="s">
        <v>146</v>
      </c>
      <c r="D1113" t="s">
        <v>232</v>
      </c>
      <c r="E1113" t="s">
        <v>229</v>
      </c>
      <c r="F1113" s="1">
        <v>0.63888888888888884</v>
      </c>
      <c r="G1113">
        <v>0</v>
      </c>
      <c r="H1113">
        <v>2009</v>
      </c>
      <c r="I1113">
        <v>2009</v>
      </c>
      <c r="J1113">
        <v>1.5</v>
      </c>
      <c r="K1113">
        <v>0.245</v>
      </c>
      <c r="L1113">
        <v>0.5</v>
      </c>
      <c r="N1113">
        <v>5</v>
      </c>
      <c r="O1113">
        <v>0.5</v>
      </c>
      <c r="P1113">
        <v>0.19634954084936199</v>
      </c>
      <c r="Q1113">
        <v>492.20499999999998</v>
      </c>
      <c r="R1113">
        <v>1.6406833333333299</v>
      </c>
      <c r="S1113">
        <v>96.644225753760196</v>
      </c>
      <c r="T1113">
        <v>2</v>
      </c>
      <c r="U1113">
        <v>0.5</v>
      </c>
      <c r="V1113" t="s">
        <v>75</v>
      </c>
      <c r="W1113">
        <v>5</v>
      </c>
      <c r="X1113">
        <v>800</v>
      </c>
      <c r="Y1113">
        <v>160</v>
      </c>
      <c r="Z1113">
        <v>0</v>
      </c>
      <c r="AA1113"/>
      <c r="AB1113">
        <v>110</v>
      </c>
      <c r="AC1113">
        <v>43</v>
      </c>
      <c r="AD1113">
        <v>31</v>
      </c>
      <c r="AE1113">
        <v>36</v>
      </c>
      <c r="AF1113">
        <v>36.6666666666666</v>
      </c>
      <c r="AG1113"/>
      <c r="AH1113">
        <v>121.407494776032</v>
      </c>
      <c r="AI1113">
        <v>11733.333333333299</v>
      </c>
      <c r="AJ1113">
        <v>200</v>
      </c>
    </row>
    <row r="1114" spans="1:45" x14ac:dyDescent="0.2">
      <c r="A1114" t="s">
        <v>223</v>
      </c>
      <c r="B1114" t="s">
        <v>145</v>
      </c>
      <c r="C1114" t="s">
        <v>146</v>
      </c>
      <c r="D1114" t="s">
        <v>232</v>
      </c>
      <c r="E1114" t="s">
        <v>229</v>
      </c>
      <c r="F1114" s="1">
        <v>0.63888888888888884</v>
      </c>
      <c r="G1114">
        <v>0</v>
      </c>
      <c r="H1114">
        <v>2009</v>
      </c>
      <c r="I1114">
        <v>2009</v>
      </c>
      <c r="J1114">
        <v>1.5</v>
      </c>
      <c r="K1114">
        <v>0.245</v>
      </c>
      <c r="L1114">
        <v>0.5</v>
      </c>
      <c r="N1114">
        <v>5</v>
      </c>
      <c r="O1114">
        <v>0.5</v>
      </c>
      <c r="P1114">
        <v>0.19634954084936199</v>
      </c>
      <c r="Q1114">
        <v>492.20499999999998</v>
      </c>
      <c r="R1114">
        <v>1.6406833333333299</v>
      </c>
      <c r="S1114">
        <v>96.644225753760196</v>
      </c>
      <c r="T1114">
        <v>2</v>
      </c>
      <c r="U1114">
        <v>0.5</v>
      </c>
      <c r="V1114" t="s">
        <v>75</v>
      </c>
      <c r="W1114">
        <v>5</v>
      </c>
      <c r="X1114">
        <v>400</v>
      </c>
      <c r="Y1114">
        <v>80</v>
      </c>
      <c r="Z1114">
        <v>0</v>
      </c>
      <c r="AA1114"/>
      <c r="AB1114">
        <v>1</v>
      </c>
      <c r="AC1114">
        <v>1</v>
      </c>
      <c r="AD1114">
        <v>0</v>
      </c>
      <c r="AE1114">
        <v>0</v>
      </c>
      <c r="AF1114">
        <v>0.33333333333333298</v>
      </c>
      <c r="AG1114"/>
      <c r="AH1114">
        <v>0.55185224898196406</v>
      </c>
      <c r="AI1114">
        <v>53.3333333333333</v>
      </c>
      <c r="AJ1114">
        <v>500</v>
      </c>
    </row>
    <row r="1115" spans="1:45" x14ac:dyDescent="0.2">
      <c r="A1115" t="s">
        <v>223</v>
      </c>
      <c r="B1115" t="s">
        <v>145</v>
      </c>
      <c r="C1115" t="s">
        <v>146</v>
      </c>
      <c r="D1115" t="s">
        <v>232</v>
      </c>
      <c r="E1115" t="s">
        <v>229</v>
      </c>
      <c r="F1115" s="1">
        <v>0.63888888888888884</v>
      </c>
      <c r="G1115">
        <v>0</v>
      </c>
      <c r="H1115">
        <v>2009</v>
      </c>
      <c r="I1115">
        <v>2009</v>
      </c>
      <c r="J1115">
        <v>1.5</v>
      </c>
      <c r="K1115">
        <v>0.245</v>
      </c>
      <c r="L1115">
        <v>0.5</v>
      </c>
      <c r="N1115">
        <v>5</v>
      </c>
      <c r="O1115">
        <v>0.5</v>
      </c>
      <c r="P1115">
        <v>0.19634954084936199</v>
      </c>
      <c r="Q1115">
        <v>492.20499999999998</v>
      </c>
      <c r="R1115">
        <v>1.6406833333333299</v>
      </c>
      <c r="S1115">
        <v>96.644225753760196</v>
      </c>
      <c r="T1115">
        <v>2</v>
      </c>
      <c r="U1115">
        <v>0.5</v>
      </c>
      <c r="V1115" t="s">
        <v>76</v>
      </c>
      <c r="W1115" s="2">
        <v>5</v>
      </c>
      <c r="X1115" s="2">
        <v>400</v>
      </c>
      <c r="Y1115" s="2">
        <v>80</v>
      </c>
      <c r="Z1115" s="2">
        <v>0</v>
      </c>
      <c r="AB1115" s="2">
        <v>1</v>
      </c>
      <c r="AC1115" s="2">
        <v>1</v>
      </c>
      <c r="AD1115" s="2">
        <v>0</v>
      </c>
      <c r="AE1115" s="2">
        <v>0</v>
      </c>
      <c r="AF1115" s="2">
        <v>0.33333333333333298</v>
      </c>
      <c r="AH1115" s="2">
        <v>0.55185224898196406</v>
      </c>
      <c r="AI1115" s="2">
        <v>53.3333333333333</v>
      </c>
      <c r="AJ1115">
        <v>500</v>
      </c>
      <c r="AK1115" t="s">
        <v>76</v>
      </c>
      <c r="AL1115" t="s">
        <v>50</v>
      </c>
      <c r="AM1115" t="s">
        <v>76</v>
      </c>
      <c r="AN1115" t="s">
        <v>51</v>
      </c>
      <c r="AO1115" t="s">
        <v>52</v>
      </c>
      <c r="AP1115" t="s">
        <v>53</v>
      </c>
      <c r="AQ1115" t="s">
        <v>61</v>
      </c>
      <c r="AR1115" t="s">
        <v>77</v>
      </c>
      <c r="AS1115" t="s">
        <v>76</v>
      </c>
    </row>
    <row r="1116" spans="1:45" x14ac:dyDescent="0.2">
      <c r="A1116" t="s">
        <v>223</v>
      </c>
      <c r="B1116" t="s">
        <v>145</v>
      </c>
      <c r="C1116" t="s">
        <v>146</v>
      </c>
      <c r="D1116" t="s">
        <v>232</v>
      </c>
      <c r="E1116" t="s">
        <v>229</v>
      </c>
      <c r="F1116" s="1">
        <v>0.63888888888888884</v>
      </c>
      <c r="G1116">
        <v>0</v>
      </c>
      <c r="H1116">
        <v>2009</v>
      </c>
      <c r="I1116">
        <v>2009</v>
      </c>
      <c r="J1116">
        <v>1.5</v>
      </c>
      <c r="K1116">
        <v>0.245</v>
      </c>
      <c r="L1116">
        <v>0.5</v>
      </c>
      <c r="N1116">
        <v>5</v>
      </c>
      <c r="O1116">
        <v>0.5</v>
      </c>
      <c r="P1116">
        <v>0.19634954084936199</v>
      </c>
      <c r="Q1116">
        <v>492.20499999999998</v>
      </c>
      <c r="R1116">
        <v>1.6406833333333299</v>
      </c>
      <c r="S1116">
        <v>96.644225753760196</v>
      </c>
      <c r="T1116">
        <v>2</v>
      </c>
      <c r="U1116">
        <v>0.5</v>
      </c>
      <c r="V1116" t="s">
        <v>173</v>
      </c>
      <c r="W1116" s="2">
        <v>5</v>
      </c>
      <c r="X1116" s="2">
        <v>800</v>
      </c>
      <c r="Y1116" s="2">
        <v>160</v>
      </c>
      <c r="Z1116" s="2">
        <v>0</v>
      </c>
      <c r="AB1116" s="2">
        <v>15</v>
      </c>
      <c r="AC1116" s="2">
        <v>5</v>
      </c>
      <c r="AD1116" s="2">
        <v>6</v>
      </c>
      <c r="AE1116" s="2">
        <v>4</v>
      </c>
      <c r="AF1116" s="2">
        <v>5</v>
      </c>
      <c r="AH1116" s="2">
        <v>16.5555674694589</v>
      </c>
      <c r="AI1116" s="2">
        <v>1600</v>
      </c>
      <c r="AJ1116">
        <v>200</v>
      </c>
      <c r="AK1116" t="s">
        <v>173</v>
      </c>
      <c r="AL1116" t="s">
        <v>50</v>
      </c>
      <c r="AM1116" t="s">
        <v>173</v>
      </c>
      <c r="AN1116" t="s">
        <v>51</v>
      </c>
      <c r="AO1116" t="s">
        <v>52</v>
      </c>
      <c r="AP1116" t="s">
        <v>53</v>
      </c>
      <c r="AQ1116" t="s">
        <v>54</v>
      </c>
      <c r="AR1116" t="s">
        <v>96</v>
      </c>
      <c r="AS1116" t="s">
        <v>173</v>
      </c>
    </row>
    <row r="1117" spans="1:45" x14ac:dyDescent="0.2">
      <c r="A1117" t="s">
        <v>223</v>
      </c>
      <c r="B1117" t="s">
        <v>145</v>
      </c>
      <c r="C1117" t="s">
        <v>146</v>
      </c>
      <c r="D1117" t="s">
        <v>232</v>
      </c>
      <c r="E1117" t="s">
        <v>229</v>
      </c>
      <c r="F1117" s="1">
        <v>0.63888888888888884</v>
      </c>
      <c r="G1117">
        <v>0</v>
      </c>
      <c r="H1117">
        <v>2009</v>
      </c>
      <c r="I1117">
        <v>2009</v>
      </c>
      <c r="J1117">
        <v>1.5</v>
      </c>
      <c r="K1117">
        <v>0.245</v>
      </c>
      <c r="L1117">
        <v>0.5</v>
      </c>
      <c r="N1117">
        <v>5</v>
      </c>
      <c r="O1117">
        <v>0.5</v>
      </c>
      <c r="P1117">
        <v>0.19634954084936199</v>
      </c>
      <c r="Q1117">
        <v>492.20499999999998</v>
      </c>
      <c r="R1117">
        <v>1.6406833333333299</v>
      </c>
      <c r="S1117">
        <v>96.644225753760196</v>
      </c>
      <c r="T1117">
        <v>2</v>
      </c>
      <c r="U1117">
        <v>0.5</v>
      </c>
      <c r="V1117" t="s">
        <v>173</v>
      </c>
      <c r="W1117" s="2">
        <v>5</v>
      </c>
      <c r="X1117" s="2">
        <v>400</v>
      </c>
      <c r="Y1117" s="2">
        <v>80</v>
      </c>
      <c r="Z1117" s="2">
        <v>0</v>
      </c>
      <c r="AB1117" s="2">
        <v>1</v>
      </c>
      <c r="AC1117" s="2">
        <v>0</v>
      </c>
      <c r="AD1117" s="2">
        <v>0</v>
      </c>
      <c r="AE1117" s="2">
        <v>1</v>
      </c>
      <c r="AF1117" s="2">
        <v>0.33333333333333298</v>
      </c>
      <c r="AH1117" s="2">
        <v>0.55185224898196406</v>
      </c>
      <c r="AI1117" s="2">
        <v>53.3333333333333</v>
      </c>
      <c r="AJ1117">
        <v>500</v>
      </c>
      <c r="AK1117" t="s">
        <v>173</v>
      </c>
      <c r="AL1117" t="s">
        <v>50</v>
      </c>
      <c r="AM1117" t="s">
        <v>173</v>
      </c>
      <c r="AN1117" t="s">
        <v>51</v>
      </c>
      <c r="AO1117" t="s">
        <v>52</v>
      </c>
      <c r="AP1117" t="s">
        <v>53</v>
      </c>
      <c r="AQ1117" t="s">
        <v>54</v>
      </c>
      <c r="AR1117" t="s">
        <v>96</v>
      </c>
      <c r="AS1117" t="s">
        <v>173</v>
      </c>
    </row>
    <row r="1118" spans="1:45" x14ac:dyDescent="0.2">
      <c r="A1118" t="s">
        <v>223</v>
      </c>
      <c r="B1118" t="s">
        <v>145</v>
      </c>
      <c r="C1118" t="s">
        <v>146</v>
      </c>
      <c r="D1118" t="s">
        <v>232</v>
      </c>
      <c r="E1118" t="s">
        <v>229</v>
      </c>
      <c r="F1118" s="1">
        <v>0.63888888888888884</v>
      </c>
      <c r="G1118">
        <v>0</v>
      </c>
      <c r="H1118">
        <v>2009</v>
      </c>
      <c r="I1118">
        <v>2009</v>
      </c>
      <c r="J1118">
        <v>1.5</v>
      </c>
      <c r="K1118">
        <v>0.245</v>
      </c>
      <c r="L1118">
        <v>0.5</v>
      </c>
      <c r="N1118">
        <v>5</v>
      </c>
      <c r="O1118">
        <v>0.5</v>
      </c>
      <c r="P1118">
        <v>0.19634954084936199</v>
      </c>
      <c r="Q1118">
        <v>492.20499999999998</v>
      </c>
      <c r="R1118">
        <v>1.6406833333333299</v>
      </c>
      <c r="S1118">
        <v>96.644225753760196</v>
      </c>
      <c r="T1118">
        <v>2</v>
      </c>
      <c r="U1118">
        <v>0.5</v>
      </c>
      <c r="V1118" t="s">
        <v>78</v>
      </c>
      <c r="W1118" s="2">
        <v>5</v>
      </c>
      <c r="X1118" s="2">
        <v>800</v>
      </c>
      <c r="Y1118" s="2">
        <v>160</v>
      </c>
      <c r="Z1118" s="2">
        <v>0</v>
      </c>
      <c r="AB1118" s="2">
        <v>1</v>
      </c>
      <c r="AC1118" s="2">
        <v>0</v>
      </c>
      <c r="AD1118" s="2">
        <v>1</v>
      </c>
      <c r="AE1118" s="2">
        <v>0</v>
      </c>
      <c r="AF1118" s="2">
        <v>0.33333333333333298</v>
      </c>
      <c r="AH1118" s="2">
        <v>1.1037044979639199</v>
      </c>
      <c r="AI1118" s="2">
        <v>106.666666666666</v>
      </c>
      <c r="AJ1118">
        <v>200</v>
      </c>
      <c r="AK1118" t="s">
        <v>78</v>
      </c>
      <c r="AL1118" t="s">
        <v>50</v>
      </c>
      <c r="AM1118" t="s">
        <v>78</v>
      </c>
      <c r="AN1118" t="s">
        <v>51</v>
      </c>
      <c r="AO1118" t="s">
        <v>52</v>
      </c>
      <c r="AP1118" t="s">
        <v>53</v>
      </c>
      <c r="AQ1118" t="s">
        <v>61</v>
      </c>
      <c r="AR1118" t="s">
        <v>79</v>
      </c>
      <c r="AS1118" t="s">
        <v>78</v>
      </c>
    </row>
    <row r="1119" spans="1:45" x14ac:dyDescent="0.2">
      <c r="A1119" t="s">
        <v>223</v>
      </c>
      <c r="B1119" t="s">
        <v>145</v>
      </c>
      <c r="C1119" t="s">
        <v>146</v>
      </c>
      <c r="D1119" t="s">
        <v>232</v>
      </c>
      <c r="E1119" t="s">
        <v>229</v>
      </c>
      <c r="F1119" s="1">
        <v>0.63888888888888884</v>
      </c>
      <c r="G1119">
        <v>0</v>
      </c>
      <c r="H1119">
        <v>2009</v>
      </c>
      <c r="I1119">
        <v>2009</v>
      </c>
      <c r="J1119">
        <v>1.5</v>
      </c>
      <c r="K1119">
        <v>0.245</v>
      </c>
      <c r="L1119">
        <v>0.5</v>
      </c>
      <c r="N1119">
        <v>5</v>
      </c>
      <c r="O1119">
        <v>0.5</v>
      </c>
      <c r="P1119">
        <v>0.19634954084936199</v>
      </c>
      <c r="Q1119">
        <v>492.20499999999998</v>
      </c>
      <c r="R1119">
        <v>1.6406833333333299</v>
      </c>
      <c r="S1119">
        <v>96.644225753760196</v>
      </c>
      <c r="T1119">
        <v>2</v>
      </c>
      <c r="U1119">
        <v>0.5</v>
      </c>
      <c r="V1119" t="s">
        <v>161</v>
      </c>
      <c r="W1119" s="2">
        <v>5</v>
      </c>
      <c r="X1119" s="2">
        <v>400</v>
      </c>
      <c r="Y1119" s="2">
        <v>80</v>
      </c>
      <c r="Z1119" s="2">
        <v>0</v>
      </c>
      <c r="AB1119" s="2">
        <v>1</v>
      </c>
      <c r="AC1119" s="2">
        <v>0</v>
      </c>
      <c r="AD1119" s="2">
        <v>1</v>
      </c>
      <c r="AE1119" s="2">
        <v>0</v>
      </c>
      <c r="AF1119" s="2">
        <v>0.33333333333333298</v>
      </c>
      <c r="AH1119" s="2">
        <v>0.55185224898196406</v>
      </c>
      <c r="AI1119" s="2">
        <v>53.3333333333333</v>
      </c>
      <c r="AJ1119">
        <v>500</v>
      </c>
      <c r="AK1119" t="s">
        <v>161</v>
      </c>
      <c r="AL1119" t="s">
        <v>162</v>
      </c>
      <c r="AM1119" t="s">
        <v>161</v>
      </c>
      <c r="AN1119" t="s">
        <v>51</v>
      </c>
      <c r="AO1119" t="s">
        <v>52</v>
      </c>
      <c r="AP1119" t="s">
        <v>53</v>
      </c>
      <c r="AQ1119" t="s">
        <v>163</v>
      </c>
      <c r="AR1119" t="s">
        <v>161</v>
      </c>
    </row>
    <row r="1120" spans="1:45" x14ac:dyDescent="0.2">
      <c r="A1120" t="s">
        <v>223</v>
      </c>
      <c r="B1120" t="s">
        <v>145</v>
      </c>
      <c r="C1120" t="s">
        <v>146</v>
      </c>
      <c r="D1120" t="s">
        <v>232</v>
      </c>
      <c r="E1120" t="s">
        <v>229</v>
      </c>
      <c r="F1120" s="1">
        <v>0.63888888888888884</v>
      </c>
      <c r="G1120">
        <v>0</v>
      </c>
      <c r="H1120">
        <v>2009</v>
      </c>
      <c r="I1120">
        <v>2009</v>
      </c>
      <c r="J1120">
        <v>1.5</v>
      </c>
      <c r="K1120">
        <v>0.245</v>
      </c>
      <c r="L1120">
        <v>0.5</v>
      </c>
      <c r="N1120">
        <v>5</v>
      </c>
      <c r="O1120">
        <v>0.5</v>
      </c>
      <c r="P1120">
        <v>0.19634954084936199</v>
      </c>
      <c r="Q1120">
        <v>492.20499999999998</v>
      </c>
      <c r="R1120">
        <v>1.6406833333333299</v>
      </c>
      <c r="S1120">
        <v>96.644225753760196</v>
      </c>
      <c r="T1120">
        <v>2</v>
      </c>
      <c r="U1120">
        <v>0.5</v>
      </c>
      <c r="V1120" t="s">
        <v>130</v>
      </c>
      <c r="W1120" s="2">
        <v>5</v>
      </c>
      <c r="X1120" s="2">
        <v>800</v>
      </c>
      <c r="Y1120" s="2">
        <v>160</v>
      </c>
      <c r="Z1120" s="2">
        <v>0</v>
      </c>
      <c r="AB1120" s="2">
        <v>2</v>
      </c>
      <c r="AC1120" s="2">
        <v>1</v>
      </c>
      <c r="AD1120" s="2">
        <v>1</v>
      </c>
      <c r="AE1120" s="2">
        <v>0</v>
      </c>
      <c r="AF1120" s="2">
        <v>0.66666666666666596</v>
      </c>
      <c r="AH1120" s="2">
        <v>2.20740899592785</v>
      </c>
      <c r="AI1120" s="2">
        <v>213.333333333333</v>
      </c>
      <c r="AJ1120">
        <v>200</v>
      </c>
      <c r="AK1120" t="s">
        <v>130</v>
      </c>
      <c r="AL1120" t="s">
        <v>50</v>
      </c>
      <c r="AM1120" t="s">
        <v>130</v>
      </c>
      <c r="AN1120" t="s">
        <v>51</v>
      </c>
      <c r="AO1120" t="s">
        <v>52</v>
      </c>
      <c r="AP1120" t="s">
        <v>53</v>
      </c>
      <c r="AQ1120" t="s">
        <v>54</v>
      </c>
      <c r="AR1120" t="s">
        <v>96</v>
      </c>
      <c r="AS1120" t="s">
        <v>130</v>
      </c>
    </row>
    <row r="1121" spans="1:45" x14ac:dyDescent="0.2">
      <c r="A1121" t="s">
        <v>223</v>
      </c>
      <c r="B1121" t="s">
        <v>145</v>
      </c>
      <c r="C1121" t="s">
        <v>146</v>
      </c>
      <c r="D1121" t="s">
        <v>232</v>
      </c>
      <c r="E1121" t="s">
        <v>229</v>
      </c>
      <c r="F1121" s="1">
        <v>0.63888888888888884</v>
      </c>
      <c r="G1121">
        <v>0</v>
      </c>
      <c r="H1121">
        <v>2009</v>
      </c>
      <c r="I1121">
        <v>2009</v>
      </c>
      <c r="J1121">
        <v>1.5</v>
      </c>
      <c r="K1121">
        <v>0.245</v>
      </c>
      <c r="L1121">
        <v>0.5</v>
      </c>
      <c r="N1121">
        <v>5</v>
      </c>
      <c r="O1121">
        <v>0.5</v>
      </c>
      <c r="P1121">
        <v>0.19634954084936199</v>
      </c>
      <c r="Q1121">
        <v>492.20499999999998</v>
      </c>
      <c r="R1121">
        <v>1.6406833333333299</v>
      </c>
      <c r="S1121">
        <v>96.644225753760196</v>
      </c>
      <c r="T1121">
        <v>2</v>
      </c>
      <c r="U1121">
        <v>0.5</v>
      </c>
      <c r="V1121" t="s">
        <v>130</v>
      </c>
      <c r="W1121" s="2">
        <v>5</v>
      </c>
      <c r="X1121" s="2">
        <v>400</v>
      </c>
      <c r="Y1121" s="2">
        <v>80</v>
      </c>
      <c r="Z1121" s="2">
        <v>0</v>
      </c>
      <c r="AB1121" s="2">
        <v>12</v>
      </c>
      <c r="AC1121" s="2">
        <v>5</v>
      </c>
      <c r="AD1121" s="2">
        <v>3</v>
      </c>
      <c r="AE1121" s="2">
        <v>4</v>
      </c>
      <c r="AF1121" s="2">
        <v>4</v>
      </c>
      <c r="AH1121" s="2">
        <v>6.6222269877835798</v>
      </c>
      <c r="AI1121" s="2">
        <v>640</v>
      </c>
      <c r="AJ1121">
        <v>500</v>
      </c>
      <c r="AK1121" t="s">
        <v>130</v>
      </c>
      <c r="AL1121" t="s">
        <v>50</v>
      </c>
      <c r="AM1121" t="s">
        <v>130</v>
      </c>
      <c r="AN1121" t="s">
        <v>51</v>
      </c>
      <c r="AO1121" t="s">
        <v>52</v>
      </c>
      <c r="AP1121" t="s">
        <v>53</v>
      </c>
      <c r="AQ1121" t="s">
        <v>54</v>
      </c>
      <c r="AR1121" t="s">
        <v>96</v>
      </c>
      <c r="AS1121" t="s">
        <v>130</v>
      </c>
    </row>
    <row r="1122" spans="1:45" x14ac:dyDescent="0.2">
      <c r="A1122" t="s">
        <v>223</v>
      </c>
      <c r="B1122" t="s">
        <v>145</v>
      </c>
      <c r="C1122" t="s">
        <v>146</v>
      </c>
      <c r="D1122" t="s">
        <v>232</v>
      </c>
      <c r="E1122" t="s">
        <v>229</v>
      </c>
      <c r="F1122" s="1">
        <v>0.63888888888888884</v>
      </c>
      <c r="G1122">
        <v>0</v>
      </c>
      <c r="H1122">
        <v>2009</v>
      </c>
      <c r="I1122">
        <v>2009</v>
      </c>
      <c r="J1122">
        <v>1.5</v>
      </c>
      <c r="K1122">
        <v>0.245</v>
      </c>
      <c r="L1122">
        <v>0.5</v>
      </c>
      <c r="N1122">
        <v>5</v>
      </c>
      <c r="O1122">
        <v>0.5</v>
      </c>
      <c r="P1122">
        <v>0.19634954084936199</v>
      </c>
      <c r="Q1122">
        <v>492.20499999999998</v>
      </c>
      <c r="R1122">
        <v>1.6406833333333299</v>
      </c>
      <c r="S1122">
        <v>96.644225753760196</v>
      </c>
      <c r="T1122">
        <v>2</v>
      </c>
      <c r="U1122">
        <v>0.5</v>
      </c>
      <c r="V1122" t="s">
        <v>165</v>
      </c>
      <c r="W1122" s="2">
        <v>5</v>
      </c>
      <c r="X1122" s="2">
        <v>800</v>
      </c>
      <c r="Y1122" s="2">
        <v>160</v>
      </c>
      <c r="Z1122" s="2">
        <v>0</v>
      </c>
      <c r="AB1122" s="2">
        <v>4</v>
      </c>
      <c r="AC1122" s="2">
        <v>0</v>
      </c>
      <c r="AD1122" s="2">
        <v>2</v>
      </c>
      <c r="AE1122" s="2">
        <v>2</v>
      </c>
      <c r="AF1122" s="2">
        <v>1.3333333333333299</v>
      </c>
      <c r="AH1122" s="2">
        <v>4.4148179918557098</v>
      </c>
      <c r="AI1122" s="2">
        <v>426.666666666666</v>
      </c>
      <c r="AJ1122">
        <v>200</v>
      </c>
      <c r="AK1122" t="s">
        <v>165</v>
      </c>
      <c r="AL1122" t="s">
        <v>50</v>
      </c>
      <c r="AM1122" t="s">
        <v>165</v>
      </c>
      <c r="AN1122" t="s">
        <v>51</v>
      </c>
      <c r="AO1122" t="s">
        <v>52</v>
      </c>
      <c r="AP1122" t="s">
        <v>53</v>
      </c>
      <c r="AQ1122" t="s">
        <v>54</v>
      </c>
      <c r="AR1122" t="s">
        <v>96</v>
      </c>
      <c r="AS1122" t="s">
        <v>165</v>
      </c>
    </row>
    <row r="1123" spans="1:45" x14ac:dyDescent="0.2">
      <c r="A1123" t="s">
        <v>223</v>
      </c>
      <c r="B1123" t="s">
        <v>145</v>
      </c>
      <c r="C1123" t="s">
        <v>146</v>
      </c>
      <c r="D1123" t="s">
        <v>232</v>
      </c>
      <c r="E1123" t="s">
        <v>229</v>
      </c>
      <c r="F1123" s="1">
        <v>0.63888888888888884</v>
      </c>
      <c r="G1123">
        <v>0</v>
      </c>
      <c r="H1123">
        <v>2009</v>
      </c>
      <c r="I1123">
        <v>2009</v>
      </c>
      <c r="J1123">
        <v>1.5</v>
      </c>
      <c r="K1123">
        <v>0.245</v>
      </c>
      <c r="L1123">
        <v>0.5</v>
      </c>
      <c r="N1123">
        <v>5</v>
      </c>
      <c r="O1123">
        <v>0.5</v>
      </c>
      <c r="P1123">
        <v>0.19634954084936199</v>
      </c>
      <c r="Q1123">
        <v>492.20499999999998</v>
      </c>
      <c r="R1123">
        <v>1.6406833333333299</v>
      </c>
      <c r="S1123">
        <v>96.644225753760196</v>
      </c>
      <c r="T1123">
        <v>2</v>
      </c>
      <c r="U1123">
        <v>0.5</v>
      </c>
      <c r="V1123" t="s">
        <v>165</v>
      </c>
      <c r="W1123" s="2">
        <v>5</v>
      </c>
      <c r="X1123" s="2">
        <v>400</v>
      </c>
      <c r="Y1123" s="2">
        <v>80</v>
      </c>
      <c r="Z1123" s="2">
        <v>0</v>
      </c>
      <c r="AB1123" s="2">
        <v>11</v>
      </c>
      <c r="AC1123" s="2">
        <v>4</v>
      </c>
      <c r="AD1123" s="2">
        <v>3</v>
      </c>
      <c r="AE1123" s="2">
        <v>4</v>
      </c>
      <c r="AF1123" s="2">
        <v>3.6666666666666599</v>
      </c>
      <c r="AH1123" s="2">
        <v>6.0703747388016103</v>
      </c>
      <c r="AI1123" s="2">
        <v>586.66666666666595</v>
      </c>
      <c r="AJ1123">
        <v>500</v>
      </c>
      <c r="AK1123" t="s">
        <v>165</v>
      </c>
      <c r="AL1123" t="s">
        <v>50</v>
      </c>
      <c r="AM1123" t="s">
        <v>165</v>
      </c>
      <c r="AN1123" t="s">
        <v>51</v>
      </c>
      <c r="AO1123" t="s">
        <v>52</v>
      </c>
      <c r="AP1123" t="s">
        <v>53</v>
      </c>
      <c r="AQ1123" t="s">
        <v>54</v>
      </c>
      <c r="AR1123" t="s">
        <v>96</v>
      </c>
      <c r="AS1123" t="s">
        <v>165</v>
      </c>
    </row>
    <row r="1124" spans="1:45" x14ac:dyDescent="0.2">
      <c r="A1124" t="s">
        <v>223</v>
      </c>
      <c r="B1124" t="s">
        <v>145</v>
      </c>
      <c r="C1124" t="s">
        <v>146</v>
      </c>
      <c r="D1124" t="s">
        <v>232</v>
      </c>
      <c r="E1124" t="s">
        <v>229</v>
      </c>
      <c r="F1124" s="1">
        <v>0.63888888888888884</v>
      </c>
      <c r="G1124">
        <v>0</v>
      </c>
      <c r="H1124">
        <v>2009</v>
      </c>
      <c r="I1124">
        <v>2009</v>
      </c>
      <c r="J1124">
        <v>1.5</v>
      </c>
      <c r="K1124">
        <v>0.245</v>
      </c>
      <c r="L1124">
        <v>0.5</v>
      </c>
      <c r="N1124">
        <v>5</v>
      </c>
      <c r="O1124">
        <v>0.5</v>
      </c>
      <c r="P1124">
        <v>0.19634954084936199</v>
      </c>
      <c r="Q1124">
        <v>492.20499999999998</v>
      </c>
      <c r="R1124">
        <v>1.6406833333333299</v>
      </c>
      <c r="S1124">
        <v>96.644225753760196</v>
      </c>
      <c r="T1124">
        <v>2</v>
      </c>
      <c r="U1124">
        <v>0.5</v>
      </c>
      <c r="V1124" t="s">
        <v>82</v>
      </c>
      <c r="W1124" s="2">
        <v>5</v>
      </c>
      <c r="X1124" s="2">
        <v>800</v>
      </c>
      <c r="Y1124" s="2">
        <v>160</v>
      </c>
      <c r="Z1124" s="2">
        <v>0</v>
      </c>
      <c r="AB1124" s="2">
        <v>9</v>
      </c>
      <c r="AC1124" s="2">
        <v>2</v>
      </c>
      <c r="AD1124" s="2">
        <v>1</v>
      </c>
      <c r="AE1124" s="2">
        <v>6</v>
      </c>
      <c r="AF1124" s="2">
        <v>3</v>
      </c>
      <c r="AH1124" s="2">
        <v>9.9333404816753692</v>
      </c>
      <c r="AI1124" s="2">
        <v>960</v>
      </c>
      <c r="AJ1124">
        <v>200</v>
      </c>
      <c r="AK1124" t="s">
        <v>82</v>
      </c>
      <c r="AL1124" t="s">
        <v>50</v>
      </c>
      <c r="AM1124" t="s">
        <v>82</v>
      </c>
      <c r="AN1124" t="s">
        <v>51</v>
      </c>
      <c r="AO1124" t="s">
        <v>52</v>
      </c>
      <c r="AP1124" t="s">
        <v>53</v>
      </c>
      <c r="AQ1124" t="s">
        <v>66</v>
      </c>
      <c r="AR1124" t="s">
        <v>83</v>
      </c>
      <c r="AS1124" t="s">
        <v>82</v>
      </c>
    </row>
    <row r="1125" spans="1:45" x14ac:dyDescent="0.2">
      <c r="A1125" t="s">
        <v>223</v>
      </c>
      <c r="B1125" t="s">
        <v>145</v>
      </c>
      <c r="C1125" t="s">
        <v>146</v>
      </c>
      <c r="D1125" t="s">
        <v>232</v>
      </c>
      <c r="E1125" t="s">
        <v>229</v>
      </c>
      <c r="F1125" s="1">
        <v>0.63888888888888884</v>
      </c>
      <c r="G1125">
        <v>0</v>
      </c>
      <c r="H1125">
        <v>2009</v>
      </c>
      <c r="I1125">
        <v>2009</v>
      </c>
      <c r="J1125">
        <v>1.5</v>
      </c>
      <c r="K1125">
        <v>0.245</v>
      </c>
      <c r="L1125">
        <v>0.5</v>
      </c>
      <c r="N1125">
        <v>5</v>
      </c>
      <c r="O1125">
        <v>0.5</v>
      </c>
      <c r="P1125">
        <v>0.19634954084936199</v>
      </c>
      <c r="Q1125">
        <v>492.20499999999998</v>
      </c>
      <c r="R1125">
        <v>1.6406833333333299</v>
      </c>
      <c r="S1125">
        <v>96.644225753760196</v>
      </c>
      <c r="T1125">
        <v>2</v>
      </c>
      <c r="U1125">
        <v>0.5</v>
      </c>
      <c r="V1125" t="s">
        <v>84</v>
      </c>
      <c r="W1125">
        <v>5</v>
      </c>
      <c r="X1125">
        <v>400</v>
      </c>
      <c r="Y1125">
        <v>80</v>
      </c>
      <c r="Z1125">
        <v>0</v>
      </c>
      <c r="AA1125"/>
      <c r="AB1125">
        <v>45</v>
      </c>
      <c r="AC1125">
        <v>9</v>
      </c>
      <c r="AD1125">
        <v>15</v>
      </c>
      <c r="AE1125">
        <v>21</v>
      </c>
      <c r="AF1125">
        <v>15</v>
      </c>
      <c r="AG1125"/>
      <c r="AH1125">
        <v>24.8333512041884</v>
      </c>
      <c r="AI1125">
        <v>2400</v>
      </c>
      <c r="AJ1125">
        <v>500</v>
      </c>
      <c r="AK1125" t="s">
        <v>84</v>
      </c>
      <c r="AL1125" t="s">
        <v>63</v>
      </c>
      <c r="AM1125" t="s">
        <v>84</v>
      </c>
      <c r="AN1125" t="s">
        <v>51</v>
      </c>
      <c r="AO1125" t="s">
        <v>52</v>
      </c>
      <c r="AP1125" t="s">
        <v>84</v>
      </c>
    </row>
    <row r="1126" spans="1:45" x14ac:dyDescent="0.2">
      <c r="A1126" t="s">
        <v>223</v>
      </c>
      <c r="B1126" t="s">
        <v>145</v>
      </c>
      <c r="C1126" t="s">
        <v>146</v>
      </c>
      <c r="D1126" t="s">
        <v>232</v>
      </c>
      <c r="E1126" t="s">
        <v>229</v>
      </c>
      <c r="F1126" s="1">
        <v>0.63888888888888884</v>
      </c>
      <c r="G1126">
        <v>0</v>
      </c>
      <c r="H1126">
        <v>2009</v>
      </c>
      <c r="I1126">
        <v>2009</v>
      </c>
      <c r="J1126">
        <v>1.5</v>
      </c>
      <c r="K1126">
        <v>0.245</v>
      </c>
      <c r="L1126">
        <v>0.5</v>
      </c>
      <c r="N1126">
        <v>5</v>
      </c>
      <c r="O1126">
        <v>0.5</v>
      </c>
      <c r="P1126">
        <v>0.19634954084936199</v>
      </c>
      <c r="Q1126">
        <v>492.20499999999998</v>
      </c>
      <c r="R1126">
        <v>1.6406833333333299</v>
      </c>
      <c r="S1126">
        <v>96.644225753760196</v>
      </c>
      <c r="T1126">
        <v>2</v>
      </c>
      <c r="U1126">
        <v>0.5</v>
      </c>
      <c r="V1126" t="s">
        <v>85</v>
      </c>
      <c r="W1126" s="2">
        <v>5</v>
      </c>
      <c r="X1126" s="2">
        <v>800</v>
      </c>
      <c r="Y1126" s="2">
        <v>160</v>
      </c>
      <c r="Z1126" s="2">
        <v>0</v>
      </c>
      <c r="AB1126" s="2">
        <v>31</v>
      </c>
      <c r="AC1126" s="2">
        <v>12</v>
      </c>
      <c r="AD1126" s="2">
        <v>7</v>
      </c>
      <c r="AE1126" s="2">
        <v>12</v>
      </c>
      <c r="AF1126" s="2">
        <v>10.3333333333333</v>
      </c>
      <c r="AH1126" s="2">
        <v>34.214839436881803</v>
      </c>
      <c r="AI1126" s="2">
        <v>3306.6666666666601</v>
      </c>
      <c r="AJ1126">
        <v>200</v>
      </c>
      <c r="AK1126" t="s">
        <v>85</v>
      </c>
      <c r="AL1126" t="s">
        <v>50</v>
      </c>
      <c r="AM1126" t="s">
        <v>85</v>
      </c>
      <c r="AN1126" t="s">
        <v>51</v>
      </c>
      <c r="AO1126" t="s">
        <v>52</v>
      </c>
      <c r="AP1126" t="s">
        <v>53</v>
      </c>
      <c r="AQ1126" t="s">
        <v>54</v>
      </c>
      <c r="AR1126" t="s">
        <v>57</v>
      </c>
      <c r="AS1126" t="s">
        <v>85</v>
      </c>
    </row>
    <row r="1127" spans="1:45" x14ac:dyDescent="0.2">
      <c r="A1127" t="s">
        <v>223</v>
      </c>
      <c r="B1127" t="s">
        <v>145</v>
      </c>
      <c r="C1127" t="s">
        <v>146</v>
      </c>
      <c r="D1127" t="s">
        <v>232</v>
      </c>
      <c r="E1127" t="s">
        <v>229</v>
      </c>
      <c r="F1127" s="1">
        <v>0.63888888888888884</v>
      </c>
      <c r="G1127">
        <v>0</v>
      </c>
      <c r="H1127">
        <v>2009</v>
      </c>
      <c r="I1127">
        <v>2009</v>
      </c>
      <c r="J1127">
        <v>1.5</v>
      </c>
      <c r="K1127">
        <v>0.245</v>
      </c>
      <c r="L1127">
        <v>0.5</v>
      </c>
      <c r="N1127">
        <v>5</v>
      </c>
      <c r="O1127">
        <v>0.5</v>
      </c>
      <c r="P1127">
        <v>0.19634954084936199</v>
      </c>
      <c r="Q1127">
        <v>492.20499999999998</v>
      </c>
      <c r="R1127">
        <v>1.6406833333333299</v>
      </c>
      <c r="S1127">
        <v>96.644225753760196</v>
      </c>
      <c r="T1127">
        <v>2</v>
      </c>
      <c r="U1127">
        <v>0.5</v>
      </c>
      <c r="V1127" t="s">
        <v>121</v>
      </c>
      <c r="W1127">
        <v>5</v>
      </c>
      <c r="X1127">
        <v>400</v>
      </c>
      <c r="Y1127">
        <v>80</v>
      </c>
      <c r="Z1127">
        <v>0</v>
      </c>
      <c r="AA1127"/>
      <c r="AB1127">
        <v>1</v>
      </c>
      <c r="AC1127">
        <v>0</v>
      </c>
      <c r="AD1127">
        <v>0</v>
      </c>
      <c r="AE1127">
        <v>1</v>
      </c>
      <c r="AF1127">
        <v>0.33333333333333298</v>
      </c>
      <c r="AG1127"/>
      <c r="AH1127">
        <v>0.55185224898196406</v>
      </c>
      <c r="AI1127">
        <v>53.3333333333333</v>
      </c>
      <c r="AJ1127">
        <v>500</v>
      </c>
    </row>
    <row r="1128" spans="1:45" x14ac:dyDescent="0.2">
      <c r="A1128" t="s">
        <v>223</v>
      </c>
      <c r="B1128" t="s">
        <v>145</v>
      </c>
      <c r="C1128" t="s">
        <v>146</v>
      </c>
      <c r="D1128" t="s">
        <v>232</v>
      </c>
      <c r="E1128" t="s">
        <v>229</v>
      </c>
      <c r="F1128" s="1">
        <v>0.63888888888888884</v>
      </c>
      <c r="G1128">
        <v>0</v>
      </c>
      <c r="H1128">
        <v>2009</v>
      </c>
      <c r="I1128">
        <v>2009</v>
      </c>
      <c r="J1128">
        <v>1.5</v>
      </c>
      <c r="K1128">
        <v>0.245</v>
      </c>
      <c r="L1128">
        <v>0.5</v>
      </c>
      <c r="N1128">
        <v>5</v>
      </c>
      <c r="O1128">
        <v>0.5</v>
      </c>
      <c r="P1128">
        <v>0.19634954084936199</v>
      </c>
      <c r="Q1128">
        <v>492.20499999999998</v>
      </c>
      <c r="R1128">
        <v>1.6406833333333299</v>
      </c>
      <c r="S1128">
        <v>96.644225753760196</v>
      </c>
      <c r="T1128">
        <v>2</v>
      </c>
      <c r="U1128">
        <v>0.5</v>
      </c>
      <c r="V1128" t="s">
        <v>111</v>
      </c>
      <c r="W1128">
        <v>5</v>
      </c>
      <c r="X1128">
        <v>800</v>
      </c>
      <c r="Y1128">
        <v>160</v>
      </c>
      <c r="Z1128">
        <v>0</v>
      </c>
      <c r="AA1128"/>
      <c r="AB1128">
        <v>2</v>
      </c>
      <c r="AC1128">
        <v>1</v>
      </c>
      <c r="AD1128">
        <v>1</v>
      </c>
      <c r="AE1128">
        <v>0</v>
      </c>
      <c r="AF1128">
        <v>0.66666666666666596</v>
      </c>
      <c r="AG1128"/>
      <c r="AH1128">
        <v>2.20740899592785</v>
      </c>
      <c r="AI1128">
        <v>213.333333333333</v>
      </c>
      <c r="AJ1128">
        <v>200</v>
      </c>
      <c r="AK1128" t="s">
        <v>111</v>
      </c>
      <c r="AL1128" t="s">
        <v>63</v>
      </c>
      <c r="AM1128" t="s">
        <v>111</v>
      </c>
      <c r="AN1128" t="s">
        <v>51</v>
      </c>
      <c r="AO1128" t="s">
        <v>112</v>
      </c>
      <c r="AP1128" t="s">
        <v>111</v>
      </c>
    </row>
    <row r="1129" spans="1:45" x14ac:dyDescent="0.2">
      <c r="A1129" t="s">
        <v>223</v>
      </c>
      <c r="B1129" t="s">
        <v>145</v>
      </c>
      <c r="C1129" t="s">
        <v>146</v>
      </c>
      <c r="D1129" t="s">
        <v>232</v>
      </c>
      <c r="E1129" t="s">
        <v>229</v>
      </c>
      <c r="F1129" s="1">
        <v>0.63888888888888884</v>
      </c>
      <c r="G1129">
        <v>0</v>
      </c>
      <c r="H1129">
        <v>2009</v>
      </c>
      <c r="I1129">
        <v>2009</v>
      </c>
      <c r="J1129">
        <v>1.5</v>
      </c>
      <c r="K1129">
        <v>0.245</v>
      </c>
      <c r="L1129">
        <v>0.5</v>
      </c>
      <c r="N1129">
        <v>5</v>
      </c>
      <c r="O1129">
        <v>0.5</v>
      </c>
      <c r="P1129">
        <v>0.19634954084936199</v>
      </c>
      <c r="Q1129">
        <v>492.20499999999998</v>
      </c>
      <c r="R1129">
        <v>1.6406833333333299</v>
      </c>
      <c r="S1129">
        <v>96.644225753760196</v>
      </c>
      <c r="T1129">
        <v>2</v>
      </c>
      <c r="U1129">
        <v>0.5</v>
      </c>
      <c r="V1129" t="s">
        <v>86</v>
      </c>
      <c r="W1129">
        <v>5</v>
      </c>
      <c r="X1129">
        <v>800</v>
      </c>
      <c r="Y1129">
        <v>160</v>
      </c>
      <c r="Z1129">
        <v>0</v>
      </c>
      <c r="AA1129"/>
      <c r="AB1129">
        <v>1</v>
      </c>
      <c r="AC1129">
        <v>1</v>
      </c>
      <c r="AD1129">
        <v>0</v>
      </c>
      <c r="AE1129">
        <v>0</v>
      </c>
      <c r="AF1129">
        <v>0.33333333333333298</v>
      </c>
      <c r="AG1129"/>
      <c r="AH1129">
        <v>1.1037044979639199</v>
      </c>
      <c r="AI1129">
        <v>106.666666666666</v>
      </c>
      <c r="AJ1129">
        <v>200</v>
      </c>
      <c r="AK1129" t="s">
        <v>86</v>
      </c>
      <c r="AL1129" t="s">
        <v>87</v>
      </c>
      <c r="AM1129" t="s">
        <v>86</v>
      </c>
      <c r="AN1129" t="s">
        <v>51</v>
      </c>
      <c r="AO1129" t="s">
        <v>88</v>
      </c>
      <c r="AP1129" t="s">
        <v>89</v>
      </c>
      <c r="AQ1129" t="s">
        <v>86</v>
      </c>
    </row>
    <row r="1130" spans="1:45" x14ac:dyDescent="0.2">
      <c r="A1130" t="s">
        <v>223</v>
      </c>
      <c r="B1130" t="s">
        <v>145</v>
      </c>
      <c r="C1130" t="s">
        <v>146</v>
      </c>
      <c r="D1130" t="s">
        <v>232</v>
      </c>
      <c r="E1130" t="s">
        <v>229</v>
      </c>
      <c r="F1130" s="1">
        <v>0.63888888888888884</v>
      </c>
      <c r="G1130">
        <v>0</v>
      </c>
      <c r="H1130">
        <v>2009</v>
      </c>
      <c r="I1130">
        <v>2009</v>
      </c>
      <c r="J1130">
        <v>1.5</v>
      </c>
      <c r="K1130">
        <v>0.245</v>
      </c>
      <c r="L1130">
        <v>0.5</v>
      </c>
      <c r="N1130">
        <v>5</v>
      </c>
      <c r="O1130">
        <v>0.5</v>
      </c>
      <c r="P1130">
        <v>0.19634954084936199</v>
      </c>
      <c r="Q1130">
        <v>492.20499999999998</v>
      </c>
      <c r="R1130">
        <v>1.6406833333333299</v>
      </c>
      <c r="S1130">
        <v>96.644225753760196</v>
      </c>
      <c r="T1130">
        <v>2</v>
      </c>
      <c r="U1130">
        <v>0.5</v>
      </c>
      <c r="V1130" t="s">
        <v>86</v>
      </c>
      <c r="W1130">
        <v>5</v>
      </c>
      <c r="X1130">
        <v>400</v>
      </c>
      <c r="Y1130">
        <v>80</v>
      </c>
      <c r="Z1130">
        <v>0</v>
      </c>
      <c r="AA1130"/>
      <c r="AB1130">
        <v>7</v>
      </c>
      <c r="AC1130">
        <v>1</v>
      </c>
      <c r="AD1130">
        <v>1</v>
      </c>
      <c r="AE1130">
        <v>5</v>
      </c>
      <c r="AF1130">
        <v>2.3333333333333299</v>
      </c>
      <c r="AG1130"/>
      <c r="AH1130">
        <v>3.8629657428737501</v>
      </c>
      <c r="AI1130">
        <v>373.33333333333297</v>
      </c>
      <c r="AJ1130">
        <v>500</v>
      </c>
      <c r="AK1130" t="s">
        <v>86</v>
      </c>
      <c r="AL1130" t="s">
        <v>87</v>
      </c>
      <c r="AM1130" t="s">
        <v>86</v>
      </c>
      <c r="AN1130" t="s">
        <v>51</v>
      </c>
      <c r="AO1130" t="s">
        <v>88</v>
      </c>
      <c r="AP1130" t="s">
        <v>89</v>
      </c>
      <c r="AQ1130" t="s">
        <v>86</v>
      </c>
    </row>
    <row r="1131" spans="1:45" x14ac:dyDescent="0.2">
      <c r="A1131" t="s">
        <v>223</v>
      </c>
      <c r="B1131" t="s">
        <v>145</v>
      </c>
      <c r="C1131" t="s">
        <v>146</v>
      </c>
      <c r="D1131" t="s">
        <v>232</v>
      </c>
      <c r="E1131" t="s">
        <v>229</v>
      </c>
      <c r="F1131" s="1">
        <v>0.63888888888888884</v>
      </c>
      <c r="G1131">
        <v>0</v>
      </c>
      <c r="H1131">
        <v>2009</v>
      </c>
      <c r="I1131">
        <v>2009</v>
      </c>
      <c r="J1131">
        <v>1.5</v>
      </c>
      <c r="K1131">
        <v>0.245</v>
      </c>
      <c r="L1131">
        <v>0.5</v>
      </c>
      <c r="N1131">
        <v>5</v>
      </c>
      <c r="O1131">
        <v>0.5</v>
      </c>
      <c r="P1131">
        <v>0.19634954084936199</v>
      </c>
      <c r="Q1131">
        <v>492.20499999999998</v>
      </c>
      <c r="R1131">
        <v>1.6406833333333299</v>
      </c>
      <c r="S1131">
        <v>96.644225753760196</v>
      </c>
      <c r="T1131">
        <v>2</v>
      </c>
      <c r="U1131">
        <v>0.5</v>
      </c>
      <c r="V1131" t="s">
        <v>90</v>
      </c>
      <c r="W1131">
        <v>5</v>
      </c>
      <c r="X1131">
        <v>800</v>
      </c>
      <c r="Y1131">
        <v>160</v>
      </c>
      <c r="Z1131">
        <v>0</v>
      </c>
      <c r="AA1131"/>
      <c r="AB1131">
        <v>18</v>
      </c>
      <c r="AC1131">
        <v>3</v>
      </c>
      <c r="AD1131">
        <v>9</v>
      </c>
      <c r="AE1131">
        <v>6</v>
      </c>
      <c r="AF1131">
        <v>6</v>
      </c>
      <c r="AG1131"/>
      <c r="AH1131">
        <v>19.866680963350699</v>
      </c>
      <c r="AI1131">
        <v>1920</v>
      </c>
      <c r="AJ1131">
        <v>200</v>
      </c>
      <c r="AK1131" t="s">
        <v>90</v>
      </c>
      <c r="AL1131" t="s">
        <v>91</v>
      </c>
      <c r="AM1131" t="s">
        <v>90</v>
      </c>
      <c r="AN1131" t="s">
        <v>51</v>
      </c>
      <c r="AO1131" t="s">
        <v>92</v>
      </c>
    </row>
    <row r="1132" spans="1:45" x14ac:dyDescent="0.2">
      <c r="A1132" t="s">
        <v>223</v>
      </c>
      <c r="B1132" t="s">
        <v>145</v>
      </c>
      <c r="C1132" t="s">
        <v>146</v>
      </c>
      <c r="D1132" t="s">
        <v>232</v>
      </c>
      <c r="E1132" t="s">
        <v>229</v>
      </c>
      <c r="F1132" s="1">
        <v>0.63888888888888884</v>
      </c>
      <c r="G1132">
        <v>0</v>
      </c>
      <c r="H1132">
        <v>2009</v>
      </c>
      <c r="I1132">
        <v>2009</v>
      </c>
      <c r="J1132">
        <v>1.5</v>
      </c>
      <c r="K1132">
        <v>0.245</v>
      </c>
      <c r="L1132">
        <v>0.5</v>
      </c>
      <c r="N1132">
        <v>5</v>
      </c>
      <c r="O1132">
        <v>0.5</v>
      </c>
      <c r="P1132">
        <v>0.19634954084936199</v>
      </c>
      <c r="Q1132">
        <v>492.20499999999998</v>
      </c>
      <c r="R1132">
        <v>1.6406833333333299</v>
      </c>
      <c r="S1132">
        <v>96.644225753760196</v>
      </c>
      <c r="T1132">
        <v>2</v>
      </c>
      <c r="U1132">
        <v>0.5</v>
      </c>
      <c r="V1132" t="s">
        <v>150</v>
      </c>
      <c r="W1132" s="2">
        <v>5</v>
      </c>
      <c r="X1132" s="2">
        <v>400</v>
      </c>
      <c r="Y1132" s="2">
        <v>80</v>
      </c>
      <c r="Z1132" s="2">
        <v>0</v>
      </c>
      <c r="AB1132" s="2">
        <v>1</v>
      </c>
      <c r="AC1132" s="2">
        <v>1</v>
      </c>
      <c r="AD1132" s="2">
        <v>0</v>
      </c>
      <c r="AE1132" s="2">
        <v>0</v>
      </c>
      <c r="AF1132" s="2">
        <v>0.33333333333333298</v>
      </c>
      <c r="AH1132" s="2">
        <v>0.55185224898196406</v>
      </c>
      <c r="AI1132" s="2">
        <v>53.3333333333333</v>
      </c>
      <c r="AJ1132">
        <v>500</v>
      </c>
      <c r="AK1132" t="s">
        <v>150</v>
      </c>
      <c r="AL1132" t="s">
        <v>50</v>
      </c>
      <c r="AM1132" t="s">
        <v>150</v>
      </c>
      <c r="AN1132" t="s">
        <v>51</v>
      </c>
      <c r="AO1132" t="s">
        <v>52</v>
      </c>
      <c r="AP1132" t="s">
        <v>53</v>
      </c>
      <c r="AQ1132" t="s">
        <v>66</v>
      </c>
      <c r="AR1132" t="s">
        <v>67</v>
      </c>
      <c r="AS1132" t="s">
        <v>150</v>
      </c>
    </row>
    <row r="1133" spans="1:45" x14ac:dyDescent="0.2">
      <c r="A1133" t="s">
        <v>223</v>
      </c>
      <c r="B1133" t="s">
        <v>145</v>
      </c>
      <c r="C1133" t="s">
        <v>146</v>
      </c>
      <c r="D1133" t="s">
        <v>232</v>
      </c>
      <c r="E1133" t="s">
        <v>229</v>
      </c>
      <c r="F1133" s="1">
        <v>0.63888888888888884</v>
      </c>
      <c r="G1133">
        <v>0</v>
      </c>
      <c r="H1133">
        <v>2009</v>
      </c>
      <c r="I1133">
        <v>2009</v>
      </c>
      <c r="J1133">
        <v>1.5</v>
      </c>
      <c r="K1133">
        <v>0.245</v>
      </c>
      <c r="L1133">
        <v>0.5</v>
      </c>
      <c r="N1133">
        <v>5</v>
      </c>
      <c r="O1133">
        <v>0.5</v>
      </c>
      <c r="P1133">
        <v>0.19634954084936199</v>
      </c>
      <c r="Q1133">
        <v>492.20499999999998</v>
      </c>
      <c r="R1133">
        <v>1.6406833333333299</v>
      </c>
      <c r="S1133">
        <v>96.644225753760196</v>
      </c>
      <c r="T1133">
        <v>2</v>
      </c>
      <c r="U1133">
        <v>0.5</v>
      </c>
      <c r="V1133" t="s">
        <v>151</v>
      </c>
      <c r="W1133">
        <v>5</v>
      </c>
      <c r="X1133">
        <v>400</v>
      </c>
      <c r="Y1133">
        <v>80</v>
      </c>
      <c r="Z1133">
        <v>0</v>
      </c>
      <c r="AA1133"/>
      <c r="AB1133">
        <v>3</v>
      </c>
      <c r="AC1133">
        <v>0</v>
      </c>
      <c r="AD1133">
        <v>2</v>
      </c>
      <c r="AE1133">
        <v>1</v>
      </c>
      <c r="AF1133">
        <v>1</v>
      </c>
      <c r="AG1133"/>
      <c r="AH1133">
        <v>1.6555567469458901</v>
      </c>
      <c r="AI1133">
        <v>160</v>
      </c>
      <c r="AJ1133">
        <v>500</v>
      </c>
    </row>
    <row r="1134" spans="1:45" x14ac:dyDescent="0.2">
      <c r="A1134" t="s">
        <v>223</v>
      </c>
      <c r="B1134" t="s">
        <v>145</v>
      </c>
      <c r="C1134" t="s">
        <v>146</v>
      </c>
      <c r="D1134" t="s">
        <v>232</v>
      </c>
      <c r="E1134" t="s">
        <v>229</v>
      </c>
      <c r="F1134" s="1">
        <v>0.63888888888888884</v>
      </c>
      <c r="G1134">
        <v>0</v>
      </c>
      <c r="H1134">
        <v>2009</v>
      </c>
      <c r="I1134">
        <v>2009</v>
      </c>
      <c r="J1134">
        <v>1.5</v>
      </c>
      <c r="K1134">
        <v>0.245</v>
      </c>
      <c r="L1134">
        <v>0.5</v>
      </c>
      <c r="N1134">
        <v>5</v>
      </c>
      <c r="O1134">
        <v>0.5</v>
      </c>
      <c r="P1134">
        <v>0.19634954084936199</v>
      </c>
      <c r="Q1134">
        <v>492.20499999999998</v>
      </c>
      <c r="R1134">
        <v>1.6406833333333299</v>
      </c>
      <c r="S1134">
        <v>96.644225753760196</v>
      </c>
      <c r="T1134">
        <v>2</v>
      </c>
      <c r="U1134">
        <v>0.5</v>
      </c>
      <c r="V1134" t="s">
        <v>151</v>
      </c>
      <c r="W1134">
        <v>5</v>
      </c>
      <c r="X1134">
        <v>800</v>
      </c>
      <c r="Y1134">
        <v>160</v>
      </c>
      <c r="Z1134">
        <v>0</v>
      </c>
      <c r="AA1134"/>
      <c r="AB1134">
        <v>1</v>
      </c>
      <c r="AC1134">
        <v>0</v>
      </c>
      <c r="AD1134">
        <v>0</v>
      </c>
      <c r="AE1134">
        <v>1</v>
      </c>
      <c r="AF1134">
        <v>0.33333333333333298</v>
      </c>
      <c r="AG1134"/>
      <c r="AH1134">
        <v>1.1037044979639199</v>
      </c>
      <c r="AI1134">
        <v>106.666666666666</v>
      </c>
      <c r="AJ1134">
        <v>200</v>
      </c>
    </row>
    <row r="1135" spans="1:45" x14ac:dyDescent="0.2">
      <c r="A1135" t="s">
        <v>223</v>
      </c>
      <c r="B1135" t="s">
        <v>145</v>
      </c>
      <c r="C1135" t="s">
        <v>146</v>
      </c>
      <c r="D1135" t="s">
        <v>232</v>
      </c>
      <c r="E1135" t="s">
        <v>229</v>
      </c>
      <c r="F1135" s="1">
        <v>0.63888888888888884</v>
      </c>
      <c r="G1135">
        <v>0</v>
      </c>
      <c r="H1135">
        <v>2009</v>
      </c>
      <c r="I1135">
        <v>2009</v>
      </c>
      <c r="J1135">
        <v>1.5</v>
      </c>
      <c r="K1135">
        <v>0.245</v>
      </c>
      <c r="L1135">
        <v>0.5</v>
      </c>
      <c r="N1135">
        <v>5</v>
      </c>
      <c r="O1135">
        <v>0.5</v>
      </c>
      <c r="P1135">
        <v>0.19634954084936199</v>
      </c>
      <c r="Q1135">
        <v>492.20499999999998</v>
      </c>
      <c r="R1135">
        <v>1.6406833333333299</v>
      </c>
      <c r="S1135">
        <v>96.644225753760196</v>
      </c>
      <c r="T1135">
        <v>2</v>
      </c>
      <c r="U1135">
        <v>0.5</v>
      </c>
      <c r="V1135" t="s">
        <v>114</v>
      </c>
      <c r="W1135">
        <v>5</v>
      </c>
      <c r="X1135">
        <v>800</v>
      </c>
      <c r="Y1135">
        <v>160</v>
      </c>
      <c r="Z1135">
        <v>0</v>
      </c>
      <c r="AA1135"/>
      <c r="AB1135">
        <v>2</v>
      </c>
      <c r="AC1135">
        <v>1</v>
      </c>
      <c r="AD1135">
        <v>0</v>
      </c>
      <c r="AE1135">
        <v>1</v>
      </c>
      <c r="AF1135">
        <v>0.66666666666666596</v>
      </c>
      <c r="AG1135"/>
      <c r="AH1135">
        <v>2.20740899592785</v>
      </c>
      <c r="AI1135">
        <v>213.333333333333</v>
      </c>
      <c r="AJ1135">
        <v>200</v>
      </c>
    </row>
    <row r="1136" spans="1:45" x14ac:dyDescent="0.2">
      <c r="A1136" t="s">
        <v>223</v>
      </c>
      <c r="B1136" t="s">
        <v>145</v>
      </c>
      <c r="C1136" t="s">
        <v>146</v>
      </c>
      <c r="D1136" t="s">
        <v>232</v>
      </c>
      <c r="E1136" t="s">
        <v>229</v>
      </c>
      <c r="F1136" s="1">
        <v>0.63888888888888884</v>
      </c>
      <c r="G1136">
        <v>0</v>
      </c>
      <c r="H1136">
        <v>2009</v>
      </c>
      <c r="I1136">
        <v>2009</v>
      </c>
      <c r="J1136">
        <v>1.5</v>
      </c>
      <c r="K1136">
        <v>0.245</v>
      </c>
      <c r="L1136">
        <v>0.5</v>
      </c>
      <c r="N1136">
        <v>5</v>
      </c>
      <c r="O1136">
        <v>0.5</v>
      </c>
      <c r="P1136">
        <v>0.19634954084936199</v>
      </c>
      <c r="Q1136">
        <v>492.20499999999998</v>
      </c>
      <c r="R1136">
        <v>1.6406833333333299</v>
      </c>
      <c r="S1136">
        <v>96.644225753760196</v>
      </c>
      <c r="T1136">
        <v>2</v>
      </c>
      <c r="U1136">
        <v>0.5</v>
      </c>
      <c r="V1136" t="s">
        <v>93</v>
      </c>
      <c r="W1136" s="2">
        <v>5</v>
      </c>
      <c r="X1136" s="2">
        <v>400</v>
      </c>
      <c r="Y1136" s="2">
        <v>80</v>
      </c>
      <c r="Z1136" s="2">
        <v>0</v>
      </c>
      <c r="AB1136" s="2">
        <v>5</v>
      </c>
      <c r="AC1136" s="2">
        <v>2</v>
      </c>
      <c r="AD1136" s="2">
        <v>2</v>
      </c>
      <c r="AE1136" s="2">
        <v>1</v>
      </c>
      <c r="AF1136" s="2">
        <v>1.6666666666666601</v>
      </c>
      <c r="AH1136" s="2">
        <v>2.7592612449098199</v>
      </c>
      <c r="AI1136" s="2">
        <v>266.666666666666</v>
      </c>
      <c r="AJ1136">
        <v>500</v>
      </c>
      <c r="AK1136" t="s">
        <v>93</v>
      </c>
      <c r="AL1136" t="s">
        <v>50</v>
      </c>
      <c r="AM1136" t="s">
        <v>93</v>
      </c>
      <c r="AN1136" t="s">
        <v>51</v>
      </c>
      <c r="AO1136" t="s">
        <v>52</v>
      </c>
      <c r="AP1136" t="s">
        <v>53</v>
      </c>
      <c r="AQ1136" t="s">
        <v>54</v>
      </c>
      <c r="AR1136" t="s">
        <v>94</v>
      </c>
      <c r="AS1136" t="s">
        <v>93</v>
      </c>
    </row>
    <row r="1137" spans="1:45" x14ac:dyDescent="0.2">
      <c r="A1137" t="s">
        <v>223</v>
      </c>
      <c r="B1137" t="s">
        <v>145</v>
      </c>
      <c r="C1137" t="s">
        <v>146</v>
      </c>
      <c r="D1137" t="s">
        <v>232</v>
      </c>
      <c r="E1137" t="s">
        <v>229</v>
      </c>
      <c r="F1137" s="1">
        <v>0.63888888888888884</v>
      </c>
      <c r="G1137">
        <v>0</v>
      </c>
      <c r="H1137">
        <v>2009</v>
      </c>
      <c r="I1137">
        <v>2009</v>
      </c>
      <c r="J1137">
        <v>1.5</v>
      </c>
      <c r="K1137">
        <v>0.245</v>
      </c>
      <c r="L1137">
        <v>0.5</v>
      </c>
      <c r="N1137">
        <v>5</v>
      </c>
      <c r="O1137">
        <v>0.5</v>
      </c>
      <c r="P1137">
        <v>0.19634954084936199</v>
      </c>
      <c r="Q1137">
        <v>492.20499999999998</v>
      </c>
      <c r="R1137">
        <v>1.6406833333333299</v>
      </c>
      <c r="S1137">
        <v>96.644225753760196</v>
      </c>
      <c r="T1137">
        <v>2</v>
      </c>
      <c r="U1137">
        <v>0.5</v>
      </c>
      <c r="V1137" t="s">
        <v>95</v>
      </c>
      <c r="W1137" s="2">
        <v>5</v>
      </c>
      <c r="X1137" s="2">
        <v>800</v>
      </c>
      <c r="Y1137" s="2">
        <v>160</v>
      </c>
      <c r="Z1137" s="2">
        <v>0</v>
      </c>
      <c r="AB1137" s="2">
        <v>12</v>
      </c>
      <c r="AC1137" s="2">
        <v>4</v>
      </c>
      <c r="AD1137" s="2">
        <v>2</v>
      </c>
      <c r="AE1137" s="2">
        <v>6</v>
      </c>
      <c r="AF1137" s="2">
        <v>4</v>
      </c>
      <c r="AH1137" s="2">
        <v>13.244453975567099</v>
      </c>
      <c r="AI1137" s="2">
        <v>1280</v>
      </c>
      <c r="AJ1137">
        <v>200</v>
      </c>
      <c r="AK1137" t="s">
        <v>95</v>
      </c>
      <c r="AL1137" t="s">
        <v>65</v>
      </c>
      <c r="AM1137" t="s">
        <v>95</v>
      </c>
      <c r="AN1137" t="s">
        <v>51</v>
      </c>
      <c r="AO1137" t="s">
        <v>52</v>
      </c>
      <c r="AP1137" t="s">
        <v>53</v>
      </c>
      <c r="AQ1137" t="s">
        <v>54</v>
      </c>
      <c r="AR1137" t="s">
        <v>96</v>
      </c>
      <c r="AS1137" t="s">
        <v>97</v>
      </c>
    </row>
    <row r="1138" spans="1:45" x14ac:dyDescent="0.2">
      <c r="A1138" t="s">
        <v>223</v>
      </c>
      <c r="B1138" t="s">
        <v>145</v>
      </c>
      <c r="C1138" t="s">
        <v>146</v>
      </c>
      <c r="D1138" t="s">
        <v>232</v>
      </c>
      <c r="E1138" t="s">
        <v>229</v>
      </c>
      <c r="F1138" s="1">
        <v>0.63888888888888884</v>
      </c>
      <c r="G1138">
        <v>0</v>
      </c>
      <c r="H1138">
        <v>2009</v>
      </c>
      <c r="I1138">
        <v>2009</v>
      </c>
      <c r="J1138">
        <v>1.5</v>
      </c>
      <c r="K1138">
        <v>0.245</v>
      </c>
      <c r="L1138">
        <v>0.5</v>
      </c>
      <c r="N1138">
        <v>5</v>
      </c>
      <c r="O1138">
        <v>0.5</v>
      </c>
      <c r="P1138">
        <v>0.19634954084936199</v>
      </c>
      <c r="Q1138">
        <v>492.20499999999998</v>
      </c>
      <c r="R1138">
        <v>1.6406833333333299</v>
      </c>
      <c r="S1138">
        <v>96.644225753760196</v>
      </c>
      <c r="T1138">
        <v>2</v>
      </c>
      <c r="U1138">
        <v>0.5</v>
      </c>
      <c r="V1138" t="s">
        <v>95</v>
      </c>
      <c r="W1138" s="2">
        <v>5</v>
      </c>
      <c r="X1138" s="2">
        <v>400</v>
      </c>
      <c r="Y1138" s="2">
        <v>80</v>
      </c>
      <c r="Z1138" s="2">
        <v>0</v>
      </c>
      <c r="AB1138" s="2">
        <v>9</v>
      </c>
      <c r="AC1138" s="2">
        <v>3</v>
      </c>
      <c r="AD1138" s="2">
        <v>2</v>
      </c>
      <c r="AE1138" s="2">
        <v>4</v>
      </c>
      <c r="AF1138" s="2">
        <v>3</v>
      </c>
      <c r="AH1138" s="2">
        <v>4.9666702408376802</v>
      </c>
      <c r="AI1138" s="2">
        <v>480</v>
      </c>
      <c r="AJ1138">
        <v>500</v>
      </c>
      <c r="AK1138" t="s">
        <v>95</v>
      </c>
      <c r="AL1138" t="s">
        <v>65</v>
      </c>
      <c r="AM1138" t="s">
        <v>95</v>
      </c>
      <c r="AN1138" t="s">
        <v>51</v>
      </c>
      <c r="AO1138" t="s">
        <v>52</v>
      </c>
      <c r="AP1138" t="s">
        <v>53</v>
      </c>
      <c r="AQ1138" t="s">
        <v>54</v>
      </c>
      <c r="AR1138" t="s">
        <v>96</v>
      </c>
      <c r="AS1138" t="s">
        <v>97</v>
      </c>
    </row>
    <row r="1139" spans="1:45" x14ac:dyDescent="0.2">
      <c r="A1139" t="s">
        <v>223</v>
      </c>
      <c r="B1139" t="s">
        <v>233</v>
      </c>
      <c r="C1139" t="s">
        <v>234</v>
      </c>
      <c r="D1139" t="s">
        <v>235</v>
      </c>
      <c r="E1139" t="s">
        <v>236</v>
      </c>
      <c r="F1139" s="1">
        <v>5.7638888888888892E-2</v>
      </c>
      <c r="G1139">
        <v>0</v>
      </c>
      <c r="H1139">
        <v>999</v>
      </c>
      <c r="I1139">
        <v>999</v>
      </c>
      <c r="J1139">
        <v>1.5</v>
      </c>
      <c r="K1139">
        <v>0.245</v>
      </c>
      <c r="L1139">
        <v>0.5</v>
      </c>
      <c r="N1139">
        <v>5</v>
      </c>
      <c r="O1139">
        <v>0.5</v>
      </c>
      <c r="P1139">
        <v>0.19634954084936199</v>
      </c>
      <c r="Q1139">
        <v>244.755</v>
      </c>
      <c r="R1139">
        <v>0.81584999999999996</v>
      </c>
      <c r="S1139">
        <v>48.057531870585599</v>
      </c>
      <c r="T1139">
        <v>2</v>
      </c>
      <c r="U1139">
        <v>0.5</v>
      </c>
      <c r="V1139" t="s">
        <v>49</v>
      </c>
      <c r="W1139" s="2">
        <v>5</v>
      </c>
      <c r="X1139" s="2">
        <v>1000</v>
      </c>
      <c r="Y1139" s="2">
        <v>200</v>
      </c>
      <c r="Z1139" s="2">
        <v>0</v>
      </c>
      <c r="AB1139" s="2">
        <v>8</v>
      </c>
      <c r="AC1139" s="2">
        <v>4</v>
      </c>
      <c r="AD1139" s="2">
        <v>4</v>
      </c>
      <c r="AE1139" s="2">
        <v>0</v>
      </c>
      <c r="AF1139" s="2">
        <v>2.6666666666666599</v>
      </c>
      <c r="AH1139" s="2">
        <v>22.195618983078401</v>
      </c>
      <c r="AI1139" s="2">
        <v>1066.6666666666599</v>
      </c>
      <c r="AJ1139">
        <v>200</v>
      </c>
      <c r="AK1139" t="s">
        <v>49</v>
      </c>
      <c r="AL1139" t="s">
        <v>50</v>
      </c>
      <c r="AM1139" t="s">
        <v>49</v>
      </c>
      <c r="AN1139" t="s">
        <v>51</v>
      </c>
      <c r="AO1139" t="s">
        <v>52</v>
      </c>
      <c r="AP1139" t="s">
        <v>53</v>
      </c>
      <c r="AQ1139" t="s">
        <v>54</v>
      </c>
      <c r="AR1139" t="s">
        <v>55</v>
      </c>
      <c r="AS1139" t="s">
        <v>49</v>
      </c>
    </row>
    <row r="1140" spans="1:45" x14ac:dyDescent="0.2">
      <c r="A1140" t="s">
        <v>223</v>
      </c>
      <c r="B1140" t="s">
        <v>233</v>
      </c>
      <c r="C1140" t="s">
        <v>234</v>
      </c>
      <c r="D1140" t="s">
        <v>235</v>
      </c>
      <c r="E1140" t="s">
        <v>236</v>
      </c>
      <c r="F1140" s="1">
        <v>5.7638888888888892E-2</v>
      </c>
      <c r="G1140">
        <v>0</v>
      </c>
      <c r="H1140">
        <v>999</v>
      </c>
      <c r="I1140">
        <v>999</v>
      </c>
      <c r="J1140">
        <v>1.5</v>
      </c>
      <c r="K1140">
        <v>0.245</v>
      </c>
      <c r="L1140">
        <v>0.5</v>
      </c>
      <c r="N1140">
        <v>5</v>
      </c>
      <c r="O1140">
        <v>0.5</v>
      </c>
      <c r="P1140">
        <v>0.19634954084936199</v>
      </c>
      <c r="Q1140">
        <v>244.755</v>
      </c>
      <c r="R1140">
        <v>0.81584999999999996</v>
      </c>
      <c r="S1140">
        <v>48.057531870585599</v>
      </c>
      <c r="T1140">
        <v>2</v>
      </c>
      <c r="U1140">
        <v>0.5</v>
      </c>
      <c r="V1140" t="s">
        <v>98</v>
      </c>
      <c r="W1140">
        <v>5</v>
      </c>
      <c r="X1140">
        <v>1000</v>
      </c>
      <c r="Y1140">
        <v>200</v>
      </c>
      <c r="Z1140">
        <v>0</v>
      </c>
      <c r="AA1140"/>
      <c r="AB1140">
        <v>1</v>
      </c>
      <c r="AC1140">
        <v>1</v>
      </c>
      <c r="AD1140">
        <v>0</v>
      </c>
      <c r="AE1140">
        <v>0</v>
      </c>
      <c r="AF1140">
        <v>0.33333333333333298</v>
      </c>
      <c r="AG1140"/>
      <c r="AH1140">
        <v>2.7744523728848001</v>
      </c>
      <c r="AI1140">
        <v>133.333333333333</v>
      </c>
      <c r="AJ1140">
        <v>200</v>
      </c>
      <c r="AK1140" t="s">
        <v>98</v>
      </c>
      <c r="AL1140" t="s">
        <v>63</v>
      </c>
      <c r="AM1140" t="s">
        <v>98</v>
      </c>
      <c r="AN1140" t="s">
        <v>51</v>
      </c>
      <c r="AO1140" t="s">
        <v>88</v>
      </c>
      <c r="AP1140" t="s">
        <v>98</v>
      </c>
    </row>
    <row r="1141" spans="1:45" x14ac:dyDescent="0.2">
      <c r="A1141" t="s">
        <v>223</v>
      </c>
      <c r="B1141" t="s">
        <v>233</v>
      </c>
      <c r="C1141" t="s">
        <v>234</v>
      </c>
      <c r="D1141" t="s">
        <v>235</v>
      </c>
      <c r="E1141" t="s">
        <v>236</v>
      </c>
      <c r="F1141" s="1">
        <v>5.7638888888888892E-2</v>
      </c>
      <c r="G1141">
        <v>0</v>
      </c>
      <c r="H1141">
        <v>999</v>
      </c>
      <c r="I1141">
        <v>999</v>
      </c>
      <c r="J1141">
        <v>1.5</v>
      </c>
      <c r="K1141">
        <v>0.245</v>
      </c>
      <c r="L1141">
        <v>0.5</v>
      </c>
      <c r="N1141">
        <v>5</v>
      </c>
      <c r="O1141">
        <v>0.5</v>
      </c>
      <c r="P1141">
        <v>0.19634954084936199</v>
      </c>
      <c r="Q1141">
        <v>244.755</v>
      </c>
      <c r="R1141">
        <v>0.81584999999999996</v>
      </c>
      <c r="S1141">
        <v>48.057531870585599</v>
      </c>
      <c r="T1141">
        <v>2</v>
      </c>
      <c r="U1141">
        <v>0.5</v>
      </c>
      <c r="V1141" t="s">
        <v>168</v>
      </c>
      <c r="W1141">
        <v>5</v>
      </c>
      <c r="X1141">
        <v>400</v>
      </c>
      <c r="Y1141">
        <v>80</v>
      </c>
      <c r="Z1141">
        <v>0</v>
      </c>
      <c r="AA1141"/>
      <c r="AB1141">
        <v>1</v>
      </c>
      <c r="AC1141">
        <v>0</v>
      </c>
      <c r="AD1141">
        <v>1</v>
      </c>
      <c r="AE1141">
        <v>0</v>
      </c>
      <c r="AF1141">
        <v>0.33333333333333298</v>
      </c>
      <c r="AG1141"/>
      <c r="AH1141">
        <v>1.1097809491539199</v>
      </c>
      <c r="AI1141">
        <v>53.3333333333333</v>
      </c>
      <c r="AJ1141">
        <v>500</v>
      </c>
    </row>
    <row r="1142" spans="1:45" x14ac:dyDescent="0.2">
      <c r="A1142" t="s">
        <v>223</v>
      </c>
      <c r="B1142" t="s">
        <v>233</v>
      </c>
      <c r="C1142" t="s">
        <v>234</v>
      </c>
      <c r="D1142" t="s">
        <v>235</v>
      </c>
      <c r="E1142" t="s">
        <v>236</v>
      </c>
      <c r="F1142" s="1">
        <v>5.7638888888888892E-2</v>
      </c>
      <c r="G1142">
        <v>0</v>
      </c>
      <c r="H1142">
        <v>999</v>
      </c>
      <c r="I1142">
        <v>999</v>
      </c>
      <c r="J1142">
        <v>1.5</v>
      </c>
      <c r="K1142">
        <v>0.245</v>
      </c>
      <c r="L1142">
        <v>0.5</v>
      </c>
      <c r="N1142">
        <v>5</v>
      </c>
      <c r="O1142">
        <v>0.5</v>
      </c>
      <c r="P1142">
        <v>0.19634954084936199</v>
      </c>
      <c r="Q1142">
        <v>244.755</v>
      </c>
      <c r="R1142">
        <v>0.81584999999999996</v>
      </c>
      <c r="S1142">
        <v>48.057531870585599</v>
      </c>
      <c r="T1142">
        <v>2</v>
      </c>
      <c r="U1142">
        <v>0.5</v>
      </c>
      <c r="V1142" t="s">
        <v>115</v>
      </c>
      <c r="W1142">
        <v>5</v>
      </c>
      <c r="X1142">
        <v>1000</v>
      </c>
      <c r="Y1142">
        <v>200</v>
      </c>
      <c r="Z1142">
        <v>0</v>
      </c>
      <c r="AA1142"/>
      <c r="AB1142">
        <v>1</v>
      </c>
      <c r="AC1142">
        <v>0</v>
      </c>
      <c r="AD1142">
        <v>1</v>
      </c>
      <c r="AE1142">
        <v>0</v>
      </c>
      <c r="AF1142">
        <v>0.33333333333333298</v>
      </c>
      <c r="AG1142"/>
      <c r="AH1142">
        <v>2.7744523728848001</v>
      </c>
      <c r="AI1142">
        <v>133.333333333333</v>
      </c>
      <c r="AJ1142">
        <v>200</v>
      </c>
      <c r="AK1142" t="s">
        <v>115</v>
      </c>
      <c r="AL1142" t="s">
        <v>116</v>
      </c>
      <c r="AM1142" t="s">
        <v>115</v>
      </c>
      <c r="AN1142" t="s">
        <v>51</v>
      </c>
      <c r="AO1142" t="s">
        <v>52</v>
      </c>
      <c r="AP1142" t="s">
        <v>110</v>
      </c>
      <c r="AQ1142" t="s">
        <v>117</v>
      </c>
    </row>
    <row r="1143" spans="1:45" x14ac:dyDescent="0.2">
      <c r="A1143" t="s">
        <v>223</v>
      </c>
      <c r="B1143" t="s">
        <v>233</v>
      </c>
      <c r="C1143" t="s">
        <v>234</v>
      </c>
      <c r="D1143" t="s">
        <v>235</v>
      </c>
      <c r="E1143" t="s">
        <v>236</v>
      </c>
      <c r="F1143" s="1">
        <v>5.7638888888888892E-2</v>
      </c>
      <c r="G1143">
        <v>0</v>
      </c>
      <c r="H1143">
        <v>999</v>
      </c>
      <c r="I1143">
        <v>999</v>
      </c>
      <c r="J1143">
        <v>1.5</v>
      </c>
      <c r="K1143">
        <v>0.245</v>
      </c>
      <c r="L1143">
        <v>0.5</v>
      </c>
      <c r="N1143">
        <v>5</v>
      </c>
      <c r="O1143">
        <v>0.5</v>
      </c>
      <c r="P1143">
        <v>0.19634954084936199</v>
      </c>
      <c r="Q1143">
        <v>244.755</v>
      </c>
      <c r="R1143">
        <v>0.81584999999999996</v>
      </c>
      <c r="S1143">
        <v>48.057531870585599</v>
      </c>
      <c r="T1143">
        <v>2</v>
      </c>
      <c r="U1143">
        <v>0.5</v>
      </c>
      <c r="V1143" t="s">
        <v>115</v>
      </c>
      <c r="W1143">
        <v>5</v>
      </c>
      <c r="X1143">
        <v>400</v>
      </c>
      <c r="Y1143">
        <v>80</v>
      </c>
      <c r="Z1143">
        <v>0</v>
      </c>
      <c r="AA1143"/>
      <c r="AB1143">
        <v>7</v>
      </c>
      <c r="AC1143">
        <v>1</v>
      </c>
      <c r="AD1143">
        <v>5</v>
      </c>
      <c r="AE1143">
        <v>1</v>
      </c>
      <c r="AF1143">
        <v>2.3333333333333299</v>
      </c>
      <c r="AG1143"/>
      <c r="AH1143">
        <v>7.7684666440774501</v>
      </c>
      <c r="AI1143">
        <v>373.33333333333297</v>
      </c>
      <c r="AJ1143">
        <v>500</v>
      </c>
      <c r="AK1143" t="s">
        <v>115</v>
      </c>
      <c r="AL1143" t="s">
        <v>116</v>
      </c>
      <c r="AM1143" t="s">
        <v>115</v>
      </c>
      <c r="AN1143" t="s">
        <v>51</v>
      </c>
      <c r="AO1143" t="s">
        <v>52</v>
      </c>
      <c r="AP1143" t="s">
        <v>110</v>
      </c>
      <c r="AQ1143" t="s">
        <v>117</v>
      </c>
    </row>
    <row r="1144" spans="1:45" x14ac:dyDescent="0.2">
      <c r="A1144" t="s">
        <v>223</v>
      </c>
      <c r="B1144" t="s">
        <v>233</v>
      </c>
      <c r="C1144" t="s">
        <v>234</v>
      </c>
      <c r="D1144" t="s">
        <v>235</v>
      </c>
      <c r="E1144" t="s">
        <v>236</v>
      </c>
      <c r="F1144" s="1">
        <v>5.7638888888888892E-2</v>
      </c>
      <c r="G1144">
        <v>0</v>
      </c>
      <c r="H1144">
        <v>999</v>
      </c>
      <c r="I1144">
        <v>999</v>
      </c>
      <c r="J1144">
        <v>1.5</v>
      </c>
      <c r="K1144">
        <v>0.245</v>
      </c>
      <c r="L1144">
        <v>0.5</v>
      </c>
      <c r="N1144">
        <v>5</v>
      </c>
      <c r="O1144">
        <v>0.5</v>
      </c>
      <c r="P1144">
        <v>0.19634954084936199</v>
      </c>
      <c r="Q1144">
        <v>244.755</v>
      </c>
      <c r="R1144">
        <v>0.81584999999999996</v>
      </c>
      <c r="S1144">
        <v>48.057531870585599</v>
      </c>
      <c r="T1144">
        <v>2</v>
      </c>
      <c r="U1144">
        <v>0.5</v>
      </c>
      <c r="V1144" t="s">
        <v>56</v>
      </c>
      <c r="W1144" s="2">
        <v>5</v>
      </c>
      <c r="X1144" s="2">
        <v>1000</v>
      </c>
      <c r="Y1144" s="2">
        <v>200</v>
      </c>
      <c r="Z1144" s="2">
        <v>0</v>
      </c>
      <c r="AB1144" s="2">
        <v>19</v>
      </c>
      <c r="AC1144" s="2">
        <v>9</v>
      </c>
      <c r="AD1144" s="2">
        <v>6</v>
      </c>
      <c r="AE1144" s="2">
        <v>4</v>
      </c>
      <c r="AF1144" s="2">
        <v>6.3333333333333304</v>
      </c>
      <c r="AH1144" s="2">
        <v>52.714595084811201</v>
      </c>
      <c r="AI1144" s="2">
        <v>2533.3333333333298</v>
      </c>
      <c r="AJ1144">
        <v>200</v>
      </c>
      <c r="AK1144" t="s">
        <v>56</v>
      </c>
      <c r="AL1144" t="s">
        <v>50</v>
      </c>
      <c r="AM1144" t="s">
        <v>56</v>
      </c>
      <c r="AN1144" t="s">
        <v>51</v>
      </c>
      <c r="AO1144" t="s">
        <v>52</v>
      </c>
      <c r="AP1144" t="s">
        <v>53</v>
      </c>
      <c r="AQ1144" t="s">
        <v>54</v>
      </c>
      <c r="AR1144" t="s">
        <v>57</v>
      </c>
      <c r="AS1144" t="s">
        <v>56</v>
      </c>
    </row>
    <row r="1145" spans="1:45" x14ac:dyDescent="0.2">
      <c r="A1145" t="s">
        <v>223</v>
      </c>
      <c r="B1145" t="s">
        <v>233</v>
      </c>
      <c r="C1145" t="s">
        <v>234</v>
      </c>
      <c r="D1145" t="s">
        <v>235</v>
      </c>
      <c r="E1145" t="s">
        <v>236</v>
      </c>
      <c r="F1145" s="1">
        <v>5.7638888888888892E-2</v>
      </c>
      <c r="G1145">
        <v>0</v>
      </c>
      <c r="H1145">
        <v>999</v>
      </c>
      <c r="I1145">
        <v>999</v>
      </c>
      <c r="J1145">
        <v>1.5</v>
      </c>
      <c r="K1145">
        <v>0.245</v>
      </c>
      <c r="L1145">
        <v>0.5</v>
      </c>
      <c r="N1145">
        <v>5</v>
      </c>
      <c r="O1145">
        <v>0.5</v>
      </c>
      <c r="P1145">
        <v>0.19634954084936199</v>
      </c>
      <c r="Q1145">
        <v>244.755</v>
      </c>
      <c r="R1145">
        <v>0.81584999999999996</v>
      </c>
      <c r="S1145">
        <v>48.057531870585599</v>
      </c>
      <c r="T1145">
        <v>2</v>
      </c>
      <c r="U1145">
        <v>0.5</v>
      </c>
      <c r="V1145" t="s">
        <v>119</v>
      </c>
      <c r="W1145">
        <v>5</v>
      </c>
      <c r="X1145">
        <v>1000</v>
      </c>
      <c r="Y1145">
        <v>200</v>
      </c>
      <c r="Z1145">
        <v>0</v>
      </c>
      <c r="AA1145"/>
      <c r="AB1145">
        <v>1</v>
      </c>
      <c r="AC1145">
        <v>0</v>
      </c>
      <c r="AD1145">
        <v>1</v>
      </c>
      <c r="AE1145">
        <v>0</v>
      </c>
      <c r="AF1145">
        <v>0.33333333333333298</v>
      </c>
      <c r="AG1145"/>
      <c r="AH1145">
        <v>2.7744523728848001</v>
      </c>
      <c r="AI1145">
        <v>133.333333333333</v>
      </c>
      <c r="AJ1145">
        <v>200</v>
      </c>
      <c r="AK1145" t="s">
        <v>119</v>
      </c>
      <c r="AL1145" t="s">
        <v>116</v>
      </c>
      <c r="AM1145" t="s">
        <v>119</v>
      </c>
      <c r="AN1145" t="s">
        <v>51</v>
      </c>
      <c r="AO1145" t="s">
        <v>52</v>
      </c>
      <c r="AP1145" t="s">
        <v>110</v>
      </c>
      <c r="AQ1145" t="s">
        <v>117</v>
      </c>
    </row>
    <row r="1146" spans="1:45" x14ac:dyDescent="0.2">
      <c r="A1146" t="s">
        <v>223</v>
      </c>
      <c r="B1146" t="s">
        <v>233</v>
      </c>
      <c r="C1146" t="s">
        <v>234</v>
      </c>
      <c r="D1146" t="s">
        <v>235</v>
      </c>
      <c r="E1146" t="s">
        <v>236</v>
      </c>
      <c r="F1146" s="1">
        <v>5.7638888888888892E-2</v>
      </c>
      <c r="G1146">
        <v>0</v>
      </c>
      <c r="H1146">
        <v>999</v>
      </c>
      <c r="I1146">
        <v>999</v>
      </c>
      <c r="J1146">
        <v>1.5</v>
      </c>
      <c r="K1146">
        <v>0.245</v>
      </c>
      <c r="L1146">
        <v>0.5</v>
      </c>
      <c r="N1146">
        <v>5</v>
      </c>
      <c r="O1146">
        <v>0.5</v>
      </c>
      <c r="P1146">
        <v>0.19634954084936199</v>
      </c>
      <c r="Q1146">
        <v>244.755</v>
      </c>
      <c r="R1146">
        <v>0.81584999999999996</v>
      </c>
      <c r="S1146">
        <v>48.057531870585599</v>
      </c>
      <c r="T1146">
        <v>2</v>
      </c>
      <c r="U1146">
        <v>0.5</v>
      </c>
      <c r="V1146" t="s">
        <v>119</v>
      </c>
      <c r="W1146">
        <v>5</v>
      </c>
      <c r="X1146">
        <v>400</v>
      </c>
      <c r="Y1146">
        <v>80</v>
      </c>
      <c r="Z1146">
        <v>0</v>
      </c>
      <c r="AA1146"/>
      <c r="AB1146">
        <v>13</v>
      </c>
      <c r="AC1146">
        <v>5</v>
      </c>
      <c r="AD1146">
        <v>6</v>
      </c>
      <c r="AE1146">
        <v>2</v>
      </c>
      <c r="AF1146">
        <v>4.3333333333333304</v>
      </c>
      <c r="AG1146"/>
      <c r="AH1146">
        <v>14.4271523390009</v>
      </c>
      <c r="AI1146">
        <v>693.33333333333303</v>
      </c>
      <c r="AJ1146">
        <v>500</v>
      </c>
      <c r="AK1146" t="s">
        <v>119</v>
      </c>
      <c r="AL1146" t="s">
        <v>116</v>
      </c>
      <c r="AM1146" t="s">
        <v>119</v>
      </c>
      <c r="AN1146" t="s">
        <v>51</v>
      </c>
      <c r="AO1146" t="s">
        <v>52</v>
      </c>
      <c r="AP1146" t="s">
        <v>110</v>
      </c>
      <c r="AQ1146" t="s">
        <v>117</v>
      </c>
    </row>
    <row r="1147" spans="1:45" x14ac:dyDescent="0.2">
      <c r="A1147" t="s">
        <v>223</v>
      </c>
      <c r="B1147" t="s">
        <v>233</v>
      </c>
      <c r="C1147" t="s">
        <v>234</v>
      </c>
      <c r="D1147" t="s">
        <v>235</v>
      </c>
      <c r="E1147" t="s">
        <v>236</v>
      </c>
      <c r="F1147" s="1">
        <v>5.7638888888888892E-2</v>
      </c>
      <c r="G1147">
        <v>0</v>
      </c>
      <c r="H1147">
        <v>999</v>
      </c>
      <c r="I1147">
        <v>999</v>
      </c>
      <c r="J1147">
        <v>1.5</v>
      </c>
      <c r="K1147">
        <v>0.245</v>
      </c>
      <c r="L1147">
        <v>0.5</v>
      </c>
      <c r="N1147">
        <v>5</v>
      </c>
      <c r="O1147">
        <v>0.5</v>
      </c>
      <c r="P1147">
        <v>0.19634954084936199</v>
      </c>
      <c r="Q1147">
        <v>244.755</v>
      </c>
      <c r="R1147">
        <v>0.81584999999999996</v>
      </c>
      <c r="S1147">
        <v>48.057531870585599</v>
      </c>
      <c r="T1147">
        <v>2</v>
      </c>
      <c r="U1147">
        <v>0.5</v>
      </c>
      <c r="V1147" t="s">
        <v>140</v>
      </c>
      <c r="W1147" s="2">
        <v>5</v>
      </c>
      <c r="X1147" s="2">
        <v>1000</v>
      </c>
      <c r="Y1147" s="2">
        <v>200</v>
      </c>
      <c r="Z1147" s="2">
        <v>0</v>
      </c>
      <c r="AB1147" s="2">
        <v>1</v>
      </c>
      <c r="AC1147" s="2">
        <v>0</v>
      </c>
      <c r="AD1147" s="2">
        <v>1</v>
      </c>
      <c r="AE1147" s="2">
        <v>0</v>
      </c>
      <c r="AF1147" s="2">
        <v>0.33333333333333298</v>
      </c>
      <c r="AH1147" s="2">
        <v>2.7744523728848001</v>
      </c>
      <c r="AI1147" s="2">
        <v>133.333333333333</v>
      </c>
      <c r="AJ1147">
        <v>200</v>
      </c>
      <c r="AK1147" t="s">
        <v>140</v>
      </c>
      <c r="AL1147" t="s">
        <v>50</v>
      </c>
      <c r="AM1147" t="s">
        <v>140</v>
      </c>
      <c r="AN1147" t="s">
        <v>51</v>
      </c>
      <c r="AO1147" t="s">
        <v>52</v>
      </c>
      <c r="AP1147" t="s">
        <v>53</v>
      </c>
      <c r="AQ1147" t="s">
        <v>54</v>
      </c>
      <c r="AR1147" t="s">
        <v>141</v>
      </c>
      <c r="AS1147" t="s">
        <v>140</v>
      </c>
    </row>
    <row r="1148" spans="1:45" x14ac:dyDescent="0.2">
      <c r="A1148" t="s">
        <v>223</v>
      </c>
      <c r="B1148" t="s">
        <v>233</v>
      </c>
      <c r="C1148" t="s">
        <v>234</v>
      </c>
      <c r="D1148" t="s">
        <v>235</v>
      </c>
      <c r="E1148" t="s">
        <v>236</v>
      </c>
      <c r="F1148" s="1">
        <v>5.7638888888888892E-2</v>
      </c>
      <c r="G1148">
        <v>0</v>
      </c>
      <c r="H1148">
        <v>999</v>
      </c>
      <c r="I1148">
        <v>999</v>
      </c>
      <c r="J1148">
        <v>1.5</v>
      </c>
      <c r="K1148">
        <v>0.245</v>
      </c>
      <c r="L1148">
        <v>0.5</v>
      </c>
      <c r="N1148">
        <v>5</v>
      </c>
      <c r="O1148">
        <v>0.5</v>
      </c>
      <c r="P1148">
        <v>0.19634954084936199</v>
      </c>
      <c r="Q1148">
        <v>244.755</v>
      </c>
      <c r="R1148">
        <v>0.81584999999999996</v>
      </c>
      <c r="S1148">
        <v>48.057531870585599</v>
      </c>
      <c r="T1148">
        <v>2</v>
      </c>
      <c r="U1148">
        <v>0.5</v>
      </c>
      <c r="V1148" t="s">
        <v>140</v>
      </c>
      <c r="W1148" s="2">
        <v>5</v>
      </c>
      <c r="X1148" s="2">
        <v>400</v>
      </c>
      <c r="Y1148" s="2">
        <v>80</v>
      </c>
      <c r="Z1148" s="2">
        <v>0</v>
      </c>
      <c r="AB1148" s="2">
        <v>1</v>
      </c>
      <c r="AC1148" s="2">
        <v>0</v>
      </c>
      <c r="AD1148" s="2">
        <v>0</v>
      </c>
      <c r="AE1148" s="2">
        <v>1</v>
      </c>
      <c r="AF1148" s="2">
        <v>0.33333333333333298</v>
      </c>
      <c r="AH1148" s="2">
        <v>1.1097809491539199</v>
      </c>
      <c r="AI1148" s="2">
        <v>53.3333333333333</v>
      </c>
      <c r="AJ1148">
        <v>500</v>
      </c>
      <c r="AK1148" t="s">
        <v>140</v>
      </c>
      <c r="AL1148" t="s">
        <v>50</v>
      </c>
      <c r="AM1148" t="s">
        <v>140</v>
      </c>
      <c r="AN1148" t="s">
        <v>51</v>
      </c>
      <c r="AO1148" t="s">
        <v>52</v>
      </c>
      <c r="AP1148" t="s">
        <v>53</v>
      </c>
      <c r="AQ1148" t="s">
        <v>54</v>
      </c>
      <c r="AR1148" t="s">
        <v>141</v>
      </c>
      <c r="AS1148" t="s">
        <v>140</v>
      </c>
    </row>
    <row r="1149" spans="1:45" x14ac:dyDescent="0.2">
      <c r="A1149" t="s">
        <v>223</v>
      </c>
      <c r="B1149" t="s">
        <v>233</v>
      </c>
      <c r="C1149" t="s">
        <v>234</v>
      </c>
      <c r="D1149" t="s">
        <v>235</v>
      </c>
      <c r="E1149" t="s">
        <v>236</v>
      </c>
      <c r="F1149" s="1">
        <v>5.7638888888888892E-2</v>
      </c>
      <c r="G1149">
        <v>0</v>
      </c>
      <c r="H1149">
        <v>999</v>
      </c>
      <c r="I1149">
        <v>999</v>
      </c>
      <c r="J1149">
        <v>1.5</v>
      </c>
      <c r="K1149">
        <v>0.245</v>
      </c>
      <c r="L1149">
        <v>0.5</v>
      </c>
      <c r="N1149">
        <v>5</v>
      </c>
      <c r="O1149">
        <v>0.5</v>
      </c>
      <c r="P1149">
        <v>0.19634954084936199</v>
      </c>
      <c r="Q1149">
        <v>244.755</v>
      </c>
      <c r="R1149">
        <v>0.81584999999999996</v>
      </c>
      <c r="S1149">
        <v>48.057531870585599</v>
      </c>
      <c r="T1149">
        <v>2</v>
      </c>
      <c r="U1149">
        <v>0.5</v>
      </c>
      <c r="V1149" t="s">
        <v>120</v>
      </c>
      <c r="W1149">
        <v>5</v>
      </c>
      <c r="X1149">
        <v>1000</v>
      </c>
      <c r="Y1149">
        <v>200</v>
      </c>
      <c r="Z1149">
        <v>0</v>
      </c>
      <c r="AA1149"/>
      <c r="AB1149">
        <v>15</v>
      </c>
      <c r="AC1149">
        <v>2</v>
      </c>
      <c r="AD1149">
        <v>8</v>
      </c>
      <c r="AE1149">
        <v>5</v>
      </c>
      <c r="AF1149">
        <v>5</v>
      </c>
      <c r="AG1149"/>
      <c r="AH1149">
        <v>41.616785593271999</v>
      </c>
      <c r="AI1149">
        <v>2000</v>
      </c>
      <c r="AJ1149">
        <v>200</v>
      </c>
      <c r="AK1149" t="s">
        <v>120</v>
      </c>
      <c r="AL1149" t="s">
        <v>73</v>
      </c>
      <c r="AM1149" t="s">
        <v>120</v>
      </c>
      <c r="AN1149" t="s">
        <v>51</v>
      </c>
      <c r="AO1149" t="s">
        <v>120</v>
      </c>
    </row>
    <row r="1150" spans="1:45" x14ac:dyDescent="0.2">
      <c r="A1150" t="s">
        <v>223</v>
      </c>
      <c r="B1150" t="s">
        <v>233</v>
      </c>
      <c r="C1150" t="s">
        <v>234</v>
      </c>
      <c r="D1150" t="s">
        <v>235</v>
      </c>
      <c r="E1150" t="s">
        <v>236</v>
      </c>
      <c r="F1150" s="1">
        <v>5.7638888888888892E-2</v>
      </c>
      <c r="G1150">
        <v>0</v>
      </c>
      <c r="H1150">
        <v>999</v>
      </c>
      <c r="I1150">
        <v>999</v>
      </c>
      <c r="J1150">
        <v>1.5</v>
      </c>
      <c r="K1150">
        <v>0.245</v>
      </c>
      <c r="L1150">
        <v>0.5</v>
      </c>
      <c r="N1150">
        <v>5</v>
      </c>
      <c r="O1150">
        <v>0.5</v>
      </c>
      <c r="P1150">
        <v>0.19634954084936199</v>
      </c>
      <c r="Q1150">
        <v>244.755</v>
      </c>
      <c r="R1150">
        <v>0.81584999999999996</v>
      </c>
      <c r="S1150">
        <v>48.057531870585599</v>
      </c>
      <c r="T1150">
        <v>2</v>
      </c>
      <c r="U1150">
        <v>0.5</v>
      </c>
      <c r="V1150" t="s">
        <v>120</v>
      </c>
      <c r="W1150">
        <v>5</v>
      </c>
      <c r="X1150">
        <v>400</v>
      </c>
      <c r="Y1150">
        <v>80</v>
      </c>
      <c r="Z1150">
        <v>0</v>
      </c>
      <c r="AA1150"/>
      <c r="AB1150">
        <v>40</v>
      </c>
      <c r="AC1150">
        <v>15</v>
      </c>
      <c r="AD1150">
        <v>14</v>
      </c>
      <c r="AE1150">
        <v>11</v>
      </c>
      <c r="AF1150">
        <v>13.3333333333333</v>
      </c>
      <c r="AG1150"/>
      <c r="AH1150">
        <v>44.391237966156801</v>
      </c>
      <c r="AI1150">
        <v>2133.3333333333298</v>
      </c>
      <c r="AJ1150">
        <v>500</v>
      </c>
      <c r="AK1150" t="s">
        <v>120</v>
      </c>
      <c r="AL1150" t="s">
        <v>73</v>
      </c>
      <c r="AM1150" t="s">
        <v>120</v>
      </c>
      <c r="AN1150" t="s">
        <v>51</v>
      </c>
      <c r="AO1150" t="s">
        <v>120</v>
      </c>
    </row>
    <row r="1151" spans="1:45" x14ac:dyDescent="0.2">
      <c r="A1151" t="s">
        <v>223</v>
      </c>
      <c r="B1151" t="s">
        <v>233</v>
      </c>
      <c r="C1151" t="s">
        <v>234</v>
      </c>
      <c r="D1151" t="s">
        <v>235</v>
      </c>
      <c r="E1151" t="s">
        <v>236</v>
      </c>
      <c r="F1151" s="1">
        <v>5.7638888888888892E-2</v>
      </c>
      <c r="G1151">
        <v>0</v>
      </c>
      <c r="H1151">
        <v>999</v>
      </c>
      <c r="I1151">
        <v>999</v>
      </c>
      <c r="J1151">
        <v>1.5</v>
      </c>
      <c r="K1151">
        <v>0.245</v>
      </c>
      <c r="L1151">
        <v>0.5</v>
      </c>
      <c r="N1151">
        <v>5</v>
      </c>
      <c r="O1151">
        <v>0.5</v>
      </c>
      <c r="P1151">
        <v>0.19634954084936199</v>
      </c>
      <c r="Q1151">
        <v>244.755</v>
      </c>
      <c r="R1151">
        <v>0.81584999999999996</v>
      </c>
      <c r="S1151">
        <v>48.057531870585599</v>
      </c>
      <c r="T1151">
        <v>2</v>
      </c>
      <c r="U1151">
        <v>0.5</v>
      </c>
      <c r="V1151" t="s">
        <v>58</v>
      </c>
      <c r="W1151" s="2">
        <v>5</v>
      </c>
      <c r="X1151" s="2">
        <v>1000</v>
      </c>
      <c r="Y1151" s="2">
        <v>200</v>
      </c>
      <c r="Z1151" s="2">
        <v>0</v>
      </c>
      <c r="AB1151" s="2">
        <v>55</v>
      </c>
      <c r="AC1151" s="2">
        <v>22</v>
      </c>
      <c r="AD1151" s="2">
        <v>20</v>
      </c>
      <c r="AE1151" s="2">
        <v>13</v>
      </c>
      <c r="AF1151" s="2">
        <v>18.3333333333333</v>
      </c>
      <c r="AH1151" s="2">
        <v>152.594880508664</v>
      </c>
      <c r="AI1151" s="2">
        <v>7333.3333333333303</v>
      </c>
      <c r="AJ1151">
        <v>200</v>
      </c>
      <c r="AK1151" t="s">
        <v>58</v>
      </c>
      <c r="AL1151" t="s">
        <v>50</v>
      </c>
      <c r="AM1151" t="s">
        <v>58</v>
      </c>
      <c r="AN1151" t="s">
        <v>51</v>
      </c>
      <c r="AO1151" t="s">
        <v>52</v>
      </c>
      <c r="AP1151" t="s">
        <v>53</v>
      </c>
      <c r="AQ1151" t="s">
        <v>54</v>
      </c>
      <c r="AR1151" t="s">
        <v>59</v>
      </c>
      <c r="AS1151" t="s">
        <v>58</v>
      </c>
    </row>
    <row r="1152" spans="1:45" x14ac:dyDescent="0.2">
      <c r="A1152" t="s">
        <v>223</v>
      </c>
      <c r="B1152" t="s">
        <v>233</v>
      </c>
      <c r="C1152" t="s">
        <v>234</v>
      </c>
      <c r="D1152" t="s">
        <v>235</v>
      </c>
      <c r="E1152" t="s">
        <v>236</v>
      </c>
      <c r="F1152" s="1">
        <v>5.7638888888888892E-2</v>
      </c>
      <c r="G1152">
        <v>0</v>
      </c>
      <c r="H1152">
        <v>999</v>
      </c>
      <c r="I1152">
        <v>999</v>
      </c>
      <c r="J1152">
        <v>1.5</v>
      </c>
      <c r="K1152">
        <v>0.245</v>
      </c>
      <c r="L1152">
        <v>0.5</v>
      </c>
      <c r="N1152">
        <v>5</v>
      </c>
      <c r="O1152">
        <v>0.5</v>
      </c>
      <c r="P1152">
        <v>0.19634954084936199</v>
      </c>
      <c r="Q1152">
        <v>244.755</v>
      </c>
      <c r="R1152">
        <v>0.81584999999999996</v>
      </c>
      <c r="S1152">
        <v>48.057531870585599</v>
      </c>
      <c r="T1152">
        <v>2</v>
      </c>
      <c r="U1152">
        <v>0.5</v>
      </c>
      <c r="V1152" t="s">
        <v>64</v>
      </c>
      <c r="W1152" s="2">
        <v>5</v>
      </c>
      <c r="X1152" s="2">
        <v>400</v>
      </c>
      <c r="Y1152" s="2">
        <v>80</v>
      </c>
      <c r="Z1152" s="2">
        <v>0</v>
      </c>
      <c r="AB1152" s="2">
        <v>1</v>
      </c>
      <c r="AC1152" s="2">
        <v>0</v>
      </c>
      <c r="AD1152" s="2">
        <v>1</v>
      </c>
      <c r="AE1152" s="2">
        <v>0</v>
      </c>
      <c r="AF1152" s="2">
        <v>0.33333333333333298</v>
      </c>
      <c r="AH1152" s="2">
        <v>1.1097809491539199</v>
      </c>
      <c r="AI1152" s="2">
        <v>53.3333333333333</v>
      </c>
      <c r="AJ1152">
        <v>500</v>
      </c>
      <c r="AK1152" t="s">
        <v>64</v>
      </c>
      <c r="AL1152" t="s">
        <v>65</v>
      </c>
      <c r="AM1152" t="s">
        <v>64</v>
      </c>
      <c r="AN1152" t="s">
        <v>51</v>
      </c>
      <c r="AO1152" t="s">
        <v>52</v>
      </c>
      <c r="AP1152" t="s">
        <v>53</v>
      </c>
      <c r="AQ1152" t="s">
        <v>66</v>
      </c>
      <c r="AR1152" t="s">
        <v>67</v>
      </c>
      <c r="AS1152" t="s">
        <v>68</v>
      </c>
    </row>
    <row r="1153" spans="1:45" x14ac:dyDescent="0.2">
      <c r="A1153" t="s">
        <v>223</v>
      </c>
      <c r="B1153" t="s">
        <v>233</v>
      </c>
      <c r="C1153" t="s">
        <v>234</v>
      </c>
      <c r="D1153" t="s">
        <v>235</v>
      </c>
      <c r="E1153" t="s">
        <v>236</v>
      </c>
      <c r="F1153" s="1">
        <v>5.7638888888888892E-2</v>
      </c>
      <c r="G1153">
        <v>0</v>
      </c>
      <c r="H1153">
        <v>999</v>
      </c>
      <c r="I1153">
        <v>999</v>
      </c>
      <c r="J1153">
        <v>1.5</v>
      </c>
      <c r="K1153">
        <v>0.245</v>
      </c>
      <c r="L1153">
        <v>0.5</v>
      </c>
      <c r="N1153">
        <v>5</v>
      </c>
      <c r="O1153">
        <v>0.5</v>
      </c>
      <c r="P1153">
        <v>0.19634954084936199</v>
      </c>
      <c r="Q1153">
        <v>244.755</v>
      </c>
      <c r="R1153">
        <v>0.81584999999999996</v>
      </c>
      <c r="S1153">
        <v>48.057531870585599</v>
      </c>
      <c r="T1153">
        <v>2</v>
      </c>
      <c r="U1153">
        <v>0.5</v>
      </c>
      <c r="V1153" t="s">
        <v>69</v>
      </c>
      <c r="W1153" s="2">
        <v>5</v>
      </c>
      <c r="X1153" s="2">
        <v>1000</v>
      </c>
      <c r="Y1153" s="2">
        <v>200</v>
      </c>
      <c r="Z1153" s="2">
        <v>0</v>
      </c>
      <c r="AB1153" s="2">
        <v>25</v>
      </c>
      <c r="AC1153" s="2">
        <v>3</v>
      </c>
      <c r="AD1153" s="2">
        <v>7</v>
      </c>
      <c r="AE1153" s="2">
        <v>15</v>
      </c>
      <c r="AF1153" s="2">
        <v>8.3333333333333304</v>
      </c>
      <c r="AH1153" s="2">
        <v>69.361309322119993</v>
      </c>
      <c r="AI1153" s="2">
        <v>3333.3333333333298</v>
      </c>
      <c r="AJ1153">
        <v>200</v>
      </c>
      <c r="AK1153" t="s">
        <v>69</v>
      </c>
      <c r="AL1153" t="s">
        <v>50</v>
      </c>
      <c r="AM1153" t="s">
        <v>69</v>
      </c>
      <c r="AN1153" t="s">
        <v>51</v>
      </c>
      <c r="AO1153" t="s">
        <v>52</v>
      </c>
      <c r="AP1153" t="s">
        <v>53</v>
      </c>
      <c r="AQ1153" t="s">
        <v>66</v>
      </c>
      <c r="AR1153" t="s">
        <v>70</v>
      </c>
      <c r="AS1153" t="s">
        <v>69</v>
      </c>
    </row>
    <row r="1154" spans="1:45" x14ac:dyDescent="0.2">
      <c r="A1154" t="s">
        <v>223</v>
      </c>
      <c r="B1154" t="s">
        <v>233</v>
      </c>
      <c r="C1154" t="s">
        <v>234</v>
      </c>
      <c r="D1154" t="s">
        <v>235</v>
      </c>
      <c r="E1154" t="s">
        <v>236</v>
      </c>
      <c r="F1154" s="1">
        <v>5.7638888888888892E-2</v>
      </c>
      <c r="G1154">
        <v>0</v>
      </c>
      <c r="H1154">
        <v>999</v>
      </c>
      <c r="I1154">
        <v>999</v>
      </c>
      <c r="J1154">
        <v>1.5</v>
      </c>
      <c r="K1154">
        <v>0.245</v>
      </c>
      <c r="L1154">
        <v>0.5</v>
      </c>
      <c r="N1154">
        <v>5</v>
      </c>
      <c r="O1154">
        <v>0.5</v>
      </c>
      <c r="P1154">
        <v>0.19634954084936199</v>
      </c>
      <c r="Q1154">
        <v>244.755</v>
      </c>
      <c r="R1154">
        <v>0.81584999999999996</v>
      </c>
      <c r="S1154">
        <v>48.057531870585599</v>
      </c>
      <c r="T1154">
        <v>2</v>
      </c>
      <c r="U1154">
        <v>0.5</v>
      </c>
      <c r="V1154" t="s">
        <v>117</v>
      </c>
      <c r="W1154">
        <v>5</v>
      </c>
      <c r="X1154">
        <v>1000</v>
      </c>
      <c r="Y1154">
        <v>200</v>
      </c>
      <c r="Z1154">
        <v>0</v>
      </c>
      <c r="AA1154"/>
      <c r="AB1154">
        <v>3</v>
      </c>
      <c r="AC1154">
        <v>1</v>
      </c>
      <c r="AD1154">
        <v>1</v>
      </c>
      <c r="AE1154">
        <v>1</v>
      </c>
      <c r="AF1154">
        <v>1</v>
      </c>
      <c r="AG1154"/>
      <c r="AH1154">
        <v>8.3233571186544104</v>
      </c>
      <c r="AI1154">
        <v>400</v>
      </c>
      <c r="AJ1154">
        <v>200</v>
      </c>
      <c r="AK1154" t="s">
        <v>117</v>
      </c>
      <c r="AL1154" t="s">
        <v>87</v>
      </c>
      <c r="AM1154" t="s">
        <v>117</v>
      </c>
      <c r="AN1154" t="s">
        <v>51</v>
      </c>
      <c r="AO1154" t="s">
        <v>52</v>
      </c>
      <c r="AP1154" t="s">
        <v>110</v>
      </c>
      <c r="AQ1154" t="s">
        <v>117</v>
      </c>
    </row>
    <row r="1155" spans="1:45" x14ac:dyDescent="0.2">
      <c r="A1155" t="s">
        <v>223</v>
      </c>
      <c r="B1155" t="s">
        <v>233</v>
      </c>
      <c r="C1155" t="s">
        <v>234</v>
      </c>
      <c r="D1155" t="s">
        <v>235</v>
      </c>
      <c r="E1155" t="s">
        <v>236</v>
      </c>
      <c r="F1155" s="1">
        <v>5.7638888888888892E-2</v>
      </c>
      <c r="G1155">
        <v>0</v>
      </c>
      <c r="H1155">
        <v>999</v>
      </c>
      <c r="I1155">
        <v>999</v>
      </c>
      <c r="J1155">
        <v>1.5</v>
      </c>
      <c r="K1155">
        <v>0.245</v>
      </c>
      <c r="L1155">
        <v>0.5</v>
      </c>
      <c r="N1155">
        <v>5</v>
      </c>
      <c r="O1155">
        <v>0.5</v>
      </c>
      <c r="P1155">
        <v>0.19634954084936199</v>
      </c>
      <c r="Q1155">
        <v>244.755</v>
      </c>
      <c r="R1155">
        <v>0.81584999999999996</v>
      </c>
      <c r="S1155">
        <v>48.057531870585599</v>
      </c>
      <c r="T1155">
        <v>2</v>
      </c>
      <c r="U1155">
        <v>0.5</v>
      </c>
      <c r="V1155" t="s">
        <v>148</v>
      </c>
      <c r="W1155">
        <v>5</v>
      </c>
      <c r="X1155">
        <v>400</v>
      </c>
      <c r="Y1155">
        <v>80</v>
      </c>
      <c r="Z1155">
        <v>0</v>
      </c>
      <c r="AA1155"/>
      <c r="AB1155">
        <v>1</v>
      </c>
      <c r="AC1155">
        <v>0</v>
      </c>
      <c r="AD1155">
        <v>1</v>
      </c>
      <c r="AE1155">
        <v>0</v>
      </c>
      <c r="AF1155">
        <v>0.33333333333333298</v>
      </c>
      <c r="AG1155"/>
      <c r="AH1155">
        <v>1.1097809491539199</v>
      </c>
      <c r="AI1155">
        <v>53.3333333333333</v>
      </c>
      <c r="AJ1155">
        <v>500</v>
      </c>
      <c r="AK1155" t="s">
        <v>148</v>
      </c>
      <c r="AL1155" t="s">
        <v>87</v>
      </c>
      <c r="AM1155" t="s">
        <v>148</v>
      </c>
      <c r="AN1155" t="s">
        <v>51</v>
      </c>
      <c r="AO1155" t="s">
        <v>92</v>
      </c>
      <c r="AP1155" t="s">
        <v>149</v>
      </c>
      <c r="AQ1155" t="s">
        <v>148</v>
      </c>
    </row>
    <row r="1156" spans="1:45" x14ac:dyDescent="0.2">
      <c r="A1156" t="s">
        <v>223</v>
      </c>
      <c r="B1156" t="s">
        <v>233</v>
      </c>
      <c r="C1156" t="s">
        <v>234</v>
      </c>
      <c r="D1156" t="s">
        <v>235</v>
      </c>
      <c r="E1156" t="s">
        <v>236</v>
      </c>
      <c r="F1156" s="1">
        <v>5.7638888888888892E-2</v>
      </c>
      <c r="G1156">
        <v>0</v>
      </c>
      <c r="H1156">
        <v>999</v>
      </c>
      <c r="I1156">
        <v>999</v>
      </c>
      <c r="J1156">
        <v>1.5</v>
      </c>
      <c r="K1156">
        <v>0.245</v>
      </c>
      <c r="L1156">
        <v>0.5</v>
      </c>
      <c r="N1156">
        <v>5</v>
      </c>
      <c r="O1156">
        <v>0.5</v>
      </c>
      <c r="P1156">
        <v>0.19634954084936199</v>
      </c>
      <c r="Q1156">
        <v>244.755</v>
      </c>
      <c r="R1156">
        <v>0.81584999999999996</v>
      </c>
      <c r="S1156">
        <v>48.057531870585599</v>
      </c>
      <c r="T1156">
        <v>2</v>
      </c>
      <c r="U1156">
        <v>0.5</v>
      </c>
      <c r="V1156" t="s">
        <v>126</v>
      </c>
      <c r="W1156">
        <v>5</v>
      </c>
      <c r="X1156">
        <v>1000</v>
      </c>
      <c r="Y1156">
        <v>200</v>
      </c>
      <c r="Z1156">
        <v>0</v>
      </c>
      <c r="AA1156"/>
      <c r="AB1156">
        <v>1</v>
      </c>
      <c r="AC1156">
        <v>1</v>
      </c>
      <c r="AD1156">
        <v>0</v>
      </c>
      <c r="AE1156">
        <v>0</v>
      </c>
      <c r="AF1156">
        <v>0.33333333333333298</v>
      </c>
      <c r="AG1156"/>
      <c r="AH1156">
        <v>2.7744523728848001</v>
      </c>
      <c r="AI1156">
        <v>133.333333333333</v>
      </c>
      <c r="AJ1156">
        <v>200</v>
      </c>
    </row>
    <row r="1157" spans="1:45" x14ac:dyDescent="0.2">
      <c r="A1157" t="s">
        <v>223</v>
      </c>
      <c r="B1157" t="s">
        <v>233</v>
      </c>
      <c r="C1157" t="s">
        <v>234</v>
      </c>
      <c r="D1157" t="s">
        <v>235</v>
      </c>
      <c r="E1157" t="s">
        <v>236</v>
      </c>
      <c r="F1157" s="1">
        <v>5.7638888888888892E-2</v>
      </c>
      <c r="G1157">
        <v>0</v>
      </c>
      <c r="H1157">
        <v>999</v>
      </c>
      <c r="I1157">
        <v>999</v>
      </c>
      <c r="J1157">
        <v>1.5</v>
      </c>
      <c r="K1157">
        <v>0.245</v>
      </c>
      <c r="L1157">
        <v>0.5</v>
      </c>
      <c r="N1157">
        <v>5</v>
      </c>
      <c r="O1157">
        <v>0.5</v>
      </c>
      <c r="P1157">
        <v>0.19634954084936199</v>
      </c>
      <c r="Q1157">
        <v>244.755</v>
      </c>
      <c r="R1157">
        <v>0.81584999999999996</v>
      </c>
      <c r="S1157">
        <v>48.057531870585599</v>
      </c>
      <c r="T1157">
        <v>2</v>
      </c>
      <c r="U1157">
        <v>0.5</v>
      </c>
      <c r="V1157" t="s">
        <v>169</v>
      </c>
      <c r="W1157" s="2">
        <v>5</v>
      </c>
      <c r="X1157" s="2">
        <v>400</v>
      </c>
      <c r="Y1157" s="2">
        <v>80</v>
      </c>
      <c r="Z1157" s="2">
        <v>0</v>
      </c>
      <c r="AB1157" s="2">
        <v>1</v>
      </c>
      <c r="AC1157" s="2">
        <v>0</v>
      </c>
      <c r="AD1157" s="2">
        <v>1</v>
      </c>
      <c r="AE1157" s="2">
        <v>0</v>
      </c>
      <c r="AF1157" s="2">
        <v>0.33333333333333298</v>
      </c>
      <c r="AH1157" s="2">
        <v>1.1097809491539199</v>
      </c>
      <c r="AI1157" s="2">
        <v>53.3333333333333</v>
      </c>
      <c r="AJ1157">
        <v>500</v>
      </c>
      <c r="AK1157" t="s">
        <v>169</v>
      </c>
      <c r="AL1157" t="s">
        <v>50</v>
      </c>
      <c r="AM1157" t="s">
        <v>169</v>
      </c>
      <c r="AN1157" t="s">
        <v>51</v>
      </c>
      <c r="AO1157" t="s">
        <v>52</v>
      </c>
      <c r="AP1157" t="s">
        <v>53</v>
      </c>
      <c r="AQ1157" t="s">
        <v>54</v>
      </c>
      <c r="AR1157" t="s">
        <v>170</v>
      </c>
      <c r="AS1157" t="s">
        <v>169</v>
      </c>
    </row>
    <row r="1158" spans="1:45" x14ac:dyDescent="0.2">
      <c r="A1158" t="s">
        <v>223</v>
      </c>
      <c r="B1158" t="s">
        <v>233</v>
      </c>
      <c r="C1158" t="s">
        <v>234</v>
      </c>
      <c r="D1158" t="s">
        <v>235</v>
      </c>
      <c r="E1158" t="s">
        <v>236</v>
      </c>
      <c r="F1158" s="1">
        <v>5.7638888888888892E-2</v>
      </c>
      <c r="G1158">
        <v>0</v>
      </c>
      <c r="H1158">
        <v>999</v>
      </c>
      <c r="I1158">
        <v>999</v>
      </c>
      <c r="J1158">
        <v>1.5</v>
      </c>
      <c r="K1158">
        <v>0.245</v>
      </c>
      <c r="L1158">
        <v>0.5</v>
      </c>
      <c r="N1158">
        <v>5</v>
      </c>
      <c r="O1158">
        <v>0.5</v>
      </c>
      <c r="P1158">
        <v>0.19634954084936199</v>
      </c>
      <c r="Q1158">
        <v>244.755</v>
      </c>
      <c r="R1158">
        <v>0.81584999999999996</v>
      </c>
      <c r="S1158">
        <v>48.057531870585599</v>
      </c>
      <c r="T1158">
        <v>2</v>
      </c>
      <c r="U1158">
        <v>0.5</v>
      </c>
      <c r="V1158" t="s">
        <v>103</v>
      </c>
      <c r="W1158" s="2">
        <v>5</v>
      </c>
      <c r="X1158" s="2">
        <v>1000</v>
      </c>
      <c r="Y1158" s="2">
        <v>200</v>
      </c>
      <c r="Z1158" s="2">
        <v>0</v>
      </c>
      <c r="AB1158" s="2">
        <v>3</v>
      </c>
      <c r="AC1158" s="2">
        <v>1</v>
      </c>
      <c r="AD1158" s="2">
        <v>1</v>
      </c>
      <c r="AE1158" s="2">
        <v>1</v>
      </c>
      <c r="AF1158" s="2">
        <v>1</v>
      </c>
      <c r="AH1158" s="2">
        <v>8.3233571186544104</v>
      </c>
      <c r="AI1158" s="2">
        <v>400</v>
      </c>
      <c r="AJ1158">
        <v>200</v>
      </c>
      <c r="AK1158" t="s">
        <v>103</v>
      </c>
      <c r="AL1158" t="s">
        <v>50</v>
      </c>
      <c r="AM1158" t="s">
        <v>103</v>
      </c>
      <c r="AN1158" t="s">
        <v>51</v>
      </c>
      <c r="AO1158" t="s">
        <v>52</v>
      </c>
      <c r="AP1158" t="s">
        <v>53</v>
      </c>
      <c r="AQ1158" t="s">
        <v>54</v>
      </c>
      <c r="AR1158" t="s">
        <v>104</v>
      </c>
      <c r="AS1158" t="s">
        <v>103</v>
      </c>
    </row>
    <row r="1159" spans="1:45" x14ac:dyDescent="0.2">
      <c r="A1159" t="s">
        <v>223</v>
      </c>
      <c r="B1159" t="s">
        <v>233</v>
      </c>
      <c r="C1159" t="s">
        <v>234</v>
      </c>
      <c r="D1159" t="s">
        <v>235</v>
      </c>
      <c r="E1159" t="s">
        <v>236</v>
      </c>
      <c r="F1159" s="1">
        <v>5.7638888888888892E-2</v>
      </c>
      <c r="G1159">
        <v>0</v>
      </c>
      <c r="H1159">
        <v>999</v>
      </c>
      <c r="I1159">
        <v>999</v>
      </c>
      <c r="J1159">
        <v>1.5</v>
      </c>
      <c r="K1159">
        <v>0.245</v>
      </c>
      <c r="L1159">
        <v>0.5</v>
      </c>
      <c r="N1159">
        <v>5</v>
      </c>
      <c r="O1159">
        <v>0.5</v>
      </c>
      <c r="P1159">
        <v>0.19634954084936199</v>
      </c>
      <c r="Q1159">
        <v>244.755</v>
      </c>
      <c r="R1159">
        <v>0.81584999999999996</v>
      </c>
      <c r="S1159">
        <v>48.057531870585599</v>
      </c>
      <c r="T1159">
        <v>2</v>
      </c>
      <c r="U1159">
        <v>0.5</v>
      </c>
      <c r="V1159" t="s">
        <v>71</v>
      </c>
      <c r="W1159" s="2">
        <v>5</v>
      </c>
      <c r="X1159" s="2">
        <v>1000</v>
      </c>
      <c r="Y1159" s="2">
        <v>200</v>
      </c>
      <c r="Z1159" s="2">
        <v>0</v>
      </c>
      <c r="AB1159" s="2">
        <v>1</v>
      </c>
      <c r="AC1159" s="2">
        <v>0</v>
      </c>
      <c r="AD1159" s="2">
        <v>1</v>
      </c>
      <c r="AE1159" s="2">
        <v>0</v>
      </c>
      <c r="AF1159" s="2">
        <v>0.33333333333333298</v>
      </c>
      <c r="AH1159" s="2">
        <v>2.7744523728848001</v>
      </c>
      <c r="AI1159" s="2">
        <v>133.333333333333</v>
      </c>
      <c r="AJ1159">
        <v>200</v>
      </c>
      <c r="AK1159" t="s">
        <v>71</v>
      </c>
      <c r="AL1159" t="s">
        <v>50</v>
      </c>
      <c r="AM1159" t="s">
        <v>71</v>
      </c>
      <c r="AN1159" t="s">
        <v>51</v>
      </c>
      <c r="AO1159" t="s">
        <v>52</v>
      </c>
      <c r="AP1159" t="s">
        <v>53</v>
      </c>
      <c r="AQ1159" t="s">
        <v>66</v>
      </c>
      <c r="AR1159" t="s">
        <v>70</v>
      </c>
      <c r="AS1159" t="s">
        <v>71</v>
      </c>
    </row>
    <row r="1160" spans="1:45" x14ac:dyDescent="0.2">
      <c r="A1160" t="s">
        <v>223</v>
      </c>
      <c r="B1160" t="s">
        <v>233</v>
      </c>
      <c r="C1160" t="s">
        <v>234</v>
      </c>
      <c r="D1160" t="s">
        <v>235</v>
      </c>
      <c r="E1160" t="s">
        <v>236</v>
      </c>
      <c r="F1160" s="1">
        <v>5.7638888888888892E-2</v>
      </c>
      <c r="G1160">
        <v>0</v>
      </c>
      <c r="H1160">
        <v>999</v>
      </c>
      <c r="I1160">
        <v>999</v>
      </c>
      <c r="J1160">
        <v>1.5</v>
      </c>
      <c r="K1160">
        <v>0.245</v>
      </c>
      <c r="L1160">
        <v>0.5</v>
      </c>
      <c r="N1160">
        <v>5</v>
      </c>
      <c r="O1160">
        <v>0.5</v>
      </c>
      <c r="P1160">
        <v>0.19634954084936199</v>
      </c>
      <c r="Q1160">
        <v>244.755</v>
      </c>
      <c r="R1160">
        <v>0.81584999999999996</v>
      </c>
      <c r="S1160">
        <v>48.057531870585599</v>
      </c>
      <c r="T1160">
        <v>2</v>
      </c>
      <c r="U1160">
        <v>0.5</v>
      </c>
      <c r="V1160" t="s">
        <v>108</v>
      </c>
      <c r="W1160">
        <v>5</v>
      </c>
      <c r="X1160">
        <v>1000</v>
      </c>
      <c r="Y1160">
        <v>200</v>
      </c>
      <c r="Z1160">
        <v>0</v>
      </c>
      <c r="AA1160"/>
      <c r="AB1160">
        <v>1</v>
      </c>
      <c r="AC1160">
        <v>1</v>
      </c>
      <c r="AD1160">
        <v>0</v>
      </c>
      <c r="AE1160">
        <v>0</v>
      </c>
      <c r="AF1160">
        <v>0.33333333333333298</v>
      </c>
      <c r="AG1160"/>
      <c r="AH1160">
        <v>2.7744523728848001</v>
      </c>
      <c r="AI1160">
        <v>133.333333333333</v>
      </c>
      <c r="AJ1160">
        <v>200</v>
      </c>
    </row>
    <row r="1161" spans="1:45" x14ac:dyDescent="0.2">
      <c r="A1161" t="s">
        <v>223</v>
      </c>
      <c r="B1161" t="s">
        <v>233</v>
      </c>
      <c r="C1161" t="s">
        <v>234</v>
      </c>
      <c r="D1161" t="s">
        <v>235</v>
      </c>
      <c r="E1161" t="s">
        <v>236</v>
      </c>
      <c r="F1161" s="1">
        <v>5.7638888888888892E-2</v>
      </c>
      <c r="G1161">
        <v>0</v>
      </c>
      <c r="H1161">
        <v>999</v>
      </c>
      <c r="I1161">
        <v>999</v>
      </c>
      <c r="J1161">
        <v>1.5</v>
      </c>
      <c r="K1161">
        <v>0.245</v>
      </c>
      <c r="L1161">
        <v>0.5</v>
      </c>
      <c r="N1161">
        <v>5</v>
      </c>
      <c r="O1161">
        <v>0.5</v>
      </c>
      <c r="P1161">
        <v>0.19634954084936199</v>
      </c>
      <c r="Q1161">
        <v>244.755</v>
      </c>
      <c r="R1161">
        <v>0.81584999999999996</v>
      </c>
      <c r="S1161">
        <v>48.057531870585599</v>
      </c>
      <c r="T1161">
        <v>2</v>
      </c>
      <c r="U1161">
        <v>0.5</v>
      </c>
      <c r="V1161" t="s">
        <v>108</v>
      </c>
      <c r="W1161">
        <v>5</v>
      </c>
      <c r="X1161">
        <v>400</v>
      </c>
      <c r="Y1161">
        <v>80</v>
      </c>
      <c r="Z1161">
        <v>0</v>
      </c>
      <c r="AA1161"/>
      <c r="AB1161">
        <v>6</v>
      </c>
      <c r="AC1161">
        <v>2</v>
      </c>
      <c r="AD1161">
        <v>4</v>
      </c>
      <c r="AE1161">
        <v>0</v>
      </c>
      <c r="AF1161">
        <v>2</v>
      </c>
      <c r="AG1161"/>
      <c r="AH1161">
        <v>6.6586856949235198</v>
      </c>
      <c r="AI1161">
        <v>320</v>
      </c>
      <c r="AJ1161">
        <v>500</v>
      </c>
    </row>
    <row r="1162" spans="1:45" x14ac:dyDescent="0.2">
      <c r="A1162" t="s">
        <v>223</v>
      </c>
      <c r="B1162" t="s">
        <v>233</v>
      </c>
      <c r="C1162" t="s">
        <v>234</v>
      </c>
      <c r="D1162" t="s">
        <v>235</v>
      </c>
      <c r="E1162" t="s">
        <v>236</v>
      </c>
      <c r="F1162" s="1">
        <v>5.7638888888888892E-2</v>
      </c>
      <c r="G1162">
        <v>0</v>
      </c>
      <c r="H1162">
        <v>999</v>
      </c>
      <c r="I1162">
        <v>999</v>
      </c>
      <c r="J1162">
        <v>1.5</v>
      </c>
      <c r="K1162">
        <v>0.245</v>
      </c>
      <c r="L1162">
        <v>0.5</v>
      </c>
      <c r="N1162">
        <v>5</v>
      </c>
      <c r="O1162">
        <v>0.5</v>
      </c>
      <c r="P1162">
        <v>0.19634954084936199</v>
      </c>
      <c r="Q1162">
        <v>244.755</v>
      </c>
      <c r="R1162">
        <v>0.81584999999999996</v>
      </c>
      <c r="S1162">
        <v>48.057531870585599</v>
      </c>
      <c r="T1162">
        <v>2</v>
      </c>
      <c r="U1162">
        <v>0.5</v>
      </c>
      <c r="V1162" t="s">
        <v>171</v>
      </c>
      <c r="W1162">
        <v>5</v>
      </c>
      <c r="X1162">
        <v>400</v>
      </c>
      <c r="Y1162">
        <v>80</v>
      </c>
      <c r="Z1162">
        <v>0</v>
      </c>
      <c r="AA1162"/>
      <c r="AB1162">
        <v>1</v>
      </c>
      <c r="AC1162">
        <v>1</v>
      </c>
      <c r="AD1162">
        <v>0</v>
      </c>
      <c r="AE1162">
        <v>0</v>
      </c>
      <c r="AF1162">
        <v>0.33333333333333298</v>
      </c>
      <c r="AG1162"/>
      <c r="AH1162">
        <v>1.1097809491539199</v>
      </c>
      <c r="AI1162">
        <v>53.3333333333333</v>
      </c>
      <c r="AJ1162">
        <v>500</v>
      </c>
    </row>
    <row r="1163" spans="1:45" x14ac:dyDescent="0.2">
      <c r="A1163" t="s">
        <v>223</v>
      </c>
      <c r="B1163" t="s">
        <v>233</v>
      </c>
      <c r="C1163" t="s">
        <v>234</v>
      </c>
      <c r="D1163" t="s">
        <v>235</v>
      </c>
      <c r="E1163" t="s">
        <v>236</v>
      </c>
      <c r="F1163" s="1">
        <v>5.7638888888888892E-2</v>
      </c>
      <c r="G1163">
        <v>0</v>
      </c>
      <c r="H1163">
        <v>999</v>
      </c>
      <c r="I1163">
        <v>999</v>
      </c>
      <c r="J1163">
        <v>1.5</v>
      </c>
      <c r="K1163">
        <v>0.245</v>
      </c>
      <c r="L1163">
        <v>0.5</v>
      </c>
      <c r="N1163">
        <v>5</v>
      </c>
      <c r="O1163">
        <v>0.5</v>
      </c>
      <c r="P1163">
        <v>0.19634954084936199</v>
      </c>
      <c r="Q1163">
        <v>244.755</v>
      </c>
      <c r="R1163">
        <v>0.81584999999999996</v>
      </c>
      <c r="S1163">
        <v>48.057531870585599</v>
      </c>
      <c r="T1163">
        <v>2</v>
      </c>
      <c r="U1163">
        <v>0.5</v>
      </c>
      <c r="V1163" t="s">
        <v>127</v>
      </c>
      <c r="W1163">
        <v>5</v>
      </c>
      <c r="X1163">
        <v>1000</v>
      </c>
      <c r="Y1163">
        <v>200</v>
      </c>
      <c r="Z1163">
        <v>0</v>
      </c>
      <c r="AA1163"/>
      <c r="AB1163">
        <v>3</v>
      </c>
      <c r="AC1163">
        <v>1</v>
      </c>
      <c r="AD1163">
        <v>1</v>
      </c>
      <c r="AE1163">
        <v>1</v>
      </c>
      <c r="AF1163">
        <v>1</v>
      </c>
      <c r="AG1163"/>
      <c r="AH1163">
        <v>8.3233571186544104</v>
      </c>
      <c r="AI1163">
        <v>400</v>
      </c>
      <c r="AJ1163">
        <v>200</v>
      </c>
      <c r="AK1163" t="s">
        <v>127</v>
      </c>
      <c r="AL1163" t="s">
        <v>128</v>
      </c>
      <c r="AM1163" t="s">
        <v>127</v>
      </c>
      <c r="AN1163" t="s">
        <v>51</v>
      </c>
      <c r="AO1163" t="s">
        <v>52</v>
      </c>
      <c r="AP1163" t="s">
        <v>110</v>
      </c>
      <c r="AQ1163" t="s">
        <v>129</v>
      </c>
    </row>
    <row r="1164" spans="1:45" x14ac:dyDescent="0.2">
      <c r="A1164" t="s">
        <v>223</v>
      </c>
      <c r="B1164" t="s">
        <v>233</v>
      </c>
      <c r="C1164" t="s">
        <v>234</v>
      </c>
      <c r="D1164" t="s">
        <v>235</v>
      </c>
      <c r="E1164" t="s">
        <v>236</v>
      </c>
      <c r="F1164" s="1">
        <v>5.7638888888888892E-2</v>
      </c>
      <c r="G1164">
        <v>0</v>
      </c>
      <c r="H1164">
        <v>999</v>
      </c>
      <c r="I1164">
        <v>999</v>
      </c>
      <c r="J1164">
        <v>1.5</v>
      </c>
      <c r="K1164">
        <v>0.245</v>
      </c>
      <c r="L1164">
        <v>0.5</v>
      </c>
      <c r="N1164">
        <v>5</v>
      </c>
      <c r="O1164">
        <v>0.5</v>
      </c>
      <c r="P1164">
        <v>0.19634954084936199</v>
      </c>
      <c r="Q1164">
        <v>244.755</v>
      </c>
      <c r="R1164">
        <v>0.81584999999999996</v>
      </c>
      <c r="S1164">
        <v>48.057531870585599</v>
      </c>
      <c r="T1164">
        <v>2</v>
      </c>
      <c r="U1164">
        <v>0.5</v>
      </c>
      <c r="V1164" t="s">
        <v>109</v>
      </c>
      <c r="W1164">
        <v>5</v>
      </c>
      <c r="X1164">
        <v>1000</v>
      </c>
      <c r="Y1164">
        <v>200</v>
      </c>
      <c r="Z1164">
        <v>0</v>
      </c>
      <c r="AA1164"/>
      <c r="AB1164">
        <v>1</v>
      </c>
      <c r="AC1164">
        <v>0</v>
      </c>
      <c r="AD1164">
        <v>0</v>
      </c>
      <c r="AE1164">
        <v>1</v>
      </c>
      <c r="AF1164">
        <v>0.33333333333333298</v>
      </c>
      <c r="AG1164"/>
      <c r="AH1164">
        <v>2.7744523728848001</v>
      </c>
      <c r="AI1164">
        <v>133.333333333333</v>
      </c>
      <c r="AJ1164">
        <v>200</v>
      </c>
      <c r="AK1164" t="s">
        <v>109</v>
      </c>
      <c r="AL1164" t="s">
        <v>87</v>
      </c>
      <c r="AM1164" t="s">
        <v>109</v>
      </c>
      <c r="AN1164" t="s">
        <v>51</v>
      </c>
      <c r="AO1164" t="s">
        <v>52</v>
      </c>
      <c r="AP1164" t="s">
        <v>110</v>
      </c>
      <c r="AQ1164" t="s">
        <v>109</v>
      </c>
    </row>
    <row r="1165" spans="1:45" x14ac:dyDescent="0.2">
      <c r="A1165" t="s">
        <v>223</v>
      </c>
      <c r="B1165" t="s">
        <v>233</v>
      </c>
      <c r="C1165" t="s">
        <v>234</v>
      </c>
      <c r="D1165" t="s">
        <v>235</v>
      </c>
      <c r="E1165" t="s">
        <v>236</v>
      </c>
      <c r="F1165" s="1">
        <v>5.7638888888888892E-2</v>
      </c>
      <c r="G1165">
        <v>0</v>
      </c>
      <c r="H1165">
        <v>999</v>
      </c>
      <c r="I1165">
        <v>999</v>
      </c>
      <c r="J1165">
        <v>1.5</v>
      </c>
      <c r="K1165">
        <v>0.245</v>
      </c>
      <c r="L1165">
        <v>0.5</v>
      </c>
      <c r="N1165">
        <v>5</v>
      </c>
      <c r="O1165">
        <v>0.5</v>
      </c>
      <c r="P1165">
        <v>0.19634954084936199</v>
      </c>
      <c r="Q1165">
        <v>244.755</v>
      </c>
      <c r="R1165">
        <v>0.81584999999999996</v>
      </c>
      <c r="S1165">
        <v>48.057531870585599</v>
      </c>
      <c r="T1165">
        <v>2</v>
      </c>
      <c r="U1165">
        <v>0.5</v>
      </c>
      <c r="V1165" t="s">
        <v>75</v>
      </c>
      <c r="W1165">
        <v>5</v>
      </c>
      <c r="X1165">
        <v>1000</v>
      </c>
      <c r="Y1165">
        <v>200</v>
      </c>
      <c r="Z1165">
        <v>0</v>
      </c>
      <c r="AA1165"/>
      <c r="AB1165">
        <v>20</v>
      </c>
      <c r="AC1165">
        <v>3</v>
      </c>
      <c r="AD1165">
        <v>3</v>
      </c>
      <c r="AE1165">
        <v>14</v>
      </c>
      <c r="AF1165">
        <v>6.6666666666666599</v>
      </c>
      <c r="AG1165"/>
      <c r="AH1165">
        <v>55.489047457696003</v>
      </c>
      <c r="AI1165">
        <v>2666.6666666666601</v>
      </c>
      <c r="AJ1165">
        <v>200</v>
      </c>
    </row>
    <row r="1166" spans="1:45" x14ac:dyDescent="0.2">
      <c r="A1166" t="s">
        <v>223</v>
      </c>
      <c r="B1166" t="s">
        <v>233</v>
      </c>
      <c r="C1166" t="s">
        <v>234</v>
      </c>
      <c r="D1166" t="s">
        <v>235</v>
      </c>
      <c r="E1166" t="s">
        <v>236</v>
      </c>
      <c r="F1166" s="1">
        <v>5.7638888888888892E-2</v>
      </c>
      <c r="G1166">
        <v>0</v>
      </c>
      <c r="H1166">
        <v>999</v>
      </c>
      <c r="I1166">
        <v>999</v>
      </c>
      <c r="J1166">
        <v>1.5</v>
      </c>
      <c r="K1166">
        <v>0.245</v>
      </c>
      <c r="L1166">
        <v>0.5</v>
      </c>
      <c r="N1166">
        <v>5</v>
      </c>
      <c r="O1166">
        <v>0.5</v>
      </c>
      <c r="P1166">
        <v>0.19634954084936199</v>
      </c>
      <c r="Q1166">
        <v>244.755</v>
      </c>
      <c r="R1166">
        <v>0.81584999999999996</v>
      </c>
      <c r="S1166">
        <v>48.057531870585599</v>
      </c>
      <c r="T1166">
        <v>2</v>
      </c>
      <c r="U1166">
        <v>0.5</v>
      </c>
      <c r="V1166" t="s">
        <v>75</v>
      </c>
      <c r="W1166">
        <v>5</v>
      </c>
      <c r="X1166">
        <v>400</v>
      </c>
      <c r="Y1166">
        <v>80</v>
      </c>
      <c r="Z1166">
        <v>0</v>
      </c>
      <c r="AA1166"/>
      <c r="AB1166">
        <v>1</v>
      </c>
      <c r="AC1166">
        <v>1</v>
      </c>
      <c r="AD1166">
        <v>0</v>
      </c>
      <c r="AE1166">
        <v>0</v>
      </c>
      <c r="AF1166">
        <v>0.33333333333333298</v>
      </c>
      <c r="AG1166"/>
      <c r="AH1166">
        <v>1.1097809491539199</v>
      </c>
      <c r="AI1166">
        <v>53.3333333333333</v>
      </c>
      <c r="AJ1166">
        <v>500</v>
      </c>
    </row>
    <row r="1167" spans="1:45" x14ac:dyDescent="0.2">
      <c r="A1167" t="s">
        <v>223</v>
      </c>
      <c r="B1167" t="s">
        <v>233</v>
      </c>
      <c r="C1167" t="s">
        <v>234</v>
      </c>
      <c r="D1167" t="s">
        <v>235</v>
      </c>
      <c r="E1167" t="s">
        <v>236</v>
      </c>
      <c r="F1167" s="1">
        <v>5.7638888888888892E-2</v>
      </c>
      <c r="G1167">
        <v>0</v>
      </c>
      <c r="H1167">
        <v>999</v>
      </c>
      <c r="I1167">
        <v>999</v>
      </c>
      <c r="J1167">
        <v>1.5</v>
      </c>
      <c r="K1167">
        <v>0.245</v>
      </c>
      <c r="L1167">
        <v>0.5</v>
      </c>
      <c r="N1167">
        <v>5</v>
      </c>
      <c r="O1167">
        <v>0.5</v>
      </c>
      <c r="P1167">
        <v>0.19634954084936199</v>
      </c>
      <c r="Q1167">
        <v>244.755</v>
      </c>
      <c r="R1167">
        <v>0.81584999999999996</v>
      </c>
      <c r="S1167">
        <v>48.057531870585599</v>
      </c>
      <c r="T1167">
        <v>2</v>
      </c>
      <c r="U1167">
        <v>0.5</v>
      </c>
      <c r="V1167" t="s">
        <v>237</v>
      </c>
      <c r="W1167">
        <v>5</v>
      </c>
      <c r="X1167">
        <v>400</v>
      </c>
      <c r="Y1167">
        <v>80</v>
      </c>
      <c r="Z1167">
        <v>0</v>
      </c>
      <c r="AA1167"/>
      <c r="AB1167">
        <v>1</v>
      </c>
      <c r="AC1167">
        <v>0</v>
      </c>
      <c r="AD1167">
        <v>0</v>
      </c>
      <c r="AE1167">
        <v>1</v>
      </c>
      <c r="AF1167">
        <v>0.33333333333333298</v>
      </c>
      <c r="AG1167"/>
      <c r="AH1167">
        <v>1.1097809491539199</v>
      </c>
      <c r="AI1167">
        <v>53.3333333333333</v>
      </c>
      <c r="AJ1167">
        <v>500</v>
      </c>
      <c r="AK1167" t="s">
        <v>237</v>
      </c>
      <c r="AL1167" t="s">
        <v>65</v>
      </c>
      <c r="AM1167" t="s">
        <v>238</v>
      </c>
      <c r="AN1167" t="s">
        <v>51</v>
      </c>
      <c r="AO1167" t="s">
        <v>88</v>
      </c>
      <c r="AP1167" t="s">
        <v>239</v>
      </c>
      <c r="AQ1167" t="s">
        <v>240</v>
      </c>
      <c r="AR1167" t="s">
        <v>241</v>
      </c>
      <c r="AS1167" t="s">
        <v>242</v>
      </c>
    </row>
    <row r="1168" spans="1:45" x14ac:dyDescent="0.2">
      <c r="A1168" t="s">
        <v>223</v>
      </c>
      <c r="B1168" t="s">
        <v>233</v>
      </c>
      <c r="C1168" t="s">
        <v>234</v>
      </c>
      <c r="D1168" t="s">
        <v>235</v>
      </c>
      <c r="E1168" t="s">
        <v>236</v>
      </c>
      <c r="F1168" s="1">
        <v>5.7638888888888892E-2</v>
      </c>
      <c r="G1168">
        <v>0</v>
      </c>
      <c r="H1168">
        <v>999</v>
      </c>
      <c r="I1168">
        <v>999</v>
      </c>
      <c r="J1168">
        <v>1.5</v>
      </c>
      <c r="K1168">
        <v>0.245</v>
      </c>
      <c r="L1168">
        <v>0.5</v>
      </c>
      <c r="N1168">
        <v>5</v>
      </c>
      <c r="O1168">
        <v>0.5</v>
      </c>
      <c r="P1168">
        <v>0.19634954084936199</v>
      </c>
      <c r="Q1168">
        <v>244.755</v>
      </c>
      <c r="R1168">
        <v>0.81584999999999996</v>
      </c>
      <c r="S1168">
        <v>48.057531870585599</v>
      </c>
      <c r="T1168">
        <v>2</v>
      </c>
      <c r="U1168">
        <v>0.5</v>
      </c>
      <c r="V1168" t="s">
        <v>76</v>
      </c>
      <c r="W1168" s="2">
        <v>5</v>
      </c>
      <c r="X1168" s="2">
        <v>1000</v>
      </c>
      <c r="Y1168" s="2">
        <v>200</v>
      </c>
      <c r="Z1168" s="2">
        <v>0</v>
      </c>
      <c r="AB1168" s="2">
        <v>2</v>
      </c>
      <c r="AC1168" s="2">
        <v>0</v>
      </c>
      <c r="AD1168" s="2">
        <v>0</v>
      </c>
      <c r="AE1168" s="2">
        <v>2</v>
      </c>
      <c r="AF1168" s="2">
        <v>0.66666666666666596</v>
      </c>
      <c r="AH1168" s="2">
        <v>5.5489047457696001</v>
      </c>
      <c r="AI1168" s="2">
        <v>266.666666666666</v>
      </c>
      <c r="AJ1168">
        <v>200</v>
      </c>
      <c r="AK1168" t="s">
        <v>76</v>
      </c>
      <c r="AL1168" t="s">
        <v>50</v>
      </c>
      <c r="AM1168" t="s">
        <v>76</v>
      </c>
      <c r="AN1168" t="s">
        <v>51</v>
      </c>
      <c r="AO1168" t="s">
        <v>52</v>
      </c>
      <c r="AP1168" t="s">
        <v>53</v>
      </c>
      <c r="AQ1168" t="s">
        <v>61</v>
      </c>
      <c r="AR1168" t="s">
        <v>77</v>
      </c>
      <c r="AS1168" t="s">
        <v>76</v>
      </c>
    </row>
    <row r="1169" spans="1:45" x14ac:dyDescent="0.2">
      <c r="A1169" t="s">
        <v>223</v>
      </c>
      <c r="B1169" t="s">
        <v>233</v>
      </c>
      <c r="C1169" t="s">
        <v>234</v>
      </c>
      <c r="D1169" t="s">
        <v>235</v>
      </c>
      <c r="E1169" t="s">
        <v>236</v>
      </c>
      <c r="F1169" s="1">
        <v>5.7638888888888892E-2</v>
      </c>
      <c r="G1169">
        <v>0</v>
      </c>
      <c r="H1169">
        <v>999</v>
      </c>
      <c r="I1169">
        <v>999</v>
      </c>
      <c r="J1169">
        <v>1.5</v>
      </c>
      <c r="K1169">
        <v>0.245</v>
      </c>
      <c r="L1169">
        <v>0.5</v>
      </c>
      <c r="N1169">
        <v>5</v>
      </c>
      <c r="O1169">
        <v>0.5</v>
      </c>
      <c r="P1169">
        <v>0.19634954084936199</v>
      </c>
      <c r="Q1169">
        <v>244.755</v>
      </c>
      <c r="R1169">
        <v>0.81584999999999996</v>
      </c>
      <c r="S1169">
        <v>48.057531870585599</v>
      </c>
      <c r="T1169">
        <v>2</v>
      </c>
      <c r="U1169">
        <v>0.5</v>
      </c>
      <c r="V1169" t="s">
        <v>173</v>
      </c>
      <c r="W1169" s="2">
        <v>5</v>
      </c>
      <c r="X1169" s="2">
        <v>1000</v>
      </c>
      <c r="Y1169" s="2">
        <v>200</v>
      </c>
      <c r="Z1169" s="2">
        <v>0</v>
      </c>
      <c r="AB1169" s="2">
        <v>4</v>
      </c>
      <c r="AC1169" s="2">
        <v>1</v>
      </c>
      <c r="AD1169" s="2">
        <v>1</v>
      </c>
      <c r="AE1169" s="2">
        <v>2</v>
      </c>
      <c r="AF1169" s="2">
        <v>1.3333333333333299</v>
      </c>
      <c r="AH1169" s="2">
        <v>11.0978094915392</v>
      </c>
      <c r="AI1169" s="2">
        <v>533.33333333333303</v>
      </c>
      <c r="AJ1169">
        <v>200</v>
      </c>
      <c r="AK1169" t="s">
        <v>173</v>
      </c>
      <c r="AL1169" t="s">
        <v>50</v>
      </c>
      <c r="AM1169" t="s">
        <v>173</v>
      </c>
      <c r="AN1169" t="s">
        <v>51</v>
      </c>
      <c r="AO1169" t="s">
        <v>52</v>
      </c>
      <c r="AP1169" t="s">
        <v>53</v>
      </c>
      <c r="AQ1169" t="s">
        <v>54</v>
      </c>
      <c r="AR1169" t="s">
        <v>96</v>
      </c>
      <c r="AS1169" t="s">
        <v>173</v>
      </c>
    </row>
    <row r="1170" spans="1:45" x14ac:dyDescent="0.2">
      <c r="A1170" t="s">
        <v>223</v>
      </c>
      <c r="B1170" t="s">
        <v>233</v>
      </c>
      <c r="C1170" t="s">
        <v>234</v>
      </c>
      <c r="D1170" t="s">
        <v>235</v>
      </c>
      <c r="E1170" t="s">
        <v>236</v>
      </c>
      <c r="F1170" s="1">
        <v>5.7638888888888892E-2</v>
      </c>
      <c r="G1170">
        <v>0</v>
      </c>
      <c r="H1170">
        <v>999</v>
      </c>
      <c r="I1170">
        <v>999</v>
      </c>
      <c r="J1170">
        <v>1.5</v>
      </c>
      <c r="K1170">
        <v>0.245</v>
      </c>
      <c r="L1170">
        <v>0.5</v>
      </c>
      <c r="N1170">
        <v>5</v>
      </c>
      <c r="O1170">
        <v>0.5</v>
      </c>
      <c r="P1170">
        <v>0.19634954084936199</v>
      </c>
      <c r="Q1170">
        <v>244.755</v>
      </c>
      <c r="R1170">
        <v>0.81584999999999996</v>
      </c>
      <c r="S1170">
        <v>48.057531870585599</v>
      </c>
      <c r="T1170">
        <v>2</v>
      </c>
      <c r="U1170">
        <v>0.5</v>
      </c>
      <c r="V1170" t="s">
        <v>130</v>
      </c>
      <c r="W1170" s="2">
        <v>5</v>
      </c>
      <c r="X1170" s="2">
        <v>1000</v>
      </c>
      <c r="Y1170" s="2">
        <v>200</v>
      </c>
      <c r="Z1170" s="2">
        <v>0</v>
      </c>
      <c r="AB1170" s="2">
        <v>2</v>
      </c>
      <c r="AC1170" s="2">
        <v>2</v>
      </c>
      <c r="AD1170" s="2">
        <v>0</v>
      </c>
      <c r="AE1170" s="2">
        <v>0</v>
      </c>
      <c r="AF1170" s="2">
        <v>0.66666666666666596</v>
      </c>
      <c r="AH1170" s="2">
        <v>5.5489047457696001</v>
      </c>
      <c r="AI1170" s="2">
        <v>266.666666666666</v>
      </c>
      <c r="AJ1170">
        <v>200</v>
      </c>
      <c r="AK1170" t="s">
        <v>130</v>
      </c>
      <c r="AL1170" t="s">
        <v>50</v>
      </c>
      <c r="AM1170" t="s">
        <v>130</v>
      </c>
      <c r="AN1170" t="s">
        <v>51</v>
      </c>
      <c r="AO1170" t="s">
        <v>52</v>
      </c>
      <c r="AP1170" t="s">
        <v>53</v>
      </c>
      <c r="AQ1170" t="s">
        <v>54</v>
      </c>
      <c r="AR1170" t="s">
        <v>96</v>
      </c>
      <c r="AS1170" t="s">
        <v>130</v>
      </c>
    </row>
    <row r="1171" spans="1:45" x14ac:dyDescent="0.2">
      <c r="A1171" t="s">
        <v>223</v>
      </c>
      <c r="B1171" t="s">
        <v>233</v>
      </c>
      <c r="C1171" t="s">
        <v>234</v>
      </c>
      <c r="D1171" t="s">
        <v>235</v>
      </c>
      <c r="E1171" t="s">
        <v>236</v>
      </c>
      <c r="F1171" s="1">
        <v>5.7638888888888892E-2</v>
      </c>
      <c r="G1171">
        <v>0</v>
      </c>
      <c r="H1171">
        <v>999</v>
      </c>
      <c r="I1171">
        <v>999</v>
      </c>
      <c r="J1171">
        <v>1.5</v>
      </c>
      <c r="K1171">
        <v>0.245</v>
      </c>
      <c r="L1171">
        <v>0.5</v>
      </c>
      <c r="N1171">
        <v>5</v>
      </c>
      <c r="O1171">
        <v>0.5</v>
      </c>
      <c r="P1171">
        <v>0.19634954084936199</v>
      </c>
      <c r="Q1171">
        <v>244.755</v>
      </c>
      <c r="R1171">
        <v>0.81584999999999996</v>
      </c>
      <c r="S1171">
        <v>48.057531870585599</v>
      </c>
      <c r="T1171">
        <v>2</v>
      </c>
      <c r="U1171">
        <v>0.5</v>
      </c>
      <c r="V1171" t="s">
        <v>130</v>
      </c>
      <c r="W1171" s="2">
        <v>5</v>
      </c>
      <c r="X1171" s="2">
        <v>400</v>
      </c>
      <c r="Y1171" s="2">
        <v>80</v>
      </c>
      <c r="Z1171" s="2">
        <v>0</v>
      </c>
      <c r="AB1171" s="2">
        <v>4</v>
      </c>
      <c r="AC1171" s="2">
        <v>1</v>
      </c>
      <c r="AD1171" s="2">
        <v>3</v>
      </c>
      <c r="AE1171" s="2">
        <v>0</v>
      </c>
      <c r="AF1171" s="2">
        <v>1.3333333333333299</v>
      </c>
      <c r="AH1171" s="2">
        <v>4.4391237966156796</v>
      </c>
      <c r="AI1171" s="2">
        <v>213.333333333333</v>
      </c>
      <c r="AJ1171">
        <v>500</v>
      </c>
      <c r="AK1171" t="s">
        <v>130</v>
      </c>
      <c r="AL1171" t="s">
        <v>50</v>
      </c>
      <c r="AM1171" t="s">
        <v>130</v>
      </c>
      <c r="AN1171" t="s">
        <v>51</v>
      </c>
      <c r="AO1171" t="s">
        <v>52</v>
      </c>
      <c r="AP1171" t="s">
        <v>53</v>
      </c>
      <c r="AQ1171" t="s">
        <v>54</v>
      </c>
      <c r="AR1171" t="s">
        <v>96</v>
      </c>
      <c r="AS1171" t="s">
        <v>130</v>
      </c>
    </row>
    <row r="1172" spans="1:45" x14ac:dyDescent="0.2">
      <c r="A1172" t="s">
        <v>223</v>
      </c>
      <c r="B1172" t="s">
        <v>233</v>
      </c>
      <c r="C1172" t="s">
        <v>234</v>
      </c>
      <c r="D1172" t="s">
        <v>235</v>
      </c>
      <c r="E1172" t="s">
        <v>236</v>
      </c>
      <c r="F1172" s="1">
        <v>5.7638888888888892E-2</v>
      </c>
      <c r="G1172">
        <v>0</v>
      </c>
      <c r="H1172">
        <v>999</v>
      </c>
      <c r="I1172">
        <v>999</v>
      </c>
      <c r="J1172">
        <v>1.5</v>
      </c>
      <c r="K1172">
        <v>0.245</v>
      </c>
      <c r="L1172">
        <v>0.5</v>
      </c>
      <c r="N1172">
        <v>5</v>
      </c>
      <c r="O1172">
        <v>0.5</v>
      </c>
      <c r="P1172">
        <v>0.19634954084936199</v>
      </c>
      <c r="Q1172">
        <v>244.755</v>
      </c>
      <c r="R1172">
        <v>0.81584999999999996</v>
      </c>
      <c r="S1172">
        <v>48.057531870585599</v>
      </c>
      <c r="T1172">
        <v>2</v>
      </c>
      <c r="U1172">
        <v>0.5</v>
      </c>
      <c r="V1172" t="s">
        <v>165</v>
      </c>
      <c r="W1172" s="2">
        <v>5</v>
      </c>
      <c r="X1172" s="2">
        <v>1000</v>
      </c>
      <c r="Y1172" s="2">
        <v>200</v>
      </c>
      <c r="Z1172" s="2">
        <v>0</v>
      </c>
      <c r="AB1172" s="2">
        <v>3</v>
      </c>
      <c r="AC1172" s="2">
        <v>1</v>
      </c>
      <c r="AD1172" s="2">
        <v>2</v>
      </c>
      <c r="AE1172" s="2">
        <v>0</v>
      </c>
      <c r="AF1172" s="2">
        <v>1</v>
      </c>
      <c r="AH1172" s="2">
        <v>8.3233571186544104</v>
      </c>
      <c r="AI1172" s="2">
        <v>400</v>
      </c>
      <c r="AJ1172">
        <v>200</v>
      </c>
      <c r="AK1172" t="s">
        <v>165</v>
      </c>
      <c r="AL1172" t="s">
        <v>50</v>
      </c>
      <c r="AM1172" t="s">
        <v>165</v>
      </c>
      <c r="AN1172" t="s">
        <v>51</v>
      </c>
      <c r="AO1172" t="s">
        <v>52</v>
      </c>
      <c r="AP1172" t="s">
        <v>53</v>
      </c>
      <c r="AQ1172" t="s">
        <v>54</v>
      </c>
      <c r="AR1172" t="s">
        <v>96</v>
      </c>
      <c r="AS1172" t="s">
        <v>165</v>
      </c>
    </row>
    <row r="1173" spans="1:45" x14ac:dyDescent="0.2">
      <c r="A1173" t="s">
        <v>223</v>
      </c>
      <c r="B1173" t="s">
        <v>233</v>
      </c>
      <c r="C1173" t="s">
        <v>234</v>
      </c>
      <c r="D1173" t="s">
        <v>235</v>
      </c>
      <c r="E1173" t="s">
        <v>236</v>
      </c>
      <c r="F1173" s="1">
        <v>5.7638888888888892E-2</v>
      </c>
      <c r="G1173">
        <v>0</v>
      </c>
      <c r="H1173">
        <v>999</v>
      </c>
      <c r="I1173">
        <v>999</v>
      </c>
      <c r="J1173">
        <v>1.5</v>
      </c>
      <c r="K1173">
        <v>0.245</v>
      </c>
      <c r="L1173">
        <v>0.5</v>
      </c>
      <c r="N1173">
        <v>5</v>
      </c>
      <c r="O1173">
        <v>0.5</v>
      </c>
      <c r="P1173">
        <v>0.19634954084936199</v>
      </c>
      <c r="Q1173">
        <v>244.755</v>
      </c>
      <c r="R1173">
        <v>0.81584999999999996</v>
      </c>
      <c r="S1173">
        <v>48.057531870585599</v>
      </c>
      <c r="T1173">
        <v>2</v>
      </c>
      <c r="U1173">
        <v>0.5</v>
      </c>
      <c r="V1173" t="s">
        <v>80</v>
      </c>
      <c r="W1173" s="2">
        <v>5</v>
      </c>
      <c r="X1173" s="2">
        <v>1000</v>
      </c>
      <c r="Y1173" s="2">
        <v>200</v>
      </c>
      <c r="Z1173" s="2">
        <v>0</v>
      </c>
      <c r="AB1173" s="2">
        <v>7</v>
      </c>
      <c r="AC1173" s="2">
        <v>2</v>
      </c>
      <c r="AD1173" s="2">
        <v>2</v>
      </c>
      <c r="AE1173" s="2">
        <v>3</v>
      </c>
      <c r="AF1173" s="2">
        <v>2.3333333333333299</v>
      </c>
      <c r="AH1173" s="2">
        <v>19.421166610193598</v>
      </c>
      <c r="AI1173" s="2">
        <v>933.33333333333303</v>
      </c>
      <c r="AJ1173">
        <v>200</v>
      </c>
      <c r="AK1173" t="s">
        <v>80</v>
      </c>
      <c r="AL1173" t="s">
        <v>50</v>
      </c>
      <c r="AM1173" t="s">
        <v>80</v>
      </c>
      <c r="AN1173" t="s">
        <v>51</v>
      </c>
      <c r="AO1173" t="s">
        <v>52</v>
      </c>
      <c r="AP1173" t="s">
        <v>53</v>
      </c>
      <c r="AQ1173" t="s">
        <v>66</v>
      </c>
      <c r="AR1173" t="s">
        <v>81</v>
      </c>
      <c r="AS1173" t="s">
        <v>80</v>
      </c>
    </row>
    <row r="1174" spans="1:45" x14ac:dyDescent="0.2">
      <c r="A1174" t="s">
        <v>223</v>
      </c>
      <c r="B1174" t="s">
        <v>233</v>
      </c>
      <c r="C1174" t="s">
        <v>234</v>
      </c>
      <c r="D1174" t="s">
        <v>235</v>
      </c>
      <c r="E1174" t="s">
        <v>236</v>
      </c>
      <c r="F1174" s="1">
        <v>5.7638888888888892E-2</v>
      </c>
      <c r="G1174">
        <v>0</v>
      </c>
      <c r="H1174">
        <v>999</v>
      </c>
      <c r="I1174">
        <v>999</v>
      </c>
      <c r="J1174">
        <v>1.5</v>
      </c>
      <c r="K1174">
        <v>0.245</v>
      </c>
      <c r="L1174">
        <v>0.5</v>
      </c>
      <c r="N1174">
        <v>5</v>
      </c>
      <c r="O1174">
        <v>0.5</v>
      </c>
      <c r="P1174">
        <v>0.19634954084936199</v>
      </c>
      <c r="Q1174">
        <v>244.755</v>
      </c>
      <c r="R1174">
        <v>0.81584999999999996</v>
      </c>
      <c r="S1174">
        <v>48.057531870585599</v>
      </c>
      <c r="T1174">
        <v>2</v>
      </c>
      <c r="U1174">
        <v>0.5</v>
      </c>
      <c r="V1174" t="s">
        <v>82</v>
      </c>
      <c r="W1174" s="2">
        <v>5</v>
      </c>
      <c r="X1174" s="2">
        <v>1000</v>
      </c>
      <c r="Y1174" s="2">
        <v>200</v>
      </c>
      <c r="Z1174" s="2">
        <v>0</v>
      </c>
      <c r="AB1174" s="2">
        <v>6</v>
      </c>
      <c r="AC1174" s="2">
        <v>1</v>
      </c>
      <c r="AD1174" s="2">
        <v>2</v>
      </c>
      <c r="AE1174" s="2">
        <v>3</v>
      </c>
      <c r="AF1174" s="2">
        <v>2</v>
      </c>
      <c r="AH1174" s="2">
        <v>16.6467142373088</v>
      </c>
      <c r="AI1174" s="2">
        <v>800</v>
      </c>
      <c r="AJ1174">
        <v>200</v>
      </c>
      <c r="AK1174" t="s">
        <v>82</v>
      </c>
      <c r="AL1174" t="s">
        <v>50</v>
      </c>
      <c r="AM1174" t="s">
        <v>82</v>
      </c>
      <c r="AN1174" t="s">
        <v>51</v>
      </c>
      <c r="AO1174" t="s">
        <v>52</v>
      </c>
      <c r="AP1174" t="s">
        <v>53</v>
      </c>
      <c r="AQ1174" t="s">
        <v>66</v>
      </c>
      <c r="AR1174" t="s">
        <v>83</v>
      </c>
      <c r="AS1174" t="s">
        <v>82</v>
      </c>
    </row>
    <row r="1175" spans="1:45" x14ac:dyDescent="0.2">
      <c r="A1175" t="s">
        <v>223</v>
      </c>
      <c r="B1175" t="s">
        <v>233</v>
      </c>
      <c r="C1175" t="s">
        <v>234</v>
      </c>
      <c r="D1175" t="s">
        <v>235</v>
      </c>
      <c r="E1175" t="s">
        <v>236</v>
      </c>
      <c r="F1175" s="1">
        <v>5.7638888888888892E-2</v>
      </c>
      <c r="G1175">
        <v>0</v>
      </c>
      <c r="H1175">
        <v>999</v>
      </c>
      <c r="I1175">
        <v>999</v>
      </c>
      <c r="J1175">
        <v>1.5</v>
      </c>
      <c r="K1175">
        <v>0.245</v>
      </c>
      <c r="L1175">
        <v>0.5</v>
      </c>
      <c r="N1175">
        <v>5</v>
      </c>
      <c r="O1175">
        <v>0.5</v>
      </c>
      <c r="P1175">
        <v>0.19634954084936199</v>
      </c>
      <c r="Q1175">
        <v>244.755</v>
      </c>
      <c r="R1175">
        <v>0.81584999999999996</v>
      </c>
      <c r="S1175">
        <v>48.057531870585599</v>
      </c>
      <c r="T1175">
        <v>2</v>
      </c>
      <c r="U1175">
        <v>0.5</v>
      </c>
      <c r="V1175" t="s">
        <v>84</v>
      </c>
      <c r="W1175">
        <v>5</v>
      </c>
      <c r="X1175">
        <v>1000</v>
      </c>
      <c r="Y1175">
        <v>200</v>
      </c>
      <c r="Z1175">
        <v>0</v>
      </c>
      <c r="AA1175"/>
      <c r="AB1175">
        <v>176</v>
      </c>
      <c r="AC1175">
        <v>61</v>
      </c>
      <c r="AD1175">
        <v>48</v>
      </c>
      <c r="AE1175">
        <v>67</v>
      </c>
      <c r="AF1175">
        <v>58.6666666666666</v>
      </c>
      <c r="AG1175"/>
      <c r="AH1175">
        <v>488.30361762772498</v>
      </c>
      <c r="AI1175">
        <v>23466.666666666599</v>
      </c>
      <c r="AJ1175">
        <v>200</v>
      </c>
      <c r="AK1175" t="s">
        <v>84</v>
      </c>
      <c r="AL1175" t="s">
        <v>63</v>
      </c>
      <c r="AM1175" t="s">
        <v>84</v>
      </c>
      <c r="AN1175" t="s">
        <v>51</v>
      </c>
      <c r="AO1175" t="s">
        <v>52</v>
      </c>
      <c r="AP1175" t="s">
        <v>84</v>
      </c>
    </row>
    <row r="1176" spans="1:45" x14ac:dyDescent="0.2">
      <c r="A1176" t="s">
        <v>223</v>
      </c>
      <c r="B1176" t="s">
        <v>233</v>
      </c>
      <c r="C1176" t="s">
        <v>234</v>
      </c>
      <c r="D1176" t="s">
        <v>235</v>
      </c>
      <c r="E1176" t="s">
        <v>236</v>
      </c>
      <c r="F1176" s="1">
        <v>5.7638888888888892E-2</v>
      </c>
      <c r="G1176">
        <v>0</v>
      </c>
      <c r="H1176">
        <v>999</v>
      </c>
      <c r="I1176">
        <v>999</v>
      </c>
      <c r="J1176">
        <v>1.5</v>
      </c>
      <c r="K1176">
        <v>0.245</v>
      </c>
      <c r="L1176">
        <v>0.5</v>
      </c>
      <c r="N1176">
        <v>5</v>
      </c>
      <c r="O1176">
        <v>0.5</v>
      </c>
      <c r="P1176">
        <v>0.19634954084936199</v>
      </c>
      <c r="Q1176">
        <v>244.755</v>
      </c>
      <c r="R1176">
        <v>0.81584999999999996</v>
      </c>
      <c r="S1176">
        <v>48.057531870585599</v>
      </c>
      <c r="T1176">
        <v>2</v>
      </c>
      <c r="U1176">
        <v>0.5</v>
      </c>
      <c r="V1176" t="s">
        <v>85</v>
      </c>
      <c r="W1176" s="2">
        <v>5</v>
      </c>
      <c r="X1176" s="2">
        <v>1000</v>
      </c>
      <c r="Y1176" s="2">
        <v>200</v>
      </c>
      <c r="Z1176" s="2">
        <v>0</v>
      </c>
      <c r="AB1176" s="2">
        <v>128</v>
      </c>
      <c r="AC1176" s="2">
        <v>39</v>
      </c>
      <c r="AD1176" s="2">
        <v>40</v>
      </c>
      <c r="AE1176" s="2">
        <v>49</v>
      </c>
      <c r="AF1176" s="2">
        <v>42.6666666666666</v>
      </c>
      <c r="AH1176" s="2">
        <v>355.12990372925401</v>
      </c>
      <c r="AI1176" s="2">
        <v>17066.666666666599</v>
      </c>
      <c r="AJ1176">
        <v>200</v>
      </c>
      <c r="AK1176" t="s">
        <v>85</v>
      </c>
      <c r="AL1176" t="s">
        <v>50</v>
      </c>
      <c r="AM1176" t="s">
        <v>85</v>
      </c>
      <c r="AN1176" t="s">
        <v>51</v>
      </c>
      <c r="AO1176" t="s">
        <v>52</v>
      </c>
      <c r="AP1176" t="s">
        <v>53</v>
      </c>
      <c r="AQ1176" t="s">
        <v>54</v>
      </c>
      <c r="AR1176" t="s">
        <v>57</v>
      </c>
      <c r="AS1176" t="s">
        <v>85</v>
      </c>
    </row>
    <row r="1177" spans="1:45" x14ac:dyDescent="0.2">
      <c r="A1177" t="s">
        <v>223</v>
      </c>
      <c r="B1177" t="s">
        <v>233</v>
      </c>
      <c r="C1177" t="s">
        <v>234</v>
      </c>
      <c r="D1177" t="s">
        <v>235</v>
      </c>
      <c r="E1177" t="s">
        <v>236</v>
      </c>
      <c r="F1177" s="1">
        <v>5.7638888888888892E-2</v>
      </c>
      <c r="G1177">
        <v>0</v>
      </c>
      <c r="H1177">
        <v>999</v>
      </c>
      <c r="I1177">
        <v>999</v>
      </c>
      <c r="J1177">
        <v>1.5</v>
      </c>
      <c r="K1177">
        <v>0.245</v>
      </c>
      <c r="L1177">
        <v>0.5</v>
      </c>
      <c r="N1177">
        <v>5</v>
      </c>
      <c r="O1177">
        <v>0.5</v>
      </c>
      <c r="P1177">
        <v>0.19634954084936199</v>
      </c>
      <c r="Q1177">
        <v>244.755</v>
      </c>
      <c r="R1177">
        <v>0.81584999999999996</v>
      </c>
      <c r="S1177">
        <v>48.057531870585599</v>
      </c>
      <c r="T1177">
        <v>2</v>
      </c>
      <c r="U1177">
        <v>0.5</v>
      </c>
      <c r="V1177" t="s">
        <v>166</v>
      </c>
      <c r="W1177" s="2">
        <v>5</v>
      </c>
      <c r="X1177" s="2">
        <v>1000</v>
      </c>
      <c r="Y1177" s="2">
        <v>200</v>
      </c>
      <c r="Z1177" s="2">
        <v>0</v>
      </c>
      <c r="AB1177" s="2">
        <v>3</v>
      </c>
      <c r="AC1177" s="2">
        <v>1</v>
      </c>
      <c r="AD1177" s="2">
        <v>1</v>
      </c>
      <c r="AE1177" s="2">
        <v>1</v>
      </c>
      <c r="AF1177" s="2">
        <v>1</v>
      </c>
      <c r="AH1177" s="2">
        <v>8.3233571186544104</v>
      </c>
      <c r="AI1177" s="2">
        <v>400</v>
      </c>
      <c r="AJ1177">
        <v>200</v>
      </c>
      <c r="AK1177" t="s">
        <v>166</v>
      </c>
      <c r="AL1177" t="s">
        <v>50</v>
      </c>
      <c r="AM1177" t="s">
        <v>166</v>
      </c>
      <c r="AN1177" t="s">
        <v>51</v>
      </c>
      <c r="AO1177" t="s">
        <v>52</v>
      </c>
      <c r="AP1177" t="s">
        <v>53</v>
      </c>
      <c r="AQ1177" t="s">
        <v>54</v>
      </c>
      <c r="AR1177" t="s">
        <v>57</v>
      </c>
      <c r="AS1177" t="s">
        <v>166</v>
      </c>
    </row>
    <row r="1178" spans="1:45" x14ac:dyDescent="0.2">
      <c r="A1178" t="s">
        <v>223</v>
      </c>
      <c r="B1178" t="s">
        <v>233</v>
      </c>
      <c r="C1178" t="s">
        <v>234</v>
      </c>
      <c r="D1178" t="s">
        <v>235</v>
      </c>
      <c r="E1178" t="s">
        <v>236</v>
      </c>
      <c r="F1178" s="1">
        <v>5.7638888888888892E-2</v>
      </c>
      <c r="G1178">
        <v>0</v>
      </c>
      <c r="H1178">
        <v>999</v>
      </c>
      <c r="I1178">
        <v>999</v>
      </c>
      <c r="J1178">
        <v>1.5</v>
      </c>
      <c r="K1178">
        <v>0.245</v>
      </c>
      <c r="L1178">
        <v>0.5</v>
      </c>
      <c r="N1178">
        <v>5</v>
      </c>
      <c r="O1178">
        <v>0.5</v>
      </c>
      <c r="P1178">
        <v>0.19634954084936199</v>
      </c>
      <c r="Q1178">
        <v>244.755</v>
      </c>
      <c r="R1178">
        <v>0.81584999999999996</v>
      </c>
      <c r="S1178">
        <v>48.057531870585599</v>
      </c>
      <c r="T1178">
        <v>2</v>
      </c>
      <c r="U1178">
        <v>0.5</v>
      </c>
      <c r="V1178" t="s">
        <v>174</v>
      </c>
      <c r="W1178">
        <v>5</v>
      </c>
      <c r="X1178">
        <v>400</v>
      </c>
      <c r="Y1178">
        <v>80</v>
      </c>
      <c r="Z1178">
        <v>0</v>
      </c>
      <c r="AA1178"/>
      <c r="AB1178">
        <v>2</v>
      </c>
      <c r="AC1178">
        <v>2</v>
      </c>
      <c r="AD1178">
        <v>0</v>
      </c>
      <c r="AE1178">
        <v>0</v>
      </c>
      <c r="AF1178">
        <v>0.66666666666666596</v>
      </c>
      <c r="AG1178"/>
      <c r="AH1178">
        <v>2.2195618983078398</v>
      </c>
      <c r="AI1178">
        <v>106.666666666666</v>
      </c>
      <c r="AJ1178">
        <v>500</v>
      </c>
      <c r="AK1178" t="s">
        <v>174</v>
      </c>
      <c r="AL1178" t="s">
        <v>87</v>
      </c>
      <c r="AM1178" t="s">
        <v>174</v>
      </c>
      <c r="AN1178" t="s">
        <v>51</v>
      </c>
      <c r="AO1178" t="s">
        <v>92</v>
      </c>
      <c r="AP1178" t="s">
        <v>175</v>
      </c>
      <c r="AQ1178" t="s">
        <v>174</v>
      </c>
    </row>
    <row r="1179" spans="1:45" x14ac:dyDescent="0.2">
      <c r="A1179" t="s">
        <v>223</v>
      </c>
      <c r="B1179" t="s">
        <v>233</v>
      </c>
      <c r="C1179" t="s">
        <v>234</v>
      </c>
      <c r="D1179" t="s">
        <v>235</v>
      </c>
      <c r="E1179" t="s">
        <v>236</v>
      </c>
      <c r="F1179" s="1">
        <v>5.7638888888888892E-2</v>
      </c>
      <c r="G1179">
        <v>0</v>
      </c>
      <c r="H1179">
        <v>999</v>
      </c>
      <c r="I1179">
        <v>999</v>
      </c>
      <c r="J1179">
        <v>1.5</v>
      </c>
      <c r="K1179">
        <v>0.245</v>
      </c>
      <c r="L1179">
        <v>0.5</v>
      </c>
      <c r="N1179">
        <v>5</v>
      </c>
      <c r="O1179">
        <v>0.5</v>
      </c>
      <c r="P1179">
        <v>0.19634954084936199</v>
      </c>
      <c r="Q1179">
        <v>244.755</v>
      </c>
      <c r="R1179">
        <v>0.81584999999999996</v>
      </c>
      <c r="S1179">
        <v>48.057531870585599</v>
      </c>
      <c r="T1179">
        <v>2</v>
      </c>
      <c r="U1179">
        <v>0.5</v>
      </c>
      <c r="V1179" t="s">
        <v>111</v>
      </c>
      <c r="W1179">
        <v>5</v>
      </c>
      <c r="X1179">
        <v>1000</v>
      </c>
      <c r="Y1179">
        <v>200</v>
      </c>
      <c r="Z1179">
        <v>0</v>
      </c>
      <c r="AA1179"/>
      <c r="AB1179">
        <v>1</v>
      </c>
      <c r="AC1179">
        <v>0</v>
      </c>
      <c r="AD1179">
        <v>1</v>
      </c>
      <c r="AE1179">
        <v>0</v>
      </c>
      <c r="AF1179">
        <v>0.33333333333333298</v>
      </c>
      <c r="AG1179"/>
      <c r="AH1179">
        <v>2.7744523728848001</v>
      </c>
      <c r="AI1179">
        <v>133.333333333333</v>
      </c>
      <c r="AJ1179">
        <v>200</v>
      </c>
      <c r="AK1179" t="s">
        <v>111</v>
      </c>
      <c r="AL1179" t="s">
        <v>63</v>
      </c>
      <c r="AM1179" t="s">
        <v>111</v>
      </c>
      <c r="AN1179" t="s">
        <v>51</v>
      </c>
      <c r="AO1179" t="s">
        <v>112</v>
      </c>
      <c r="AP1179" t="s">
        <v>111</v>
      </c>
    </row>
    <row r="1180" spans="1:45" x14ac:dyDescent="0.2">
      <c r="A1180" t="s">
        <v>223</v>
      </c>
      <c r="B1180" t="s">
        <v>233</v>
      </c>
      <c r="C1180" t="s">
        <v>234</v>
      </c>
      <c r="D1180" t="s">
        <v>235</v>
      </c>
      <c r="E1180" t="s">
        <v>236</v>
      </c>
      <c r="F1180" s="1">
        <v>5.7638888888888892E-2</v>
      </c>
      <c r="G1180">
        <v>0</v>
      </c>
      <c r="H1180">
        <v>999</v>
      </c>
      <c r="I1180">
        <v>999</v>
      </c>
      <c r="J1180">
        <v>1.5</v>
      </c>
      <c r="K1180">
        <v>0.245</v>
      </c>
      <c r="L1180">
        <v>0.5</v>
      </c>
      <c r="N1180">
        <v>5</v>
      </c>
      <c r="O1180">
        <v>0.5</v>
      </c>
      <c r="P1180">
        <v>0.19634954084936199</v>
      </c>
      <c r="Q1180">
        <v>244.755</v>
      </c>
      <c r="R1180">
        <v>0.81584999999999996</v>
      </c>
      <c r="S1180">
        <v>48.057531870585599</v>
      </c>
      <c r="T1180">
        <v>2</v>
      </c>
      <c r="U1180">
        <v>0.5</v>
      </c>
      <c r="V1180" t="s">
        <v>86</v>
      </c>
      <c r="W1180">
        <v>5</v>
      </c>
      <c r="X1180">
        <v>1000</v>
      </c>
      <c r="Y1180">
        <v>200</v>
      </c>
      <c r="Z1180">
        <v>0</v>
      </c>
      <c r="AA1180"/>
      <c r="AB1180">
        <v>3</v>
      </c>
      <c r="AC1180">
        <v>1</v>
      </c>
      <c r="AD1180">
        <v>1</v>
      </c>
      <c r="AE1180">
        <v>1</v>
      </c>
      <c r="AF1180">
        <v>1</v>
      </c>
      <c r="AG1180"/>
      <c r="AH1180">
        <v>8.3233571186544104</v>
      </c>
      <c r="AI1180">
        <v>400</v>
      </c>
      <c r="AJ1180">
        <v>200</v>
      </c>
      <c r="AK1180" t="s">
        <v>86</v>
      </c>
      <c r="AL1180" t="s">
        <v>87</v>
      </c>
      <c r="AM1180" t="s">
        <v>86</v>
      </c>
      <c r="AN1180" t="s">
        <v>51</v>
      </c>
      <c r="AO1180" t="s">
        <v>88</v>
      </c>
      <c r="AP1180" t="s">
        <v>89</v>
      </c>
      <c r="AQ1180" t="s">
        <v>86</v>
      </c>
    </row>
    <row r="1181" spans="1:45" x14ac:dyDescent="0.2">
      <c r="A1181" t="s">
        <v>223</v>
      </c>
      <c r="B1181" t="s">
        <v>233</v>
      </c>
      <c r="C1181" t="s">
        <v>234</v>
      </c>
      <c r="D1181" t="s">
        <v>235</v>
      </c>
      <c r="E1181" t="s">
        <v>236</v>
      </c>
      <c r="F1181" s="1">
        <v>5.7638888888888892E-2</v>
      </c>
      <c r="G1181">
        <v>0</v>
      </c>
      <c r="H1181">
        <v>999</v>
      </c>
      <c r="I1181">
        <v>999</v>
      </c>
      <c r="J1181">
        <v>1.5</v>
      </c>
      <c r="K1181">
        <v>0.245</v>
      </c>
      <c r="L1181">
        <v>0.5</v>
      </c>
      <c r="N1181">
        <v>5</v>
      </c>
      <c r="O1181">
        <v>0.5</v>
      </c>
      <c r="P1181">
        <v>0.19634954084936199</v>
      </c>
      <c r="Q1181">
        <v>244.755</v>
      </c>
      <c r="R1181">
        <v>0.81584999999999996</v>
      </c>
      <c r="S1181">
        <v>48.057531870585599</v>
      </c>
      <c r="T1181">
        <v>2</v>
      </c>
      <c r="U1181">
        <v>0.5</v>
      </c>
      <c r="V1181" t="s">
        <v>86</v>
      </c>
      <c r="W1181">
        <v>5</v>
      </c>
      <c r="X1181">
        <v>400</v>
      </c>
      <c r="Y1181">
        <v>80</v>
      </c>
      <c r="Z1181">
        <v>0</v>
      </c>
      <c r="AA1181"/>
      <c r="AB1181">
        <v>1</v>
      </c>
      <c r="AC1181">
        <v>0</v>
      </c>
      <c r="AD1181">
        <v>0</v>
      </c>
      <c r="AE1181">
        <v>1</v>
      </c>
      <c r="AF1181">
        <v>0.33333333333333298</v>
      </c>
      <c r="AG1181"/>
      <c r="AH1181">
        <v>1.1097809491539199</v>
      </c>
      <c r="AI1181">
        <v>53.3333333333333</v>
      </c>
      <c r="AJ1181">
        <v>500</v>
      </c>
      <c r="AK1181" t="s">
        <v>86</v>
      </c>
      <c r="AL1181" t="s">
        <v>87</v>
      </c>
      <c r="AM1181" t="s">
        <v>86</v>
      </c>
      <c r="AN1181" t="s">
        <v>51</v>
      </c>
      <c r="AO1181" t="s">
        <v>88</v>
      </c>
      <c r="AP1181" t="s">
        <v>89</v>
      </c>
      <c r="AQ1181" t="s">
        <v>86</v>
      </c>
    </row>
    <row r="1182" spans="1:45" x14ac:dyDescent="0.2">
      <c r="A1182" t="s">
        <v>223</v>
      </c>
      <c r="B1182" t="s">
        <v>233</v>
      </c>
      <c r="C1182" t="s">
        <v>234</v>
      </c>
      <c r="D1182" t="s">
        <v>235</v>
      </c>
      <c r="E1182" t="s">
        <v>236</v>
      </c>
      <c r="F1182" s="1">
        <v>5.7638888888888892E-2</v>
      </c>
      <c r="G1182">
        <v>0</v>
      </c>
      <c r="H1182">
        <v>999</v>
      </c>
      <c r="I1182">
        <v>999</v>
      </c>
      <c r="J1182">
        <v>1.5</v>
      </c>
      <c r="K1182">
        <v>0.245</v>
      </c>
      <c r="L1182">
        <v>0.5</v>
      </c>
      <c r="N1182">
        <v>5</v>
      </c>
      <c r="O1182">
        <v>0.5</v>
      </c>
      <c r="P1182">
        <v>0.19634954084936199</v>
      </c>
      <c r="Q1182">
        <v>244.755</v>
      </c>
      <c r="R1182">
        <v>0.81584999999999996</v>
      </c>
      <c r="S1182">
        <v>48.057531870585599</v>
      </c>
      <c r="T1182">
        <v>2</v>
      </c>
      <c r="U1182">
        <v>0.5</v>
      </c>
      <c r="V1182" t="s">
        <v>90</v>
      </c>
      <c r="W1182">
        <v>5</v>
      </c>
      <c r="X1182">
        <v>400</v>
      </c>
      <c r="Y1182">
        <v>80</v>
      </c>
      <c r="Z1182">
        <v>0</v>
      </c>
      <c r="AA1182"/>
      <c r="AB1182">
        <v>7</v>
      </c>
      <c r="AC1182">
        <v>5</v>
      </c>
      <c r="AD1182">
        <v>1</v>
      </c>
      <c r="AE1182">
        <v>1</v>
      </c>
      <c r="AF1182">
        <v>2.3333333333333299</v>
      </c>
      <c r="AG1182"/>
      <c r="AH1182">
        <v>7.7684666440774501</v>
      </c>
      <c r="AI1182">
        <v>373.33333333333297</v>
      </c>
      <c r="AJ1182">
        <v>500</v>
      </c>
      <c r="AK1182" t="s">
        <v>90</v>
      </c>
      <c r="AL1182" t="s">
        <v>91</v>
      </c>
      <c r="AM1182" t="s">
        <v>90</v>
      </c>
      <c r="AN1182" t="s">
        <v>51</v>
      </c>
      <c r="AO1182" t="s">
        <v>92</v>
      </c>
    </row>
    <row r="1183" spans="1:45" x14ac:dyDescent="0.2">
      <c r="A1183" t="s">
        <v>223</v>
      </c>
      <c r="B1183" t="s">
        <v>233</v>
      </c>
      <c r="C1183" t="s">
        <v>234</v>
      </c>
      <c r="D1183" t="s">
        <v>235</v>
      </c>
      <c r="E1183" t="s">
        <v>236</v>
      </c>
      <c r="F1183" s="1">
        <v>5.7638888888888892E-2</v>
      </c>
      <c r="G1183">
        <v>0</v>
      </c>
      <c r="H1183">
        <v>999</v>
      </c>
      <c r="I1183">
        <v>999</v>
      </c>
      <c r="J1183">
        <v>1.5</v>
      </c>
      <c r="K1183">
        <v>0.245</v>
      </c>
      <c r="L1183">
        <v>0.5</v>
      </c>
      <c r="N1183">
        <v>5</v>
      </c>
      <c r="O1183">
        <v>0.5</v>
      </c>
      <c r="P1183">
        <v>0.19634954084936199</v>
      </c>
      <c r="Q1183">
        <v>244.755</v>
      </c>
      <c r="R1183">
        <v>0.81584999999999996</v>
      </c>
      <c r="S1183">
        <v>48.057531870585599</v>
      </c>
      <c r="T1183">
        <v>2</v>
      </c>
      <c r="U1183">
        <v>0.5</v>
      </c>
      <c r="V1183" t="s">
        <v>113</v>
      </c>
      <c r="W1183">
        <v>5</v>
      </c>
      <c r="X1183">
        <v>400</v>
      </c>
      <c r="Y1183">
        <v>80</v>
      </c>
      <c r="Z1183">
        <v>0</v>
      </c>
      <c r="AA1183"/>
      <c r="AB1183">
        <v>4</v>
      </c>
      <c r="AC1183">
        <v>0</v>
      </c>
      <c r="AD1183">
        <v>3</v>
      </c>
      <c r="AE1183">
        <v>1</v>
      </c>
      <c r="AF1183">
        <v>1.3333333333333299</v>
      </c>
      <c r="AG1183"/>
      <c r="AH1183">
        <v>4.4391237966156796</v>
      </c>
      <c r="AI1183">
        <v>213.333333333333</v>
      </c>
      <c r="AJ1183">
        <v>500</v>
      </c>
    </row>
    <row r="1184" spans="1:45" x14ac:dyDescent="0.2">
      <c r="A1184" t="s">
        <v>223</v>
      </c>
      <c r="B1184" t="s">
        <v>233</v>
      </c>
      <c r="C1184" t="s">
        <v>234</v>
      </c>
      <c r="D1184" t="s">
        <v>235</v>
      </c>
      <c r="E1184" t="s">
        <v>236</v>
      </c>
      <c r="F1184" s="1">
        <v>5.7638888888888892E-2</v>
      </c>
      <c r="G1184">
        <v>0</v>
      </c>
      <c r="H1184">
        <v>999</v>
      </c>
      <c r="I1184">
        <v>999</v>
      </c>
      <c r="J1184">
        <v>1.5</v>
      </c>
      <c r="K1184">
        <v>0.245</v>
      </c>
      <c r="L1184">
        <v>0.5</v>
      </c>
      <c r="N1184">
        <v>5</v>
      </c>
      <c r="O1184">
        <v>0.5</v>
      </c>
      <c r="P1184">
        <v>0.19634954084936199</v>
      </c>
      <c r="Q1184">
        <v>244.755</v>
      </c>
      <c r="R1184">
        <v>0.81584999999999996</v>
      </c>
      <c r="S1184">
        <v>48.057531870585599</v>
      </c>
      <c r="T1184">
        <v>2</v>
      </c>
      <c r="U1184">
        <v>0.5</v>
      </c>
      <c r="V1184" t="s">
        <v>151</v>
      </c>
      <c r="W1184">
        <v>5</v>
      </c>
      <c r="X1184">
        <v>400</v>
      </c>
      <c r="Y1184">
        <v>80</v>
      </c>
      <c r="Z1184">
        <v>0</v>
      </c>
      <c r="AA1184"/>
      <c r="AB1184">
        <v>13</v>
      </c>
      <c r="AC1184">
        <v>6</v>
      </c>
      <c r="AD1184">
        <v>3</v>
      </c>
      <c r="AE1184">
        <v>4</v>
      </c>
      <c r="AF1184">
        <v>4.3333333333333304</v>
      </c>
      <c r="AG1184"/>
      <c r="AH1184">
        <v>14.4271523390009</v>
      </c>
      <c r="AI1184">
        <v>693.33333333333303</v>
      </c>
      <c r="AJ1184">
        <v>500</v>
      </c>
    </row>
    <row r="1185" spans="1:45" x14ac:dyDescent="0.2">
      <c r="A1185" t="s">
        <v>223</v>
      </c>
      <c r="B1185" t="s">
        <v>233</v>
      </c>
      <c r="C1185" t="s">
        <v>234</v>
      </c>
      <c r="D1185" t="s">
        <v>235</v>
      </c>
      <c r="E1185" t="s">
        <v>236</v>
      </c>
      <c r="F1185" s="1">
        <v>5.7638888888888892E-2</v>
      </c>
      <c r="G1185">
        <v>0</v>
      </c>
      <c r="H1185">
        <v>999</v>
      </c>
      <c r="I1185">
        <v>999</v>
      </c>
      <c r="J1185">
        <v>1.5</v>
      </c>
      <c r="K1185">
        <v>0.245</v>
      </c>
      <c r="L1185">
        <v>0.5</v>
      </c>
      <c r="N1185">
        <v>5</v>
      </c>
      <c r="O1185">
        <v>0.5</v>
      </c>
      <c r="P1185">
        <v>0.19634954084936199</v>
      </c>
      <c r="Q1185">
        <v>244.755</v>
      </c>
      <c r="R1185">
        <v>0.81584999999999996</v>
      </c>
      <c r="S1185">
        <v>48.057531870585599</v>
      </c>
      <c r="T1185">
        <v>2</v>
      </c>
      <c r="U1185">
        <v>0.5</v>
      </c>
      <c r="V1185" t="s">
        <v>114</v>
      </c>
      <c r="W1185">
        <v>5</v>
      </c>
      <c r="X1185">
        <v>1000</v>
      </c>
      <c r="Y1185">
        <v>200</v>
      </c>
      <c r="Z1185">
        <v>0</v>
      </c>
      <c r="AA1185"/>
      <c r="AB1185">
        <v>1</v>
      </c>
      <c r="AC1185">
        <v>0</v>
      </c>
      <c r="AD1185">
        <v>1</v>
      </c>
      <c r="AE1185">
        <v>0</v>
      </c>
      <c r="AF1185">
        <v>0.33333333333333298</v>
      </c>
      <c r="AG1185"/>
      <c r="AH1185">
        <v>2.7744523728848001</v>
      </c>
      <c r="AI1185">
        <v>133.333333333333</v>
      </c>
      <c r="AJ1185">
        <v>200</v>
      </c>
    </row>
    <row r="1186" spans="1:45" x14ac:dyDescent="0.2">
      <c r="A1186" t="s">
        <v>223</v>
      </c>
      <c r="B1186" t="s">
        <v>233</v>
      </c>
      <c r="C1186" t="s">
        <v>234</v>
      </c>
      <c r="D1186" t="s">
        <v>235</v>
      </c>
      <c r="E1186" t="s">
        <v>236</v>
      </c>
      <c r="F1186" s="1">
        <v>5.7638888888888892E-2</v>
      </c>
      <c r="G1186">
        <v>0</v>
      </c>
      <c r="H1186">
        <v>999</v>
      </c>
      <c r="I1186">
        <v>999</v>
      </c>
      <c r="J1186">
        <v>1.5</v>
      </c>
      <c r="K1186">
        <v>0.245</v>
      </c>
      <c r="L1186">
        <v>0.5</v>
      </c>
      <c r="N1186">
        <v>5</v>
      </c>
      <c r="O1186">
        <v>0.5</v>
      </c>
      <c r="P1186">
        <v>0.19634954084936199</v>
      </c>
      <c r="Q1186">
        <v>244.755</v>
      </c>
      <c r="R1186">
        <v>0.81584999999999996</v>
      </c>
      <c r="S1186">
        <v>48.057531870585599</v>
      </c>
      <c r="T1186">
        <v>2</v>
      </c>
      <c r="U1186">
        <v>0.5</v>
      </c>
      <c r="V1186" t="s">
        <v>178</v>
      </c>
      <c r="W1186">
        <v>5</v>
      </c>
      <c r="X1186">
        <v>400</v>
      </c>
      <c r="Y1186">
        <v>80</v>
      </c>
      <c r="Z1186">
        <v>0</v>
      </c>
      <c r="AA1186"/>
      <c r="AB1186">
        <v>1</v>
      </c>
      <c r="AC1186">
        <v>0</v>
      </c>
      <c r="AD1186">
        <v>0</v>
      </c>
      <c r="AE1186">
        <v>1</v>
      </c>
      <c r="AF1186">
        <v>0.33333333333333298</v>
      </c>
      <c r="AG1186"/>
      <c r="AH1186">
        <v>1.1097809491539199</v>
      </c>
      <c r="AI1186">
        <v>53.3333333333333</v>
      </c>
      <c r="AJ1186">
        <v>500</v>
      </c>
      <c r="AK1186" t="s">
        <v>178</v>
      </c>
      <c r="AL1186" t="s">
        <v>116</v>
      </c>
      <c r="AM1186" t="s">
        <v>178</v>
      </c>
      <c r="AN1186" t="s">
        <v>51</v>
      </c>
      <c r="AO1186" t="s">
        <v>52</v>
      </c>
      <c r="AP1186" t="s">
        <v>110</v>
      </c>
      <c r="AQ1186" t="s">
        <v>117</v>
      </c>
    </row>
    <row r="1187" spans="1:45" x14ac:dyDescent="0.2">
      <c r="A1187" t="s">
        <v>223</v>
      </c>
      <c r="B1187" t="s">
        <v>233</v>
      </c>
      <c r="C1187" t="s">
        <v>234</v>
      </c>
      <c r="D1187" t="s">
        <v>235</v>
      </c>
      <c r="E1187" t="s">
        <v>236</v>
      </c>
      <c r="F1187" s="1">
        <v>5.7638888888888892E-2</v>
      </c>
      <c r="G1187">
        <v>0</v>
      </c>
      <c r="H1187">
        <v>999</v>
      </c>
      <c r="I1187">
        <v>999</v>
      </c>
      <c r="J1187">
        <v>1.5</v>
      </c>
      <c r="K1187">
        <v>0.245</v>
      </c>
      <c r="L1187">
        <v>0.5</v>
      </c>
      <c r="N1187">
        <v>5</v>
      </c>
      <c r="O1187">
        <v>0.5</v>
      </c>
      <c r="P1187">
        <v>0.19634954084936199</v>
      </c>
      <c r="Q1187">
        <v>244.755</v>
      </c>
      <c r="R1187">
        <v>0.81584999999999996</v>
      </c>
      <c r="S1187">
        <v>48.057531870585599</v>
      </c>
      <c r="T1187">
        <v>2</v>
      </c>
      <c r="U1187">
        <v>0.5</v>
      </c>
      <c r="V1187" t="s">
        <v>134</v>
      </c>
      <c r="W1187" s="2">
        <v>5</v>
      </c>
      <c r="X1187" s="2">
        <v>400</v>
      </c>
      <c r="Y1187" s="2">
        <v>80</v>
      </c>
      <c r="Z1187" s="2">
        <v>0</v>
      </c>
      <c r="AB1187" s="2">
        <v>1</v>
      </c>
      <c r="AC1187" s="2">
        <v>0</v>
      </c>
      <c r="AD1187" s="2">
        <v>0</v>
      </c>
      <c r="AE1187" s="2">
        <v>1</v>
      </c>
      <c r="AF1187" s="2">
        <v>0.33333333333333298</v>
      </c>
      <c r="AH1187" s="2">
        <v>1.1097809491539199</v>
      </c>
      <c r="AI1187" s="2">
        <v>53.3333333333333</v>
      </c>
      <c r="AJ1187">
        <v>500</v>
      </c>
      <c r="AK1187" t="s">
        <v>134</v>
      </c>
      <c r="AL1187" t="s">
        <v>50</v>
      </c>
      <c r="AM1187" t="s">
        <v>134</v>
      </c>
      <c r="AN1187" t="s">
        <v>51</v>
      </c>
      <c r="AO1187" t="s">
        <v>52</v>
      </c>
      <c r="AP1187" t="s">
        <v>53</v>
      </c>
      <c r="AQ1187" t="s">
        <v>54</v>
      </c>
      <c r="AR1187" t="s">
        <v>135</v>
      </c>
      <c r="AS1187" t="s">
        <v>134</v>
      </c>
    </row>
    <row r="1188" spans="1:45" x14ac:dyDescent="0.2">
      <c r="A1188" t="s">
        <v>223</v>
      </c>
      <c r="B1188" t="s">
        <v>233</v>
      </c>
      <c r="C1188" t="s">
        <v>234</v>
      </c>
      <c r="D1188" t="s">
        <v>235</v>
      </c>
      <c r="E1188" t="s">
        <v>236</v>
      </c>
      <c r="F1188" s="1">
        <v>5.7638888888888892E-2</v>
      </c>
      <c r="G1188">
        <v>0</v>
      </c>
      <c r="H1188">
        <v>999</v>
      </c>
      <c r="I1188">
        <v>999</v>
      </c>
      <c r="J1188">
        <v>1.5</v>
      </c>
      <c r="K1188">
        <v>0.245</v>
      </c>
      <c r="L1188">
        <v>0.5</v>
      </c>
      <c r="N1188">
        <v>5</v>
      </c>
      <c r="O1188">
        <v>0.5</v>
      </c>
      <c r="P1188">
        <v>0.19634954084936199</v>
      </c>
      <c r="Q1188">
        <v>244.755</v>
      </c>
      <c r="R1188">
        <v>0.81584999999999996</v>
      </c>
      <c r="S1188">
        <v>48.057531870585599</v>
      </c>
      <c r="T1188">
        <v>2</v>
      </c>
      <c r="U1188">
        <v>0.5</v>
      </c>
      <c r="V1188" t="s">
        <v>93</v>
      </c>
      <c r="W1188" s="2">
        <v>5</v>
      </c>
      <c r="X1188" s="2">
        <v>1000</v>
      </c>
      <c r="Y1188" s="2">
        <v>200</v>
      </c>
      <c r="Z1188" s="2">
        <v>0</v>
      </c>
      <c r="AB1188" s="2">
        <v>14</v>
      </c>
      <c r="AC1188" s="2">
        <v>7</v>
      </c>
      <c r="AD1188" s="2">
        <v>4</v>
      </c>
      <c r="AE1188" s="2">
        <v>3</v>
      </c>
      <c r="AF1188" s="2">
        <v>4.6666666666666599</v>
      </c>
      <c r="AH1188" s="2">
        <v>38.842333220387196</v>
      </c>
      <c r="AI1188" s="2">
        <v>1866.6666666666599</v>
      </c>
      <c r="AJ1188">
        <v>200</v>
      </c>
      <c r="AK1188" t="s">
        <v>93</v>
      </c>
      <c r="AL1188" t="s">
        <v>50</v>
      </c>
      <c r="AM1188" t="s">
        <v>93</v>
      </c>
      <c r="AN1188" t="s">
        <v>51</v>
      </c>
      <c r="AO1188" t="s">
        <v>52</v>
      </c>
      <c r="AP1188" t="s">
        <v>53</v>
      </c>
      <c r="AQ1188" t="s">
        <v>54</v>
      </c>
      <c r="AR1188" t="s">
        <v>94</v>
      </c>
      <c r="AS1188" t="s">
        <v>93</v>
      </c>
    </row>
    <row r="1189" spans="1:45" x14ac:dyDescent="0.2">
      <c r="A1189" t="s">
        <v>223</v>
      </c>
      <c r="B1189" t="s">
        <v>233</v>
      </c>
      <c r="C1189" t="s">
        <v>234</v>
      </c>
      <c r="D1189" t="s">
        <v>235</v>
      </c>
      <c r="E1189" t="s">
        <v>236</v>
      </c>
      <c r="F1189" s="1">
        <v>5.7638888888888892E-2</v>
      </c>
      <c r="G1189">
        <v>0</v>
      </c>
      <c r="H1189">
        <v>999</v>
      </c>
      <c r="I1189">
        <v>999</v>
      </c>
      <c r="J1189">
        <v>1.5</v>
      </c>
      <c r="K1189">
        <v>0.245</v>
      </c>
      <c r="L1189">
        <v>0.5</v>
      </c>
      <c r="N1189">
        <v>5</v>
      </c>
      <c r="O1189">
        <v>0.5</v>
      </c>
      <c r="P1189">
        <v>0.19634954084936199</v>
      </c>
      <c r="Q1189">
        <v>244.755</v>
      </c>
      <c r="R1189">
        <v>0.81584999999999996</v>
      </c>
      <c r="S1189">
        <v>48.057531870585599</v>
      </c>
      <c r="T1189">
        <v>2</v>
      </c>
      <c r="U1189">
        <v>0.5</v>
      </c>
      <c r="V1189" t="s">
        <v>93</v>
      </c>
      <c r="W1189" s="2">
        <v>5</v>
      </c>
      <c r="X1189" s="2">
        <v>400</v>
      </c>
      <c r="Y1189" s="2">
        <v>80</v>
      </c>
      <c r="Z1189" s="2">
        <v>0</v>
      </c>
      <c r="AB1189" s="2">
        <v>1</v>
      </c>
      <c r="AC1189" s="2">
        <v>0</v>
      </c>
      <c r="AD1189" s="2">
        <v>0</v>
      </c>
      <c r="AE1189" s="2">
        <v>1</v>
      </c>
      <c r="AF1189" s="2">
        <v>0.33333333333333298</v>
      </c>
      <c r="AH1189" s="2">
        <v>1.1097809491539199</v>
      </c>
      <c r="AI1189" s="2">
        <v>53.3333333333333</v>
      </c>
      <c r="AJ1189">
        <v>500</v>
      </c>
      <c r="AK1189" t="s">
        <v>93</v>
      </c>
      <c r="AL1189" t="s">
        <v>50</v>
      </c>
      <c r="AM1189" t="s">
        <v>93</v>
      </c>
      <c r="AN1189" t="s">
        <v>51</v>
      </c>
      <c r="AO1189" t="s">
        <v>52</v>
      </c>
      <c r="AP1189" t="s">
        <v>53</v>
      </c>
      <c r="AQ1189" t="s">
        <v>54</v>
      </c>
      <c r="AR1189" t="s">
        <v>94</v>
      </c>
      <c r="AS1189" t="s">
        <v>93</v>
      </c>
    </row>
    <row r="1190" spans="1:45" x14ac:dyDescent="0.2">
      <c r="A1190" t="s">
        <v>223</v>
      </c>
      <c r="B1190" t="s">
        <v>233</v>
      </c>
      <c r="C1190" t="s">
        <v>234</v>
      </c>
      <c r="D1190" t="s">
        <v>235</v>
      </c>
      <c r="E1190" t="s">
        <v>236</v>
      </c>
      <c r="F1190" s="1">
        <v>5.7638888888888892E-2</v>
      </c>
      <c r="G1190">
        <v>0</v>
      </c>
      <c r="H1190">
        <v>999</v>
      </c>
      <c r="I1190">
        <v>999</v>
      </c>
      <c r="J1190">
        <v>1.5</v>
      </c>
      <c r="K1190">
        <v>0.245</v>
      </c>
      <c r="L1190">
        <v>0.5</v>
      </c>
      <c r="N1190">
        <v>5</v>
      </c>
      <c r="O1190">
        <v>0.5</v>
      </c>
      <c r="P1190">
        <v>0.19634954084936199</v>
      </c>
      <c r="Q1190">
        <v>244.755</v>
      </c>
      <c r="R1190">
        <v>0.81584999999999996</v>
      </c>
      <c r="S1190">
        <v>48.057531870585599</v>
      </c>
      <c r="T1190">
        <v>2</v>
      </c>
      <c r="U1190">
        <v>0.5</v>
      </c>
      <c r="V1190" t="s">
        <v>95</v>
      </c>
      <c r="W1190" s="2">
        <v>5</v>
      </c>
      <c r="X1190" s="2">
        <v>1000</v>
      </c>
      <c r="Y1190" s="2">
        <v>200</v>
      </c>
      <c r="Z1190" s="2">
        <v>0</v>
      </c>
      <c r="AB1190" s="2">
        <v>1</v>
      </c>
      <c r="AC1190" s="2">
        <v>1</v>
      </c>
      <c r="AD1190" s="2">
        <v>0</v>
      </c>
      <c r="AE1190" s="2">
        <v>0</v>
      </c>
      <c r="AF1190" s="2">
        <v>0.33333333333333298</v>
      </c>
      <c r="AH1190" s="2">
        <v>2.7744523728848001</v>
      </c>
      <c r="AI1190" s="2">
        <v>133.333333333333</v>
      </c>
      <c r="AJ1190">
        <v>200</v>
      </c>
      <c r="AK1190" t="s">
        <v>95</v>
      </c>
      <c r="AL1190" t="s">
        <v>65</v>
      </c>
      <c r="AM1190" t="s">
        <v>95</v>
      </c>
      <c r="AN1190" t="s">
        <v>51</v>
      </c>
      <c r="AO1190" t="s">
        <v>52</v>
      </c>
      <c r="AP1190" t="s">
        <v>53</v>
      </c>
      <c r="AQ1190" t="s">
        <v>54</v>
      </c>
      <c r="AR1190" t="s">
        <v>96</v>
      </c>
      <c r="AS1190" t="s">
        <v>97</v>
      </c>
    </row>
    <row r="1191" spans="1:45" x14ac:dyDescent="0.2">
      <c r="A1191" t="s">
        <v>223</v>
      </c>
      <c r="B1191" t="s">
        <v>233</v>
      </c>
      <c r="C1191" t="s">
        <v>234</v>
      </c>
      <c r="D1191" t="s">
        <v>235</v>
      </c>
      <c r="E1191" t="s">
        <v>236</v>
      </c>
      <c r="F1191" s="1">
        <v>5.7638888888888892E-2</v>
      </c>
      <c r="G1191">
        <v>0</v>
      </c>
      <c r="H1191">
        <v>999</v>
      </c>
      <c r="I1191">
        <v>999</v>
      </c>
      <c r="J1191">
        <v>1.5</v>
      </c>
      <c r="K1191">
        <v>0.245</v>
      </c>
      <c r="L1191">
        <v>0.5</v>
      </c>
      <c r="N1191">
        <v>5</v>
      </c>
      <c r="O1191">
        <v>0.5</v>
      </c>
      <c r="P1191">
        <v>0.19634954084936199</v>
      </c>
      <c r="Q1191">
        <v>244.755</v>
      </c>
      <c r="R1191">
        <v>0.81584999999999996</v>
      </c>
      <c r="S1191">
        <v>48.057531870585599</v>
      </c>
      <c r="T1191">
        <v>2</v>
      </c>
      <c r="U1191">
        <v>0.5</v>
      </c>
      <c r="V1191" t="s">
        <v>95</v>
      </c>
      <c r="W1191" s="2">
        <v>5</v>
      </c>
      <c r="X1191" s="2">
        <v>400</v>
      </c>
      <c r="Y1191" s="2">
        <v>80</v>
      </c>
      <c r="Z1191" s="2">
        <v>0</v>
      </c>
      <c r="AB1191" s="2">
        <v>3</v>
      </c>
      <c r="AC1191" s="2">
        <v>0</v>
      </c>
      <c r="AD1191" s="2">
        <v>2</v>
      </c>
      <c r="AE1191" s="2">
        <v>1</v>
      </c>
      <c r="AF1191" s="2">
        <v>1</v>
      </c>
      <c r="AH1191" s="2">
        <v>3.3293428474617599</v>
      </c>
      <c r="AI1191" s="2">
        <v>160</v>
      </c>
      <c r="AJ1191">
        <v>500</v>
      </c>
      <c r="AK1191" t="s">
        <v>95</v>
      </c>
      <c r="AL1191" t="s">
        <v>65</v>
      </c>
      <c r="AM1191" t="s">
        <v>95</v>
      </c>
      <c r="AN1191" t="s">
        <v>51</v>
      </c>
      <c r="AO1191" t="s">
        <v>52</v>
      </c>
      <c r="AP1191" t="s">
        <v>53</v>
      </c>
      <c r="AQ1191" t="s">
        <v>54</v>
      </c>
      <c r="AR1191" t="s">
        <v>96</v>
      </c>
      <c r="AS1191" t="s">
        <v>97</v>
      </c>
    </row>
    <row r="1192" spans="1:45" x14ac:dyDescent="0.2">
      <c r="A1192" t="s">
        <v>223</v>
      </c>
      <c r="B1192" t="s">
        <v>233</v>
      </c>
      <c r="C1192" t="s">
        <v>234</v>
      </c>
      <c r="D1192" t="s">
        <v>235</v>
      </c>
      <c r="E1192" t="s">
        <v>236</v>
      </c>
      <c r="F1192" s="1">
        <v>5.7638888888888892E-2</v>
      </c>
      <c r="G1192">
        <v>0</v>
      </c>
      <c r="H1192">
        <v>999</v>
      </c>
      <c r="I1192">
        <v>999</v>
      </c>
      <c r="J1192">
        <v>1.5</v>
      </c>
      <c r="K1192">
        <v>0.245</v>
      </c>
      <c r="L1192">
        <v>0.5</v>
      </c>
      <c r="N1192">
        <v>5</v>
      </c>
      <c r="O1192">
        <v>0.5</v>
      </c>
      <c r="P1192">
        <v>0.19634954084936199</v>
      </c>
      <c r="Q1192">
        <v>244.755</v>
      </c>
      <c r="R1192">
        <v>0.81584999999999996</v>
      </c>
      <c r="S1192">
        <v>48.057531870585599</v>
      </c>
      <c r="T1192">
        <v>2</v>
      </c>
      <c r="U1192">
        <v>0.5</v>
      </c>
      <c r="V1192" t="s">
        <v>98</v>
      </c>
      <c r="W1192">
        <v>5</v>
      </c>
      <c r="X1192">
        <v>1000</v>
      </c>
      <c r="Y1192">
        <v>200</v>
      </c>
      <c r="Z1192">
        <v>0</v>
      </c>
      <c r="AA1192"/>
      <c r="AB1192">
        <v>5</v>
      </c>
      <c r="AC1192">
        <v>2</v>
      </c>
      <c r="AD1192">
        <v>3</v>
      </c>
      <c r="AE1192">
        <v>0</v>
      </c>
      <c r="AF1192">
        <v>1.6666666666666601</v>
      </c>
      <c r="AG1192"/>
      <c r="AH1192">
        <v>13.872261864424001</v>
      </c>
      <c r="AI1192">
        <v>666.66666666666595</v>
      </c>
      <c r="AJ1192">
        <v>200</v>
      </c>
    </row>
    <row r="1193" spans="1:45" x14ac:dyDescent="0.2">
      <c r="A1193" t="s">
        <v>223</v>
      </c>
      <c r="B1193" t="s">
        <v>233</v>
      </c>
      <c r="C1193" t="s">
        <v>234</v>
      </c>
      <c r="D1193" t="s">
        <v>235</v>
      </c>
      <c r="E1193" t="s">
        <v>236</v>
      </c>
      <c r="F1193" s="1">
        <v>5.7638888888888892E-2</v>
      </c>
      <c r="G1193">
        <v>0</v>
      </c>
      <c r="H1193">
        <v>999</v>
      </c>
      <c r="I1193">
        <v>999</v>
      </c>
      <c r="J1193">
        <v>1.5</v>
      </c>
      <c r="K1193">
        <v>0.245</v>
      </c>
      <c r="L1193">
        <v>0.5</v>
      </c>
      <c r="N1193">
        <v>5</v>
      </c>
      <c r="O1193">
        <v>0.5</v>
      </c>
      <c r="P1193">
        <v>0.19634954084936199</v>
      </c>
      <c r="Q1193">
        <v>244.755</v>
      </c>
      <c r="R1193">
        <v>0.81584999999999996</v>
      </c>
      <c r="S1193">
        <v>48.057531870585599</v>
      </c>
      <c r="T1193">
        <v>2</v>
      </c>
      <c r="U1193">
        <v>0.5</v>
      </c>
      <c r="V1193" t="s">
        <v>98</v>
      </c>
      <c r="W1193">
        <v>5</v>
      </c>
      <c r="X1193">
        <v>400</v>
      </c>
      <c r="Y1193">
        <v>80</v>
      </c>
      <c r="Z1193">
        <v>0</v>
      </c>
      <c r="AA1193"/>
      <c r="AB1193">
        <v>1</v>
      </c>
      <c r="AC1193">
        <v>1</v>
      </c>
      <c r="AD1193">
        <v>0</v>
      </c>
      <c r="AE1193">
        <v>0</v>
      </c>
      <c r="AF1193">
        <v>0.33333333333333298</v>
      </c>
      <c r="AG1193"/>
      <c r="AH1193">
        <v>1.1097809491539199</v>
      </c>
      <c r="AI1193">
        <v>53.3333333333333</v>
      </c>
      <c r="AJ1193">
        <v>500</v>
      </c>
    </row>
    <row r="1194" spans="1:45" x14ac:dyDescent="0.2">
      <c r="A1194" t="s">
        <v>243</v>
      </c>
      <c r="B1194" t="s">
        <v>99</v>
      </c>
      <c r="C1194" t="s">
        <v>100</v>
      </c>
      <c r="D1194" t="s">
        <v>244</v>
      </c>
      <c r="E1194" t="s">
        <v>245</v>
      </c>
      <c r="F1194" s="1">
        <v>0.81597222222222221</v>
      </c>
      <c r="G1194">
        <v>0</v>
      </c>
      <c r="H1194">
        <v>4094</v>
      </c>
      <c r="I1194">
        <v>4094</v>
      </c>
      <c r="J1194">
        <v>1.5</v>
      </c>
      <c r="K1194">
        <v>0.245</v>
      </c>
      <c r="L1194">
        <v>0.25</v>
      </c>
      <c r="N1194">
        <v>5</v>
      </c>
      <c r="O1194">
        <v>0.5</v>
      </c>
      <c r="P1194">
        <v>0.19634954084936199</v>
      </c>
      <c r="Q1194">
        <v>1003.03</v>
      </c>
      <c r="R1194">
        <v>3.3434333333333299</v>
      </c>
      <c r="S1194">
        <v>196.94447995813499</v>
      </c>
      <c r="T1194">
        <v>4</v>
      </c>
      <c r="U1194">
        <v>0.25</v>
      </c>
      <c r="V1194" t="s">
        <v>49</v>
      </c>
      <c r="W1194" s="2">
        <v>5</v>
      </c>
      <c r="X1194" s="2">
        <v>1000</v>
      </c>
      <c r="Y1194" s="2">
        <v>200</v>
      </c>
      <c r="Z1194" s="2">
        <v>0</v>
      </c>
      <c r="AB1194" s="2">
        <v>1</v>
      </c>
      <c r="AC1194" s="2">
        <v>0</v>
      </c>
      <c r="AD1194" s="2">
        <v>1</v>
      </c>
      <c r="AE1194" s="2">
        <v>0</v>
      </c>
      <c r="AF1194" s="2">
        <v>0.33333333333333298</v>
      </c>
      <c r="AH1194" s="2">
        <v>1.3540195019599</v>
      </c>
      <c r="AI1194" s="2">
        <v>266.666666666666</v>
      </c>
      <c r="AJ1194">
        <v>200</v>
      </c>
      <c r="AK1194" t="s">
        <v>49</v>
      </c>
      <c r="AL1194" t="s">
        <v>50</v>
      </c>
      <c r="AM1194" t="s">
        <v>49</v>
      </c>
      <c r="AN1194" t="s">
        <v>51</v>
      </c>
      <c r="AO1194" t="s">
        <v>52</v>
      </c>
      <c r="AP1194" t="s">
        <v>53</v>
      </c>
      <c r="AQ1194" t="s">
        <v>54</v>
      </c>
      <c r="AR1194" t="s">
        <v>55</v>
      </c>
      <c r="AS1194" t="s">
        <v>49</v>
      </c>
    </row>
    <row r="1195" spans="1:45" x14ac:dyDescent="0.2">
      <c r="A1195" t="s">
        <v>243</v>
      </c>
      <c r="B1195" t="s">
        <v>99</v>
      </c>
      <c r="C1195" t="s">
        <v>100</v>
      </c>
      <c r="D1195" t="s">
        <v>244</v>
      </c>
      <c r="E1195" t="s">
        <v>245</v>
      </c>
      <c r="F1195" s="1">
        <v>0.81597222222222221</v>
      </c>
      <c r="G1195">
        <v>0</v>
      </c>
      <c r="H1195">
        <v>4094</v>
      </c>
      <c r="I1195">
        <v>4094</v>
      </c>
      <c r="J1195">
        <v>1.5</v>
      </c>
      <c r="K1195">
        <v>0.245</v>
      </c>
      <c r="L1195">
        <v>0.25</v>
      </c>
      <c r="N1195">
        <v>5</v>
      </c>
      <c r="O1195">
        <v>0.5</v>
      </c>
      <c r="P1195">
        <v>0.19634954084936199</v>
      </c>
      <c r="Q1195">
        <v>1003.03</v>
      </c>
      <c r="R1195">
        <v>3.3434333333333299</v>
      </c>
      <c r="S1195">
        <v>196.94447995813499</v>
      </c>
      <c r="T1195">
        <v>4</v>
      </c>
      <c r="U1195">
        <v>0.25</v>
      </c>
      <c r="V1195" t="s">
        <v>155</v>
      </c>
      <c r="W1195" s="2">
        <v>5</v>
      </c>
      <c r="X1195" s="2">
        <v>1000</v>
      </c>
      <c r="Y1195" s="2">
        <v>200</v>
      </c>
      <c r="Z1195" s="2">
        <v>0</v>
      </c>
      <c r="AB1195" s="2">
        <v>1</v>
      </c>
      <c r="AC1195" s="2">
        <v>1</v>
      </c>
      <c r="AD1195" s="2">
        <v>0</v>
      </c>
      <c r="AE1195" s="2">
        <v>0</v>
      </c>
      <c r="AF1195" s="2">
        <v>0.33333333333333298</v>
      </c>
      <c r="AH1195" s="2">
        <v>1.3540195019599</v>
      </c>
      <c r="AI1195" s="2">
        <v>266.666666666666</v>
      </c>
      <c r="AJ1195">
        <v>200</v>
      </c>
      <c r="AK1195" t="s">
        <v>155</v>
      </c>
      <c r="AL1195" t="s">
        <v>50</v>
      </c>
      <c r="AM1195" t="s">
        <v>155</v>
      </c>
      <c r="AN1195" t="s">
        <v>51</v>
      </c>
      <c r="AO1195" t="s">
        <v>52</v>
      </c>
      <c r="AP1195" t="s">
        <v>53</v>
      </c>
      <c r="AQ1195" t="s">
        <v>54</v>
      </c>
      <c r="AR1195" t="s">
        <v>57</v>
      </c>
      <c r="AS1195" t="s">
        <v>155</v>
      </c>
    </row>
    <row r="1196" spans="1:45" x14ac:dyDescent="0.2">
      <c r="A1196" t="s">
        <v>243</v>
      </c>
      <c r="B1196" t="s">
        <v>99</v>
      </c>
      <c r="C1196" t="s">
        <v>100</v>
      </c>
      <c r="D1196" t="s">
        <v>244</v>
      </c>
      <c r="E1196" t="s">
        <v>245</v>
      </c>
      <c r="F1196" s="1">
        <v>0.81597222222222221</v>
      </c>
      <c r="G1196">
        <v>0</v>
      </c>
      <c r="H1196">
        <v>4094</v>
      </c>
      <c r="I1196">
        <v>4094</v>
      </c>
      <c r="J1196">
        <v>1.5</v>
      </c>
      <c r="K1196">
        <v>0.245</v>
      </c>
      <c r="L1196">
        <v>0.25</v>
      </c>
      <c r="N1196">
        <v>5</v>
      </c>
      <c r="O1196">
        <v>0.5</v>
      </c>
      <c r="P1196">
        <v>0.19634954084936199</v>
      </c>
      <c r="Q1196">
        <v>1003.03</v>
      </c>
      <c r="R1196">
        <v>3.3434333333333299</v>
      </c>
      <c r="S1196">
        <v>196.94447995813499</v>
      </c>
      <c r="T1196">
        <v>4</v>
      </c>
      <c r="U1196">
        <v>0.25</v>
      </c>
      <c r="V1196" t="s">
        <v>56</v>
      </c>
      <c r="W1196" s="2">
        <v>5</v>
      </c>
      <c r="X1196" s="2">
        <v>1000</v>
      </c>
      <c r="Y1196" s="2">
        <v>200</v>
      </c>
      <c r="Z1196" s="2">
        <v>0</v>
      </c>
      <c r="AB1196" s="2">
        <v>20</v>
      </c>
      <c r="AC1196" s="2">
        <v>10</v>
      </c>
      <c r="AD1196" s="2">
        <v>5</v>
      </c>
      <c r="AE1196" s="2">
        <v>5</v>
      </c>
      <c r="AF1196" s="2">
        <v>6.6666666666666599</v>
      </c>
      <c r="AH1196" s="2">
        <v>27.080390039198001</v>
      </c>
      <c r="AI1196" s="2">
        <v>5333.3333333333303</v>
      </c>
      <c r="AJ1196">
        <v>200</v>
      </c>
      <c r="AK1196" t="s">
        <v>56</v>
      </c>
      <c r="AL1196" t="s">
        <v>50</v>
      </c>
      <c r="AM1196" t="s">
        <v>56</v>
      </c>
      <c r="AN1196" t="s">
        <v>51</v>
      </c>
      <c r="AO1196" t="s">
        <v>52</v>
      </c>
      <c r="AP1196" t="s">
        <v>53</v>
      </c>
      <c r="AQ1196" t="s">
        <v>54</v>
      </c>
      <c r="AR1196" t="s">
        <v>57</v>
      </c>
      <c r="AS1196" t="s">
        <v>56</v>
      </c>
    </row>
    <row r="1197" spans="1:45" x14ac:dyDescent="0.2">
      <c r="A1197" t="s">
        <v>243</v>
      </c>
      <c r="B1197" t="s">
        <v>99</v>
      </c>
      <c r="C1197" t="s">
        <v>100</v>
      </c>
      <c r="D1197" t="s">
        <v>244</v>
      </c>
      <c r="E1197" t="s">
        <v>245</v>
      </c>
      <c r="F1197" s="1">
        <v>0.81597222222222221</v>
      </c>
      <c r="G1197">
        <v>0</v>
      </c>
      <c r="H1197">
        <v>4094</v>
      </c>
      <c r="I1197">
        <v>4094</v>
      </c>
      <c r="J1197">
        <v>1.5</v>
      </c>
      <c r="K1197">
        <v>0.245</v>
      </c>
      <c r="L1197">
        <v>0.25</v>
      </c>
      <c r="N1197">
        <v>5</v>
      </c>
      <c r="O1197">
        <v>0.5</v>
      </c>
      <c r="P1197">
        <v>0.19634954084936199</v>
      </c>
      <c r="Q1197">
        <v>1003.03</v>
      </c>
      <c r="R1197">
        <v>3.3434333333333299</v>
      </c>
      <c r="S1197">
        <v>196.94447995813499</v>
      </c>
      <c r="T1197">
        <v>4</v>
      </c>
      <c r="U1197">
        <v>0.25</v>
      </c>
      <c r="V1197" t="s">
        <v>138</v>
      </c>
      <c r="W1197" s="2">
        <v>5</v>
      </c>
      <c r="X1197" s="2">
        <v>1000</v>
      </c>
      <c r="Y1197" s="2">
        <v>200</v>
      </c>
      <c r="Z1197" s="2">
        <v>0</v>
      </c>
      <c r="AB1197" s="2">
        <v>1</v>
      </c>
      <c r="AC1197" s="2">
        <v>0</v>
      </c>
      <c r="AD1197" s="2">
        <v>0</v>
      </c>
      <c r="AE1197" s="2">
        <v>1</v>
      </c>
      <c r="AF1197" s="2">
        <v>0.33333333333333298</v>
      </c>
      <c r="AH1197" s="2">
        <v>1.3540195019599</v>
      </c>
      <c r="AI1197" s="2">
        <v>266.666666666666</v>
      </c>
      <c r="AJ1197">
        <v>200</v>
      </c>
      <c r="AK1197" t="s">
        <v>138</v>
      </c>
      <c r="AL1197" t="s">
        <v>50</v>
      </c>
      <c r="AM1197" t="s">
        <v>138</v>
      </c>
      <c r="AN1197" t="s">
        <v>51</v>
      </c>
      <c r="AO1197" t="s">
        <v>52</v>
      </c>
      <c r="AP1197" t="s">
        <v>53</v>
      </c>
      <c r="AQ1197" t="s">
        <v>54</v>
      </c>
      <c r="AR1197" t="s">
        <v>139</v>
      </c>
      <c r="AS1197" t="s">
        <v>138</v>
      </c>
    </row>
    <row r="1198" spans="1:45" x14ac:dyDescent="0.2">
      <c r="A1198" t="s">
        <v>243</v>
      </c>
      <c r="B1198" t="s">
        <v>99</v>
      </c>
      <c r="C1198" t="s">
        <v>100</v>
      </c>
      <c r="D1198" t="s">
        <v>244</v>
      </c>
      <c r="E1198" t="s">
        <v>245</v>
      </c>
      <c r="F1198" s="1">
        <v>0.81597222222222221</v>
      </c>
      <c r="G1198">
        <v>0</v>
      </c>
      <c r="H1198">
        <v>4094</v>
      </c>
      <c r="I1198">
        <v>4094</v>
      </c>
      <c r="J1198">
        <v>1.5</v>
      </c>
      <c r="K1198">
        <v>0.245</v>
      </c>
      <c r="L1198">
        <v>0.25</v>
      </c>
      <c r="N1198">
        <v>5</v>
      </c>
      <c r="O1198">
        <v>0.5</v>
      </c>
      <c r="P1198">
        <v>0.19634954084936199</v>
      </c>
      <c r="Q1198">
        <v>1003.03</v>
      </c>
      <c r="R1198">
        <v>3.3434333333333299</v>
      </c>
      <c r="S1198">
        <v>196.94447995813499</v>
      </c>
      <c r="T1198">
        <v>4</v>
      </c>
      <c r="U1198">
        <v>0.25</v>
      </c>
      <c r="V1198" t="s">
        <v>58</v>
      </c>
      <c r="W1198" s="2">
        <v>5</v>
      </c>
      <c r="X1198" s="2">
        <v>1000</v>
      </c>
      <c r="Y1198" s="2">
        <v>200</v>
      </c>
      <c r="Z1198" s="2">
        <v>0</v>
      </c>
      <c r="AB1198" s="2">
        <v>20</v>
      </c>
      <c r="AC1198" s="2">
        <v>6</v>
      </c>
      <c r="AD1198" s="2">
        <v>6</v>
      </c>
      <c r="AE1198" s="2">
        <v>8</v>
      </c>
      <c r="AF1198" s="2">
        <v>6.6666666666666599</v>
      </c>
      <c r="AH1198" s="2">
        <v>27.080390039198001</v>
      </c>
      <c r="AI1198" s="2">
        <v>5333.3333333333303</v>
      </c>
      <c r="AJ1198">
        <v>200</v>
      </c>
      <c r="AK1198" t="s">
        <v>58</v>
      </c>
      <c r="AL1198" t="s">
        <v>50</v>
      </c>
      <c r="AM1198" t="s">
        <v>58</v>
      </c>
      <c r="AN1198" t="s">
        <v>51</v>
      </c>
      <c r="AO1198" t="s">
        <v>52</v>
      </c>
      <c r="AP1198" t="s">
        <v>53</v>
      </c>
      <c r="AQ1198" t="s">
        <v>54</v>
      </c>
      <c r="AR1198" t="s">
        <v>59</v>
      </c>
      <c r="AS1198" t="s">
        <v>58</v>
      </c>
    </row>
    <row r="1199" spans="1:45" x14ac:dyDescent="0.2">
      <c r="A1199" t="s">
        <v>243</v>
      </c>
      <c r="B1199" t="s">
        <v>99</v>
      </c>
      <c r="C1199" t="s">
        <v>100</v>
      </c>
      <c r="D1199" t="s">
        <v>244</v>
      </c>
      <c r="E1199" t="s">
        <v>245</v>
      </c>
      <c r="F1199" s="1">
        <v>0.81597222222222221</v>
      </c>
      <c r="G1199">
        <v>0</v>
      </c>
      <c r="H1199">
        <v>4094</v>
      </c>
      <c r="I1199">
        <v>4094</v>
      </c>
      <c r="J1199">
        <v>1.5</v>
      </c>
      <c r="K1199">
        <v>0.245</v>
      </c>
      <c r="L1199">
        <v>0.25</v>
      </c>
      <c r="N1199">
        <v>5</v>
      </c>
      <c r="O1199">
        <v>0.5</v>
      </c>
      <c r="P1199">
        <v>0.19634954084936199</v>
      </c>
      <c r="Q1199">
        <v>1003.03</v>
      </c>
      <c r="R1199">
        <v>3.3434333333333299</v>
      </c>
      <c r="S1199">
        <v>196.94447995813499</v>
      </c>
      <c r="T1199">
        <v>4</v>
      </c>
      <c r="U1199">
        <v>0.25</v>
      </c>
      <c r="V1199" t="s">
        <v>53</v>
      </c>
      <c r="W1199" s="2">
        <v>5</v>
      </c>
      <c r="X1199" s="2">
        <v>1000</v>
      </c>
      <c r="Y1199" s="2">
        <v>200</v>
      </c>
      <c r="Z1199" s="2">
        <v>0</v>
      </c>
      <c r="AB1199" s="2">
        <v>4</v>
      </c>
      <c r="AC1199" s="2">
        <v>2</v>
      </c>
      <c r="AD1199" s="2">
        <v>1</v>
      </c>
      <c r="AE1199" s="2">
        <v>1</v>
      </c>
      <c r="AF1199" s="2">
        <v>1.3333333333333299</v>
      </c>
      <c r="AH1199" s="2">
        <v>5.4160780078395998</v>
      </c>
      <c r="AI1199" s="2">
        <v>1066.6666666666599</v>
      </c>
      <c r="AJ1199">
        <v>200</v>
      </c>
      <c r="AK1199" t="s">
        <v>53</v>
      </c>
      <c r="AL1199" t="s">
        <v>63</v>
      </c>
      <c r="AM1199" t="s">
        <v>53</v>
      </c>
      <c r="AN1199" t="s">
        <v>51</v>
      </c>
      <c r="AO1199" t="s">
        <v>52</v>
      </c>
      <c r="AP1199" t="s">
        <v>53</v>
      </c>
    </row>
    <row r="1200" spans="1:45" x14ac:dyDescent="0.2">
      <c r="A1200" t="s">
        <v>243</v>
      </c>
      <c r="B1200" t="s">
        <v>99</v>
      </c>
      <c r="C1200" t="s">
        <v>100</v>
      </c>
      <c r="D1200" t="s">
        <v>244</v>
      </c>
      <c r="E1200" t="s">
        <v>245</v>
      </c>
      <c r="F1200" s="1">
        <v>0.81597222222222221</v>
      </c>
      <c r="G1200">
        <v>0</v>
      </c>
      <c r="H1200">
        <v>4094</v>
      </c>
      <c r="I1200">
        <v>4094</v>
      </c>
      <c r="J1200">
        <v>1.5</v>
      </c>
      <c r="K1200">
        <v>0.245</v>
      </c>
      <c r="L1200">
        <v>0.25</v>
      </c>
      <c r="N1200">
        <v>5</v>
      </c>
      <c r="O1200">
        <v>0.5</v>
      </c>
      <c r="P1200">
        <v>0.19634954084936199</v>
      </c>
      <c r="Q1200">
        <v>1003.03</v>
      </c>
      <c r="R1200">
        <v>3.3434333333333299</v>
      </c>
      <c r="S1200">
        <v>196.94447995813499</v>
      </c>
      <c r="T1200">
        <v>4</v>
      </c>
      <c r="U1200">
        <v>0.25</v>
      </c>
      <c r="V1200" t="s">
        <v>64</v>
      </c>
      <c r="W1200" s="2">
        <v>5</v>
      </c>
      <c r="X1200" s="2">
        <v>1000</v>
      </c>
      <c r="Y1200" s="2">
        <v>200</v>
      </c>
      <c r="Z1200" s="2">
        <v>0</v>
      </c>
      <c r="AB1200" s="2">
        <v>1</v>
      </c>
      <c r="AC1200" s="2">
        <v>0</v>
      </c>
      <c r="AD1200" s="2">
        <v>0</v>
      </c>
      <c r="AE1200" s="2">
        <v>1</v>
      </c>
      <c r="AF1200" s="2">
        <v>0.33333333333333298</v>
      </c>
      <c r="AH1200" s="2">
        <v>1.3540195019599</v>
      </c>
      <c r="AI1200" s="2">
        <v>266.666666666666</v>
      </c>
      <c r="AJ1200">
        <v>200</v>
      </c>
      <c r="AK1200" t="s">
        <v>64</v>
      </c>
      <c r="AL1200" t="s">
        <v>65</v>
      </c>
      <c r="AM1200" t="s">
        <v>64</v>
      </c>
      <c r="AN1200" t="s">
        <v>51</v>
      </c>
      <c r="AO1200" t="s">
        <v>52</v>
      </c>
      <c r="AP1200" t="s">
        <v>53</v>
      </c>
      <c r="AQ1200" t="s">
        <v>66</v>
      </c>
      <c r="AR1200" t="s">
        <v>67</v>
      </c>
      <c r="AS1200" t="s">
        <v>68</v>
      </c>
    </row>
    <row r="1201" spans="1:45" x14ac:dyDescent="0.2">
      <c r="A1201" t="s">
        <v>243</v>
      </c>
      <c r="B1201" t="s">
        <v>99</v>
      </c>
      <c r="C1201" t="s">
        <v>100</v>
      </c>
      <c r="D1201" t="s">
        <v>244</v>
      </c>
      <c r="E1201" t="s">
        <v>245</v>
      </c>
      <c r="F1201" s="1">
        <v>0.81597222222222221</v>
      </c>
      <c r="G1201">
        <v>0</v>
      </c>
      <c r="H1201">
        <v>4094</v>
      </c>
      <c r="I1201">
        <v>4094</v>
      </c>
      <c r="J1201">
        <v>1.5</v>
      </c>
      <c r="K1201">
        <v>0.245</v>
      </c>
      <c r="L1201">
        <v>0.25</v>
      </c>
      <c r="N1201">
        <v>5</v>
      </c>
      <c r="O1201">
        <v>0.5</v>
      </c>
      <c r="P1201">
        <v>0.19634954084936199</v>
      </c>
      <c r="Q1201">
        <v>1003.03</v>
      </c>
      <c r="R1201">
        <v>3.3434333333333299</v>
      </c>
      <c r="S1201">
        <v>196.94447995813499</v>
      </c>
      <c r="T1201">
        <v>4</v>
      </c>
      <c r="U1201">
        <v>0.25</v>
      </c>
      <c r="V1201" t="s">
        <v>69</v>
      </c>
      <c r="W1201" s="2">
        <v>5</v>
      </c>
      <c r="X1201" s="2">
        <v>1000</v>
      </c>
      <c r="Y1201" s="2">
        <v>200</v>
      </c>
      <c r="Z1201" s="2">
        <v>0</v>
      </c>
      <c r="AB1201" s="2">
        <v>10</v>
      </c>
      <c r="AC1201" s="2">
        <v>2</v>
      </c>
      <c r="AD1201" s="2">
        <v>7</v>
      </c>
      <c r="AE1201" s="2">
        <v>1</v>
      </c>
      <c r="AF1201" s="2">
        <v>3.3333333333333299</v>
      </c>
      <c r="AH1201" s="2">
        <v>13.540195019599</v>
      </c>
      <c r="AI1201" s="2">
        <v>2666.6666666666601</v>
      </c>
      <c r="AJ1201">
        <v>200</v>
      </c>
      <c r="AK1201" t="s">
        <v>69</v>
      </c>
      <c r="AL1201" t="s">
        <v>50</v>
      </c>
      <c r="AM1201" t="s">
        <v>69</v>
      </c>
      <c r="AN1201" t="s">
        <v>51</v>
      </c>
      <c r="AO1201" t="s">
        <v>52</v>
      </c>
      <c r="AP1201" t="s">
        <v>53</v>
      </c>
      <c r="AQ1201" t="s">
        <v>66</v>
      </c>
      <c r="AR1201" t="s">
        <v>70</v>
      </c>
      <c r="AS1201" t="s">
        <v>69</v>
      </c>
    </row>
    <row r="1202" spans="1:45" x14ac:dyDescent="0.2">
      <c r="A1202" t="s">
        <v>243</v>
      </c>
      <c r="B1202" t="s">
        <v>99</v>
      </c>
      <c r="C1202" t="s">
        <v>100</v>
      </c>
      <c r="D1202" t="s">
        <v>244</v>
      </c>
      <c r="E1202" t="s">
        <v>245</v>
      </c>
      <c r="F1202" s="1">
        <v>0.81597222222222221</v>
      </c>
      <c r="G1202">
        <v>0</v>
      </c>
      <c r="H1202">
        <v>4094</v>
      </c>
      <c r="I1202">
        <v>4094</v>
      </c>
      <c r="J1202">
        <v>1.5</v>
      </c>
      <c r="K1202">
        <v>0.245</v>
      </c>
      <c r="L1202">
        <v>0.25</v>
      </c>
      <c r="N1202">
        <v>5</v>
      </c>
      <c r="O1202">
        <v>0.5</v>
      </c>
      <c r="P1202">
        <v>0.19634954084936199</v>
      </c>
      <c r="Q1202">
        <v>1003.03</v>
      </c>
      <c r="R1202">
        <v>3.3434333333333299</v>
      </c>
      <c r="S1202">
        <v>196.94447995813499</v>
      </c>
      <c r="T1202">
        <v>4</v>
      </c>
      <c r="U1202">
        <v>0.25</v>
      </c>
      <c r="V1202" t="s">
        <v>160</v>
      </c>
      <c r="W1202">
        <v>5</v>
      </c>
      <c r="X1202">
        <v>1000</v>
      </c>
      <c r="Y1202">
        <v>200</v>
      </c>
      <c r="Z1202">
        <v>0</v>
      </c>
      <c r="AA1202"/>
      <c r="AB1202">
        <v>1</v>
      </c>
      <c r="AC1202">
        <v>1</v>
      </c>
      <c r="AD1202">
        <v>0</v>
      </c>
      <c r="AE1202">
        <v>0</v>
      </c>
      <c r="AF1202">
        <v>0.33333333333333298</v>
      </c>
      <c r="AG1202"/>
      <c r="AH1202">
        <v>1.3540195019599</v>
      </c>
      <c r="AI1202">
        <v>266.666666666666</v>
      </c>
      <c r="AJ1202">
        <v>200</v>
      </c>
    </row>
    <row r="1203" spans="1:45" x14ac:dyDescent="0.2">
      <c r="A1203" t="s">
        <v>243</v>
      </c>
      <c r="B1203" t="s">
        <v>99</v>
      </c>
      <c r="C1203" t="s">
        <v>100</v>
      </c>
      <c r="D1203" t="s">
        <v>244</v>
      </c>
      <c r="E1203" t="s">
        <v>245</v>
      </c>
      <c r="F1203" s="1">
        <v>0.81597222222222221</v>
      </c>
      <c r="G1203">
        <v>0</v>
      </c>
      <c r="H1203">
        <v>4094</v>
      </c>
      <c r="I1203">
        <v>4094</v>
      </c>
      <c r="J1203">
        <v>1.5</v>
      </c>
      <c r="K1203">
        <v>0.245</v>
      </c>
      <c r="L1203">
        <v>0.25</v>
      </c>
      <c r="N1203">
        <v>5</v>
      </c>
      <c r="O1203">
        <v>0.5</v>
      </c>
      <c r="P1203">
        <v>0.19634954084936199</v>
      </c>
      <c r="Q1203">
        <v>1003.03</v>
      </c>
      <c r="R1203">
        <v>3.3434333333333299</v>
      </c>
      <c r="S1203">
        <v>196.94447995813499</v>
      </c>
      <c r="T1203">
        <v>4</v>
      </c>
      <c r="U1203">
        <v>0.25</v>
      </c>
      <c r="V1203" t="s">
        <v>117</v>
      </c>
      <c r="W1203">
        <v>5</v>
      </c>
      <c r="X1203">
        <v>1000</v>
      </c>
      <c r="Y1203">
        <v>200</v>
      </c>
      <c r="Z1203">
        <v>0</v>
      </c>
      <c r="AA1203"/>
      <c r="AB1203">
        <v>2</v>
      </c>
      <c r="AC1203">
        <v>1</v>
      </c>
      <c r="AD1203">
        <v>1</v>
      </c>
      <c r="AE1203">
        <v>0</v>
      </c>
      <c r="AF1203">
        <v>0.66666666666666596</v>
      </c>
      <c r="AG1203"/>
      <c r="AH1203">
        <v>2.7080390039197999</v>
      </c>
      <c r="AI1203">
        <v>533.33333333333303</v>
      </c>
      <c r="AJ1203">
        <v>200</v>
      </c>
      <c r="AK1203" t="s">
        <v>117</v>
      </c>
      <c r="AL1203" t="s">
        <v>87</v>
      </c>
      <c r="AM1203" t="s">
        <v>117</v>
      </c>
      <c r="AN1203" t="s">
        <v>51</v>
      </c>
      <c r="AO1203" t="s">
        <v>52</v>
      </c>
      <c r="AP1203" t="s">
        <v>110</v>
      </c>
      <c r="AQ1203" t="s">
        <v>117</v>
      </c>
    </row>
    <row r="1204" spans="1:45" x14ac:dyDescent="0.2">
      <c r="A1204" t="s">
        <v>243</v>
      </c>
      <c r="B1204" t="s">
        <v>99</v>
      </c>
      <c r="C1204" t="s">
        <v>100</v>
      </c>
      <c r="D1204" t="s">
        <v>244</v>
      </c>
      <c r="E1204" t="s">
        <v>245</v>
      </c>
      <c r="F1204" s="1">
        <v>0.81597222222222221</v>
      </c>
      <c r="G1204">
        <v>0</v>
      </c>
      <c r="H1204">
        <v>4094</v>
      </c>
      <c r="I1204">
        <v>4094</v>
      </c>
      <c r="J1204">
        <v>1.5</v>
      </c>
      <c r="K1204">
        <v>0.245</v>
      </c>
      <c r="L1204">
        <v>0.25</v>
      </c>
      <c r="N1204">
        <v>5</v>
      </c>
      <c r="O1204">
        <v>0.5</v>
      </c>
      <c r="P1204">
        <v>0.19634954084936199</v>
      </c>
      <c r="Q1204">
        <v>1003.03</v>
      </c>
      <c r="R1204">
        <v>3.3434333333333299</v>
      </c>
      <c r="S1204">
        <v>196.94447995813499</v>
      </c>
      <c r="T1204">
        <v>4</v>
      </c>
      <c r="U1204">
        <v>0.25</v>
      </c>
      <c r="V1204" t="s">
        <v>126</v>
      </c>
      <c r="W1204">
        <v>5</v>
      </c>
      <c r="X1204">
        <v>1000</v>
      </c>
      <c r="Y1204">
        <v>200</v>
      </c>
      <c r="Z1204">
        <v>0</v>
      </c>
      <c r="AA1204"/>
      <c r="AB1204">
        <v>3</v>
      </c>
      <c r="AC1204">
        <v>1</v>
      </c>
      <c r="AD1204">
        <v>2</v>
      </c>
      <c r="AE1204">
        <v>0</v>
      </c>
      <c r="AF1204">
        <v>1</v>
      </c>
      <c r="AG1204"/>
      <c r="AH1204">
        <v>4.0620585058797003</v>
      </c>
      <c r="AI1204">
        <v>800</v>
      </c>
      <c r="AJ1204">
        <v>200</v>
      </c>
    </row>
    <row r="1205" spans="1:45" x14ac:dyDescent="0.2">
      <c r="A1205" t="s">
        <v>243</v>
      </c>
      <c r="B1205" t="s">
        <v>99</v>
      </c>
      <c r="C1205" t="s">
        <v>100</v>
      </c>
      <c r="D1205" t="s">
        <v>244</v>
      </c>
      <c r="E1205" t="s">
        <v>245</v>
      </c>
      <c r="F1205" s="1">
        <v>0.81597222222222221</v>
      </c>
      <c r="G1205">
        <v>0</v>
      </c>
      <c r="H1205">
        <v>4094</v>
      </c>
      <c r="I1205">
        <v>4094</v>
      </c>
      <c r="J1205">
        <v>1.5</v>
      </c>
      <c r="K1205">
        <v>0.245</v>
      </c>
      <c r="L1205">
        <v>0.25</v>
      </c>
      <c r="N1205">
        <v>5</v>
      </c>
      <c r="O1205">
        <v>0.5</v>
      </c>
      <c r="P1205">
        <v>0.19634954084936199</v>
      </c>
      <c r="Q1205">
        <v>1003.03</v>
      </c>
      <c r="R1205">
        <v>3.3434333333333299</v>
      </c>
      <c r="S1205">
        <v>196.94447995813499</v>
      </c>
      <c r="T1205">
        <v>4</v>
      </c>
      <c r="U1205">
        <v>0.25</v>
      </c>
      <c r="V1205" t="s">
        <v>103</v>
      </c>
      <c r="W1205" s="2">
        <v>5</v>
      </c>
      <c r="X1205" s="2">
        <v>1000</v>
      </c>
      <c r="Y1205" s="2">
        <v>200</v>
      </c>
      <c r="Z1205" s="2">
        <v>0</v>
      </c>
      <c r="AB1205" s="2">
        <v>2</v>
      </c>
      <c r="AC1205" s="2">
        <v>1</v>
      </c>
      <c r="AD1205" s="2">
        <v>1</v>
      </c>
      <c r="AE1205" s="2">
        <v>0</v>
      </c>
      <c r="AF1205" s="2">
        <v>0.66666666666666596</v>
      </c>
      <c r="AH1205" s="2">
        <v>2.7080390039197999</v>
      </c>
      <c r="AI1205" s="2">
        <v>533.33333333333303</v>
      </c>
      <c r="AJ1205">
        <v>200</v>
      </c>
      <c r="AK1205" t="s">
        <v>103</v>
      </c>
      <c r="AL1205" t="s">
        <v>50</v>
      </c>
      <c r="AM1205" t="s">
        <v>103</v>
      </c>
      <c r="AN1205" t="s">
        <v>51</v>
      </c>
      <c r="AO1205" t="s">
        <v>52</v>
      </c>
      <c r="AP1205" t="s">
        <v>53</v>
      </c>
      <c r="AQ1205" t="s">
        <v>54</v>
      </c>
      <c r="AR1205" t="s">
        <v>104</v>
      </c>
      <c r="AS1205" t="s">
        <v>103</v>
      </c>
    </row>
    <row r="1206" spans="1:45" x14ac:dyDescent="0.2">
      <c r="A1206" t="s">
        <v>243</v>
      </c>
      <c r="B1206" t="s">
        <v>99</v>
      </c>
      <c r="C1206" t="s">
        <v>100</v>
      </c>
      <c r="D1206" t="s">
        <v>244</v>
      </c>
      <c r="E1206" t="s">
        <v>245</v>
      </c>
      <c r="F1206" s="1">
        <v>0.81597222222222221</v>
      </c>
      <c r="G1206">
        <v>0</v>
      </c>
      <c r="H1206">
        <v>4094</v>
      </c>
      <c r="I1206">
        <v>4094</v>
      </c>
      <c r="J1206">
        <v>1.5</v>
      </c>
      <c r="K1206">
        <v>0.245</v>
      </c>
      <c r="L1206">
        <v>0.25</v>
      </c>
      <c r="N1206">
        <v>5</v>
      </c>
      <c r="O1206">
        <v>0.5</v>
      </c>
      <c r="P1206">
        <v>0.19634954084936199</v>
      </c>
      <c r="Q1206">
        <v>1003.03</v>
      </c>
      <c r="R1206">
        <v>3.3434333333333299</v>
      </c>
      <c r="S1206">
        <v>196.94447995813499</v>
      </c>
      <c r="T1206">
        <v>4</v>
      </c>
      <c r="U1206">
        <v>0.25</v>
      </c>
      <c r="V1206" t="s">
        <v>71</v>
      </c>
      <c r="W1206" s="2">
        <v>5</v>
      </c>
      <c r="X1206" s="2">
        <v>1000</v>
      </c>
      <c r="Y1206" s="2">
        <v>200</v>
      </c>
      <c r="Z1206" s="2">
        <v>0</v>
      </c>
      <c r="AB1206" s="2">
        <v>2</v>
      </c>
      <c r="AC1206" s="2">
        <v>1</v>
      </c>
      <c r="AD1206" s="2">
        <v>1</v>
      </c>
      <c r="AE1206" s="2">
        <v>0</v>
      </c>
      <c r="AF1206" s="2">
        <v>0.66666666666666596</v>
      </c>
      <c r="AH1206" s="2">
        <v>2.7080390039197999</v>
      </c>
      <c r="AI1206" s="2">
        <v>533.33333333333303</v>
      </c>
      <c r="AJ1206">
        <v>200</v>
      </c>
      <c r="AK1206" t="s">
        <v>71</v>
      </c>
      <c r="AL1206" t="s">
        <v>50</v>
      </c>
      <c r="AM1206" t="s">
        <v>71</v>
      </c>
      <c r="AN1206" t="s">
        <v>51</v>
      </c>
      <c r="AO1206" t="s">
        <v>52</v>
      </c>
      <c r="AP1206" t="s">
        <v>53</v>
      </c>
      <c r="AQ1206" t="s">
        <v>66</v>
      </c>
      <c r="AR1206" t="s">
        <v>70</v>
      </c>
      <c r="AS1206" t="s">
        <v>71</v>
      </c>
    </row>
    <row r="1207" spans="1:45" x14ac:dyDescent="0.2">
      <c r="A1207" t="s">
        <v>243</v>
      </c>
      <c r="B1207" t="s">
        <v>99</v>
      </c>
      <c r="C1207" t="s">
        <v>100</v>
      </c>
      <c r="D1207" t="s">
        <v>244</v>
      </c>
      <c r="E1207" t="s">
        <v>245</v>
      </c>
      <c r="F1207" s="1">
        <v>0.81597222222222221</v>
      </c>
      <c r="G1207">
        <v>0</v>
      </c>
      <c r="H1207">
        <v>4094</v>
      </c>
      <c r="I1207">
        <v>4094</v>
      </c>
      <c r="J1207">
        <v>1.5</v>
      </c>
      <c r="K1207">
        <v>0.245</v>
      </c>
      <c r="L1207">
        <v>0.25</v>
      </c>
      <c r="N1207">
        <v>5</v>
      </c>
      <c r="O1207">
        <v>0.5</v>
      </c>
      <c r="P1207">
        <v>0.19634954084936199</v>
      </c>
      <c r="Q1207">
        <v>1003.03</v>
      </c>
      <c r="R1207">
        <v>3.3434333333333299</v>
      </c>
      <c r="S1207">
        <v>196.94447995813499</v>
      </c>
      <c r="T1207">
        <v>4</v>
      </c>
      <c r="U1207">
        <v>0.25</v>
      </c>
      <c r="V1207" t="s">
        <v>108</v>
      </c>
      <c r="W1207">
        <v>5</v>
      </c>
      <c r="X1207">
        <v>1000</v>
      </c>
      <c r="Y1207">
        <v>200</v>
      </c>
      <c r="Z1207">
        <v>0</v>
      </c>
      <c r="AA1207"/>
      <c r="AB1207">
        <v>1</v>
      </c>
      <c r="AC1207">
        <v>1</v>
      </c>
      <c r="AD1207">
        <v>0</v>
      </c>
      <c r="AE1207">
        <v>0</v>
      </c>
      <c r="AF1207">
        <v>0.33333333333333298</v>
      </c>
      <c r="AG1207"/>
      <c r="AH1207">
        <v>1.3540195019599</v>
      </c>
      <c r="AI1207">
        <v>266.666666666666</v>
      </c>
      <c r="AJ1207">
        <v>200</v>
      </c>
    </row>
    <row r="1208" spans="1:45" x14ac:dyDescent="0.2">
      <c r="A1208" t="s">
        <v>243</v>
      </c>
      <c r="B1208" t="s">
        <v>99</v>
      </c>
      <c r="C1208" t="s">
        <v>100</v>
      </c>
      <c r="D1208" t="s">
        <v>244</v>
      </c>
      <c r="E1208" t="s">
        <v>245</v>
      </c>
      <c r="F1208" s="1">
        <v>0.81597222222222221</v>
      </c>
      <c r="G1208">
        <v>0</v>
      </c>
      <c r="H1208">
        <v>4094</v>
      </c>
      <c r="I1208">
        <v>4094</v>
      </c>
      <c r="J1208">
        <v>1.5</v>
      </c>
      <c r="K1208">
        <v>0.245</v>
      </c>
      <c r="L1208">
        <v>0.25</v>
      </c>
      <c r="N1208">
        <v>5</v>
      </c>
      <c r="O1208">
        <v>0.5</v>
      </c>
      <c r="P1208">
        <v>0.19634954084936199</v>
      </c>
      <c r="Q1208">
        <v>1003.03</v>
      </c>
      <c r="R1208">
        <v>3.3434333333333299</v>
      </c>
      <c r="S1208">
        <v>196.94447995813499</v>
      </c>
      <c r="T1208">
        <v>4</v>
      </c>
      <c r="U1208">
        <v>0.25</v>
      </c>
      <c r="V1208" t="s">
        <v>75</v>
      </c>
      <c r="W1208">
        <v>5</v>
      </c>
      <c r="X1208">
        <v>1000</v>
      </c>
      <c r="Y1208">
        <v>200</v>
      </c>
      <c r="Z1208">
        <v>0</v>
      </c>
      <c r="AA1208"/>
      <c r="AB1208">
        <v>32</v>
      </c>
      <c r="AC1208">
        <v>8</v>
      </c>
      <c r="AD1208">
        <v>16</v>
      </c>
      <c r="AE1208">
        <v>8</v>
      </c>
      <c r="AF1208">
        <v>10.6666666666666</v>
      </c>
      <c r="AG1208"/>
      <c r="AH1208">
        <v>43.328624062716798</v>
      </c>
      <c r="AI1208">
        <v>8533.3333333333303</v>
      </c>
      <c r="AJ1208">
        <v>200</v>
      </c>
    </row>
    <row r="1209" spans="1:45" x14ac:dyDescent="0.2">
      <c r="A1209" t="s">
        <v>243</v>
      </c>
      <c r="B1209" t="s">
        <v>99</v>
      </c>
      <c r="C1209" t="s">
        <v>100</v>
      </c>
      <c r="D1209" t="s">
        <v>244</v>
      </c>
      <c r="E1209" t="s">
        <v>245</v>
      </c>
      <c r="F1209" s="1">
        <v>0.81597222222222221</v>
      </c>
      <c r="G1209">
        <v>0</v>
      </c>
      <c r="H1209">
        <v>4094</v>
      </c>
      <c r="I1209">
        <v>4094</v>
      </c>
      <c r="J1209">
        <v>1.5</v>
      </c>
      <c r="K1209">
        <v>0.245</v>
      </c>
      <c r="L1209">
        <v>0.25</v>
      </c>
      <c r="N1209">
        <v>5</v>
      </c>
      <c r="O1209">
        <v>0.5</v>
      </c>
      <c r="P1209">
        <v>0.19634954084936199</v>
      </c>
      <c r="Q1209">
        <v>1003.03</v>
      </c>
      <c r="R1209">
        <v>3.3434333333333299</v>
      </c>
      <c r="S1209">
        <v>196.94447995813499</v>
      </c>
      <c r="T1209">
        <v>4</v>
      </c>
      <c r="U1209">
        <v>0.25</v>
      </c>
      <c r="V1209" t="s">
        <v>173</v>
      </c>
      <c r="W1209" s="2">
        <v>5</v>
      </c>
      <c r="X1209" s="2">
        <v>1000</v>
      </c>
      <c r="Y1209" s="2">
        <v>200</v>
      </c>
      <c r="Z1209" s="2">
        <v>0</v>
      </c>
      <c r="AB1209" s="2">
        <v>2</v>
      </c>
      <c r="AC1209" s="2">
        <v>1</v>
      </c>
      <c r="AD1209" s="2">
        <v>0</v>
      </c>
      <c r="AE1209" s="2">
        <v>1</v>
      </c>
      <c r="AF1209" s="2">
        <v>0.66666666666666596</v>
      </c>
      <c r="AH1209" s="2">
        <v>2.7080390039197999</v>
      </c>
      <c r="AI1209" s="2">
        <v>533.33333333333303</v>
      </c>
      <c r="AJ1209">
        <v>200</v>
      </c>
      <c r="AK1209" t="s">
        <v>173</v>
      </c>
      <c r="AL1209" t="s">
        <v>50</v>
      </c>
      <c r="AM1209" t="s">
        <v>173</v>
      </c>
      <c r="AN1209" t="s">
        <v>51</v>
      </c>
      <c r="AO1209" t="s">
        <v>52</v>
      </c>
      <c r="AP1209" t="s">
        <v>53</v>
      </c>
      <c r="AQ1209" t="s">
        <v>54</v>
      </c>
      <c r="AR1209" t="s">
        <v>96</v>
      </c>
      <c r="AS1209" t="s">
        <v>173</v>
      </c>
    </row>
    <row r="1210" spans="1:45" x14ac:dyDescent="0.2">
      <c r="A1210" t="s">
        <v>243</v>
      </c>
      <c r="B1210" t="s">
        <v>99</v>
      </c>
      <c r="C1210" t="s">
        <v>100</v>
      </c>
      <c r="D1210" t="s">
        <v>244</v>
      </c>
      <c r="E1210" t="s">
        <v>245</v>
      </c>
      <c r="F1210" s="1">
        <v>0.81597222222222221</v>
      </c>
      <c r="G1210">
        <v>0</v>
      </c>
      <c r="H1210">
        <v>4094</v>
      </c>
      <c r="I1210">
        <v>4094</v>
      </c>
      <c r="J1210">
        <v>1.5</v>
      </c>
      <c r="K1210">
        <v>0.245</v>
      </c>
      <c r="L1210">
        <v>0.25</v>
      </c>
      <c r="N1210">
        <v>5</v>
      </c>
      <c r="O1210">
        <v>0.5</v>
      </c>
      <c r="P1210">
        <v>0.19634954084936199</v>
      </c>
      <c r="Q1210">
        <v>1003.03</v>
      </c>
      <c r="R1210">
        <v>3.3434333333333299</v>
      </c>
      <c r="S1210">
        <v>196.94447995813499</v>
      </c>
      <c r="T1210">
        <v>4</v>
      </c>
      <c r="U1210">
        <v>0.25</v>
      </c>
      <c r="V1210" t="s">
        <v>165</v>
      </c>
      <c r="W1210" s="2">
        <v>5</v>
      </c>
      <c r="X1210" s="2">
        <v>1000</v>
      </c>
      <c r="Y1210" s="2">
        <v>200</v>
      </c>
      <c r="Z1210" s="2">
        <v>0</v>
      </c>
      <c r="AB1210" s="2">
        <v>2</v>
      </c>
      <c r="AC1210" s="2">
        <v>2</v>
      </c>
      <c r="AD1210" s="2">
        <v>0</v>
      </c>
      <c r="AE1210" s="2">
        <v>0</v>
      </c>
      <c r="AF1210" s="2">
        <v>0.66666666666666596</v>
      </c>
      <c r="AH1210" s="2">
        <v>2.7080390039197999</v>
      </c>
      <c r="AI1210" s="2">
        <v>533.33333333333303</v>
      </c>
      <c r="AJ1210">
        <v>200</v>
      </c>
      <c r="AK1210" t="s">
        <v>165</v>
      </c>
      <c r="AL1210" t="s">
        <v>50</v>
      </c>
      <c r="AM1210" t="s">
        <v>165</v>
      </c>
      <c r="AN1210" t="s">
        <v>51</v>
      </c>
      <c r="AO1210" t="s">
        <v>52</v>
      </c>
      <c r="AP1210" t="s">
        <v>53</v>
      </c>
      <c r="AQ1210" t="s">
        <v>54</v>
      </c>
      <c r="AR1210" t="s">
        <v>96</v>
      </c>
      <c r="AS1210" t="s">
        <v>165</v>
      </c>
    </row>
    <row r="1211" spans="1:45" x14ac:dyDescent="0.2">
      <c r="A1211" t="s">
        <v>243</v>
      </c>
      <c r="B1211" t="s">
        <v>99</v>
      </c>
      <c r="C1211" t="s">
        <v>100</v>
      </c>
      <c r="D1211" t="s">
        <v>244</v>
      </c>
      <c r="E1211" t="s">
        <v>245</v>
      </c>
      <c r="F1211" s="1">
        <v>0.81597222222222221</v>
      </c>
      <c r="G1211">
        <v>0</v>
      </c>
      <c r="H1211">
        <v>4094</v>
      </c>
      <c r="I1211">
        <v>4094</v>
      </c>
      <c r="J1211">
        <v>1.5</v>
      </c>
      <c r="K1211">
        <v>0.245</v>
      </c>
      <c r="L1211">
        <v>0.25</v>
      </c>
      <c r="N1211">
        <v>5</v>
      </c>
      <c r="O1211">
        <v>0.5</v>
      </c>
      <c r="P1211">
        <v>0.19634954084936199</v>
      </c>
      <c r="Q1211">
        <v>1003.03</v>
      </c>
      <c r="R1211">
        <v>3.3434333333333299</v>
      </c>
      <c r="S1211">
        <v>196.94447995813499</v>
      </c>
      <c r="T1211">
        <v>4</v>
      </c>
      <c r="U1211">
        <v>0.25</v>
      </c>
      <c r="V1211" t="s">
        <v>80</v>
      </c>
      <c r="W1211" s="2">
        <v>5</v>
      </c>
      <c r="X1211" s="2">
        <v>1000</v>
      </c>
      <c r="Y1211" s="2">
        <v>200</v>
      </c>
      <c r="Z1211" s="2">
        <v>0</v>
      </c>
      <c r="AB1211" s="2">
        <v>40</v>
      </c>
      <c r="AC1211" s="2">
        <v>15</v>
      </c>
      <c r="AD1211" s="2">
        <v>15</v>
      </c>
      <c r="AE1211" s="2">
        <v>10</v>
      </c>
      <c r="AF1211" s="2">
        <v>13.3333333333333</v>
      </c>
      <c r="AH1211" s="2">
        <v>54.160780078396002</v>
      </c>
      <c r="AI1211" s="2">
        <v>10666.666666666601</v>
      </c>
      <c r="AJ1211">
        <v>200</v>
      </c>
      <c r="AK1211" t="s">
        <v>80</v>
      </c>
      <c r="AL1211" t="s">
        <v>50</v>
      </c>
      <c r="AM1211" t="s">
        <v>80</v>
      </c>
      <c r="AN1211" t="s">
        <v>51</v>
      </c>
      <c r="AO1211" t="s">
        <v>52</v>
      </c>
      <c r="AP1211" t="s">
        <v>53</v>
      </c>
      <c r="AQ1211" t="s">
        <v>66</v>
      </c>
      <c r="AR1211" t="s">
        <v>81</v>
      </c>
      <c r="AS1211" t="s">
        <v>80</v>
      </c>
    </row>
    <row r="1212" spans="1:45" x14ac:dyDescent="0.2">
      <c r="A1212" t="s">
        <v>243</v>
      </c>
      <c r="B1212" t="s">
        <v>99</v>
      </c>
      <c r="C1212" t="s">
        <v>100</v>
      </c>
      <c r="D1212" t="s">
        <v>244</v>
      </c>
      <c r="E1212" t="s">
        <v>245</v>
      </c>
      <c r="F1212" s="1">
        <v>0.81597222222222221</v>
      </c>
      <c r="G1212">
        <v>0</v>
      </c>
      <c r="H1212">
        <v>4094</v>
      </c>
      <c r="I1212">
        <v>4094</v>
      </c>
      <c r="J1212">
        <v>1.5</v>
      </c>
      <c r="K1212">
        <v>0.245</v>
      </c>
      <c r="L1212">
        <v>0.25</v>
      </c>
      <c r="N1212">
        <v>5</v>
      </c>
      <c r="O1212">
        <v>0.5</v>
      </c>
      <c r="P1212">
        <v>0.19634954084936199</v>
      </c>
      <c r="Q1212">
        <v>1003.03</v>
      </c>
      <c r="R1212">
        <v>3.3434333333333299</v>
      </c>
      <c r="S1212">
        <v>196.94447995813499</v>
      </c>
      <c r="T1212">
        <v>4</v>
      </c>
      <c r="U1212">
        <v>0.25</v>
      </c>
      <c r="V1212" t="s">
        <v>82</v>
      </c>
      <c r="W1212" s="2">
        <v>5</v>
      </c>
      <c r="X1212" s="2">
        <v>1000</v>
      </c>
      <c r="Y1212" s="2">
        <v>200</v>
      </c>
      <c r="Z1212" s="2">
        <v>0</v>
      </c>
      <c r="AB1212" s="2">
        <v>37</v>
      </c>
      <c r="AC1212" s="2">
        <v>11</v>
      </c>
      <c r="AD1212" s="2">
        <v>15</v>
      </c>
      <c r="AE1212" s="2">
        <v>11</v>
      </c>
      <c r="AF1212" s="2">
        <v>12.3333333333333</v>
      </c>
      <c r="AH1212" s="2">
        <v>50.098721572516297</v>
      </c>
      <c r="AI1212" s="2">
        <v>9866.6666666666606</v>
      </c>
      <c r="AJ1212">
        <v>200</v>
      </c>
      <c r="AK1212" t="s">
        <v>82</v>
      </c>
      <c r="AL1212" t="s">
        <v>50</v>
      </c>
      <c r="AM1212" t="s">
        <v>82</v>
      </c>
      <c r="AN1212" t="s">
        <v>51</v>
      </c>
      <c r="AO1212" t="s">
        <v>52</v>
      </c>
      <c r="AP1212" t="s">
        <v>53</v>
      </c>
      <c r="AQ1212" t="s">
        <v>66</v>
      </c>
      <c r="AR1212" t="s">
        <v>83</v>
      </c>
      <c r="AS1212" t="s">
        <v>82</v>
      </c>
    </row>
    <row r="1213" spans="1:45" x14ac:dyDescent="0.2">
      <c r="A1213" t="s">
        <v>243</v>
      </c>
      <c r="B1213" t="s">
        <v>99</v>
      </c>
      <c r="C1213" t="s">
        <v>100</v>
      </c>
      <c r="D1213" t="s">
        <v>244</v>
      </c>
      <c r="E1213" t="s">
        <v>245</v>
      </c>
      <c r="F1213" s="1">
        <v>0.81597222222222221</v>
      </c>
      <c r="G1213">
        <v>0</v>
      </c>
      <c r="H1213">
        <v>4094</v>
      </c>
      <c r="I1213">
        <v>4094</v>
      </c>
      <c r="J1213">
        <v>1.5</v>
      </c>
      <c r="K1213">
        <v>0.245</v>
      </c>
      <c r="L1213">
        <v>0.25</v>
      </c>
      <c r="N1213">
        <v>5</v>
      </c>
      <c r="O1213">
        <v>0.5</v>
      </c>
      <c r="P1213">
        <v>0.19634954084936199</v>
      </c>
      <c r="Q1213">
        <v>1003.03</v>
      </c>
      <c r="R1213">
        <v>3.3434333333333299</v>
      </c>
      <c r="S1213">
        <v>196.94447995813499</v>
      </c>
      <c r="T1213">
        <v>4</v>
      </c>
      <c r="U1213">
        <v>0.25</v>
      </c>
      <c r="V1213" t="s">
        <v>85</v>
      </c>
      <c r="W1213" s="2">
        <v>5</v>
      </c>
      <c r="X1213" s="2">
        <v>1000</v>
      </c>
      <c r="Y1213" s="2">
        <v>200</v>
      </c>
      <c r="Z1213" s="2">
        <v>0</v>
      </c>
      <c r="AB1213" s="2">
        <v>46</v>
      </c>
      <c r="AC1213" s="2">
        <v>11</v>
      </c>
      <c r="AD1213" s="2">
        <v>18</v>
      </c>
      <c r="AE1213" s="2">
        <v>17</v>
      </c>
      <c r="AF1213" s="2">
        <v>15.3333333333333</v>
      </c>
      <c r="AH1213" s="2">
        <v>62.284897090155397</v>
      </c>
      <c r="AI1213" s="2">
        <v>12266.666666666601</v>
      </c>
      <c r="AJ1213">
        <v>200</v>
      </c>
      <c r="AK1213" t="s">
        <v>85</v>
      </c>
      <c r="AL1213" t="s">
        <v>50</v>
      </c>
      <c r="AM1213" t="s">
        <v>85</v>
      </c>
      <c r="AN1213" t="s">
        <v>51</v>
      </c>
      <c r="AO1213" t="s">
        <v>52</v>
      </c>
      <c r="AP1213" t="s">
        <v>53</v>
      </c>
      <c r="AQ1213" t="s">
        <v>54</v>
      </c>
      <c r="AR1213" t="s">
        <v>57</v>
      </c>
      <c r="AS1213" t="s">
        <v>85</v>
      </c>
    </row>
    <row r="1214" spans="1:45" x14ac:dyDescent="0.2">
      <c r="A1214" t="s">
        <v>243</v>
      </c>
      <c r="B1214" t="s">
        <v>99</v>
      </c>
      <c r="C1214" t="s">
        <v>100</v>
      </c>
      <c r="D1214" t="s">
        <v>244</v>
      </c>
      <c r="E1214" t="s">
        <v>245</v>
      </c>
      <c r="F1214" s="1">
        <v>0.81597222222222221</v>
      </c>
      <c r="G1214">
        <v>0</v>
      </c>
      <c r="H1214">
        <v>4094</v>
      </c>
      <c r="I1214">
        <v>4094</v>
      </c>
      <c r="J1214">
        <v>1.5</v>
      </c>
      <c r="K1214">
        <v>0.245</v>
      </c>
      <c r="L1214">
        <v>0.25</v>
      </c>
      <c r="N1214">
        <v>5</v>
      </c>
      <c r="O1214">
        <v>0.5</v>
      </c>
      <c r="P1214">
        <v>0.19634954084936199</v>
      </c>
      <c r="Q1214">
        <v>1003.03</v>
      </c>
      <c r="R1214">
        <v>3.3434333333333299</v>
      </c>
      <c r="S1214">
        <v>196.94447995813499</v>
      </c>
      <c r="T1214">
        <v>4</v>
      </c>
      <c r="U1214">
        <v>0.25</v>
      </c>
      <c r="V1214" t="s">
        <v>166</v>
      </c>
      <c r="W1214" s="2">
        <v>5</v>
      </c>
      <c r="X1214" s="2">
        <v>1000</v>
      </c>
      <c r="Y1214" s="2">
        <v>200</v>
      </c>
      <c r="Z1214" s="2">
        <v>0</v>
      </c>
      <c r="AB1214" s="2">
        <v>1</v>
      </c>
      <c r="AC1214" s="2">
        <v>1</v>
      </c>
      <c r="AD1214" s="2">
        <v>0</v>
      </c>
      <c r="AE1214" s="2">
        <v>0</v>
      </c>
      <c r="AF1214" s="2">
        <v>0.33333333333333298</v>
      </c>
      <c r="AH1214" s="2">
        <v>1.3540195019599</v>
      </c>
      <c r="AI1214" s="2">
        <v>266.666666666666</v>
      </c>
      <c r="AJ1214">
        <v>200</v>
      </c>
      <c r="AK1214" t="s">
        <v>166</v>
      </c>
      <c r="AL1214" t="s">
        <v>50</v>
      </c>
      <c r="AM1214" t="s">
        <v>166</v>
      </c>
      <c r="AN1214" t="s">
        <v>51</v>
      </c>
      <c r="AO1214" t="s">
        <v>52</v>
      </c>
      <c r="AP1214" t="s">
        <v>53</v>
      </c>
      <c r="AQ1214" t="s">
        <v>54</v>
      </c>
      <c r="AR1214" t="s">
        <v>57</v>
      </c>
      <c r="AS1214" t="s">
        <v>166</v>
      </c>
    </row>
    <row r="1215" spans="1:45" x14ac:dyDescent="0.2">
      <c r="A1215" t="s">
        <v>243</v>
      </c>
      <c r="B1215" t="s">
        <v>99</v>
      </c>
      <c r="C1215" t="s">
        <v>100</v>
      </c>
      <c r="D1215" t="s">
        <v>244</v>
      </c>
      <c r="E1215" t="s">
        <v>245</v>
      </c>
      <c r="F1215" s="1">
        <v>0.81597222222222221</v>
      </c>
      <c r="G1215">
        <v>0</v>
      </c>
      <c r="H1215">
        <v>4094</v>
      </c>
      <c r="I1215">
        <v>4094</v>
      </c>
      <c r="J1215">
        <v>1.5</v>
      </c>
      <c r="K1215">
        <v>0.245</v>
      </c>
      <c r="L1215">
        <v>0.25</v>
      </c>
      <c r="N1215">
        <v>5</v>
      </c>
      <c r="O1215">
        <v>0.5</v>
      </c>
      <c r="P1215">
        <v>0.19634954084936199</v>
      </c>
      <c r="Q1215">
        <v>1003.03</v>
      </c>
      <c r="R1215">
        <v>3.3434333333333299</v>
      </c>
      <c r="S1215">
        <v>196.94447995813499</v>
      </c>
      <c r="T1215">
        <v>4</v>
      </c>
      <c r="U1215">
        <v>0.25</v>
      </c>
      <c r="V1215" t="s">
        <v>121</v>
      </c>
      <c r="W1215">
        <v>5</v>
      </c>
      <c r="X1215">
        <v>1000</v>
      </c>
      <c r="Y1215">
        <v>200</v>
      </c>
      <c r="Z1215">
        <v>0</v>
      </c>
      <c r="AA1215"/>
      <c r="AB1215">
        <v>1</v>
      </c>
      <c r="AC1215">
        <v>1</v>
      </c>
      <c r="AD1215">
        <v>0</v>
      </c>
      <c r="AE1215">
        <v>0</v>
      </c>
      <c r="AF1215">
        <v>0.33333333333333298</v>
      </c>
      <c r="AG1215"/>
      <c r="AH1215">
        <v>1.3540195019599</v>
      </c>
      <c r="AI1215">
        <v>266.666666666666</v>
      </c>
      <c r="AJ1215">
        <v>200</v>
      </c>
    </row>
    <row r="1216" spans="1:45" x14ac:dyDescent="0.2">
      <c r="A1216" t="s">
        <v>243</v>
      </c>
      <c r="B1216" t="s">
        <v>99</v>
      </c>
      <c r="C1216" t="s">
        <v>100</v>
      </c>
      <c r="D1216" t="s">
        <v>244</v>
      </c>
      <c r="E1216" t="s">
        <v>245</v>
      </c>
      <c r="F1216" s="1">
        <v>0.81597222222222221</v>
      </c>
      <c r="G1216">
        <v>0</v>
      </c>
      <c r="H1216">
        <v>4094</v>
      </c>
      <c r="I1216">
        <v>4094</v>
      </c>
      <c r="J1216">
        <v>1.5</v>
      </c>
      <c r="K1216">
        <v>0.245</v>
      </c>
      <c r="L1216">
        <v>0.25</v>
      </c>
      <c r="N1216">
        <v>5</v>
      </c>
      <c r="O1216">
        <v>0.5</v>
      </c>
      <c r="P1216">
        <v>0.19634954084936199</v>
      </c>
      <c r="Q1216">
        <v>1003.03</v>
      </c>
      <c r="R1216">
        <v>3.3434333333333299</v>
      </c>
      <c r="S1216">
        <v>196.94447995813499</v>
      </c>
      <c r="T1216">
        <v>4</v>
      </c>
      <c r="U1216">
        <v>0.25</v>
      </c>
      <c r="V1216" t="s">
        <v>111</v>
      </c>
      <c r="W1216">
        <v>5</v>
      </c>
      <c r="X1216">
        <v>1000</v>
      </c>
      <c r="Y1216">
        <v>200</v>
      </c>
      <c r="Z1216">
        <v>0</v>
      </c>
      <c r="AA1216"/>
      <c r="AB1216">
        <v>1</v>
      </c>
      <c r="AC1216">
        <v>0</v>
      </c>
      <c r="AD1216">
        <v>1</v>
      </c>
      <c r="AE1216">
        <v>0</v>
      </c>
      <c r="AF1216">
        <v>0.33333333333333298</v>
      </c>
      <c r="AG1216"/>
      <c r="AH1216">
        <v>1.3540195019599</v>
      </c>
      <c r="AI1216">
        <v>266.666666666666</v>
      </c>
      <c r="AJ1216">
        <v>200</v>
      </c>
      <c r="AK1216" t="s">
        <v>111</v>
      </c>
      <c r="AL1216" t="s">
        <v>63</v>
      </c>
      <c r="AM1216" t="s">
        <v>111</v>
      </c>
      <c r="AN1216" t="s">
        <v>51</v>
      </c>
      <c r="AO1216" t="s">
        <v>112</v>
      </c>
      <c r="AP1216" t="s">
        <v>111</v>
      </c>
    </row>
    <row r="1217" spans="1:45" x14ac:dyDescent="0.2">
      <c r="A1217" t="s">
        <v>243</v>
      </c>
      <c r="B1217" t="s">
        <v>99</v>
      </c>
      <c r="C1217" t="s">
        <v>100</v>
      </c>
      <c r="D1217" t="s">
        <v>244</v>
      </c>
      <c r="E1217" t="s">
        <v>245</v>
      </c>
      <c r="F1217" s="1">
        <v>0.81597222222222221</v>
      </c>
      <c r="G1217">
        <v>0</v>
      </c>
      <c r="H1217">
        <v>4094</v>
      </c>
      <c r="I1217">
        <v>4094</v>
      </c>
      <c r="J1217">
        <v>1.5</v>
      </c>
      <c r="K1217">
        <v>0.245</v>
      </c>
      <c r="L1217">
        <v>0.25</v>
      </c>
      <c r="N1217">
        <v>5</v>
      </c>
      <c r="O1217">
        <v>0.5</v>
      </c>
      <c r="P1217">
        <v>0.19634954084936199</v>
      </c>
      <c r="Q1217">
        <v>1003.03</v>
      </c>
      <c r="R1217">
        <v>3.3434333333333299</v>
      </c>
      <c r="S1217">
        <v>196.94447995813499</v>
      </c>
      <c r="T1217">
        <v>4</v>
      </c>
      <c r="U1217">
        <v>0.25</v>
      </c>
      <c r="V1217" t="s">
        <v>113</v>
      </c>
      <c r="W1217">
        <v>5</v>
      </c>
      <c r="X1217">
        <v>1000</v>
      </c>
      <c r="Y1217">
        <v>200</v>
      </c>
      <c r="Z1217">
        <v>0</v>
      </c>
      <c r="AA1217"/>
      <c r="AB1217">
        <v>2</v>
      </c>
      <c r="AC1217">
        <v>0</v>
      </c>
      <c r="AD1217">
        <v>2</v>
      </c>
      <c r="AE1217">
        <v>0</v>
      </c>
      <c r="AF1217">
        <v>0.66666666666666596</v>
      </c>
      <c r="AG1217"/>
      <c r="AH1217">
        <v>2.7080390039197999</v>
      </c>
      <c r="AI1217">
        <v>533.33333333333303</v>
      </c>
      <c r="AJ1217">
        <v>200</v>
      </c>
    </row>
    <row r="1218" spans="1:45" x14ac:dyDescent="0.2">
      <c r="A1218" t="s">
        <v>243</v>
      </c>
      <c r="B1218" t="s">
        <v>99</v>
      </c>
      <c r="C1218" t="s">
        <v>100</v>
      </c>
      <c r="D1218" t="s">
        <v>244</v>
      </c>
      <c r="E1218" t="s">
        <v>245</v>
      </c>
      <c r="F1218" s="1">
        <v>0.81597222222222221</v>
      </c>
      <c r="G1218">
        <v>0</v>
      </c>
      <c r="H1218">
        <v>4094</v>
      </c>
      <c r="I1218">
        <v>4094</v>
      </c>
      <c r="J1218">
        <v>1.5</v>
      </c>
      <c r="K1218">
        <v>0.245</v>
      </c>
      <c r="L1218">
        <v>0.25</v>
      </c>
      <c r="N1218">
        <v>5</v>
      </c>
      <c r="O1218">
        <v>0.5</v>
      </c>
      <c r="P1218">
        <v>0.19634954084936199</v>
      </c>
      <c r="Q1218">
        <v>1003.03</v>
      </c>
      <c r="R1218">
        <v>3.3434333333333299</v>
      </c>
      <c r="S1218">
        <v>196.94447995813499</v>
      </c>
      <c r="T1218">
        <v>4</v>
      </c>
      <c r="U1218">
        <v>0.25</v>
      </c>
      <c r="V1218" t="s">
        <v>176</v>
      </c>
      <c r="W1218" s="2">
        <v>5</v>
      </c>
      <c r="X1218" s="2">
        <v>1000</v>
      </c>
      <c r="Y1218" s="2">
        <v>200</v>
      </c>
      <c r="Z1218" s="2">
        <v>0</v>
      </c>
      <c r="AB1218" s="2">
        <v>1</v>
      </c>
      <c r="AC1218" s="2">
        <v>0</v>
      </c>
      <c r="AD1218" s="2">
        <v>1</v>
      </c>
      <c r="AE1218" s="2">
        <v>0</v>
      </c>
      <c r="AF1218" s="2">
        <v>0.33333333333333298</v>
      </c>
      <c r="AH1218" s="2">
        <v>1.3540195019599</v>
      </c>
      <c r="AI1218" s="2">
        <v>266.666666666666</v>
      </c>
      <c r="AJ1218">
        <v>200</v>
      </c>
      <c r="AK1218" t="s">
        <v>176</v>
      </c>
      <c r="AL1218" t="s">
        <v>50</v>
      </c>
      <c r="AM1218" t="s">
        <v>176</v>
      </c>
      <c r="AN1218" t="s">
        <v>51</v>
      </c>
      <c r="AO1218" t="s">
        <v>52</v>
      </c>
      <c r="AP1218" t="s">
        <v>53</v>
      </c>
      <c r="AQ1218" t="s">
        <v>54</v>
      </c>
      <c r="AR1218" t="s">
        <v>177</v>
      </c>
      <c r="AS1218" t="s">
        <v>176</v>
      </c>
    </row>
    <row r="1219" spans="1:45" x14ac:dyDescent="0.2">
      <c r="A1219" t="s">
        <v>243</v>
      </c>
      <c r="B1219" t="s">
        <v>99</v>
      </c>
      <c r="C1219" t="s">
        <v>100</v>
      </c>
      <c r="D1219" t="s">
        <v>244</v>
      </c>
      <c r="E1219" t="s">
        <v>245</v>
      </c>
      <c r="F1219" s="1">
        <v>0.81597222222222221</v>
      </c>
      <c r="G1219">
        <v>0</v>
      </c>
      <c r="H1219">
        <v>4094</v>
      </c>
      <c r="I1219">
        <v>4094</v>
      </c>
      <c r="J1219">
        <v>1.5</v>
      </c>
      <c r="K1219">
        <v>0.245</v>
      </c>
      <c r="L1219">
        <v>0.25</v>
      </c>
      <c r="N1219">
        <v>5</v>
      </c>
      <c r="O1219">
        <v>0.5</v>
      </c>
      <c r="P1219">
        <v>0.19634954084936199</v>
      </c>
      <c r="Q1219">
        <v>1003.03</v>
      </c>
      <c r="R1219">
        <v>3.3434333333333299</v>
      </c>
      <c r="S1219">
        <v>196.94447995813499</v>
      </c>
      <c r="T1219">
        <v>4</v>
      </c>
      <c r="U1219">
        <v>0.25</v>
      </c>
      <c r="V1219" t="s">
        <v>151</v>
      </c>
      <c r="W1219">
        <v>5</v>
      </c>
      <c r="X1219">
        <v>1000</v>
      </c>
      <c r="Y1219">
        <v>200</v>
      </c>
      <c r="Z1219">
        <v>0</v>
      </c>
      <c r="AA1219"/>
      <c r="AB1219">
        <v>2</v>
      </c>
      <c r="AC1219">
        <v>2</v>
      </c>
      <c r="AD1219">
        <v>0</v>
      </c>
      <c r="AE1219">
        <v>0</v>
      </c>
      <c r="AF1219">
        <v>0.66666666666666596</v>
      </c>
      <c r="AG1219"/>
      <c r="AH1219">
        <v>2.7080390039197999</v>
      </c>
      <c r="AI1219">
        <v>533.33333333333303</v>
      </c>
      <c r="AJ1219">
        <v>200</v>
      </c>
    </row>
    <row r="1220" spans="1:45" x14ac:dyDescent="0.2">
      <c r="A1220" t="s">
        <v>243</v>
      </c>
      <c r="B1220" t="s">
        <v>99</v>
      </c>
      <c r="C1220" t="s">
        <v>100</v>
      </c>
      <c r="D1220" t="s">
        <v>244</v>
      </c>
      <c r="E1220" t="s">
        <v>245</v>
      </c>
      <c r="F1220" s="1">
        <v>0.81597222222222221</v>
      </c>
      <c r="G1220">
        <v>0</v>
      </c>
      <c r="H1220">
        <v>4094</v>
      </c>
      <c r="I1220">
        <v>4094</v>
      </c>
      <c r="J1220">
        <v>1.5</v>
      </c>
      <c r="K1220">
        <v>0.245</v>
      </c>
      <c r="L1220">
        <v>0.25</v>
      </c>
      <c r="N1220">
        <v>5</v>
      </c>
      <c r="O1220">
        <v>0.5</v>
      </c>
      <c r="P1220">
        <v>0.19634954084936199</v>
      </c>
      <c r="Q1220">
        <v>1003.03</v>
      </c>
      <c r="R1220">
        <v>3.3434333333333299</v>
      </c>
      <c r="S1220">
        <v>196.94447995813499</v>
      </c>
      <c r="T1220">
        <v>4</v>
      </c>
      <c r="U1220">
        <v>0.25</v>
      </c>
      <c r="V1220" t="s">
        <v>133</v>
      </c>
      <c r="W1220">
        <v>5</v>
      </c>
      <c r="X1220">
        <v>1000</v>
      </c>
      <c r="Y1220">
        <v>200</v>
      </c>
      <c r="Z1220">
        <v>0</v>
      </c>
      <c r="AA1220"/>
      <c r="AB1220">
        <v>2</v>
      </c>
      <c r="AC1220">
        <v>0</v>
      </c>
      <c r="AD1220">
        <v>1</v>
      </c>
      <c r="AE1220">
        <v>1</v>
      </c>
      <c r="AF1220">
        <v>0.66666666666666596</v>
      </c>
      <c r="AG1220"/>
      <c r="AH1220">
        <v>2.7080390039197999</v>
      </c>
      <c r="AI1220">
        <v>533.33333333333303</v>
      </c>
      <c r="AJ1220">
        <v>200</v>
      </c>
    </row>
    <row r="1221" spans="1:45" x14ac:dyDescent="0.2">
      <c r="A1221" t="s">
        <v>243</v>
      </c>
      <c r="B1221" t="s">
        <v>99</v>
      </c>
      <c r="C1221" t="s">
        <v>100</v>
      </c>
      <c r="D1221" t="s">
        <v>244</v>
      </c>
      <c r="E1221" t="s">
        <v>245</v>
      </c>
      <c r="F1221" s="1">
        <v>0.81597222222222221</v>
      </c>
      <c r="G1221">
        <v>0</v>
      </c>
      <c r="H1221">
        <v>4094</v>
      </c>
      <c r="I1221">
        <v>4094</v>
      </c>
      <c r="J1221">
        <v>1.5</v>
      </c>
      <c r="K1221">
        <v>0.245</v>
      </c>
      <c r="L1221">
        <v>0.25</v>
      </c>
      <c r="N1221">
        <v>5</v>
      </c>
      <c r="O1221">
        <v>0.5</v>
      </c>
      <c r="P1221">
        <v>0.19634954084936199</v>
      </c>
      <c r="Q1221">
        <v>1003.03</v>
      </c>
      <c r="R1221">
        <v>3.3434333333333299</v>
      </c>
      <c r="S1221">
        <v>196.94447995813499</v>
      </c>
      <c r="T1221">
        <v>4</v>
      </c>
      <c r="U1221">
        <v>0.25</v>
      </c>
      <c r="V1221" t="s">
        <v>134</v>
      </c>
      <c r="W1221" s="2">
        <v>5</v>
      </c>
      <c r="X1221" s="2">
        <v>1000</v>
      </c>
      <c r="Y1221" s="2">
        <v>200</v>
      </c>
      <c r="Z1221" s="2">
        <v>0</v>
      </c>
      <c r="AB1221" s="2">
        <v>1</v>
      </c>
      <c r="AC1221" s="2">
        <v>0</v>
      </c>
      <c r="AD1221" s="2">
        <v>0</v>
      </c>
      <c r="AE1221" s="2">
        <v>1</v>
      </c>
      <c r="AF1221" s="2">
        <v>0.33333333333333298</v>
      </c>
      <c r="AH1221" s="2">
        <v>1.3540195019599</v>
      </c>
      <c r="AI1221" s="2">
        <v>266.666666666666</v>
      </c>
      <c r="AJ1221">
        <v>200</v>
      </c>
      <c r="AK1221" t="s">
        <v>134</v>
      </c>
      <c r="AL1221" t="s">
        <v>50</v>
      </c>
      <c r="AM1221" t="s">
        <v>134</v>
      </c>
      <c r="AN1221" t="s">
        <v>51</v>
      </c>
      <c r="AO1221" t="s">
        <v>52</v>
      </c>
      <c r="AP1221" t="s">
        <v>53</v>
      </c>
      <c r="AQ1221" t="s">
        <v>54</v>
      </c>
      <c r="AR1221" t="s">
        <v>135</v>
      </c>
      <c r="AS1221" t="s">
        <v>134</v>
      </c>
    </row>
    <row r="1222" spans="1:45" x14ac:dyDescent="0.2">
      <c r="A1222" t="s">
        <v>243</v>
      </c>
      <c r="B1222" t="s">
        <v>99</v>
      </c>
      <c r="C1222" t="s">
        <v>100</v>
      </c>
      <c r="D1222" t="s">
        <v>244</v>
      </c>
      <c r="E1222" t="s">
        <v>245</v>
      </c>
      <c r="F1222" s="1">
        <v>0.81597222222222221</v>
      </c>
      <c r="G1222">
        <v>0</v>
      </c>
      <c r="H1222">
        <v>4094</v>
      </c>
      <c r="I1222">
        <v>4094</v>
      </c>
      <c r="J1222">
        <v>1.5</v>
      </c>
      <c r="K1222">
        <v>0.245</v>
      </c>
      <c r="L1222">
        <v>0.25</v>
      </c>
      <c r="N1222">
        <v>5</v>
      </c>
      <c r="O1222">
        <v>0.5</v>
      </c>
      <c r="P1222">
        <v>0.19634954084936199</v>
      </c>
      <c r="Q1222">
        <v>1003.03</v>
      </c>
      <c r="R1222">
        <v>3.3434333333333299</v>
      </c>
      <c r="S1222">
        <v>196.94447995813499</v>
      </c>
      <c r="T1222">
        <v>4</v>
      </c>
      <c r="U1222">
        <v>0.25</v>
      </c>
      <c r="V1222" t="s">
        <v>93</v>
      </c>
      <c r="W1222" s="2">
        <v>5</v>
      </c>
      <c r="X1222" s="2">
        <v>1000</v>
      </c>
      <c r="Y1222" s="2">
        <v>200</v>
      </c>
      <c r="Z1222" s="2">
        <v>0</v>
      </c>
      <c r="AB1222" s="2">
        <v>3</v>
      </c>
      <c r="AC1222" s="2">
        <v>2</v>
      </c>
      <c r="AD1222" s="2">
        <v>1</v>
      </c>
      <c r="AE1222" s="2">
        <v>0</v>
      </c>
      <c r="AF1222" s="2">
        <v>1</v>
      </c>
      <c r="AH1222" s="2">
        <v>4.0620585058797003</v>
      </c>
      <c r="AI1222" s="2">
        <v>800</v>
      </c>
      <c r="AJ1222">
        <v>200</v>
      </c>
      <c r="AK1222" t="s">
        <v>93</v>
      </c>
      <c r="AL1222" t="s">
        <v>50</v>
      </c>
      <c r="AM1222" t="s">
        <v>93</v>
      </c>
      <c r="AN1222" t="s">
        <v>51</v>
      </c>
      <c r="AO1222" t="s">
        <v>52</v>
      </c>
      <c r="AP1222" t="s">
        <v>53</v>
      </c>
      <c r="AQ1222" t="s">
        <v>54</v>
      </c>
      <c r="AR1222" t="s">
        <v>94</v>
      </c>
      <c r="AS1222" t="s">
        <v>93</v>
      </c>
    </row>
    <row r="1223" spans="1:45" x14ac:dyDescent="0.2">
      <c r="A1223" t="s">
        <v>243</v>
      </c>
      <c r="B1223" t="s">
        <v>99</v>
      </c>
      <c r="C1223" t="s">
        <v>100</v>
      </c>
      <c r="D1223" t="s">
        <v>244</v>
      </c>
      <c r="E1223" t="s">
        <v>245</v>
      </c>
      <c r="F1223" s="1">
        <v>0.81597222222222221</v>
      </c>
      <c r="G1223">
        <v>0</v>
      </c>
      <c r="H1223">
        <v>4094</v>
      </c>
      <c r="I1223">
        <v>4094</v>
      </c>
      <c r="J1223">
        <v>1.5</v>
      </c>
      <c r="K1223">
        <v>0.245</v>
      </c>
      <c r="L1223">
        <v>0.25</v>
      </c>
      <c r="N1223">
        <v>5</v>
      </c>
      <c r="O1223">
        <v>0.5</v>
      </c>
      <c r="P1223">
        <v>0.19634954084936199</v>
      </c>
      <c r="Q1223">
        <v>1003.03</v>
      </c>
      <c r="R1223">
        <v>3.3434333333333299</v>
      </c>
      <c r="S1223">
        <v>196.94447995813499</v>
      </c>
      <c r="T1223">
        <v>4</v>
      </c>
      <c r="U1223">
        <v>0.25</v>
      </c>
      <c r="V1223" t="s">
        <v>98</v>
      </c>
      <c r="W1223">
        <v>5</v>
      </c>
      <c r="X1223">
        <v>1000</v>
      </c>
      <c r="Y1223">
        <v>200</v>
      </c>
      <c r="Z1223">
        <v>0</v>
      </c>
      <c r="AA1223"/>
      <c r="AB1223">
        <v>2</v>
      </c>
      <c r="AC1223">
        <v>0</v>
      </c>
      <c r="AD1223">
        <v>1</v>
      </c>
      <c r="AE1223">
        <v>1</v>
      </c>
      <c r="AF1223">
        <v>0.66666666666666596</v>
      </c>
      <c r="AG1223"/>
      <c r="AH1223">
        <v>2.7080390039197999</v>
      </c>
      <c r="AI1223">
        <v>533.33333333333303</v>
      </c>
      <c r="AJ1223">
        <v>200</v>
      </c>
    </row>
    <row r="1224" spans="1:45" x14ac:dyDescent="0.2">
      <c r="A1224" t="s">
        <v>243</v>
      </c>
      <c r="B1224" t="s">
        <v>45</v>
      </c>
      <c r="C1224" t="s">
        <v>46</v>
      </c>
      <c r="D1224" t="s">
        <v>246</v>
      </c>
      <c r="E1224" t="s">
        <v>247</v>
      </c>
      <c r="F1224" s="1">
        <v>0.18055555555555555</v>
      </c>
      <c r="G1224">
        <v>0</v>
      </c>
      <c r="H1224">
        <v>100</v>
      </c>
      <c r="I1224">
        <v>100</v>
      </c>
      <c r="J1224">
        <v>1.5</v>
      </c>
      <c r="K1224">
        <v>0.245</v>
      </c>
      <c r="L1224">
        <v>0.5</v>
      </c>
      <c r="N1224">
        <v>5</v>
      </c>
      <c r="O1224">
        <v>0.5</v>
      </c>
      <c r="P1224">
        <v>0.19634954084936199</v>
      </c>
      <c r="Q1224">
        <v>24.5</v>
      </c>
      <c r="R1224">
        <v>8.1666666666666596E-2</v>
      </c>
      <c r="S1224">
        <v>4.8105637508093704</v>
      </c>
      <c r="T1224">
        <v>2</v>
      </c>
      <c r="U1224">
        <v>0.5</v>
      </c>
      <c r="V1224" t="s">
        <v>115</v>
      </c>
      <c r="W1224">
        <v>5</v>
      </c>
      <c r="X1224">
        <v>400</v>
      </c>
      <c r="Y1224">
        <v>80</v>
      </c>
      <c r="Z1224">
        <v>0</v>
      </c>
      <c r="AA1224"/>
      <c r="AB1224">
        <v>3</v>
      </c>
      <c r="AC1224">
        <v>0</v>
      </c>
      <c r="AD1224">
        <v>2</v>
      </c>
      <c r="AE1224">
        <v>1</v>
      </c>
      <c r="AF1224">
        <v>1</v>
      </c>
      <c r="AG1224"/>
      <c r="AH1224">
        <v>33.260135046142999</v>
      </c>
      <c r="AI1224">
        <v>160</v>
      </c>
      <c r="AJ1224">
        <v>500</v>
      </c>
      <c r="AK1224" t="s">
        <v>115</v>
      </c>
      <c r="AL1224" t="s">
        <v>116</v>
      </c>
      <c r="AM1224" t="s">
        <v>115</v>
      </c>
      <c r="AN1224" t="s">
        <v>51</v>
      </c>
      <c r="AO1224" t="s">
        <v>52</v>
      </c>
      <c r="AP1224" t="s">
        <v>110</v>
      </c>
      <c r="AQ1224" t="s">
        <v>117</v>
      </c>
    </row>
    <row r="1225" spans="1:45" x14ac:dyDescent="0.2">
      <c r="A1225" t="s">
        <v>243</v>
      </c>
      <c r="B1225" t="s">
        <v>45</v>
      </c>
      <c r="C1225" t="s">
        <v>46</v>
      </c>
      <c r="D1225" t="s">
        <v>246</v>
      </c>
      <c r="E1225" t="s">
        <v>247</v>
      </c>
      <c r="F1225" s="1">
        <v>0.18055555555555555</v>
      </c>
      <c r="G1225">
        <v>0</v>
      </c>
      <c r="H1225">
        <v>100</v>
      </c>
      <c r="I1225">
        <v>100</v>
      </c>
      <c r="J1225">
        <v>1.5</v>
      </c>
      <c r="K1225">
        <v>0.245</v>
      </c>
      <c r="L1225">
        <v>0.5</v>
      </c>
      <c r="N1225">
        <v>5</v>
      </c>
      <c r="O1225">
        <v>0.5</v>
      </c>
      <c r="P1225">
        <v>0.19634954084936199</v>
      </c>
      <c r="Q1225">
        <v>24.5</v>
      </c>
      <c r="R1225">
        <v>8.1666666666666596E-2</v>
      </c>
      <c r="S1225">
        <v>4.8105637508093704</v>
      </c>
      <c r="T1225">
        <v>2</v>
      </c>
      <c r="U1225">
        <v>0.5</v>
      </c>
      <c r="V1225" t="s">
        <v>115</v>
      </c>
      <c r="W1225">
        <v>5</v>
      </c>
      <c r="X1225">
        <v>400</v>
      </c>
      <c r="Y1225">
        <v>80</v>
      </c>
      <c r="Z1225">
        <v>0</v>
      </c>
      <c r="AA1225"/>
      <c r="AB1225">
        <v>4</v>
      </c>
      <c r="AC1225">
        <v>2</v>
      </c>
      <c r="AD1225">
        <v>2</v>
      </c>
      <c r="AE1225">
        <v>0</v>
      </c>
      <c r="AF1225">
        <v>1.3333333333333299</v>
      </c>
      <c r="AG1225"/>
      <c r="AH1225">
        <v>44.346846728190698</v>
      </c>
      <c r="AI1225">
        <v>213.333333333333</v>
      </c>
      <c r="AJ1225">
        <v>500</v>
      </c>
      <c r="AK1225" t="s">
        <v>115</v>
      </c>
      <c r="AL1225" t="s">
        <v>116</v>
      </c>
      <c r="AM1225" t="s">
        <v>115</v>
      </c>
      <c r="AN1225" t="s">
        <v>51</v>
      </c>
      <c r="AO1225" t="s">
        <v>52</v>
      </c>
      <c r="AP1225" t="s">
        <v>110</v>
      </c>
      <c r="AQ1225" t="s">
        <v>117</v>
      </c>
    </row>
    <row r="1226" spans="1:45" x14ac:dyDescent="0.2">
      <c r="A1226" t="s">
        <v>243</v>
      </c>
      <c r="B1226" t="s">
        <v>45</v>
      </c>
      <c r="C1226" t="s">
        <v>46</v>
      </c>
      <c r="D1226" t="s">
        <v>246</v>
      </c>
      <c r="E1226" t="s">
        <v>247</v>
      </c>
      <c r="F1226" s="1">
        <v>0.18055555555555555</v>
      </c>
      <c r="G1226">
        <v>0</v>
      </c>
      <c r="H1226">
        <v>100</v>
      </c>
      <c r="I1226">
        <v>100</v>
      </c>
      <c r="J1226">
        <v>1.5</v>
      </c>
      <c r="K1226">
        <v>0.245</v>
      </c>
      <c r="L1226">
        <v>0.5</v>
      </c>
      <c r="N1226">
        <v>5</v>
      </c>
      <c r="O1226">
        <v>0.5</v>
      </c>
      <c r="P1226">
        <v>0.19634954084936199</v>
      </c>
      <c r="Q1226">
        <v>24.5</v>
      </c>
      <c r="R1226">
        <v>8.1666666666666596E-2</v>
      </c>
      <c r="S1226">
        <v>4.8105637508093704</v>
      </c>
      <c r="T1226">
        <v>2</v>
      </c>
      <c r="U1226">
        <v>0.5</v>
      </c>
      <c r="V1226" t="s">
        <v>120</v>
      </c>
      <c r="W1226">
        <v>5</v>
      </c>
      <c r="X1226">
        <v>400</v>
      </c>
      <c r="Y1226">
        <v>80</v>
      </c>
      <c r="Z1226">
        <v>0</v>
      </c>
      <c r="AA1226"/>
      <c r="AB1226">
        <v>7</v>
      </c>
      <c r="AC1226">
        <v>1</v>
      </c>
      <c r="AD1226">
        <v>3</v>
      </c>
      <c r="AE1226">
        <v>3</v>
      </c>
      <c r="AF1226">
        <v>2.3333333333333299</v>
      </c>
      <c r="AG1226"/>
      <c r="AH1226">
        <v>77.606981774333704</v>
      </c>
      <c r="AI1226">
        <v>373.33333333333297</v>
      </c>
      <c r="AJ1226">
        <v>500</v>
      </c>
      <c r="AK1226" t="s">
        <v>120</v>
      </c>
      <c r="AL1226" t="s">
        <v>73</v>
      </c>
      <c r="AM1226" t="s">
        <v>120</v>
      </c>
      <c r="AN1226" t="s">
        <v>51</v>
      </c>
      <c r="AO1226" t="s">
        <v>120</v>
      </c>
    </row>
    <row r="1227" spans="1:45" x14ac:dyDescent="0.2">
      <c r="A1227" t="s">
        <v>243</v>
      </c>
      <c r="B1227" t="s">
        <v>45</v>
      </c>
      <c r="C1227" t="s">
        <v>46</v>
      </c>
      <c r="D1227" t="s">
        <v>246</v>
      </c>
      <c r="E1227" t="s">
        <v>247</v>
      </c>
      <c r="F1227" s="1">
        <v>0.18055555555555555</v>
      </c>
      <c r="G1227">
        <v>0</v>
      </c>
      <c r="H1227">
        <v>100</v>
      </c>
      <c r="I1227">
        <v>100</v>
      </c>
      <c r="J1227">
        <v>1.5</v>
      </c>
      <c r="K1227">
        <v>0.245</v>
      </c>
      <c r="L1227">
        <v>0.5</v>
      </c>
      <c r="N1227">
        <v>5</v>
      </c>
      <c r="O1227">
        <v>0.5</v>
      </c>
      <c r="P1227">
        <v>0.19634954084936199</v>
      </c>
      <c r="Q1227">
        <v>24.5</v>
      </c>
      <c r="R1227">
        <v>8.1666666666666596E-2</v>
      </c>
      <c r="S1227">
        <v>4.8105637508093704</v>
      </c>
      <c r="T1227">
        <v>2</v>
      </c>
      <c r="U1227">
        <v>0.5</v>
      </c>
      <c r="V1227" t="s">
        <v>148</v>
      </c>
      <c r="W1227">
        <v>5</v>
      </c>
      <c r="X1227">
        <v>400</v>
      </c>
      <c r="Y1227">
        <v>80</v>
      </c>
      <c r="Z1227">
        <v>0</v>
      </c>
      <c r="AA1227"/>
      <c r="AB1227">
        <v>1</v>
      </c>
      <c r="AC1227">
        <v>0</v>
      </c>
      <c r="AD1227">
        <v>1</v>
      </c>
      <c r="AE1227">
        <v>0</v>
      </c>
      <c r="AF1227">
        <v>0.33333333333333298</v>
      </c>
      <c r="AG1227"/>
      <c r="AH1227">
        <v>11.0867116820476</v>
      </c>
      <c r="AI1227">
        <v>53.3333333333333</v>
      </c>
      <c r="AJ1227">
        <v>500</v>
      </c>
      <c r="AK1227" t="s">
        <v>148</v>
      </c>
      <c r="AL1227" t="s">
        <v>87</v>
      </c>
      <c r="AM1227" t="s">
        <v>148</v>
      </c>
      <c r="AN1227" t="s">
        <v>51</v>
      </c>
      <c r="AO1227" t="s">
        <v>92</v>
      </c>
      <c r="AP1227" t="s">
        <v>149</v>
      </c>
      <c r="AQ1227" t="s">
        <v>148</v>
      </c>
    </row>
    <row r="1228" spans="1:45" x14ac:dyDescent="0.2">
      <c r="A1228" t="s">
        <v>243</v>
      </c>
      <c r="B1228" t="s">
        <v>45</v>
      </c>
      <c r="C1228" t="s">
        <v>46</v>
      </c>
      <c r="D1228" t="s">
        <v>246</v>
      </c>
      <c r="E1228" t="s">
        <v>247</v>
      </c>
      <c r="F1228" s="1">
        <v>0.18055555555555555</v>
      </c>
      <c r="G1228">
        <v>0</v>
      </c>
      <c r="H1228">
        <v>100</v>
      </c>
      <c r="I1228">
        <v>100</v>
      </c>
      <c r="J1228">
        <v>1.5</v>
      </c>
      <c r="K1228">
        <v>0.245</v>
      </c>
      <c r="L1228">
        <v>0.5</v>
      </c>
      <c r="N1228">
        <v>5</v>
      </c>
      <c r="O1228">
        <v>0.5</v>
      </c>
      <c r="P1228">
        <v>0.19634954084936199</v>
      </c>
      <c r="Q1228">
        <v>24.5</v>
      </c>
      <c r="R1228">
        <v>8.1666666666666596E-2</v>
      </c>
      <c r="S1228">
        <v>4.8105637508093704</v>
      </c>
      <c r="T1228">
        <v>2</v>
      </c>
      <c r="U1228">
        <v>0.5</v>
      </c>
      <c r="V1228" t="s">
        <v>108</v>
      </c>
      <c r="W1228">
        <v>5</v>
      </c>
      <c r="X1228">
        <v>400</v>
      </c>
      <c r="Y1228">
        <v>80</v>
      </c>
      <c r="Z1228">
        <v>0</v>
      </c>
      <c r="AA1228"/>
      <c r="AB1228">
        <v>2</v>
      </c>
      <c r="AC1228">
        <v>1</v>
      </c>
      <c r="AD1228">
        <v>0</v>
      </c>
      <c r="AE1228">
        <v>1</v>
      </c>
      <c r="AF1228">
        <v>0.66666666666666596</v>
      </c>
      <c r="AG1228"/>
      <c r="AH1228">
        <v>22.173423364095299</v>
      </c>
      <c r="AI1228">
        <v>106.666666666666</v>
      </c>
      <c r="AJ1228">
        <v>500</v>
      </c>
    </row>
    <row r="1229" spans="1:45" x14ac:dyDescent="0.2">
      <c r="A1229" t="s">
        <v>243</v>
      </c>
      <c r="B1229" t="s">
        <v>45</v>
      </c>
      <c r="C1229" t="s">
        <v>46</v>
      </c>
      <c r="D1229" t="s">
        <v>246</v>
      </c>
      <c r="E1229" t="s">
        <v>247</v>
      </c>
      <c r="F1229" s="1">
        <v>0.18055555555555555</v>
      </c>
      <c r="G1229">
        <v>0</v>
      </c>
      <c r="H1229">
        <v>100</v>
      </c>
      <c r="I1229">
        <v>100</v>
      </c>
      <c r="J1229">
        <v>1.5</v>
      </c>
      <c r="K1229">
        <v>0.245</v>
      </c>
      <c r="L1229">
        <v>0.5</v>
      </c>
      <c r="N1229">
        <v>5</v>
      </c>
      <c r="O1229">
        <v>0.5</v>
      </c>
      <c r="P1229">
        <v>0.19634954084936199</v>
      </c>
      <c r="Q1229">
        <v>24.5</v>
      </c>
      <c r="R1229">
        <v>8.1666666666666596E-2</v>
      </c>
      <c r="S1229">
        <v>4.8105637508093704</v>
      </c>
      <c r="T1229">
        <v>2</v>
      </c>
      <c r="U1229">
        <v>0.5</v>
      </c>
      <c r="V1229" t="s">
        <v>171</v>
      </c>
      <c r="W1229">
        <v>5</v>
      </c>
      <c r="X1229">
        <v>400</v>
      </c>
      <c r="Y1229">
        <v>80</v>
      </c>
      <c r="Z1229">
        <v>0</v>
      </c>
      <c r="AA1229"/>
      <c r="AB1229">
        <v>3</v>
      </c>
      <c r="AC1229">
        <v>0</v>
      </c>
      <c r="AD1229">
        <v>2</v>
      </c>
      <c r="AE1229">
        <v>1</v>
      </c>
      <c r="AF1229">
        <v>1</v>
      </c>
      <c r="AG1229"/>
      <c r="AH1229">
        <v>33.260135046142999</v>
      </c>
      <c r="AI1229">
        <v>160</v>
      </c>
      <c r="AJ1229">
        <v>500</v>
      </c>
    </row>
    <row r="1230" spans="1:45" x14ac:dyDescent="0.2">
      <c r="A1230" t="s">
        <v>243</v>
      </c>
      <c r="B1230" t="s">
        <v>45</v>
      </c>
      <c r="C1230" t="s">
        <v>46</v>
      </c>
      <c r="D1230" t="s">
        <v>246</v>
      </c>
      <c r="E1230" t="s">
        <v>247</v>
      </c>
      <c r="F1230" s="1">
        <v>0.18055555555555555</v>
      </c>
      <c r="G1230">
        <v>0</v>
      </c>
      <c r="H1230">
        <v>100</v>
      </c>
      <c r="I1230">
        <v>100</v>
      </c>
      <c r="J1230">
        <v>1.5</v>
      </c>
      <c r="K1230">
        <v>0.245</v>
      </c>
      <c r="L1230">
        <v>0.5</v>
      </c>
      <c r="N1230">
        <v>5</v>
      </c>
      <c r="O1230">
        <v>0.5</v>
      </c>
      <c r="P1230">
        <v>0.19634954084936199</v>
      </c>
      <c r="Q1230">
        <v>24.5</v>
      </c>
      <c r="R1230">
        <v>8.1666666666666596E-2</v>
      </c>
      <c r="S1230">
        <v>4.8105637508093704</v>
      </c>
      <c r="T1230">
        <v>2</v>
      </c>
      <c r="U1230">
        <v>0.5</v>
      </c>
      <c r="V1230" t="s">
        <v>75</v>
      </c>
      <c r="W1230">
        <v>5</v>
      </c>
      <c r="X1230">
        <v>400</v>
      </c>
      <c r="Y1230">
        <v>80</v>
      </c>
      <c r="Z1230">
        <v>0</v>
      </c>
      <c r="AA1230"/>
      <c r="AB1230">
        <v>1</v>
      </c>
      <c r="AC1230">
        <v>0</v>
      </c>
      <c r="AD1230">
        <v>1</v>
      </c>
      <c r="AE1230">
        <v>0</v>
      </c>
      <c r="AF1230">
        <v>0.33333333333333298</v>
      </c>
      <c r="AG1230"/>
      <c r="AH1230">
        <v>11.0867116820476</v>
      </c>
      <c r="AI1230">
        <v>53.3333333333333</v>
      </c>
      <c r="AJ1230">
        <v>500</v>
      </c>
    </row>
    <row r="1231" spans="1:45" x14ac:dyDescent="0.2">
      <c r="A1231" t="s">
        <v>243</v>
      </c>
      <c r="B1231" t="s">
        <v>45</v>
      </c>
      <c r="C1231" t="s">
        <v>46</v>
      </c>
      <c r="D1231" t="s">
        <v>246</v>
      </c>
      <c r="E1231" t="s">
        <v>247</v>
      </c>
      <c r="F1231" s="1">
        <v>0.18055555555555555</v>
      </c>
      <c r="G1231">
        <v>0</v>
      </c>
      <c r="H1231">
        <v>100</v>
      </c>
      <c r="I1231">
        <v>100</v>
      </c>
      <c r="J1231">
        <v>1.5</v>
      </c>
      <c r="K1231">
        <v>0.245</v>
      </c>
      <c r="L1231">
        <v>0.5</v>
      </c>
      <c r="N1231">
        <v>5</v>
      </c>
      <c r="O1231">
        <v>0.5</v>
      </c>
      <c r="P1231">
        <v>0.19634954084936199</v>
      </c>
      <c r="Q1231">
        <v>24.5</v>
      </c>
      <c r="R1231">
        <v>8.1666666666666596E-2</v>
      </c>
      <c r="S1231">
        <v>4.8105637508093704</v>
      </c>
      <c r="T1231">
        <v>2</v>
      </c>
      <c r="U1231">
        <v>0.5</v>
      </c>
      <c r="V1231" t="s">
        <v>173</v>
      </c>
      <c r="W1231" s="2">
        <v>5</v>
      </c>
      <c r="X1231" s="2">
        <v>400</v>
      </c>
      <c r="Y1231" s="2">
        <v>80</v>
      </c>
      <c r="Z1231" s="2">
        <v>0</v>
      </c>
      <c r="AB1231" s="2">
        <v>1</v>
      </c>
      <c r="AC1231" s="2">
        <v>0</v>
      </c>
      <c r="AD1231" s="2">
        <v>1</v>
      </c>
      <c r="AE1231" s="2">
        <v>0</v>
      </c>
      <c r="AF1231" s="2">
        <v>0.33333333333333298</v>
      </c>
      <c r="AH1231" s="2">
        <v>11.0867116820476</v>
      </c>
      <c r="AI1231" s="2">
        <v>53.3333333333333</v>
      </c>
      <c r="AJ1231">
        <v>500</v>
      </c>
      <c r="AK1231" t="s">
        <v>173</v>
      </c>
      <c r="AL1231" t="s">
        <v>50</v>
      </c>
      <c r="AM1231" t="s">
        <v>173</v>
      </c>
      <c r="AN1231" t="s">
        <v>51</v>
      </c>
      <c r="AO1231" t="s">
        <v>52</v>
      </c>
      <c r="AP1231" t="s">
        <v>53</v>
      </c>
      <c r="AQ1231" t="s">
        <v>54</v>
      </c>
      <c r="AR1231" t="s">
        <v>96</v>
      </c>
      <c r="AS1231" t="s">
        <v>173</v>
      </c>
    </row>
    <row r="1232" spans="1:45" x14ac:dyDescent="0.2">
      <c r="A1232" t="s">
        <v>243</v>
      </c>
      <c r="B1232" t="s">
        <v>45</v>
      </c>
      <c r="C1232" t="s">
        <v>46</v>
      </c>
      <c r="D1232" t="s">
        <v>246</v>
      </c>
      <c r="E1232" t="s">
        <v>247</v>
      </c>
      <c r="F1232" s="1">
        <v>0.18055555555555555</v>
      </c>
      <c r="G1232">
        <v>0</v>
      </c>
      <c r="H1232">
        <v>100</v>
      </c>
      <c r="I1232">
        <v>100</v>
      </c>
      <c r="J1232">
        <v>1.5</v>
      </c>
      <c r="K1232">
        <v>0.245</v>
      </c>
      <c r="L1232">
        <v>0.5</v>
      </c>
      <c r="N1232">
        <v>5</v>
      </c>
      <c r="O1232">
        <v>0.5</v>
      </c>
      <c r="P1232">
        <v>0.19634954084936199</v>
      </c>
      <c r="Q1232">
        <v>24.5</v>
      </c>
      <c r="R1232">
        <v>8.1666666666666596E-2</v>
      </c>
      <c r="S1232">
        <v>4.8105637508093704</v>
      </c>
      <c r="T1232">
        <v>2</v>
      </c>
      <c r="U1232">
        <v>0.5</v>
      </c>
      <c r="V1232" t="s">
        <v>164</v>
      </c>
      <c r="W1232">
        <v>5</v>
      </c>
      <c r="X1232">
        <v>400</v>
      </c>
      <c r="Y1232">
        <v>80</v>
      </c>
      <c r="Z1232">
        <v>0</v>
      </c>
      <c r="AA1232"/>
      <c r="AB1232">
        <v>2</v>
      </c>
      <c r="AC1232">
        <v>1</v>
      </c>
      <c r="AD1232">
        <v>0</v>
      </c>
      <c r="AE1232">
        <v>1</v>
      </c>
      <c r="AF1232">
        <v>0.66666666666666596</v>
      </c>
      <c r="AG1232"/>
      <c r="AH1232">
        <v>22.173423364095299</v>
      </c>
      <c r="AI1232">
        <v>106.666666666666</v>
      </c>
      <c r="AJ1232">
        <v>500</v>
      </c>
    </row>
    <row r="1233" spans="1:45" x14ac:dyDescent="0.2">
      <c r="A1233" t="s">
        <v>243</v>
      </c>
      <c r="B1233" t="s">
        <v>45</v>
      </c>
      <c r="C1233" t="s">
        <v>46</v>
      </c>
      <c r="D1233" t="s">
        <v>246</v>
      </c>
      <c r="E1233" t="s">
        <v>247</v>
      </c>
      <c r="F1233" s="1">
        <v>0.18055555555555555</v>
      </c>
      <c r="G1233">
        <v>0</v>
      </c>
      <c r="H1233">
        <v>100</v>
      </c>
      <c r="I1233">
        <v>100</v>
      </c>
      <c r="J1233">
        <v>1.5</v>
      </c>
      <c r="K1233">
        <v>0.245</v>
      </c>
      <c r="L1233">
        <v>0.5</v>
      </c>
      <c r="N1233">
        <v>5</v>
      </c>
      <c r="O1233">
        <v>0.5</v>
      </c>
      <c r="P1233">
        <v>0.19634954084936199</v>
      </c>
      <c r="Q1233">
        <v>24.5</v>
      </c>
      <c r="R1233">
        <v>8.1666666666666596E-2</v>
      </c>
      <c r="S1233">
        <v>4.8105637508093704</v>
      </c>
      <c r="T1233">
        <v>2</v>
      </c>
      <c r="U1233">
        <v>0.5</v>
      </c>
      <c r="V1233" t="s">
        <v>130</v>
      </c>
      <c r="W1233" s="2">
        <v>5</v>
      </c>
      <c r="X1233" s="2">
        <v>400</v>
      </c>
      <c r="Y1233" s="2">
        <v>80</v>
      </c>
      <c r="Z1233" s="2">
        <v>0</v>
      </c>
      <c r="AB1233" s="2">
        <v>2</v>
      </c>
      <c r="AC1233" s="2">
        <v>1</v>
      </c>
      <c r="AD1233" s="2">
        <v>1</v>
      </c>
      <c r="AE1233" s="2">
        <v>0</v>
      </c>
      <c r="AF1233" s="2">
        <v>0.66666666666666596</v>
      </c>
      <c r="AH1233" s="2">
        <v>22.173423364095299</v>
      </c>
      <c r="AI1233" s="2">
        <v>106.666666666666</v>
      </c>
      <c r="AJ1233">
        <v>500</v>
      </c>
      <c r="AK1233" t="s">
        <v>130</v>
      </c>
      <c r="AL1233" t="s">
        <v>50</v>
      </c>
      <c r="AM1233" t="s">
        <v>130</v>
      </c>
      <c r="AN1233" t="s">
        <v>51</v>
      </c>
      <c r="AO1233" t="s">
        <v>52</v>
      </c>
      <c r="AP1233" t="s">
        <v>53</v>
      </c>
      <c r="AQ1233" t="s">
        <v>54</v>
      </c>
      <c r="AR1233" t="s">
        <v>96</v>
      </c>
      <c r="AS1233" t="s">
        <v>130</v>
      </c>
    </row>
    <row r="1234" spans="1:45" x14ac:dyDescent="0.2">
      <c r="A1234" t="s">
        <v>243</v>
      </c>
      <c r="B1234" t="s">
        <v>45</v>
      </c>
      <c r="C1234" t="s">
        <v>46</v>
      </c>
      <c r="D1234" t="s">
        <v>246</v>
      </c>
      <c r="E1234" t="s">
        <v>247</v>
      </c>
      <c r="F1234" s="1">
        <v>0.18055555555555555</v>
      </c>
      <c r="G1234">
        <v>0</v>
      </c>
      <c r="H1234">
        <v>100</v>
      </c>
      <c r="I1234">
        <v>100</v>
      </c>
      <c r="J1234">
        <v>1.5</v>
      </c>
      <c r="K1234">
        <v>0.245</v>
      </c>
      <c r="L1234">
        <v>0.5</v>
      </c>
      <c r="N1234">
        <v>5</v>
      </c>
      <c r="O1234">
        <v>0.5</v>
      </c>
      <c r="P1234">
        <v>0.19634954084936199</v>
      </c>
      <c r="Q1234">
        <v>24.5</v>
      </c>
      <c r="R1234">
        <v>8.1666666666666596E-2</v>
      </c>
      <c r="S1234">
        <v>4.8105637508093704</v>
      </c>
      <c r="T1234">
        <v>2</v>
      </c>
      <c r="U1234">
        <v>0.5</v>
      </c>
      <c r="V1234" t="s">
        <v>80</v>
      </c>
      <c r="W1234" s="2">
        <v>5</v>
      </c>
      <c r="X1234" s="2">
        <v>400</v>
      </c>
      <c r="Y1234" s="2">
        <v>80</v>
      </c>
      <c r="Z1234" s="2">
        <v>0</v>
      </c>
      <c r="AB1234" s="2">
        <v>6</v>
      </c>
      <c r="AC1234" s="2">
        <v>1</v>
      </c>
      <c r="AD1234" s="2">
        <v>2</v>
      </c>
      <c r="AE1234" s="2">
        <v>3</v>
      </c>
      <c r="AF1234" s="2">
        <v>2</v>
      </c>
      <c r="AH1234" s="2">
        <v>66.520270092285998</v>
      </c>
      <c r="AI1234" s="2">
        <v>320</v>
      </c>
      <c r="AJ1234">
        <v>500</v>
      </c>
      <c r="AK1234" t="s">
        <v>80</v>
      </c>
      <c r="AL1234" t="s">
        <v>50</v>
      </c>
      <c r="AM1234" t="s">
        <v>80</v>
      </c>
      <c r="AN1234" t="s">
        <v>51</v>
      </c>
      <c r="AO1234" t="s">
        <v>52</v>
      </c>
      <c r="AP1234" t="s">
        <v>53</v>
      </c>
      <c r="AQ1234" t="s">
        <v>66</v>
      </c>
      <c r="AR1234" t="s">
        <v>81</v>
      </c>
      <c r="AS1234" t="s">
        <v>80</v>
      </c>
    </row>
    <row r="1235" spans="1:45" x14ac:dyDescent="0.2">
      <c r="A1235" t="s">
        <v>243</v>
      </c>
      <c r="B1235" t="s">
        <v>45</v>
      </c>
      <c r="C1235" t="s">
        <v>46</v>
      </c>
      <c r="D1235" t="s">
        <v>246</v>
      </c>
      <c r="E1235" t="s">
        <v>247</v>
      </c>
      <c r="F1235" s="1">
        <v>0.18055555555555555</v>
      </c>
      <c r="G1235">
        <v>0</v>
      </c>
      <c r="H1235">
        <v>100</v>
      </c>
      <c r="I1235">
        <v>100</v>
      </c>
      <c r="J1235">
        <v>1.5</v>
      </c>
      <c r="K1235">
        <v>0.245</v>
      </c>
      <c r="L1235">
        <v>0.5</v>
      </c>
      <c r="N1235">
        <v>5</v>
      </c>
      <c r="O1235">
        <v>0.5</v>
      </c>
      <c r="P1235">
        <v>0.19634954084936199</v>
      </c>
      <c r="Q1235">
        <v>24.5</v>
      </c>
      <c r="R1235">
        <v>8.1666666666666596E-2</v>
      </c>
      <c r="S1235">
        <v>4.8105637508093704</v>
      </c>
      <c r="T1235">
        <v>2</v>
      </c>
      <c r="U1235">
        <v>0.5</v>
      </c>
      <c r="V1235" t="s">
        <v>82</v>
      </c>
      <c r="W1235" s="2">
        <v>5</v>
      </c>
      <c r="X1235" s="2">
        <v>400</v>
      </c>
      <c r="Y1235" s="2">
        <v>80</v>
      </c>
      <c r="Z1235" s="2">
        <v>0</v>
      </c>
      <c r="AB1235" s="2">
        <v>2</v>
      </c>
      <c r="AC1235" s="2">
        <v>0</v>
      </c>
      <c r="AD1235" s="2">
        <v>1</v>
      </c>
      <c r="AE1235" s="2">
        <v>1</v>
      </c>
      <c r="AF1235" s="2">
        <v>0.66666666666666596</v>
      </c>
      <c r="AH1235" s="2">
        <v>22.173423364095299</v>
      </c>
      <c r="AI1235" s="2">
        <v>106.666666666666</v>
      </c>
      <c r="AJ1235">
        <v>500</v>
      </c>
      <c r="AK1235" t="s">
        <v>82</v>
      </c>
      <c r="AL1235" t="s">
        <v>50</v>
      </c>
      <c r="AM1235" t="s">
        <v>82</v>
      </c>
      <c r="AN1235" t="s">
        <v>51</v>
      </c>
      <c r="AO1235" t="s">
        <v>52</v>
      </c>
      <c r="AP1235" t="s">
        <v>53</v>
      </c>
      <c r="AQ1235" t="s">
        <v>66</v>
      </c>
      <c r="AR1235" t="s">
        <v>83</v>
      </c>
      <c r="AS1235" t="s">
        <v>82</v>
      </c>
    </row>
    <row r="1236" spans="1:45" x14ac:dyDescent="0.2">
      <c r="A1236" t="s">
        <v>243</v>
      </c>
      <c r="B1236" t="s">
        <v>45</v>
      </c>
      <c r="C1236" t="s">
        <v>46</v>
      </c>
      <c r="D1236" t="s">
        <v>246</v>
      </c>
      <c r="E1236" t="s">
        <v>247</v>
      </c>
      <c r="F1236" s="1">
        <v>0.18055555555555555</v>
      </c>
      <c r="G1236">
        <v>0</v>
      </c>
      <c r="H1236">
        <v>100</v>
      </c>
      <c r="I1236">
        <v>100</v>
      </c>
      <c r="J1236">
        <v>1.5</v>
      </c>
      <c r="K1236">
        <v>0.245</v>
      </c>
      <c r="L1236">
        <v>0.5</v>
      </c>
      <c r="N1236">
        <v>5</v>
      </c>
      <c r="O1236">
        <v>0.5</v>
      </c>
      <c r="P1236">
        <v>0.19634954084936199</v>
      </c>
      <c r="Q1236">
        <v>24.5</v>
      </c>
      <c r="R1236">
        <v>8.1666666666666596E-2</v>
      </c>
      <c r="S1236">
        <v>4.8105637508093704</v>
      </c>
      <c r="T1236">
        <v>2</v>
      </c>
      <c r="U1236">
        <v>0.5</v>
      </c>
      <c r="V1236" t="s">
        <v>84</v>
      </c>
      <c r="W1236">
        <v>5</v>
      </c>
      <c r="X1236">
        <v>400</v>
      </c>
      <c r="Y1236">
        <v>80</v>
      </c>
      <c r="Z1236">
        <v>0</v>
      </c>
      <c r="AA1236"/>
      <c r="AB1236">
        <v>18</v>
      </c>
      <c r="AC1236">
        <v>9</v>
      </c>
      <c r="AD1236">
        <v>0</v>
      </c>
      <c r="AE1236">
        <v>9</v>
      </c>
      <c r="AF1236">
        <v>6</v>
      </c>
      <c r="AG1236"/>
      <c r="AH1236">
        <v>199.56081027685801</v>
      </c>
      <c r="AI1236">
        <v>960</v>
      </c>
      <c r="AJ1236">
        <v>500</v>
      </c>
      <c r="AK1236" t="s">
        <v>84</v>
      </c>
      <c r="AL1236" t="s">
        <v>63</v>
      </c>
      <c r="AM1236" t="s">
        <v>84</v>
      </c>
      <c r="AN1236" t="s">
        <v>51</v>
      </c>
      <c r="AO1236" t="s">
        <v>52</v>
      </c>
      <c r="AP1236" t="s">
        <v>84</v>
      </c>
    </row>
    <row r="1237" spans="1:45" x14ac:dyDescent="0.2">
      <c r="A1237" t="s">
        <v>243</v>
      </c>
      <c r="B1237" t="s">
        <v>45</v>
      </c>
      <c r="C1237" t="s">
        <v>46</v>
      </c>
      <c r="D1237" t="s">
        <v>246</v>
      </c>
      <c r="E1237" t="s">
        <v>247</v>
      </c>
      <c r="F1237" s="1">
        <v>0.18055555555555555</v>
      </c>
      <c r="G1237">
        <v>0</v>
      </c>
      <c r="H1237">
        <v>100</v>
      </c>
      <c r="I1237">
        <v>100</v>
      </c>
      <c r="J1237">
        <v>1.5</v>
      </c>
      <c r="K1237">
        <v>0.245</v>
      </c>
      <c r="L1237">
        <v>0.5</v>
      </c>
      <c r="N1237">
        <v>5</v>
      </c>
      <c r="O1237">
        <v>0.5</v>
      </c>
      <c r="P1237">
        <v>0.19634954084936199</v>
      </c>
      <c r="Q1237">
        <v>24.5</v>
      </c>
      <c r="R1237">
        <v>8.1666666666666596E-2</v>
      </c>
      <c r="S1237">
        <v>4.8105637508093704</v>
      </c>
      <c r="T1237">
        <v>2</v>
      </c>
      <c r="U1237">
        <v>0.5</v>
      </c>
      <c r="V1237" t="s">
        <v>166</v>
      </c>
      <c r="W1237" s="2">
        <v>5</v>
      </c>
      <c r="X1237" s="2">
        <v>400</v>
      </c>
      <c r="Y1237" s="2">
        <v>80</v>
      </c>
      <c r="Z1237" s="2">
        <v>0</v>
      </c>
      <c r="AB1237" s="2">
        <v>2</v>
      </c>
      <c r="AC1237" s="2">
        <v>0</v>
      </c>
      <c r="AD1237" s="2">
        <v>1</v>
      </c>
      <c r="AE1237" s="2">
        <v>1</v>
      </c>
      <c r="AF1237" s="2">
        <v>0.66666666666666596</v>
      </c>
      <c r="AH1237" s="2">
        <v>22.173423364095299</v>
      </c>
      <c r="AI1237" s="2">
        <v>106.666666666666</v>
      </c>
      <c r="AJ1237">
        <v>500</v>
      </c>
      <c r="AK1237" t="s">
        <v>166</v>
      </c>
      <c r="AL1237" t="s">
        <v>50</v>
      </c>
      <c r="AM1237" t="s">
        <v>166</v>
      </c>
      <c r="AN1237" t="s">
        <v>51</v>
      </c>
      <c r="AO1237" t="s">
        <v>52</v>
      </c>
      <c r="AP1237" t="s">
        <v>53</v>
      </c>
      <c r="AQ1237" t="s">
        <v>54</v>
      </c>
      <c r="AR1237" t="s">
        <v>57</v>
      </c>
      <c r="AS1237" t="s">
        <v>166</v>
      </c>
    </row>
    <row r="1238" spans="1:45" x14ac:dyDescent="0.2">
      <c r="A1238" t="s">
        <v>243</v>
      </c>
      <c r="B1238" t="s">
        <v>45</v>
      </c>
      <c r="C1238" t="s">
        <v>46</v>
      </c>
      <c r="D1238" t="s">
        <v>246</v>
      </c>
      <c r="E1238" t="s">
        <v>247</v>
      </c>
      <c r="F1238" s="1">
        <v>0.18055555555555555</v>
      </c>
      <c r="G1238">
        <v>0</v>
      </c>
      <c r="H1238">
        <v>100</v>
      </c>
      <c r="I1238">
        <v>100</v>
      </c>
      <c r="J1238">
        <v>1.5</v>
      </c>
      <c r="K1238">
        <v>0.245</v>
      </c>
      <c r="L1238">
        <v>0.5</v>
      </c>
      <c r="N1238">
        <v>5</v>
      </c>
      <c r="O1238">
        <v>0.5</v>
      </c>
      <c r="P1238">
        <v>0.19634954084936199</v>
      </c>
      <c r="Q1238">
        <v>24.5</v>
      </c>
      <c r="R1238">
        <v>8.1666666666666596E-2</v>
      </c>
      <c r="S1238">
        <v>4.8105637508093704</v>
      </c>
      <c r="T1238">
        <v>2</v>
      </c>
      <c r="U1238">
        <v>0.5</v>
      </c>
      <c r="V1238" t="s">
        <v>121</v>
      </c>
      <c r="W1238">
        <v>5</v>
      </c>
      <c r="X1238">
        <v>400</v>
      </c>
      <c r="Y1238">
        <v>80</v>
      </c>
      <c r="Z1238">
        <v>0</v>
      </c>
      <c r="AA1238"/>
      <c r="AB1238">
        <v>2</v>
      </c>
      <c r="AC1238">
        <v>0</v>
      </c>
      <c r="AD1238">
        <v>0</v>
      </c>
      <c r="AE1238">
        <v>2</v>
      </c>
      <c r="AF1238">
        <v>0.66666666666666596</v>
      </c>
      <c r="AG1238"/>
      <c r="AH1238">
        <v>22.173423364095299</v>
      </c>
      <c r="AI1238">
        <v>106.666666666666</v>
      </c>
      <c r="AJ1238">
        <v>500</v>
      </c>
    </row>
    <row r="1239" spans="1:45" x14ac:dyDescent="0.2">
      <c r="A1239" t="s">
        <v>243</v>
      </c>
      <c r="B1239" t="s">
        <v>45</v>
      </c>
      <c r="C1239" t="s">
        <v>46</v>
      </c>
      <c r="D1239" t="s">
        <v>246</v>
      </c>
      <c r="E1239" t="s">
        <v>247</v>
      </c>
      <c r="F1239" s="1">
        <v>0.18055555555555555</v>
      </c>
      <c r="G1239">
        <v>0</v>
      </c>
      <c r="H1239">
        <v>100</v>
      </c>
      <c r="I1239">
        <v>100</v>
      </c>
      <c r="J1239">
        <v>1.5</v>
      </c>
      <c r="K1239">
        <v>0.245</v>
      </c>
      <c r="L1239">
        <v>0.5</v>
      </c>
      <c r="N1239">
        <v>5</v>
      </c>
      <c r="O1239">
        <v>0.5</v>
      </c>
      <c r="P1239">
        <v>0.19634954084936199</v>
      </c>
      <c r="Q1239">
        <v>24.5</v>
      </c>
      <c r="R1239">
        <v>8.1666666666666596E-2</v>
      </c>
      <c r="S1239">
        <v>4.8105637508093704</v>
      </c>
      <c r="T1239">
        <v>2</v>
      </c>
      <c r="U1239">
        <v>0.5</v>
      </c>
      <c r="V1239" t="s">
        <v>86</v>
      </c>
      <c r="W1239">
        <v>5</v>
      </c>
      <c r="X1239">
        <v>400</v>
      </c>
      <c r="Y1239">
        <v>80</v>
      </c>
      <c r="Z1239">
        <v>0</v>
      </c>
      <c r="AA1239"/>
      <c r="AB1239">
        <v>5</v>
      </c>
      <c r="AC1239">
        <v>3</v>
      </c>
      <c r="AD1239">
        <v>1</v>
      </c>
      <c r="AE1239">
        <v>1</v>
      </c>
      <c r="AF1239">
        <v>1.6666666666666601</v>
      </c>
      <c r="AG1239"/>
      <c r="AH1239">
        <v>55.433558410238298</v>
      </c>
      <c r="AI1239">
        <v>266.666666666666</v>
      </c>
      <c r="AJ1239">
        <v>500</v>
      </c>
      <c r="AK1239" t="s">
        <v>86</v>
      </c>
      <c r="AL1239" t="s">
        <v>87</v>
      </c>
      <c r="AM1239" t="s">
        <v>86</v>
      </c>
      <c r="AN1239" t="s">
        <v>51</v>
      </c>
      <c r="AO1239" t="s">
        <v>88</v>
      </c>
      <c r="AP1239" t="s">
        <v>89</v>
      </c>
      <c r="AQ1239" t="s">
        <v>86</v>
      </c>
    </row>
    <row r="1240" spans="1:45" x14ac:dyDescent="0.2">
      <c r="A1240" t="s">
        <v>243</v>
      </c>
      <c r="B1240" t="s">
        <v>45</v>
      </c>
      <c r="C1240" t="s">
        <v>46</v>
      </c>
      <c r="D1240" t="s">
        <v>246</v>
      </c>
      <c r="E1240" t="s">
        <v>247</v>
      </c>
      <c r="F1240" s="1">
        <v>0.18055555555555555</v>
      </c>
      <c r="G1240">
        <v>0</v>
      </c>
      <c r="H1240">
        <v>100</v>
      </c>
      <c r="I1240">
        <v>100</v>
      </c>
      <c r="J1240">
        <v>1.5</v>
      </c>
      <c r="K1240">
        <v>0.245</v>
      </c>
      <c r="L1240">
        <v>0.5</v>
      </c>
      <c r="N1240">
        <v>5</v>
      </c>
      <c r="O1240">
        <v>0.5</v>
      </c>
      <c r="P1240">
        <v>0.19634954084936199</v>
      </c>
      <c r="Q1240">
        <v>24.5</v>
      </c>
      <c r="R1240">
        <v>8.1666666666666596E-2</v>
      </c>
      <c r="S1240">
        <v>4.8105637508093704</v>
      </c>
      <c r="T1240">
        <v>2</v>
      </c>
      <c r="U1240">
        <v>0.5</v>
      </c>
      <c r="V1240" t="s">
        <v>113</v>
      </c>
      <c r="W1240">
        <v>5</v>
      </c>
      <c r="X1240">
        <v>400</v>
      </c>
      <c r="Y1240">
        <v>80</v>
      </c>
      <c r="Z1240">
        <v>0</v>
      </c>
      <c r="AA1240"/>
      <c r="AB1240">
        <v>1</v>
      </c>
      <c r="AC1240">
        <v>1</v>
      </c>
      <c r="AD1240">
        <v>0</v>
      </c>
      <c r="AE1240">
        <v>0</v>
      </c>
      <c r="AF1240">
        <v>0.33333333333333298</v>
      </c>
      <c r="AG1240"/>
      <c r="AH1240">
        <v>11.0867116820476</v>
      </c>
      <c r="AI1240">
        <v>53.3333333333333</v>
      </c>
      <c r="AJ1240">
        <v>500</v>
      </c>
    </row>
    <row r="1241" spans="1:45" x14ac:dyDescent="0.2">
      <c r="A1241" t="s">
        <v>243</v>
      </c>
      <c r="B1241" t="s">
        <v>45</v>
      </c>
      <c r="C1241" t="s">
        <v>46</v>
      </c>
      <c r="D1241" t="s">
        <v>246</v>
      </c>
      <c r="E1241" t="s">
        <v>247</v>
      </c>
      <c r="F1241" s="1">
        <v>0.18055555555555555</v>
      </c>
      <c r="G1241">
        <v>0</v>
      </c>
      <c r="H1241">
        <v>100</v>
      </c>
      <c r="I1241">
        <v>100</v>
      </c>
      <c r="J1241">
        <v>1.5</v>
      </c>
      <c r="K1241">
        <v>0.245</v>
      </c>
      <c r="L1241">
        <v>0.5</v>
      </c>
      <c r="N1241">
        <v>5</v>
      </c>
      <c r="O1241">
        <v>0.5</v>
      </c>
      <c r="P1241">
        <v>0.19634954084936199</v>
      </c>
      <c r="Q1241">
        <v>24.5</v>
      </c>
      <c r="R1241">
        <v>8.1666666666666596E-2</v>
      </c>
      <c r="S1241">
        <v>4.8105637508093704</v>
      </c>
      <c r="T1241">
        <v>2</v>
      </c>
      <c r="U1241">
        <v>0.5</v>
      </c>
      <c r="V1241" t="s">
        <v>150</v>
      </c>
      <c r="W1241" s="2">
        <v>5</v>
      </c>
      <c r="X1241" s="2">
        <v>400</v>
      </c>
      <c r="Y1241" s="2">
        <v>80</v>
      </c>
      <c r="Z1241" s="2">
        <v>0</v>
      </c>
      <c r="AB1241" s="2">
        <v>2</v>
      </c>
      <c r="AC1241" s="2">
        <v>1</v>
      </c>
      <c r="AD1241" s="2">
        <v>1</v>
      </c>
      <c r="AE1241" s="2">
        <v>0</v>
      </c>
      <c r="AF1241" s="2">
        <v>0.66666666666666596</v>
      </c>
      <c r="AH1241" s="2">
        <v>22.173423364095299</v>
      </c>
      <c r="AI1241" s="2">
        <v>106.666666666666</v>
      </c>
      <c r="AJ1241">
        <v>500</v>
      </c>
      <c r="AK1241" t="s">
        <v>150</v>
      </c>
      <c r="AL1241" t="s">
        <v>50</v>
      </c>
      <c r="AM1241" t="s">
        <v>150</v>
      </c>
      <c r="AN1241" t="s">
        <v>51</v>
      </c>
      <c r="AO1241" t="s">
        <v>52</v>
      </c>
      <c r="AP1241" t="s">
        <v>53</v>
      </c>
      <c r="AQ1241" t="s">
        <v>66</v>
      </c>
      <c r="AR1241" t="s">
        <v>67</v>
      </c>
      <c r="AS1241" t="s">
        <v>150</v>
      </c>
    </row>
    <row r="1242" spans="1:45" x14ac:dyDescent="0.2">
      <c r="A1242" t="s">
        <v>243</v>
      </c>
      <c r="B1242" t="s">
        <v>45</v>
      </c>
      <c r="C1242" t="s">
        <v>46</v>
      </c>
      <c r="D1242" t="s">
        <v>246</v>
      </c>
      <c r="E1242" t="s">
        <v>247</v>
      </c>
      <c r="F1242" s="1">
        <v>0.18055555555555555</v>
      </c>
      <c r="G1242">
        <v>0</v>
      </c>
      <c r="H1242">
        <v>100</v>
      </c>
      <c r="I1242">
        <v>100</v>
      </c>
      <c r="J1242">
        <v>1.5</v>
      </c>
      <c r="K1242">
        <v>0.245</v>
      </c>
      <c r="L1242">
        <v>0.5</v>
      </c>
      <c r="N1242">
        <v>5</v>
      </c>
      <c r="O1242">
        <v>0.5</v>
      </c>
      <c r="P1242">
        <v>0.19634954084936199</v>
      </c>
      <c r="Q1242">
        <v>24.5</v>
      </c>
      <c r="R1242">
        <v>8.1666666666666596E-2</v>
      </c>
      <c r="S1242">
        <v>4.8105637508093704</v>
      </c>
      <c r="T1242">
        <v>2</v>
      </c>
      <c r="U1242">
        <v>0.5</v>
      </c>
      <c r="V1242" t="s">
        <v>151</v>
      </c>
      <c r="W1242">
        <v>5</v>
      </c>
      <c r="X1242">
        <v>400</v>
      </c>
      <c r="Y1242">
        <v>80</v>
      </c>
      <c r="Z1242">
        <v>0</v>
      </c>
      <c r="AA1242"/>
      <c r="AB1242">
        <v>2</v>
      </c>
      <c r="AC1242">
        <v>0</v>
      </c>
      <c r="AD1242">
        <v>1</v>
      </c>
      <c r="AE1242">
        <v>1</v>
      </c>
      <c r="AF1242">
        <v>0.66666666666666596</v>
      </c>
      <c r="AG1242"/>
      <c r="AH1242">
        <v>22.173423364095299</v>
      </c>
      <c r="AI1242">
        <v>106.666666666666</v>
      </c>
      <c r="AJ1242">
        <v>500</v>
      </c>
    </row>
    <row r="1243" spans="1:45" x14ac:dyDescent="0.2">
      <c r="A1243" t="s">
        <v>243</v>
      </c>
      <c r="B1243" t="s">
        <v>45</v>
      </c>
      <c r="C1243" t="s">
        <v>46</v>
      </c>
      <c r="D1243" t="s">
        <v>246</v>
      </c>
      <c r="E1243" t="s">
        <v>247</v>
      </c>
      <c r="F1243" s="1">
        <v>0.18055555555555555</v>
      </c>
      <c r="G1243">
        <v>0</v>
      </c>
      <c r="H1243">
        <v>100</v>
      </c>
      <c r="I1243">
        <v>100</v>
      </c>
      <c r="J1243">
        <v>1.5</v>
      </c>
      <c r="K1243">
        <v>0.245</v>
      </c>
      <c r="L1243">
        <v>0.5</v>
      </c>
      <c r="N1243">
        <v>5</v>
      </c>
      <c r="O1243">
        <v>0.5</v>
      </c>
      <c r="P1243">
        <v>0.19634954084936199</v>
      </c>
      <c r="Q1243">
        <v>24.5</v>
      </c>
      <c r="R1243">
        <v>8.1666666666666596E-2</v>
      </c>
      <c r="S1243">
        <v>4.8105637508093704</v>
      </c>
      <c r="T1243">
        <v>2</v>
      </c>
      <c r="U1243">
        <v>0.5</v>
      </c>
      <c r="V1243" t="s">
        <v>133</v>
      </c>
      <c r="W1243">
        <v>5</v>
      </c>
      <c r="X1243">
        <v>400</v>
      </c>
      <c r="Y1243">
        <v>80</v>
      </c>
      <c r="Z1243">
        <v>0</v>
      </c>
      <c r="AA1243"/>
      <c r="AB1243">
        <v>1</v>
      </c>
      <c r="AC1243">
        <v>0</v>
      </c>
      <c r="AD1243">
        <v>0</v>
      </c>
      <c r="AE1243">
        <v>1</v>
      </c>
      <c r="AF1243">
        <v>0.33333333333333298</v>
      </c>
      <c r="AG1243"/>
      <c r="AH1243">
        <v>11.0867116820476</v>
      </c>
      <c r="AI1243">
        <v>53.3333333333333</v>
      </c>
      <c r="AJ1243">
        <v>500</v>
      </c>
    </row>
    <row r="1244" spans="1:45" x14ac:dyDescent="0.2">
      <c r="A1244" t="s">
        <v>243</v>
      </c>
      <c r="B1244" t="s">
        <v>45</v>
      </c>
      <c r="C1244" t="s">
        <v>46</v>
      </c>
      <c r="D1244" t="s">
        <v>246</v>
      </c>
      <c r="E1244" t="s">
        <v>247</v>
      </c>
      <c r="F1244" s="1">
        <v>0.18055555555555555</v>
      </c>
      <c r="G1244">
        <v>0</v>
      </c>
      <c r="H1244">
        <v>100</v>
      </c>
      <c r="I1244">
        <v>100</v>
      </c>
      <c r="J1244">
        <v>1.5</v>
      </c>
      <c r="K1244">
        <v>0.245</v>
      </c>
      <c r="L1244">
        <v>0.5</v>
      </c>
      <c r="N1244">
        <v>5</v>
      </c>
      <c r="O1244">
        <v>0.5</v>
      </c>
      <c r="P1244">
        <v>0.19634954084936199</v>
      </c>
      <c r="Q1244">
        <v>24.5</v>
      </c>
      <c r="R1244">
        <v>8.1666666666666596E-2</v>
      </c>
      <c r="S1244">
        <v>4.8105637508093704</v>
      </c>
      <c r="T1244">
        <v>2</v>
      </c>
      <c r="U1244">
        <v>0.5</v>
      </c>
      <c r="V1244" t="s">
        <v>134</v>
      </c>
      <c r="W1244" s="2">
        <v>5</v>
      </c>
      <c r="X1244" s="2">
        <v>400</v>
      </c>
      <c r="Y1244" s="2">
        <v>80</v>
      </c>
      <c r="Z1244" s="2">
        <v>0</v>
      </c>
      <c r="AB1244" s="2">
        <v>1</v>
      </c>
      <c r="AC1244" s="2">
        <v>1</v>
      </c>
      <c r="AD1244" s="2">
        <v>0</v>
      </c>
      <c r="AE1244" s="2">
        <v>0</v>
      </c>
      <c r="AF1244" s="2">
        <v>0.33333333333333298</v>
      </c>
      <c r="AH1244" s="2">
        <v>11.0867116820476</v>
      </c>
      <c r="AI1244" s="2">
        <v>53.3333333333333</v>
      </c>
      <c r="AJ1244">
        <v>500</v>
      </c>
      <c r="AK1244" t="s">
        <v>134</v>
      </c>
      <c r="AL1244" t="s">
        <v>50</v>
      </c>
      <c r="AM1244" t="s">
        <v>134</v>
      </c>
      <c r="AN1244" t="s">
        <v>51</v>
      </c>
      <c r="AO1244" t="s">
        <v>52</v>
      </c>
      <c r="AP1244" t="s">
        <v>53</v>
      </c>
      <c r="AQ1244" t="s">
        <v>54</v>
      </c>
      <c r="AR1244" t="s">
        <v>135</v>
      </c>
      <c r="AS1244" t="s">
        <v>134</v>
      </c>
    </row>
    <row r="1245" spans="1:45" x14ac:dyDescent="0.2">
      <c r="A1245" t="s">
        <v>243</v>
      </c>
      <c r="B1245" t="s">
        <v>45</v>
      </c>
      <c r="C1245" t="s">
        <v>46</v>
      </c>
      <c r="D1245" t="s">
        <v>246</v>
      </c>
      <c r="E1245" t="s">
        <v>247</v>
      </c>
      <c r="F1245" s="1">
        <v>0.18055555555555555</v>
      </c>
      <c r="G1245">
        <v>0</v>
      </c>
      <c r="H1245">
        <v>100</v>
      </c>
      <c r="I1245">
        <v>100</v>
      </c>
      <c r="J1245">
        <v>1.5</v>
      </c>
      <c r="K1245">
        <v>0.245</v>
      </c>
      <c r="L1245">
        <v>0.5</v>
      </c>
      <c r="N1245">
        <v>5</v>
      </c>
      <c r="O1245">
        <v>0.5</v>
      </c>
      <c r="P1245">
        <v>0.19634954084936199</v>
      </c>
      <c r="Q1245">
        <v>24.5</v>
      </c>
      <c r="R1245">
        <v>8.1666666666666596E-2</v>
      </c>
      <c r="S1245">
        <v>4.8105637508093704</v>
      </c>
      <c r="T1245">
        <v>2</v>
      </c>
      <c r="U1245">
        <v>0.5</v>
      </c>
      <c r="V1245" t="s">
        <v>95</v>
      </c>
      <c r="W1245" s="2">
        <v>5</v>
      </c>
      <c r="X1245" s="2">
        <v>400</v>
      </c>
      <c r="Y1245" s="2">
        <v>80</v>
      </c>
      <c r="Z1245" s="2">
        <v>0</v>
      </c>
      <c r="AB1245" s="2">
        <v>3</v>
      </c>
      <c r="AC1245" s="2">
        <v>1</v>
      </c>
      <c r="AD1245" s="2">
        <v>1</v>
      </c>
      <c r="AE1245" s="2">
        <v>1</v>
      </c>
      <c r="AF1245" s="2">
        <v>1</v>
      </c>
      <c r="AH1245" s="2">
        <v>33.260135046142999</v>
      </c>
      <c r="AI1245" s="2">
        <v>160</v>
      </c>
      <c r="AJ1245">
        <v>500</v>
      </c>
      <c r="AK1245" t="s">
        <v>95</v>
      </c>
      <c r="AL1245" t="s">
        <v>65</v>
      </c>
      <c r="AM1245" t="s">
        <v>95</v>
      </c>
      <c r="AN1245" t="s">
        <v>51</v>
      </c>
      <c r="AO1245" t="s">
        <v>52</v>
      </c>
      <c r="AP1245" t="s">
        <v>53</v>
      </c>
      <c r="AQ1245" t="s">
        <v>54</v>
      </c>
      <c r="AR1245" t="s">
        <v>96</v>
      </c>
      <c r="AS1245" t="s">
        <v>97</v>
      </c>
    </row>
    <row r="1246" spans="1:45" x14ac:dyDescent="0.2">
      <c r="A1246" t="s">
        <v>248</v>
      </c>
      <c r="B1246" t="s">
        <v>99</v>
      </c>
      <c r="C1246" t="s">
        <v>100</v>
      </c>
      <c r="D1246" t="s">
        <v>249</v>
      </c>
      <c r="E1246" t="s">
        <v>250</v>
      </c>
      <c r="F1246" s="1">
        <v>0.83333333333333337</v>
      </c>
      <c r="G1246">
        <v>0</v>
      </c>
      <c r="H1246">
        <v>1430</v>
      </c>
      <c r="I1246">
        <v>1430</v>
      </c>
      <c r="J1246">
        <v>1.5</v>
      </c>
      <c r="K1246">
        <v>0.245</v>
      </c>
      <c r="L1246">
        <v>0.5</v>
      </c>
      <c r="N1246">
        <v>5</v>
      </c>
      <c r="O1246">
        <v>0.5</v>
      </c>
      <c r="P1246">
        <v>0.19634954084936199</v>
      </c>
      <c r="Q1246">
        <v>350.349999999999</v>
      </c>
      <c r="R1246">
        <v>1.1678333333333299</v>
      </c>
      <c r="S1246">
        <v>68.791061636574</v>
      </c>
      <c r="T1246">
        <v>2</v>
      </c>
      <c r="U1246">
        <v>0.5</v>
      </c>
      <c r="V1246" t="s">
        <v>56</v>
      </c>
      <c r="W1246" s="2">
        <v>5</v>
      </c>
      <c r="X1246" s="2">
        <v>350</v>
      </c>
      <c r="Y1246" s="2">
        <v>70</v>
      </c>
      <c r="Z1246" s="2">
        <v>0</v>
      </c>
      <c r="AB1246" s="2">
        <v>2</v>
      </c>
      <c r="AC1246" s="2">
        <v>0</v>
      </c>
      <c r="AD1246" s="2">
        <v>1</v>
      </c>
      <c r="AE1246" s="2">
        <v>1</v>
      </c>
      <c r="AF1246" s="2">
        <v>0.66666666666666596</v>
      </c>
      <c r="AH1246" s="2">
        <v>1.3567654156352</v>
      </c>
      <c r="AI1246" s="2">
        <v>93.3333333333333</v>
      </c>
      <c r="AJ1246">
        <v>500</v>
      </c>
      <c r="AK1246" t="s">
        <v>56</v>
      </c>
      <c r="AL1246" t="s">
        <v>50</v>
      </c>
      <c r="AM1246" t="s">
        <v>56</v>
      </c>
      <c r="AN1246" t="s">
        <v>51</v>
      </c>
      <c r="AO1246" t="s">
        <v>52</v>
      </c>
      <c r="AP1246" t="s">
        <v>53</v>
      </c>
      <c r="AQ1246" t="s">
        <v>54</v>
      </c>
      <c r="AR1246" t="s">
        <v>57</v>
      </c>
      <c r="AS1246" t="s">
        <v>56</v>
      </c>
    </row>
    <row r="1247" spans="1:45" x14ac:dyDescent="0.2">
      <c r="A1247" t="s">
        <v>248</v>
      </c>
      <c r="B1247" t="s">
        <v>99</v>
      </c>
      <c r="C1247" t="s">
        <v>100</v>
      </c>
      <c r="D1247" t="s">
        <v>249</v>
      </c>
      <c r="E1247" t="s">
        <v>250</v>
      </c>
      <c r="F1247" s="1">
        <v>0.83333333333333337</v>
      </c>
      <c r="G1247">
        <v>0</v>
      </c>
      <c r="H1247">
        <v>1430</v>
      </c>
      <c r="I1247">
        <v>1430</v>
      </c>
      <c r="J1247">
        <v>1.5</v>
      </c>
      <c r="K1247">
        <v>0.245</v>
      </c>
      <c r="L1247">
        <v>0.5</v>
      </c>
      <c r="N1247">
        <v>5</v>
      </c>
      <c r="O1247">
        <v>0.5</v>
      </c>
      <c r="P1247">
        <v>0.19634954084936199</v>
      </c>
      <c r="Q1247">
        <v>350.349999999999</v>
      </c>
      <c r="R1247">
        <v>1.1678333333333299</v>
      </c>
      <c r="S1247">
        <v>68.791061636574</v>
      </c>
      <c r="T1247">
        <v>2</v>
      </c>
      <c r="U1247">
        <v>0.5</v>
      </c>
      <c r="V1247" t="s">
        <v>138</v>
      </c>
      <c r="W1247" s="2">
        <v>5</v>
      </c>
      <c r="X1247" s="2">
        <v>350</v>
      </c>
      <c r="Y1247" s="2">
        <v>70</v>
      </c>
      <c r="Z1247" s="2">
        <v>0</v>
      </c>
      <c r="AB1247" s="2">
        <v>1</v>
      </c>
      <c r="AC1247" s="2">
        <v>1</v>
      </c>
      <c r="AD1247" s="2">
        <v>0</v>
      </c>
      <c r="AE1247" s="2">
        <v>0</v>
      </c>
      <c r="AF1247" s="2">
        <v>0.33333333333333298</v>
      </c>
      <c r="AH1247" s="2">
        <v>0.67838270781760202</v>
      </c>
      <c r="AI1247" s="2">
        <v>46.6666666666666</v>
      </c>
      <c r="AJ1247">
        <v>500</v>
      </c>
      <c r="AK1247" t="s">
        <v>138</v>
      </c>
      <c r="AL1247" t="s">
        <v>50</v>
      </c>
      <c r="AM1247" t="s">
        <v>138</v>
      </c>
      <c r="AN1247" t="s">
        <v>51</v>
      </c>
      <c r="AO1247" t="s">
        <v>52</v>
      </c>
      <c r="AP1247" t="s">
        <v>53</v>
      </c>
      <c r="AQ1247" t="s">
        <v>54</v>
      </c>
      <c r="AR1247" t="s">
        <v>139</v>
      </c>
      <c r="AS1247" t="s">
        <v>138</v>
      </c>
    </row>
    <row r="1248" spans="1:45" x14ac:dyDescent="0.2">
      <c r="A1248" t="s">
        <v>248</v>
      </c>
      <c r="B1248" t="s">
        <v>99</v>
      </c>
      <c r="C1248" t="s">
        <v>100</v>
      </c>
      <c r="D1248" t="s">
        <v>249</v>
      </c>
      <c r="E1248" t="s">
        <v>250</v>
      </c>
      <c r="F1248" s="1">
        <v>0.83333333333333337</v>
      </c>
      <c r="G1248">
        <v>0</v>
      </c>
      <c r="H1248">
        <v>1430</v>
      </c>
      <c r="I1248">
        <v>1430</v>
      </c>
      <c r="J1248">
        <v>1.5</v>
      </c>
      <c r="K1248">
        <v>0.245</v>
      </c>
      <c r="L1248">
        <v>0.5</v>
      </c>
      <c r="N1248">
        <v>5</v>
      </c>
      <c r="O1248">
        <v>0.5</v>
      </c>
      <c r="P1248">
        <v>0.19634954084936199</v>
      </c>
      <c r="Q1248">
        <v>350.349999999999</v>
      </c>
      <c r="R1248">
        <v>1.1678333333333299</v>
      </c>
      <c r="S1248">
        <v>68.791061636574</v>
      </c>
      <c r="T1248">
        <v>2</v>
      </c>
      <c r="U1248">
        <v>0.5</v>
      </c>
      <c r="V1248" t="s">
        <v>140</v>
      </c>
      <c r="W1248" s="2">
        <v>5</v>
      </c>
      <c r="X1248" s="2">
        <v>350</v>
      </c>
      <c r="Y1248" s="2">
        <v>70</v>
      </c>
      <c r="Z1248" s="2">
        <v>0</v>
      </c>
      <c r="AB1248" s="2">
        <v>2</v>
      </c>
      <c r="AC1248" s="2">
        <v>0</v>
      </c>
      <c r="AD1248" s="2">
        <v>1</v>
      </c>
      <c r="AE1248" s="2">
        <v>1</v>
      </c>
      <c r="AF1248" s="2">
        <v>0.66666666666666596</v>
      </c>
      <c r="AH1248" s="2">
        <v>1.3567654156352</v>
      </c>
      <c r="AI1248" s="2">
        <v>93.3333333333333</v>
      </c>
      <c r="AJ1248">
        <v>500</v>
      </c>
      <c r="AK1248" t="s">
        <v>140</v>
      </c>
      <c r="AL1248" t="s">
        <v>50</v>
      </c>
      <c r="AM1248" t="s">
        <v>140</v>
      </c>
      <c r="AN1248" t="s">
        <v>51</v>
      </c>
      <c r="AO1248" t="s">
        <v>52</v>
      </c>
      <c r="AP1248" t="s">
        <v>53</v>
      </c>
      <c r="AQ1248" t="s">
        <v>54</v>
      </c>
      <c r="AR1248" t="s">
        <v>141</v>
      </c>
      <c r="AS1248" t="s">
        <v>140</v>
      </c>
    </row>
    <row r="1249" spans="1:45" x14ac:dyDescent="0.2">
      <c r="A1249" t="s">
        <v>248</v>
      </c>
      <c r="B1249" t="s">
        <v>99</v>
      </c>
      <c r="C1249" t="s">
        <v>100</v>
      </c>
      <c r="D1249" t="s">
        <v>249</v>
      </c>
      <c r="E1249" t="s">
        <v>250</v>
      </c>
      <c r="F1249" s="1">
        <v>0.83333333333333337</v>
      </c>
      <c r="G1249">
        <v>0</v>
      </c>
      <c r="H1249">
        <v>1430</v>
      </c>
      <c r="I1249">
        <v>1430</v>
      </c>
      <c r="J1249">
        <v>1.5</v>
      </c>
      <c r="K1249">
        <v>0.245</v>
      </c>
      <c r="L1249">
        <v>0.5</v>
      </c>
      <c r="N1249">
        <v>5</v>
      </c>
      <c r="O1249">
        <v>0.5</v>
      </c>
      <c r="P1249">
        <v>0.19634954084936199</v>
      </c>
      <c r="Q1249">
        <v>350.349999999999</v>
      </c>
      <c r="R1249">
        <v>1.1678333333333299</v>
      </c>
      <c r="S1249">
        <v>68.791061636574</v>
      </c>
      <c r="T1249">
        <v>2</v>
      </c>
      <c r="U1249">
        <v>0.5</v>
      </c>
      <c r="V1249" t="s">
        <v>120</v>
      </c>
      <c r="W1249">
        <v>5</v>
      </c>
      <c r="X1249">
        <v>350</v>
      </c>
      <c r="Y1249">
        <v>70</v>
      </c>
      <c r="Z1249">
        <v>0</v>
      </c>
      <c r="AA1249"/>
      <c r="AB1249">
        <v>18</v>
      </c>
      <c r="AC1249">
        <v>8</v>
      </c>
      <c r="AD1249">
        <v>7</v>
      </c>
      <c r="AE1249">
        <v>3</v>
      </c>
      <c r="AF1249">
        <v>6</v>
      </c>
      <c r="AG1249"/>
      <c r="AH1249">
        <v>12.210888740716801</v>
      </c>
      <c r="AI1249">
        <v>840</v>
      </c>
      <c r="AJ1249">
        <v>500</v>
      </c>
      <c r="AK1249" t="s">
        <v>120</v>
      </c>
      <c r="AL1249" t="s">
        <v>73</v>
      </c>
      <c r="AM1249" t="s">
        <v>120</v>
      </c>
      <c r="AN1249" t="s">
        <v>51</v>
      </c>
      <c r="AO1249" t="s">
        <v>120</v>
      </c>
    </row>
    <row r="1250" spans="1:45" x14ac:dyDescent="0.2">
      <c r="A1250" t="s">
        <v>248</v>
      </c>
      <c r="B1250" t="s">
        <v>99</v>
      </c>
      <c r="C1250" t="s">
        <v>100</v>
      </c>
      <c r="D1250" t="s">
        <v>249</v>
      </c>
      <c r="E1250" t="s">
        <v>250</v>
      </c>
      <c r="F1250" s="1">
        <v>0.83333333333333337</v>
      </c>
      <c r="G1250">
        <v>0</v>
      </c>
      <c r="H1250">
        <v>1430</v>
      </c>
      <c r="I1250">
        <v>1430</v>
      </c>
      <c r="J1250">
        <v>1.5</v>
      </c>
      <c r="K1250">
        <v>0.245</v>
      </c>
      <c r="L1250">
        <v>0.5</v>
      </c>
      <c r="N1250">
        <v>5</v>
      </c>
      <c r="O1250">
        <v>0.5</v>
      </c>
      <c r="P1250">
        <v>0.19634954084936199</v>
      </c>
      <c r="Q1250">
        <v>350.349999999999</v>
      </c>
      <c r="R1250">
        <v>1.1678333333333299</v>
      </c>
      <c r="S1250">
        <v>68.791061636574</v>
      </c>
      <c r="T1250">
        <v>2</v>
      </c>
      <c r="U1250">
        <v>0.5</v>
      </c>
      <c r="V1250" t="s">
        <v>159</v>
      </c>
      <c r="W1250">
        <v>5</v>
      </c>
      <c r="X1250">
        <v>350</v>
      </c>
      <c r="Y1250">
        <v>70</v>
      </c>
      <c r="Z1250">
        <v>0</v>
      </c>
      <c r="AA1250"/>
      <c r="AB1250">
        <v>1</v>
      </c>
      <c r="AC1250">
        <v>1</v>
      </c>
      <c r="AD1250">
        <v>0</v>
      </c>
      <c r="AE1250">
        <v>0</v>
      </c>
      <c r="AF1250">
        <v>0.33333333333333298</v>
      </c>
      <c r="AG1250"/>
      <c r="AH1250">
        <v>0.67838270781760202</v>
      </c>
      <c r="AI1250">
        <v>46.6666666666666</v>
      </c>
      <c r="AJ1250">
        <v>500</v>
      </c>
    </row>
    <row r="1251" spans="1:45" x14ac:dyDescent="0.2">
      <c r="A1251" t="s">
        <v>248</v>
      </c>
      <c r="B1251" t="s">
        <v>99</v>
      </c>
      <c r="C1251" t="s">
        <v>100</v>
      </c>
      <c r="D1251" t="s">
        <v>249</v>
      </c>
      <c r="E1251" t="s">
        <v>250</v>
      </c>
      <c r="F1251" s="1">
        <v>0.83333333333333337</v>
      </c>
      <c r="G1251">
        <v>0</v>
      </c>
      <c r="H1251">
        <v>1430</v>
      </c>
      <c r="I1251">
        <v>1430</v>
      </c>
      <c r="J1251">
        <v>1.5</v>
      </c>
      <c r="K1251">
        <v>0.245</v>
      </c>
      <c r="L1251">
        <v>0.5</v>
      </c>
      <c r="N1251">
        <v>5</v>
      </c>
      <c r="O1251">
        <v>0.5</v>
      </c>
      <c r="P1251">
        <v>0.19634954084936199</v>
      </c>
      <c r="Q1251">
        <v>350.349999999999</v>
      </c>
      <c r="R1251">
        <v>1.1678333333333299</v>
      </c>
      <c r="S1251">
        <v>68.791061636574</v>
      </c>
      <c r="T1251">
        <v>2</v>
      </c>
      <c r="U1251">
        <v>0.5</v>
      </c>
      <c r="V1251" t="s">
        <v>69</v>
      </c>
      <c r="W1251" s="2">
        <v>5</v>
      </c>
      <c r="X1251" s="2">
        <v>350</v>
      </c>
      <c r="Y1251" s="2">
        <v>70</v>
      </c>
      <c r="Z1251" s="2">
        <v>0</v>
      </c>
      <c r="AB1251" s="2">
        <v>5</v>
      </c>
      <c r="AC1251" s="2">
        <v>1</v>
      </c>
      <c r="AD1251" s="2">
        <v>3</v>
      </c>
      <c r="AE1251" s="2">
        <v>1</v>
      </c>
      <c r="AF1251" s="2">
        <v>1.6666666666666601</v>
      </c>
      <c r="AH1251" s="2">
        <v>3.39191353908801</v>
      </c>
      <c r="AI1251" s="2">
        <v>233.333333333333</v>
      </c>
      <c r="AJ1251">
        <v>500</v>
      </c>
      <c r="AK1251" t="s">
        <v>69</v>
      </c>
      <c r="AL1251" t="s">
        <v>50</v>
      </c>
      <c r="AM1251" t="s">
        <v>69</v>
      </c>
      <c r="AN1251" t="s">
        <v>51</v>
      </c>
      <c r="AO1251" t="s">
        <v>52</v>
      </c>
      <c r="AP1251" t="s">
        <v>53</v>
      </c>
      <c r="AQ1251" t="s">
        <v>66</v>
      </c>
      <c r="AR1251" t="s">
        <v>70</v>
      </c>
      <c r="AS1251" t="s">
        <v>69</v>
      </c>
    </row>
    <row r="1252" spans="1:45" x14ac:dyDescent="0.2">
      <c r="A1252" t="s">
        <v>248</v>
      </c>
      <c r="B1252" t="s">
        <v>99</v>
      </c>
      <c r="C1252" t="s">
        <v>100</v>
      </c>
      <c r="D1252" t="s">
        <v>249</v>
      </c>
      <c r="E1252" t="s">
        <v>250</v>
      </c>
      <c r="F1252" s="1">
        <v>0.83333333333333337</v>
      </c>
      <c r="G1252">
        <v>0</v>
      </c>
      <c r="H1252">
        <v>1430</v>
      </c>
      <c r="I1252">
        <v>1430</v>
      </c>
      <c r="J1252">
        <v>1.5</v>
      </c>
      <c r="K1252">
        <v>0.245</v>
      </c>
      <c r="L1252">
        <v>0.5</v>
      </c>
      <c r="N1252">
        <v>5</v>
      </c>
      <c r="O1252">
        <v>0.5</v>
      </c>
      <c r="P1252">
        <v>0.19634954084936199</v>
      </c>
      <c r="Q1252">
        <v>350.349999999999</v>
      </c>
      <c r="R1252">
        <v>1.1678333333333299</v>
      </c>
      <c r="S1252">
        <v>68.791061636574</v>
      </c>
      <c r="T1252">
        <v>2</v>
      </c>
      <c r="U1252">
        <v>0.5</v>
      </c>
      <c r="V1252" t="s">
        <v>148</v>
      </c>
      <c r="W1252">
        <v>5</v>
      </c>
      <c r="X1252">
        <v>350</v>
      </c>
      <c r="Y1252">
        <v>70</v>
      </c>
      <c r="Z1252">
        <v>0</v>
      </c>
      <c r="AA1252"/>
      <c r="AB1252">
        <v>1</v>
      </c>
      <c r="AC1252">
        <v>0</v>
      </c>
      <c r="AD1252">
        <v>1</v>
      </c>
      <c r="AE1252">
        <v>0</v>
      </c>
      <c r="AF1252">
        <v>0.33333333333333298</v>
      </c>
      <c r="AG1252"/>
      <c r="AH1252">
        <v>0.67838270781760202</v>
      </c>
      <c r="AI1252">
        <v>46.6666666666666</v>
      </c>
      <c r="AJ1252">
        <v>500</v>
      </c>
      <c r="AK1252" t="s">
        <v>148</v>
      </c>
      <c r="AL1252" t="s">
        <v>87</v>
      </c>
      <c r="AM1252" t="s">
        <v>148</v>
      </c>
      <c r="AN1252" t="s">
        <v>51</v>
      </c>
      <c r="AO1252" t="s">
        <v>92</v>
      </c>
      <c r="AP1252" t="s">
        <v>149</v>
      </c>
      <c r="AQ1252" t="s">
        <v>148</v>
      </c>
    </row>
    <row r="1253" spans="1:45" x14ac:dyDescent="0.2">
      <c r="A1253" t="s">
        <v>248</v>
      </c>
      <c r="B1253" t="s">
        <v>99</v>
      </c>
      <c r="C1253" t="s">
        <v>100</v>
      </c>
      <c r="D1253" t="s">
        <v>249</v>
      </c>
      <c r="E1253" t="s">
        <v>250</v>
      </c>
      <c r="F1253" s="1">
        <v>0.83333333333333337</v>
      </c>
      <c r="G1253">
        <v>0</v>
      </c>
      <c r="H1253">
        <v>1430</v>
      </c>
      <c r="I1253">
        <v>1430</v>
      </c>
      <c r="J1253">
        <v>1.5</v>
      </c>
      <c r="K1253">
        <v>0.245</v>
      </c>
      <c r="L1253">
        <v>0.5</v>
      </c>
      <c r="N1253">
        <v>5</v>
      </c>
      <c r="O1253">
        <v>0.5</v>
      </c>
      <c r="P1253">
        <v>0.19634954084936199</v>
      </c>
      <c r="Q1253">
        <v>350.349999999999</v>
      </c>
      <c r="R1253">
        <v>1.1678333333333299</v>
      </c>
      <c r="S1253">
        <v>68.791061636574</v>
      </c>
      <c r="T1253">
        <v>2</v>
      </c>
      <c r="U1253">
        <v>0.5</v>
      </c>
      <c r="V1253" t="s">
        <v>126</v>
      </c>
      <c r="W1253">
        <v>5</v>
      </c>
      <c r="X1253">
        <v>350</v>
      </c>
      <c r="Y1253">
        <v>70</v>
      </c>
      <c r="Z1253">
        <v>0</v>
      </c>
      <c r="AA1253"/>
      <c r="AB1253">
        <v>3</v>
      </c>
      <c r="AC1253">
        <v>1</v>
      </c>
      <c r="AD1253">
        <v>1</v>
      </c>
      <c r="AE1253">
        <v>1</v>
      </c>
      <c r="AF1253">
        <v>1</v>
      </c>
      <c r="AG1253"/>
      <c r="AH1253">
        <v>2.0351481234527999</v>
      </c>
      <c r="AI1253">
        <v>140</v>
      </c>
      <c r="AJ1253">
        <v>500</v>
      </c>
    </row>
    <row r="1254" spans="1:45" x14ac:dyDescent="0.2">
      <c r="A1254" t="s">
        <v>248</v>
      </c>
      <c r="B1254" t="s">
        <v>99</v>
      </c>
      <c r="C1254" t="s">
        <v>100</v>
      </c>
      <c r="D1254" t="s">
        <v>249</v>
      </c>
      <c r="E1254" t="s">
        <v>250</v>
      </c>
      <c r="F1254" s="1">
        <v>0.83333333333333337</v>
      </c>
      <c r="G1254">
        <v>0</v>
      </c>
      <c r="H1254">
        <v>1430</v>
      </c>
      <c r="I1254">
        <v>1430</v>
      </c>
      <c r="J1254">
        <v>1.5</v>
      </c>
      <c r="K1254">
        <v>0.245</v>
      </c>
      <c r="L1254">
        <v>0.5</v>
      </c>
      <c r="N1254">
        <v>5</v>
      </c>
      <c r="O1254">
        <v>0.5</v>
      </c>
      <c r="P1254">
        <v>0.19634954084936199</v>
      </c>
      <c r="Q1254">
        <v>350.349999999999</v>
      </c>
      <c r="R1254">
        <v>1.1678333333333299</v>
      </c>
      <c r="S1254">
        <v>68.791061636574</v>
      </c>
      <c r="T1254">
        <v>2</v>
      </c>
      <c r="U1254">
        <v>0.5</v>
      </c>
      <c r="V1254" t="s">
        <v>171</v>
      </c>
      <c r="W1254">
        <v>5</v>
      </c>
      <c r="X1254">
        <v>350</v>
      </c>
      <c r="Y1254">
        <v>70</v>
      </c>
      <c r="Z1254">
        <v>0</v>
      </c>
      <c r="AA1254"/>
      <c r="AB1254">
        <v>1</v>
      </c>
      <c r="AC1254">
        <v>0</v>
      </c>
      <c r="AD1254">
        <v>0</v>
      </c>
      <c r="AE1254">
        <v>1</v>
      </c>
      <c r="AF1254">
        <v>0.33333333333333298</v>
      </c>
      <c r="AG1254"/>
      <c r="AH1254">
        <v>0.67838270781760202</v>
      </c>
      <c r="AI1254">
        <v>46.6666666666666</v>
      </c>
      <c r="AJ1254">
        <v>500</v>
      </c>
    </row>
    <row r="1255" spans="1:45" x14ac:dyDescent="0.2">
      <c r="A1255" t="s">
        <v>248</v>
      </c>
      <c r="B1255" t="s">
        <v>99</v>
      </c>
      <c r="C1255" t="s">
        <v>100</v>
      </c>
      <c r="D1255" t="s">
        <v>249</v>
      </c>
      <c r="E1255" t="s">
        <v>250</v>
      </c>
      <c r="F1255" s="1">
        <v>0.83333333333333337</v>
      </c>
      <c r="G1255">
        <v>0</v>
      </c>
      <c r="H1255">
        <v>1430</v>
      </c>
      <c r="I1255">
        <v>1430</v>
      </c>
      <c r="J1255">
        <v>1.5</v>
      </c>
      <c r="K1255">
        <v>0.245</v>
      </c>
      <c r="L1255">
        <v>0.5</v>
      </c>
      <c r="N1255">
        <v>5</v>
      </c>
      <c r="O1255">
        <v>0.5</v>
      </c>
      <c r="P1255">
        <v>0.19634954084936199</v>
      </c>
      <c r="Q1255">
        <v>350.349999999999</v>
      </c>
      <c r="R1255">
        <v>1.1678333333333299</v>
      </c>
      <c r="S1255">
        <v>68.791061636574</v>
      </c>
      <c r="T1255">
        <v>2</v>
      </c>
      <c r="U1255">
        <v>0.5</v>
      </c>
      <c r="V1255" t="s">
        <v>75</v>
      </c>
      <c r="W1255">
        <v>5</v>
      </c>
      <c r="X1255">
        <v>350</v>
      </c>
      <c r="Y1255">
        <v>70</v>
      </c>
      <c r="Z1255">
        <v>0</v>
      </c>
      <c r="AA1255"/>
      <c r="AB1255">
        <v>4</v>
      </c>
      <c r="AC1255">
        <v>2</v>
      </c>
      <c r="AD1255">
        <v>1</v>
      </c>
      <c r="AE1255">
        <v>1</v>
      </c>
      <c r="AF1255">
        <v>1.3333333333333299</v>
      </c>
      <c r="AG1255"/>
      <c r="AH1255">
        <v>2.7135308312704098</v>
      </c>
      <c r="AI1255">
        <v>186.666666666666</v>
      </c>
      <c r="AJ1255">
        <v>500</v>
      </c>
    </row>
    <row r="1256" spans="1:45" x14ac:dyDescent="0.2">
      <c r="A1256" t="s">
        <v>248</v>
      </c>
      <c r="B1256" t="s">
        <v>99</v>
      </c>
      <c r="C1256" t="s">
        <v>100</v>
      </c>
      <c r="D1256" t="s">
        <v>249</v>
      </c>
      <c r="E1256" t="s">
        <v>250</v>
      </c>
      <c r="F1256" s="1">
        <v>0.83333333333333337</v>
      </c>
      <c r="G1256">
        <v>0</v>
      </c>
      <c r="H1256">
        <v>1430</v>
      </c>
      <c r="I1256">
        <v>1430</v>
      </c>
      <c r="J1256">
        <v>1.5</v>
      </c>
      <c r="K1256">
        <v>0.245</v>
      </c>
      <c r="L1256">
        <v>0.5</v>
      </c>
      <c r="N1256">
        <v>5</v>
      </c>
      <c r="O1256">
        <v>0.5</v>
      </c>
      <c r="P1256">
        <v>0.19634954084936199</v>
      </c>
      <c r="Q1256">
        <v>350.349999999999</v>
      </c>
      <c r="R1256">
        <v>1.1678333333333299</v>
      </c>
      <c r="S1256">
        <v>68.791061636574</v>
      </c>
      <c r="T1256">
        <v>2</v>
      </c>
      <c r="U1256">
        <v>0.5</v>
      </c>
      <c r="V1256" t="s">
        <v>130</v>
      </c>
      <c r="W1256" s="2">
        <v>5</v>
      </c>
      <c r="X1256" s="2">
        <v>350</v>
      </c>
      <c r="Y1256" s="2">
        <v>70</v>
      </c>
      <c r="Z1256" s="2">
        <v>0</v>
      </c>
      <c r="AB1256" s="2">
        <v>4</v>
      </c>
      <c r="AC1256" s="2">
        <v>1</v>
      </c>
      <c r="AD1256" s="2">
        <v>2</v>
      </c>
      <c r="AE1256" s="2">
        <v>1</v>
      </c>
      <c r="AF1256" s="2">
        <v>1.3333333333333299</v>
      </c>
      <c r="AH1256" s="2">
        <v>2.7135308312704098</v>
      </c>
      <c r="AI1256" s="2">
        <v>186.666666666666</v>
      </c>
      <c r="AJ1256">
        <v>500</v>
      </c>
      <c r="AK1256" t="s">
        <v>130</v>
      </c>
      <c r="AL1256" t="s">
        <v>50</v>
      </c>
      <c r="AM1256" t="s">
        <v>130</v>
      </c>
      <c r="AN1256" t="s">
        <v>51</v>
      </c>
      <c r="AO1256" t="s">
        <v>52</v>
      </c>
      <c r="AP1256" t="s">
        <v>53</v>
      </c>
      <c r="AQ1256" t="s">
        <v>54</v>
      </c>
      <c r="AR1256" t="s">
        <v>96</v>
      </c>
      <c r="AS1256" t="s">
        <v>130</v>
      </c>
    </row>
    <row r="1257" spans="1:45" x14ac:dyDescent="0.2">
      <c r="A1257" t="s">
        <v>248</v>
      </c>
      <c r="B1257" t="s">
        <v>99</v>
      </c>
      <c r="C1257" t="s">
        <v>100</v>
      </c>
      <c r="D1257" t="s">
        <v>249</v>
      </c>
      <c r="E1257" t="s">
        <v>250</v>
      </c>
      <c r="F1257" s="1">
        <v>0.83333333333333337</v>
      </c>
      <c r="G1257">
        <v>0</v>
      </c>
      <c r="H1257">
        <v>1430</v>
      </c>
      <c r="I1257">
        <v>1430</v>
      </c>
      <c r="J1257">
        <v>1.5</v>
      </c>
      <c r="K1257">
        <v>0.245</v>
      </c>
      <c r="L1257">
        <v>0.5</v>
      </c>
      <c r="N1257">
        <v>5</v>
      </c>
      <c r="O1257">
        <v>0.5</v>
      </c>
      <c r="P1257">
        <v>0.19634954084936199</v>
      </c>
      <c r="Q1257">
        <v>350.349999999999</v>
      </c>
      <c r="R1257">
        <v>1.1678333333333299</v>
      </c>
      <c r="S1257">
        <v>68.791061636574</v>
      </c>
      <c r="T1257">
        <v>2</v>
      </c>
      <c r="U1257">
        <v>0.5</v>
      </c>
      <c r="V1257" t="s">
        <v>165</v>
      </c>
      <c r="W1257" s="2">
        <v>5</v>
      </c>
      <c r="X1257" s="2">
        <v>350</v>
      </c>
      <c r="Y1257" s="2">
        <v>70</v>
      </c>
      <c r="Z1257" s="2">
        <v>0</v>
      </c>
      <c r="AB1257" s="2">
        <v>4</v>
      </c>
      <c r="AC1257" s="2">
        <v>1</v>
      </c>
      <c r="AD1257" s="2">
        <v>2</v>
      </c>
      <c r="AE1257" s="2">
        <v>1</v>
      </c>
      <c r="AF1257" s="2">
        <v>1.3333333333333299</v>
      </c>
      <c r="AH1257" s="2">
        <v>2.7135308312704098</v>
      </c>
      <c r="AI1257" s="2">
        <v>186.666666666666</v>
      </c>
      <c r="AJ1257">
        <v>500</v>
      </c>
      <c r="AK1257" t="s">
        <v>165</v>
      </c>
      <c r="AL1257" t="s">
        <v>50</v>
      </c>
      <c r="AM1257" t="s">
        <v>165</v>
      </c>
      <c r="AN1257" t="s">
        <v>51</v>
      </c>
      <c r="AO1257" t="s">
        <v>52</v>
      </c>
      <c r="AP1257" t="s">
        <v>53</v>
      </c>
      <c r="AQ1257" t="s">
        <v>54</v>
      </c>
      <c r="AR1257" t="s">
        <v>96</v>
      </c>
      <c r="AS1257" t="s">
        <v>165</v>
      </c>
    </row>
    <row r="1258" spans="1:45" x14ac:dyDescent="0.2">
      <c r="A1258" t="s">
        <v>248</v>
      </c>
      <c r="B1258" t="s">
        <v>99</v>
      </c>
      <c r="C1258" t="s">
        <v>100</v>
      </c>
      <c r="D1258" t="s">
        <v>249</v>
      </c>
      <c r="E1258" t="s">
        <v>250</v>
      </c>
      <c r="F1258" s="1">
        <v>0.83333333333333337</v>
      </c>
      <c r="G1258">
        <v>0</v>
      </c>
      <c r="H1258">
        <v>1430</v>
      </c>
      <c r="I1258">
        <v>1430</v>
      </c>
      <c r="J1258">
        <v>1.5</v>
      </c>
      <c r="K1258">
        <v>0.245</v>
      </c>
      <c r="L1258">
        <v>0.5</v>
      </c>
      <c r="N1258">
        <v>5</v>
      </c>
      <c r="O1258">
        <v>0.5</v>
      </c>
      <c r="P1258">
        <v>0.19634954084936199</v>
      </c>
      <c r="Q1258">
        <v>350.349999999999</v>
      </c>
      <c r="R1258">
        <v>1.1678333333333299</v>
      </c>
      <c r="S1258">
        <v>68.791061636574</v>
      </c>
      <c r="T1258">
        <v>2</v>
      </c>
      <c r="U1258">
        <v>0.5</v>
      </c>
      <c r="V1258" t="s">
        <v>85</v>
      </c>
      <c r="W1258" s="2">
        <v>5</v>
      </c>
      <c r="X1258" s="2">
        <v>350</v>
      </c>
      <c r="Y1258" s="2">
        <v>70</v>
      </c>
      <c r="Z1258" s="2">
        <v>0</v>
      </c>
      <c r="AB1258" s="2">
        <v>1</v>
      </c>
      <c r="AC1258" s="2">
        <v>0</v>
      </c>
      <c r="AD1258" s="2">
        <v>0</v>
      </c>
      <c r="AE1258" s="2">
        <v>1</v>
      </c>
      <c r="AF1258" s="2">
        <v>0.33333333333333298</v>
      </c>
      <c r="AH1258" s="2">
        <v>0.67838270781760202</v>
      </c>
      <c r="AI1258" s="2">
        <v>46.6666666666666</v>
      </c>
      <c r="AJ1258">
        <v>500</v>
      </c>
      <c r="AK1258" t="s">
        <v>85</v>
      </c>
      <c r="AL1258" t="s">
        <v>50</v>
      </c>
      <c r="AM1258" t="s">
        <v>85</v>
      </c>
      <c r="AN1258" t="s">
        <v>51</v>
      </c>
      <c r="AO1258" t="s">
        <v>52</v>
      </c>
      <c r="AP1258" t="s">
        <v>53</v>
      </c>
      <c r="AQ1258" t="s">
        <v>54</v>
      </c>
      <c r="AR1258" t="s">
        <v>57</v>
      </c>
      <c r="AS1258" t="s">
        <v>85</v>
      </c>
    </row>
    <row r="1259" spans="1:45" x14ac:dyDescent="0.2">
      <c r="A1259" t="s">
        <v>248</v>
      </c>
      <c r="B1259" t="s">
        <v>99</v>
      </c>
      <c r="C1259" t="s">
        <v>100</v>
      </c>
      <c r="D1259" t="s">
        <v>249</v>
      </c>
      <c r="E1259" t="s">
        <v>250</v>
      </c>
      <c r="F1259" s="1">
        <v>0.83333333333333337</v>
      </c>
      <c r="G1259">
        <v>0</v>
      </c>
      <c r="H1259">
        <v>1430</v>
      </c>
      <c r="I1259">
        <v>1430</v>
      </c>
      <c r="J1259">
        <v>1.5</v>
      </c>
      <c r="K1259">
        <v>0.245</v>
      </c>
      <c r="L1259">
        <v>0.5</v>
      </c>
      <c r="N1259">
        <v>5</v>
      </c>
      <c r="O1259">
        <v>0.5</v>
      </c>
      <c r="P1259">
        <v>0.19634954084936199</v>
      </c>
      <c r="Q1259">
        <v>350.349999999999</v>
      </c>
      <c r="R1259">
        <v>1.1678333333333299</v>
      </c>
      <c r="S1259">
        <v>68.791061636574</v>
      </c>
      <c r="T1259">
        <v>2</v>
      </c>
      <c r="U1259">
        <v>0.5</v>
      </c>
      <c r="V1259" t="s">
        <v>86</v>
      </c>
      <c r="W1259">
        <v>5</v>
      </c>
      <c r="X1259">
        <v>350</v>
      </c>
      <c r="Y1259">
        <v>70</v>
      </c>
      <c r="Z1259">
        <v>0</v>
      </c>
      <c r="AA1259"/>
      <c r="AB1259">
        <v>2</v>
      </c>
      <c r="AC1259">
        <v>1</v>
      </c>
      <c r="AD1259">
        <v>0</v>
      </c>
      <c r="AE1259">
        <v>1</v>
      </c>
      <c r="AF1259">
        <v>0.66666666666666596</v>
      </c>
      <c r="AG1259"/>
      <c r="AH1259">
        <v>1.3567654156352</v>
      </c>
      <c r="AI1259">
        <v>93.3333333333333</v>
      </c>
      <c r="AJ1259">
        <v>500</v>
      </c>
      <c r="AK1259" t="s">
        <v>86</v>
      </c>
      <c r="AL1259" t="s">
        <v>87</v>
      </c>
      <c r="AM1259" t="s">
        <v>86</v>
      </c>
      <c r="AN1259" t="s">
        <v>51</v>
      </c>
      <c r="AO1259" t="s">
        <v>88</v>
      </c>
      <c r="AP1259" t="s">
        <v>89</v>
      </c>
      <c r="AQ1259" t="s">
        <v>86</v>
      </c>
    </row>
    <row r="1260" spans="1:45" x14ac:dyDescent="0.2">
      <c r="A1260" t="s">
        <v>248</v>
      </c>
      <c r="B1260" t="s">
        <v>99</v>
      </c>
      <c r="C1260" t="s">
        <v>100</v>
      </c>
      <c r="D1260" t="s">
        <v>249</v>
      </c>
      <c r="E1260" t="s">
        <v>250</v>
      </c>
      <c r="F1260" s="1">
        <v>0.83333333333333337</v>
      </c>
      <c r="G1260">
        <v>0</v>
      </c>
      <c r="H1260">
        <v>1430</v>
      </c>
      <c r="I1260">
        <v>1430</v>
      </c>
      <c r="J1260">
        <v>1.5</v>
      </c>
      <c r="K1260">
        <v>0.245</v>
      </c>
      <c r="L1260">
        <v>0.5</v>
      </c>
      <c r="N1260">
        <v>5</v>
      </c>
      <c r="O1260">
        <v>0.5</v>
      </c>
      <c r="P1260">
        <v>0.19634954084936199</v>
      </c>
      <c r="Q1260">
        <v>350.349999999999</v>
      </c>
      <c r="R1260">
        <v>1.1678333333333299</v>
      </c>
      <c r="S1260">
        <v>68.791061636574</v>
      </c>
      <c r="T1260">
        <v>2</v>
      </c>
      <c r="U1260">
        <v>0.5</v>
      </c>
      <c r="V1260" t="s">
        <v>90</v>
      </c>
      <c r="W1260">
        <v>5</v>
      </c>
      <c r="X1260">
        <v>350</v>
      </c>
      <c r="Y1260">
        <v>70</v>
      </c>
      <c r="Z1260">
        <v>0</v>
      </c>
      <c r="AA1260"/>
      <c r="AB1260">
        <v>5</v>
      </c>
      <c r="AC1260">
        <v>3</v>
      </c>
      <c r="AD1260">
        <v>1</v>
      </c>
      <c r="AE1260">
        <v>1</v>
      </c>
      <c r="AF1260">
        <v>1.6666666666666601</v>
      </c>
      <c r="AG1260"/>
      <c r="AH1260">
        <v>3.39191353908801</v>
      </c>
      <c r="AI1260">
        <v>233.333333333333</v>
      </c>
      <c r="AJ1260">
        <v>500</v>
      </c>
      <c r="AK1260" t="s">
        <v>90</v>
      </c>
      <c r="AL1260" t="s">
        <v>91</v>
      </c>
      <c r="AM1260" t="s">
        <v>90</v>
      </c>
      <c r="AN1260" t="s">
        <v>51</v>
      </c>
      <c r="AO1260" t="s">
        <v>92</v>
      </c>
    </row>
    <row r="1261" spans="1:45" x14ac:dyDescent="0.2">
      <c r="A1261" t="s">
        <v>248</v>
      </c>
      <c r="B1261" t="s">
        <v>99</v>
      </c>
      <c r="C1261" t="s">
        <v>100</v>
      </c>
      <c r="D1261" t="s">
        <v>249</v>
      </c>
      <c r="E1261" t="s">
        <v>250</v>
      </c>
      <c r="F1261" s="1">
        <v>0.83333333333333337</v>
      </c>
      <c r="G1261">
        <v>0</v>
      </c>
      <c r="H1261">
        <v>1430</v>
      </c>
      <c r="I1261">
        <v>1430</v>
      </c>
      <c r="J1261">
        <v>1.5</v>
      </c>
      <c r="K1261">
        <v>0.245</v>
      </c>
      <c r="L1261">
        <v>0.5</v>
      </c>
      <c r="N1261">
        <v>5</v>
      </c>
      <c r="O1261">
        <v>0.5</v>
      </c>
      <c r="P1261">
        <v>0.19634954084936199</v>
      </c>
      <c r="Q1261">
        <v>350.349999999999</v>
      </c>
      <c r="R1261">
        <v>1.1678333333333299</v>
      </c>
      <c r="S1261">
        <v>68.791061636574</v>
      </c>
      <c r="T1261">
        <v>2</v>
      </c>
      <c r="U1261">
        <v>0.5</v>
      </c>
      <c r="V1261" t="s">
        <v>114</v>
      </c>
      <c r="W1261">
        <v>5</v>
      </c>
      <c r="X1261">
        <v>350</v>
      </c>
      <c r="Y1261">
        <v>70</v>
      </c>
      <c r="Z1261">
        <v>0</v>
      </c>
      <c r="AA1261"/>
      <c r="AB1261">
        <v>2</v>
      </c>
      <c r="AC1261">
        <v>1</v>
      </c>
      <c r="AD1261">
        <v>1</v>
      </c>
      <c r="AE1261">
        <v>0</v>
      </c>
      <c r="AF1261">
        <v>0.66666666666666596</v>
      </c>
      <c r="AG1261"/>
      <c r="AH1261">
        <v>1.3567654156352</v>
      </c>
      <c r="AI1261">
        <v>93.3333333333333</v>
      </c>
      <c r="AJ1261">
        <v>500</v>
      </c>
    </row>
    <row r="1262" spans="1:45" x14ac:dyDescent="0.2">
      <c r="A1262" t="s">
        <v>248</v>
      </c>
      <c r="B1262" t="s">
        <v>99</v>
      </c>
      <c r="C1262" t="s">
        <v>100</v>
      </c>
      <c r="D1262" t="s">
        <v>249</v>
      </c>
      <c r="E1262" t="s">
        <v>250</v>
      </c>
      <c r="F1262" s="1">
        <v>0.83333333333333337</v>
      </c>
      <c r="G1262">
        <v>0</v>
      </c>
      <c r="H1262">
        <v>1430</v>
      </c>
      <c r="I1262">
        <v>1430</v>
      </c>
      <c r="J1262">
        <v>1.5</v>
      </c>
      <c r="K1262">
        <v>0.245</v>
      </c>
      <c r="L1262">
        <v>0.5</v>
      </c>
      <c r="N1262">
        <v>5</v>
      </c>
      <c r="O1262">
        <v>0.5</v>
      </c>
      <c r="P1262">
        <v>0.19634954084936199</v>
      </c>
      <c r="Q1262">
        <v>350.349999999999</v>
      </c>
      <c r="R1262">
        <v>1.1678333333333299</v>
      </c>
      <c r="S1262">
        <v>68.791061636574</v>
      </c>
      <c r="T1262">
        <v>2</v>
      </c>
      <c r="U1262">
        <v>0.5</v>
      </c>
      <c r="V1262" t="s">
        <v>93</v>
      </c>
      <c r="W1262" s="2">
        <v>5</v>
      </c>
      <c r="X1262" s="2">
        <v>350</v>
      </c>
      <c r="Y1262" s="2">
        <v>70</v>
      </c>
      <c r="Z1262" s="2">
        <v>0</v>
      </c>
      <c r="AB1262" s="2">
        <v>6</v>
      </c>
      <c r="AC1262" s="2">
        <v>2</v>
      </c>
      <c r="AD1262" s="2">
        <v>2</v>
      </c>
      <c r="AE1262" s="2">
        <v>2</v>
      </c>
      <c r="AF1262" s="2">
        <v>2</v>
      </c>
      <c r="AH1262" s="2">
        <v>4.0702962469056096</v>
      </c>
      <c r="AI1262" s="2">
        <v>280</v>
      </c>
      <c r="AJ1262">
        <v>500</v>
      </c>
      <c r="AK1262" t="s">
        <v>93</v>
      </c>
      <c r="AL1262" t="s">
        <v>50</v>
      </c>
      <c r="AM1262" t="s">
        <v>93</v>
      </c>
      <c r="AN1262" t="s">
        <v>51</v>
      </c>
      <c r="AO1262" t="s">
        <v>52</v>
      </c>
      <c r="AP1262" t="s">
        <v>53</v>
      </c>
      <c r="AQ1262" t="s">
        <v>54</v>
      </c>
      <c r="AR1262" t="s">
        <v>94</v>
      </c>
      <c r="AS1262" t="s">
        <v>93</v>
      </c>
    </row>
    <row r="1263" spans="1:45" x14ac:dyDescent="0.2">
      <c r="A1263" t="s">
        <v>248</v>
      </c>
      <c r="B1263" t="s">
        <v>99</v>
      </c>
      <c r="C1263" t="s">
        <v>100</v>
      </c>
      <c r="D1263" t="s">
        <v>249</v>
      </c>
      <c r="E1263" t="s">
        <v>250</v>
      </c>
      <c r="F1263" s="1">
        <v>0.83333333333333337</v>
      </c>
      <c r="G1263">
        <v>0</v>
      </c>
      <c r="H1263">
        <v>1430</v>
      </c>
      <c r="I1263">
        <v>1430</v>
      </c>
      <c r="J1263">
        <v>1.5</v>
      </c>
      <c r="K1263">
        <v>0.245</v>
      </c>
      <c r="L1263">
        <v>0.5</v>
      </c>
      <c r="N1263">
        <v>5</v>
      </c>
      <c r="O1263">
        <v>0.5</v>
      </c>
      <c r="P1263">
        <v>0.19634954084936199</v>
      </c>
      <c r="Q1263">
        <v>350.349999999999</v>
      </c>
      <c r="R1263">
        <v>1.1678333333333299</v>
      </c>
      <c r="S1263">
        <v>68.791061636574</v>
      </c>
      <c r="T1263">
        <v>2</v>
      </c>
      <c r="U1263">
        <v>0.5</v>
      </c>
      <c r="V1263" t="s">
        <v>95</v>
      </c>
      <c r="W1263" s="2">
        <v>5</v>
      </c>
      <c r="X1263" s="2">
        <v>350</v>
      </c>
      <c r="Y1263" s="2">
        <v>70</v>
      </c>
      <c r="Z1263" s="2">
        <v>0</v>
      </c>
      <c r="AB1263" s="2">
        <v>6</v>
      </c>
      <c r="AC1263" s="2">
        <v>2</v>
      </c>
      <c r="AD1263" s="2">
        <v>2</v>
      </c>
      <c r="AE1263" s="2">
        <v>2</v>
      </c>
      <c r="AF1263" s="2">
        <v>2</v>
      </c>
      <c r="AH1263" s="2">
        <v>4.0702962469056096</v>
      </c>
      <c r="AI1263" s="2">
        <v>280</v>
      </c>
      <c r="AJ1263">
        <v>500</v>
      </c>
      <c r="AK1263" t="s">
        <v>95</v>
      </c>
      <c r="AL1263" t="s">
        <v>65</v>
      </c>
      <c r="AM1263" t="s">
        <v>95</v>
      </c>
      <c r="AN1263" t="s">
        <v>51</v>
      </c>
      <c r="AO1263" t="s">
        <v>52</v>
      </c>
      <c r="AP1263" t="s">
        <v>53</v>
      </c>
      <c r="AQ1263" t="s">
        <v>54</v>
      </c>
      <c r="AR1263" t="s">
        <v>96</v>
      </c>
      <c r="AS1263" t="s">
        <v>97</v>
      </c>
    </row>
    <row r="1264" spans="1:45" x14ac:dyDescent="0.2">
      <c r="A1264" t="s">
        <v>243</v>
      </c>
      <c r="B1264" t="s">
        <v>145</v>
      </c>
      <c r="C1264" t="s">
        <v>146</v>
      </c>
      <c r="D1264" t="s">
        <v>251</v>
      </c>
      <c r="E1264" t="s">
        <v>247</v>
      </c>
      <c r="F1264" s="1">
        <v>0.30555555555555558</v>
      </c>
      <c r="G1264">
        <v>0</v>
      </c>
      <c r="H1264">
        <v>2973</v>
      </c>
      <c r="I1264">
        <v>2973</v>
      </c>
      <c r="J1264">
        <v>1.5</v>
      </c>
      <c r="K1264">
        <v>0.245</v>
      </c>
      <c r="L1264">
        <v>0.5</v>
      </c>
      <c r="N1264">
        <v>5</v>
      </c>
      <c r="O1264">
        <v>0.5</v>
      </c>
      <c r="P1264">
        <v>0.19634954084936199</v>
      </c>
      <c r="Q1264">
        <v>728.38499999999999</v>
      </c>
      <c r="R1264">
        <v>2.4279500000000001</v>
      </c>
      <c r="S1264">
        <v>143.01806031156201</v>
      </c>
      <c r="T1264">
        <v>2</v>
      </c>
      <c r="U1264">
        <v>0.5</v>
      </c>
      <c r="V1264" t="s">
        <v>115</v>
      </c>
      <c r="W1264">
        <v>5</v>
      </c>
      <c r="X1264">
        <v>1000</v>
      </c>
      <c r="Y1264">
        <v>200</v>
      </c>
      <c r="Z1264">
        <v>0</v>
      </c>
      <c r="AA1264"/>
      <c r="AB1264">
        <v>1</v>
      </c>
      <c r="AC1264">
        <v>1</v>
      </c>
      <c r="AD1264">
        <v>0</v>
      </c>
      <c r="AE1264">
        <v>0</v>
      </c>
      <c r="AF1264">
        <v>0.33333333333333298</v>
      </c>
      <c r="AG1264"/>
      <c r="AH1264">
        <v>0.93228318887047301</v>
      </c>
      <c r="AI1264">
        <v>133.333333333333</v>
      </c>
      <c r="AJ1264">
        <v>500</v>
      </c>
      <c r="AK1264" t="s">
        <v>115</v>
      </c>
      <c r="AL1264" t="s">
        <v>116</v>
      </c>
      <c r="AM1264" t="s">
        <v>115</v>
      </c>
      <c r="AN1264" t="s">
        <v>51</v>
      </c>
      <c r="AO1264" t="s">
        <v>52</v>
      </c>
      <c r="AP1264" t="s">
        <v>110</v>
      </c>
      <c r="AQ1264" t="s">
        <v>117</v>
      </c>
    </row>
    <row r="1265" spans="1:45" x14ac:dyDescent="0.2">
      <c r="A1265" t="s">
        <v>243</v>
      </c>
      <c r="B1265" t="s">
        <v>145</v>
      </c>
      <c r="C1265" t="s">
        <v>146</v>
      </c>
      <c r="D1265" t="s">
        <v>251</v>
      </c>
      <c r="E1265" t="s">
        <v>247</v>
      </c>
      <c r="F1265" s="1">
        <v>0.30555555555555558</v>
      </c>
      <c r="G1265">
        <v>0</v>
      </c>
      <c r="H1265">
        <v>2973</v>
      </c>
      <c r="I1265">
        <v>2973</v>
      </c>
      <c r="J1265">
        <v>1.5</v>
      </c>
      <c r="K1265">
        <v>0.245</v>
      </c>
      <c r="L1265">
        <v>0.5</v>
      </c>
      <c r="N1265">
        <v>5</v>
      </c>
      <c r="O1265">
        <v>0.5</v>
      </c>
      <c r="P1265">
        <v>0.19634954084936199</v>
      </c>
      <c r="Q1265">
        <v>728.38499999999999</v>
      </c>
      <c r="R1265">
        <v>2.4279500000000001</v>
      </c>
      <c r="S1265">
        <v>143.01806031156201</v>
      </c>
      <c r="T1265">
        <v>2</v>
      </c>
      <c r="U1265">
        <v>0.5</v>
      </c>
      <c r="V1265" t="s">
        <v>115</v>
      </c>
      <c r="W1265">
        <v>5</v>
      </c>
      <c r="X1265">
        <v>1000</v>
      </c>
      <c r="Y1265">
        <v>200</v>
      </c>
      <c r="Z1265">
        <v>0</v>
      </c>
      <c r="AA1265"/>
      <c r="AB1265">
        <v>7</v>
      </c>
      <c r="AC1265">
        <v>2</v>
      </c>
      <c r="AD1265">
        <v>3</v>
      </c>
      <c r="AE1265">
        <v>2</v>
      </c>
      <c r="AF1265">
        <v>2.3333333333333299</v>
      </c>
      <c r="AG1265"/>
      <c r="AH1265">
        <v>6.5259823220933102</v>
      </c>
      <c r="AI1265">
        <v>933.33333333333303</v>
      </c>
      <c r="AJ1265">
        <v>500</v>
      </c>
      <c r="AK1265" t="s">
        <v>115</v>
      </c>
      <c r="AL1265" t="s">
        <v>116</v>
      </c>
      <c r="AM1265" t="s">
        <v>115</v>
      </c>
      <c r="AN1265" t="s">
        <v>51</v>
      </c>
      <c r="AO1265" t="s">
        <v>52</v>
      </c>
      <c r="AP1265" t="s">
        <v>110</v>
      </c>
      <c r="AQ1265" t="s">
        <v>117</v>
      </c>
    </row>
    <row r="1266" spans="1:45" x14ac:dyDescent="0.2">
      <c r="A1266" t="s">
        <v>243</v>
      </c>
      <c r="B1266" t="s">
        <v>145</v>
      </c>
      <c r="C1266" t="s">
        <v>146</v>
      </c>
      <c r="D1266" t="s">
        <v>251</v>
      </c>
      <c r="E1266" t="s">
        <v>247</v>
      </c>
      <c r="F1266" s="1">
        <v>0.30555555555555558</v>
      </c>
      <c r="G1266">
        <v>0</v>
      </c>
      <c r="H1266">
        <v>2973</v>
      </c>
      <c r="I1266">
        <v>2973</v>
      </c>
      <c r="J1266">
        <v>1.5</v>
      </c>
      <c r="K1266">
        <v>0.245</v>
      </c>
      <c r="L1266">
        <v>0.5</v>
      </c>
      <c r="N1266">
        <v>5</v>
      </c>
      <c r="O1266">
        <v>0.5</v>
      </c>
      <c r="P1266">
        <v>0.19634954084936199</v>
      </c>
      <c r="Q1266">
        <v>728.38499999999999</v>
      </c>
      <c r="R1266">
        <v>2.4279500000000001</v>
      </c>
      <c r="S1266">
        <v>143.01806031156201</v>
      </c>
      <c r="T1266">
        <v>2</v>
      </c>
      <c r="U1266">
        <v>0.5</v>
      </c>
      <c r="V1266" t="s">
        <v>56</v>
      </c>
      <c r="W1266" s="2">
        <v>5</v>
      </c>
      <c r="X1266" s="2">
        <v>1000</v>
      </c>
      <c r="Y1266" s="2">
        <v>200</v>
      </c>
      <c r="Z1266" s="2">
        <v>0</v>
      </c>
      <c r="AB1266" s="2">
        <v>1</v>
      </c>
      <c r="AC1266" s="2">
        <v>0</v>
      </c>
      <c r="AD1266" s="2">
        <v>0</v>
      </c>
      <c r="AE1266" s="2">
        <v>1</v>
      </c>
      <c r="AF1266" s="2">
        <v>0.33333333333333298</v>
      </c>
      <c r="AH1266" s="2">
        <v>0.93228318887047301</v>
      </c>
      <c r="AI1266" s="2">
        <v>133.333333333333</v>
      </c>
      <c r="AJ1266">
        <v>500</v>
      </c>
      <c r="AK1266" t="s">
        <v>56</v>
      </c>
      <c r="AL1266" t="s">
        <v>50</v>
      </c>
      <c r="AM1266" t="s">
        <v>56</v>
      </c>
      <c r="AN1266" t="s">
        <v>51</v>
      </c>
      <c r="AO1266" t="s">
        <v>52</v>
      </c>
      <c r="AP1266" t="s">
        <v>53</v>
      </c>
      <c r="AQ1266" t="s">
        <v>54</v>
      </c>
      <c r="AR1266" t="s">
        <v>57</v>
      </c>
      <c r="AS1266" t="s">
        <v>56</v>
      </c>
    </row>
    <row r="1267" spans="1:45" x14ac:dyDescent="0.2">
      <c r="A1267" t="s">
        <v>243</v>
      </c>
      <c r="B1267" t="s">
        <v>145</v>
      </c>
      <c r="C1267" t="s">
        <v>146</v>
      </c>
      <c r="D1267" t="s">
        <v>251</v>
      </c>
      <c r="E1267" t="s">
        <v>247</v>
      </c>
      <c r="F1267" s="1">
        <v>0.30555555555555558</v>
      </c>
      <c r="G1267">
        <v>0</v>
      </c>
      <c r="H1267">
        <v>2973</v>
      </c>
      <c r="I1267">
        <v>2973</v>
      </c>
      <c r="J1267">
        <v>1.5</v>
      </c>
      <c r="K1267">
        <v>0.245</v>
      </c>
      <c r="L1267">
        <v>0.5</v>
      </c>
      <c r="N1267">
        <v>5</v>
      </c>
      <c r="O1267">
        <v>0.5</v>
      </c>
      <c r="P1267">
        <v>0.19634954084936199</v>
      </c>
      <c r="Q1267">
        <v>728.38499999999999</v>
      </c>
      <c r="R1267">
        <v>2.4279500000000001</v>
      </c>
      <c r="S1267">
        <v>143.01806031156201</v>
      </c>
      <c r="T1267">
        <v>2</v>
      </c>
      <c r="U1267">
        <v>0.5</v>
      </c>
      <c r="V1267" t="s">
        <v>120</v>
      </c>
      <c r="W1267">
        <v>5</v>
      </c>
      <c r="X1267">
        <v>1000</v>
      </c>
      <c r="Y1267">
        <v>200</v>
      </c>
      <c r="Z1267">
        <v>0</v>
      </c>
      <c r="AA1267"/>
      <c r="AB1267">
        <v>7</v>
      </c>
      <c r="AC1267">
        <v>0</v>
      </c>
      <c r="AD1267">
        <v>3</v>
      </c>
      <c r="AE1267">
        <v>4</v>
      </c>
      <c r="AF1267">
        <v>2.3333333333333299</v>
      </c>
      <c r="AG1267"/>
      <c r="AH1267">
        <v>6.5259823220933102</v>
      </c>
      <c r="AI1267">
        <v>933.33333333333303</v>
      </c>
      <c r="AJ1267">
        <v>500</v>
      </c>
      <c r="AK1267" t="s">
        <v>120</v>
      </c>
      <c r="AL1267" t="s">
        <v>73</v>
      </c>
      <c r="AM1267" t="s">
        <v>120</v>
      </c>
      <c r="AN1267" t="s">
        <v>51</v>
      </c>
      <c r="AO1267" t="s">
        <v>120</v>
      </c>
    </row>
    <row r="1268" spans="1:45" x14ac:dyDescent="0.2">
      <c r="A1268" t="s">
        <v>243</v>
      </c>
      <c r="B1268" t="s">
        <v>145</v>
      </c>
      <c r="C1268" t="s">
        <v>146</v>
      </c>
      <c r="D1268" t="s">
        <v>251</v>
      </c>
      <c r="E1268" t="s">
        <v>247</v>
      </c>
      <c r="F1268" s="1">
        <v>0.30555555555555558</v>
      </c>
      <c r="G1268">
        <v>0</v>
      </c>
      <c r="H1268">
        <v>2973</v>
      </c>
      <c r="I1268">
        <v>2973</v>
      </c>
      <c r="J1268">
        <v>1.5</v>
      </c>
      <c r="K1268">
        <v>0.245</v>
      </c>
      <c r="L1268">
        <v>0.5</v>
      </c>
      <c r="N1268">
        <v>5</v>
      </c>
      <c r="O1268">
        <v>0.5</v>
      </c>
      <c r="P1268">
        <v>0.19634954084936199</v>
      </c>
      <c r="Q1268">
        <v>728.38499999999999</v>
      </c>
      <c r="R1268">
        <v>2.4279500000000001</v>
      </c>
      <c r="S1268">
        <v>143.01806031156201</v>
      </c>
      <c r="T1268">
        <v>2</v>
      </c>
      <c r="U1268">
        <v>0.5</v>
      </c>
      <c r="V1268" t="s">
        <v>58</v>
      </c>
      <c r="W1268" s="2">
        <v>5</v>
      </c>
      <c r="X1268" s="2">
        <v>1000</v>
      </c>
      <c r="Y1268" s="2">
        <v>200</v>
      </c>
      <c r="Z1268" s="2">
        <v>0</v>
      </c>
      <c r="AB1268" s="2">
        <v>3</v>
      </c>
      <c r="AC1268" s="2">
        <v>1</v>
      </c>
      <c r="AD1268" s="2">
        <v>0</v>
      </c>
      <c r="AE1268" s="2">
        <v>2</v>
      </c>
      <c r="AF1268" s="2">
        <v>1</v>
      </c>
      <c r="AH1268" s="2">
        <v>2.7968495666114199</v>
      </c>
      <c r="AI1268" s="2">
        <v>400</v>
      </c>
      <c r="AJ1268">
        <v>500</v>
      </c>
      <c r="AK1268" t="s">
        <v>58</v>
      </c>
      <c r="AL1268" t="s">
        <v>50</v>
      </c>
      <c r="AM1268" t="s">
        <v>58</v>
      </c>
      <c r="AN1268" t="s">
        <v>51</v>
      </c>
      <c r="AO1268" t="s">
        <v>52</v>
      </c>
      <c r="AP1268" t="s">
        <v>53</v>
      </c>
      <c r="AQ1268" t="s">
        <v>54</v>
      </c>
      <c r="AR1268" t="s">
        <v>59</v>
      </c>
      <c r="AS1268" t="s">
        <v>58</v>
      </c>
    </row>
    <row r="1269" spans="1:45" x14ac:dyDescent="0.2">
      <c r="A1269" t="s">
        <v>243</v>
      </c>
      <c r="B1269" t="s">
        <v>145</v>
      </c>
      <c r="C1269" t="s">
        <v>146</v>
      </c>
      <c r="D1269" t="s">
        <v>251</v>
      </c>
      <c r="E1269" t="s">
        <v>247</v>
      </c>
      <c r="F1269" s="1">
        <v>0.30555555555555558</v>
      </c>
      <c r="G1269">
        <v>0</v>
      </c>
      <c r="H1269">
        <v>2973</v>
      </c>
      <c r="I1269">
        <v>2973</v>
      </c>
      <c r="J1269">
        <v>1.5</v>
      </c>
      <c r="K1269">
        <v>0.245</v>
      </c>
      <c r="L1269">
        <v>0.5</v>
      </c>
      <c r="N1269">
        <v>5</v>
      </c>
      <c r="O1269">
        <v>0.5</v>
      </c>
      <c r="P1269">
        <v>0.19634954084936199</v>
      </c>
      <c r="Q1269">
        <v>728.38499999999999</v>
      </c>
      <c r="R1269">
        <v>2.4279500000000001</v>
      </c>
      <c r="S1269">
        <v>143.01806031156201</v>
      </c>
      <c r="T1269">
        <v>2</v>
      </c>
      <c r="U1269">
        <v>0.5</v>
      </c>
      <c r="V1269" t="s">
        <v>53</v>
      </c>
      <c r="W1269" s="2">
        <v>5</v>
      </c>
      <c r="X1269" s="2">
        <v>1000</v>
      </c>
      <c r="Y1269" s="2">
        <v>200</v>
      </c>
      <c r="Z1269" s="2">
        <v>0</v>
      </c>
      <c r="AB1269" s="2">
        <v>1</v>
      </c>
      <c r="AC1269" s="2">
        <v>1</v>
      </c>
      <c r="AD1269" s="2">
        <v>0</v>
      </c>
      <c r="AE1269" s="2">
        <v>0</v>
      </c>
      <c r="AF1269" s="2">
        <v>0.33333333333333298</v>
      </c>
      <c r="AH1269" s="2">
        <v>0.93228318887047301</v>
      </c>
      <c r="AI1269" s="2">
        <v>133.333333333333</v>
      </c>
      <c r="AJ1269">
        <v>500</v>
      </c>
      <c r="AK1269" t="s">
        <v>53</v>
      </c>
      <c r="AL1269" t="s">
        <v>63</v>
      </c>
      <c r="AM1269" t="s">
        <v>53</v>
      </c>
      <c r="AN1269" t="s">
        <v>51</v>
      </c>
      <c r="AO1269" t="s">
        <v>52</v>
      </c>
      <c r="AP1269" t="s">
        <v>53</v>
      </c>
    </row>
    <row r="1270" spans="1:45" x14ac:dyDescent="0.2">
      <c r="A1270" t="s">
        <v>243</v>
      </c>
      <c r="B1270" t="s">
        <v>145</v>
      </c>
      <c r="C1270" t="s">
        <v>146</v>
      </c>
      <c r="D1270" t="s">
        <v>251</v>
      </c>
      <c r="E1270" t="s">
        <v>247</v>
      </c>
      <c r="F1270" s="1">
        <v>0.30555555555555558</v>
      </c>
      <c r="G1270">
        <v>0</v>
      </c>
      <c r="H1270">
        <v>2973</v>
      </c>
      <c r="I1270">
        <v>2973</v>
      </c>
      <c r="J1270">
        <v>1.5</v>
      </c>
      <c r="K1270">
        <v>0.245</v>
      </c>
      <c r="L1270">
        <v>0.5</v>
      </c>
      <c r="N1270">
        <v>5</v>
      </c>
      <c r="O1270">
        <v>0.5</v>
      </c>
      <c r="P1270">
        <v>0.19634954084936199</v>
      </c>
      <c r="Q1270">
        <v>728.38499999999999</v>
      </c>
      <c r="R1270">
        <v>2.4279500000000001</v>
      </c>
      <c r="S1270">
        <v>143.01806031156201</v>
      </c>
      <c r="T1270">
        <v>2</v>
      </c>
      <c r="U1270">
        <v>0.5</v>
      </c>
      <c r="V1270" t="s">
        <v>69</v>
      </c>
      <c r="W1270" s="2">
        <v>5</v>
      </c>
      <c r="X1270" s="2">
        <v>1000</v>
      </c>
      <c r="Y1270" s="2">
        <v>200</v>
      </c>
      <c r="Z1270" s="2">
        <v>0</v>
      </c>
      <c r="AB1270" s="2">
        <v>2</v>
      </c>
      <c r="AC1270" s="2">
        <v>1</v>
      </c>
      <c r="AD1270" s="2">
        <v>0</v>
      </c>
      <c r="AE1270" s="2">
        <v>1</v>
      </c>
      <c r="AF1270" s="2">
        <v>0.66666666666666596</v>
      </c>
      <c r="AH1270" s="2">
        <v>1.86456637774094</v>
      </c>
      <c r="AI1270" s="2">
        <v>266.666666666666</v>
      </c>
      <c r="AJ1270">
        <v>500</v>
      </c>
      <c r="AK1270" t="s">
        <v>69</v>
      </c>
      <c r="AL1270" t="s">
        <v>50</v>
      </c>
      <c r="AM1270" t="s">
        <v>69</v>
      </c>
      <c r="AN1270" t="s">
        <v>51</v>
      </c>
      <c r="AO1270" t="s">
        <v>52</v>
      </c>
      <c r="AP1270" t="s">
        <v>53</v>
      </c>
      <c r="AQ1270" t="s">
        <v>66</v>
      </c>
      <c r="AR1270" t="s">
        <v>70</v>
      </c>
      <c r="AS1270" t="s">
        <v>69</v>
      </c>
    </row>
    <row r="1271" spans="1:45" x14ac:dyDescent="0.2">
      <c r="A1271" t="s">
        <v>243</v>
      </c>
      <c r="B1271" t="s">
        <v>145</v>
      </c>
      <c r="C1271" t="s">
        <v>146</v>
      </c>
      <c r="D1271" t="s">
        <v>251</v>
      </c>
      <c r="E1271" t="s">
        <v>247</v>
      </c>
      <c r="F1271" s="1">
        <v>0.30555555555555558</v>
      </c>
      <c r="G1271">
        <v>0</v>
      </c>
      <c r="H1271">
        <v>2973</v>
      </c>
      <c r="I1271">
        <v>2973</v>
      </c>
      <c r="J1271">
        <v>1.5</v>
      </c>
      <c r="K1271">
        <v>0.245</v>
      </c>
      <c r="L1271">
        <v>0.5</v>
      </c>
      <c r="N1271">
        <v>5</v>
      </c>
      <c r="O1271">
        <v>0.5</v>
      </c>
      <c r="P1271">
        <v>0.19634954084936199</v>
      </c>
      <c r="Q1271">
        <v>728.38499999999999</v>
      </c>
      <c r="R1271">
        <v>2.4279500000000001</v>
      </c>
      <c r="S1271">
        <v>143.01806031156201</v>
      </c>
      <c r="T1271">
        <v>2</v>
      </c>
      <c r="U1271">
        <v>0.5</v>
      </c>
      <c r="V1271" t="s">
        <v>117</v>
      </c>
      <c r="W1271">
        <v>5</v>
      </c>
      <c r="X1271">
        <v>1000</v>
      </c>
      <c r="Y1271">
        <v>200</v>
      </c>
      <c r="Z1271">
        <v>0</v>
      </c>
      <c r="AA1271"/>
      <c r="AB1271">
        <v>7</v>
      </c>
      <c r="AC1271">
        <v>7</v>
      </c>
      <c r="AD1271">
        <v>0</v>
      </c>
      <c r="AE1271">
        <v>0</v>
      </c>
      <c r="AF1271">
        <v>2.3333333333333299</v>
      </c>
      <c r="AG1271"/>
      <c r="AH1271">
        <v>6.5259823220933102</v>
      </c>
      <c r="AI1271">
        <v>933.33333333333303</v>
      </c>
      <c r="AJ1271">
        <v>500</v>
      </c>
      <c r="AK1271" t="s">
        <v>117</v>
      </c>
      <c r="AL1271" t="s">
        <v>87</v>
      </c>
      <c r="AM1271" t="s">
        <v>117</v>
      </c>
      <c r="AN1271" t="s">
        <v>51</v>
      </c>
      <c r="AO1271" t="s">
        <v>52</v>
      </c>
      <c r="AP1271" t="s">
        <v>110</v>
      </c>
      <c r="AQ1271" t="s">
        <v>117</v>
      </c>
    </row>
    <row r="1272" spans="1:45" x14ac:dyDescent="0.2">
      <c r="A1272" t="s">
        <v>243</v>
      </c>
      <c r="B1272" t="s">
        <v>145</v>
      </c>
      <c r="C1272" t="s">
        <v>146</v>
      </c>
      <c r="D1272" t="s">
        <v>251</v>
      </c>
      <c r="E1272" t="s">
        <v>247</v>
      </c>
      <c r="F1272" s="1">
        <v>0.30555555555555558</v>
      </c>
      <c r="G1272">
        <v>0</v>
      </c>
      <c r="H1272">
        <v>2973</v>
      </c>
      <c r="I1272">
        <v>2973</v>
      </c>
      <c r="J1272">
        <v>1.5</v>
      </c>
      <c r="K1272">
        <v>0.245</v>
      </c>
      <c r="L1272">
        <v>0.5</v>
      </c>
      <c r="N1272">
        <v>5</v>
      </c>
      <c r="O1272">
        <v>0.5</v>
      </c>
      <c r="P1272">
        <v>0.19634954084936199</v>
      </c>
      <c r="Q1272">
        <v>728.38499999999999</v>
      </c>
      <c r="R1272">
        <v>2.4279500000000001</v>
      </c>
      <c r="S1272">
        <v>143.01806031156201</v>
      </c>
      <c r="T1272">
        <v>2</v>
      </c>
      <c r="U1272">
        <v>0.5</v>
      </c>
      <c r="V1272" t="s">
        <v>103</v>
      </c>
      <c r="W1272" s="2">
        <v>5</v>
      </c>
      <c r="X1272" s="2">
        <v>1000</v>
      </c>
      <c r="Y1272" s="2">
        <v>200</v>
      </c>
      <c r="Z1272" s="2">
        <v>0</v>
      </c>
      <c r="AB1272" s="2">
        <v>3</v>
      </c>
      <c r="AC1272" s="2">
        <v>0</v>
      </c>
      <c r="AD1272" s="2">
        <v>2</v>
      </c>
      <c r="AE1272" s="2">
        <v>1</v>
      </c>
      <c r="AF1272" s="2">
        <v>1</v>
      </c>
      <c r="AH1272" s="2">
        <v>2.7968495666114199</v>
      </c>
      <c r="AI1272" s="2">
        <v>400</v>
      </c>
      <c r="AJ1272">
        <v>500</v>
      </c>
      <c r="AK1272" t="s">
        <v>103</v>
      </c>
      <c r="AL1272" t="s">
        <v>50</v>
      </c>
      <c r="AM1272" t="s">
        <v>103</v>
      </c>
      <c r="AN1272" t="s">
        <v>51</v>
      </c>
      <c r="AO1272" t="s">
        <v>52</v>
      </c>
      <c r="AP1272" t="s">
        <v>53</v>
      </c>
      <c r="AQ1272" t="s">
        <v>54</v>
      </c>
      <c r="AR1272" t="s">
        <v>104</v>
      </c>
      <c r="AS1272" t="s">
        <v>103</v>
      </c>
    </row>
    <row r="1273" spans="1:45" x14ac:dyDescent="0.2">
      <c r="A1273" t="s">
        <v>243</v>
      </c>
      <c r="B1273" t="s">
        <v>145</v>
      </c>
      <c r="C1273" t="s">
        <v>146</v>
      </c>
      <c r="D1273" t="s">
        <v>251</v>
      </c>
      <c r="E1273" t="s">
        <v>247</v>
      </c>
      <c r="F1273" s="1">
        <v>0.30555555555555558</v>
      </c>
      <c r="G1273">
        <v>0</v>
      </c>
      <c r="H1273">
        <v>2973</v>
      </c>
      <c r="I1273">
        <v>2973</v>
      </c>
      <c r="J1273">
        <v>1.5</v>
      </c>
      <c r="K1273">
        <v>0.245</v>
      </c>
      <c r="L1273">
        <v>0.5</v>
      </c>
      <c r="N1273">
        <v>5</v>
      </c>
      <c r="O1273">
        <v>0.5</v>
      </c>
      <c r="P1273">
        <v>0.19634954084936199</v>
      </c>
      <c r="Q1273">
        <v>728.38499999999999</v>
      </c>
      <c r="R1273">
        <v>2.4279500000000001</v>
      </c>
      <c r="S1273">
        <v>143.01806031156201</v>
      </c>
      <c r="T1273">
        <v>2</v>
      </c>
      <c r="U1273">
        <v>0.5</v>
      </c>
      <c r="V1273" t="s">
        <v>171</v>
      </c>
      <c r="W1273">
        <v>5</v>
      </c>
      <c r="X1273">
        <v>1000</v>
      </c>
      <c r="Y1273">
        <v>200</v>
      </c>
      <c r="Z1273">
        <v>0</v>
      </c>
      <c r="AA1273"/>
      <c r="AB1273">
        <v>1</v>
      </c>
      <c r="AC1273">
        <v>1</v>
      </c>
      <c r="AD1273">
        <v>0</v>
      </c>
      <c r="AE1273">
        <v>0</v>
      </c>
      <c r="AF1273">
        <v>0.33333333333333298</v>
      </c>
      <c r="AG1273"/>
      <c r="AH1273">
        <v>0.93228318887047301</v>
      </c>
      <c r="AI1273">
        <v>133.333333333333</v>
      </c>
      <c r="AJ1273">
        <v>500</v>
      </c>
    </row>
    <row r="1274" spans="1:45" x14ac:dyDescent="0.2">
      <c r="A1274" t="s">
        <v>243</v>
      </c>
      <c r="B1274" t="s">
        <v>145</v>
      </c>
      <c r="C1274" t="s">
        <v>146</v>
      </c>
      <c r="D1274" t="s">
        <v>251</v>
      </c>
      <c r="E1274" t="s">
        <v>247</v>
      </c>
      <c r="F1274" s="1">
        <v>0.30555555555555558</v>
      </c>
      <c r="G1274">
        <v>0</v>
      </c>
      <c r="H1274">
        <v>2973</v>
      </c>
      <c r="I1274">
        <v>2973</v>
      </c>
      <c r="J1274">
        <v>1.5</v>
      </c>
      <c r="K1274">
        <v>0.245</v>
      </c>
      <c r="L1274">
        <v>0.5</v>
      </c>
      <c r="N1274">
        <v>5</v>
      </c>
      <c r="O1274">
        <v>0.5</v>
      </c>
      <c r="P1274">
        <v>0.19634954084936199</v>
      </c>
      <c r="Q1274">
        <v>728.38499999999999</v>
      </c>
      <c r="R1274">
        <v>2.4279500000000001</v>
      </c>
      <c r="S1274">
        <v>143.01806031156201</v>
      </c>
      <c r="T1274">
        <v>2</v>
      </c>
      <c r="U1274">
        <v>0.5</v>
      </c>
      <c r="V1274" t="s">
        <v>127</v>
      </c>
      <c r="W1274">
        <v>5</v>
      </c>
      <c r="X1274">
        <v>1000</v>
      </c>
      <c r="Y1274">
        <v>200</v>
      </c>
      <c r="Z1274">
        <v>0</v>
      </c>
      <c r="AA1274"/>
      <c r="AB1274">
        <v>1</v>
      </c>
      <c r="AC1274">
        <v>0</v>
      </c>
      <c r="AD1274">
        <v>0</v>
      </c>
      <c r="AE1274">
        <v>1</v>
      </c>
      <c r="AF1274">
        <v>0.33333333333333298</v>
      </c>
      <c r="AG1274"/>
      <c r="AH1274">
        <v>0.93228318887047301</v>
      </c>
      <c r="AI1274">
        <v>133.333333333333</v>
      </c>
      <c r="AJ1274">
        <v>500</v>
      </c>
      <c r="AK1274" t="s">
        <v>127</v>
      </c>
      <c r="AL1274" t="s">
        <v>128</v>
      </c>
      <c r="AM1274" t="s">
        <v>127</v>
      </c>
      <c r="AN1274" t="s">
        <v>51</v>
      </c>
      <c r="AO1274" t="s">
        <v>52</v>
      </c>
      <c r="AP1274" t="s">
        <v>110</v>
      </c>
      <c r="AQ1274" t="s">
        <v>129</v>
      </c>
    </row>
    <row r="1275" spans="1:45" x14ac:dyDescent="0.2">
      <c r="A1275" t="s">
        <v>243</v>
      </c>
      <c r="B1275" t="s">
        <v>145</v>
      </c>
      <c r="C1275" t="s">
        <v>146</v>
      </c>
      <c r="D1275" t="s">
        <v>251</v>
      </c>
      <c r="E1275" t="s">
        <v>247</v>
      </c>
      <c r="F1275" s="1">
        <v>0.30555555555555558</v>
      </c>
      <c r="G1275">
        <v>0</v>
      </c>
      <c r="H1275">
        <v>2973</v>
      </c>
      <c r="I1275">
        <v>2973</v>
      </c>
      <c r="J1275">
        <v>1.5</v>
      </c>
      <c r="K1275">
        <v>0.245</v>
      </c>
      <c r="L1275">
        <v>0.5</v>
      </c>
      <c r="N1275">
        <v>5</v>
      </c>
      <c r="O1275">
        <v>0.5</v>
      </c>
      <c r="P1275">
        <v>0.19634954084936199</v>
      </c>
      <c r="Q1275">
        <v>728.38499999999999</v>
      </c>
      <c r="R1275">
        <v>2.4279500000000001</v>
      </c>
      <c r="S1275">
        <v>143.01806031156201</v>
      </c>
      <c r="T1275">
        <v>2</v>
      </c>
      <c r="U1275">
        <v>0.5</v>
      </c>
      <c r="V1275" t="s">
        <v>75</v>
      </c>
      <c r="W1275">
        <v>5</v>
      </c>
      <c r="X1275">
        <v>1000</v>
      </c>
      <c r="Y1275">
        <v>200</v>
      </c>
      <c r="Z1275">
        <v>0</v>
      </c>
      <c r="AA1275"/>
      <c r="AB1275">
        <v>1</v>
      </c>
      <c r="AC1275">
        <v>1</v>
      </c>
      <c r="AD1275">
        <v>0</v>
      </c>
      <c r="AE1275">
        <v>0</v>
      </c>
      <c r="AF1275">
        <v>0.33333333333333298</v>
      </c>
      <c r="AG1275"/>
      <c r="AH1275">
        <v>0.93228318887047301</v>
      </c>
      <c r="AI1275">
        <v>133.333333333333</v>
      </c>
      <c r="AJ1275">
        <v>500</v>
      </c>
    </row>
    <row r="1276" spans="1:45" x14ac:dyDescent="0.2">
      <c r="A1276" t="s">
        <v>243</v>
      </c>
      <c r="B1276" t="s">
        <v>145</v>
      </c>
      <c r="C1276" t="s">
        <v>146</v>
      </c>
      <c r="D1276" t="s">
        <v>251</v>
      </c>
      <c r="E1276" t="s">
        <v>247</v>
      </c>
      <c r="F1276" s="1">
        <v>0.30555555555555558</v>
      </c>
      <c r="G1276">
        <v>0</v>
      </c>
      <c r="H1276">
        <v>2973</v>
      </c>
      <c r="I1276">
        <v>2973</v>
      </c>
      <c r="J1276">
        <v>1.5</v>
      </c>
      <c r="K1276">
        <v>0.245</v>
      </c>
      <c r="L1276">
        <v>0.5</v>
      </c>
      <c r="N1276">
        <v>5</v>
      </c>
      <c r="O1276">
        <v>0.5</v>
      </c>
      <c r="P1276">
        <v>0.19634954084936199</v>
      </c>
      <c r="Q1276">
        <v>728.38499999999999</v>
      </c>
      <c r="R1276">
        <v>2.4279500000000001</v>
      </c>
      <c r="S1276">
        <v>143.01806031156201</v>
      </c>
      <c r="T1276">
        <v>2</v>
      </c>
      <c r="U1276">
        <v>0.5</v>
      </c>
      <c r="V1276" t="s">
        <v>164</v>
      </c>
      <c r="W1276">
        <v>5</v>
      </c>
      <c r="X1276">
        <v>1000</v>
      </c>
      <c r="Y1276">
        <v>200</v>
      </c>
      <c r="Z1276">
        <v>0</v>
      </c>
      <c r="AA1276"/>
      <c r="AB1276">
        <v>1</v>
      </c>
      <c r="AC1276">
        <v>0</v>
      </c>
      <c r="AD1276">
        <v>1</v>
      </c>
      <c r="AE1276">
        <v>0</v>
      </c>
      <c r="AF1276">
        <v>0.33333333333333298</v>
      </c>
      <c r="AG1276"/>
      <c r="AH1276">
        <v>0.93228318887047301</v>
      </c>
      <c r="AI1276">
        <v>133.333333333333</v>
      </c>
      <c r="AJ1276">
        <v>500</v>
      </c>
    </row>
    <row r="1277" spans="1:45" x14ac:dyDescent="0.2">
      <c r="A1277" t="s">
        <v>243</v>
      </c>
      <c r="B1277" t="s">
        <v>145</v>
      </c>
      <c r="C1277" t="s">
        <v>146</v>
      </c>
      <c r="D1277" t="s">
        <v>251</v>
      </c>
      <c r="E1277" t="s">
        <v>247</v>
      </c>
      <c r="F1277" s="1">
        <v>0.30555555555555558</v>
      </c>
      <c r="G1277">
        <v>0</v>
      </c>
      <c r="H1277">
        <v>2973</v>
      </c>
      <c r="I1277">
        <v>2973</v>
      </c>
      <c r="J1277">
        <v>1.5</v>
      </c>
      <c r="K1277">
        <v>0.245</v>
      </c>
      <c r="L1277">
        <v>0.5</v>
      </c>
      <c r="N1277">
        <v>5</v>
      </c>
      <c r="O1277">
        <v>0.5</v>
      </c>
      <c r="P1277">
        <v>0.19634954084936199</v>
      </c>
      <c r="Q1277">
        <v>728.38499999999999</v>
      </c>
      <c r="R1277">
        <v>2.4279500000000001</v>
      </c>
      <c r="S1277">
        <v>143.01806031156201</v>
      </c>
      <c r="T1277">
        <v>2</v>
      </c>
      <c r="U1277">
        <v>0.5</v>
      </c>
      <c r="V1277" t="s">
        <v>165</v>
      </c>
      <c r="W1277" s="2">
        <v>5</v>
      </c>
      <c r="X1277" s="2">
        <v>1000</v>
      </c>
      <c r="Y1277" s="2">
        <v>200</v>
      </c>
      <c r="Z1277" s="2">
        <v>0</v>
      </c>
      <c r="AB1277" s="2">
        <v>1</v>
      </c>
      <c r="AC1277" s="2">
        <v>0</v>
      </c>
      <c r="AD1277" s="2">
        <v>1</v>
      </c>
      <c r="AE1277" s="2">
        <v>0</v>
      </c>
      <c r="AF1277" s="2">
        <v>0.33333333333333298</v>
      </c>
      <c r="AH1277" s="2">
        <v>0.93228318887047301</v>
      </c>
      <c r="AI1277" s="2">
        <v>133.333333333333</v>
      </c>
      <c r="AJ1277">
        <v>500</v>
      </c>
      <c r="AK1277" t="s">
        <v>165</v>
      </c>
      <c r="AL1277" t="s">
        <v>50</v>
      </c>
      <c r="AM1277" t="s">
        <v>165</v>
      </c>
      <c r="AN1277" t="s">
        <v>51</v>
      </c>
      <c r="AO1277" t="s">
        <v>52</v>
      </c>
      <c r="AP1277" t="s">
        <v>53</v>
      </c>
      <c r="AQ1277" t="s">
        <v>54</v>
      </c>
      <c r="AR1277" t="s">
        <v>96</v>
      </c>
      <c r="AS1277" t="s">
        <v>165</v>
      </c>
    </row>
    <row r="1278" spans="1:45" x14ac:dyDescent="0.2">
      <c r="A1278" t="s">
        <v>243</v>
      </c>
      <c r="B1278" t="s">
        <v>145</v>
      </c>
      <c r="C1278" t="s">
        <v>146</v>
      </c>
      <c r="D1278" t="s">
        <v>251</v>
      </c>
      <c r="E1278" t="s">
        <v>247</v>
      </c>
      <c r="F1278" s="1">
        <v>0.30555555555555558</v>
      </c>
      <c r="G1278">
        <v>0</v>
      </c>
      <c r="H1278">
        <v>2973</v>
      </c>
      <c r="I1278">
        <v>2973</v>
      </c>
      <c r="J1278">
        <v>1.5</v>
      </c>
      <c r="K1278">
        <v>0.245</v>
      </c>
      <c r="L1278">
        <v>0.5</v>
      </c>
      <c r="N1278">
        <v>5</v>
      </c>
      <c r="O1278">
        <v>0.5</v>
      </c>
      <c r="P1278">
        <v>0.19634954084936199</v>
      </c>
      <c r="Q1278">
        <v>728.38499999999999</v>
      </c>
      <c r="R1278">
        <v>2.4279500000000001</v>
      </c>
      <c r="S1278">
        <v>143.01806031156201</v>
      </c>
      <c r="T1278">
        <v>2</v>
      </c>
      <c r="U1278">
        <v>0.5</v>
      </c>
      <c r="V1278" t="s">
        <v>80</v>
      </c>
      <c r="W1278" s="2">
        <v>5</v>
      </c>
      <c r="X1278" s="2">
        <v>1000</v>
      </c>
      <c r="Y1278" s="2">
        <v>200</v>
      </c>
      <c r="Z1278" s="2">
        <v>0</v>
      </c>
      <c r="AB1278" s="2">
        <v>4</v>
      </c>
      <c r="AC1278" s="2">
        <v>1</v>
      </c>
      <c r="AD1278" s="2">
        <v>1</v>
      </c>
      <c r="AE1278" s="2">
        <v>2</v>
      </c>
      <c r="AF1278" s="2">
        <v>1.3333333333333299</v>
      </c>
      <c r="AH1278" s="2">
        <v>3.7291327554818898</v>
      </c>
      <c r="AI1278" s="2">
        <v>533.33333333333303</v>
      </c>
      <c r="AJ1278">
        <v>500</v>
      </c>
      <c r="AK1278" t="s">
        <v>80</v>
      </c>
      <c r="AL1278" t="s">
        <v>50</v>
      </c>
      <c r="AM1278" t="s">
        <v>80</v>
      </c>
      <c r="AN1278" t="s">
        <v>51</v>
      </c>
      <c r="AO1278" t="s">
        <v>52</v>
      </c>
      <c r="AP1278" t="s">
        <v>53</v>
      </c>
      <c r="AQ1278" t="s">
        <v>66</v>
      </c>
      <c r="AR1278" t="s">
        <v>81</v>
      </c>
      <c r="AS1278" t="s">
        <v>80</v>
      </c>
    </row>
    <row r="1279" spans="1:45" x14ac:dyDescent="0.2">
      <c r="A1279" t="s">
        <v>243</v>
      </c>
      <c r="B1279" t="s">
        <v>145</v>
      </c>
      <c r="C1279" t="s">
        <v>146</v>
      </c>
      <c r="D1279" t="s">
        <v>251</v>
      </c>
      <c r="E1279" t="s">
        <v>247</v>
      </c>
      <c r="F1279" s="1">
        <v>0.30555555555555558</v>
      </c>
      <c r="G1279">
        <v>0</v>
      </c>
      <c r="H1279">
        <v>2973</v>
      </c>
      <c r="I1279">
        <v>2973</v>
      </c>
      <c r="J1279">
        <v>1.5</v>
      </c>
      <c r="K1279">
        <v>0.245</v>
      </c>
      <c r="L1279">
        <v>0.5</v>
      </c>
      <c r="N1279">
        <v>5</v>
      </c>
      <c r="O1279">
        <v>0.5</v>
      </c>
      <c r="P1279">
        <v>0.19634954084936199</v>
      </c>
      <c r="Q1279">
        <v>728.38499999999999</v>
      </c>
      <c r="R1279">
        <v>2.4279500000000001</v>
      </c>
      <c r="S1279">
        <v>143.01806031156201</v>
      </c>
      <c r="T1279">
        <v>2</v>
      </c>
      <c r="U1279">
        <v>0.5</v>
      </c>
      <c r="V1279" t="s">
        <v>82</v>
      </c>
      <c r="W1279" s="2">
        <v>5</v>
      </c>
      <c r="X1279" s="2">
        <v>1000</v>
      </c>
      <c r="Y1279" s="2">
        <v>200</v>
      </c>
      <c r="Z1279" s="2">
        <v>0</v>
      </c>
      <c r="AB1279" s="2">
        <v>1</v>
      </c>
      <c r="AC1279" s="2">
        <v>0</v>
      </c>
      <c r="AD1279" s="2">
        <v>0</v>
      </c>
      <c r="AE1279" s="2">
        <v>1</v>
      </c>
      <c r="AF1279" s="2">
        <v>0.33333333333333298</v>
      </c>
      <c r="AH1279" s="2">
        <v>0.93228318887047301</v>
      </c>
      <c r="AI1279" s="2">
        <v>133.333333333333</v>
      </c>
      <c r="AJ1279">
        <v>500</v>
      </c>
      <c r="AK1279" t="s">
        <v>82</v>
      </c>
      <c r="AL1279" t="s">
        <v>50</v>
      </c>
      <c r="AM1279" t="s">
        <v>82</v>
      </c>
      <c r="AN1279" t="s">
        <v>51</v>
      </c>
      <c r="AO1279" t="s">
        <v>52</v>
      </c>
      <c r="AP1279" t="s">
        <v>53</v>
      </c>
      <c r="AQ1279" t="s">
        <v>66</v>
      </c>
      <c r="AR1279" t="s">
        <v>83</v>
      </c>
      <c r="AS1279" t="s">
        <v>82</v>
      </c>
    </row>
    <row r="1280" spans="1:45" x14ac:dyDescent="0.2">
      <c r="A1280" t="s">
        <v>243</v>
      </c>
      <c r="B1280" t="s">
        <v>145</v>
      </c>
      <c r="C1280" t="s">
        <v>146</v>
      </c>
      <c r="D1280" t="s">
        <v>251</v>
      </c>
      <c r="E1280" t="s">
        <v>247</v>
      </c>
      <c r="F1280" s="1">
        <v>0.30555555555555558</v>
      </c>
      <c r="G1280">
        <v>0</v>
      </c>
      <c r="H1280">
        <v>2973</v>
      </c>
      <c r="I1280">
        <v>2973</v>
      </c>
      <c r="J1280">
        <v>1.5</v>
      </c>
      <c r="K1280">
        <v>0.245</v>
      </c>
      <c r="L1280">
        <v>0.5</v>
      </c>
      <c r="N1280">
        <v>5</v>
      </c>
      <c r="O1280">
        <v>0.5</v>
      </c>
      <c r="P1280">
        <v>0.19634954084936199</v>
      </c>
      <c r="Q1280">
        <v>728.38499999999999</v>
      </c>
      <c r="R1280">
        <v>2.4279500000000001</v>
      </c>
      <c r="S1280">
        <v>143.01806031156201</v>
      </c>
      <c r="T1280">
        <v>2</v>
      </c>
      <c r="U1280">
        <v>0.5</v>
      </c>
      <c r="V1280" t="s">
        <v>84</v>
      </c>
      <c r="W1280">
        <v>5</v>
      </c>
      <c r="X1280">
        <v>1000</v>
      </c>
      <c r="Y1280">
        <v>200</v>
      </c>
      <c r="Z1280">
        <v>0</v>
      </c>
      <c r="AA1280"/>
      <c r="AB1280">
        <v>41</v>
      </c>
      <c r="AC1280">
        <v>11</v>
      </c>
      <c r="AD1280">
        <v>17</v>
      </c>
      <c r="AE1280">
        <v>13</v>
      </c>
      <c r="AF1280">
        <v>13.6666666666666</v>
      </c>
      <c r="AG1280"/>
      <c r="AH1280">
        <v>38.223610743689399</v>
      </c>
      <c r="AI1280">
        <v>5466.6666666666597</v>
      </c>
      <c r="AJ1280">
        <v>500</v>
      </c>
      <c r="AK1280" t="s">
        <v>84</v>
      </c>
      <c r="AL1280" t="s">
        <v>63</v>
      </c>
      <c r="AM1280" t="s">
        <v>84</v>
      </c>
      <c r="AN1280" t="s">
        <v>51</v>
      </c>
      <c r="AO1280" t="s">
        <v>52</v>
      </c>
      <c r="AP1280" t="s">
        <v>84</v>
      </c>
    </row>
    <row r="1281" spans="1:45" x14ac:dyDescent="0.2">
      <c r="A1281" t="s">
        <v>243</v>
      </c>
      <c r="B1281" t="s">
        <v>145</v>
      </c>
      <c r="C1281" t="s">
        <v>146</v>
      </c>
      <c r="D1281" t="s">
        <v>251</v>
      </c>
      <c r="E1281" t="s">
        <v>247</v>
      </c>
      <c r="F1281" s="1">
        <v>0.30555555555555558</v>
      </c>
      <c r="G1281">
        <v>0</v>
      </c>
      <c r="H1281">
        <v>2973</v>
      </c>
      <c r="I1281">
        <v>2973</v>
      </c>
      <c r="J1281">
        <v>1.5</v>
      </c>
      <c r="K1281">
        <v>0.245</v>
      </c>
      <c r="L1281">
        <v>0.5</v>
      </c>
      <c r="N1281">
        <v>5</v>
      </c>
      <c r="O1281">
        <v>0.5</v>
      </c>
      <c r="P1281">
        <v>0.19634954084936199</v>
      </c>
      <c r="Q1281">
        <v>728.38499999999999</v>
      </c>
      <c r="R1281">
        <v>2.4279500000000001</v>
      </c>
      <c r="S1281">
        <v>143.01806031156201</v>
      </c>
      <c r="T1281">
        <v>2</v>
      </c>
      <c r="U1281">
        <v>0.5</v>
      </c>
      <c r="V1281" t="s">
        <v>85</v>
      </c>
      <c r="W1281" s="2">
        <v>5</v>
      </c>
      <c r="X1281" s="2">
        <v>1000</v>
      </c>
      <c r="Y1281" s="2">
        <v>200</v>
      </c>
      <c r="Z1281" s="2">
        <v>0</v>
      </c>
      <c r="AB1281" s="2">
        <v>2</v>
      </c>
      <c r="AC1281" s="2">
        <v>2</v>
      </c>
      <c r="AD1281" s="2">
        <v>0</v>
      </c>
      <c r="AE1281" s="2">
        <v>0</v>
      </c>
      <c r="AF1281" s="2">
        <v>0.66666666666666596</v>
      </c>
      <c r="AH1281" s="2">
        <v>1.86456637774094</v>
      </c>
      <c r="AI1281" s="2">
        <v>266.666666666666</v>
      </c>
      <c r="AJ1281">
        <v>500</v>
      </c>
      <c r="AK1281" t="s">
        <v>85</v>
      </c>
      <c r="AL1281" t="s">
        <v>50</v>
      </c>
      <c r="AM1281" t="s">
        <v>85</v>
      </c>
      <c r="AN1281" t="s">
        <v>51</v>
      </c>
      <c r="AO1281" t="s">
        <v>52</v>
      </c>
      <c r="AP1281" t="s">
        <v>53</v>
      </c>
      <c r="AQ1281" t="s">
        <v>54</v>
      </c>
      <c r="AR1281" t="s">
        <v>57</v>
      </c>
      <c r="AS1281" t="s">
        <v>85</v>
      </c>
    </row>
    <row r="1282" spans="1:45" x14ac:dyDescent="0.2">
      <c r="A1282" t="s">
        <v>243</v>
      </c>
      <c r="B1282" t="s">
        <v>145</v>
      </c>
      <c r="C1282" t="s">
        <v>146</v>
      </c>
      <c r="D1282" t="s">
        <v>251</v>
      </c>
      <c r="E1282" t="s">
        <v>247</v>
      </c>
      <c r="F1282" s="1">
        <v>0.30555555555555558</v>
      </c>
      <c r="G1282">
        <v>0</v>
      </c>
      <c r="H1282">
        <v>2973</v>
      </c>
      <c r="I1282">
        <v>2973</v>
      </c>
      <c r="J1282">
        <v>1.5</v>
      </c>
      <c r="K1282">
        <v>0.245</v>
      </c>
      <c r="L1282">
        <v>0.5</v>
      </c>
      <c r="N1282">
        <v>5</v>
      </c>
      <c r="O1282">
        <v>0.5</v>
      </c>
      <c r="P1282">
        <v>0.19634954084936199</v>
      </c>
      <c r="Q1282">
        <v>728.38499999999999</v>
      </c>
      <c r="R1282">
        <v>2.4279500000000001</v>
      </c>
      <c r="S1282">
        <v>143.01806031156201</v>
      </c>
      <c r="T1282">
        <v>2</v>
      </c>
      <c r="U1282">
        <v>0.5</v>
      </c>
      <c r="V1282" t="s">
        <v>121</v>
      </c>
      <c r="W1282">
        <v>5</v>
      </c>
      <c r="X1282">
        <v>1000</v>
      </c>
      <c r="Y1282">
        <v>200</v>
      </c>
      <c r="Z1282">
        <v>0</v>
      </c>
      <c r="AA1282"/>
      <c r="AB1282">
        <v>2</v>
      </c>
      <c r="AC1282">
        <v>2</v>
      </c>
      <c r="AD1282">
        <v>0</v>
      </c>
      <c r="AE1282">
        <v>0</v>
      </c>
      <c r="AF1282">
        <v>0.66666666666666596</v>
      </c>
      <c r="AG1282"/>
      <c r="AH1282">
        <v>1.86456637774094</v>
      </c>
      <c r="AI1282">
        <v>266.666666666666</v>
      </c>
      <c r="AJ1282">
        <v>500</v>
      </c>
    </row>
    <row r="1283" spans="1:45" x14ac:dyDescent="0.2">
      <c r="A1283" t="s">
        <v>243</v>
      </c>
      <c r="B1283" t="s">
        <v>145</v>
      </c>
      <c r="C1283" t="s">
        <v>146</v>
      </c>
      <c r="D1283" t="s">
        <v>251</v>
      </c>
      <c r="E1283" t="s">
        <v>247</v>
      </c>
      <c r="F1283" s="1">
        <v>0.30555555555555558</v>
      </c>
      <c r="G1283">
        <v>0</v>
      </c>
      <c r="H1283">
        <v>2973</v>
      </c>
      <c r="I1283">
        <v>2973</v>
      </c>
      <c r="J1283">
        <v>1.5</v>
      </c>
      <c r="K1283">
        <v>0.245</v>
      </c>
      <c r="L1283">
        <v>0.5</v>
      </c>
      <c r="N1283">
        <v>5</v>
      </c>
      <c r="O1283">
        <v>0.5</v>
      </c>
      <c r="P1283">
        <v>0.19634954084936199</v>
      </c>
      <c r="Q1283">
        <v>728.38499999999999</v>
      </c>
      <c r="R1283">
        <v>2.4279500000000001</v>
      </c>
      <c r="S1283">
        <v>143.01806031156201</v>
      </c>
      <c r="T1283">
        <v>2</v>
      </c>
      <c r="U1283">
        <v>0.5</v>
      </c>
      <c r="V1283" t="s">
        <v>111</v>
      </c>
      <c r="W1283">
        <v>5</v>
      </c>
      <c r="X1283">
        <v>1000</v>
      </c>
      <c r="Y1283">
        <v>200</v>
      </c>
      <c r="Z1283">
        <v>0</v>
      </c>
      <c r="AA1283"/>
      <c r="AB1283">
        <v>1</v>
      </c>
      <c r="AC1283">
        <v>0</v>
      </c>
      <c r="AD1283">
        <v>1</v>
      </c>
      <c r="AE1283">
        <v>0</v>
      </c>
      <c r="AF1283">
        <v>0.33333333333333298</v>
      </c>
      <c r="AG1283"/>
      <c r="AH1283">
        <v>0.93228318887047301</v>
      </c>
      <c r="AI1283">
        <v>133.333333333333</v>
      </c>
      <c r="AJ1283">
        <v>500</v>
      </c>
      <c r="AK1283" t="s">
        <v>111</v>
      </c>
      <c r="AL1283" t="s">
        <v>63</v>
      </c>
      <c r="AM1283" t="s">
        <v>111</v>
      </c>
      <c r="AN1283" t="s">
        <v>51</v>
      </c>
      <c r="AO1283" t="s">
        <v>112</v>
      </c>
      <c r="AP1283" t="s">
        <v>111</v>
      </c>
    </row>
    <row r="1284" spans="1:45" x14ac:dyDescent="0.2">
      <c r="A1284" t="s">
        <v>243</v>
      </c>
      <c r="B1284" t="s">
        <v>145</v>
      </c>
      <c r="C1284" t="s">
        <v>146</v>
      </c>
      <c r="D1284" t="s">
        <v>251</v>
      </c>
      <c r="E1284" t="s">
        <v>247</v>
      </c>
      <c r="F1284" s="1">
        <v>0.30555555555555558</v>
      </c>
      <c r="G1284">
        <v>0</v>
      </c>
      <c r="H1284">
        <v>2973</v>
      </c>
      <c r="I1284">
        <v>2973</v>
      </c>
      <c r="J1284">
        <v>1.5</v>
      </c>
      <c r="K1284">
        <v>0.245</v>
      </c>
      <c r="L1284">
        <v>0.5</v>
      </c>
      <c r="N1284">
        <v>5</v>
      </c>
      <c r="O1284">
        <v>0.5</v>
      </c>
      <c r="P1284">
        <v>0.19634954084936199</v>
      </c>
      <c r="Q1284">
        <v>728.38499999999999</v>
      </c>
      <c r="R1284">
        <v>2.4279500000000001</v>
      </c>
      <c r="S1284">
        <v>143.01806031156201</v>
      </c>
      <c r="T1284">
        <v>2</v>
      </c>
      <c r="U1284">
        <v>0.5</v>
      </c>
      <c r="V1284" t="s">
        <v>90</v>
      </c>
      <c r="W1284">
        <v>5</v>
      </c>
      <c r="X1284">
        <v>1000</v>
      </c>
      <c r="Y1284">
        <v>200</v>
      </c>
      <c r="Z1284">
        <v>0</v>
      </c>
      <c r="AA1284"/>
      <c r="AB1284">
        <v>1</v>
      </c>
      <c r="AC1284">
        <v>0</v>
      </c>
      <c r="AD1284">
        <v>1</v>
      </c>
      <c r="AE1284">
        <v>0</v>
      </c>
      <c r="AF1284">
        <v>0.33333333333333298</v>
      </c>
      <c r="AG1284"/>
      <c r="AH1284">
        <v>0.93228318887047301</v>
      </c>
      <c r="AI1284">
        <v>133.333333333333</v>
      </c>
      <c r="AJ1284">
        <v>500</v>
      </c>
      <c r="AK1284" t="s">
        <v>90</v>
      </c>
      <c r="AL1284" t="s">
        <v>91</v>
      </c>
      <c r="AM1284" t="s">
        <v>90</v>
      </c>
      <c r="AN1284" t="s">
        <v>51</v>
      </c>
      <c r="AO1284" t="s">
        <v>92</v>
      </c>
    </row>
    <row r="1285" spans="1:45" x14ac:dyDescent="0.2">
      <c r="A1285" t="s">
        <v>243</v>
      </c>
      <c r="B1285" t="s">
        <v>145</v>
      </c>
      <c r="C1285" t="s">
        <v>146</v>
      </c>
      <c r="D1285" t="s">
        <v>251</v>
      </c>
      <c r="E1285" t="s">
        <v>247</v>
      </c>
      <c r="F1285" s="1">
        <v>0.30555555555555558</v>
      </c>
      <c r="G1285">
        <v>0</v>
      </c>
      <c r="H1285">
        <v>2973</v>
      </c>
      <c r="I1285">
        <v>2973</v>
      </c>
      <c r="J1285">
        <v>1.5</v>
      </c>
      <c r="K1285">
        <v>0.245</v>
      </c>
      <c r="L1285">
        <v>0.5</v>
      </c>
      <c r="N1285">
        <v>5</v>
      </c>
      <c r="O1285">
        <v>0.5</v>
      </c>
      <c r="P1285">
        <v>0.19634954084936199</v>
      </c>
      <c r="Q1285">
        <v>728.38499999999999</v>
      </c>
      <c r="R1285">
        <v>2.4279500000000001</v>
      </c>
      <c r="S1285">
        <v>143.01806031156201</v>
      </c>
      <c r="T1285">
        <v>2</v>
      </c>
      <c r="U1285">
        <v>0.5</v>
      </c>
      <c r="V1285" t="s">
        <v>150</v>
      </c>
      <c r="W1285" s="2">
        <v>5</v>
      </c>
      <c r="X1285" s="2">
        <v>1000</v>
      </c>
      <c r="Y1285" s="2">
        <v>200</v>
      </c>
      <c r="Z1285" s="2">
        <v>0</v>
      </c>
      <c r="AB1285" s="2">
        <v>1</v>
      </c>
      <c r="AC1285" s="2">
        <v>0</v>
      </c>
      <c r="AD1285" s="2">
        <v>0</v>
      </c>
      <c r="AE1285" s="2">
        <v>1</v>
      </c>
      <c r="AF1285" s="2">
        <v>0.33333333333333298</v>
      </c>
      <c r="AH1285" s="2">
        <v>0.93228318887047301</v>
      </c>
      <c r="AI1285" s="2">
        <v>133.333333333333</v>
      </c>
      <c r="AJ1285">
        <v>500</v>
      </c>
      <c r="AK1285" t="s">
        <v>150</v>
      </c>
      <c r="AL1285" t="s">
        <v>50</v>
      </c>
      <c r="AM1285" t="s">
        <v>150</v>
      </c>
      <c r="AN1285" t="s">
        <v>51</v>
      </c>
      <c r="AO1285" t="s">
        <v>52</v>
      </c>
      <c r="AP1285" t="s">
        <v>53</v>
      </c>
      <c r="AQ1285" t="s">
        <v>66</v>
      </c>
      <c r="AR1285" t="s">
        <v>67</v>
      </c>
      <c r="AS1285" t="s">
        <v>150</v>
      </c>
    </row>
    <row r="1286" spans="1:45" x14ac:dyDescent="0.2">
      <c r="A1286" t="s">
        <v>243</v>
      </c>
      <c r="B1286" t="s">
        <v>145</v>
      </c>
      <c r="C1286" t="s">
        <v>146</v>
      </c>
      <c r="D1286" t="s">
        <v>251</v>
      </c>
      <c r="E1286" t="s">
        <v>247</v>
      </c>
      <c r="F1286" s="1">
        <v>0.30555555555555558</v>
      </c>
      <c r="G1286">
        <v>0</v>
      </c>
      <c r="H1286">
        <v>2973</v>
      </c>
      <c r="I1286">
        <v>2973</v>
      </c>
      <c r="J1286">
        <v>1.5</v>
      </c>
      <c r="K1286">
        <v>0.245</v>
      </c>
      <c r="L1286">
        <v>0.5</v>
      </c>
      <c r="N1286">
        <v>5</v>
      </c>
      <c r="O1286">
        <v>0.5</v>
      </c>
      <c r="P1286">
        <v>0.19634954084936199</v>
      </c>
      <c r="Q1286">
        <v>728.38499999999999</v>
      </c>
      <c r="R1286">
        <v>2.4279500000000001</v>
      </c>
      <c r="S1286">
        <v>143.01806031156201</v>
      </c>
      <c r="T1286">
        <v>2</v>
      </c>
      <c r="U1286">
        <v>0.5</v>
      </c>
      <c r="V1286" t="s">
        <v>176</v>
      </c>
      <c r="W1286" s="2">
        <v>5</v>
      </c>
      <c r="X1286" s="2">
        <v>1000</v>
      </c>
      <c r="Y1286" s="2">
        <v>200</v>
      </c>
      <c r="Z1286" s="2">
        <v>0</v>
      </c>
      <c r="AB1286" s="2">
        <v>6</v>
      </c>
      <c r="AC1286" s="2">
        <v>1</v>
      </c>
      <c r="AD1286" s="2">
        <v>2</v>
      </c>
      <c r="AE1286" s="2">
        <v>3</v>
      </c>
      <c r="AF1286" s="2">
        <v>2</v>
      </c>
      <c r="AH1286" s="2">
        <v>5.5936991332228398</v>
      </c>
      <c r="AI1286" s="2">
        <v>800</v>
      </c>
      <c r="AJ1286">
        <v>500</v>
      </c>
      <c r="AK1286" t="s">
        <v>176</v>
      </c>
      <c r="AL1286" t="s">
        <v>50</v>
      </c>
      <c r="AM1286" t="s">
        <v>176</v>
      </c>
      <c r="AN1286" t="s">
        <v>51</v>
      </c>
      <c r="AO1286" t="s">
        <v>52</v>
      </c>
      <c r="AP1286" t="s">
        <v>53</v>
      </c>
      <c r="AQ1286" t="s">
        <v>54</v>
      </c>
      <c r="AR1286" t="s">
        <v>177</v>
      </c>
      <c r="AS1286" t="s">
        <v>176</v>
      </c>
    </row>
    <row r="1287" spans="1:45" x14ac:dyDescent="0.2">
      <c r="A1287" t="s">
        <v>243</v>
      </c>
      <c r="B1287" t="s">
        <v>145</v>
      </c>
      <c r="C1287" t="s">
        <v>146</v>
      </c>
      <c r="D1287" t="s">
        <v>251</v>
      </c>
      <c r="E1287" t="s">
        <v>247</v>
      </c>
      <c r="F1287" s="1">
        <v>0.30555555555555558</v>
      </c>
      <c r="G1287">
        <v>0</v>
      </c>
      <c r="H1287">
        <v>2973</v>
      </c>
      <c r="I1287">
        <v>2973</v>
      </c>
      <c r="J1287">
        <v>1.5</v>
      </c>
      <c r="K1287">
        <v>0.245</v>
      </c>
      <c r="L1287">
        <v>0.5</v>
      </c>
      <c r="N1287">
        <v>5</v>
      </c>
      <c r="O1287">
        <v>0.5</v>
      </c>
      <c r="P1287">
        <v>0.19634954084936199</v>
      </c>
      <c r="Q1287">
        <v>728.38499999999999</v>
      </c>
      <c r="R1287">
        <v>2.4279500000000001</v>
      </c>
      <c r="S1287">
        <v>143.01806031156201</v>
      </c>
      <c r="T1287">
        <v>2</v>
      </c>
      <c r="U1287">
        <v>0.5</v>
      </c>
      <c r="V1287" t="s">
        <v>151</v>
      </c>
      <c r="W1287">
        <v>5</v>
      </c>
      <c r="X1287">
        <v>1000</v>
      </c>
      <c r="Y1287">
        <v>200</v>
      </c>
      <c r="Z1287">
        <v>0</v>
      </c>
      <c r="AA1287"/>
      <c r="AB1287">
        <v>6</v>
      </c>
      <c r="AC1287">
        <v>0</v>
      </c>
      <c r="AD1287">
        <v>4</v>
      </c>
      <c r="AE1287">
        <v>2</v>
      </c>
      <c r="AF1287">
        <v>2</v>
      </c>
      <c r="AG1287"/>
      <c r="AH1287">
        <v>5.5936991332228398</v>
      </c>
      <c r="AI1287">
        <v>800</v>
      </c>
      <c r="AJ1287">
        <v>500</v>
      </c>
    </row>
    <row r="1288" spans="1:45" x14ac:dyDescent="0.2">
      <c r="A1288" t="s">
        <v>243</v>
      </c>
      <c r="B1288" t="s">
        <v>145</v>
      </c>
      <c r="C1288" t="s">
        <v>146</v>
      </c>
      <c r="D1288" t="s">
        <v>251</v>
      </c>
      <c r="E1288" t="s">
        <v>247</v>
      </c>
      <c r="F1288" s="1">
        <v>0.30555555555555558</v>
      </c>
      <c r="G1288">
        <v>0</v>
      </c>
      <c r="H1288">
        <v>2973</v>
      </c>
      <c r="I1288">
        <v>2973</v>
      </c>
      <c r="J1288">
        <v>1.5</v>
      </c>
      <c r="K1288">
        <v>0.245</v>
      </c>
      <c r="L1288">
        <v>0.5</v>
      </c>
      <c r="N1288">
        <v>5</v>
      </c>
      <c r="O1288">
        <v>0.5</v>
      </c>
      <c r="P1288">
        <v>0.19634954084936199</v>
      </c>
      <c r="Q1288">
        <v>728.38499999999999</v>
      </c>
      <c r="R1288">
        <v>2.4279500000000001</v>
      </c>
      <c r="S1288">
        <v>143.01806031156201</v>
      </c>
      <c r="T1288">
        <v>2</v>
      </c>
      <c r="U1288">
        <v>0.5</v>
      </c>
      <c r="V1288" t="s">
        <v>133</v>
      </c>
      <c r="W1288">
        <v>5</v>
      </c>
      <c r="X1288">
        <v>1000</v>
      </c>
      <c r="Y1288">
        <v>200</v>
      </c>
      <c r="Z1288">
        <v>0</v>
      </c>
      <c r="AA1288"/>
      <c r="AB1288">
        <v>1</v>
      </c>
      <c r="AC1288">
        <v>1</v>
      </c>
      <c r="AD1288">
        <v>0</v>
      </c>
      <c r="AE1288">
        <v>0</v>
      </c>
      <c r="AF1288">
        <v>0.33333333333333298</v>
      </c>
      <c r="AG1288"/>
      <c r="AH1288">
        <v>0.93228318887047301</v>
      </c>
      <c r="AI1288">
        <v>133.333333333333</v>
      </c>
      <c r="AJ1288">
        <v>500</v>
      </c>
    </row>
    <row r="1289" spans="1:45" x14ac:dyDescent="0.2">
      <c r="A1289" t="s">
        <v>243</v>
      </c>
      <c r="B1289" t="s">
        <v>145</v>
      </c>
      <c r="C1289" t="s">
        <v>146</v>
      </c>
      <c r="D1289" t="s">
        <v>251</v>
      </c>
      <c r="E1289" t="s">
        <v>247</v>
      </c>
      <c r="F1289" s="1">
        <v>0.30555555555555558</v>
      </c>
      <c r="G1289">
        <v>0</v>
      </c>
      <c r="H1289">
        <v>2973</v>
      </c>
      <c r="I1289">
        <v>2973</v>
      </c>
      <c r="J1289">
        <v>1.5</v>
      </c>
      <c r="K1289">
        <v>0.245</v>
      </c>
      <c r="L1289">
        <v>0.5</v>
      </c>
      <c r="N1289">
        <v>5</v>
      </c>
      <c r="O1289">
        <v>0.5</v>
      </c>
      <c r="P1289">
        <v>0.19634954084936199</v>
      </c>
      <c r="Q1289">
        <v>728.38499999999999</v>
      </c>
      <c r="R1289">
        <v>2.4279500000000001</v>
      </c>
      <c r="S1289">
        <v>143.01806031156201</v>
      </c>
      <c r="T1289">
        <v>2</v>
      </c>
      <c r="U1289">
        <v>0.5</v>
      </c>
      <c r="V1289" t="s">
        <v>93</v>
      </c>
      <c r="W1289" s="2">
        <v>5</v>
      </c>
      <c r="X1289" s="2">
        <v>1000</v>
      </c>
      <c r="Y1289" s="2">
        <v>200</v>
      </c>
      <c r="Z1289" s="2">
        <v>0</v>
      </c>
      <c r="AB1289" s="2">
        <v>3</v>
      </c>
      <c r="AC1289" s="2">
        <v>2</v>
      </c>
      <c r="AD1289" s="2">
        <v>1</v>
      </c>
      <c r="AE1289" s="2">
        <v>0</v>
      </c>
      <c r="AF1289" s="2">
        <v>1</v>
      </c>
      <c r="AH1289" s="2">
        <v>2.7968495666114199</v>
      </c>
      <c r="AI1289" s="2">
        <v>400</v>
      </c>
      <c r="AJ1289">
        <v>500</v>
      </c>
      <c r="AK1289" t="s">
        <v>93</v>
      </c>
      <c r="AL1289" t="s">
        <v>50</v>
      </c>
      <c r="AM1289" t="s">
        <v>93</v>
      </c>
      <c r="AN1289" t="s">
        <v>51</v>
      </c>
      <c r="AO1289" t="s">
        <v>52</v>
      </c>
      <c r="AP1289" t="s">
        <v>53</v>
      </c>
      <c r="AQ1289" t="s">
        <v>54</v>
      </c>
      <c r="AR1289" t="s">
        <v>94</v>
      </c>
      <c r="AS1289" t="s">
        <v>93</v>
      </c>
    </row>
    <row r="1290" spans="1:45" x14ac:dyDescent="0.2">
      <c r="A1290" t="s">
        <v>243</v>
      </c>
      <c r="B1290" t="s">
        <v>145</v>
      </c>
      <c r="C1290" t="s">
        <v>146</v>
      </c>
      <c r="D1290" t="s">
        <v>251</v>
      </c>
      <c r="E1290" t="s">
        <v>247</v>
      </c>
      <c r="F1290" s="1">
        <v>0.30555555555555558</v>
      </c>
      <c r="G1290">
        <v>0</v>
      </c>
      <c r="H1290">
        <v>2973</v>
      </c>
      <c r="I1290">
        <v>2973</v>
      </c>
      <c r="J1290">
        <v>1.5</v>
      </c>
      <c r="K1290">
        <v>0.245</v>
      </c>
      <c r="L1290">
        <v>0.5</v>
      </c>
      <c r="N1290">
        <v>5</v>
      </c>
      <c r="O1290">
        <v>0.5</v>
      </c>
      <c r="P1290">
        <v>0.19634954084936199</v>
      </c>
      <c r="Q1290">
        <v>728.38499999999999</v>
      </c>
      <c r="R1290">
        <v>2.4279500000000001</v>
      </c>
      <c r="S1290">
        <v>143.01806031156201</v>
      </c>
      <c r="T1290">
        <v>2</v>
      </c>
      <c r="U1290">
        <v>0.5</v>
      </c>
      <c r="V1290" t="s">
        <v>95</v>
      </c>
      <c r="W1290" s="2">
        <v>5</v>
      </c>
      <c r="X1290" s="2">
        <v>1000</v>
      </c>
      <c r="Y1290" s="2">
        <v>200</v>
      </c>
      <c r="Z1290" s="2">
        <v>0</v>
      </c>
      <c r="AB1290" s="2">
        <v>5</v>
      </c>
      <c r="AC1290" s="2">
        <v>3</v>
      </c>
      <c r="AD1290" s="2">
        <v>1</v>
      </c>
      <c r="AE1290" s="2">
        <v>1</v>
      </c>
      <c r="AF1290" s="2">
        <v>1.6666666666666601</v>
      </c>
      <c r="AH1290" s="2">
        <v>4.6614159443523704</v>
      </c>
      <c r="AI1290" s="2">
        <v>666.66666666666595</v>
      </c>
      <c r="AJ1290">
        <v>500</v>
      </c>
      <c r="AK1290" t="s">
        <v>95</v>
      </c>
      <c r="AL1290" t="s">
        <v>65</v>
      </c>
      <c r="AM1290" t="s">
        <v>95</v>
      </c>
      <c r="AN1290" t="s">
        <v>51</v>
      </c>
      <c r="AO1290" t="s">
        <v>52</v>
      </c>
      <c r="AP1290" t="s">
        <v>53</v>
      </c>
      <c r="AQ1290" t="s">
        <v>54</v>
      </c>
      <c r="AR1290" t="s">
        <v>96</v>
      </c>
      <c r="AS1290" t="s">
        <v>97</v>
      </c>
    </row>
    <row r="1291" spans="1:45" x14ac:dyDescent="0.2">
      <c r="A1291" t="s">
        <v>243</v>
      </c>
      <c r="B1291" t="s">
        <v>45</v>
      </c>
      <c r="C1291" t="s">
        <v>46</v>
      </c>
      <c r="D1291" t="s">
        <v>252</v>
      </c>
      <c r="E1291" t="s">
        <v>247</v>
      </c>
      <c r="F1291" s="1">
        <v>0.18402777777777779</v>
      </c>
      <c r="G1291">
        <v>0</v>
      </c>
      <c r="H1291">
        <v>1644</v>
      </c>
      <c r="I1291">
        <v>1644</v>
      </c>
      <c r="J1291">
        <v>1.5</v>
      </c>
      <c r="K1291">
        <v>0.245</v>
      </c>
      <c r="L1291">
        <v>0.5</v>
      </c>
      <c r="N1291">
        <v>2</v>
      </c>
      <c r="O1291">
        <v>0.6</v>
      </c>
      <c r="P1291">
        <v>0.282743338823081</v>
      </c>
      <c r="Q1291">
        <v>402.78</v>
      </c>
      <c r="R1291">
        <v>3.3564999999999898</v>
      </c>
      <c r="S1291">
        <v>113.88336201116</v>
      </c>
      <c r="T1291">
        <v>4</v>
      </c>
      <c r="U1291">
        <v>0.25</v>
      </c>
      <c r="V1291" t="s">
        <v>155</v>
      </c>
      <c r="W1291" s="2">
        <v>2</v>
      </c>
      <c r="X1291" s="2">
        <v>1000</v>
      </c>
      <c r="Y1291" s="2">
        <v>500</v>
      </c>
      <c r="Z1291" s="2">
        <v>1</v>
      </c>
      <c r="AA1291" s="2">
        <v>0.5</v>
      </c>
      <c r="AB1291" s="2">
        <v>1</v>
      </c>
      <c r="AC1291" s="2">
        <v>1</v>
      </c>
      <c r="AD1291" s="2">
        <v>0</v>
      </c>
      <c r="AE1291" s="2">
        <v>0</v>
      </c>
      <c r="AF1291" s="2">
        <v>0.33333333333333298</v>
      </c>
      <c r="AH1291" s="2">
        <v>5.8539426207081204</v>
      </c>
      <c r="AI1291" s="2">
        <v>666.66666666666595</v>
      </c>
      <c r="AJ1291">
        <v>64</v>
      </c>
      <c r="AK1291" t="s">
        <v>155</v>
      </c>
      <c r="AL1291" t="s">
        <v>50</v>
      </c>
      <c r="AM1291" t="s">
        <v>155</v>
      </c>
      <c r="AN1291" t="s">
        <v>51</v>
      </c>
      <c r="AO1291" t="s">
        <v>52</v>
      </c>
      <c r="AP1291" t="s">
        <v>53</v>
      </c>
      <c r="AQ1291" t="s">
        <v>54</v>
      </c>
      <c r="AR1291" t="s">
        <v>57</v>
      </c>
      <c r="AS1291" t="s">
        <v>155</v>
      </c>
    </row>
    <row r="1292" spans="1:45" x14ac:dyDescent="0.2">
      <c r="A1292" t="s">
        <v>243</v>
      </c>
      <c r="B1292" t="s">
        <v>45</v>
      </c>
      <c r="C1292" t="s">
        <v>46</v>
      </c>
      <c r="D1292" t="s">
        <v>252</v>
      </c>
      <c r="E1292" t="s">
        <v>247</v>
      </c>
      <c r="F1292" s="1">
        <v>0.18402777777777779</v>
      </c>
      <c r="G1292">
        <v>0</v>
      </c>
      <c r="H1292">
        <v>1644</v>
      </c>
      <c r="I1292">
        <v>1644</v>
      </c>
      <c r="J1292">
        <v>1.5</v>
      </c>
      <c r="K1292">
        <v>0.245</v>
      </c>
      <c r="L1292">
        <v>0.5</v>
      </c>
      <c r="N1292">
        <v>2</v>
      </c>
      <c r="O1292">
        <v>0.6</v>
      </c>
      <c r="P1292">
        <v>0.282743338823081</v>
      </c>
      <c r="Q1292">
        <v>402.78</v>
      </c>
      <c r="R1292">
        <v>3.3564999999999898</v>
      </c>
      <c r="S1292">
        <v>113.88336201116</v>
      </c>
      <c r="T1292">
        <v>4</v>
      </c>
      <c r="U1292">
        <v>0.25</v>
      </c>
      <c r="V1292" t="s">
        <v>56</v>
      </c>
      <c r="W1292" s="2">
        <v>2</v>
      </c>
      <c r="X1292" s="2">
        <v>1000</v>
      </c>
      <c r="Y1292" s="2">
        <v>500</v>
      </c>
      <c r="Z1292" s="2">
        <v>1</v>
      </c>
      <c r="AA1292" s="2">
        <v>0.5</v>
      </c>
      <c r="AB1292" s="2">
        <v>47</v>
      </c>
      <c r="AC1292" s="2">
        <v>13</v>
      </c>
      <c r="AD1292" s="2">
        <v>23</v>
      </c>
      <c r="AE1292" s="2">
        <v>11</v>
      </c>
      <c r="AF1292" s="2">
        <v>15.6666666666666</v>
      </c>
      <c r="AH1292" s="2">
        <v>275.13530317328201</v>
      </c>
      <c r="AI1292" s="2">
        <v>31333.333333333299</v>
      </c>
      <c r="AJ1292">
        <v>64</v>
      </c>
      <c r="AK1292" t="s">
        <v>56</v>
      </c>
      <c r="AL1292" t="s">
        <v>50</v>
      </c>
      <c r="AM1292" t="s">
        <v>56</v>
      </c>
      <c r="AN1292" t="s">
        <v>51</v>
      </c>
      <c r="AO1292" t="s">
        <v>52</v>
      </c>
      <c r="AP1292" t="s">
        <v>53</v>
      </c>
      <c r="AQ1292" t="s">
        <v>54</v>
      </c>
      <c r="AR1292" t="s">
        <v>57</v>
      </c>
      <c r="AS1292" t="s">
        <v>56</v>
      </c>
    </row>
    <row r="1293" spans="1:45" x14ac:dyDescent="0.2">
      <c r="A1293" t="s">
        <v>243</v>
      </c>
      <c r="B1293" t="s">
        <v>45</v>
      </c>
      <c r="C1293" t="s">
        <v>46</v>
      </c>
      <c r="D1293" t="s">
        <v>252</v>
      </c>
      <c r="E1293" t="s">
        <v>247</v>
      </c>
      <c r="F1293" s="1">
        <v>0.18402777777777779</v>
      </c>
      <c r="G1293">
        <v>0</v>
      </c>
      <c r="H1293">
        <v>1644</v>
      </c>
      <c r="I1293">
        <v>1644</v>
      </c>
      <c r="J1293">
        <v>1.5</v>
      </c>
      <c r="K1293">
        <v>0.245</v>
      </c>
      <c r="L1293">
        <v>0.5</v>
      </c>
      <c r="N1293">
        <v>2</v>
      </c>
      <c r="O1293">
        <v>0.6</v>
      </c>
      <c r="P1293">
        <v>0.282743338823081</v>
      </c>
      <c r="Q1293">
        <v>402.78</v>
      </c>
      <c r="R1293">
        <v>3.3564999999999898</v>
      </c>
      <c r="S1293">
        <v>113.88336201116</v>
      </c>
      <c r="T1293">
        <v>4</v>
      </c>
      <c r="U1293">
        <v>0.25</v>
      </c>
      <c r="V1293" t="s">
        <v>120</v>
      </c>
      <c r="W1293">
        <v>2</v>
      </c>
      <c r="X1293">
        <v>1000</v>
      </c>
      <c r="Y1293">
        <v>500</v>
      </c>
      <c r="Z1293">
        <v>1</v>
      </c>
      <c r="AA1293">
        <v>0.5</v>
      </c>
      <c r="AB1293">
        <v>3</v>
      </c>
      <c r="AC1293">
        <v>1</v>
      </c>
      <c r="AD1293">
        <v>0</v>
      </c>
      <c r="AE1293">
        <v>2</v>
      </c>
      <c r="AF1293">
        <v>1</v>
      </c>
      <c r="AG1293"/>
      <c r="AH1293">
        <v>17.5618278621243</v>
      </c>
      <c r="AI1293">
        <v>2000</v>
      </c>
      <c r="AJ1293">
        <v>64</v>
      </c>
      <c r="AK1293" t="s">
        <v>120</v>
      </c>
      <c r="AL1293" t="s">
        <v>73</v>
      </c>
      <c r="AM1293" t="s">
        <v>120</v>
      </c>
      <c r="AN1293" t="s">
        <v>51</v>
      </c>
      <c r="AO1293" t="s">
        <v>120</v>
      </c>
    </row>
    <row r="1294" spans="1:45" x14ac:dyDescent="0.2">
      <c r="A1294" t="s">
        <v>243</v>
      </c>
      <c r="B1294" t="s">
        <v>45</v>
      </c>
      <c r="C1294" t="s">
        <v>46</v>
      </c>
      <c r="D1294" t="s">
        <v>252</v>
      </c>
      <c r="E1294" t="s">
        <v>247</v>
      </c>
      <c r="F1294" s="1">
        <v>0.18402777777777779</v>
      </c>
      <c r="G1294">
        <v>0</v>
      </c>
      <c r="H1294">
        <v>1644</v>
      </c>
      <c r="I1294">
        <v>1644</v>
      </c>
      <c r="J1294">
        <v>1.5</v>
      </c>
      <c r="K1294">
        <v>0.245</v>
      </c>
      <c r="L1294">
        <v>0.5</v>
      </c>
      <c r="N1294">
        <v>2</v>
      </c>
      <c r="O1294">
        <v>0.6</v>
      </c>
      <c r="P1294">
        <v>0.282743338823081</v>
      </c>
      <c r="Q1294">
        <v>402.78</v>
      </c>
      <c r="R1294">
        <v>3.3564999999999898</v>
      </c>
      <c r="S1294">
        <v>113.88336201116</v>
      </c>
      <c r="T1294">
        <v>4</v>
      </c>
      <c r="U1294">
        <v>0.25</v>
      </c>
      <c r="V1294" t="s">
        <v>183</v>
      </c>
      <c r="W1294">
        <v>2</v>
      </c>
      <c r="X1294">
        <v>1000</v>
      </c>
      <c r="Y1294">
        <v>500</v>
      </c>
      <c r="Z1294">
        <v>1</v>
      </c>
      <c r="AA1294">
        <v>0.5</v>
      </c>
      <c r="AB1294">
        <v>1</v>
      </c>
      <c r="AC1294">
        <v>1</v>
      </c>
      <c r="AD1294">
        <v>0</v>
      </c>
      <c r="AE1294">
        <v>0</v>
      </c>
      <c r="AF1294">
        <v>0.33333333333333298</v>
      </c>
      <c r="AG1294"/>
      <c r="AH1294">
        <v>5.8539426207081204</v>
      </c>
      <c r="AI1294">
        <v>666.66666666666595</v>
      </c>
      <c r="AJ1294">
        <v>64</v>
      </c>
    </row>
    <row r="1295" spans="1:45" x14ac:dyDescent="0.2">
      <c r="A1295" t="s">
        <v>243</v>
      </c>
      <c r="B1295" t="s">
        <v>45</v>
      </c>
      <c r="C1295" t="s">
        <v>46</v>
      </c>
      <c r="D1295" t="s">
        <v>252</v>
      </c>
      <c r="E1295" t="s">
        <v>247</v>
      </c>
      <c r="F1295" s="1">
        <v>0.18402777777777779</v>
      </c>
      <c r="G1295">
        <v>0</v>
      </c>
      <c r="H1295">
        <v>1644</v>
      </c>
      <c r="I1295">
        <v>1644</v>
      </c>
      <c r="J1295">
        <v>1.5</v>
      </c>
      <c r="K1295">
        <v>0.245</v>
      </c>
      <c r="L1295">
        <v>0.5</v>
      </c>
      <c r="N1295">
        <v>2</v>
      </c>
      <c r="O1295">
        <v>0.6</v>
      </c>
      <c r="P1295">
        <v>0.282743338823081</v>
      </c>
      <c r="Q1295">
        <v>402.78</v>
      </c>
      <c r="R1295">
        <v>3.3564999999999898</v>
      </c>
      <c r="S1295">
        <v>113.88336201116</v>
      </c>
      <c r="T1295">
        <v>4</v>
      </c>
      <c r="U1295">
        <v>0.25</v>
      </c>
      <c r="V1295" t="s">
        <v>58</v>
      </c>
      <c r="W1295" s="2">
        <v>2</v>
      </c>
      <c r="X1295" s="2">
        <v>1000</v>
      </c>
      <c r="Y1295" s="2">
        <v>500</v>
      </c>
      <c r="Z1295" s="2">
        <v>1</v>
      </c>
      <c r="AA1295" s="2">
        <v>0.5</v>
      </c>
      <c r="AB1295" s="2">
        <v>5</v>
      </c>
      <c r="AC1295" s="2">
        <v>2</v>
      </c>
      <c r="AD1295" s="2">
        <v>1</v>
      </c>
      <c r="AE1295" s="2">
        <v>2</v>
      </c>
      <c r="AF1295" s="2">
        <v>1.6666666666666601</v>
      </c>
      <c r="AH1295" s="2">
        <v>29.2697131035406</v>
      </c>
      <c r="AI1295" s="2">
        <v>3333.3333333333298</v>
      </c>
      <c r="AJ1295">
        <v>64</v>
      </c>
      <c r="AK1295" t="s">
        <v>58</v>
      </c>
      <c r="AL1295" t="s">
        <v>50</v>
      </c>
      <c r="AM1295" t="s">
        <v>58</v>
      </c>
      <c r="AN1295" t="s">
        <v>51</v>
      </c>
      <c r="AO1295" t="s">
        <v>52</v>
      </c>
      <c r="AP1295" t="s">
        <v>53</v>
      </c>
      <c r="AQ1295" t="s">
        <v>54</v>
      </c>
      <c r="AR1295" t="s">
        <v>59</v>
      </c>
      <c r="AS1295" t="s">
        <v>58</v>
      </c>
    </row>
    <row r="1296" spans="1:45" x14ac:dyDescent="0.2">
      <c r="A1296" t="s">
        <v>243</v>
      </c>
      <c r="B1296" t="s">
        <v>45</v>
      </c>
      <c r="C1296" t="s">
        <v>46</v>
      </c>
      <c r="D1296" t="s">
        <v>252</v>
      </c>
      <c r="E1296" t="s">
        <v>247</v>
      </c>
      <c r="F1296" s="1">
        <v>0.18402777777777779</v>
      </c>
      <c r="G1296">
        <v>0</v>
      </c>
      <c r="H1296">
        <v>1644</v>
      </c>
      <c r="I1296">
        <v>1644</v>
      </c>
      <c r="J1296">
        <v>1.5</v>
      </c>
      <c r="K1296">
        <v>0.245</v>
      </c>
      <c r="L1296">
        <v>0.5</v>
      </c>
      <c r="N1296">
        <v>2</v>
      </c>
      <c r="O1296">
        <v>0.6</v>
      </c>
      <c r="P1296">
        <v>0.282743338823081</v>
      </c>
      <c r="Q1296">
        <v>402.78</v>
      </c>
      <c r="R1296">
        <v>3.3564999999999898</v>
      </c>
      <c r="S1296">
        <v>113.88336201116</v>
      </c>
      <c r="T1296">
        <v>4</v>
      </c>
      <c r="U1296">
        <v>0.25</v>
      </c>
      <c r="V1296" t="s">
        <v>60</v>
      </c>
      <c r="W1296" s="2">
        <v>2</v>
      </c>
      <c r="X1296" s="2">
        <v>1000</v>
      </c>
      <c r="Y1296" s="2">
        <v>500</v>
      </c>
      <c r="Z1296" s="2">
        <v>1</v>
      </c>
      <c r="AA1296" s="2">
        <v>0.5</v>
      </c>
      <c r="AB1296" s="2">
        <v>1</v>
      </c>
      <c r="AC1296" s="2">
        <v>1</v>
      </c>
      <c r="AD1296" s="2">
        <v>0</v>
      </c>
      <c r="AE1296" s="2">
        <v>0</v>
      </c>
      <c r="AF1296" s="2">
        <v>0.33333333333333298</v>
      </c>
      <c r="AH1296" s="2">
        <v>5.8539426207081204</v>
      </c>
      <c r="AI1296" s="2">
        <v>666.66666666666595</v>
      </c>
      <c r="AJ1296">
        <v>64</v>
      </c>
      <c r="AK1296" t="s">
        <v>60</v>
      </c>
      <c r="AL1296" t="s">
        <v>50</v>
      </c>
      <c r="AM1296" t="s">
        <v>60</v>
      </c>
      <c r="AN1296" t="s">
        <v>51</v>
      </c>
      <c r="AO1296" t="s">
        <v>52</v>
      </c>
      <c r="AP1296" t="s">
        <v>53</v>
      </c>
      <c r="AQ1296" t="s">
        <v>61</v>
      </c>
      <c r="AR1296" t="s">
        <v>62</v>
      </c>
      <c r="AS1296" t="s">
        <v>60</v>
      </c>
    </row>
    <row r="1297" spans="1:45" x14ac:dyDescent="0.2">
      <c r="A1297" t="s">
        <v>243</v>
      </c>
      <c r="B1297" t="s">
        <v>45</v>
      </c>
      <c r="C1297" t="s">
        <v>46</v>
      </c>
      <c r="D1297" t="s">
        <v>252</v>
      </c>
      <c r="E1297" t="s">
        <v>247</v>
      </c>
      <c r="F1297" s="1">
        <v>0.18402777777777779</v>
      </c>
      <c r="G1297">
        <v>0</v>
      </c>
      <c r="H1297">
        <v>1644</v>
      </c>
      <c r="I1297">
        <v>1644</v>
      </c>
      <c r="J1297">
        <v>1.5</v>
      </c>
      <c r="K1297">
        <v>0.245</v>
      </c>
      <c r="L1297">
        <v>0.5</v>
      </c>
      <c r="N1297">
        <v>2</v>
      </c>
      <c r="O1297">
        <v>0.6</v>
      </c>
      <c r="P1297">
        <v>0.282743338823081</v>
      </c>
      <c r="Q1297">
        <v>402.78</v>
      </c>
      <c r="R1297">
        <v>3.3564999999999898</v>
      </c>
      <c r="S1297">
        <v>113.88336201116</v>
      </c>
      <c r="T1297">
        <v>4</v>
      </c>
      <c r="U1297">
        <v>0.25</v>
      </c>
      <c r="V1297" t="s">
        <v>53</v>
      </c>
      <c r="W1297" s="2">
        <v>2</v>
      </c>
      <c r="X1297" s="2">
        <v>1000</v>
      </c>
      <c r="Y1297" s="2">
        <v>500</v>
      </c>
      <c r="Z1297" s="2">
        <v>1</v>
      </c>
      <c r="AA1297" s="2">
        <v>0.5</v>
      </c>
      <c r="AB1297" s="2">
        <v>82</v>
      </c>
      <c r="AC1297" s="2">
        <v>45</v>
      </c>
      <c r="AD1297" s="2">
        <v>22</v>
      </c>
      <c r="AE1297" s="2">
        <v>15</v>
      </c>
      <c r="AF1297" s="2">
        <v>27.3333333333333</v>
      </c>
      <c r="AH1297" s="2">
        <v>480.02329489806601</v>
      </c>
      <c r="AI1297" s="2">
        <v>54666.666666666599</v>
      </c>
      <c r="AJ1297">
        <v>64</v>
      </c>
      <c r="AK1297" t="s">
        <v>53</v>
      </c>
      <c r="AL1297" t="s">
        <v>63</v>
      </c>
      <c r="AM1297" t="s">
        <v>53</v>
      </c>
      <c r="AN1297" t="s">
        <v>51</v>
      </c>
      <c r="AO1297" t="s">
        <v>52</v>
      </c>
      <c r="AP1297" t="s">
        <v>53</v>
      </c>
    </row>
    <row r="1298" spans="1:45" x14ac:dyDescent="0.2">
      <c r="A1298" t="s">
        <v>243</v>
      </c>
      <c r="B1298" t="s">
        <v>45</v>
      </c>
      <c r="C1298" t="s">
        <v>46</v>
      </c>
      <c r="D1298" t="s">
        <v>252</v>
      </c>
      <c r="E1298" t="s">
        <v>247</v>
      </c>
      <c r="F1298" s="1">
        <v>0.18402777777777779</v>
      </c>
      <c r="G1298">
        <v>0</v>
      </c>
      <c r="H1298">
        <v>1644</v>
      </c>
      <c r="I1298">
        <v>1644</v>
      </c>
      <c r="J1298">
        <v>1.5</v>
      </c>
      <c r="K1298">
        <v>0.245</v>
      </c>
      <c r="L1298">
        <v>0.5</v>
      </c>
      <c r="N1298">
        <v>2</v>
      </c>
      <c r="O1298">
        <v>0.6</v>
      </c>
      <c r="P1298">
        <v>0.282743338823081</v>
      </c>
      <c r="Q1298">
        <v>402.78</v>
      </c>
      <c r="R1298">
        <v>3.3564999999999898</v>
      </c>
      <c r="S1298">
        <v>113.88336201116</v>
      </c>
      <c r="T1298">
        <v>4</v>
      </c>
      <c r="U1298">
        <v>0.25</v>
      </c>
      <c r="V1298" t="s">
        <v>53</v>
      </c>
      <c r="W1298" s="2">
        <v>2</v>
      </c>
      <c r="X1298" s="2">
        <v>1000</v>
      </c>
      <c r="Y1298" s="2">
        <v>500</v>
      </c>
      <c r="Z1298" s="2">
        <v>1</v>
      </c>
      <c r="AA1298" s="2">
        <v>0.5</v>
      </c>
      <c r="AB1298" s="2">
        <v>11</v>
      </c>
      <c r="AC1298" s="2">
        <v>4</v>
      </c>
      <c r="AD1298" s="2">
        <v>5</v>
      </c>
      <c r="AE1298" s="2">
        <v>2</v>
      </c>
      <c r="AF1298" s="2">
        <v>3.6666666666666599</v>
      </c>
      <c r="AH1298" s="2">
        <v>64.393368827789402</v>
      </c>
      <c r="AI1298" s="2">
        <v>7333.3333333333303</v>
      </c>
      <c r="AJ1298">
        <v>64</v>
      </c>
      <c r="AK1298" t="s">
        <v>53</v>
      </c>
      <c r="AL1298" t="s">
        <v>63</v>
      </c>
      <c r="AM1298" t="s">
        <v>53</v>
      </c>
      <c r="AN1298" t="s">
        <v>51</v>
      </c>
      <c r="AO1298" t="s">
        <v>52</v>
      </c>
      <c r="AP1298" t="s">
        <v>53</v>
      </c>
    </row>
    <row r="1299" spans="1:45" x14ac:dyDescent="0.2">
      <c r="A1299" t="s">
        <v>243</v>
      </c>
      <c r="B1299" t="s">
        <v>45</v>
      </c>
      <c r="C1299" t="s">
        <v>46</v>
      </c>
      <c r="D1299" t="s">
        <v>252</v>
      </c>
      <c r="E1299" t="s">
        <v>247</v>
      </c>
      <c r="F1299" s="1">
        <v>0.18402777777777779</v>
      </c>
      <c r="G1299">
        <v>0</v>
      </c>
      <c r="H1299">
        <v>1644</v>
      </c>
      <c r="I1299">
        <v>1644</v>
      </c>
      <c r="J1299">
        <v>1.5</v>
      </c>
      <c r="K1299">
        <v>0.245</v>
      </c>
      <c r="L1299">
        <v>0.5</v>
      </c>
      <c r="N1299">
        <v>2</v>
      </c>
      <c r="O1299">
        <v>0.6</v>
      </c>
      <c r="P1299">
        <v>0.282743338823081</v>
      </c>
      <c r="Q1299">
        <v>402.78</v>
      </c>
      <c r="R1299">
        <v>3.3564999999999898</v>
      </c>
      <c r="S1299">
        <v>113.88336201116</v>
      </c>
      <c r="T1299">
        <v>4</v>
      </c>
      <c r="U1299">
        <v>0.25</v>
      </c>
      <c r="V1299" t="s">
        <v>69</v>
      </c>
      <c r="W1299" s="2">
        <v>2</v>
      </c>
      <c r="X1299" s="2">
        <v>1000</v>
      </c>
      <c r="Y1299" s="2">
        <v>500</v>
      </c>
      <c r="Z1299" s="2">
        <v>1</v>
      </c>
      <c r="AA1299" s="2">
        <v>0.5</v>
      </c>
      <c r="AB1299" s="2">
        <v>1</v>
      </c>
      <c r="AC1299" s="2">
        <v>0</v>
      </c>
      <c r="AD1299" s="2">
        <v>1</v>
      </c>
      <c r="AE1299" s="2">
        <v>0</v>
      </c>
      <c r="AF1299" s="2">
        <v>0.33333333333333298</v>
      </c>
      <c r="AH1299" s="2">
        <v>5.8539426207081204</v>
      </c>
      <c r="AI1299" s="2">
        <v>666.66666666666595</v>
      </c>
      <c r="AJ1299">
        <v>64</v>
      </c>
      <c r="AK1299" t="s">
        <v>69</v>
      </c>
      <c r="AL1299" t="s">
        <v>50</v>
      </c>
      <c r="AM1299" t="s">
        <v>69</v>
      </c>
      <c r="AN1299" t="s">
        <v>51</v>
      </c>
      <c r="AO1299" t="s">
        <v>52</v>
      </c>
      <c r="AP1299" t="s">
        <v>53</v>
      </c>
      <c r="AQ1299" t="s">
        <v>66</v>
      </c>
      <c r="AR1299" t="s">
        <v>70</v>
      </c>
      <c r="AS1299" t="s">
        <v>69</v>
      </c>
    </row>
    <row r="1300" spans="1:45" x14ac:dyDescent="0.2">
      <c r="A1300" t="s">
        <v>243</v>
      </c>
      <c r="B1300" t="s">
        <v>45</v>
      </c>
      <c r="C1300" t="s">
        <v>46</v>
      </c>
      <c r="D1300" t="s">
        <v>252</v>
      </c>
      <c r="E1300" t="s">
        <v>247</v>
      </c>
      <c r="F1300" s="1">
        <v>0.18402777777777779</v>
      </c>
      <c r="G1300">
        <v>0</v>
      </c>
      <c r="H1300">
        <v>1644</v>
      </c>
      <c r="I1300">
        <v>1644</v>
      </c>
      <c r="J1300">
        <v>1.5</v>
      </c>
      <c r="K1300">
        <v>0.245</v>
      </c>
      <c r="L1300">
        <v>0.5</v>
      </c>
      <c r="N1300">
        <v>2</v>
      </c>
      <c r="O1300">
        <v>0.6</v>
      </c>
      <c r="P1300">
        <v>0.282743338823081</v>
      </c>
      <c r="Q1300">
        <v>402.78</v>
      </c>
      <c r="R1300">
        <v>3.3564999999999898</v>
      </c>
      <c r="S1300">
        <v>113.88336201116</v>
      </c>
      <c r="T1300">
        <v>4</v>
      </c>
      <c r="U1300">
        <v>0.25</v>
      </c>
      <c r="V1300" t="s">
        <v>160</v>
      </c>
      <c r="W1300">
        <v>2</v>
      </c>
      <c r="X1300">
        <v>1000</v>
      </c>
      <c r="Y1300">
        <v>500</v>
      </c>
      <c r="Z1300">
        <v>1</v>
      </c>
      <c r="AA1300">
        <v>0.5</v>
      </c>
      <c r="AB1300">
        <v>1</v>
      </c>
      <c r="AC1300">
        <v>1</v>
      </c>
      <c r="AD1300">
        <v>0</v>
      </c>
      <c r="AE1300">
        <v>0</v>
      </c>
      <c r="AF1300">
        <v>0.33333333333333298</v>
      </c>
      <c r="AG1300"/>
      <c r="AH1300">
        <v>5.8539426207081204</v>
      </c>
      <c r="AI1300">
        <v>666.66666666666595</v>
      </c>
      <c r="AJ1300">
        <v>64</v>
      </c>
    </row>
    <row r="1301" spans="1:45" x14ac:dyDescent="0.2">
      <c r="A1301" t="s">
        <v>243</v>
      </c>
      <c r="B1301" t="s">
        <v>45</v>
      </c>
      <c r="C1301" t="s">
        <v>46</v>
      </c>
      <c r="D1301" t="s">
        <v>252</v>
      </c>
      <c r="E1301" t="s">
        <v>247</v>
      </c>
      <c r="F1301" s="1">
        <v>0.18402777777777779</v>
      </c>
      <c r="G1301">
        <v>0</v>
      </c>
      <c r="H1301">
        <v>1644</v>
      </c>
      <c r="I1301">
        <v>1644</v>
      </c>
      <c r="J1301">
        <v>1.5</v>
      </c>
      <c r="K1301">
        <v>0.245</v>
      </c>
      <c r="L1301">
        <v>0.5</v>
      </c>
      <c r="N1301">
        <v>2</v>
      </c>
      <c r="O1301">
        <v>0.6</v>
      </c>
      <c r="P1301">
        <v>0.282743338823081</v>
      </c>
      <c r="Q1301">
        <v>402.78</v>
      </c>
      <c r="R1301">
        <v>3.3564999999999898</v>
      </c>
      <c r="S1301">
        <v>113.88336201116</v>
      </c>
      <c r="T1301">
        <v>4</v>
      </c>
      <c r="U1301">
        <v>0.25</v>
      </c>
      <c r="V1301" t="s">
        <v>126</v>
      </c>
      <c r="W1301">
        <v>2</v>
      </c>
      <c r="X1301">
        <v>1000</v>
      </c>
      <c r="Y1301">
        <v>500</v>
      </c>
      <c r="Z1301">
        <v>1</v>
      </c>
      <c r="AA1301">
        <v>0.5</v>
      </c>
      <c r="AB1301">
        <v>9</v>
      </c>
      <c r="AC1301">
        <v>5</v>
      </c>
      <c r="AD1301">
        <v>2</v>
      </c>
      <c r="AE1301">
        <v>2</v>
      </c>
      <c r="AF1301">
        <v>3</v>
      </c>
      <c r="AG1301"/>
      <c r="AH1301">
        <v>52.685483586373103</v>
      </c>
      <c r="AI1301">
        <v>6000</v>
      </c>
      <c r="AJ1301">
        <v>64</v>
      </c>
    </row>
    <row r="1302" spans="1:45" x14ac:dyDescent="0.2">
      <c r="A1302" t="s">
        <v>243</v>
      </c>
      <c r="B1302" t="s">
        <v>45</v>
      </c>
      <c r="C1302" t="s">
        <v>46</v>
      </c>
      <c r="D1302" t="s">
        <v>252</v>
      </c>
      <c r="E1302" t="s">
        <v>247</v>
      </c>
      <c r="F1302" s="1">
        <v>0.18402777777777779</v>
      </c>
      <c r="G1302">
        <v>0</v>
      </c>
      <c r="H1302">
        <v>1644</v>
      </c>
      <c r="I1302">
        <v>1644</v>
      </c>
      <c r="J1302">
        <v>1.5</v>
      </c>
      <c r="K1302">
        <v>0.245</v>
      </c>
      <c r="L1302">
        <v>0.5</v>
      </c>
      <c r="N1302">
        <v>2</v>
      </c>
      <c r="O1302">
        <v>0.6</v>
      </c>
      <c r="P1302">
        <v>0.282743338823081</v>
      </c>
      <c r="Q1302">
        <v>402.78</v>
      </c>
      <c r="R1302">
        <v>3.3564999999999898</v>
      </c>
      <c r="S1302">
        <v>113.88336201116</v>
      </c>
      <c r="T1302">
        <v>4</v>
      </c>
      <c r="U1302">
        <v>0.25</v>
      </c>
      <c r="V1302" t="s">
        <v>169</v>
      </c>
      <c r="W1302" s="2">
        <v>2</v>
      </c>
      <c r="X1302" s="2">
        <v>1000</v>
      </c>
      <c r="Y1302" s="2">
        <v>500</v>
      </c>
      <c r="Z1302" s="2">
        <v>1</v>
      </c>
      <c r="AA1302" s="2">
        <v>0.5</v>
      </c>
      <c r="AB1302" s="2">
        <v>2</v>
      </c>
      <c r="AC1302" s="2">
        <v>0</v>
      </c>
      <c r="AD1302" s="2">
        <v>1</v>
      </c>
      <c r="AE1302" s="2">
        <v>1</v>
      </c>
      <c r="AF1302" s="2">
        <v>0.66666666666666596</v>
      </c>
      <c r="AH1302" s="2">
        <v>11.7078852414162</v>
      </c>
      <c r="AI1302" s="2">
        <v>1333.3333333333301</v>
      </c>
      <c r="AJ1302">
        <v>64</v>
      </c>
      <c r="AK1302" t="s">
        <v>169</v>
      </c>
      <c r="AL1302" t="s">
        <v>50</v>
      </c>
      <c r="AM1302" t="s">
        <v>169</v>
      </c>
      <c r="AN1302" t="s">
        <v>51</v>
      </c>
      <c r="AO1302" t="s">
        <v>52</v>
      </c>
      <c r="AP1302" t="s">
        <v>53</v>
      </c>
      <c r="AQ1302" t="s">
        <v>54</v>
      </c>
      <c r="AR1302" t="s">
        <v>170</v>
      </c>
      <c r="AS1302" t="s">
        <v>169</v>
      </c>
    </row>
    <row r="1303" spans="1:45" x14ac:dyDescent="0.2">
      <c r="A1303" t="s">
        <v>243</v>
      </c>
      <c r="B1303" t="s">
        <v>45</v>
      </c>
      <c r="C1303" t="s">
        <v>46</v>
      </c>
      <c r="D1303" t="s">
        <v>252</v>
      </c>
      <c r="E1303" t="s">
        <v>247</v>
      </c>
      <c r="F1303" s="1">
        <v>0.18402777777777779</v>
      </c>
      <c r="G1303">
        <v>0</v>
      </c>
      <c r="H1303">
        <v>1644</v>
      </c>
      <c r="I1303">
        <v>1644</v>
      </c>
      <c r="J1303">
        <v>1.5</v>
      </c>
      <c r="K1303">
        <v>0.245</v>
      </c>
      <c r="L1303">
        <v>0.5</v>
      </c>
      <c r="N1303">
        <v>2</v>
      </c>
      <c r="O1303">
        <v>0.6</v>
      </c>
      <c r="P1303">
        <v>0.282743338823081</v>
      </c>
      <c r="Q1303">
        <v>402.78</v>
      </c>
      <c r="R1303">
        <v>3.3564999999999898</v>
      </c>
      <c r="S1303">
        <v>113.88336201116</v>
      </c>
      <c r="T1303">
        <v>4</v>
      </c>
      <c r="U1303">
        <v>0.25</v>
      </c>
      <c r="V1303" t="s">
        <v>105</v>
      </c>
      <c r="W1303" s="2">
        <v>2</v>
      </c>
      <c r="X1303" s="2">
        <v>1000</v>
      </c>
      <c r="Y1303" s="2">
        <v>500</v>
      </c>
      <c r="Z1303" s="2">
        <v>1</v>
      </c>
      <c r="AA1303" s="2">
        <v>0.5</v>
      </c>
      <c r="AB1303" s="2">
        <v>5</v>
      </c>
      <c r="AC1303" s="2">
        <v>3</v>
      </c>
      <c r="AD1303" s="2">
        <v>0</v>
      </c>
      <c r="AE1303" s="2">
        <v>2</v>
      </c>
      <c r="AF1303" s="2">
        <v>1.6666666666666601</v>
      </c>
      <c r="AH1303" s="2">
        <v>29.2697131035406</v>
      </c>
      <c r="AI1303" s="2">
        <v>3333.3333333333298</v>
      </c>
      <c r="AJ1303">
        <v>64</v>
      </c>
      <c r="AK1303" t="s">
        <v>105</v>
      </c>
      <c r="AL1303" t="s">
        <v>65</v>
      </c>
      <c r="AM1303" t="s">
        <v>105</v>
      </c>
      <c r="AN1303" t="s">
        <v>51</v>
      </c>
      <c r="AO1303" t="s">
        <v>52</v>
      </c>
      <c r="AP1303" t="s">
        <v>53</v>
      </c>
      <c r="AQ1303" t="s">
        <v>61</v>
      </c>
      <c r="AR1303" t="s">
        <v>106</v>
      </c>
      <c r="AS1303" t="s">
        <v>107</v>
      </c>
    </row>
    <row r="1304" spans="1:45" x14ac:dyDescent="0.2">
      <c r="A1304" t="s">
        <v>243</v>
      </c>
      <c r="B1304" t="s">
        <v>45</v>
      </c>
      <c r="C1304" t="s">
        <v>46</v>
      </c>
      <c r="D1304" t="s">
        <v>252</v>
      </c>
      <c r="E1304" t="s">
        <v>247</v>
      </c>
      <c r="F1304" s="1">
        <v>0.18402777777777779</v>
      </c>
      <c r="G1304">
        <v>0</v>
      </c>
      <c r="H1304">
        <v>1644</v>
      </c>
      <c r="I1304">
        <v>1644</v>
      </c>
      <c r="J1304">
        <v>1.5</v>
      </c>
      <c r="K1304">
        <v>0.245</v>
      </c>
      <c r="L1304">
        <v>0.5</v>
      </c>
      <c r="N1304">
        <v>2</v>
      </c>
      <c r="O1304">
        <v>0.6</v>
      </c>
      <c r="P1304">
        <v>0.282743338823081</v>
      </c>
      <c r="Q1304">
        <v>402.78</v>
      </c>
      <c r="R1304">
        <v>3.3564999999999898</v>
      </c>
      <c r="S1304">
        <v>113.88336201116</v>
      </c>
      <c r="T1304">
        <v>4</v>
      </c>
      <c r="U1304">
        <v>0.25</v>
      </c>
      <c r="V1304" t="s">
        <v>108</v>
      </c>
      <c r="W1304">
        <v>2</v>
      </c>
      <c r="X1304">
        <v>1000</v>
      </c>
      <c r="Y1304">
        <v>500</v>
      </c>
      <c r="Z1304">
        <v>1</v>
      </c>
      <c r="AA1304">
        <v>0.5</v>
      </c>
      <c r="AB1304">
        <v>1</v>
      </c>
      <c r="AC1304">
        <v>0</v>
      </c>
      <c r="AD1304">
        <v>1</v>
      </c>
      <c r="AE1304">
        <v>0</v>
      </c>
      <c r="AF1304">
        <v>0.33333333333333298</v>
      </c>
      <c r="AG1304"/>
      <c r="AH1304">
        <v>5.8539426207081204</v>
      </c>
      <c r="AI1304">
        <v>666.66666666666595</v>
      </c>
      <c r="AJ1304">
        <v>64</v>
      </c>
    </row>
    <row r="1305" spans="1:45" x14ac:dyDescent="0.2">
      <c r="A1305" t="s">
        <v>243</v>
      </c>
      <c r="B1305" t="s">
        <v>45</v>
      </c>
      <c r="C1305" t="s">
        <v>46</v>
      </c>
      <c r="D1305" t="s">
        <v>252</v>
      </c>
      <c r="E1305" t="s">
        <v>247</v>
      </c>
      <c r="F1305" s="1">
        <v>0.18402777777777779</v>
      </c>
      <c r="G1305">
        <v>0</v>
      </c>
      <c r="H1305">
        <v>1644</v>
      </c>
      <c r="I1305">
        <v>1644</v>
      </c>
      <c r="J1305">
        <v>1.5</v>
      </c>
      <c r="K1305">
        <v>0.245</v>
      </c>
      <c r="L1305">
        <v>0.5</v>
      </c>
      <c r="N1305">
        <v>2</v>
      </c>
      <c r="O1305">
        <v>0.6</v>
      </c>
      <c r="P1305">
        <v>0.282743338823081</v>
      </c>
      <c r="Q1305">
        <v>402.78</v>
      </c>
      <c r="R1305">
        <v>3.3564999999999898</v>
      </c>
      <c r="S1305">
        <v>113.88336201116</v>
      </c>
      <c r="T1305">
        <v>4</v>
      </c>
      <c r="U1305">
        <v>0.25</v>
      </c>
      <c r="V1305" t="s">
        <v>109</v>
      </c>
      <c r="W1305">
        <v>2</v>
      </c>
      <c r="X1305">
        <v>1000</v>
      </c>
      <c r="Y1305">
        <v>500</v>
      </c>
      <c r="Z1305">
        <v>1</v>
      </c>
      <c r="AA1305">
        <v>0.5</v>
      </c>
      <c r="AB1305">
        <v>1</v>
      </c>
      <c r="AC1305">
        <v>1</v>
      </c>
      <c r="AD1305">
        <v>0</v>
      </c>
      <c r="AE1305">
        <v>0</v>
      </c>
      <c r="AF1305">
        <v>0.33333333333333298</v>
      </c>
      <c r="AG1305"/>
      <c r="AH1305">
        <v>5.8539426207081204</v>
      </c>
      <c r="AI1305">
        <v>666.66666666666595</v>
      </c>
      <c r="AJ1305">
        <v>64</v>
      </c>
      <c r="AK1305" t="s">
        <v>109</v>
      </c>
      <c r="AL1305" t="s">
        <v>87</v>
      </c>
      <c r="AM1305" t="s">
        <v>109</v>
      </c>
      <c r="AN1305" t="s">
        <v>51</v>
      </c>
      <c r="AO1305" t="s">
        <v>52</v>
      </c>
      <c r="AP1305" t="s">
        <v>110</v>
      </c>
      <c r="AQ1305" t="s">
        <v>109</v>
      </c>
    </row>
    <row r="1306" spans="1:45" x14ac:dyDescent="0.2">
      <c r="A1306" t="s">
        <v>243</v>
      </c>
      <c r="B1306" t="s">
        <v>45</v>
      </c>
      <c r="C1306" t="s">
        <v>46</v>
      </c>
      <c r="D1306" t="s">
        <v>252</v>
      </c>
      <c r="E1306" t="s">
        <v>247</v>
      </c>
      <c r="F1306" s="1">
        <v>0.18402777777777779</v>
      </c>
      <c r="G1306">
        <v>0</v>
      </c>
      <c r="H1306">
        <v>1644</v>
      </c>
      <c r="I1306">
        <v>1644</v>
      </c>
      <c r="J1306">
        <v>1.5</v>
      </c>
      <c r="K1306">
        <v>0.245</v>
      </c>
      <c r="L1306">
        <v>0.5</v>
      </c>
      <c r="N1306">
        <v>2</v>
      </c>
      <c r="O1306">
        <v>0.6</v>
      </c>
      <c r="P1306">
        <v>0.282743338823081</v>
      </c>
      <c r="Q1306">
        <v>402.78</v>
      </c>
      <c r="R1306">
        <v>3.3564999999999898</v>
      </c>
      <c r="S1306">
        <v>113.88336201116</v>
      </c>
      <c r="T1306">
        <v>4</v>
      </c>
      <c r="U1306">
        <v>0.25</v>
      </c>
      <c r="V1306" t="s">
        <v>142</v>
      </c>
      <c r="W1306">
        <v>2</v>
      </c>
      <c r="X1306">
        <v>1000</v>
      </c>
      <c r="Y1306">
        <v>500</v>
      </c>
      <c r="Z1306">
        <v>1</v>
      </c>
      <c r="AA1306">
        <v>0.5</v>
      </c>
      <c r="AB1306">
        <v>3</v>
      </c>
      <c r="AC1306">
        <v>0</v>
      </c>
      <c r="AD1306">
        <v>1</v>
      </c>
      <c r="AE1306">
        <v>2</v>
      </c>
      <c r="AF1306">
        <v>1</v>
      </c>
      <c r="AG1306"/>
      <c r="AH1306">
        <v>17.5618278621243</v>
      </c>
      <c r="AI1306">
        <v>2000</v>
      </c>
      <c r="AJ1306">
        <v>64</v>
      </c>
      <c r="AK1306" t="s">
        <v>142</v>
      </c>
      <c r="AL1306" t="s">
        <v>63</v>
      </c>
      <c r="AM1306" t="s">
        <v>142</v>
      </c>
      <c r="AN1306" t="s">
        <v>51</v>
      </c>
      <c r="AO1306" t="s">
        <v>143</v>
      </c>
      <c r="AP1306" t="s">
        <v>142</v>
      </c>
    </row>
    <row r="1307" spans="1:45" x14ac:dyDescent="0.2">
      <c r="A1307" t="s">
        <v>243</v>
      </c>
      <c r="B1307" t="s">
        <v>45</v>
      </c>
      <c r="C1307" t="s">
        <v>46</v>
      </c>
      <c r="D1307" t="s">
        <v>252</v>
      </c>
      <c r="E1307" t="s">
        <v>247</v>
      </c>
      <c r="F1307" s="1">
        <v>0.18402777777777779</v>
      </c>
      <c r="G1307">
        <v>0</v>
      </c>
      <c r="H1307">
        <v>1644</v>
      </c>
      <c r="I1307">
        <v>1644</v>
      </c>
      <c r="J1307">
        <v>1.5</v>
      </c>
      <c r="K1307">
        <v>0.245</v>
      </c>
      <c r="L1307">
        <v>0.5</v>
      </c>
      <c r="N1307">
        <v>2</v>
      </c>
      <c r="O1307">
        <v>0.6</v>
      </c>
      <c r="P1307">
        <v>0.282743338823081</v>
      </c>
      <c r="Q1307">
        <v>402.78</v>
      </c>
      <c r="R1307">
        <v>3.3564999999999898</v>
      </c>
      <c r="S1307">
        <v>113.88336201116</v>
      </c>
      <c r="T1307">
        <v>4</v>
      </c>
      <c r="U1307">
        <v>0.25</v>
      </c>
      <c r="V1307" t="s">
        <v>75</v>
      </c>
      <c r="W1307">
        <v>2</v>
      </c>
      <c r="X1307">
        <v>1000</v>
      </c>
      <c r="Y1307">
        <v>500</v>
      </c>
      <c r="Z1307">
        <v>1</v>
      </c>
      <c r="AA1307">
        <v>0.5</v>
      </c>
      <c r="AB1307">
        <v>12</v>
      </c>
      <c r="AC1307">
        <v>3</v>
      </c>
      <c r="AD1307">
        <v>4</v>
      </c>
      <c r="AE1307">
        <v>5</v>
      </c>
      <c r="AF1307">
        <v>4</v>
      </c>
      <c r="AG1307"/>
      <c r="AH1307">
        <v>70.247311448497499</v>
      </c>
      <c r="AI1307">
        <v>8000</v>
      </c>
      <c r="AJ1307">
        <v>64</v>
      </c>
    </row>
    <row r="1308" spans="1:45" x14ac:dyDescent="0.2">
      <c r="A1308" t="s">
        <v>243</v>
      </c>
      <c r="B1308" t="s">
        <v>45</v>
      </c>
      <c r="C1308" t="s">
        <v>46</v>
      </c>
      <c r="D1308" t="s">
        <v>252</v>
      </c>
      <c r="E1308" t="s">
        <v>247</v>
      </c>
      <c r="F1308" s="1">
        <v>0.18402777777777779</v>
      </c>
      <c r="G1308">
        <v>0</v>
      </c>
      <c r="H1308">
        <v>1644</v>
      </c>
      <c r="I1308">
        <v>1644</v>
      </c>
      <c r="J1308">
        <v>1.5</v>
      </c>
      <c r="K1308">
        <v>0.245</v>
      </c>
      <c r="L1308">
        <v>0.5</v>
      </c>
      <c r="N1308">
        <v>2</v>
      </c>
      <c r="O1308">
        <v>0.6</v>
      </c>
      <c r="P1308">
        <v>0.282743338823081</v>
      </c>
      <c r="Q1308">
        <v>402.78</v>
      </c>
      <c r="R1308">
        <v>3.3564999999999898</v>
      </c>
      <c r="S1308">
        <v>113.88336201116</v>
      </c>
      <c r="T1308">
        <v>4</v>
      </c>
      <c r="U1308">
        <v>0.25</v>
      </c>
      <c r="V1308" t="s">
        <v>76</v>
      </c>
      <c r="W1308" s="2">
        <v>2</v>
      </c>
      <c r="X1308" s="2">
        <v>1000</v>
      </c>
      <c r="Y1308" s="2">
        <v>500</v>
      </c>
      <c r="Z1308" s="2">
        <v>1</v>
      </c>
      <c r="AA1308" s="2">
        <v>0.5</v>
      </c>
      <c r="AB1308" s="2">
        <v>5</v>
      </c>
      <c r="AC1308" s="2">
        <v>2</v>
      </c>
      <c r="AD1308" s="2">
        <v>3</v>
      </c>
      <c r="AE1308" s="2">
        <v>0</v>
      </c>
      <c r="AF1308" s="2">
        <v>1.6666666666666601</v>
      </c>
      <c r="AH1308" s="2">
        <v>29.2697131035406</v>
      </c>
      <c r="AI1308" s="2">
        <v>3333.3333333333298</v>
      </c>
      <c r="AJ1308">
        <v>64</v>
      </c>
      <c r="AK1308" t="s">
        <v>76</v>
      </c>
      <c r="AL1308" t="s">
        <v>50</v>
      </c>
      <c r="AM1308" t="s">
        <v>76</v>
      </c>
      <c r="AN1308" t="s">
        <v>51</v>
      </c>
      <c r="AO1308" t="s">
        <v>52</v>
      </c>
      <c r="AP1308" t="s">
        <v>53</v>
      </c>
      <c r="AQ1308" t="s">
        <v>61</v>
      </c>
      <c r="AR1308" t="s">
        <v>77</v>
      </c>
      <c r="AS1308" t="s">
        <v>76</v>
      </c>
    </row>
    <row r="1309" spans="1:45" x14ac:dyDescent="0.2">
      <c r="A1309" t="s">
        <v>243</v>
      </c>
      <c r="B1309" t="s">
        <v>45</v>
      </c>
      <c r="C1309" t="s">
        <v>46</v>
      </c>
      <c r="D1309" t="s">
        <v>252</v>
      </c>
      <c r="E1309" t="s">
        <v>247</v>
      </c>
      <c r="F1309" s="1">
        <v>0.18402777777777779</v>
      </c>
      <c r="G1309">
        <v>0</v>
      </c>
      <c r="H1309">
        <v>1644</v>
      </c>
      <c r="I1309">
        <v>1644</v>
      </c>
      <c r="J1309">
        <v>1.5</v>
      </c>
      <c r="K1309">
        <v>0.245</v>
      </c>
      <c r="L1309">
        <v>0.5</v>
      </c>
      <c r="N1309">
        <v>2</v>
      </c>
      <c r="O1309">
        <v>0.6</v>
      </c>
      <c r="P1309">
        <v>0.282743338823081</v>
      </c>
      <c r="Q1309">
        <v>402.78</v>
      </c>
      <c r="R1309">
        <v>3.3564999999999898</v>
      </c>
      <c r="S1309">
        <v>113.88336201116</v>
      </c>
      <c r="T1309">
        <v>4</v>
      </c>
      <c r="U1309">
        <v>0.25</v>
      </c>
      <c r="V1309" t="s">
        <v>80</v>
      </c>
      <c r="W1309" s="2">
        <v>2</v>
      </c>
      <c r="X1309" s="2">
        <v>1000</v>
      </c>
      <c r="Y1309" s="2">
        <v>500</v>
      </c>
      <c r="Z1309" s="2">
        <v>1</v>
      </c>
      <c r="AA1309" s="2">
        <v>0.5</v>
      </c>
      <c r="AB1309" s="2">
        <v>73</v>
      </c>
      <c r="AC1309" s="2">
        <v>36</v>
      </c>
      <c r="AD1309" s="2">
        <v>22</v>
      </c>
      <c r="AE1309" s="2">
        <v>15</v>
      </c>
      <c r="AF1309" s="2">
        <v>24.3333333333333</v>
      </c>
      <c r="AH1309" s="2">
        <v>427.33781131169297</v>
      </c>
      <c r="AI1309" s="2">
        <v>48666.666666666599</v>
      </c>
      <c r="AJ1309">
        <v>64</v>
      </c>
      <c r="AK1309" t="s">
        <v>80</v>
      </c>
      <c r="AL1309" t="s">
        <v>50</v>
      </c>
      <c r="AM1309" t="s">
        <v>80</v>
      </c>
      <c r="AN1309" t="s">
        <v>51</v>
      </c>
      <c r="AO1309" t="s">
        <v>52</v>
      </c>
      <c r="AP1309" t="s">
        <v>53</v>
      </c>
      <c r="AQ1309" t="s">
        <v>66</v>
      </c>
      <c r="AR1309" t="s">
        <v>81</v>
      </c>
      <c r="AS1309" t="s">
        <v>80</v>
      </c>
    </row>
    <row r="1310" spans="1:45" x14ac:dyDescent="0.2">
      <c r="A1310" t="s">
        <v>243</v>
      </c>
      <c r="B1310" t="s">
        <v>45</v>
      </c>
      <c r="C1310" t="s">
        <v>46</v>
      </c>
      <c r="D1310" t="s">
        <v>252</v>
      </c>
      <c r="E1310" t="s">
        <v>247</v>
      </c>
      <c r="F1310" s="1">
        <v>0.18402777777777779</v>
      </c>
      <c r="G1310">
        <v>0</v>
      </c>
      <c r="H1310">
        <v>1644</v>
      </c>
      <c r="I1310">
        <v>1644</v>
      </c>
      <c r="J1310">
        <v>1.5</v>
      </c>
      <c r="K1310">
        <v>0.245</v>
      </c>
      <c r="L1310">
        <v>0.5</v>
      </c>
      <c r="N1310">
        <v>2</v>
      </c>
      <c r="O1310">
        <v>0.6</v>
      </c>
      <c r="P1310">
        <v>0.282743338823081</v>
      </c>
      <c r="Q1310">
        <v>402.78</v>
      </c>
      <c r="R1310">
        <v>3.3564999999999898</v>
      </c>
      <c r="S1310">
        <v>113.88336201116</v>
      </c>
      <c r="T1310">
        <v>4</v>
      </c>
      <c r="U1310">
        <v>0.25</v>
      </c>
      <c r="V1310" t="s">
        <v>82</v>
      </c>
      <c r="W1310" s="2">
        <v>2</v>
      </c>
      <c r="X1310" s="2">
        <v>1000</v>
      </c>
      <c r="Y1310" s="2">
        <v>500</v>
      </c>
      <c r="Z1310" s="2">
        <v>1</v>
      </c>
      <c r="AA1310" s="2">
        <v>0.5</v>
      </c>
      <c r="AB1310" s="2">
        <v>28</v>
      </c>
      <c r="AC1310" s="2">
        <v>10</v>
      </c>
      <c r="AD1310" s="2">
        <v>12</v>
      </c>
      <c r="AE1310" s="2">
        <v>6</v>
      </c>
      <c r="AF1310" s="2">
        <v>9.3333333333333304</v>
      </c>
      <c r="AH1310" s="2">
        <v>163.91039337982701</v>
      </c>
      <c r="AI1310" s="2">
        <v>18666.666666666599</v>
      </c>
      <c r="AJ1310">
        <v>64</v>
      </c>
      <c r="AK1310" t="s">
        <v>82</v>
      </c>
      <c r="AL1310" t="s">
        <v>50</v>
      </c>
      <c r="AM1310" t="s">
        <v>82</v>
      </c>
      <c r="AN1310" t="s">
        <v>51</v>
      </c>
      <c r="AO1310" t="s">
        <v>52</v>
      </c>
      <c r="AP1310" t="s">
        <v>53</v>
      </c>
      <c r="AQ1310" t="s">
        <v>66</v>
      </c>
      <c r="AR1310" t="s">
        <v>83</v>
      </c>
      <c r="AS1310" t="s">
        <v>82</v>
      </c>
    </row>
    <row r="1311" spans="1:45" x14ac:dyDescent="0.2">
      <c r="A1311" t="s">
        <v>243</v>
      </c>
      <c r="B1311" t="s">
        <v>45</v>
      </c>
      <c r="C1311" t="s">
        <v>46</v>
      </c>
      <c r="D1311" t="s">
        <v>252</v>
      </c>
      <c r="E1311" t="s">
        <v>247</v>
      </c>
      <c r="F1311" s="1">
        <v>0.18402777777777779</v>
      </c>
      <c r="G1311">
        <v>0</v>
      </c>
      <c r="H1311">
        <v>1644</v>
      </c>
      <c r="I1311">
        <v>1644</v>
      </c>
      <c r="J1311">
        <v>1.5</v>
      </c>
      <c r="K1311">
        <v>0.245</v>
      </c>
      <c r="L1311">
        <v>0.5</v>
      </c>
      <c r="N1311">
        <v>2</v>
      </c>
      <c r="O1311">
        <v>0.6</v>
      </c>
      <c r="P1311">
        <v>0.282743338823081</v>
      </c>
      <c r="Q1311">
        <v>402.78</v>
      </c>
      <c r="R1311">
        <v>3.3564999999999898</v>
      </c>
      <c r="S1311">
        <v>113.88336201116</v>
      </c>
      <c r="T1311">
        <v>4</v>
      </c>
      <c r="U1311">
        <v>0.25</v>
      </c>
      <c r="V1311" t="s">
        <v>84</v>
      </c>
      <c r="W1311">
        <v>2</v>
      </c>
      <c r="X1311">
        <v>1000</v>
      </c>
      <c r="Y1311">
        <v>500</v>
      </c>
      <c r="Z1311">
        <v>1</v>
      </c>
      <c r="AA1311">
        <v>0.5</v>
      </c>
      <c r="AB1311">
        <v>13</v>
      </c>
      <c r="AC1311">
        <v>5</v>
      </c>
      <c r="AD1311">
        <v>6</v>
      </c>
      <c r="AE1311">
        <v>2</v>
      </c>
      <c r="AF1311">
        <v>4.3333333333333304</v>
      </c>
      <c r="AG1311"/>
      <c r="AH1311">
        <v>76.101254069205595</v>
      </c>
      <c r="AI1311">
        <v>8666.6666666666606</v>
      </c>
      <c r="AJ1311">
        <v>64</v>
      </c>
      <c r="AK1311" t="s">
        <v>84</v>
      </c>
      <c r="AL1311" t="s">
        <v>63</v>
      </c>
      <c r="AM1311" t="s">
        <v>84</v>
      </c>
      <c r="AN1311" t="s">
        <v>51</v>
      </c>
      <c r="AO1311" t="s">
        <v>52</v>
      </c>
      <c r="AP1311" t="s">
        <v>84</v>
      </c>
    </row>
    <row r="1312" spans="1:45" x14ac:dyDescent="0.2">
      <c r="A1312" t="s">
        <v>243</v>
      </c>
      <c r="B1312" t="s">
        <v>45</v>
      </c>
      <c r="C1312" t="s">
        <v>46</v>
      </c>
      <c r="D1312" t="s">
        <v>252</v>
      </c>
      <c r="E1312" t="s">
        <v>247</v>
      </c>
      <c r="F1312" s="1">
        <v>0.18402777777777779</v>
      </c>
      <c r="G1312">
        <v>0</v>
      </c>
      <c r="H1312">
        <v>1644</v>
      </c>
      <c r="I1312">
        <v>1644</v>
      </c>
      <c r="J1312">
        <v>1.5</v>
      </c>
      <c r="K1312">
        <v>0.245</v>
      </c>
      <c r="L1312">
        <v>0.5</v>
      </c>
      <c r="N1312">
        <v>2</v>
      </c>
      <c r="O1312">
        <v>0.6</v>
      </c>
      <c r="P1312">
        <v>0.282743338823081</v>
      </c>
      <c r="Q1312">
        <v>402.78</v>
      </c>
      <c r="R1312">
        <v>3.3564999999999898</v>
      </c>
      <c r="S1312">
        <v>113.88336201116</v>
      </c>
      <c r="T1312">
        <v>4</v>
      </c>
      <c r="U1312">
        <v>0.25</v>
      </c>
      <c r="V1312" t="s">
        <v>85</v>
      </c>
      <c r="W1312" s="2">
        <v>2</v>
      </c>
      <c r="X1312" s="2">
        <v>1000</v>
      </c>
      <c r="Y1312" s="2">
        <v>500</v>
      </c>
      <c r="Z1312" s="2">
        <v>1</v>
      </c>
      <c r="AA1312" s="2">
        <v>0.5</v>
      </c>
      <c r="AB1312" s="2">
        <v>6</v>
      </c>
      <c r="AC1312" s="2">
        <v>3</v>
      </c>
      <c r="AD1312" s="2">
        <v>1</v>
      </c>
      <c r="AE1312" s="2">
        <v>2</v>
      </c>
      <c r="AF1312" s="2">
        <v>2</v>
      </c>
      <c r="AH1312" s="2">
        <v>35.1236557242487</v>
      </c>
      <c r="AI1312" s="2">
        <v>4000</v>
      </c>
      <c r="AJ1312">
        <v>64</v>
      </c>
      <c r="AK1312" t="s">
        <v>85</v>
      </c>
      <c r="AL1312" t="s">
        <v>50</v>
      </c>
      <c r="AM1312" t="s">
        <v>85</v>
      </c>
      <c r="AN1312" t="s">
        <v>51</v>
      </c>
      <c r="AO1312" t="s">
        <v>52</v>
      </c>
      <c r="AP1312" t="s">
        <v>53</v>
      </c>
      <c r="AQ1312" t="s">
        <v>54</v>
      </c>
      <c r="AR1312" t="s">
        <v>57</v>
      </c>
      <c r="AS1312" t="s">
        <v>85</v>
      </c>
    </row>
    <row r="1313" spans="1:45" x14ac:dyDescent="0.2">
      <c r="A1313" t="s">
        <v>243</v>
      </c>
      <c r="B1313" t="s">
        <v>45</v>
      </c>
      <c r="C1313" t="s">
        <v>46</v>
      </c>
      <c r="D1313" t="s">
        <v>252</v>
      </c>
      <c r="E1313" t="s">
        <v>247</v>
      </c>
      <c r="F1313" s="1">
        <v>0.18402777777777779</v>
      </c>
      <c r="G1313">
        <v>0</v>
      </c>
      <c r="H1313">
        <v>1644</v>
      </c>
      <c r="I1313">
        <v>1644</v>
      </c>
      <c r="J1313">
        <v>1.5</v>
      </c>
      <c r="K1313">
        <v>0.245</v>
      </c>
      <c r="L1313">
        <v>0.5</v>
      </c>
      <c r="N1313">
        <v>2</v>
      </c>
      <c r="O1313">
        <v>0.6</v>
      </c>
      <c r="P1313">
        <v>0.282743338823081</v>
      </c>
      <c r="Q1313">
        <v>402.78</v>
      </c>
      <c r="R1313">
        <v>3.3564999999999898</v>
      </c>
      <c r="S1313">
        <v>113.88336201116</v>
      </c>
      <c r="T1313">
        <v>4</v>
      </c>
      <c r="U1313">
        <v>0.25</v>
      </c>
      <c r="V1313" t="s">
        <v>166</v>
      </c>
      <c r="W1313" s="2">
        <v>2</v>
      </c>
      <c r="X1313" s="2">
        <v>1000</v>
      </c>
      <c r="Y1313" s="2">
        <v>500</v>
      </c>
      <c r="Z1313" s="2">
        <v>1</v>
      </c>
      <c r="AA1313" s="2">
        <v>0.5</v>
      </c>
      <c r="AB1313" s="2">
        <v>1</v>
      </c>
      <c r="AC1313" s="2">
        <v>1</v>
      </c>
      <c r="AD1313" s="2">
        <v>0</v>
      </c>
      <c r="AE1313" s="2">
        <v>0</v>
      </c>
      <c r="AF1313" s="2">
        <v>0.33333333333333298</v>
      </c>
      <c r="AH1313" s="2">
        <v>5.8539426207081204</v>
      </c>
      <c r="AI1313" s="2">
        <v>666.66666666666595</v>
      </c>
      <c r="AJ1313">
        <v>64</v>
      </c>
      <c r="AK1313" t="s">
        <v>166</v>
      </c>
      <c r="AL1313" t="s">
        <v>50</v>
      </c>
      <c r="AM1313" t="s">
        <v>166</v>
      </c>
      <c r="AN1313" t="s">
        <v>51</v>
      </c>
      <c r="AO1313" t="s">
        <v>52</v>
      </c>
      <c r="AP1313" t="s">
        <v>53</v>
      </c>
      <c r="AQ1313" t="s">
        <v>54</v>
      </c>
      <c r="AR1313" t="s">
        <v>57</v>
      </c>
      <c r="AS1313" t="s">
        <v>166</v>
      </c>
    </row>
    <row r="1314" spans="1:45" x14ac:dyDescent="0.2">
      <c r="A1314" t="s">
        <v>243</v>
      </c>
      <c r="B1314" t="s">
        <v>45</v>
      </c>
      <c r="C1314" t="s">
        <v>46</v>
      </c>
      <c r="D1314" t="s">
        <v>252</v>
      </c>
      <c r="E1314" t="s">
        <v>247</v>
      </c>
      <c r="F1314" s="1">
        <v>0.18402777777777779</v>
      </c>
      <c r="G1314">
        <v>0</v>
      </c>
      <c r="H1314">
        <v>1644</v>
      </c>
      <c r="I1314">
        <v>1644</v>
      </c>
      <c r="J1314">
        <v>1.5</v>
      </c>
      <c r="K1314">
        <v>0.245</v>
      </c>
      <c r="L1314">
        <v>0.5</v>
      </c>
      <c r="N1314">
        <v>2</v>
      </c>
      <c r="O1314">
        <v>0.6</v>
      </c>
      <c r="P1314">
        <v>0.282743338823081</v>
      </c>
      <c r="Q1314">
        <v>402.78</v>
      </c>
      <c r="R1314">
        <v>3.3564999999999898</v>
      </c>
      <c r="S1314">
        <v>113.88336201116</v>
      </c>
      <c r="T1314">
        <v>4</v>
      </c>
      <c r="U1314">
        <v>0.25</v>
      </c>
      <c r="V1314" t="s">
        <v>111</v>
      </c>
      <c r="W1314">
        <v>2</v>
      </c>
      <c r="X1314">
        <v>1000</v>
      </c>
      <c r="Y1314">
        <v>500</v>
      </c>
      <c r="Z1314">
        <v>1</v>
      </c>
      <c r="AA1314">
        <v>0.5</v>
      </c>
      <c r="AB1314">
        <v>5</v>
      </c>
      <c r="AC1314">
        <v>2</v>
      </c>
      <c r="AD1314">
        <v>2</v>
      </c>
      <c r="AE1314">
        <v>1</v>
      </c>
      <c r="AF1314">
        <v>1.6666666666666601</v>
      </c>
      <c r="AG1314"/>
      <c r="AH1314">
        <v>29.2697131035406</v>
      </c>
      <c r="AI1314">
        <v>3333.3333333333298</v>
      </c>
      <c r="AJ1314">
        <v>64</v>
      </c>
      <c r="AK1314" t="s">
        <v>111</v>
      </c>
      <c r="AL1314" t="s">
        <v>63</v>
      </c>
      <c r="AM1314" t="s">
        <v>111</v>
      </c>
      <c r="AN1314" t="s">
        <v>51</v>
      </c>
      <c r="AO1314" t="s">
        <v>112</v>
      </c>
      <c r="AP1314" t="s">
        <v>111</v>
      </c>
    </row>
    <row r="1315" spans="1:45" x14ac:dyDescent="0.2">
      <c r="A1315" t="s">
        <v>243</v>
      </c>
      <c r="B1315" t="s">
        <v>45</v>
      </c>
      <c r="C1315" t="s">
        <v>46</v>
      </c>
      <c r="D1315" t="s">
        <v>252</v>
      </c>
      <c r="E1315" t="s">
        <v>247</v>
      </c>
      <c r="F1315" s="1">
        <v>0.18402777777777779</v>
      </c>
      <c r="G1315">
        <v>0</v>
      </c>
      <c r="H1315">
        <v>1644</v>
      </c>
      <c r="I1315">
        <v>1644</v>
      </c>
      <c r="J1315">
        <v>1.5</v>
      </c>
      <c r="K1315">
        <v>0.245</v>
      </c>
      <c r="L1315">
        <v>0.5</v>
      </c>
      <c r="N1315">
        <v>2</v>
      </c>
      <c r="O1315">
        <v>0.6</v>
      </c>
      <c r="P1315">
        <v>0.282743338823081</v>
      </c>
      <c r="Q1315">
        <v>402.78</v>
      </c>
      <c r="R1315">
        <v>3.3564999999999898</v>
      </c>
      <c r="S1315">
        <v>113.88336201116</v>
      </c>
      <c r="T1315">
        <v>4</v>
      </c>
      <c r="U1315">
        <v>0.25</v>
      </c>
      <c r="V1315" t="s">
        <v>86</v>
      </c>
      <c r="W1315">
        <v>2</v>
      </c>
      <c r="X1315">
        <v>1000</v>
      </c>
      <c r="Y1315">
        <v>500</v>
      </c>
      <c r="Z1315">
        <v>1</v>
      </c>
      <c r="AA1315">
        <v>0.5</v>
      </c>
      <c r="AB1315">
        <v>5</v>
      </c>
      <c r="AC1315">
        <v>1</v>
      </c>
      <c r="AD1315">
        <v>3</v>
      </c>
      <c r="AE1315">
        <v>1</v>
      </c>
      <c r="AF1315">
        <v>1.6666666666666601</v>
      </c>
      <c r="AG1315"/>
      <c r="AH1315">
        <v>29.2697131035406</v>
      </c>
      <c r="AI1315">
        <v>3333.3333333333298</v>
      </c>
      <c r="AJ1315">
        <v>64</v>
      </c>
      <c r="AK1315" t="s">
        <v>86</v>
      </c>
      <c r="AL1315" t="s">
        <v>87</v>
      </c>
      <c r="AM1315" t="s">
        <v>86</v>
      </c>
      <c r="AN1315" t="s">
        <v>51</v>
      </c>
      <c r="AO1315" t="s">
        <v>88</v>
      </c>
      <c r="AP1315" t="s">
        <v>89</v>
      </c>
      <c r="AQ1315" t="s">
        <v>86</v>
      </c>
    </row>
    <row r="1316" spans="1:45" x14ac:dyDescent="0.2">
      <c r="A1316" t="s">
        <v>243</v>
      </c>
      <c r="B1316" t="s">
        <v>45</v>
      </c>
      <c r="C1316" t="s">
        <v>46</v>
      </c>
      <c r="D1316" t="s">
        <v>252</v>
      </c>
      <c r="E1316" t="s">
        <v>247</v>
      </c>
      <c r="F1316" s="1">
        <v>0.18402777777777779</v>
      </c>
      <c r="G1316">
        <v>0</v>
      </c>
      <c r="H1316">
        <v>1644</v>
      </c>
      <c r="I1316">
        <v>1644</v>
      </c>
      <c r="J1316">
        <v>1.5</v>
      </c>
      <c r="K1316">
        <v>0.245</v>
      </c>
      <c r="L1316">
        <v>0.5</v>
      </c>
      <c r="N1316">
        <v>2</v>
      </c>
      <c r="O1316">
        <v>0.6</v>
      </c>
      <c r="P1316">
        <v>0.282743338823081</v>
      </c>
      <c r="Q1316">
        <v>402.78</v>
      </c>
      <c r="R1316">
        <v>3.3564999999999898</v>
      </c>
      <c r="S1316">
        <v>113.88336201116</v>
      </c>
      <c r="T1316">
        <v>4</v>
      </c>
      <c r="U1316">
        <v>0.25</v>
      </c>
      <c r="V1316" t="s">
        <v>134</v>
      </c>
      <c r="W1316" s="2">
        <v>2</v>
      </c>
      <c r="X1316" s="2">
        <v>1000</v>
      </c>
      <c r="Y1316" s="2">
        <v>500</v>
      </c>
      <c r="Z1316" s="2">
        <v>1</v>
      </c>
      <c r="AA1316" s="2">
        <v>0.5</v>
      </c>
      <c r="AB1316" s="2">
        <v>3</v>
      </c>
      <c r="AC1316" s="2">
        <v>0</v>
      </c>
      <c r="AD1316" s="2">
        <v>0</v>
      </c>
      <c r="AE1316" s="2">
        <v>3</v>
      </c>
      <c r="AF1316" s="2">
        <v>1</v>
      </c>
      <c r="AH1316" s="2">
        <v>17.5618278621243</v>
      </c>
      <c r="AI1316" s="2">
        <v>2000</v>
      </c>
      <c r="AJ1316">
        <v>64</v>
      </c>
      <c r="AK1316" t="s">
        <v>134</v>
      </c>
      <c r="AL1316" t="s">
        <v>50</v>
      </c>
      <c r="AM1316" t="s">
        <v>134</v>
      </c>
      <c r="AN1316" t="s">
        <v>51</v>
      </c>
      <c r="AO1316" t="s">
        <v>52</v>
      </c>
      <c r="AP1316" t="s">
        <v>53</v>
      </c>
      <c r="AQ1316" t="s">
        <v>54</v>
      </c>
      <c r="AR1316" t="s">
        <v>135</v>
      </c>
      <c r="AS1316" t="s">
        <v>134</v>
      </c>
    </row>
    <row r="1317" spans="1:45" x14ac:dyDescent="0.2">
      <c r="A1317" t="s">
        <v>243</v>
      </c>
      <c r="B1317" t="s">
        <v>45</v>
      </c>
      <c r="C1317" t="s">
        <v>46</v>
      </c>
      <c r="D1317" t="s">
        <v>252</v>
      </c>
      <c r="E1317" t="s">
        <v>247</v>
      </c>
      <c r="F1317" s="1">
        <v>0.18402777777777779</v>
      </c>
      <c r="G1317">
        <v>0</v>
      </c>
      <c r="H1317">
        <v>1644</v>
      </c>
      <c r="I1317">
        <v>1644</v>
      </c>
      <c r="J1317">
        <v>1.5</v>
      </c>
      <c r="K1317">
        <v>0.245</v>
      </c>
      <c r="L1317">
        <v>0.5</v>
      </c>
      <c r="N1317">
        <v>2</v>
      </c>
      <c r="O1317">
        <v>0.6</v>
      </c>
      <c r="P1317">
        <v>0.282743338823081</v>
      </c>
      <c r="Q1317">
        <v>402.78</v>
      </c>
      <c r="R1317">
        <v>3.3564999999999898</v>
      </c>
      <c r="S1317">
        <v>113.88336201116</v>
      </c>
      <c r="T1317">
        <v>4</v>
      </c>
      <c r="U1317">
        <v>0.25</v>
      </c>
      <c r="V1317" t="s">
        <v>95</v>
      </c>
      <c r="W1317" s="2">
        <v>2</v>
      </c>
      <c r="X1317" s="2">
        <v>1000</v>
      </c>
      <c r="Y1317" s="2">
        <v>500</v>
      </c>
      <c r="Z1317" s="2">
        <v>1</v>
      </c>
      <c r="AA1317" s="2">
        <v>0.5</v>
      </c>
      <c r="AB1317" s="2">
        <v>4</v>
      </c>
      <c r="AC1317" s="2">
        <v>2</v>
      </c>
      <c r="AD1317" s="2">
        <v>0</v>
      </c>
      <c r="AE1317" s="2">
        <v>2</v>
      </c>
      <c r="AF1317" s="2">
        <v>1.3333333333333299</v>
      </c>
      <c r="AH1317" s="2">
        <v>23.4157704828325</v>
      </c>
      <c r="AI1317" s="2">
        <v>2666.6666666666601</v>
      </c>
      <c r="AJ1317">
        <v>64</v>
      </c>
      <c r="AK1317" t="s">
        <v>95</v>
      </c>
      <c r="AL1317" t="s">
        <v>65</v>
      </c>
      <c r="AM1317" t="s">
        <v>95</v>
      </c>
      <c r="AN1317" t="s">
        <v>51</v>
      </c>
      <c r="AO1317" t="s">
        <v>52</v>
      </c>
      <c r="AP1317" t="s">
        <v>53</v>
      </c>
      <c r="AQ1317" t="s">
        <v>54</v>
      </c>
      <c r="AR1317" t="s">
        <v>96</v>
      </c>
      <c r="AS1317" t="s">
        <v>97</v>
      </c>
    </row>
    <row r="1318" spans="1:45" x14ac:dyDescent="0.2">
      <c r="A1318" t="s">
        <v>248</v>
      </c>
      <c r="B1318" t="s">
        <v>45</v>
      </c>
      <c r="C1318" t="s">
        <v>46</v>
      </c>
      <c r="D1318" t="s">
        <v>253</v>
      </c>
      <c r="E1318" t="s">
        <v>254</v>
      </c>
      <c r="F1318" s="1">
        <v>0.41388888888888886</v>
      </c>
      <c r="G1318">
        <v>0</v>
      </c>
      <c r="H1318">
        <v>2010</v>
      </c>
      <c r="I1318">
        <v>2010</v>
      </c>
      <c r="J1318">
        <v>1.5</v>
      </c>
      <c r="K1318">
        <v>0.245</v>
      </c>
      <c r="L1318">
        <v>0.5</v>
      </c>
      <c r="N1318">
        <v>2</v>
      </c>
      <c r="O1318">
        <v>0.5</v>
      </c>
      <c r="P1318">
        <v>0.19634954084936199</v>
      </c>
      <c r="Q1318">
        <v>492.45</v>
      </c>
      <c r="R1318">
        <v>4.1037499999999998</v>
      </c>
      <c r="S1318">
        <v>96.692331391268297</v>
      </c>
      <c r="T1318">
        <v>2</v>
      </c>
      <c r="U1318">
        <v>0.5</v>
      </c>
      <c r="V1318" t="s">
        <v>49</v>
      </c>
      <c r="W1318" s="2">
        <v>5</v>
      </c>
      <c r="X1318" s="2">
        <v>500</v>
      </c>
      <c r="Y1318" s="2">
        <v>100</v>
      </c>
      <c r="Z1318" s="2">
        <v>0</v>
      </c>
      <c r="AB1318" s="2">
        <v>3</v>
      </c>
      <c r="AC1318" s="2">
        <v>1</v>
      </c>
      <c r="AD1318" s="2">
        <v>1</v>
      </c>
      <c r="AE1318" s="2">
        <v>1</v>
      </c>
      <c r="AF1318" s="2">
        <v>1</v>
      </c>
      <c r="AH1318" s="2">
        <v>2.0684163585909801</v>
      </c>
      <c r="AI1318" s="2">
        <v>200</v>
      </c>
      <c r="AJ1318">
        <v>200</v>
      </c>
      <c r="AK1318" t="s">
        <v>49</v>
      </c>
      <c r="AL1318" t="s">
        <v>50</v>
      </c>
      <c r="AM1318" t="s">
        <v>49</v>
      </c>
      <c r="AN1318" t="s">
        <v>51</v>
      </c>
      <c r="AO1318" t="s">
        <v>52</v>
      </c>
      <c r="AP1318" t="s">
        <v>53</v>
      </c>
      <c r="AQ1318" t="s">
        <v>54</v>
      </c>
      <c r="AR1318" t="s">
        <v>55</v>
      </c>
      <c r="AS1318" t="s">
        <v>49</v>
      </c>
    </row>
    <row r="1319" spans="1:45" x14ac:dyDescent="0.2">
      <c r="A1319" t="s">
        <v>243</v>
      </c>
      <c r="B1319" t="s">
        <v>45</v>
      </c>
      <c r="C1319" t="s">
        <v>46</v>
      </c>
      <c r="D1319" t="s">
        <v>246</v>
      </c>
      <c r="E1319" t="s">
        <v>247</v>
      </c>
      <c r="F1319" s="1">
        <v>0.18055555555555555</v>
      </c>
      <c r="G1319">
        <v>0</v>
      </c>
      <c r="H1319">
        <v>100</v>
      </c>
      <c r="I1319">
        <v>100</v>
      </c>
      <c r="J1319">
        <v>1.5</v>
      </c>
      <c r="K1319">
        <v>0.245</v>
      </c>
      <c r="L1319">
        <v>0.5</v>
      </c>
      <c r="N1319">
        <v>5</v>
      </c>
      <c r="O1319">
        <v>0.5</v>
      </c>
      <c r="P1319">
        <v>0.19634954084936199</v>
      </c>
      <c r="Q1319">
        <v>24.5</v>
      </c>
      <c r="R1319">
        <v>8.1666666666666596E-2</v>
      </c>
      <c r="S1319">
        <v>4.8105637508093704</v>
      </c>
      <c r="T1319">
        <v>2</v>
      </c>
      <c r="U1319">
        <v>0.5</v>
      </c>
      <c r="V1319" t="s">
        <v>155</v>
      </c>
      <c r="W1319" s="2">
        <v>5</v>
      </c>
      <c r="X1319" s="2">
        <v>1000</v>
      </c>
      <c r="Y1319" s="2">
        <v>200</v>
      </c>
      <c r="Z1319" s="2">
        <v>0</v>
      </c>
      <c r="AB1319" s="2">
        <v>1</v>
      </c>
      <c r="AC1319" s="2">
        <v>1</v>
      </c>
      <c r="AD1319" s="2">
        <v>0</v>
      </c>
      <c r="AE1319" s="2">
        <v>0</v>
      </c>
      <c r="AF1319" s="2">
        <v>0.33333333333333298</v>
      </c>
      <c r="AH1319" s="2">
        <v>27.716779205119099</v>
      </c>
      <c r="AI1319" s="2">
        <v>133.333333333333</v>
      </c>
      <c r="AJ1319">
        <v>200</v>
      </c>
      <c r="AK1319" t="s">
        <v>155</v>
      </c>
      <c r="AL1319" t="s">
        <v>50</v>
      </c>
      <c r="AM1319" t="s">
        <v>155</v>
      </c>
      <c r="AN1319" t="s">
        <v>51</v>
      </c>
      <c r="AO1319" t="s">
        <v>52</v>
      </c>
      <c r="AP1319" t="s">
        <v>53</v>
      </c>
      <c r="AQ1319" t="s">
        <v>54</v>
      </c>
      <c r="AR1319" t="s">
        <v>57</v>
      </c>
      <c r="AS1319" t="s">
        <v>155</v>
      </c>
    </row>
    <row r="1320" spans="1:45" x14ac:dyDescent="0.2">
      <c r="A1320" t="s">
        <v>243</v>
      </c>
      <c r="B1320" t="s">
        <v>45</v>
      </c>
      <c r="C1320" t="s">
        <v>46</v>
      </c>
      <c r="D1320" t="s">
        <v>246</v>
      </c>
      <c r="E1320" t="s">
        <v>247</v>
      </c>
      <c r="F1320" s="1">
        <v>0.18055555555555555</v>
      </c>
      <c r="G1320">
        <v>0</v>
      </c>
      <c r="H1320">
        <v>100</v>
      </c>
      <c r="I1320">
        <v>100</v>
      </c>
      <c r="J1320">
        <v>1.5</v>
      </c>
      <c r="K1320">
        <v>0.245</v>
      </c>
      <c r="L1320">
        <v>0.5</v>
      </c>
      <c r="N1320">
        <v>5</v>
      </c>
      <c r="O1320">
        <v>0.5</v>
      </c>
      <c r="P1320">
        <v>0.19634954084936199</v>
      </c>
      <c r="Q1320">
        <v>24.5</v>
      </c>
      <c r="R1320">
        <v>8.1666666666666596E-2</v>
      </c>
      <c r="S1320">
        <v>4.8105637508093704</v>
      </c>
      <c r="T1320">
        <v>2</v>
      </c>
      <c r="U1320">
        <v>0.5</v>
      </c>
      <c r="V1320" t="s">
        <v>98</v>
      </c>
      <c r="W1320">
        <v>5</v>
      </c>
      <c r="X1320">
        <v>1000</v>
      </c>
      <c r="Y1320">
        <v>200</v>
      </c>
      <c r="Z1320">
        <v>0</v>
      </c>
      <c r="AA1320"/>
      <c r="AB1320">
        <v>2</v>
      </c>
      <c r="AC1320">
        <v>0</v>
      </c>
      <c r="AD1320">
        <v>0</v>
      </c>
      <c r="AE1320">
        <v>2</v>
      </c>
      <c r="AF1320">
        <v>0.66666666666666596</v>
      </c>
      <c r="AG1320"/>
      <c r="AH1320">
        <v>55.433558410238298</v>
      </c>
      <c r="AI1320">
        <v>266.666666666666</v>
      </c>
      <c r="AJ1320">
        <v>200</v>
      </c>
      <c r="AK1320" t="s">
        <v>98</v>
      </c>
      <c r="AL1320" t="s">
        <v>63</v>
      </c>
      <c r="AM1320" t="s">
        <v>98</v>
      </c>
      <c r="AN1320" t="s">
        <v>51</v>
      </c>
      <c r="AO1320" t="s">
        <v>88</v>
      </c>
      <c r="AP1320" t="s">
        <v>98</v>
      </c>
    </row>
    <row r="1321" spans="1:45" x14ac:dyDescent="0.2">
      <c r="A1321" t="s">
        <v>243</v>
      </c>
      <c r="B1321" t="s">
        <v>45</v>
      </c>
      <c r="C1321" t="s">
        <v>46</v>
      </c>
      <c r="D1321" t="s">
        <v>246</v>
      </c>
      <c r="E1321" t="s">
        <v>247</v>
      </c>
      <c r="F1321" s="1">
        <v>0.18055555555555555</v>
      </c>
      <c r="G1321">
        <v>0</v>
      </c>
      <c r="H1321">
        <v>100</v>
      </c>
      <c r="I1321">
        <v>100</v>
      </c>
      <c r="J1321">
        <v>1.5</v>
      </c>
      <c r="K1321">
        <v>0.245</v>
      </c>
      <c r="L1321">
        <v>0.5</v>
      </c>
      <c r="N1321">
        <v>5</v>
      </c>
      <c r="O1321">
        <v>0.5</v>
      </c>
      <c r="P1321">
        <v>0.19634954084936199</v>
      </c>
      <c r="Q1321">
        <v>24.5</v>
      </c>
      <c r="R1321">
        <v>8.1666666666666596E-2</v>
      </c>
      <c r="S1321">
        <v>4.8105637508093704</v>
      </c>
      <c r="T1321">
        <v>2</v>
      </c>
      <c r="U1321">
        <v>0.5</v>
      </c>
      <c r="V1321" t="s">
        <v>115</v>
      </c>
      <c r="W1321">
        <v>5</v>
      </c>
      <c r="X1321">
        <v>1000</v>
      </c>
      <c r="Y1321">
        <v>200</v>
      </c>
      <c r="Z1321">
        <v>0</v>
      </c>
      <c r="AA1321"/>
      <c r="AB1321">
        <v>1</v>
      </c>
      <c r="AC1321">
        <v>1</v>
      </c>
      <c r="AD1321">
        <v>0</v>
      </c>
      <c r="AE1321">
        <v>0</v>
      </c>
      <c r="AF1321">
        <v>0.33333333333333298</v>
      </c>
      <c r="AG1321"/>
      <c r="AH1321">
        <v>27.716779205119099</v>
      </c>
      <c r="AI1321">
        <v>133.333333333333</v>
      </c>
      <c r="AJ1321">
        <v>200</v>
      </c>
      <c r="AK1321" t="s">
        <v>115</v>
      </c>
      <c r="AL1321" t="s">
        <v>116</v>
      </c>
      <c r="AM1321" t="s">
        <v>115</v>
      </c>
      <c r="AN1321" t="s">
        <v>51</v>
      </c>
      <c r="AO1321" t="s">
        <v>52</v>
      </c>
      <c r="AP1321" t="s">
        <v>110</v>
      </c>
      <c r="AQ1321" t="s">
        <v>117</v>
      </c>
    </row>
    <row r="1322" spans="1:45" x14ac:dyDescent="0.2">
      <c r="A1322" t="s">
        <v>248</v>
      </c>
      <c r="B1322" t="s">
        <v>45</v>
      </c>
      <c r="C1322" t="s">
        <v>46</v>
      </c>
      <c r="D1322" t="s">
        <v>253</v>
      </c>
      <c r="E1322" t="s">
        <v>254</v>
      </c>
      <c r="F1322" s="1">
        <v>0.41388888888888886</v>
      </c>
      <c r="G1322">
        <v>0</v>
      </c>
      <c r="H1322">
        <v>2010</v>
      </c>
      <c r="I1322">
        <v>2010</v>
      </c>
      <c r="J1322">
        <v>1.5</v>
      </c>
      <c r="K1322">
        <v>0.245</v>
      </c>
      <c r="L1322">
        <v>0.5</v>
      </c>
      <c r="N1322">
        <v>2</v>
      </c>
      <c r="O1322">
        <v>0.5</v>
      </c>
      <c r="P1322">
        <v>0.19634954084936199</v>
      </c>
      <c r="Q1322">
        <v>492.45</v>
      </c>
      <c r="R1322">
        <v>4.1037499999999998</v>
      </c>
      <c r="S1322">
        <v>96.692331391268297</v>
      </c>
      <c r="T1322">
        <v>2</v>
      </c>
      <c r="U1322">
        <v>0.5</v>
      </c>
      <c r="V1322" t="s">
        <v>115</v>
      </c>
      <c r="W1322">
        <v>5</v>
      </c>
      <c r="X1322">
        <v>500</v>
      </c>
      <c r="Y1322">
        <v>100</v>
      </c>
      <c r="Z1322">
        <v>0</v>
      </c>
      <c r="AA1322"/>
      <c r="AB1322">
        <v>4</v>
      </c>
      <c r="AC1322">
        <v>1</v>
      </c>
      <c r="AD1322">
        <v>2</v>
      </c>
      <c r="AE1322">
        <v>1</v>
      </c>
      <c r="AF1322">
        <v>1.3333333333333299</v>
      </c>
      <c r="AG1322"/>
      <c r="AH1322">
        <v>2.75788847812131</v>
      </c>
      <c r="AI1322">
        <v>266.666666666666</v>
      </c>
      <c r="AJ1322">
        <v>200</v>
      </c>
      <c r="AK1322" t="s">
        <v>115</v>
      </c>
      <c r="AL1322" t="s">
        <v>116</v>
      </c>
      <c r="AM1322" t="s">
        <v>115</v>
      </c>
      <c r="AN1322" t="s">
        <v>51</v>
      </c>
      <c r="AO1322" t="s">
        <v>52</v>
      </c>
      <c r="AP1322" t="s">
        <v>110</v>
      </c>
      <c r="AQ1322" t="s">
        <v>117</v>
      </c>
    </row>
    <row r="1323" spans="1:45" x14ac:dyDescent="0.2">
      <c r="A1323" t="s">
        <v>248</v>
      </c>
      <c r="B1323" t="s">
        <v>45</v>
      </c>
      <c r="C1323" t="s">
        <v>46</v>
      </c>
      <c r="D1323" t="s">
        <v>253</v>
      </c>
      <c r="E1323" t="s">
        <v>254</v>
      </c>
      <c r="F1323" s="1">
        <v>0.41388888888888886</v>
      </c>
      <c r="G1323">
        <v>0</v>
      </c>
      <c r="H1323">
        <v>2010</v>
      </c>
      <c r="I1323">
        <v>2010</v>
      </c>
      <c r="J1323">
        <v>1.5</v>
      </c>
      <c r="K1323">
        <v>0.245</v>
      </c>
      <c r="L1323">
        <v>0.5</v>
      </c>
      <c r="N1323">
        <v>2</v>
      </c>
      <c r="O1323">
        <v>0.5</v>
      </c>
      <c r="P1323">
        <v>0.19634954084936199</v>
      </c>
      <c r="Q1323">
        <v>492.45</v>
      </c>
      <c r="R1323">
        <v>4.1037499999999998</v>
      </c>
      <c r="S1323">
        <v>96.692331391268297</v>
      </c>
      <c r="T1323">
        <v>2</v>
      </c>
      <c r="U1323">
        <v>0.5</v>
      </c>
      <c r="V1323" t="s">
        <v>115</v>
      </c>
      <c r="W1323">
        <v>5</v>
      </c>
      <c r="X1323">
        <v>300</v>
      </c>
      <c r="Y1323">
        <v>60</v>
      </c>
      <c r="Z1323">
        <v>0</v>
      </c>
      <c r="AA1323"/>
      <c r="AB1323">
        <v>3</v>
      </c>
      <c r="AC1323">
        <v>2</v>
      </c>
      <c r="AD1323">
        <v>1</v>
      </c>
      <c r="AE1323">
        <v>0</v>
      </c>
      <c r="AF1323">
        <v>1</v>
      </c>
      <c r="AG1323"/>
      <c r="AH1323">
        <v>1.2410498151545899</v>
      </c>
      <c r="AI1323">
        <v>120</v>
      </c>
      <c r="AJ1323">
        <v>500</v>
      </c>
      <c r="AK1323" t="s">
        <v>115</v>
      </c>
      <c r="AL1323" t="s">
        <v>116</v>
      </c>
      <c r="AM1323" t="s">
        <v>115</v>
      </c>
      <c r="AN1323" t="s">
        <v>51</v>
      </c>
      <c r="AO1323" t="s">
        <v>52</v>
      </c>
      <c r="AP1323" t="s">
        <v>110</v>
      </c>
      <c r="AQ1323" t="s">
        <v>117</v>
      </c>
    </row>
    <row r="1324" spans="1:45" x14ac:dyDescent="0.2">
      <c r="A1324" t="s">
        <v>243</v>
      </c>
      <c r="B1324" t="s">
        <v>45</v>
      </c>
      <c r="C1324" t="s">
        <v>46</v>
      </c>
      <c r="D1324" t="s">
        <v>246</v>
      </c>
      <c r="E1324" t="s">
        <v>247</v>
      </c>
      <c r="F1324" s="1">
        <v>0.18055555555555555</v>
      </c>
      <c r="G1324">
        <v>0</v>
      </c>
      <c r="H1324">
        <v>100</v>
      </c>
      <c r="I1324">
        <v>100</v>
      </c>
      <c r="J1324">
        <v>1.5</v>
      </c>
      <c r="K1324">
        <v>0.245</v>
      </c>
      <c r="L1324">
        <v>0.5</v>
      </c>
      <c r="N1324">
        <v>5</v>
      </c>
      <c r="O1324">
        <v>0.5</v>
      </c>
      <c r="P1324">
        <v>0.19634954084936199</v>
      </c>
      <c r="Q1324">
        <v>24.5</v>
      </c>
      <c r="R1324">
        <v>8.1666666666666596E-2</v>
      </c>
      <c r="S1324">
        <v>4.8105637508093704</v>
      </c>
      <c r="T1324">
        <v>2</v>
      </c>
      <c r="U1324">
        <v>0.5</v>
      </c>
      <c r="V1324" t="s">
        <v>56</v>
      </c>
      <c r="W1324" s="2">
        <v>5</v>
      </c>
      <c r="X1324" s="2">
        <v>1000</v>
      </c>
      <c r="Y1324" s="2">
        <v>200</v>
      </c>
      <c r="Z1324" s="2">
        <v>0</v>
      </c>
      <c r="AB1324" s="2">
        <v>16</v>
      </c>
      <c r="AC1324" s="2">
        <v>5</v>
      </c>
      <c r="AD1324" s="2">
        <v>3</v>
      </c>
      <c r="AE1324" s="2">
        <v>8</v>
      </c>
      <c r="AF1324" s="2">
        <v>5.3333333333333304</v>
      </c>
      <c r="AH1324" s="2">
        <v>443.46846728190701</v>
      </c>
      <c r="AI1324" s="2">
        <v>2133.3333333333298</v>
      </c>
      <c r="AJ1324">
        <v>200</v>
      </c>
      <c r="AK1324" t="s">
        <v>56</v>
      </c>
      <c r="AL1324" t="s">
        <v>50</v>
      </c>
      <c r="AM1324" t="s">
        <v>56</v>
      </c>
      <c r="AN1324" t="s">
        <v>51</v>
      </c>
      <c r="AO1324" t="s">
        <v>52</v>
      </c>
      <c r="AP1324" t="s">
        <v>53</v>
      </c>
      <c r="AQ1324" t="s">
        <v>54</v>
      </c>
      <c r="AR1324" t="s">
        <v>57</v>
      </c>
      <c r="AS1324" t="s">
        <v>56</v>
      </c>
    </row>
    <row r="1325" spans="1:45" x14ac:dyDescent="0.2">
      <c r="A1325" t="s">
        <v>248</v>
      </c>
      <c r="B1325" t="s">
        <v>45</v>
      </c>
      <c r="C1325" t="s">
        <v>46</v>
      </c>
      <c r="D1325" t="s">
        <v>253</v>
      </c>
      <c r="E1325" t="s">
        <v>254</v>
      </c>
      <c r="F1325" s="1">
        <v>0.41388888888888886</v>
      </c>
      <c r="G1325">
        <v>0</v>
      </c>
      <c r="H1325">
        <v>2010</v>
      </c>
      <c r="I1325">
        <v>2010</v>
      </c>
      <c r="J1325">
        <v>1.5</v>
      </c>
      <c r="K1325">
        <v>0.245</v>
      </c>
      <c r="L1325">
        <v>0.5</v>
      </c>
      <c r="N1325">
        <v>2</v>
      </c>
      <c r="O1325">
        <v>0.5</v>
      </c>
      <c r="P1325">
        <v>0.19634954084936199</v>
      </c>
      <c r="Q1325">
        <v>492.45</v>
      </c>
      <c r="R1325">
        <v>4.1037499999999998</v>
      </c>
      <c r="S1325">
        <v>96.692331391268297</v>
      </c>
      <c r="T1325">
        <v>2</v>
      </c>
      <c r="U1325">
        <v>0.5</v>
      </c>
      <c r="V1325" t="s">
        <v>56</v>
      </c>
      <c r="W1325" s="2">
        <v>5</v>
      </c>
      <c r="X1325" s="2">
        <v>500</v>
      </c>
      <c r="Y1325" s="2">
        <v>100</v>
      </c>
      <c r="Z1325" s="2">
        <v>0</v>
      </c>
      <c r="AB1325" s="2">
        <v>10</v>
      </c>
      <c r="AC1325" s="2">
        <v>0</v>
      </c>
      <c r="AD1325" s="2">
        <v>0</v>
      </c>
      <c r="AE1325" s="2">
        <v>10</v>
      </c>
      <c r="AF1325" s="2">
        <v>3.3333333333333299</v>
      </c>
      <c r="AH1325" s="2">
        <v>6.8947211953032799</v>
      </c>
      <c r="AI1325" s="2">
        <v>666.66666666666595</v>
      </c>
      <c r="AJ1325">
        <v>200</v>
      </c>
      <c r="AK1325" t="s">
        <v>56</v>
      </c>
      <c r="AL1325" t="s">
        <v>50</v>
      </c>
      <c r="AM1325" t="s">
        <v>56</v>
      </c>
      <c r="AN1325" t="s">
        <v>51</v>
      </c>
      <c r="AO1325" t="s">
        <v>52</v>
      </c>
      <c r="AP1325" t="s">
        <v>53</v>
      </c>
      <c r="AQ1325" t="s">
        <v>54</v>
      </c>
      <c r="AR1325" t="s">
        <v>57</v>
      </c>
      <c r="AS1325" t="s">
        <v>56</v>
      </c>
    </row>
    <row r="1326" spans="1:45" x14ac:dyDescent="0.2">
      <c r="A1326" t="s">
        <v>243</v>
      </c>
      <c r="B1326" t="s">
        <v>45</v>
      </c>
      <c r="C1326" t="s">
        <v>46</v>
      </c>
      <c r="D1326" t="s">
        <v>246</v>
      </c>
      <c r="E1326" t="s">
        <v>247</v>
      </c>
      <c r="F1326" s="1">
        <v>0.18055555555555555</v>
      </c>
      <c r="G1326">
        <v>0</v>
      </c>
      <c r="H1326">
        <v>100</v>
      </c>
      <c r="I1326">
        <v>100</v>
      </c>
      <c r="J1326">
        <v>1.5</v>
      </c>
      <c r="K1326">
        <v>0.245</v>
      </c>
      <c r="L1326">
        <v>0.5</v>
      </c>
      <c r="N1326">
        <v>5</v>
      </c>
      <c r="O1326">
        <v>0.5</v>
      </c>
      <c r="P1326">
        <v>0.19634954084936199</v>
      </c>
      <c r="Q1326">
        <v>24.5</v>
      </c>
      <c r="R1326">
        <v>8.1666666666666596E-2</v>
      </c>
      <c r="S1326">
        <v>4.8105637508093704</v>
      </c>
      <c r="T1326">
        <v>2</v>
      </c>
      <c r="U1326">
        <v>0.5</v>
      </c>
      <c r="V1326" t="s">
        <v>138</v>
      </c>
      <c r="W1326" s="2">
        <v>5</v>
      </c>
      <c r="X1326" s="2">
        <v>1000</v>
      </c>
      <c r="Y1326" s="2">
        <v>200</v>
      </c>
      <c r="Z1326" s="2">
        <v>0</v>
      </c>
      <c r="AB1326" s="2">
        <v>8</v>
      </c>
      <c r="AC1326" s="2">
        <v>2</v>
      </c>
      <c r="AD1326" s="2">
        <v>3</v>
      </c>
      <c r="AE1326" s="2">
        <v>3</v>
      </c>
      <c r="AF1326" s="2">
        <v>2.6666666666666599</v>
      </c>
      <c r="AH1326" s="2">
        <v>221.73423364095299</v>
      </c>
      <c r="AI1326" s="2">
        <v>1066.6666666666599</v>
      </c>
      <c r="AJ1326">
        <v>200</v>
      </c>
      <c r="AK1326" t="s">
        <v>138</v>
      </c>
      <c r="AL1326" t="s">
        <v>50</v>
      </c>
      <c r="AM1326" t="s">
        <v>138</v>
      </c>
      <c r="AN1326" t="s">
        <v>51</v>
      </c>
      <c r="AO1326" t="s">
        <v>52</v>
      </c>
      <c r="AP1326" t="s">
        <v>53</v>
      </c>
      <c r="AQ1326" t="s">
        <v>54</v>
      </c>
      <c r="AR1326" t="s">
        <v>139</v>
      </c>
      <c r="AS1326" t="s">
        <v>138</v>
      </c>
    </row>
    <row r="1327" spans="1:45" x14ac:dyDescent="0.2">
      <c r="A1327" t="s">
        <v>248</v>
      </c>
      <c r="B1327" t="s">
        <v>45</v>
      </c>
      <c r="C1327" t="s">
        <v>46</v>
      </c>
      <c r="D1327" t="s">
        <v>253</v>
      </c>
      <c r="E1327" t="s">
        <v>254</v>
      </c>
      <c r="F1327" s="1">
        <v>0.41388888888888886</v>
      </c>
      <c r="G1327">
        <v>0</v>
      </c>
      <c r="H1327">
        <v>2010</v>
      </c>
      <c r="I1327">
        <v>2010</v>
      </c>
      <c r="J1327">
        <v>1.5</v>
      </c>
      <c r="K1327">
        <v>0.245</v>
      </c>
      <c r="L1327">
        <v>0.5</v>
      </c>
      <c r="N1327">
        <v>2</v>
      </c>
      <c r="O1327">
        <v>0.5</v>
      </c>
      <c r="P1327">
        <v>0.19634954084936199</v>
      </c>
      <c r="Q1327">
        <v>492.45</v>
      </c>
      <c r="R1327">
        <v>4.1037499999999998</v>
      </c>
      <c r="S1327">
        <v>96.692331391268297</v>
      </c>
      <c r="T1327">
        <v>2</v>
      </c>
      <c r="U1327">
        <v>0.5</v>
      </c>
      <c r="V1327" t="s">
        <v>138</v>
      </c>
      <c r="W1327" s="2">
        <v>5</v>
      </c>
      <c r="X1327" s="2">
        <v>500</v>
      </c>
      <c r="Y1327" s="2">
        <v>100</v>
      </c>
      <c r="Z1327" s="2">
        <v>0</v>
      </c>
      <c r="AB1327" s="2">
        <v>1</v>
      </c>
      <c r="AC1327" s="2">
        <v>0</v>
      </c>
      <c r="AD1327" s="2">
        <v>0</v>
      </c>
      <c r="AE1327" s="2">
        <v>1</v>
      </c>
      <c r="AF1327" s="2">
        <v>0.33333333333333298</v>
      </c>
      <c r="AH1327" s="2">
        <v>0.68947211953032705</v>
      </c>
      <c r="AI1327" s="2">
        <v>66.6666666666666</v>
      </c>
      <c r="AJ1327">
        <v>200</v>
      </c>
      <c r="AK1327" t="s">
        <v>138</v>
      </c>
      <c r="AL1327" t="s">
        <v>50</v>
      </c>
      <c r="AM1327" t="s">
        <v>138</v>
      </c>
      <c r="AN1327" t="s">
        <v>51</v>
      </c>
      <c r="AO1327" t="s">
        <v>52</v>
      </c>
      <c r="AP1327" t="s">
        <v>53</v>
      </c>
      <c r="AQ1327" t="s">
        <v>54</v>
      </c>
      <c r="AR1327" t="s">
        <v>139</v>
      </c>
      <c r="AS1327" t="s">
        <v>138</v>
      </c>
    </row>
    <row r="1328" spans="1:45" x14ac:dyDescent="0.2">
      <c r="A1328" t="s">
        <v>248</v>
      </c>
      <c r="B1328" t="s">
        <v>45</v>
      </c>
      <c r="C1328" t="s">
        <v>46</v>
      </c>
      <c r="D1328" t="s">
        <v>253</v>
      </c>
      <c r="E1328" t="s">
        <v>254</v>
      </c>
      <c r="F1328" s="1">
        <v>0.41388888888888886</v>
      </c>
      <c r="G1328">
        <v>0</v>
      </c>
      <c r="H1328">
        <v>2010</v>
      </c>
      <c r="I1328">
        <v>2010</v>
      </c>
      <c r="J1328">
        <v>1.5</v>
      </c>
      <c r="K1328">
        <v>0.245</v>
      </c>
      <c r="L1328">
        <v>0.5</v>
      </c>
      <c r="N1328">
        <v>2</v>
      </c>
      <c r="O1328">
        <v>0.5</v>
      </c>
      <c r="P1328">
        <v>0.19634954084936199</v>
      </c>
      <c r="Q1328">
        <v>492.45</v>
      </c>
      <c r="R1328">
        <v>4.1037499999999998</v>
      </c>
      <c r="S1328">
        <v>96.692331391268297</v>
      </c>
      <c r="T1328">
        <v>2</v>
      </c>
      <c r="U1328">
        <v>0.5</v>
      </c>
      <c r="V1328" t="s">
        <v>119</v>
      </c>
      <c r="W1328">
        <v>5</v>
      </c>
      <c r="X1328">
        <v>500</v>
      </c>
      <c r="Y1328">
        <v>100</v>
      </c>
      <c r="Z1328">
        <v>0</v>
      </c>
      <c r="AA1328"/>
      <c r="AB1328">
        <v>1</v>
      </c>
      <c r="AC1328">
        <v>1</v>
      </c>
      <c r="AD1328">
        <v>0</v>
      </c>
      <c r="AE1328">
        <v>0</v>
      </c>
      <c r="AF1328">
        <v>0.33333333333333298</v>
      </c>
      <c r="AG1328"/>
      <c r="AH1328">
        <v>0.68947211953032705</v>
      </c>
      <c r="AI1328">
        <v>66.6666666666666</v>
      </c>
      <c r="AJ1328">
        <v>200</v>
      </c>
      <c r="AK1328" t="s">
        <v>119</v>
      </c>
      <c r="AL1328" t="s">
        <v>116</v>
      </c>
      <c r="AM1328" t="s">
        <v>119</v>
      </c>
      <c r="AN1328" t="s">
        <v>51</v>
      </c>
      <c r="AO1328" t="s">
        <v>52</v>
      </c>
      <c r="AP1328" t="s">
        <v>110</v>
      </c>
      <c r="AQ1328" t="s">
        <v>117</v>
      </c>
    </row>
    <row r="1329" spans="1:45" x14ac:dyDescent="0.2">
      <c r="A1329" t="s">
        <v>248</v>
      </c>
      <c r="B1329" t="s">
        <v>45</v>
      </c>
      <c r="C1329" t="s">
        <v>46</v>
      </c>
      <c r="D1329" t="s">
        <v>253</v>
      </c>
      <c r="E1329" t="s">
        <v>254</v>
      </c>
      <c r="F1329" s="1">
        <v>0.41388888888888886</v>
      </c>
      <c r="G1329">
        <v>0</v>
      </c>
      <c r="H1329">
        <v>2010</v>
      </c>
      <c r="I1329">
        <v>2010</v>
      </c>
      <c r="J1329">
        <v>1.5</v>
      </c>
      <c r="K1329">
        <v>0.245</v>
      </c>
      <c r="L1329">
        <v>0.5</v>
      </c>
      <c r="N1329">
        <v>2</v>
      </c>
      <c r="O1329">
        <v>0.5</v>
      </c>
      <c r="P1329">
        <v>0.19634954084936199</v>
      </c>
      <c r="Q1329">
        <v>492.45</v>
      </c>
      <c r="R1329">
        <v>4.1037499999999998</v>
      </c>
      <c r="S1329">
        <v>96.692331391268297</v>
      </c>
      <c r="T1329">
        <v>2</v>
      </c>
      <c r="U1329">
        <v>0.5</v>
      </c>
      <c r="V1329" t="s">
        <v>119</v>
      </c>
      <c r="W1329">
        <v>5</v>
      </c>
      <c r="X1329">
        <v>300</v>
      </c>
      <c r="Y1329">
        <v>60</v>
      </c>
      <c r="Z1329">
        <v>0</v>
      </c>
      <c r="AA1329"/>
      <c r="AB1329">
        <v>4</v>
      </c>
      <c r="AC1329">
        <v>1</v>
      </c>
      <c r="AD1329">
        <v>1</v>
      </c>
      <c r="AE1329">
        <v>2</v>
      </c>
      <c r="AF1329">
        <v>1.3333333333333299</v>
      </c>
      <c r="AG1329"/>
      <c r="AH1329">
        <v>1.6547330868727801</v>
      </c>
      <c r="AI1329">
        <v>160</v>
      </c>
      <c r="AJ1329">
        <v>500</v>
      </c>
      <c r="AK1329" t="s">
        <v>119</v>
      </c>
      <c r="AL1329" t="s">
        <v>116</v>
      </c>
      <c r="AM1329" t="s">
        <v>119</v>
      </c>
      <c r="AN1329" t="s">
        <v>51</v>
      </c>
      <c r="AO1329" t="s">
        <v>52</v>
      </c>
      <c r="AP1329" t="s">
        <v>110</v>
      </c>
      <c r="AQ1329" t="s">
        <v>117</v>
      </c>
    </row>
    <row r="1330" spans="1:45" x14ac:dyDescent="0.2">
      <c r="A1330" t="s">
        <v>248</v>
      </c>
      <c r="B1330" t="s">
        <v>45</v>
      </c>
      <c r="C1330" t="s">
        <v>46</v>
      </c>
      <c r="D1330" t="s">
        <v>253</v>
      </c>
      <c r="E1330" t="s">
        <v>254</v>
      </c>
      <c r="F1330" s="1">
        <v>0.41388888888888886</v>
      </c>
      <c r="G1330">
        <v>0</v>
      </c>
      <c r="H1330">
        <v>2010</v>
      </c>
      <c r="I1330">
        <v>2010</v>
      </c>
      <c r="J1330">
        <v>1.5</v>
      </c>
      <c r="K1330">
        <v>0.245</v>
      </c>
      <c r="L1330">
        <v>0.5</v>
      </c>
      <c r="N1330">
        <v>2</v>
      </c>
      <c r="O1330">
        <v>0.5</v>
      </c>
      <c r="P1330">
        <v>0.19634954084936199</v>
      </c>
      <c r="Q1330">
        <v>492.45</v>
      </c>
      <c r="R1330">
        <v>4.1037499999999998</v>
      </c>
      <c r="S1330">
        <v>96.692331391268297</v>
      </c>
      <c r="T1330">
        <v>2</v>
      </c>
      <c r="U1330">
        <v>0.5</v>
      </c>
      <c r="V1330" t="s">
        <v>140</v>
      </c>
      <c r="W1330" s="2">
        <v>5</v>
      </c>
      <c r="X1330" s="2">
        <v>500</v>
      </c>
      <c r="Y1330" s="2">
        <v>100</v>
      </c>
      <c r="Z1330" s="2">
        <v>0</v>
      </c>
      <c r="AB1330" s="2">
        <v>2</v>
      </c>
      <c r="AC1330" s="2">
        <v>0</v>
      </c>
      <c r="AD1330" s="2">
        <v>1</v>
      </c>
      <c r="AE1330" s="2">
        <v>1</v>
      </c>
      <c r="AF1330" s="2">
        <v>0.66666666666666596</v>
      </c>
      <c r="AH1330" s="2">
        <v>1.3789442390606499</v>
      </c>
      <c r="AI1330" s="2">
        <v>133.333333333333</v>
      </c>
      <c r="AJ1330">
        <v>200</v>
      </c>
      <c r="AK1330" t="s">
        <v>140</v>
      </c>
      <c r="AL1330" t="s">
        <v>50</v>
      </c>
      <c r="AM1330" t="s">
        <v>140</v>
      </c>
      <c r="AN1330" t="s">
        <v>51</v>
      </c>
      <c r="AO1330" t="s">
        <v>52</v>
      </c>
      <c r="AP1330" t="s">
        <v>53</v>
      </c>
      <c r="AQ1330" t="s">
        <v>54</v>
      </c>
      <c r="AR1330" t="s">
        <v>141</v>
      </c>
      <c r="AS1330" t="s">
        <v>140</v>
      </c>
    </row>
    <row r="1331" spans="1:45" x14ac:dyDescent="0.2">
      <c r="A1331" t="s">
        <v>243</v>
      </c>
      <c r="B1331" t="s">
        <v>45</v>
      </c>
      <c r="C1331" t="s">
        <v>46</v>
      </c>
      <c r="D1331" t="s">
        <v>246</v>
      </c>
      <c r="E1331" t="s">
        <v>247</v>
      </c>
      <c r="F1331" s="1">
        <v>0.18055555555555555</v>
      </c>
      <c r="G1331">
        <v>0</v>
      </c>
      <c r="H1331">
        <v>100</v>
      </c>
      <c r="I1331">
        <v>100</v>
      </c>
      <c r="J1331">
        <v>1.5</v>
      </c>
      <c r="K1331">
        <v>0.245</v>
      </c>
      <c r="L1331">
        <v>0.5</v>
      </c>
      <c r="N1331">
        <v>5</v>
      </c>
      <c r="O1331">
        <v>0.5</v>
      </c>
      <c r="P1331">
        <v>0.19634954084936199</v>
      </c>
      <c r="Q1331">
        <v>24.5</v>
      </c>
      <c r="R1331">
        <v>8.1666666666666596E-2</v>
      </c>
      <c r="S1331">
        <v>4.8105637508093704</v>
      </c>
      <c r="T1331">
        <v>2</v>
      </c>
      <c r="U1331">
        <v>0.5</v>
      </c>
      <c r="V1331" t="s">
        <v>120</v>
      </c>
      <c r="W1331">
        <v>5</v>
      </c>
      <c r="X1331">
        <v>1000</v>
      </c>
      <c r="Y1331">
        <v>200</v>
      </c>
      <c r="Z1331">
        <v>0</v>
      </c>
      <c r="AA1331"/>
      <c r="AB1331">
        <v>11</v>
      </c>
      <c r="AC1331">
        <v>2</v>
      </c>
      <c r="AD1331">
        <v>7</v>
      </c>
      <c r="AE1331">
        <v>2</v>
      </c>
      <c r="AF1331">
        <v>3.6666666666666599</v>
      </c>
      <c r="AG1331"/>
      <c r="AH1331">
        <v>304.88457125631101</v>
      </c>
      <c r="AI1331">
        <v>1466.6666666666599</v>
      </c>
      <c r="AJ1331">
        <v>200</v>
      </c>
      <c r="AK1331" t="s">
        <v>120</v>
      </c>
      <c r="AL1331" t="s">
        <v>73</v>
      </c>
      <c r="AM1331" t="s">
        <v>120</v>
      </c>
      <c r="AN1331" t="s">
        <v>51</v>
      </c>
      <c r="AO1331" t="s">
        <v>120</v>
      </c>
    </row>
    <row r="1332" spans="1:45" x14ac:dyDescent="0.2">
      <c r="A1332" t="s">
        <v>248</v>
      </c>
      <c r="B1332" t="s">
        <v>45</v>
      </c>
      <c r="C1332" t="s">
        <v>46</v>
      </c>
      <c r="D1332" t="s">
        <v>253</v>
      </c>
      <c r="E1332" t="s">
        <v>254</v>
      </c>
      <c r="F1332" s="1">
        <v>0.41388888888888886</v>
      </c>
      <c r="G1332">
        <v>0</v>
      </c>
      <c r="H1332">
        <v>2010</v>
      </c>
      <c r="I1332">
        <v>2010</v>
      </c>
      <c r="J1332">
        <v>1.5</v>
      </c>
      <c r="K1332">
        <v>0.245</v>
      </c>
      <c r="L1332">
        <v>0.5</v>
      </c>
      <c r="N1332">
        <v>2</v>
      </c>
      <c r="O1332">
        <v>0.5</v>
      </c>
      <c r="P1332">
        <v>0.19634954084936199</v>
      </c>
      <c r="Q1332">
        <v>492.45</v>
      </c>
      <c r="R1332">
        <v>4.1037499999999998</v>
      </c>
      <c r="S1332">
        <v>96.692331391268297</v>
      </c>
      <c r="T1332">
        <v>2</v>
      </c>
      <c r="U1332">
        <v>0.5</v>
      </c>
      <c r="V1332" t="s">
        <v>120</v>
      </c>
      <c r="W1332">
        <v>5</v>
      </c>
      <c r="X1332">
        <v>500</v>
      </c>
      <c r="Y1332">
        <v>100</v>
      </c>
      <c r="Z1332">
        <v>0</v>
      </c>
      <c r="AA1332"/>
      <c r="AB1332">
        <v>14</v>
      </c>
      <c r="AC1332">
        <v>6</v>
      </c>
      <c r="AD1332">
        <v>4</v>
      </c>
      <c r="AE1332">
        <v>4</v>
      </c>
      <c r="AF1332">
        <v>4.6666666666666599</v>
      </c>
      <c r="AG1332"/>
      <c r="AH1332">
        <v>9.6526096734245908</v>
      </c>
      <c r="AI1332">
        <v>933.33333333333303</v>
      </c>
      <c r="AJ1332">
        <v>200</v>
      </c>
      <c r="AK1332" t="s">
        <v>120</v>
      </c>
      <c r="AL1332" t="s">
        <v>73</v>
      </c>
      <c r="AM1332" t="s">
        <v>120</v>
      </c>
      <c r="AN1332" t="s">
        <v>51</v>
      </c>
      <c r="AO1332" t="s">
        <v>120</v>
      </c>
    </row>
    <row r="1333" spans="1:45" x14ac:dyDescent="0.2">
      <c r="A1333" t="s">
        <v>248</v>
      </c>
      <c r="B1333" t="s">
        <v>45</v>
      </c>
      <c r="C1333" t="s">
        <v>46</v>
      </c>
      <c r="D1333" t="s">
        <v>253</v>
      </c>
      <c r="E1333" t="s">
        <v>254</v>
      </c>
      <c r="F1333" s="1">
        <v>0.41388888888888886</v>
      </c>
      <c r="G1333">
        <v>0</v>
      </c>
      <c r="H1333">
        <v>2010</v>
      </c>
      <c r="I1333">
        <v>2010</v>
      </c>
      <c r="J1333">
        <v>1.5</v>
      </c>
      <c r="K1333">
        <v>0.245</v>
      </c>
      <c r="L1333">
        <v>0.5</v>
      </c>
      <c r="N1333">
        <v>2</v>
      </c>
      <c r="O1333">
        <v>0.5</v>
      </c>
      <c r="P1333">
        <v>0.19634954084936199</v>
      </c>
      <c r="Q1333">
        <v>492.45</v>
      </c>
      <c r="R1333">
        <v>4.1037499999999998</v>
      </c>
      <c r="S1333">
        <v>96.692331391268297</v>
      </c>
      <c r="T1333">
        <v>2</v>
      </c>
      <c r="U1333">
        <v>0.5</v>
      </c>
      <c r="V1333" t="s">
        <v>120</v>
      </c>
      <c r="W1333">
        <v>5</v>
      </c>
      <c r="X1333">
        <v>300</v>
      </c>
      <c r="Y1333">
        <v>60</v>
      </c>
      <c r="Z1333">
        <v>0</v>
      </c>
      <c r="AA1333"/>
      <c r="AB1333">
        <v>7</v>
      </c>
      <c r="AC1333">
        <v>5</v>
      </c>
      <c r="AD1333">
        <v>0</v>
      </c>
      <c r="AE1333">
        <v>2</v>
      </c>
      <c r="AF1333">
        <v>2.3333333333333299</v>
      </c>
      <c r="AG1333"/>
      <c r="AH1333">
        <v>2.8957829020273702</v>
      </c>
      <c r="AI1333">
        <v>280</v>
      </c>
      <c r="AJ1333">
        <v>500</v>
      </c>
      <c r="AK1333" t="s">
        <v>120</v>
      </c>
      <c r="AL1333" t="s">
        <v>73</v>
      </c>
      <c r="AM1333" t="s">
        <v>120</v>
      </c>
      <c r="AN1333" t="s">
        <v>51</v>
      </c>
      <c r="AO1333" t="s">
        <v>120</v>
      </c>
    </row>
    <row r="1334" spans="1:45" x14ac:dyDescent="0.2">
      <c r="A1334" t="s">
        <v>248</v>
      </c>
      <c r="B1334" t="s">
        <v>45</v>
      </c>
      <c r="C1334" t="s">
        <v>46</v>
      </c>
      <c r="D1334" t="s">
        <v>253</v>
      </c>
      <c r="E1334" t="s">
        <v>254</v>
      </c>
      <c r="F1334" s="1">
        <v>0.41388888888888886</v>
      </c>
      <c r="G1334">
        <v>0</v>
      </c>
      <c r="H1334">
        <v>2010</v>
      </c>
      <c r="I1334">
        <v>2010</v>
      </c>
      <c r="J1334">
        <v>1.5</v>
      </c>
      <c r="K1334">
        <v>0.245</v>
      </c>
      <c r="L1334">
        <v>0.5</v>
      </c>
      <c r="N1334">
        <v>2</v>
      </c>
      <c r="O1334">
        <v>0.5</v>
      </c>
      <c r="P1334">
        <v>0.19634954084936199</v>
      </c>
      <c r="Q1334">
        <v>492.45</v>
      </c>
      <c r="R1334">
        <v>4.1037499999999998</v>
      </c>
      <c r="S1334">
        <v>96.692331391268297</v>
      </c>
      <c r="T1334">
        <v>2</v>
      </c>
      <c r="U1334">
        <v>0.5</v>
      </c>
      <c r="V1334" t="s">
        <v>159</v>
      </c>
      <c r="W1334">
        <v>5</v>
      </c>
      <c r="X1334">
        <v>500</v>
      </c>
      <c r="Y1334">
        <v>100</v>
      </c>
      <c r="Z1334">
        <v>0</v>
      </c>
      <c r="AA1334"/>
      <c r="AB1334">
        <v>1</v>
      </c>
      <c r="AC1334">
        <v>0</v>
      </c>
      <c r="AD1334">
        <v>1</v>
      </c>
      <c r="AE1334">
        <v>0</v>
      </c>
      <c r="AF1334">
        <v>0.33333333333333298</v>
      </c>
      <c r="AG1334"/>
      <c r="AH1334">
        <v>0.68947211953032705</v>
      </c>
      <c r="AI1334">
        <v>66.6666666666666</v>
      </c>
      <c r="AJ1334">
        <v>200</v>
      </c>
    </row>
    <row r="1335" spans="1:45" x14ac:dyDescent="0.2">
      <c r="A1335" t="s">
        <v>243</v>
      </c>
      <c r="B1335" t="s">
        <v>45</v>
      </c>
      <c r="C1335" t="s">
        <v>46</v>
      </c>
      <c r="D1335" t="s">
        <v>246</v>
      </c>
      <c r="E1335" t="s">
        <v>247</v>
      </c>
      <c r="F1335" s="1">
        <v>0.18055555555555555</v>
      </c>
      <c r="G1335">
        <v>0</v>
      </c>
      <c r="H1335">
        <v>100</v>
      </c>
      <c r="I1335">
        <v>100</v>
      </c>
      <c r="J1335">
        <v>1.5</v>
      </c>
      <c r="K1335">
        <v>0.245</v>
      </c>
      <c r="L1335">
        <v>0.5</v>
      </c>
      <c r="N1335">
        <v>5</v>
      </c>
      <c r="O1335">
        <v>0.5</v>
      </c>
      <c r="P1335">
        <v>0.19634954084936199</v>
      </c>
      <c r="Q1335">
        <v>24.5</v>
      </c>
      <c r="R1335">
        <v>8.1666666666666596E-2</v>
      </c>
      <c r="S1335">
        <v>4.8105637508093704</v>
      </c>
      <c r="T1335">
        <v>2</v>
      </c>
      <c r="U1335">
        <v>0.5</v>
      </c>
      <c r="V1335" t="s">
        <v>58</v>
      </c>
      <c r="W1335" s="2">
        <v>5</v>
      </c>
      <c r="X1335" s="2">
        <v>1000</v>
      </c>
      <c r="Y1335" s="2">
        <v>200</v>
      </c>
      <c r="Z1335" s="2">
        <v>0</v>
      </c>
      <c r="AB1335" s="2">
        <v>33</v>
      </c>
      <c r="AC1335" s="2">
        <v>11</v>
      </c>
      <c r="AD1335" s="2">
        <v>12</v>
      </c>
      <c r="AE1335" s="2">
        <v>10</v>
      </c>
      <c r="AF1335" s="2">
        <v>11</v>
      </c>
      <c r="AH1335" s="2">
        <v>914.65371376893302</v>
      </c>
      <c r="AI1335" s="2">
        <v>4400</v>
      </c>
      <c r="AJ1335">
        <v>200</v>
      </c>
      <c r="AK1335" t="s">
        <v>58</v>
      </c>
      <c r="AL1335" t="s">
        <v>50</v>
      </c>
      <c r="AM1335" t="s">
        <v>58</v>
      </c>
      <c r="AN1335" t="s">
        <v>51</v>
      </c>
      <c r="AO1335" t="s">
        <v>52</v>
      </c>
      <c r="AP1335" t="s">
        <v>53</v>
      </c>
      <c r="AQ1335" t="s">
        <v>54</v>
      </c>
      <c r="AR1335" t="s">
        <v>59</v>
      </c>
      <c r="AS1335" t="s">
        <v>58</v>
      </c>
    </row>
    <row r="1336" spans="1:45" x14ac:dyDescent="0.2">
      <c r="A1336" t="s">
        <v>248</v>
      </c>
      <c r="B1336" t="s">
        <v>45</v>
      </c>
      <c r="C1336" t="s">
        <v>46</v>
      </c>
      <c r="D1336" t="s">
        <v>253</v>
      </c>
      <c r="E1336" t="s">
        <v>254</v>
      </c>
      <c r="F1336" s="1">
        <v>0.41388888888888886</v>
      </c>
      <c r="G1336">
        <v>0</v>
      </c>
      <c r="H1336">
        <v>2010</v>
      </c>
      <c r="I1336">
        <v>2010</v>
      </c>
      <c r="J1336">
        <v>1.5</v>
      </c>
      <c r="K1336">
        <v>0.245</v>
      </c>
      <c r="L1336">
        <v>0.5</v>
      </c>
      <c r="N1336">
        <v>2</v>
      </c>
      <c r="O1336">
        <v>0.5</v>
      </c>
      <c r="P1336">
        <v>0.19634954084936199</v>
      </c>
      <c r="Q1336">
        <v>492.45</v>
      </c>
      <c r="R1336">
        <v>4.1037499999999998</v>
      </c>
      <c r="S1336">
        <v>96.692331391268297</v>
      </c>
      <c r="T1336">
        <v>2</v>
      </c>
      <c r="U1336">
        <v>0.5</v>
      </c>
      <c r="V1336" t="s">
        <v>58</v>
      </c>
      <c r="W1336" s="2">
        <v>5</v>
      </c>
      <c r="X1336" s="2">
        <v>500</v>
      </c>
      <c r="Y1336" s="2">
        <v>100</v>
      </c>
      <c r="Z1336" s="2">
        <v>0</v>
      </c>
      <c r="AB1336" s="2">
        <v>59</v>
      </c>
      <c r="AC1336" s="2">
        <v>18</v>
      </c>
      <c r="AD1336" s="2">
        <v>19</v>
      </c>
      <c r="AE1336" s="2">
        <v>22</v>
      </c>
      <c r="AF1336" s="2">
        <v>19.6666666666666</v>
      </c>
      <c r="AH1336" s="2">
        <v>40.6788550522893</v>
      </c>
      <c r="AI1336" s="2">
        <v>3933.3333333333298</v>
      </c>
      <c r="AJ1336">
        <v>200</v>
      </c>
      <c r="AK1336" t="s">
        <v>58</v>
      </c>
      <c r="AL1336" t="s">
        <v>50</v>
      </c>
      <c r="AM1336" t="s">
        <v>58</v>
      </c>
      <c r="AN1336" t="s">
        <v>51</v>
      </c>
      <c r="AO1336" t="s">
        <v>52</v>
      </c>
      <c r="AP1336" t="s">
        <v>53</v>
      </c>
      <c r="AQ1336" t="s">
        <v>54</v>
      </c>
      <c r="AR1336" t="s">
        <v>59</v>
      </c>
      <c r="AS1336" t="s">
        <v>58</v>
      </c>
    </row>
    <row r="1337" spans="1:45" x14ac:dyDescent="0.2">
      <c r="A1337" t="s">
        <v>243</v>
      </c>
      <c r="B1337" t="s">
        <v>45</v>
      </c>
      <c r="C1337" t="s">
        <v>46</v>
      </c>
      <c r="D1337" t="s">
        <v>246</v>
      </c>
      <c r="E1337" t="s">
        <v>247</v>
      </c>
      <c r="F1337" s="1">
        <v>0.18055555555555555</v>
      </c>
      <c r="G1337">
        <v>0</v>
      </c>
      <c r="H1337">
        <v>100</v>
      </c>
      <c r="I1337">
        <v>100</v>
      </c>
      <c r="J1337">
        <v>1.5</v>
      </c>
      <c r="K1337">
        <v>0.245</v>
      </c>
      <c r="L1337">
        <v>0.5</v>
      </c>
      <c r="N1337">
        <v>5</v>
      </c>
      <c r="O1337">
        <v>0.5</v>
      </c>
      <c r="P1337">
        <v>0.19634954084936199</v>
      </c>
      <c r="Q1337">
        <v>24.5</v>
      </c>
      <c r="R1337">
        <v>8.1666666666666596E-2</v>
      </c>
      <c r="S1337">
        <v>4.8105637508093704</v>
      </c>
      <c r="T1337">
        <v>2</v>
      </c>
      <c r="U1337">
        <v>0.5</v>
      </c>
      <c r="V1337" t="s">
        <v>60</v>
      </c>
      <c r="W1337" s="2">
        <v>5</v>
      </c>
      <c r="X1337" s="2">
        <v>1000</v>
      </c>
      <c r="Y1337" s="2">
        <v>200</v>
      </c>
      <c r="Z1337" s="2">
        <v>0</v>
      </c>
      <c r="AB1337" s="2">
        <v>1</v>
      </c>
      <c r="AC1337" s="2">
        <v>1</v>
      </c>
      <c r="AD1337" s="2">
        <v>0</v>
      </c>
      <c r="AE1337" s="2">
        <v>0</v>
      </c>
      <c r="AF1337" s="2">
        <v>0.33333333333333298</v>
      </c>
      <c r="AH1337" s="2">
        <v>27.716779205119099</v>
      </c>
      <c r="AI1337" s="2">
        <v>133.333333333333</v>
      </c>
      <c r="AJ1337">
        <v>200</v>
      </c>
      <c r="AK1337" t="s">
        <v>60</v>
      </c>
      <c r="AL1337" t="s">
        <v>50</v>
      </c>
      <c r="AM1337" t="s">
        <v>60</v>
      </c>
      <c r="AN1337" t="s">
        <v>51</v>
      </c>
      <c r="AO1337" t="s">
        <v>52</v>
      </c>
      <c r="AP1337" t="s">
        <v>53</v>
      </c>
      <c r="AQ1337" t="s">
        <v>61</v>
      </c>
      <c r="AR1337" t="s">
        <v>62</v>
      </c>
      <c r="AS1337" t="s">
        <v>60</v>
      </c>
    </row>
    <row r="1338" spans="1:45" x14ac:dyDescent="0.2">
      <c r="A1338" t="s">
        <v>243</v>
      </c>
      <c r="B1338" t="s">
        <v>45</v>
      </c>
      <c r="C1338" t="s">
        <v>46</v>
      </c>
      <c r="D1338" t="s">
        <v>246</v>
      </c>
      <c r="E1338" t="s">
        <v>247</v>
      </c>
      <c r="F1338" s="1">
        <v>0.18055555555555555</v>
      </c>
      <c r="G1338">
        <v>0</v>
      </c>
      <c r="H1338">
        <v>100</v>
      </c>
      <c r="I1338">
        <v>100</v>
      </c>
      <c r="J1338">
        <v>1.5</v>
      </c>
      <c r="K1338">
        <v>0.245</v>
      </c>
      <c r="L1338">
        <v>0.5</v>
      </c>
      <c r="N1338">
        <v>5</v>
      </c>
      <c r="O1338">
        <v>0.5</v>
      </c>
      <c r="P1338">
        <v>0.19634954084936199</v>
      </c>
      <c r="Q1338">
        <v>24.5</v>
      </c>
      <c r="R1338">
        <v>8.1666666666666596E-2</v>
      </c>
      <c r="S1338">
        <v>4.8105637508093704</v>
      </c>
      <c r="T1338">
        <v>2</v>
      </c>
      <c r="U1338">
        <v>0.5</v>
      </c>
      <c r="V1338" t="s">
        <v>53</v>
      </c>
      <c r="W1338" s="2">
        <v>5</v>
      </c>
      <c r="X1338" s="2">
        <v>1000</v>
      </c>
      <c r="Y1338" s="2">
        <v>200</v>
      </c>
      <c r="Z1338" s="2">
        <v>0</v>
      </c>
      <c r="AB1338" s="2">
        <v>7</v>
      </c>
      <c r="AC1338" s="2">
        <v>3</v>
      </c>
      <c r="AD1338" s="2">
        <v>2</v>
      </c>
      <c r="AE1338" s="2">
        <v>2</v>
      </c>
      <c r="AF1338" s="2">
        <v>2.3333333333333299</v>
      </c>
      <c r="AH1338" s="2">
        <v>194.017454435834</v>
      </c>
      <c r="AI1338" s="2">
        <v>933.33333333333303</v>
      </c>
      <c r="AJ1338">
        <v>200</v>
      </c>
      <c r="AK1338" t="s">
        <v>53</v>
      </c>
      <c r="AL1338" t="s">
        <v>63</v>
      </c>
      <c r="AM1338" t="s">
        <v>53</v>
      </c>
      <c r="AN1338" t="s">
        <v>51</v>
      </c>
      <c r="AO1338" t="s">
        <v>52</v>
      </c>
      <c r="AP1338" t="s">
        <v>53</v>
      </c>
    </row>
    <row r="1339" spans="1:45" x14ac:dyDescent="0.2">
      <c r="A1339" t="s">
        <v>248</v>
      </c>
      <c r="B1339" t="s">
        <v>45</v>
      </c>
      <c r="C1339" t="s">
        <v>46</v>
      </c>
      <c r="D1339" t="s">
        <v>253</v>
      </c>
      <c r="E1339" t="s">
        <v>254</v>
      </c>
      <c r="F1339" s="1">
        <v>0.41388888888888886</v>
      </c>
      <c r="G1339">
        <v>0</v>
      </c>
      <c r="H1339">
        <v>2010</v>
      </c>
      <c r="I1339">
        <v>2010</v>
      </c>
      <c r="J1339">
        <v>1.5</v>
      </c>
      <c r="K1339">
        <v>0.245</v>
      </c>
      <c r="L1339">
        <v>0.5</v>
      </c>
      <c r="N1339">
        <v>2</v>
      </c>
      <c r="O1339">
        <v>0.5</v>
      </c>
      <c r="P1339">
        <v>0.19634954084936199</v>
      </c>
      <c r="Q1339">
        <v>492.45</v>
      </c>
      <c r="R1339">
        <v>4.1037499999999998</v>
      </c>
      <c r="S1339">
        <v>96.692331391268297</v>
      </c>
      <c r="T1339">
        <v>2</v>
      </c>
      <c r="U1339">
        <v>0.5</v>
      </c>
      <c r="V1339" t="s">
        <v>53</v>
      </c>
      <c r="W1339" s="2">
        <v>5</v>
      </c>
      <c r="X1339" s="2">
        <v>500</v>
      </c>
      <c r="Y1339" s="2">
        <v>100</v>
      </c>
      <c r="Z1339" s="2">
        <v>0</v>
      </c>
      <c r="AB1339" s="2">
        <v>1</v>
      </c>
      <c r="AC1339" s="2">
        <v>1</v>
      </c>
      <c r="AD1339" s="2">
        <v>0</v>
      </c>
      <c r="AE1339" s="2">
        <v>0</v>
      </c>
      <c r="AF1339" s="2">
        <v>0.33333333333333298</v>
      </c>
      <c r="AH1339" s="2">
        <v>0.68947211953032705</v>
      </c>
      <c r="AI1339" s="2">
        <v>66.6666666666666</v>
      </c>
      <c r="AJ1339">
        <v>200</v>
      </c>
      <c r="AK1339" t="s">
        <v>53</v>
      </c>
      <c r="AL1339" t="s">
        <v>63</v>
      </c>
      <c r="AM1339" t="s">
        <v>53</v>
      </c>
      <c r="AN1339" t="s">
        <v>51</v>
      </c>
      <c r="AO1339" t="s">
        <v>52</v>
      </c>
      <c r="AP1339" t="s">
        <v>53</v>
      </c>
    </row>
    <row r="1340" spans="1:45" x14ac:dyDescent="0.2">
      <c r="A1340" t="s">
        <v>243</v>
      </c>
      <c r="B1340" t="s">
        <v>45</v>
      </c>
      <c r="C1340" t="s">
        <v>46</v>
      </c>
      <c r="D1340" t="s">
        <v>246</v>
      </c>
      <c r="E1340" t="s">
        <v>247</v>
      </c>
      <c r="F1340" s="1">
        <v>0.18055555555555555</v>
      </c>
      <c r="G1340">
        <v>0</v>
      </c>
      <c r="H1340">
        <v>100</v>
      </c>
      <c r="I1340">
        <v>100</v>
      </c>
      <c r="J1340">
        <v>1.5</v>
      </c>
      <c r="K1340">
        <v>0.245</v>
      </c>
      <c r="L1340">
        <v>0.5</v>
      </c>
      <c r="N1340">
        <v>5</v>
      </c>
      <c r="O1340">
        <v>0.5</v>
      </c>
      <c r="P1340">
        <v>0.19634954084936199</v>
      </c>
      <c r="Q1340">
        <v>24.5</v>
      </c>
      <c r="R1340">
        <v>8.1666666666666596E-2</v>
      </c>
      <c r="S1340">
        <v>4.8105637508093704</v>
      </c>
      <c r="T1340">
        <v>2</v>
      </c>
      <c r="U1340">
        <v>0.5</v>
      </c>
      <c r="V1340" t="s">
        <v>69</v>
      </c>
      <c r="W1340" s="2">
        <v>5</v>
      </c>
      <c r="X1340" s="2">
        <v>1000</v>
      </c>
      <c r="Y1340" s="2">
        <v>200</v>
      </c>
      <c r="Z1340" s="2">
        <v>0</v>
      </c>
      <c r="AB1340" s="2">
        <v>11</v>
      </c>
      <c r="AC1340" s="2">
        <v>3</v>
      </c>
      <c r="AD1340" s="2">
        <v>5</v>
      </c>
      <c r="AE1340" s="2">
        <v>3</v>
      </c>
      <c r="AF1340" s="2">
        <v>3.6666666666666599</v>
      </c>
      <c r="AH1340" s="2">
        <v>304.88457125631101</v>
      </c>
      <c r="AI1340" s="2">
        <v>1466.6666666666599</v>
      </c>
      <c r="AJ1340">
        <v>200</v>
      </c>
      <c r="AK1340" t="s">
        <v>69</v>
      </c>
      <c r="AL1340" t="s">
        <v>50</v>
      </c>
      <c r="AM1340" t="s">
        <v>69</v>
      </c>
      <c r="AN1340" t="s">
        <v>51</v>
      </c>
      <c r="AO1340" t="s">
        <v>52</v>
      </c>
      <c r="AP1340" t="s">
        <v>53</v>
      </c>
      <c r="AQ1340" t="s">
        <v>66</v>
      </c>
      <c r="AR1340" t="s">
        <v>70</v>
      </c>
      <c r="AS1340" t="s">
        <v>69</v>
      </c>
    </row>
    <row r="1341" spans="1:45" x14ac:dyDescent="0.2">
      <c r="A1341" t="s">
        <v>248</v>
      </c>
      <c r="B1341" t="s">
        <v>45</v>
      </c>
      <c r="C1341" t="s">
        <v>46</v>
      </c>
      <c r="D1341" t="s">
        <v>253</v>
      </c>
      <c r="E1341" t="s">
        <v>254</v>
      </c>
      <c r="F1341" s="1">
        <v>0.41388888888888886</v>
      </c>
      <c r="G1341">
        <v>0</v>
      </c>
      <c r="H1341">
        <v>2010</v>
      </c>
      <c r="I1341">
        <v>2010</v>
      </c>
      <c r="J1341">
        <v>1.5</v>
      </c>
      <c r="K1341">
        <v>0.245</v>
      </c>
      <c r="L1341">
        <v>0.5</v>
      </c>
      <c r="N1341">
        <v>2</v>
      </c>
      <c r="O1341">
        <v>0.5</v>
      </c>
      <c r="P1341">
        <v>0.19634954084936199</v>
      </c>
      <c r="Q1341">
        <v>492.45</v>
      </c>
      <c r="R1341">
        <v>4.1037499999999998</v>
      </c>
      <c r="S1341">
        <v>96.692331391268297</v>
      </c>
      <c r="T1341">
        <v>2</v>
      </c>
      <c r="U1341">
        <v>0.5</v>
      </c>
      <c r="V1341" t="s">
        <v>69</v>
      </c>
      <c r="W1341" s="2">
        <v>5</v>
      </c>
      <c r="X1341" s="2">
        <v>500</v>
      </c>
      <c r="Y1341" s="2">
        <v>100</v>
      </c>
      <c r="Z1341" s="2">
        <v>0</v>
      </c>
      <c r="AB1341" s="2">
        <v>10</v>
      </c>
      <c r="AC1341" s="2">
        <v>3</v>
      </c>
      <c r="AD1341" s="2">
        <v>2</v>
      </c>
      <c r="AE1341" s="2">
        <v>5</v>
      </c>
      <c r="AF1341" s="2">
        <v>3.3333333333333299</v>
      </c>
      <c r="AH1341" s="2">
        <v>6.8947211953032799</v>
      </c>
      <c r="AI1341" s="2">
        <v>666.66666666666595</v>
      </c>
      <c r="AJ1341">
        <v>200</v>
      </c>
      <c r="AK1341" t="s">
        <v>69</v>
      </c>
      <c r="AL1341" t="s">
        <v>50</v>
      </c>
      <c r="AM1341" t="s">
        <v>69</v>
      </c>
      <c r="AN1341" t="s">
        <v>51</v>
      </c>
      <c r="AO1341" t="s">
        <v>52</v>
      </c>
      <c r="AP1341" t="s">
        <v>53</v>
      </c>
      <c r="AQ1341" t="s">
        <v>66</v>
      </c>
      <c r="AR1341" t="s">
        <v>70</v>
      </c>
      <c r="AS1341" t="s">
        <v>69</v>
      </c>
    </row>
    <row r="1342" spans="1:45" x14ac:dyDescent="0.2">
      <c r="A1342" t="s">
        <v>248</v>
      </c>
      <c r="B1342" t="s">
        <v>45</v>
      </c>
      <c r="C1342" t="s">
        <v>46</v>
      </c>
      <c r="D1342" t="s">
        <v>253</v>
      </c>
      <c r="E1342" t="s">
        <v>254</v>
      </c>
      <c r="F1342" s="1">
        <v>0.41388888888888886</v>
      </c>
      <c r="G1342">
        <v>0</v>
      </c>
      <c r="H1342">
        <v>2010</v>
      </c>
      <c r="I1342">
        <v>2010</v>
      </c>
      <c r="J1342">
        <v>1.5</v>
      </c>
      <c r="K1342">
        <v>0.245</v>
      </c>
      <c r="L1342">
        <v>0.5</v>
      </c>
      <c r="N1342">
        <v>2</v>
      </c>
      <c r="O1342">
        <v>0.5</v>
      </c>
      <c r="P1342">
        <v>0.19634954084936199</v>
      </c>
      <c r="Q1342">
        <v>492.45</v>
      </c>
      <c r="R1342">
        <v>4.1037499999999998</v>
      </c>
      <c r="S1342">
        <v>96.692331391268297</v>
      </c>
      <c r="T1342">
        <v>2</v>
      </c>
      <c r="U1342">
        <v>0.5</v>
      </c>
      <c r="V1342" t="s">
        <v>160</v>
      </c>
      <c r="W1342">
        <v>5</v>
      </c>
      <c r="X1342">
        <v>500</v>
      </c>
      <c r="Y1342">
        <v>100</v>
      </c>
      <c r="Z1342">
        <v>0</v>
      </c>
      <c r="AA1342"/>
      <c r="AB1342">
        <v>2</v>
      </c>
      <c r="AC1342">
        <v>2</v>
      </c>
      <c r="AD1342">
        <v>0</v>
      </c>
      <c r="AE1342">
        <v>0</v>
      </c>
      <c r="AF1342">
        <v>0.66666666666666596</v>
      </c>
      <c r="AG1342"/>
      <c r="AH1342">
        <v>1.3789442390606499</v>
      </c>
      <c r="AI1342">
        <v>133.333333333333</v>
      </c>
      <c r="AJ1342">
        <v>200</v>
      </c>
    </row>
    <row r="1343" spans="1:45" x14ac:dyDescent="0.2">
      <c r="A1343" t="s">
        <v>243</v>
      </c>
      <c r="B1343" t="s">
        <v>45</v>
      </c>
      <c r="C1343" t="s">
        <v>46</v>
      </c>
      <c r="D1343" t="s">
        <v>246</v>
      </c>
      <c r="E1343" t="s">
        <v>247</v>
      </c>
      <c r="F1343" s="1">
        <v>0.18055555555555555</v>
      </c>
      <c r="G1343">
        <v>0</v>
      </c>
      <c r="H1343">
        <v>100</v>
      </c>
      <c r="I1343">
        <v>100</v>
      </c>
      <c r="J1343">
        <v>1.5</v>
      </c>
      <c r="K1343">
        <v>0.245</v>
      </c>
      <c r="L1343">
        <v>0.5</v>
      </c>
      <c r="N1343">
        <v>5</v>
      </c>
      <c r="O1343">
        <v>0.5</v>
      </c>
      <c r="P1343">
        <v>0.19634954084936199</v>
      </c>
      <c r="Q1343">
        <v>24.5</v>
      </c>
      <c r="R1343">
        <v>8.1666666666666596E-2</v>
      </c>
      <c r="S1343">
        <v>4.8105637508093704</v>
      </c>
      <c r="T1343">
        <v>2</v>
      </c>
      <c r="U1343">
        <v>0.5</v>
      </c>
      <c r="V1343" t="s">
        <v>148</v>
      </c>
      <c r="W1343">
        <v>5</v>
      </c>
      <c r="X1343">
        <v>1000</v>
      </c>
      <c r="Y1343">
        <v>200</v>
      </c>
      <c r="Z1343">
        <v>0</v>
      </c>
      <c r="AA1343"/>
      <c r="AB1343">
        <v>2</v>
      </c>
      <c r="AC1343">
        <v>1</v>
      </c>
      <c r="AD1343">
        <v>0</v>
      </c>
      <c r="AE1343">
        <v>1</v>
      </c>
      <c r="AF1343">
        <v>0.66666666666666596</v>
      </c>
      <c r="AG1343"/>
      <c r="AH1343">
        <v>55.433558410238298</v>
      </c>
      <c r="AI1343">
        <v>266.666666666666</v>
      </c>
      <c r="AJ1343">
        <v>200</v>
      </c>
      <c r="AK1343" t="s">
        <v>148</v>
      </c>
      <c r="AL1343" t="s">
        <v>87</v>
      </c>
      <c r="AM1343" t="s">
        <v>148</v>
      </c>
      <c r="AN1343" t="s">
        <v>51</v>
      </c>
      <c r="AO1343" t="s">
        <v>92</v>
      </c>
      <c r="AP1343" t="s">
        <v>149</v>
      </c>
      <c r="AQ1343" t="s">
        <v>148</v>
      </c>
    </row>
    <row r="1344" spans="1:45" x14ac:dyDescent="0.2">
      <c r="A1344" t="s">
        <v>248</v>
      </c>
      <c r="B1344" t="s">
        <v>45</v>
      </c>
      <c r="C1344" t="s">
        <v>46</v>
      </c>
      <c r="D1344" t="s">
        <v>253</v>
      </c>
      <c r="E1344" t="s">
        <v>254</v>
      </c>
      <c r="F1344" s="1">
        <v>0.41388888888888886</v>
      </c>
      <c r="G1344">
        <v>0</v>
      </c>
      <c r="H1344">
        <v>2010</v>
      </c>
      <c r="I1344">
        <v>2010</v>
      </c>
      <c r="J1344">
        <v>1.5</v>
      </c>
      <c r="K1344">
        <v>0.245</v>
      </c>
      <c r="L1344">
        <v>0.5</v>
      </c>
      <c r="N1344">
        <v>2</v>
      </c>
      <c r="O1344">
        <v>0.5</v>
      </c>
      <c r="P1344">
        <v>0.19634954084936199</v>
      </c>
      <c r="Q1344">
        <v>492.45</v>
      </c>
      <c r="R1344">
        <v>4.1037499999999998</v>
      </c>
      <c r="S1344">
        <v>96.692331391268297</v>
      </c>
      <c r="T1344">
        <v>2</v>
      </c>
      <c r="U1344">
        <v>0.5</v>
      </c>
      <c r="V1344" t="s">
        <v>148</v>
      </c>
      <c r="W1344">
        <v>5</v>
      </c>
      <c r="X1344">
        <v>500</v>
      </c>
      <c r="Y1344">
        <v>100</v>
      </c>
      <c r="Z1344">
        <v>0</v>
      </c>
      <c r="AA1344"/>
      <c r="AB1344">
        <v>4</v>
      </c>
      <c r="AC1344">
        <v>0</v>
      </c>
      <c r="AD1344">
        <v>1</v>
      </c>
      <c r="AE1344">
        <v>3</v>
      </c>
      <c r="AF1344">
        <v>1.3333333333333299</v>
      </c>
      <c r="AG1344"/>
      <c r="AH1344">
        <v>2.75788847812131</v>
      </c>
      <c r="AI1344">
        <v>266.666666666666</v>
      </c>
      <c r="AJ1344">
        <v>200</v>
      </c>
      <c r="AK1344" t="s">
        <v>148</v>
      </c>
      <c r="AL1344" t="s">
        <v>87</v>
      </c>
      <c r="AM1344" t="s">
        <v>148</v>
      </c>
      <c r="AN1344" t="s">
        <v>51</v>
      </c>
      <c r="AO1344" t="s">
        <v>92</v>
      </c>
      <c r="AP1344" t="s">
        <v>149</v>
      </c>
      <c r="AQ1344" t="s">
        <v>148</v>
      </c>
    </row>
    <row r="1345" spans="1:45" x14ac:dyDescent="0.2">
      <c r="A1345" t="s">
        <v>243</v>
      </c>
      <c r="B1345" t="s">
        <v>45</v>
      </c>
      <c r="C1345" t="s">
        <v>46</v>
      </c>
      <c r="D1345" t="s">
        <v>246</v>
      </c>
      <c r="E1345" t="s">
        <v>247</v>
      </c>
      <c r="F1345" s="1">
        <v>0.18055555555555555</v>
      </c>
      <c r="G1345">
        <v>0</v>
      </c>
      <c r="H1345">
        <v>100</v>
      </c>
      <c r="I1345">
        <v>100</v>
      </c>
      <c r="J1345">
        <v>1.5</v>
      </c>
      <c r="K1345">
        <v>0.245</v>
      </c>
      <c r="L1345">
        <v>0.5</v>
      </c>
      <c r="N1345">
        <v>5</v>
      </c>
      <c r="O1345">
        <v>0.5</v>
      </c>
      <c r="P1345">
        <v>0.19634954084936199</v>
      </c>
      <c r="Q1345">
        <v>24.5</v>
      </c>
      <c r="R1345">
        <v>8.1666666666666596E-2</v>
      </c>
      <c r="S1345">
        <v>4.8105637508093704</v>
      </c>
      <c r="T1345">
        <v>2</v>
      </c>
      <c r="U1345">
        <v>0.5</v>
      </c>
      <c r="V1345" t="s">
        <v>126</v>
      </c>
      <c r="W1345">
        <v>5</v>
      </c>
      <c r="X1345">
        <v>1000</v>
      </c>
      <c r="Y1345">
        <v>200</v>
      </c>
      <c r="Z1345">
        <v>0</v>
      </c>
      <c r="AA1345"/>
      <c r="AB1345">
        <v>2</v>
      </c>
      <c r="AC1345">
        <v>1</v>
      </c>
      <c r="AD1345">
        <v>1</v>
      </c>
      <c r="AE1345">
        <v>0</v>
      </c>
      <c r="AF1345">
        <v>0.66666666666666596</v>
      </c>
      <c r="AG1345"/>
      <c r="AH1345">
        <v>55.433558410238298</v>
      </c>
      <c r="AI1345">
        <v>266.666666666666</v>
      </c>
      <c r="AJ1345">
        <v>200</v>
      </c>
    </row>
    <row r="1346" spans="1:45" x14ac:dyDescent="0.2">
      <c r="A1346" t="s">
        <v>243</v>
      </c>
      <c r="B1346" t="s">
        <v>45</v>
      </c>
      <c r="C1346" t="s">
        <v>46</v>
      </c>
      <c r="D1346" t="s">
        <v>246</v>
      </c>
      <c r="E1346" t="s">
        <v>247</v>
      </c>
      <c r="F1346" s="1">
        <v>0.18055555555555555</v>
      </c>
      <c r="G1346">
        <v>0</v>
      </c>
      <c r="H1346">
        <v>100</v>
      </c>
      <c r="I1346">
        <v>100</v>
      </c>
      <c r="J1346">
        <v>1.5</v>
      </c>
      <c r="K1346">
        <v>0.245</v>
      </c>
      <c r="L1346">
        <v>0.5</v>
      </c>
      <c r="N1346">
        <v>5</v>
      </c>
      <c r="O1346">
        <v>0.5</v>
      </c>
      <c r="P1346">
        <v>0.19634954084936199</v>
      </c>
      <c r="Q1346">
        <v>24.5</v>
      </c>
      <c r="R1346">
        <v>8.1666666666666596E-2</v>
      </c>
      <c r="S1346">
        <v>4.8105637508093704</v>
      </c>
      <c r="T1346">
        <v>2</v>
      </c>
      <c r="U1346">
        <v>0.5</v>
      </c>
      <c r="V1346" t="s">
        <v>103</v>
      </c>
      <c r="W1346" s="2">
        <v>5</v>
      </c>
      <c r="X1346" s="2">
        <v>1000</v>
      </c>
      <c r="Y1346" s="2">
        <v>200</v>
      </c>
      <c r="Z1346" s="2">
        <v>0</v>
      </c>
      <c r="AB1346" s="2">
        <v>4</v>
      </c>
      <c r="AC1346" s="2">
        <v>1</v>
      </c>
      <c r="AD1346" s="2">
        <v>1</v>
      </c>
      <c r="AE1346" s="2">
        <v>2</v>
      </c>
      <c r="AF1346" s="2">
        <v>1.3333333333333299</v>
      </c>
      <c r="AH1346" s="2">
        <v>110.867116820476</v>
      </c>
      <c r="AI1346" s="2">
        <v>533.33333333333303</v>
      </c>
      <c r="AJ1346">
        <v>200</v>
      </c>
      <c r="AK1346" t="s">
        <v>103</v>
      </c>
      <c r="AL1346" t="s">
        <v>50</v>
      </c>
      <c r="AM1346" t="s">
        <v>103</v>
      </c>
      <c r="AN1346" t="s">
        <v>51</v>
      </c>
      <c r="AO1346" t="s">
        <v>52</v>
      </c>
      <c r="AP1346" t="s">
        <v>53</v>
      </c>
      <c r="AQ1346" t="s">
        <v>54</v>
      </c>
      <c r="AR1346" t="s">
        <v>104</v>
      </c>
      <c r="AS1346" t="s">
        <v>103</v>
      </c>
    </row>
    <row r="1347" spans="1:45" x14ac:dyDescent="0.2">
      <c r="A1347" t="s">
        <v>243</v>
      </c>
      <c r="B1347" t="s">
        <v>45</v>
      </c>
      <c r="C1347" t="s">
        <v>46</v>
      </c>
      <c r="D1347" t="s">
        <v>246</v>
      </c>
      <c r="E1347" t="s">
        <v>247</v>
      </c>
      <c r="F1347" s="1">
        <v>0.18055555555555555</v>
      </c>
      <c r="G1347">
        <v>0</v>
      </c>
      <c r="H1347">
        <v>100</v>
      </c>
      <c r="I1347">
        <v>100</v>
      </c>
      <c r="J1347">
        <v>1.5</v>
      </c>
      <c r="K1347">
        <v>0.245</v>
      </c>
      <c r="L1347">
        <v>0.5</v>
      </c>
      <c r="N1347">
        <v>5</v>
      </c>
      <c r="O1347">
        <v>0.5</v>
      </c>
      <c r="P1347">
        <v>0.19634954084936199</v>
      </c>
      <c r="Q1347">
        <v>24.5</v>
      </c>
      <c r="R1347">
        <v>8.1666666666666596E-2</v>
      </c>
      <c r="S1347">
        <v>4.8105637508093704</v>
      </c>
      <c r="T1347">
        <v>2</v>
      </c>
      <c r="U1347">
        <v>0.5</v>
      </c>
      <c r="V1347" t="s">
        <v>105</v>
      </c>
      <c r="W1347" s="2">
        <v>5</v>
      </c>
      <c r="X1347" s="2">
        <v>1000</v>
      </c>
      <c r="Y1347" s="2">
        <v>200</v>
      </c>
      <c r="Z1347" s="2">
        <v>0</v>
      </c>
      <c r="AB1347" s="2">
        <v>2</v>
      </c>
      <c r="AC1347" s="2">
        <v>1</v>
      </c>
      <c r="AD1347" s="2">
        <v>0</v>
      </c>
      <c r="AE1347" s="2">
        <v>1</v>
      </c>
      <c r="AF1347" s="2">
        <v>0.66666666666666596</v>
      </c>
      <c r="AH1347" s="2">
        <v>55.433558410238298</v>
      </c>
      <c r="AI1347" s="2">
        <v>266.666666666666</v>
      </c>
      <c r="AJ1347">
        <v>200</v>
      </c>
      <c r="AK1347" t="s">
        <v>105</v>
      </c>
      <c r="AL1347" t="s">
        <v>65</v>
      </c>
      <c r="AM1347" t="s">
        <v>105</v>
      </c>
      <c r="AN1347" t="s">
        <v>51</v>
      </c>
      <c r="AO1347" t="s">
        <v>52</v>
      </c>
      <c r="AP1347" t="s">
        <v>53</v>
      </c>
      <c r="AQ1347" t="s">
        <v>61</v>
      </c>
      <c r="AR1347" t="s">
        <v>106</v>
      </c>
      <c r="AS1347" t="s">
        <v>107</v>
      </c>
    </row>
    <row r="1348" spans="1:45" x14ac:dyDescent="0.2">
      <c r="A1348" t="s">
        <v>248</v>
      </c>
      <c r="B1348" t="s">
        <v>45</v>
      </c>
      <c r="C1348" t="s">
        <v>46</v>
      </c>
      <c r="D1348" t="s">
        <v>253</v>
      </c>
      <c r="E1348" t="s">
        <v>254</v>
      </c>
      <c r="F1348" s="1">
        <v>0.41388888888888886</v>
      </c>
      <c r="G1348">
        <v>0</v>
      </c>
      <c r="H1348">
        <v>2010</v>
      </c>
      <c r="I1348">
        <v>2010</v>
      </c>
      <c r="J1348">
        <v>1.5</v>
      </c>
      <c r="K1348">
        <v>0.245</v>
      </c>
      <c r="L1348">
        <v>0.5</v>
      </c>
      <c r="N1348">
        <v>2</v>
      </c>
      <c r="O1348">
        <v>0.5</v>
      </c>
      <c r="P1348">
        <v>0.19634954084936199</v>
      </c>
      <c r="Q1348">
        <v>492.45</v>
      </c>
      <c r="R1348">
        <v>4.1037499999999998</v>
      </c>
      <c r="S1348">
        <v>96.692331391268297</v>
      </c>
      <c r="T1348">
        <v>2</v>
      </c>
      <c r="U1348">
        <v>0.5</v>
      </c>
      <c r="V1348" t="s">
        <v>71</v>
      </c>
      <c r="W1348" s="2">
        <v>5</v>
      </c>
      <c r="X1348" s="2">
        <v>500</v>
      </c>
      <c r="Y1348" s="2">
        <v>100</v>
      </c>
      <c r="Z1348" s="2">
        <v>0</v>
      </c>
      <c r="AB1348" s="2">
        <v>2</v>
      </c>
      <c r="AC1348" s="2">
        <v>1</v>
      </c>
      <c r="AD1348" s="2">
        <v>0</v>
      </c>
      <c r="AE1348" s="2">
        <v>1</v>
      </c>
      <c r="AF1348" s="2">
        <v>0.66666666666666596</v>
      </c>
      <c r="AH1348" s="2">
        <v>1.3789442390606499</v>
      </c>
      <c r="AI1348" s="2">
        <v>133.333333333333</v>
      </c>
      <c r="AJ1348">
        <v>200</v>
      </c>
      <c r="AK1348" t="s">
        <v>71</v>
      </c>
      <c r="AL1348" t="s">
        <v>50</v>
      </c>
      <c r="AM1348" t="s">
        <v>71</v>
      </c>
      <c r="AN1348" t="s">
        <v>51</v>
      </c>
      <c r="AO1348" t="s">
        <v>52</v>
      </c>
      <c r="AP1348" t="s">
        <v>53</v>
      </c>
      <c r="AQ1348" t="s">
        <v>66</v>
      </c>
      <c r="AR1348" t="s">
        <v>70</v>
      </c>
      <c r="AS1348" t="s">
        <v>71</v>
      </c>
    </row>
    <row r="1349" spans="1:45" x14ac:dyDescent="0.2">
      <c r="A1349" t="s">
        <v>248</v>
      </c>
      <c r="B1349" t="s">
        <v>45</v>
      </c>
      <c r="C1349" t="s">
        <v>46</v>
      </c>
      <c r="D1349" t="s">
        <v>253</v>
      </c>
      <c r="E1349" t="s">
        <v>254</v>
      </c>
      <c r="F1349" s="1">
        <v>0.41388888888888886</v>
      </c>
      <c r="G1349">
        <v>0</v>
      </c>
      <c r="H1349">
        <v>2010</v>
      </c>
      <c r="I1349">
        <v>2010</v>
      </c>
      <c r="J1349">
        <v>1.5</v>
      </c>
      <c r="K1349">
        <v>0.245</v>
      </c>
      <c r="L1349">
        <v>0.5</v>
      </c>
      <c r="N1349">
        <v>2</v>
      </c>
      <c r="O1349">
        <v>0.5</v>
      </c>
      <c r="P1349">
        <v>0.19634954084936199</v>
      </c>
      <c r="Q1349">
        <v>492.45</v>
      </c>
      <c r="R1349">
        <v>4.1037499999999998</v>
      </c>
      <c r="S1349">
        <v>96.692331391268297</v>
      </c>
      <c r="T1349">
        <v>2</v>
      </c>
      <c r="U1349">
        <v>0.5</v>
      </c>
      <c r="V1349" t="s">
        <v>108</v>
      </c>
      <c r="W1349">
        <v>5</v>
      </c>
      <c r="X1349">
        <v>300</v>
      </c>
      <c r="Y1349">
        <v>60</v>
      </c>
      <c r="Z1349">
        <v>0</v>
      </c>
      <c r="AA1349"/>
      <c r="AB1349">
        <v>3</v>
      </c>
      <c r="AC1349">
        <v>2</v>
      </c>
      <c r="AD1349">
        <v>1</v>
      </c>
      <c r="AE1349">
        <v>0</v>
      </c>
      <c r="AF1349">
        <v>1</v>
      </c>
      <c r="AG1349"/>
      <c r="AH1349">
        <v>1.2410498151545899</v>
      </c>
      <c r="AI1349">
        <v>120</v>
      </c>
      <c r="AJ1349">
        <v>500</v>
      </c>
    </row>
    <row r="1350" spans="1:45" x14ac:dyDescent="0.2">
      <c r="A1350" t="s">
        <v>248</v>
      </c>
      <c r="B1350" t="s">
        <v>45</v>
      </c>
      <c r="C1350" t="s">
        <v>46</v>
      </c>
      <c r="D1350" t="s">
        <v>253</v>
      </c>
      <c r="E1350" t="s">
        <v>254</v>
      </c>
      <c r="F1350" s="1">
        <v>0.41388888888888886</v>
      </c>
      <c r="G1350">
        <v>0</v>
      </c>
      <c r="H1350">
        <v>2010</v>
      </c>
      <c r="I1350">
        <v>2010</v>
      </c>
      <c r="J1350">
        <v>1.5</v>
      </c>
      <c r="K1350">
        <v>0.245</v>
      </c>
      <c r="L1350">
        <v>0.5</v>
      </c>
      <c r="N1350">
        <v>2</v>
      </c>
      <c r="O1350">
        <v>0.5</v>
      </c>
      <c r="P1350">
        <v>0.19634954084936199</v>
      </c>
      <c r="Q1350">
        <v>492.45</v>
      </c>
      <c r="R1350">
        <v>4.1037499999999998</v>
      </c>
      <c r="S1350">
        <v>96.692331391268297</v>
      </c>
      <c r="T1350">
        <v>2</v>
      </c>
      <c r="U1350">
        <v>0.5</v>
      </c>
      <c r="V1350" t="s">
        <v>72</v>
      </c>
      <c r="W1350">
        <v>5</v>
      </c>
      <c r="X1350">
        <v>500</v>
      </c>
      <c r="Y1350">
        <v>100</v>
      </c>
      <c r="Z1350">
        <v>0</v>
      </c>
      <c r="AA1350"/>
      <c r="AB1350">
        <v>2</v>
      </c>
      <c r="AC1350">
        <v>0</v>
      </c>
      <c r="AD1350">
        <v>2</v>
      </c>
      <c r="AE1350">
        <v>0</v>
      </c>
      <c r="AF1350">
        <v>0.66666666666666596</v>
      </c>
      <c r="AG1350"/>
      <c r="AH1350">
        <v>1.3789442390606499</v>
      </c>
      <c r="AI1350">
        <v>133.333333333333</v>
      </c>
      <c r="AJ1350">
        <v>200</v>
      </c>
      <c r="AK1350" t="s">
        <v>72</v>
      </c>
      <c r="AL1350" t="s">
        <v>73</v>
      </c>
      <c r="AM1350" t="s">
        <v>72</v>
      </c>
      <c r="AN1350" t="s">
        <v>74</v>
      </c>
      <c r="AO1350" t="s">
        <v>72</v>
      </c>
    </row>
    <row r="1351" spans="1:45" x14ac:dyDescent="0.2">
      <c r="A1351" t="s">
        <v>248</v>
      </c>
      <c r="B1351" t="s">
        <v>45</v>
      </c>
      <c r="C1351" t="s">
        <v>46</v>
      </c>
      <c r="D1351" t="s">
        <v>253</v>
      </c>
      <c r="E1351" t="s">
        <v>254</v>
      </c>
      <c r="F1351" s="1">
        <v>0.41388888888888886</v>
      </c>
      <c r="G1351">
        <v>0</v>
      </c>
      <c r="H1351">
        <v>2010</v>
      </c>
      <c r="I1351">
        <v>2010</v>
      </c>
      <c r="J1351">
        <v>1.5</v>
      </c>
      <c r="K1351">
        <v>0.245</v>
      </c>
      <c r="L1351">
        <v>0.5</v>
      </c>
      <c r="N1351">
        <v>2</v>
      </c>
      <c r="O1351">
        <v>0.5</v>
      </c>
      <c r="P1351">
        <v>0.19634954084936199</v>
      </c>
      <c r="Q1351">
        <v>492.45</v>
      </c>
      <c r="R1351">
        <v>4.1037499999999998</v>
      </c>
      <c r="S1351">
        <v>96.692331391268297</v>
      </c>
      <c r="T1351">
        <v>2</v>
      </c>
      <c r="U1351">
        <v>0.5</v>
      </c>
      <c r="V1351" t="s">
        <v>72</v>
      </c>
      <c r="W1351">
        <v>5</v>
      </c>
      <c r="X1351">
        <v>300</v>
      </c>
      <c r="Y1351">
        <v>60</v>
      </c>
      <c r="Z1351">
        <v>0</v>
      </c>
      <c r="AA1351"/>
      <c r="AB1351">
        <v>1</v>
      </c>
      <c r="AC1351">
        <v>1</v>
      </c>
      <c r="AD1351">
        <v>0</v>
      </c>
      <c r="AE1351">
        <v>0</v>
      </c>
      <c r="AF1351">
        <v>0.33333333333333298</v>
      </c>
      <c r="AG1351"/>
      <c r="AH1351">
        <v>0.41368327171819602</v>
      </c>
      <c r="AI1351">
        <v>40</v>
      </c>
      <c r="AJ1351">
        <v>500</v>
      </c>
      <c r="AK1351" t="s">
        <v>72</v>
      </c>
      <c r="AL1351" t="s">
        <v>73</v>
      </c>
      <c r="AM1351" t="s">
        <v>72</v>
      </c>
      <c r="AN1351" t="s">
        <v>74</v>
      </c>
      <c r="AO1351" t="s">
        <v>72</v>
      </c>
    </row>
    <row r="1352" spans="1:45" x14ac:dyDescent="0.2">
      <c r="A1352" t="s">
        <v>248</v>
      </c>
      <c r="B1352" t="s">
        <v>45</v>
      </c>
      <c r="C1352" t="s">
        <v>46</v>
      </c>
      <c r="D1352" t="s">
        <v>253</v>
      </c>
      <c r="E1352" t="s">
        <v>254</v>
      </c>
      <c r="F1352" s="1">
        <v>0.41388888888888886</v>
      </c>
      <c r="G1352">
        <v>0</v>
      </c>
      <c r="H1352">
        <v>2010</v>
      </c>
      <c r="I1352">
        <v>2010</v>
      </c>
      <c r="J1352">
        <v>1.5</v>
      </c>
      <c r="K1352">
        <v>0.245</v>
      </c>
      <c r="L1352">
        <v>0.5</v>
      </c>
      <c r="N1352">
        <v>2</v>
      </c>
      <c r="O1352">
        <v>0.5</v>
      </c>
      <c r="P1352">
        <v>0.19634954084936199</v>
      </c>
      <c r="Q1352">
        <v>492.45</v>
      </c>
      <c r="R1352">
        <v>4.1037499999999998</v>
      </c>
      <c r="S1352">
        <v>96.692331391268297</v>
      </c>
      <c r="T1352">
        <v>2</v>
      </c>
      <c r="U1352">
        <v>0.5</v>
      </c>
      <c r="V1352" t="s">
        <v>127</v>
      </c>
      <c r="W1352">
        <v>5</v>
      </c>
      <c r="X1352">
        <v>500</v>
      </c>
      <c r="Y1352">
        <v>100</v>
      </c>
      <c r="Z1352">
        <v>0</v>
      </c>
      <c r="AA1352"/>
      <c r="AB1352">
        <v>1</v>
      </c>
      <c r="AC1352">
        <v>0</v>
      </c>
      <c r="AD1352">
        <v>0</v>
      </c>
      <c r="AE1352">
        <v>1</v>
      </c>
      <c r="AF1352">
        <v>0.33333333333333298</v>
      </c>
      <c r="AG1352"/>
      <c r="AH1352">
        <v>0.68947211953032705</v>
      </c>
      <c r="AI1352">
        <v>66.6666666666666</v>
      </c>
      <c r="AJ1352">
        <v>200</v>
      </c>
      <c r="AK1352" t="s">
        <v>127</v>
      </c>
      <c r="AL1352" t="s">
        <v>128</v>
      </c>
      <c r="AM1352" t="s">
        <v>127</v>
      </c>
      <c r="AN1352" t="s">
        <v>51</v>
      </c>
      <c r="AO1352" t="s">
        <v>52</v>
      </c>
      <c r="AP1352" t="s">
        <v>110</v>
      </c>
      <c r="AQ1352" t="s">
        <v>129</v>
      </c>
    </row>
    <row r="1353" spans="1:45" x14ac:dyDescent="0.2">
      <c r="A1353" t="s">
        <v>248</v>
      </c>
      <c r="B1353" t="s">
        <v>45</v>
      </c>
      <c r="C1353" t="s">
        <v>46</v>
      </c>
      <c r="D1353" t="s">
        <v>253</v>
      </c>
      <c r="E1353" t="s">
        <v>254</v>
      </c>
      <c r="F1353" s="1">
        <v>0.41388888888888886</v>
      </c>
      <c r="G1353">
        <v>0</v>
      </c>
      <c r="H1353">
        <v>2010</v>
      </c>
      <c r="I1353">
        <v>2010</v>
      </c>
      <c r="J1353">
        <v>1.5</v>
      </c>
      <c r="K1353">
        <v>0.245</v>
      </c>
      <c r="L1353">
        <v>0.5</v>
      </c>
      <c r="N1353">
        <v>2</v>
      </c>
      <c r="O1353">
        <v>0.5</v>
      </c>
      <c r="P1353">
        <v>0.19634954084936199</v>
      </c>
      <c r="Q1353">
        <v>492.45</v>
      </c>
      <c r="R1353">
        <v>4.1037499999999998</v>
      </c>
      <c r="S1353">
        <v>96.692331391268297</v>
      </c>
      <c r="T1353">
        <v>2</v>
      </c>
      <c r="U1353">
        <v>0.5</v>
      </c>
      <c r="V1353" t="s">
        <v>127</v>
      </c>
      <c r="W1353">
        <v>5</v>
      </c>
      <c r="X1353">
        <v>300</v>
      </c>
      <c r="Y1353">
        <v>60</v>
      </c>
      <c r="Z1353">
        <v>0</v>
      </c>
      <c r="AA1353"/>
      <c r="AB1353">
        <v>1</v>
      </c>
      <c r="AC1353">
        <v>1</v>
      </c>
      <c r="AD1353">
        <v>0</v>
      </c>
      <c r="AE1353">
        <v>0</v>
      </c>
      <c r="AF1353">
        <v>0.33333333333333298</v>
      </c>
      <c r="AG1353"/>
      <c r="AH1353">
        <v>0.41368327171819602</v>
      </c>
      <c r="AI1353">
        <v>40</v>
      </c>
      <c r="AJ1353">
        <v>500</v>
      </c>
      <c r="AK1353" t="s">
        <v>127</v>
      </c>
      <c r="AL1353" t="s">
        <v>128</v>
      </c>
      <c r="AM1353" t="s">
        <v>127</v>
      </c>
      <c r="AN1353" t="s">
        <v>51</v>
      </c>
      <c r="AO1353" t="s">
        <v>52</v>
      </c>
      <c r="AP1353" t="s">
        <v>110</v>
      </c>
      <c r="AQ1353" t="s">
        <v>129</v>
      </c>
    </row>
    <row r="1354" spans="1:45" x14ac:dyDescent="0.2">
      <c r="A1354" t="s">
        <v>243</v>
      </c>
      <c r="B1354" t="s">
        <v>45</v>
      </c>
      <c r="C1354" t="s">
        <v>46</v>
      </c>
      <c r="D1354" t="s">
        <v>246</v>
      </c>
      <c r="E1354" t="s">
        <v>247</v>
      </c>
      <c r="F1354" s="1">
        <v>0.18055555555555555</v>
      </c>
      <c r="G1354">
        <v>0</v>
      </c>
      <c r="H1354">
        <v>100</v>
      </c>
      <c r="I1354">
        <v>100</v>
      </c>
      <c r="J1354">
        <v>1.5</v>
      </c>
      <c r="K1354">
        <v>0.245</v>
      </c>
      <c r="L1354">
        <v>0.5</v>
      </c>
      <c r="N1354">
        <v>5</v>
      </c>
      <c r="O1354">
        <v>0.5</v>
      </c>
      <c r="P1354">
        <v>0.19634954084936199</v>
      </c>
      <c r="Q1354">
        <v>24.5</v>
      </c>
      <c r="R1354">
        <v>8.1666666666666596E-2</v>
      </c>
      <c r="S1354">
        <v>4.8105637508093704</v>
      </c>
      <c r="T1354">
        <v>2</v>
      </c>
      <c r="U1354">
        <v>0.5</v>
      </c>
      <c r="V1354" t="s">
        <v>109</v>
      </c>
      <c r="W1354">
        <v>5</v>
      </c>
      <c r="X1354">
        <v>1000</v>
      </c>
      <c r="Y1354">
        <v>200</v>
      </c>
      <c r="Z1354">
        <v>0</v>
      </c>
      <c r="AA1354"/>
      <c r="AB1354">
        <v>1</v>
      </c>
      <c r="AC1354">
        <v>0</v>
      </c>
      <c r="AD1354">
        <v>1</v>
      </c>
      <c r="AE1354">
        <v>0</v>
      </c>
      <c r="AF1354">
        <v>0.33333333333333298</v>
      </c>
      <c r="AG1354"/>
      <c r="AH1354">
        <v>27.716779205119099</v>
      </c>
      <c r="AI1354">
        <v>133.333333333333</v>
      </c>
      <c r="AJ1354">
        <v>200</v>
      </c>
      <c r="AK1354" t="s">
        <v>109</v>
      </c>
      <c r="AL1354" t="s">
        <v>87</v>
      </c>
      <c r="AM1354" t="s">
        <v>109</v>
      </c>
      <c r="AN1354" t="s">
        <v>51</v>
      </c>
      <c r="AO1354" t="s">
        <v>52</v>
      </c>
      <c r="AP1354" t="s">
        <v>110</v>
      </c>
      <c r="AQ1354" t="s">
        <v>109</v>
      </c>
    </row>
    <row r="1355" spans="1:45" x14ac:dyDescent="0.2">
      <c r="A1355" t="s">
        <v>248</v>
      </c>
      <c r="B1355" t="s">
        <v>45</v>
      </c>
      <c r="C1355" t="s">
        <v>46</v>
      </c>
      <c r="D1355" t="s">
        <v>253</v>
      </c>
      <c r="E1355" t="s">
        <v>254</v>
      </c>
      <c r="F1355" s="1">
        <v>0.41388888888888886</v>
      </c>
      <c r="G1355">
        <v>0</v>
      </c>
      <c r="H1355">
        <v>2010</v>
      </c>
      <c r="I1355">
        <v>2010</v>
      </c>
      <c r="J1355">
        <v>1.5</v>
      </c>
      <c r="K1355">
        <v>0.245</v>
      </c>
      <c r="L1355">
        <v>0.5</v>
      </c>
      <c r="N1355">
        <v>2</v>
      </c>
      <c r="O1355">
        <v>0.5</v>
      </c>
      <c r="P1355">
        <v>0.19634954084936199</v>
      </c>
      <c r="Q1355">
        <v>492.45</v>
      </c>
      <c r="R1355">
        <v>4.1037499999999998</v>
      </c>
      <c r="S1355">
        <v>96.692331391268297</v>
      </c>
      <c r="T1355">
        <v>2</v>
      </c>
      <c r="U1355">
        <v>0.5</v>
      </c>
      <c r="V1355" t="s">
        <v>144</v>
      </c>
      <c r="W1355" s="2">
        <v>5</v>
      </c>
      <c r="X1355" s="2">
        <v>300</v>
      </c>
      <c r="Y1355" s="2">
        <v>60</v>
      </c>
      <c r="Z1355" s="2">
        <v>0</v>
      </c>
      <c r="AB1355" s="2">
        <v>3</v>
      </c>
      <c r="AC1355" s="2">
        <v>2</v>
      </c>
      <c r="AD1355" s="2">
        <v>1</v>
      </c>
      <c r="AE1355" s="2">
        <v>0</v>
      </c>
      <c r="AF1355" s="2">
        <v>1</v>
      </c>
      <c r="AH1355" s="2">
        <v>1.2410498151545899</v>
      </c>
      <c r="AI1355" s="2">
        <v>120</v>
      </c>
      <c r="AJ1355">
        <v>500</v>
      </c>
      <c r="AK1355" t="s">
        <v>144</v>
      </c>
      <c r="AL1355" t="s">
        <v>50</v>
      </c>
      <c r="AM1355" t="s">
        <v>144</v>
      </c>
      <c r="AN1355" t="s">
        <v>51</v>
      </c>
      <c r="AO1355" t="s">
        <v>52</v>
      </c>
      <c r="AP1355" t="s">
        <v>53</v>
      </c>
      <c r="AQ1355" t="s">
        <v>54</v>
      </c>
      <c r="AR1355" t="s">
        <v>132</v>
      </c>
      <c r="AS1355" t="s">
        <v>144</v>
      </c>
    </row>
    <row r="1356" spans="1:45" x14ac:dyDescent="0.2">
      <c r="A1356" t="s">
        <v>243</v>
      </c>
      <c r="B1356" t="s">
        <v>45</v>
      </c>
      <c r="C1356" t="s">
        <v>46</v>
      </c>
      <c r="D1356" t="s">
        <v>246</v>
      </c>
      <c r="E1356" t="s">
        <v>247</v>
      </c>
      <c r="F1356" s="1">
        <v>0.18055555555555555</v>
      </c>
      <c r="G1356">
        <v>0</v>
      </c>
      <c r="H1356">
        <v>100</v>
      </c>
      <c r="I1356">
        <v>100</v>
      </c>
      <c r="J1356">
        <v>1.5</v>
      </c>
      <c r="K1356">
        <v>0.245</v>
      </c>
      <c r="L1356">
        <v>0.5</v>
      </c>
      <c r="N1356">
        <v>5</v>
      </c>
      <c r="O1356">
        <v>0.5</v>
      </c>
      <c r="P1356">
        <v>0.19634954084936199</v>
      </c>
      <c r="Q1356">
        <v>24.5</v>
      </c>
      <c r="R1356">
        <v>8.1666666666666596E-2</v>
      </c>
      <c r="S1356">
        <v>4.8105637508093704</v>
      </c>
      <c r="T1356">
        <v>2</v>
      </c>
      <c r="U1356">
        <v>0.5</v>
      </c>
      <c r="V1356" t="s">
        <v>75</v>
      </c>
      <c r="W1356">
        <v>5</v>
      </c>
      <c r="X1356">
        <v>1000</v>
      </c>
      <c r="Y1356">
        <v>200</v>
      </c>
      <c r="Z1356">
        <v>0</v>
      </c>
      <c r="AA1356"/>
      <c r="AB1356">
        <v>26</v>
      </c>
      <c r="AC1356">
        <v>2</v>
      </c>
      <c r="AD1356">
        <v>15</v>
      </c>
      <c r="AE1356">
        <v>9</v>
      </c>
      <c r="AF1356">
        <v>8.6666666666666607</v>
      </c>
      <c r="AG1356"/>
      <c r="AH1356">
        <v>720.636259333098</v>
      </c>
      <c r="AI1356">
        <v>3466.6666666666601</v>
      </c>
      <c r="AJ1356">
        <v>200</v>
      </c>
    </row>
    <row r="1357" spans="1:45" x14ac:dyDescent="0.2">
      <c r="A1357" t="s">
        <v>248</v>
      </c>
      <c r="B1357" t="s">
        <v>45</v>
      </c>
      <c r="C1357" t="s">
        <v>46</v>
      </c>
      <c r="D1357" t="s">
        <v>253</v>
      </c>
      <c r="E1357" t="s">
        <v>254</v>
      </c>
      <c r="F1357" s="1">
        <v>0.41388888888888886</v>
      </c>
      <c r="G1357">
        <v>0</v>
      </c>
      <c r="H1357">
        <v>2010</v>
      </c>
      <c r="I1357">
        <v>2010</v>
      </c>
      <c r="J1357">
        <v>1.5</v>
      </c>
      <c r="K1357">
        <v>0.245</v>
      </c>
      <c r="L1357">
        <v>0.5</v>
      </c>
      <c r="N1357">
        <v>2</v>
      </c>
      <c r="O1357">
        <v>0.5</v>
      </c>
      <c r="P1357">
        <v>0.19634954084936199</v>
      </c>
      <c r="Q1357">
        <v>492.45</v>
      </c>
      <c r="R1357">
        <v>4.1037499999999998</v>
      </c>
      <c r="S1357">
        <v>96.692331391268297</v>
      </c>
      <c r="T1357">
        <v>2</v>
      </c>
      <c r="U1357">
        <v>0.5</v>
      </c>
      <c r="V1357" t="s">
        <v>75</v>
      </c>
      <c r="W1357">
        <v>5</v>
      </c>
      <c r="X1357">
        <v>500</v>
      </c>
      <c r="Y1357">
        <v>100</v>
      </c>
      <c r="Z1357">
        <v>0</v>
      </c>
      <c r="AA1357"/>
      <c r="AB1357">
        <v>39</v>
      </c>
      <c r="AC1357">
        <v>17</v>
      </c>
      <c r="AD1357">
        <v>13</v>
      </c>
      <c r="AE1357">
        <v>9</v>
      </c>
      <c r="AF1357">
        <v>13</v>
      </c>
      <c r="AG1357"/>
      <c r="AH1357">
        <v>26.889412661682702</v>
      </c>
      <c r="AI1357">
        <v>2600</v>
      </c>
      <c r="AJ1357">
        <v>200</v>
      </c>
    </row>
    <row r="1358" spans="1:45" x14ac:dyDescent="0.2">
      <c r="A1358" t="s">
        <v>248</v>
      </c>
      <c r="B1358" t="s">
        <v>45</v>
      </c>
      <c r="C1358" t="s">
        <v>46</v>
      </c>
      <c r="D1358" t="s">
        <v>253</v>
      </c>
      <c r="E1358" t="s">
        <v>254</v>
      </c>
      <c r="F1358" s="1">
        <v>0.41388888888888886</v>
      </c>
      <c r="G1358">
        <v>0</v>
      </c>
      <c r="H1358">
        <v>2010</v>
      </c>
      <c r="I1358">
        <v>2010</v>
      </c>
      <c r="J1358">
        <v>1.5</v>
      </c>
      <c r="K1358">
        <v>0.245</v>
      </c>
      <c r="L1358">
        <v>0.5</v>
      </c>
      <c r="N1358">
        <v>2</v>
      </c>
      <c r="O1358">
        <v>0.5</v>
      </c>
      <c r="P1358">
        <v>0.19634954084936199</v>
      </c>
      <c r="Q1358">
        <v>492.45</v>
      </c>
      <c r="R1358">
        <v>4.1037499999999998</v>
      </c>
      <c r="S1358">
        <v>96.692331391268297</v>
      </c>
      <c r="T1358">
        <v>2</v>
      </c>
      <c r="U1358">
        <v>0.5</v>
      </c>
      <c r="V1358" t="s">
        <v>75</v>
      </c>
      <c r="W1358">
        <v>5</v>
      </c>
      <c r="X1358">
        <v>300</v>
      </c>
      <c r="Y1358">
        <v>60</v>
      </c>
      <c r="Z1358">
        <v>0</v>
      </c>
      <c r="AA1358"/>
      <c r="AB1358">
        <v>1</v>
      </c>
      <c r="AC1358">
        <v>0</v>
      </c>
      <c r="AD1358">
        <v>1</v>
      </c>
      <c r="AE1358">
        <v>0</v>
      </c>
      <c r="AF1358">
        <v>0.33333333333333298</v>
      </c>
      <c r="AG1358"/>
      <c r="AH1358">
        <v>0.41368327171819602</v>
      </c>
      <c r="AI1358">
        <v>40</v>
      </c>
      <c r="AJ1358">
        <v>500</v>
      </c>
    </row>
    <row r="1359" spans="1:45" x14ac:dyDescent="0.2">
      <c r="A1359" t="s">
        <v>248</v>
      </c>
      <c r="B1359" t="s">
        <v>45</v>
      </c>
      <c r="C1359" t="s">
        <v>46</v>
      </c>
      <c r="D1359" t="s">
        <v>253</v>
      </c>
      <c r="E1359" t="s">
        <v>254</v>
      </c>
      <c r="F1359" s="1">
        <v>0.41388888888888886</v>
      </c>
      <c r="G1359">
        <v>0</v>
      </c>
      <c r="H1359">
        <v>2010</v>
      </c>
      <c r="I1359">
        <v>2010</v>
      </c>
      <c r="J1359">
        <v>1.5</v>
      </c>
      <c r="K1359">
        <v>0.245</v>
      </c>
      <c r="L1359">
        <v>0.5</v>
      </c>
      <c r="N1359">
        <v>2</v>
      </c>
      <c r="O1359">
        <v>0.5</v>
      </c>
      <c r="P1359">
        <v>0.19634954084936199</v>
      </c>
      <c r="Q1359">
        <v>492.45</v>
      </c>
      <c r="R1359">
        <v>4.1037499999999998</v>
      </c>
      <c r="S1359">
        <v>96.692331391268297</v>
      </c>
      <c r="T1359">
        <v>2</v>
      </c>
      <c r="U1359">
        <v>0.5</v>
      </c>
      <c r="V1359" t="s">
        <v>76</v>
      </c>
      <c r="W1359" s="2">
        <v>5</v>
      </c>
      <c r="X1359" s="2">
        <v>500</v>
      </c>
      <c r="Y1359" s="2">
        <v>100</v>
      </c>
      <c r="Z1359" s="2">
        <v>0</v>
      </c>
      <c r="AB1359" s="2">
        <v>1</v>
      </c>
      <c r="AC1359" s="2">
        <v>0</v>
      </c>
      <c r="AD1359" s="2">
        <v>1</v>
      </c>
      <c r="AE1359" s="2">
        <v>0</v>
      </c>
      <c r="AF1359" s="2">
        <v>0.33333333333333298</v>
      </c>
      <c r="AH1359" s="2">
        <v>0.68947211953032705</v>
      </c>
      <c r="AI1359" s="2">
        <v>66.6666666666666</v>
      </c>
      <c r="AJ1359">
        <v>200</v>
      </c>
      <c r="AK1359" t="s">
        <v>76</v>
      </c>
      <c r="AL1359" t="s">
        <v>50</v>
      </c>
      <c r="AM1359" t="s">
        <v>76</v>
      </c>
      <c r="AN1359" t="s">
        <v>51</v>
      </c>
      <c r="AO1359" t="s">
        <v>52</v>
      </c>
      <c r="AP1359" t="s">
        <v>53</v>
      </c>
      <c r="AQ1359" t="s">
        <v>61</v>
      </c>
      <c r="AR1359" t="s">
        <v>77</v>
      </c>
      <c r="AS1359" t="s">
        <v>76</v>
      </c>
    </row>
    <row r="1360" spans="1:45" x14ac:dyDescent="0.2">
      <c r="A1360" t="s">
        <v>248</v>
      </c>
      <c r="B1360" t="s">
        <v>45</v>
      </c>
      <c r="C1360" t="s">
        <v>46</v>
      </c>
      <c r="D1360" t="s">
        <v>253</v>
      </c>
      <c r="E1360" t="s">
        <v>254</v>
      </c>
      <c r="F1360" s="1">
        <v>0.41388888888888886</v>
      </c>
      <c r="G1360">
        <v>0</v>
      </c>
      <c r="H1360">
        <v>2010</v>
      </c>
      <c r="I1360">
        <v>2010</v>
      </c>
      <c r="J1360">
        <v>1.5</v>
      </c>
      <c r="K1360">
        <v>0.245</v>
      </c>
      <c r="L1360">
        <v>0.5</v>
      </c>
      <c r="N1360">
        <v>2</v>
      </c>
      <c r="O1360">
        <v>0.5</v>
      </c>
      <c r="P1360">
        <v>0.19634954084936199</v>
      </c>
      <c r="Q1360">
        <v>492.45</v>
      </c>
      <c r="R1360">
        <v>4.1037499999999998</v>
      </c>
      <c r="S1360">
        <v>96.692331391268297</v>
      </c>
      <c r="T1360">
        <v>2</v>
      </c>
      <c r="U1360">
        <v>0.5</v>
      </c>
      <c r="V1360" t="s">
        <v>173</v>
      </c>
      <c r="W1360" s="2">
        <v>5</v>
      </c>
      <c r="X1360" s="2">
        <v>300</v>
      </c>
      <c r="Y1360" s="2">
        <v>60</v>
      </c>
      <c r="Z1360" s="2">
        <v>0</v>
      </c>
      <c r="AB1360" s="2">
        <v>5</v>
      </c>
      <c r="AC1360" s="2">
        <v>1</v>
      </c>
      <c r="AD1360" s="2">
        <v>1</v>
      </c>
      <c r="AE1360" s="2">
        <v>3</v>
      </c>
      <c r="AF1360" s="2">
        <v>1.6666666666666601</v>
      </c>
      <c r="AH1360" s="2">
        <v>2.0684163585909801</v>
      </c>
      <c r="AI1360" s="2">
        <v>200</v>
      </c>
      <c r="AJ1360">
        <v>500</v>
      </c>
      <c r="AK1360" t="s">
        <v>173</v>
      </c>
      <c r="AL1360" t="s">
        <v>50</v>
      </c>
      <c r="AM1360" t="s">
        <v>173</v>
      </c>
      <c r="AN1360" t="s">
        <v>51</v>
      </c>
      <c r="AO1360" t="s">
        <v>52</v>
      </c>
      <c r="AP1360" t="s">
        <v>53</v>
      </c>
      <c r="AQ1360" t="s">
        <v>54</v>
      </c>
      <c r="AR1360" t="s">
        <v>96</v>
      </c>
      <c r="AS1360" t="s">
        <v>173</v>
      </c>
    </row>
    <row r="1361" spans="1:45" x14ac:dyDescent="0.2">
      <c r="A1361" t="s">
        <v>243</v>
      </c>
      <c r="B1361" t="s">
        <v>45</v>
      </c>
      <c r="C1361" t="s">
        <v>46</v>
      </c>
      <c r="D1361" t="s">
        <v>246</v>
      </c>
      <c r="E1361" t="s">
        <v>247</v>
      </c>
      <c r="F1361" s="1">
        <v>0.18055555555555555</v>
      </c>
      <c r="G1361">
        <v>0</v>
      </c>
      <c r="H1361">
        <v>100</v>
      </c>
      <c r="I1361">
        <v>100</v>
      </c>
      <c r="J1361">
        <v>1.5</v>
      </c>
      <c r="K1361">
        <v>0.245</v>
      </c>
      <c r="L1361">
        <v>0.5</v>
      </c>
      <c r="N1361">
        <v>5</v>
      </c>
      <c r="O1361">
        <v>0.5</v>
      </c>
      <c r="P1361">
        <v>0.19634954084936199</v>
      </c>
      <c r="Q1361">
        <v>24.5</v>
      </c>
      <c r="R1361">
        <v>8.1666666666666596E-2</v>
      </c>
      <c r="S1361">
        <v>4.8105637508093704</v>
      </c>
      <c r="T1361">
        <v>2</v>
      </c>
      <c r="U1361">
        <v>0.5</v>
      </c>
      <c r="V1361" t="s">
        <v>130</v>
      </c>
      <c r="W1361" s="2">
        <v>5</v>
      </c>
      <c r="X1361" s="2">
        <v>1000</v>
      </c>
      <c r="Y1361" s="2">
        <v>200</v>
      </c>
      <c r="Z1361" s="2">
        <v>0</v>
      </c>
      <c r="AB1361" s="2">
        <v>5</v>
      </c>
      <c r="AC1361" s="2">
        <v>1</v>
      </c>
      <c r="AD1361" s="2">
        <v>2</v>
      </c>
      <c r="AE1361" s="2">
        <v>2</v>
      </c>
      <c r="AF1361" s="2">
        <v>1.6666666666666601</v>
      </c>
      <c r="AH1361" s="2">
        <v>138.58389602559501</v>
      </c>
      <c r="AI1361" s="2">
        <v>666.66666666666595</v>
      </c>
      <c r="AJ1361">
        <v>200</v>
      </c>
      <c r="AK1361" t="s">
        <v>130</v>
      </c>
      <c r="AL1361" t="s">
        <v>50</v>
      </c>
      <c r="AM1361" t="s">
        <v>130</v>
      </c>
      <c r="AN1361" t="s">
        <v>51</v>
      </c>
      <c r="AO1361" t="s">
        <v>52</v>
      </c>
      <c r="AP1361" t="s">
        <v>53</v>
      </c>
      <c r="AQ1361" t="s">
        <v>54</v>
      </c>
      <c r="AR1361" t="s">
        <v>96</v>
      </c>
      <c r="AS1361" t="s">
        <v>130</v>
      </c>
    </row>
    <row r="1362" spans="1:45" x14ac:dyDescent="0.2">
      <c r="A1362" t="s">
        <v>248</v>
      </c>
      <c r="B1362" t="s">
        <v>45</v>
      </c>
      <c r="C1362" t="s">
        <v>46</v>
      </c>
      <c r="D1362" t="s">
        <v>253</v>
      </c>
      <c r="E1362" t="s">
        <v>254</v>
      </c>
      <c r="F1362" s="1">
        <v>0.41388888888888886</v>
      </c>
      <c r="G1362">
        <v>0</v>
      </c>
      <c r="H1362">
        <v>2010</v>
      </c>
      <c r="I1362">
        <v>2010</v>
      </c>
      <c r="J1362">
        <v>1.5</v>
      </c>
      <c r="K1362">
        <v>0.245</v>
      </c>
      <c r="L1362">
        <v>0.5</v>
      </c>
      <c r="N1362">
        <v>2</v>
      </c>
      <c r="O1362">
        <v>0.5</v>
      </c>
      <c r="P1362">
        <v>0.19634954084936199</v>
      </c>
      <c r="Q1362">
        <v>492.45</v>
      </c>
      <c r="R1362">
        <v>4.1037499999999998</v>
      </c>
      <c r="S1362">
        <v>96.692331391268297</v>
      </c>
      <c r="T1362">
        <v>2</v>
      </c>
      <c r="U1362">
        <v>0.5</v>
      </c>
      <c r="V1362" t="s">
        <v>130</v>
      </c>
      <c r="W1362" s="2">
        <v>5</v>
      </c>
      <c r="X1362" s="2">
        <v>500</v>
      </c>
      <c r="Y1362" s="2">
        <v>100</v>
      </c>
      <c r="Z1362" s="2">
        <v>0</v>
      </c>
      <c r="AB1362" s="2">
        <v>1</v>
      </c>
      <c r="AC1362" s="2">
        <v>1</v>
      </c>
      <c r="AD1362" s="2">
        <v>0</v>
      </c>
      <c r="AE1362" s="2">
        <v>0</v>
      </c>
      <c r="AF1362" s="2">
        <v>0.33333333333333298</v>
      </c>
      <c r="AH1362" s="2">
        <v>0.68947211953032705</v>
      </c>
      <c r="AI1362" s="2">
        <v>66.6666666666666</v>
      </c>
      <c r="AJ1362">
        <v>200</v>
      </c>
      <c r="AK1362" t="s">
        <v>130</v>
      </c>
      <c r="AL1362" t="s">
        <v>50</v>
      </c>
      <c r="AM1362" t="s">
        <v>130</v>
      </c>
      <c r="AN1362" t="s">
        <v>51</v>
      </c>
      <c r="AO1362" t="s">
        <v>52</v>
      </c>
      <c r="AP1362" t="s">
        <v>53</v>
      </c>
      <c r="AQ1362" t="s">
        <v>54</v>
      </c>
      <c r="AR1362" t="s">
        <v>96</v>
      </c>
      <c r="AS1362" t="s">
        <v>130</v>
      </c>
    </row>
    <row r="1363" spans="1:45" x14ac:dyDescent="0.2">
      <c r="A1363" t="s">
        <v>248</v>
      </c>
      <c r="B1363" t="s">
        <v>45</v>
      </c>
      <c r="C1363" t="s">
        <v>46</v>
      </c>
      <c r="D1363" t="s">
        <v>253</v>
      </c>
      <c r="E1363" t="s">
        <v>254</v>
      </c>
      <c r="F1363" s="1">
        <v>0.41388888888888886</v>
      </c>
      <c r="G1363">
        <v>0</v>
      </c>
      <c r="H1363">
        <v>2010</v>
      </c>
      <c r="I1363">
        <v>2010</v>
      </c>
      <c r="J1363">
        <v>1.5</v>
      </c>
      <c r="K1363">
        <v>0.245</v>
      </c>
      <c r="L1363">
        <v>0.5</v>
      </c>
      <c r="N1363">
        <v>2</v>
      </c>
      <c r="O1363">
        <v>0.5</v>
      </c>
      <c r="P1363">
        <v>0.19634954084936199</v>
      </c>
      <c r="Q1363">
        <v>492.45</v>
      </c>
      <c r="R1363">
        <v>4.1037499999999998</v>
      </c>
      <c r="S1363">
        <v>96.692331391268297</v>
      </c>
      <c r="T1363">
        <v>2</v>
      </c>
      <c r="U1363">
        <v>0.5</v>
      </c>
      <c r="V1363" t="s">
        <v>130</v>
      </c>
      <c r="W1363" s="2">
        <v>5</v>
      </c>
      <c r="X1363" s="2">
        <v>300</v>
      </c>
      <c r="Y1363" s="2">
        <v>60</v>
      </c>
      <c r="Z1363" s="2">
        <v>0</v>
      </c>
      <c r="AB1363" s="2">
        <v>4</v>
      </c>
      <c r="AC1363" s="2">
        <v>0</v>
      </c>
      <c r="AD1363" s="2">
        <v>1</v>
      </c>
      <c r="AE1363" s="2">
        <v>3</v>
      </c>
      <c r="AF1363" s="2">
        <v>1.3333333333333299</v>
      </c>
      <c r="AH1363" s="2">
        <v>1.6547330868727801</v>
      </c>
      <c r="AI1363" s="2">
        <v>160</v>
      </c>
      <c r="AJ1363">
        <v>500</v>
      </c>
      <c r="AK1363" t="s">
        <v>130</v>
      </c>
      <c r="AL1363" t="s">
        <v>50</v>
      </c>
      <c r="AM1363" t="s">
        <v>130</v>
      </c>
      <c r="AN1363" t="s">
        <v>51</v>
      </c>
      <c r="AO1363" t="s">
        <v>52</v>
      </c>
      <c r="AP1363" t="s">
        <v>53</v>
      </c>
      <c r="AQ1363" t="s">
        <v>54</v>
      </c>
      <c r="AR1363" t="s">
        <v>96</v>
      </c>
      <c r="AS1363" t="s">
        <v>130</v>
      </c>
    </row>
    <row r="1364" spans="1:45" x14ac:dyDescent="0.2">
      <c r="A1364" t="s">
        <v>243</v>
      </c>
      <c r="B1364" t="s">
        <v>45</v>
      </c>
      <c r="C1364" t="s">
        <v>46</v>
      </c>
      <c r="D1364" t="s">
        <v>246</v>
      </c>
      <c r="E1364" t="s">
        <v>247</v>
      </c>
      <c r="F1364" s="1">
        <v>0.18055555555555555</v>
      </c>
      <c r="G1364">
        <v>0</v>
      </c>
      <c r="H1364">
        <v>100</v>
      </c>
      <c r="I1364">
        <v>100</v>
      </c>
      <c r="J1364">
        <v>1.5</v>
      </c>
      <c r="K1364">
        <v>0.245</v>
      </c>
      <c r="L1364">
        <v>0.5</v>
      </c>
      <c r="N1364">
        <v>5</v>
      </c>
      <c r="O1364">
        <v>0.5</v>
      </c>
      <c r="P1364">
        <v>0.19634954084936199</v>
      </c>
      <c r="Q1364">
        <v>24.5</v>
      </c>
      <c r="R1364">
        <v>8.1666666666666596E-2</v>
      </c>
      <c r="S1364">
        <v>4.8105637508093704</v>
      </c>
      <c r="T1364">
        <v>2</v>
      </c>
      <c r="U1364">
        <v>0.5</v>
      </c>
      <c r="V1364" t="s">
        <v>165</v>
      </c>
      <c r="W1364" s="2">
        <v>5</v>
      </c>
      <c r="X1364" s="2">
        <v>1000</v>
      </c>
      <c r="Y1364" s="2">
        <v>200</v>
      </c>
      <c r="Z1364" s="2">
        <v>0</v>
      </c>
      <c r="AB1364" s="2">
        <v>4</v>
      </c>
      <c r="AC1364" s="2">
        <v>3</v>
      </c>
      <c r="AD1364" s="2">
        <v>0</v>
      </c>
      <c r="AE1364" s="2">
        <v>1</v>
      </c>
      <c r="AF1364" s="2">
        <v>1.3333333333333299</v>
      </c>
      <c r="AH1364" s="2">
        <v>110.867116820476</v>
      </c>
      <c r="AI1364" s="2">
        <v>533.33333333333303</v>
      </c>
      <c r="AJ1364">
        <v>200</v>
      </c>
      <c r="AK1364" t="s">
        <v>165</v>
      </c>
      <c r="AL1364" t="s">
        <v>50</v>
      </c>
      <c r="AM1364" t="s">
        <v>165</v>
      </c>
      <c r="AN1364" t="s">
        <v>51</v>
      </c>
      <c r="AO1364" t="s">
        <v>52</v>
      </c>
      <c r="AP1364" t="s">
        <v>53</v>
      </c>
      <c r="AQ1364" t="s">
        <v>54</v>
      </c>
      <c r="AR1364" t="s">
        <v>96</v>
      </c>
      <c r="AS1364" t="s">
        <v>165</v>
      </c>
    </row>
    <row r="1365" spans="1:45" x14ac:dyDescent="0.2">
      <c r="A1365" t="s">
        <v>248</v>
      </c>
      <c r="B1365" t="s">
        <v>45</v>
      </c>
      <c r="C1365" t="s">
        <v>46</v>
      </c>
      <c r="D1365" t="s">
        <v>253</v>
      </c>
      <c r="E1365" t="s">
        <v>254</v>
      </c>
      <c r="F1365" s="1">
        <v>0.41388888888888886</v>
      </c>
      <c r="G1365">
        <v>0</v>
      </c>
      <c r="H1365">
        <v>2010</v>
      </c>
      <c r="I1365">
        <v>2010</v>
      </c>
      <c r="J1365">
        <v>1.5</v>
      </c>
      <c r="K1365">
        <v>0.245</v>
      </c>
      <c r="L1365">
        <v>0.5</v>
      </c>
      <c r="N1365">
        <v>2</v>
      </c>
      <c r="O1365">
        <v>0.5</v>
      </c>
      <c r="P1365">
        <v>0.19634954084936199</v>
      </c>
      <c r="Q1365">
        <v>492.45</v>
      </c>
      <c r="R1365">
        <v>4.1037499999999998</v>
      </c>
      <c r="S1365">
        <v>96.692331391268297</v>
      </c>
      <c r="T1365">
        <v>2</v>
      </c>
      <c r="U1365">
        <v>0.5</v>
      </c>
      <c r="V1365" t="s">
        <v>165</v>
      </c>
      <c r="W1365" s="2">
        <v>5</v>
      </c>
      <c r="X1365" s="2">
        <v>500</v>
      </c>
      <c r="Y1365" s="2">
        <v>100</v>
      </c>
      <c r="Z1365" s="2">
        <v>0</v>
      </c>
      <c r="AB1365" s="2">
        <v>19</v>
      </c>
      <c r="AC1365" s="2">
        <v>5</v>
      </c>
      <c r="AD1365" s="2">
        <v>8</v>
      </c>
      <c r="AE1365" s="2">
        <v>6</v>
      </c>
      <c r="AF1365" s="2">
        <v>6.3333333333333304</v>
      </c>
      <c r="AH1365" s="2">
        <v>13.0999702710762</v>
      </c>
      <c r="AI1365" s="2">
        <v>1266.6666666666599</v>
      </c>
      <c r="AJ1365">
        <v>200</v>
      </c>
      <c r="AK1365" t="s">
        <v>165</v>
      </c>
      <c r="AL1365" t="s">
        <v>50</v>
      </c>
      <c r="AM1365" t="s">
        <v>165</v>
      </c>
      <c r="AN1365" t="s">
        <v>51</v>
      </c>
      <c r="AO1365" t="s">
        <v>52</v>
      </c>
      <c r="AP1365" t="s">
        <v>53</v>
      </c>
      <c r="AQ1365" t="s">
        <v>54</v>
      </c>
      <c r="AR1365" t="s">
        <v>96</v>
      </c>
      <c r="AS1365" t="s">
        <v>165</v>
      </c>
    </row>
    <row r="1366" spans="1:45" x14ac:dyDescent="0.2">
      <c r="A1366" t="s">
        <v>243</v>
      </c>
      <c r="B1366" t="s">
        <v>45</v>
      </c>
      <c r="C1366" t="s">
        <v>46</v>
      </c>
      <c r="D1366" t="s">
        <v>246</v>
      </c>
      <c r="E1366" t="s">
        <v>247</v>
      </c>
      <c r="F1366" s="1">
        <v>0.18055555555555555</v>
      </c>
      <c r="G1366">
        <v>0</v>
      </c>
      <c r="H1366">
        <v>100</v>
      </c>
      <c r="I1366">
        <v>100</v>
      </c>
      <c r="J1366">
        <v>1.5</v>
      </c>
      <c r="K1366">
        <v>0.245</v>
      </c>
      <c r="L1366">
        <v>0.5</v>
      </c>
      <c r="N1366">
        <v>5</v>
      </c>
      <c r="O1366">
        <v>0.5</v>
      </c>
      <c r="P1366">
        <v>0.19634954084936199</v>
      </c>
      <c r="Q1366">
        <v>24.5</v>
      </c>
      <c r="R1366">
        <v>8.1666666666666596E-2</v>
      </c>
      <c r="S1366">
        <v>4.8105637508093704</v>
      </c>
      <c r="T1366">
        <v>2</v>
      </c>
      <c r="U1366">
        <v>0.5</v>
      </c>
      <c r="V1366" t="s">
        <v>80</v>
      </c>
      <c r="W1366" s="2">
        <v>5</v>
      </c>
      <c r="X1366" s="2">
        <v>1000</v>
      </c>
      <c r="Y1366" s="2">
        <v>200</v>
      </c>
      <c r="Z1366" s="2">
        <v>0</v>
      </c>
      <c r="AB1366" s="2">
        <v>31</v>
      </c>
      <c r="AC1366" s="2">
        <v>11</v>
      </c>
      <c r="AD1366" s="2">
        <v>13</v>
      </c>
      <c r="AE1366" s="2">
        <v>7</v>
      </c>
      <c r="AF1366" s="2">
        <v>10.3333333333333</v>
      </c>
      <c r="AH1366" s="2">
        <v>859.22015535869502</v>
      </c>
      <c r="AI1366" s="2">
        <v>4133.3333333333303</v>
      </c>
      <c r="AJ1366">
        <v>200</v>
      </c>
      <c r="AK1366" t="s">
        <v>80</v>
      </c>
      <c r="AL1366" t="s">
        <v>50</v>
      </c>
      <c r="AM1366" t="s">
        <v>80</v>
      </c>
      <c r="AN1366" t="s">
        <v>51</v>
      </c>
      <c r="AO1366" t="s">
        <v>52</v>
      </c>
      <c r="AP1366" t="s">
        <v>53</v>
      </c>
      <c r="AQ1366" t="s">
        <v>66</v>
      </c>
      <c r="AR1366" t="s">
        <v>81</v>
      </c>
      <c r="AS1366" t="s">
        <v>80</v>
      </c>
    </row>
    <row r="1367" spans="1:45" x14ac:dyDescent="0.2">
      <c r="A1367" t="s">
        <v>248</v>
      </c>
      <c r="B1367" t="s">
        <v>45</v>
      </c>
      <c r="C1367" t="s">
        <v>46</v>
      </c>
      <c r="D1367" t="s">
        <v>253</v>
      </c>
      <c r="E1367" t="s">
        <v>254</v>
      </c>
      <c r="F1367" s="1">
        <v>0.41388888888888886</v>
      </c>
      <c r="G1367">
        <v>0</v>
      </c>
      <c r="H1367">
        <v>2010</v>
      </c>
      <c r="I1367">
        <v>2010</v>
      </c>
      <c r="J1367">
        <v>1.5</v>
      </c>
      <c r="K1367">
        <v>0.245</v>
      </c>
      <c r="L1367">
        <v>0.5</v>
      </c>
      <c r="N1367">
        <v>2</v>
      </c>
      <c r="O1367">
        <v>0.5</v>
      </c>
      <c r="P1367">
        <v>0.19634954084936199</v>
      </c>
      <c r="Q1367">
        <v>492.45</v>
      </c>
      <c r="R1367">
        <v>4.1037499999999998</v>
      </c>
      <c r="S1367">
        <v>96.692331391268297</v>
      </c>
      <c r="T1367">
        <v>2</v>
      </c>
      <c r="U1367">
        <v>0.5</v>
      </c>
      <c r="V1367" t="s">
        <v>80</v>
      </c>
      <c r="W1367" s="2">
        <v>5</v>
      </c>
      <c r="X1367" s="2">
        <v>500</v>
      </c>
      <c r="Y1367" s="2">
        <v>100</v>
      </c>
      <c r="Z1367" s="2">
        <v>0</v>
      </c>
      <c r="AB1367" s="2">
        <v>23</v>
      </c>
      <c r="AC1367" s="2">
        <v>7</v>
      </c>
      <c r="AD1367" s="2">
        <v>10</v>
      </c>
      <c r="AE1367" s="2">
        <v>6</v>
      </c>
      <c r="AF1367" s="2">
        <v>7.6666666666666599</v>
      </c>
      <c r="AH1367" s="2">
        <v>15.857858749197501</v>
      </c>
      <c r="AI1367" s="2">
        <v>1533.3333333333301</v>
      </c>
      <c r="AJ1367">
        <v>200</v>
      </c>
      <c r="AK1367" t="s">
        <v>80</v>
      </c>
      <c r="AL1367" t="s">
        <v>50</v>
      </c>
      <c r="AM1367" t="s">
        <v>80</v>
      </c>
      <c r="AN1367" t="s">
        <v>51</v>
      </c>
      <c r="AO1367" t="s">
        <v>52</v>
      </c>
      <c r="AP1367" t="s">
        <v>53</v>
      </c>
      <c r="AQ1367" t="s">
        <v>66</v>
      </c>
      <c r="AR1367" t="s">
        <v>81</v>
      </c>
      <c r="AS1367" t="s">
        <v>80</v>
      </c>
    </row>
    <row r="1368" spans="1:45" x14ac:dyDescent="0.2">
      <c r="A1368" t="s">
        <v>248</v>
      </c>
      <c r="B1368" t="s">
        <v>45</v>
      </c>
      <c r="C1368" t="s">
        <v>46</v>
      </c>
      <c r="D1368" t="s">
        <v>253</v>
      </c>
      <c r="E1368" t="s">
        <v>254</v>
      </c>
      <c r="F1368" s="1">
        <v>0.41388888888888886</v>
      </c>
      <c r="G1368">
        <v>0</v>
      </c>
      <c r="H1368">
        <v>2010</v>
      </c>
      <c r="I1368">
        <v>2010</v>
      </c>
      <c r="J1368">
        <v>1.5</v>
      </c>
      <c r="K1368">
        <v>0.245</v>
      </c>
      <c r="L1368">
        <v>0.5</v>
      </c>
      <c r="N1368">
        <v>2</v>
      </c>
      <c r="O1368">
        <v>0.5</v>
      </c>
      <c r="P1368">
        <v>0.19634954084936199</v>
      </c>
      <c r="Q1368">
        <v>492.45</v>
      </c>
      <c r="R1368">
        <v>4.1037499999999998</v>
      </c>
      <c r="S1368">
        <v>96.692331391268297</v>
      </c>
      <c r="T1368">
        <v>2</v>
      </c>
      <c r="U1368">
        <v>0.5</v>
      </c>
      <c r="V1368" t="s">
        <v>80</v>
      </c>
      <c r="W1368" s="2">
        <v>5</v>
      </c>
      <c r="X1368" s="2">
        <v>300</v>
      </c>
      <c r="Y1368" s="2">
        <v>60</v>
      </c>
      <c r="Z1368" s="2">
        <v>0</v>
      </c>
      <c r="AB1368" s="2">
        <v>1</v>
      </c>
      <c r="AC1368" s="2">
        <v>0</v>
      </c>
      <c r="AD1368" s="2">
        <v>0</v>
      </c>
      <c r="AE1368" s="2">
        <v>1</v>
      </c>
      <c r="AF1368" s="2">
        <v>0.33333333333333298</v>
      </c>
      <c r="AH1368" s="2">
        <v>0.41368327171819602</v>
      </c>
      <c r="AI1368" s="2">
        <v>40</v>
      </c>
      <c r="AJ1368">
        <v>500</v>
      </c>
      <c r="AK1368" t="s">
        <v>80</v>
      </c>
      <c r="AL1368" t="s">
        <v>50</v>
      </c>
      <c r="AM1368" t="s">
        <v>80</v>
      </c>
      <c r="AN1368" t="s">
        <v>51</v>
      </c>
      <c r="AO1368" t="s">
        <v>52</v>
      </c>
      <c r="AP1368" t="s">
        <v>53</v>
      </c>
      <c r="AQ1368" t="s">
        <v>66</v>
      </c>
      <c r="AR1368" t="s">
        <v>81</v>
      </c>
      <c r="AS1368" t="s">
        <v>80</v>
      </c>
    </row>
    <row r="1369" spans="1:45" x14ac:dyDescent="0.2">
      <c r="A1369" t="s">
        <v>243</v>
      </c>
      <c r="B1369" t="s">
        <v>45</v>
      </c>
      <c r="C1369" t="s">
        <v>46</v>
      </c>
      <c r="D1369" t="s">
        <v>246</v>
      </c>
      <c r="E1369" t="s">
        <v>247</v>
      </c>
      <c r="F1369" s="1">
        <v>0.18055555555555555</v>
      </c>
      <c r="G1369">
        <v>0</v>
      </c>
      <c r="H1369">
        <v>100</v>
      </c>
      <c r="I1369">
        <v>100</v>
      </c>
      <c r="J1369">
        <v>1.5</v>
      </c>
      <c r="K1369">
        <v>0.245</v>
      </c>
      <c r="L1369">
        <v>0.5</v>
      </c>
      <c r="N1369">
        <v>5</v>
      </c>
      <c r="O1369">
        <v>0.5</v>
      </c>
      <c r="P1369">
        <v>0.19634954084936199</v>
      </c>
      <c r="Q1369">
        <v>24.5</v>
      </c>
      <c r="R1369">
        <v>8.1666666666666596E-2</v>
      </c>
      <c r="S1369">
        <v>4.8105637508093704</v>
      </c>
      <c r="T1369">
        <v>2</v>
      </c>
      <c r="U1369">
        <v>0.5</v>
      </c>
      <c r="V1369" t="s">
        <v>82</v>
      </c>
      <c r="W1369" s="2">
        <v>5</v>
      </c>
      <c r="X1369" s="2">
        <v>1000</v>
      </c>
      <c r="Y1369" s="2">
        <v>200</v>
      </c>
      <c r="Z1369" s="2">
        <v>0</v>
      </c>
      <c r="AB1369" s="2">
        <v>18</v>
      </c>
      <c r="AC1369" s="2">
        <v>7</v>
      </c>
      <c r="AD1369" s="2">
        <v>6</v>
      </c>
      <c r="AE1369" s="2">
        <v>5</v>
      </c>
      <c r="AF1369" s="2">
        <v>6</v>
      </c>
      <c r="AH1369" s="2">
        <v>498.902025692145</v>
      </c>
      <c r="AI1369" s="2">
        <v>2400</v>
      </c>
      <c r="AJ1369">
        <v>200</v>
      </c>
      <c r="AK1369" t="s">
        <v>82</v>
      </c>
      <c r="AL1369" t="s">
        <v>50</v>
      </c>
      <c r="AM1369" t="s">
        <v>82</v>
      </c>
      <c r="AN1369" t="s">
        <v>51</v>
      </c>
      <c r="AO1369" t="s">
        <v>52</v>
      </c>
      <c r="AP1369" t="s">
        <v>53</v>
      </c>
      <c r="AQ1369" t="s">
        <v>66</v>
      </c>
      <c r="AR1369" t="s">
        <v>83</v>
      </c>
      <c r="AS1369" t="s">
        <v>82</v>
      </c>
    </row>
    <row r="1370" spans="1:45" x14ac:dyDescent="0.2">
      <c r="A1370" t="s">
        <v>248</v>
      </c>
      <c r="B1370" t="s">
        <v>45</v>
      </c>
      <c r="C1370" t="s">
        <v>46</v>
      </c>
      <c r="D1370" t="s">
        <v>253</v>
      </c>
      <c r="E1370" t="s">
        <v>254</v>
      </c>
      <c r="F1370" s="1">
        <v>0.41388888888888886</v>
      </c>
      <c r="G1370">
        <v>0</v>
      </c>
      <c r="H1370">
        <v>2010</v>
      </c>
      <c r="I1370">
        <v>2010</v>
      </c>
      <c r="J1370">
        <v>1.5</v>
      </c>
      <c r="K1370">
        <v>0.245</v>
      </c>
      <c r="L1370">
        <v>0.5</v>
      </c>
      <c r="N1370">
        <v>2</v>
      </c>
      <c r="O1370">
        <v>0.5</v>
      </c>
      <c r="P1370">
        <v>0.19634954084936199</v>
      </c>
      <c r="Q1370">
        <v>492.45</v>
      </c>
      <c r="R1370">
        <v>4.1037499999999998</v>
      </c>
      <c r="S1370">
        <v>96.692331391268297</v>
      </c>
      <c r="T1370">
        <v>2</v>
      </c>
      <c r="U1370">
        <v>0.5</v>
      </c>
      <c r="V1370" t="s">
        <v>82</v>
      </c>
      <c r="W1370" s="2">
        <v>5</v>
      </c>
      <c r="X1370" s="2">
        <v>500</v>
      </c>
      <c r="Y1370" s="2">
        <v>100</v>
      </c>
      <c r="Z1370" s="2">
        <v>0</v>
      </c>
      <c r="AB1370" s="2">
        <v>2</v>
      </c>
      <c r="AC1370" s="2">
        <v>0</v>
      </c>
      <c r="AD1370" s="2">
        <v>0</v>
      </c>
      <c r="AE1370" s="2">
        <v>2</v>
      </c>
      <c r="AF1370" s="2">
        <v>0.66666666666666596</v>
      </c>
      <c r="AH1370" s="2">
        <v>1.3789442390606499</v>
      </c>
      <c r="AI1370" s="2">
        <v>133.333333333333</v>
      </c>
      <c r="AJ1370">
        <v>200</v>
      </c>
      <c r="AK1370" t="s">
        <v>82</v>
      </c>
      <c r="AL1370" t="s">
        <v>50</v>
      </c>
      <c r="AM1370" t="s">
        <v>82</v>
      </c>
      <c r="AN1370" t="s">
        <v>51</v>
      </c>
      <c r="AO1370" t="s">
        <v>52</v>
      </c>
      <c r="AP1370" t="s">
        <v>53</v>
      </c>
      <c r="AQ1370" t="s">
        <v>66</v>
      </c>
      <c r="AR1370" t="s">
        <v>83</v>
      </c>
      <c r="AS1370" t="s">
        <v>82</v>
      </c>
    </row>
    <row r="1371" spans="1:45" x14ac:dyDescent="0.2">
      <c r="A1371" t="s">
        <v>243</v>
      </c>
      <c r="B1371" t="s">
        <v>45</v>
      </c>
      <c r="C1371" t="s">
        <v>46</v>
      </c>
      <c r="D1371" t="s">
        <v>246</v>
      </c>
      <c r="E1371" t="s">
        <v>247</v>
      </c>
      <c r="F1371" s="1">
        <v>0.18055555555555555</v>
      </c>
      <c r="G1371">
        <v>0</v>
      </c>
      <c r="H1371">
        <v>100</v>
      </c>
      <c r="I1371">
        <v>100</v>
      </c>
      <c r="J1371">
        <v>1.5</v>
      </c>
      <c r="K1371">
        <v>0.245</v>
      </c>
      <c r="L1371">
        <v>0.5</v>
      </c>
      <c r="N1371">
        <v>5</v>
      </c>
      <c r="O1371">
        <v>0.5</v>
      </c>
      <c r="P1371">
        <v>0.19634954084936199</v>
      </c>
      <c r="Q1371">
        <v>24.5</v>
      </c>
      <c r="R1371">
        <v>8.1666666666666596E-2</v>
      </c>
      <c r="S1371">
        <v>4.8105637508093704</v>
      </c>
      <c r="T1371">
        <v>2</v>
      </c>
      <c r="U1371">
        <v>0.5</v>
      </c>
      <c r="V1371" t="s">
        <v>84</v>
      </c>
      <c r="W1371">
        <v>5</v>
      </c>
      <c r="X1371">
        <v>1000</v>
      </c>
      <c r="Y1371">
        <v>200</v>
      </c>
      <c r="Z1371">
        <v>0</v>
      </c>
      <c r="AA1371"/>
      <c r="AB1371">
        <v>85</v>
      </c>
      <c r="AC1371">
        <v>32</v>
      </c>
      <c r="AD1371">
        <v>35</v>
      </c>
      <c r="AE1371">
        <v>18</v>
      </c>
      <c r="AF1371">
        <v>28.3333333333333</v>
      </c>
      <c r="AG1371"/>
      <c r="AH1371">
        <v>2355.9262324351298</v>
      </c>
      <c r="AI1371">
        <v>11333.333333333299</v>
      </c>
      <c r="AJ1371">
        <v>200</v>
      </c>
      <c r="AK1371" t="s">
        <v>84</v>
      </c>
      <c r="AL1371" t="s">
        <v>63</v>
      </c>
      <c r="AM1371" t="s">
        <v>84</v>
      </c>
      <c r="AN1371" t="s">
        <v>51</v>
      </c>
      <c r="AO1371" t="s">
        <v>52</v>
      </c>
      <c r="AP1371" t="s">
        <v>84</v>
      </c>
    </row>
    <row r="1372" spans="1:45" x14ac:dyDescent="0.2">
      <c r="A1372" t="s">
        <v>243</v>
      </c>
      <c r="B1372" t="s">
        <v>45</v>
      </c>
      <c r="C1372" t="s">
        <v>46</v>
      </c>
      <c r="D1372" t="s">
        <v>246</v>
      </c>
      <c r="E1372" t="s">
        <v>247</v>
      </c>
      <c r="F1372" s="1">
        <v>0.18055555555555555</v>
      </c>
      <c r="G1372">
        <v>0</v>
      </c>
      <c r="H1372">
        <v>100</v>
      </c>
      <c r="I1372">
        <v>100</v>
      </c>
      <c r="J1372">
        <v>1.5</v>
      </c>
      <c r="K1372">
        <v>0.245</v>
      </c>
      <c r="L1372">
        <v>0.5</v>
      </c>
      <c r="N1372">
        <v>5</v>
      </c>
      <c r="O1372">
        <v>0.5</v>
      </c>
      <c r="P1372">
        <v>0.19634954084936199</v>
      </c>
      <c r="Q1372">
        <v>24.5</v>
      </c>
      <c r="R1372">
        <v>8.1666666666666596E-2</v>
      </c>
      <c r="S1372">
        <v>4.8105637508093704</v>
      </c>
      <c r="T1372">
        <v>2</v>
      </c>
      <c r="U1372">
        <v>0.5</v>
      </c>
      <c r="V1372" t="s">
        <v>85</v>
      </c>
      <c r="W1372" s="2">
        <v>5</v>
      </c>
      <c r="X1372" s="2">
        <v>1000</v>
      </c>
      <c r="Y1372" s="2">
        <v>200</v>
      </c>
      <c r="Z1372" s="2">
        <v>0</v>
      </c>
      <c r="AB1372" s="2">
        <v>28</v>
      </c>
      <c r="AC1372" s="2">
        <v>8</v>
      </c>
      <c r="AD1372" s="2">
        <v>9</v>
      </c>
      <c r="AE1372" s="2">
        <v>11</v>
      </c>
      <c r="AF1372" s="2">
        <v>9.3333333333333304</v>
      </c>
      <c r="AH1372" s="2">
        <v>776.06981774333701</v>
      </c>
      <c r="AI1372" s="2">
        <v>3733.3333333333298</v>
      </c>
      <c r="AJ1372">
        <v>200</v>
      </c>
      <c r="AK1372" t="s">
        <v>85</v>
      </c>
      <c r="AL1372" t="s">
        <v>50</v>
      </c>
      <c r="AM1372" t="s">
        <v>85</v>
      </c>
      <c r="AN1372" t="s">
        <v>51</v>
      </c>
      <c r="AO1372" t="s">
        <v>52</v>
      </c>
      <c r="AP1372" t="s">
        <v>53</v>
      </c>
      <c r="AQ1372" t="s">
        <v>54</v>
      </c>
      <c r="AR1372" t="s">
        <v>57</v>
      </c>
      <c r="AS1372" t="s">
        <v>85</v>
      </c>
    </row>
    <row r="1373" spans="1:45" x14ac:dyDescent="0.2">
      <c r="A1373" t="s">
        <v>248</v>
      </c>
      <c r="B1373" t="s">
        <v>45</v>
      </c>
      <c r="C1373" t="s">
        <v>46</v>
      </c>
      <c r="D1373" t="s">
        <v>253</v>
      </c>
      <c r="E1373" t="s">
        <v>254</v>
      </c>
      <c r="F1373" s="1">
        <v>0.41388888888888886</v>
      </c>
      <c r="G1373">
        <v>0</v>
      </c>
      <c r="H1373">
        <v>2010</v>
      </c>
      <c r="I1373">
        <v>2010</v>
      </c>
      <c r="J1373">
        <v>1.5</v>
      </c>
      <c r="K1373">
        <v>0.245</v>
      </c>
      <c r="L1373">
        <v>0.5</v>
      </c>
      <c r="N1373">
        <v>2</v>
      </c>
      <c r="O1373">
        <v>0.5</v>
      </c>
      <c r="P1373">
        <v>0.19634954084936199</v>
      </c>
      <c r="Q1373">
        <v>492.45</v>
      </c>
      <c r="R1373">
        <v>4.1037499999999998</v>
      </c>
      <c r="S1373">
        <v>96.692331391268297</v>
      </c>
      <c r="T1373">
        <v>2</v>
      </c>
      <c r="U1373">
        <v>0.5</v>
      </c>
      <c r="V1373" t="s">
        <v>85</v>
      </c>
      <c r="W1373" s="2">
        <v>5</v>
      </c>
      <c r="X1373" s="2">
        <v>500</v>
      </c>
      <c r="Y1373" s="2">
        <v>100</v>
      </c>
      <c r="Z1373" s="2">
        <v>0</v>
      </c>
      <c r="AB1373" s="2">
        <v>100</v>
      </c>
      <c r="AC1373" s="2">
        <v>38</v>
      </c>
      <c r="AD1373" s="2">
        <v>39</v>
      </c>
      <c r="AE1373" s="2">
        <v>23</v>
      </c>
      <c r="AF1373" s="2">
        <v>33.3333333333333</v>
      </c>
      <c r="AH1373" s="2">
        <v>68.947211953032806</v>
      </c>
      <c r="AI1373" s="2">
        <v>6666.6666666666597</v>
      </c>
      <c r="AJ1373">
        <v>200</v>
      </c>
      <c r="AK1373" t="s">
        <v>85</v>
      </c>
      <c r="AL1373" t="s">
        <v>50</v>
      </c>
      <c r="AM1373" t="s">
        <v>85</v>
      </c>
      <c r="AN1373" t="s">
        <v>51</v>
      </c>
      <c r="AO1373" t="s">
        <v>52</v>
      </c>
      <c r="AP1373" t="s">
        <v>53</v>
      </c>
      <c r="AQ1373" t="s">
        <v>54</v>
      </c>
      <c r="AR1373" t="s">
        <v>57</v>
      </c>
      <c r="AS1373" t="s">
        <v>85</v>
      </c>
    </row>
    <row r="1374" spans="1:45" x14ac:dyDescent="0.2">
      <c r="A1374" t="s">
        <v>243</v>
      </c>
      <c r="B1374" t="s">
        <v>45</v>
      </c>
      <c r="C1374" t="s">
        <v>46</v>
      </c>
      <c r="D1374" t="s">
        <v>246</v>
      </c>
      <c r="E1374" t="s">
        <v>247</v>
      </c>
      <c r="F1374" s="1">
        <v>0.18055555555555555</v>
      </c>
      <c r="G1374">
        <v>0</v>
      </c>
      <c r="H1374">
        <v>100</v>
      </c>
      <c r="I1374">
        <v>100</v>
      </c>
      <c r="J1374">
        <v>1.5</v>
      </c>
      <c r="K1374">
        <v>0.245</v>
      </c>
      <c r="L1374">
        <v>0.5</v>
      </c>
      <c r="N1374">
        <v>5</v>
      </c>
      <c r="O1374">
        <v>0.5</v>
      </c>
      <c r="P1374">
        <v>0.19634954084936199</v>
      </c>
      <c r="Q1374">
        <v>24.5</v>
      </c>
      <c r="R1374">
        <v>8.1666666666666596E-2</v>
      </c>
      <c r="S1374">
        <v>4.8105637508093704</v>
      </c>
      <c r="T1374">
        <v>2</v>
      </c>
      <c r="U1374">
        <v>0.5</v>
      </c>
      <c r="V1374" t="s">
        <v>166</v>
      </c>
      <c r="W1374" s="2">
        <v>5</v>
      </c>
      <c r="X1374" s="2">
        <v>1000</v>
      </c>
      <c r="Y1374" s="2">
        <v>200</v>
      </c>
      <c r="Z1374" s="2">
        <v>0</v>
      </c>
      <c r="AB1374" s="2">
        <v>4</v>
      </c>
      <c r="AC1374" s="2">
        <v>2</v>
      </c>
      <c r="AD1374" s="2">
        <v>1</v>
      </c>
      <c r="AE1374" s="2">
        <v>1</v>
      </c>
      <c r="AF1374" s="2">
        <v>1.3333333333333299</v>
      </c>
      <c r="AH1374" s="2">
        <v>110.867116820476</v>
      </c>
      <c r="AI1374" s="2">
        <v>533.33333333333303</v>
      </c>
      <c r="AJ1374">
        <v>200</v>
      </c>
      <c r="AK1374" t="s">
        <v>166</v>
      </c>
      <c r="AL1374" t="s">
        <v>50</v>
      </c>
      <c r="AM1374" t="s">
        <v>166</v>
      </c>
      <c r="AN1374" t="s">
        <v>51</v>
      </c>
      <c r="AO1374" t="s">
        <v>52</v>
      </c>
      <c r="AP1374" t="s">
        <v>53</v>
      </c>
      <c r="AQ1374" t="s">
        <v>54</v>
      </c>
      <c r="AR1374" t="s">
        <v>57</v>
      </c>
      <c r="AS1374" t="s">
        <v>166</v>
      </c>
    </row>
    <row r="1375" spans="1:45" x14ac:dyDescent="0.2">
      <c r="A1375" t="s">
        <v>248</v>
      </c>
      <c r="B1375" t="s">
        <v>45</v>
      </c>
      <c r="C1375" t="s">
        <v>46</v>
      </c>
      <c r="D1375" t="s">
        <v>253</v>
      </c>
      <c r="E1375" t="s">
        <v>254</v>
      </c>
      <c r="F1375" s="1">
        <v>0.41388888888888886</v>
      </c>
      <c r="G1375">
        <v>0</v>
      </c>
      <c r="H1375">
        <v>2010</v>
      </c>
      <c r="I1375">
        <v>2010</v>
      </c>
      <c r="J1375">
        <v>1.5</v>
      </c>
      <c r="K1375">
        <v>0.245</v>
      </c>
      <c r="L1375">
        <v>0.5</v>
      </c>
      <c r="N1375">
        <v>2</v>
      </c>
      <c r="O1375">
        <v>0.5</v>
      </c>
      <c r="P1375">
        <v>0.19634954084936199</v>
      </c>
      <c r="Q1375">
        <v>492.45</v>
      </c>
      <c r="R1375">
        <v>4.1037499999999998</v>
      </c>
      <c r="S1375">
        <v>96.692331391268297</v>
      </c>
      <c r="T1375">
        <v>2</v>
      </c>
      <c r="U1375">
        <v>0.5</v>
      </c>
      <c r="V1375" t="s">
        <v>166</v>
      </c>
      <c r="W1375" s="2">
        <v>5</v>
      </c>
      <c r="X1375" s="2">
        <v>500</v>
      </c>
      <c r="Y1375" s="2">
        <v>100</v>
      </c>
      <c r="Z1375" s="2">
        <v>0</v>
      </c>
      <c r="AB1375" s="2">
        <v>1</v>
      </c>
      <c r="AC1375" s="2">
        <v>0</v>
      </c>
      <c r="AD1375" s="2">
        <v>0</v>
      </c>
      <c r="AE1375" s="2">
        <v>1</v>
      </c>
      <c r="AF1375" s="2">
        <v>0.33333333333333298</v>
      </c>
      <c r="AH1375" s="2">
        <v>0.68947211953032705</v>
      </c>
      <c r="AI1375" s="2">
        <v>66.6666666666666</v>
      </c>
      <c r="AJ1375">
        <v>200</v>
      </c>
      <c r="AK1375" t="s">
        <v>166</v>
      </c>
      <c r="AL1375" t="s">
        <v>50</v>
      </c>
      <c r="AM1375" t="s">
        <v>166</v>
      </c>
      <c r="AN1375" t="s">
        <v>51</v>
      </c>
      <c r="AO1375" t="s">
        <v>52</v>
      </c>
      <c r="AP1375" t="s">
        <v>53</v>
      </c>
      <c r="AQ1375" t="s">
        <v>54</v>
      </c>
      <c r="AR1375" t="s">
        <v>57</v>
      </c>
      <c r="AS1375" t="s">
        <v>166</v>
      </c>
    </row>
    <row r="1376" spans="1:45" x14ac:dyDescent="0.2">
      <c r="A1376" t="s">
        <v>243</v>
      </c>
      <c r="B1376" t="s">
        <v>45</v>
      </c>
      <c r="C1376" t="s">
        <v>46</v>
      </c>
      <c r="D1376" t="s">
        <v>246</v>
      </c>
      <c r="E1376" t="s">
        <v>247</v>
      </c>
      <c r="F1376" s="1">
        <v>0.18055555555555555</v>
      </c>
      <c r="G1376">
        <v>0</v>
      </c>
      <c r="H1376">
        <v>100</v>
      </c>
      <c r="I1376">
        <v>100</v>
      </c>
      <c r="J1376">
        <v>1.5</v>
      </c>
      <c r="K1376">
        <v>0.245</v>
      </c>
      <c r="L1376">
        <v>0.5</v>
      </c>
      <c r="N1376">
        <v>5</v>
      </c>
      <c r="O1376">
        <v>0.5</v>
      </c>
      <c r="P1376">
        <v>0.19634954084936199</v>
      </c>
      <c r="Q1376">
        <v>24.5</v>
      </c>
      <c r="R1376">
        <v>8.1666666666666596E-2</v>
      </c>
      <c r="S1376">
        <v>4.8105637508093704</v>
      </c>
      <c r="T1376">
        <v>2</v>
      </c>
      <c r="U1376">
        <v>0.5</v>
      </c>
      <c r="V1376" t="s">
        <v>121</v>
      </c>
      <c r="W1376">
        <v>5</v>
      </c>
      <c r="X1376">
        <v>1000</v>
      </c>
      <c r="Y1376">
        <v>200</v>
      </c>
      <c r="Z1376">
        <v>0</v>
      </c>
      <c r="AA1376"/>
      <c r="AB1376">
        <v>1</v>
      </c>
      <c r="AC1376">
        <v>1</v>
      </c>
      <c r="AD1376">
        <v>0</v>
      </c>
      <c r="AE1376">
        <v>0</v>
      </c>
      <c r="AF1376">
        <v>0.33333333333333298</v>
      </c>
      <c r="AG1376"/>
      <c r="AH1376">
        <v>27.716779205119099</v>
      </c>
      <c r="AI1376">
        <v>133.333333333333</v>
      </c>
      <c r="AJ1376">
        <v>200</v>
      </c>
    </row>
    <row r="1377" spans="1:45" x14ac:dyDescent="0.2">
      <c r="A1377" t="s">
        <v>243</v>
      </c>
      <c r="B1377" t="s">
        <v>45</v>
      </c>
      <c r="C1377" t="s">
        <v>46</v>
      </c>
      <c r="D1377" t="s">
        <v>246</v>
      </c>
      <c r="E1377" t="s">
        <v>247</v>
      </c>
      <c r="F1377" s="1">
        <v>0.18055555555555555</v>
      </c>
      <c r="G1377">
        <v>0</v>
      </c>
      <c r="H1377">
        <v>100</v>
      </c>
      <c r="I1377">
        <v>100</v>
      </c>
      <c r="J1377">
        <v>1.5</v>
      </c>
      <c r="K1377">
        <v>0.245</v>
      </c>
      <c r="L1377">
        <v>0.5</v>
      </c>
      <c r="N1377">
        <v>5</v>
      </c>
      <c r="O1377">
        <v>0.5</v>
      </c>
      <c r="P1377">
        <v>0.19634954084936199</v>
      </c>
      <c r="Q1377">
        <v>24.5</v>
      </c>
      <c r="R1377">
        <v>8.1666666666666596E-2</v>
      </c>
      <c r="S1377">
        <v>4.8105637508093704</v>
      </c>
      <c r="T1377">
        <v>2</v>
      </c>
      <c r="U1377">
        <v>0.5</v>
      </c>
      <c r="V1377" t="s">
        <v>174</v>
      </c>
      <c r="W1377">
        <v>5</v>
      </c>
      <c r="X1377">
        <v>1000</v>
      </c>
      <c r="Y1377">
        <v>200</v>
      </c>
      <c r="Z1377">
        <v>0</v>
      </c>
      <c r="AA1377"/>
      <c r="AB1377">
        <v>1</v>
      </c>
      <c r="AC1377">
        <v>0</v>
      </c>
      <c r="AD1377">
        <v>1</v>
      </c>
      <c r="AE1377">
        <v>0</v>
      </c>
      <c r="AF1377">
        <v>0.33333333333333298</v>
      </c>
      <c r="AG1377"/>
      <c r="AH1377">
        <v>27.716779205119099</v>
      </c>
      <c r="AI1377">
        <v>133.333333333333</v>
      </c>
      <c r="AJ1377">
        <v>200</v>
      </c>
      <c r="AK1377" t="s">
        <v>174</v>
      </c>
      <c r="AL1377" t="s">
        <v>87</v>
      </c>
      <c r="AM1377" t="s">
        <v>174</v>
      </c>
      <c r="AN1377" t="s">
        <v>51</v>
      </c>
      <c r="AO1377" t="s">
        <v>92</v>
      </c>
      <c r="AP1377" t="s">
        <v>175</v>
      </c>
      <c r="AQ1377" t="s">
        <v>174</v>
      </c>
    </row>
    <row r="1378" spans="1:45" x14ac:dyDescent="0.2">
      <c r="A1378" t="s">
        <v>248</v>
      </c>
      <c r="B1378" t="s">
        <v>45</v>
      </c>
      <c r="C1378" t="s">
        <v>46</v>
      </c>
      <c r="D1378" t="s">
        <v>253</v>
      </c>
      <c r="E1378" t="s">
        <v>254</v>
      </c>
      <c r="F1378" s="1">
        <v>0.41388888888888886</v>
      </c>
      <c r="G1378">
        <v>0</v>
      </c>
      <c r="H1378">
        <v>2010</v>
      </c>
      <c r="I1378">
        <v>2010</v>
      </c>
      <c r="J1378">
        <v>1.5</v>
      </c>
      <c r="K1378">
        <v>0.245</v>
      </c>
      <c r="L1378">
        <v>0.5</v>
      </c>
      <c r="N1378">
        <v>2</v>
      </c>
      <c r="O1378">
        <v>0.5</v>
      </c>
      <c r="P1378">
        <v>0.19634954084936199</v>
      </c>
      <c r="Q1378">
        <v>492.45</v>
      </c>
      <c r="R1378">
        <v>4.1037499999999998</v>
      </c>
      <c r="S1378">
        <v>96.692331391268297</v>
      </c>
      <c r="T1378">
        <v>2</v>
      </c>
      <c r="U1378">
        <v>0.5</v>
      </c>
      <c r="V1378" t="s">
        <v>174</v>
      </c>
      <c r="W1378">
        <v>5</v>
      </c>
      <c r="X1378">
        <v>500</v>
      </c>
      <c r="Y1378">
        <v>100</v>
      </c>
      <c r="Z1378">
        <v>0</v>
      </c>
      <c r="AA1378"/>
      <c r="AB1378">
        <v>1</v>
      </c>
      <c r="AC1378">
        <v>0</v>
      </c>
      <c r="AD1378">
        <v>1</v>
      </c>
      <c r="AE1378">
        <v>0</v>
      </c>
      <c r="AF1378">
        <v>0.33333333333333298</v>
      </c>
      <c r="AG1378"/>
      <c r="AH1378">
        <v>0.68947211953032705</v>
      </c>
      <c r="AI1378">
        <v>66.6666666666666</v>
      </c>
      <c r="AJ1378">
        <v>200</v>
      </c>
      <c r="AK1378" t="s">
        <v>174</v>
      </c>
      <c r="AL1378" t="s">
        <v>87</v>
      </c>
      <c r="AM1378" t="s">
        <v>174</v>
      </c>
      <c r="AN1378" t="s">
        <v>51</v>
      </c>
      <c r="AO1378" t="s">
        <v>92</v>
      </c>
      <c r="AP1378" t="s">
        <v>175</v>
      </c>
      <c r="AQ1378" t="s">
        <v>174</v>
      </c>
    </row>
    <row r="1379" spans="1:45" x14ac:dyDescent="0.2">
      <c r="A1379" t="s">
        <v>243</v>
      </c>
      <c r="B1379" t="s">
        <v>45</v>
      </c>
      <c r="C1379" t="s">
        <v>46</v>
      </c>
      <c r="D1379" t="s">
        <v>246</v>
      </c>
      <c r="E1379" t="s">
        <v>247</v>
      </c>
      <c r="F1379" s="1">
        <v>0.18055555555555555</v>
      </c>
      <c r="G1379">
        <v>0</v>
      </c>
      <c r="H1379">
        <v>100</v>
      </c>
      <c r="I1379">
        <v>100</v>
      </c>
      <c r="J1379">
        <v>1.5</v>
      </c>
      <c r="K1379">
        <v>0.245</v>
      </c>
      <c r="L1379">
        <v>0.5</v>
      </c>
      <c r="N1379">
        <v>5</v>
      </c>
      <c r="O1379">
        <v>0.5</v>
      </c>
      <c r="P1379">
        <v>0.19634954084936199</v>
      </c>
      <c r="Q1379">
        <v>24.5</v>
      </c>
      <c r="R1379">
        <v>8.1666666666666596E-2</v>
      </c>
      <c r="S1379">
        <v>4.8105637508093704</v>
      </c>
      <c r="T1379">
        <v>2</v>
      </c>
      <c r="U1379">
        <v>0.5</v>
      </c>
      <c r="V1379" t="s">
        <v>111</v>
      </c>
      <c r="W1379">
        <v>5</v>
      </c>
      <c r="X1379">
        <v>1000</v>
      </c>
      <c r="Y1379">
        <v>200</v>
      </c>
      <c r="Z1379">
        <v>0</v>
      </c>
      <c r="AA1379"/>
      <c r="AB1379">
        <v>4</v>
      </c>
      <c r="AC1379">
        <v>1</v>
      </c>
      <c r="AD1379">
        <v>2</v>
      </c>
      <c r="AE1379">
        <v>1</v>
      </c>
      <c r="AF1379">
        <v>1.3333333333333299</v>
      </c>
      <c r="AG1379"/>
      <c r="AH1379">
        <v>110.867116820476</v>
      </c>
      <c r="AI1379">
        <v>533.33333333333303</v>
      </c>
      <c r="AJ1379">
        <v>200</v>
      </c>
      <c r="AK1379" t="s">
        <v>111</v>
      </c>
      <c r="AL1379" t="s">
        <v>63</v>
      </c>
      <c r="AM1379" t="s">
        <v>111</v>
      </c>
      <c r="AN1379" t="s">
        <v>51</v>
      </c>
      <c r="AO1379" t="s">
        <v>112</v>
      </c>
      <c r="AP1379" t="s">
        <v>111</v>
      </c>
    </row>
    <row r="1380" spans="1:45" x14ac:dyDescent="0.2">
      <c r="A1380" t="s">
        <v>243</v>
      </c>
      <c r="B1380" t="s">
        <v>45</v>
      </c>
      <c r="C1380" t="s">
        <v>46</v>
      </c>
      <c r="D1380" t="s">
        <v>246</v>
      </c>
      <c r="E1380" t="s">
        <v>247</v>
      </c>
      <c r="F1380" s="1">
        <v>0.18055555555555555</v>
      </c>
      <c r="G1380">
        <v>0</v>
      </c>
      <c r="H1380">
        <v>100</v>
      </c>
      <c r="I1380">
        <v>100</v>
      </c>
      <c r="J1380">
        <v>1.5</v>
      </c>
      <c r="K1380">
        <v>0.245</v>
      </c>
      <c r="L1380">
        <v>0.5</v>
      </c>
      <c r="N1380">
        <v>5</v>
      </c>
      <c r="O1380">
        <v>0.5</v>
      </c>
      <c r="P1380">
        <v>0.19634954084936199</v>
      </c>
      <c r="Q1380">
        <v>24.5</v>
      </c>
      <c r="R1380">
        <v>8.1666666666666596E-2</v>
      </c>
      <c r="S1380">
        <v>4.8105637508093704</v>
      </c>
      <c r="T1380">
        <v>2</v>
      </c>
      <c r="U1380">
        <v>0.5</v>
      </c>
      <c r="V1380" t="s">
        <v>86</v>
      </c>
      <c r="W1380">
        <v>5</v>
      </c>
      <c r="X1380">
        <v>1000</v>
      </c>
      <c r="Y1380">
        <v>200</v>
      </c>
      <c r="Z1380">
        <v>0</v>
      </c>
      <c r="AA1380"/>
      <c r="AB1380">
        <v>2</v>
      </c>
      <c r="AC1380">
        <v>0</v>
      </c>
      <c r="AD1380">
        <v>1</v>
      </c>
      <c r="AE1380">
        <v>1</v>
      </c>
      <c r="AF1380">
        <v>0.66666666666666596</v>
      </c>
      <c r="AG1380"/>
      <c r="AH1380">
        <v>55.433558410238298</v>
      </c>
      <c r="AI1380">
        <v>266.666666666666</v>
      </c>
      <c r="AJ1380">
        <v>200</v>
      </c>
      <c r="AK1380" t="s">
        <v>86</v>
      </c>
      <c r="AL1380" t="s">
        <v>87</v>
      </c>
      <c r="AM1380" t="s">
        <v>86</v>
      </c>
      <c r="AN1380" t="s">
        <v>51</v>
      </c>
      <c r="AO1380" t="s">
        <v>88</v>
      </c>
      <c r="AP1380" t="s">
        <v>89</v>
      </c>
      <c r="AQ1380" t="s">
        <v>86</v>
      </c>
    </row>
    <row r="1381" spans="1:45" x14ac:dyDescent="0.2">
      <c r="A1381" t="s">
        <v>248</v>
      </c>
      <c r="B1381" t="s">
        <v>45</v>
      </c>
      <c r="C1381" t="s">
        <v>46</v>
      </c>
      <c r="D1381" t="s">
        <v>253</v>
      </c>
      <c r="E1381" t="s">
        <v>254</v>
      </c>
      <c r="F1381" s="1">
        <v>0.41388888888888886</v>
      </c>
      <c r="G1381">
        <v>0</v>
      </c>
      <c r="H1381">
        <v>2010</v>
      </c>
      <c r="I1381">
        <v>2010</v>
      </c>
      <c r="J1381">
        <v>1.5</v>
      </c>
      <c r="K1381">
        <v>0.245</v>
      </c>
      <c r="L1381">
        <v>0.5</v>
      </c>
      <c r="N1381">
        <v>2</v>
      </c>
      <c r="O1381">
        <v>0.5</v>
      </c>
      <c r="P1381">
        <v>0.19634954084936199</v>
      </c>
      <c r="Q1381">
        <v>492.45</v>
      </c>
      <c r="R1381">
        <v>4.1037499999999998</v>
      </c>
      <c r="S1381">
        <v>96.692331391268297</v>
      </c>
      <c r="T1381">
        <v>2</v>
      </c>
      <c r="U1381">
        <v>0.5</v>
      </c>
      <c r="V1381" t="s">
        <v>86</v>
      </c>
      <c r="W1381">
        <v>5</v>
      </c>
      <c r="X1381">
        <v>500</v>
      </c>
      <c r="Y1381">
        <v>100</v>
      </c>
      <c r="Z1381">
        <v>0</v>
      </c>
      <c r="AA1381"/>
      <c r="AB1381">
        <v>4</v>
      </c>
      <c r="AC1381">
        <v>3</v>
      </c>
      <c r="AD1381">
        <v>0</v>
      </c>
      <c r="AE1381">
        <v>1</v>
      </c>
      <c r="AF1381">
        <v>1.3333333333333299</v>
      </c>
      <c r="AG1381"/>
      <c r="AH1381">
        <v>2.75788847812131</v>
      </c>
      <c r="AI1381">
        <v>266.666666666666</v>
      </c>
      <c r="AJ1381">
        <v>200</v>
      </c>
      <c r="AK1381" t="s">
        <v>86</v>
      </c>
      <c r="AL1381" t="s">
        <v>87</v>
      </c>
      <c r="AM1381" t="s">
        <v>86</v>
      </c>
      <c r="AN1381" t="s">
        <v>51</v>
      </c>
      <c r="AO1381" t="s">
        <v>88</v>
      </c>
      <c r="AP1381" t="s">
        <v>89</v>
      </c>
      <c r="AQ1381" t="s">
        <v>86</v>
      </c>
    </row>
    <row r="1382" spans="1:45" x14ac:dyDescent="0.2">
      <c r="A1382" t="s">
        <v>243</v>
      </c>
      <c r="B1382" t="s">
        <v>45</v>
      </c>
      <c r="C1382" t="s">
        <v>46</v>
      </c>
      <c r="D1382" t="s">
        <v>246</v>
      </c>
      <c r="E1382" t="s">
        <v>247</v>
      </c>
      <c r="F1382" s="1">
        <v>0.18055555555555555</v>
      </c>
      <c r="G1382">
        <v>0</v>
      </c>
      <c r="H1382">
        <v>100</v>
      </c>
      <c r="I1382">
        <v>100</v>
      </c>
      <c r="J1382">
        <v>1.5</v>
      </c>
      <c r="K1382">
        <v>0.245</v>
      </c>
      <c r="L1382">
        <v>0.5</v>
      </c>
      <c r="N1382">
        <v>5</v>
      </c>
      <c r="O1382">
        <v>0.5</v>
      </c>
      <c r="P1382">
        <v>0.19634954084936199</v>
      </c>
      <c r="Q1382">
        <v>24.5</v>
      </c>
      <c r="R1382">
        <v>8.1666666666666596E-2</v>
      </c>
      <c r="S1382">
        <v>4.8105637508093704</v>
      </c>
      <c r="T1382">
        <v>2</v>
      </c>
      <c r="U1382">
        <v>0.5</v>
      </c>
      <c r="V1382" t="s">
        <v>90</v>
      </c>
      <c r="W1382">
        <v>5</v>
      </c>
      <c r="X1382">
        <v>1000</v>
      </c>
      <c r="Y1382">
        <v>200</v>
      </c>
      <c r="Z1382">
        <v>0</v>
      </c>
      <c r="AA1382"/>
      <c r="AB1382">
        <v>3</v>
      </c>
      <c r="AC1382">
        <v>1</v>
      </c>
      <c r="AD1382">
        <v>2</v>
      </c>
      <c r="AE1382">
        <v>0</v>
      </c>
      <c r="AF1382">
        <v>1</v>
      </c>
      <c r="AG1382"/>
      <c r="AH1382">
        <v>83.1503376153575</v>
      </c>
      <c r="AI1382">
        <v>400</v>
      </c>
      <c r="AJ1382">
        <v>200</v>
      </c>
      <c r="AK1382" t="s">
        <v>90</v>
      </c>
      <c r="AL1382" t="s">
        <v>91</v>
      </c>
      <c r="AM1382" t="s">
        <v>90</v>
      </c>
      <c r="AN1382" t="s">
        <v>51</v>
      </c>
      <c r="AO1382" t="s">
        <v>92</v>
      </c>
    </row>
    <row r="1383" spans="1:45" x14ac:dyDescent="0.2">
      <c r="A1383" t="s">
        <v>248</v>
      </c>
      <c r="B1383" t="s">
        <v>45</v>
      </c>
      <c r="C1383" t="s">
        <v>46</v>
      </c>
      <c r="D1383" t="s">
        <v>253</v>
      </c>
      <c r="E1383" t="s">
        <v>254</v>
      </c>
      <c r="F1383" s="1">
        <v>0.41388888888888886</v>
      </c>
      <c r="G1383">
        <v>0</v>
      </c>
      <c r="H1383">
        <v>2010</v>
      </c>
      <c r="I1383">
        <v>2010</v>
      </c>
      <c r="J1383">
        <v>1.5</v>
      </c>
      <c r="K1383">
        <v>0.245</v>
      </c>
      <c r="L1383">
        <v>0.5</v>
      </c>
      <c r="N1383">
        <v>2</v>
      </c>
      <c r="O1383">
        <v>0.5</v>
      </c>
      <c r="P1383">
        <v>0.19634954084936199</v>
      </c>
      <c r="Q1383">
        <v>492.45</v>
      </c>
      <c r="R1383">
        <v>4.1037499999999998</v>
      </c>
      <c r="S1383">
        <v>96.692331391268297</v>
      </c>
      <c r="T1383">
        <v>2</v>
      </c>
      <c r="U1383">
        <v>0.5</v>
      </c>
      <c r="V1383" t="s">
        <v>90</v>
      </c>
      <c r="W1383">
        <v>5</v>
      </c>
      <c r="X1383">
        <v>500</v>
      </c>
      <c r="Y1383">
        <v>100</v>
      </c>
      <c r="Z1383">
        <v>0</v>
      </c>
      <c r="AA1383"/>
      <c r="AB1383">
        <v>13</v>
      </c>
      <c r="AC1383">
        <v>4</v>
      </c>
      <c r="AD1383">
        <v>5</v>
      </c>
      <c r="AE1383">
        <v>4</v>
      </c>
      <c r="AF1383">
        <v>4.3333333333333304</v>
      </c>
      <c r="AG1383"/>
      <c r="AH1383">
        <v>8.9631375538942599</v>
      </c>
      <c r="AI1383">
        <v>866.66666666666595</v>
      </c>
      <c r="AJ1383">
        <v>200</v>
      </c>
      <c r="AK1383" t="s">
        <v>90</v>
      </c>
      <c r="AL1383" t="s">
        <v>91</v>
      </c>
      <c r="AM1383" t="s">
        <v>90</v>
      </c>
      <c r="AN1383" t="s">
        <v>51</v>
      </c>
      <c r="AO1383" t="s">
        <v>92</v>
      </c>
    </row>
    <row r="1384" spans="1:45" x14ac:dyDescent="0.2">
      <c r="A1384" t="s">
        <v>248</v>
      </c>
      <c r="B1384" t="s">
        <v>45</v>
      </c>
      <c r="C1384" t="s">
        <v>46</v>
      </c>
      <c r="D1384" t="s">
        <v>253</v>
      </c>
      <c r="E1384" t="s">
        <v>254</v>
      </c>
      <c r="F1384" s="1">
        <v>0.41388888888888886</v>
      </c>
      <c r="G1384">
        <v>0</v>
      </c>
      <c r="H1384">
        <v>2010</v>
      </c>
      <c r="I1384">
        <v>2010</v>
      </c>
      <c r="J1384">
        <v>1.5</v>
      </c>
      <c r="K1384">
        <v>0.245</v>
      </c>
      <c r="L1384">
        <v>0.5</v>
      </c>
      <c r="N1384">
        <v>2</v>
      </c>
      <c r="O1384">
        <v>0.5</v>
      </c>
      <c r="P1384">
        <v>0.19634954084936199</v>
      </c>
      <c r="Q1384">
        <v>492.45</v>
      </c>
      <c r="R1384">
        <v>4.1037499999999998</v>
      </c>
      <c r="S1384">
        <v>96.692331391268297</v>
      </c>
      <c r="T1384">
        <v>2</v>
      </c>
      <c r="U1384">
        <v>0.5</v>
      </c>
      <c r="V1384" t="s">
        <v>90</v>
      </c>
      <c r="W1384">
        <v>5</v>
      </c>
      <c r="X1384">
        <v>300</v>
      </c>
      <c r="Y1384">
        <v>60</v>
      </c>
      <c r="Z1384">
        <v>0</v>
      </c>
      <c r="AA1384"/>
      <c r="AB1384">
        <v>19</v>
      </c>
      <c r="AC1384">
        <v>6</v>
      </c>
      <c r="AD1384">
        <v>5</v>
      </c>
      <c r="AE1384">
        <v>8</v>
      </c>
      <c r="AF1384">
        <v>6.3333333333333304</v>
      </c>
      <c r="AG1384"/>
      <c r="AH1384">
        <v>7.85998216264574</v>
      </c>
      <c r="AI1384">
        <v>760</v>
      </c>
      <c r="AJ1384">
        <v>500</v>
      </c>
      <c r="AK1384" t="s">
        <v>90</v>
      </c>
      <c r="AL1384" t="s">
        <v>91</v>
      </c>
      <c r="AM1384" t="s">
        <v>90</v>
      </c>
      <c r="AN1384" t="s">
        <v>51</v>
      </c>
      <c r="AO1384" t="s">
        <v>92</v>
      </c>
    </row>
    <row r="1385" spans="1:45" x14ac:dyDescent="0.2">
      <c r="A1385" t="s">
        <v>243</v>
      </c>
      <c r="B1385" t="s">
        <v>45</v>
      </c>
      <c r="C1385" t="s">
        <v>46</v>
      </c>
      <c r="D1385" t="s">
        <v>246</v>
      </c>
      <c r="E1385" t="s">
        <v>247</v>
      </c>
      <c r="F1385" s="1">
        <v>0.18055555555555555</v>
      </c>
      <c r="G1385">
        <v>0</v>
      </c>
      <c r="H1385">
        <v>100</v>
      </c>
      <c r="I1385">
        <v>100</v>
      </c>
      <c r="J1385">
        <v>1.5</v>
      </c>
      <c r="K1385">
        <v>0.245</v>
      </c>
      <c r="L1385">
        <v>0.5</v>
      </c>
      <c r="N1385">
        <v>5</v>
      </c>
      <c r="O1385">
        <v>0.5</v>
      </c>
      <c r="P1385">
        <v>0.19634954084936199</v>
      </c>
      <c r="Q1385">
        <v>24.5</v>
      </c>
      <c r="R1385">
        <v>8.1666666666666596E-2</v>
      </c>
      <c r="S1385">
        <v>4.8105637508093704</v>
      </c>
      <c r="T1385">
        <v>2</v>
      </c>
      <c r="U1385">
        <v>0.5</v>
      </c>
      <c r="V1385" t="s">
        <v>176</v>
      </c>
      <c r="W1385" s="2">
        <v>5</v>
      </c>
      <c r="X1385" s="2">
        <v>1000</v>
      </c>
      <c r="Y1385" s="2">
        <v>200</v>
      </c>
      <c r="Z1385" s="2">
        <v>0</v>
      </c>
      <c r="AB1385" s="2">
        <v>4</v>
      </c>
      <c r="AC1385" s="2">
        <v>0</v>
      </c>
      <c r="AD1385" s="2">
        <v>2</v>
      </c>
      <c r="AE1385" s="2">
        <v>2</v>
      </c>
      <c r="AF1385" s="2">
        <v>1.3333333333333299</v>
      </c>
      <c r="AH1385" s="2">
        <v>110.867116820476</v>
      </c>
      <c r="AI1385" s="2">
        <v>533.33333333333303</v>
      </c>
      <c r="AJ1385">
        <v>200</v>
      </c>
      <c r="AK1385" t="s">
        <v>176</v>
      </c>
      <c r="AL1385" t="s">
        <v>50</v>
      </c>
      <c r="AM1385" t="s">
        <v>176</v>
      </c>
      <c r="AN1385" t="s">
        <v>51</v>
      </c>
      <c r="AO1385" t="s">
        <v>52</v>
      </c>
      <c r="AP1385" t="s">
        <v>53</v>
      </c>
      <c r="AQ1385" t="s">
        <v>54</v>
      </c>
      <c r="AR1385" t="s">
        <v>177</v>
      </c>
      <c r="AS1385" t="s">
        <v>176</v>
      </c>
    </row>
    <row r="1386" spans="1:45" x14ac:dyDescent="0.2">
      <c r="A1386" t="s">
        <v>243</v>
      </c>
      <c r="B1386" t="s">
        <v>45</v>
      </c>
      <c r="C1386" t="s">
        <v>46</v>
      </c>
      <c r="D1386" t="s">
        <v>246</v>
      </c>
      <c r="E1386" t="s">
        <v>247</v>
      </c>
      <c r="F1386" s="1">
        <v>0.18055555555555555</v>
      </c>
      <c r="G1386">
        <v>0</v>
      </c>
      <c r="H1386">
        <v>100</v>
      </c>
      <c r="I1386">
        <v>100</v>
      </c>
      <c r="J1386">
        <v>1.5</v>
      </c>
      <c r="K1386">
        <v>0.245</v>
      </c>
      <c r="L1386">
        <v>0.5</v>
      </c>
      <c r="N1386">
        <v>5</v>
      </c>
      <c r="O1386">
        <v>0.5</v>
      </c>
      <c r="P1386">
        <v>0.19634954084936199</v>
      </c>
      <c r="Q1386">
        <v>24.5</v>
      </c>
      <c r="R1386">
        <v>8.1666666666666596E-2</v>
      </c>
      <c r="S1386">
        <v>4.8105637508093704</v>
      </c>
      <c r="T1386">
        <v>2</v>
      </c>
      <c r="U1386">
        <v>0.5</v>
      </c>
      <c r="V1386" t="s">
        <v>151</v>
      </c>
      <c r="W1386">
        <v>5</v>
      </c>
      <c r="X1386">
        <v>1000</v>
      </c>
      <c r="Y1386">
        <v>200</v>
      </c>
      <c r="Z1386">
        <v>0</v>
      </c>
      <c r="AA1386"/>
      <c r="AB1386">
        <v>1</v>
      </c>
      <c r="AC1386">
        <v>0</v>
      </c>
      <c r="AD1386">
        <v>1</v>
      </c>
      <c r="AE1386">
        <v>0</v>
      </c>
      <c r="AF1386">
        <v>0.33333333333333298</v>
      </c>
      <c r="AG1386"/>
      <c r="AH1386">
        <v>27.716779205119099</v>
      </c>
      <c r="AI1386">
        <v>133.333333333333</v>
      </c>
      <c r="AJ1386">
        <v>200</v>
      </c>
    </row>
    <row r="1387" spans="1:45" x14ac:dyDescent="0.2">
      <c r="A1387" t="s">
        <v>248</v>
      </c>
      <c r="B1387" t="s">
        <v>45</v>
      </c>
      <c r="C1387" t="s">
        <v>46</v>
      </c>
      <c r="D1387" t="s">
        <v>253</v>
      </c>
      <c r="E1387" t="s">
        <v>254</v>
      </c>
      <c r="F1387" s="1">
        <v>0.41388888888888886</v>
      </c>
      <c r="G1387">
        <v>0</v>
      </c>
      <c r="H1387">
        <v>2010</v>
      </c>
      <c r="I1387">
        <v>2010</v>
      </c>
      <c r="J1387">
        <v>1.5</v>
      </c>
      <c r="K1387">
        <v>0.245</v>
      </c>
      <c r="L1387">
        <v>0.5</v>
      </c>
      <c r="N1387">
        <v>2</v>
      </c>
      <c r="O1387">
        <v>0.5</v>
      </c>
      <c r="P1387">
        <v>0.19634954084936199</v>
      </c>
      <c r="Q1387">
        <v>492.45</v>
      </c>
      <c r="R1387">
        <v>4.1037499999999998</v>
      </c>
      <c r="S1387">
        <v>96.692331391268297</v>
      </c>
      <c r="T1387">
        <v>2</v>
      </c>
      <c r="U1387">
        <v>0.5</v>
      </c>
      <c r="V1387" t="s">
        <v>151</v>
      </c>
      <c r="W1387">
        <v>5</v>
      </c>
      <c r="X1387">
        <v>500</v>
      </c>
      <c r="Y1387">
        <v>100</v>
      </c>
      <c r="Z1387">
        <v>0</v>
      </c>
      <c r="AA1387"/>
      <c r="AB1387">
        <v>3</v>
      </c>
      <c r="AC1387">
        <v>2</v>
      </c>
      <c r="AD1387">
        <v>1</v>
      </c>
      <c r="AE1387">
        <v>0</v>
      </c>
      <c r="AF1387">
        <v>1</v>
      </c>
      <c r="AG1387"/>
      <c r="AH1387">
        <v>2.0684163585909801</v>
      </c>
      <c r="AI1387">
        <v>200</v>
      </c>
      <c r="AJ1387">
        <v>200</v>
      </c>
    </row>
    <row r="1388" spans="1:45" x14ac:dyDescent="0.2">
      <c r="A1388" t="s">
        <v>243</v>
      </c>
      <c r="B1388" t="s">
        <v>45</v>
      </c>
      <c r="C1388" t="s">
        <v>46</v>
      </c>
      <c r="D1388" t="s">
        <v>246</v>
      </c>
      <c r="E1388" t="s">
        <v>247</v>
      </c>
      <c r="F1388" s="1">
        <v>0.18055555555555555</v>
      </c>
      <c r="G1388">
        <v>0</v>
      </c>
      <c r="H1388">
        <v>100</v>
      </c>
      <c r="I1388">
        <v>100</v>
      </c>
      <c r="J1388">
        <v>1.5</v>
      </c>
      <c r="K1388">
        <v>0.245</v>
      </c>
      <c r="L1388">
        <v>0.5</v>
      </c>
      <c r="N1388">
        <v>5</v>
      </c>
      <c r="O1388">
        <v>0.5</v>
      </c>
      <c r="P1388">
        <v>0.19634954084936199</v>
      </c>
      <c r="Q1388">
        <v>24.5</v>
      </c>
      <c r="R1388">
        <v>8.1666666666666596E-2</v>
      </c>
      <c r="S1388">
        <v>4.8105637508093704</v>
      </c>
      <c r="T1388">
        <v>2</v>
      </c>
      <c r="U1388">
        <v>0.5</v>
      </c>
      <c r="V1388" t="s">
        <v>114</v>
      </c>
      <c r="W1388">
        <v>5</v>
      </c>
      <c r="X1388">
        <v>1000</v>
      </c>
      <c r="Y1388">
        <v>200</v>
      </c>
      <c r="Z1388">
        <v>0</v>
      </c>
      <c r="AA1388"/>
      <c r="AB1388">
        <v>6</v>
      </c>
      <c r="AC1388">
        <v>2</v>
      </c>
      <c r="AD1388">
        <v>2</v>
      </c>
      <c r="AE1388">
        <v>2</v>
      </c>
      <c r="AF1388">
        <v>2</v>
      </c>
      <c r="AG1388"/>
      <c r="AH1388">
        <v>166.300675230715</v>
      </c>
      <c r="AI1388">
        <v>800</v>
      </c>
      <c r="AJ1388">
        <v>200</v>
      </c>
    </row>
    <row r="1389" spans="1:45" x14ac:dyDescent="0.2">
      <c r="A1389" t="s">
        <v>248</v>
      </c>
      <c r="B1389" t="s">
        <v>45</v>
      </c>
      <c r="C1389" t="s">
        <v>46</v>
      </c>
      <c r="D1389" t="s">
        <v>253</v>
      </c>
      <c r="E1389" t="s">
        <v>254</v>
      </c>
      <c r="F1389" s="1">
        <v>0.41388888888888886</v>
      </c>
      <c r="G1389">
        <v>0</v>
      </c>
      <c r="H1389">
        <v>2010</v>
      </c>
      <c r="I1389">
        <v>2010</v>
      </c>
      <c r="J1389">
        <v>1.5</v>
      </c>
      <c r="K1389">
        <v>0.245</v>
      </c>
      <c r="L1389">
        <v>0.5</v>
      </c>
      <c r="N1389">
        <v>2</v>
      </c>
      <c r="O1389">
        <v>0.5</v>
      </c>
      <c r="P1389">
        <v>0.19634954084936199</v>
      </c>
      <c r="Q1389">
        <v>492.45</v>
      </c>
      <c r="R1389">
        <v>4.1037499999999998</v>
      </c>
      <c r="S1389">
        <v>96.692331391268297</v>
      </c>
      <c r="T1389">
        <v>2</v>
      </c>
      <c r="U1389">
        <v>0.5</v>
      </c>
      <c r="V1389" t="s">
        <v>114</v>
      </c>
      <c r="W1389">
        <v>5</v>
      </c>
      <c r="X1389">
        <v>300</v>
      </c>
      <c r="Y1389">
        <v>60</v>
      </c>
      <c r="Z1389">
        <v>0</v>
      </c>
      <c r="AA1389"/>
      <c r="AB1389">
        <v>1</v>
      </c>
      <c r="AC1389">
        <v>1</v>
      </c>
      <c r="AD1389">
        <v>0</v>
      </c>
      <c r="AE1389">
        <v>0</v>
      </c>
      <c r="AF1389">
        <v>0.33333333333333298</v>
      </c>
      <c r="AG1389"/>
      <c r="AH1389">
        <v>0.41368327171819602</v>
      </c>
      <c r="AI1389">
        <v>40</v>
      </c>
      <c r="AJ1389">
        <v>500</v>
      </c>
    </row>
    <row r="1390" spans="1:45" x14ac:dyDescent="0.2">
      <c r="A1390" t="s">
        <v>243</v>
      </c>
      <c r="B1390" t="s">
        <v>45</v>
      </c>
      <c r="C1390" t="s">
        <v>46</v>
      </c>
      <c r="D1390" t="s">
        <v>246</v>
      </c>
      <c r="E1390" t="s">
        <v>247</v>
      </c>
      <c r="F1390" s="1">
        <v>0.18055555555555555</v>
      </c>
      <c r="G1390">
        <v>0</v>
      </c>
      <c r="H1390">
        <v>100</v>
      </c>
      <c r="I1390">
        <v>100</v>
      </c>
      <c r="J1390">
        <v>1.5</v>
      </c>
      <c r="K1390">
        <v>0.245</v>
      </c>
      <c r="L1390">
        <v>0.5</v>
      </c>
      <c r="N1390">
        <v>5</v>
      </c>
      <c r="O1390">
        <v>0.5</v>
      </c>
      <c r="P1390">
        <v>0.19634954084936199</v>
      </c>
      <c r="Q1390">
        <v>24.5</v>
      </c>
      <c r="R1390">
        <v>8.1666666666666596E-2</v>
      </c>
      <c r="S1390">
        <v>4.8105637508093704</v>
      </c>
      <c r="T1390">
        <v>2</v>
      </c>
      <c r="U1390">
        <v>0.5</v>
      </c>
      <c r="V1390" t="s">
        <v>93</v>
      </c>
      <c r="W1390" s="2">
        <v>5</v>
      </c>
      <c r="X1390" s="2">
        <v>1000</v>
      </c>
      <c r="Y1390" s="2">
        <v>200</v>
      </c>
      <c r="Z1390" s="2">
        <v>0</v>
      </c>
      <c r="AB1390" s="2">
        <v>2</v>
      </c>
      <c r="AC1390" s="2">
        <v>0</v>
      </c>
      <c r="AD1390" s="2">
        <v>1</v>
      </c>
      <c r="AE1390" s="2">
        <v>1</v>
      </c>
      <c r="AF1390" s="2">
        <v>0.66666666666666596</v>
      </c>
      <c r="AH1390" s="2">
        <v>55.433558410238298</v>
      </c>
      <c r="AI1390" s="2">
        <v>266.666666666666</v>
      </c>
      <c r="AJ1390">
        <v>200</v>
      </c>
      <c r="AK1390" t="s">
        <v>93</v>
      </c>
      <c r="AL1390" t="s">
        <v>50</v>
      </c>
      <c r="AM1390" t="s">
        <v>93</v>
      </c>
      <c r="AN1390" t="s">
        <v>51</v>
      </c>
      <c r="AO1390" t="s">
        <v>52</v>
      </c>
      <c r="AP1390" t="s">
        <v>53</v>
      </c>
      <c r="AQ1390" t="s">
        <v>54</v>
      </c>
      <c r="AR1390" t="s">
        <v>94</v>
      </c>
      <c r="AS1390" t="s">
        <v>93</v>
      </c>
    </row>
    <row r="1391" spans="1:45" x14ac:dyDescent="0.2">
      <c r="A1391" t="s">
        <v>248</v>
      </c>
      <c r="B1391" t="s">
        <v>45</v>
      </c>
      <c r="C1391" t="s">
        <v>46</v>
      </c>
      <c r="D1391" t="s">
        <v>253</v>
      </c>
      <c r="E1391" t="s">
        <v>254</v>
      </c>
      <c r="F1391" s="1">
        <v>0.41388888888888886</v>
      </c>
      <c r="G1391">
        <v>0</v>
      </c>
      <c r="H1391">
        <v>2010</v>
      </c>
      <c r="I1391">
        <v>2010</v>
      </c>
      <c r="J1391">
        <v>1.5</v>
      </c>
      <c r="K1391">
        <v>0.245</v>
      </c>
      <c r="L1391">
        <v>0.5</v>
      </c>
      <c r="N1391">
        <v>2</v>
      </c>
      <c r="O1391">
        <v>0.5</v>
      </c>
      <c r="P1391">
        <v>0.19634954084936199</v>
      </c>
      <c r="Q1391">
        <v>492.45</v>
      </c>
      <c r="R1391">
        <v>4.1037499999999998</v>
      </c>
      <c r="S1391">
        <v>96.692331391268297</v>
      </c>
      <c r="T1391">
        <v>2</v>
      </c>
      <c r="U1391">
        <v>0.5</v>
      </c>
      <c r="V1391" t="s">
        <v>93</v>
      </c>
      <c r="W1391" s="2">
        <v>5</v>
      </c>
      <c r="X1391" s="2">
        <v>500</v>
      </c>
      <c r="Y1391" s="2">
        <v>100</v>
      </c>
      <c r="Z1391" s="2">
        <v>0</v>
      </c>
      <c r="AB1391" s="2">
        <v>41</v>
      </c>
      <c r="AC1391" s="2">
        <v>16</v>
      </c>
      <c r="AD1391" s="2">
        <v>11</v>
      </c>
      <c r="AE1391" s="2">
        <v>14</v>
      </c>
      <c r="AF1391" s="2">
        <v>13.6666666666666</v>
      </c>
      <c r="AH1391" s="2">
        <v>28.268356900743399</v>
      </c>
      <c r="AI1391" s="2">
        <v>2733.3333333333298</v>
      </c>
      <c r="AJ1391">
        <v>200</v>
      </c>
      <c r="AK1391" t="s">
        <v>93</v>
      </c>
      <c r="AL1391" t="s">
        <v>50</v>
      </c>
      <c r="AM1391" t="s">
        <v>93</v>
      </c>
      <c r="AN1391" t="s">
        <v>51</v>
      </c>
      <c r="AO1391" t="s">
        <v>52</v>
      </c>
      <c r="AP1391" t="s">
        <v>53</v>
      </c>
      <c r="AQ1391" t="s">
        <v>54</v>
      </c>
      <c r="AR1391" t="s">
        <v>94</v>
      </c>
      <c r="AS1391" t="s">
        <v>93</v>
      </c>
    </row>
    <row r="1392" spans="1:45" x14ac:dyDescent="0.2">
      <c r="A1392" t="s">
        <v>248</v>
      </c>
      <c r="B1392" t="s">
        <v>45</v>
      </c>
      <c r="C1392" t="s">
        <v>46</v>
      </c>
      <c r="D1392" t="s">
        <v>253</v>
      </c>
      <c r="E1392" t="s">
        <v>254</v>
      </c>
      <c r="F1392" s="1">
        <v>0.41388888888888886</v>
      </c>
      <c r="G1392">
        <v>0</v>
      </c>
      <c r="H1392">
        <v>2010</v>
      </c>
      <c r="I1392">
        <v>2010</v>
      </c>
      <c r="J1392">
        <v>1.5</v>
      </c>
      <c r="K1392">
        <v>0.245</v>
      </c>
      <c r="L1392">
        <v>0.5</v>
      </c>
      <c r="N1392">
        <v>2</v>
      </c>
      <c r="O1392">
        <v>0.5</v>
      </c>
      <c r="P1392">
        <v>0.19634954084936199</v>
      </c>
      <c r="Q1392">
        <v>492.45</v>
      </c>
      <c r="R1392">
        <v>4.1037499999999998</v>
      </c>
      <c r="S1392">
        <v>96.692331391268297</v>
      </c>
      <c r="T1392">
        <v>2</v>
      </c>
      <c r="U1392">
        <v>0.5</v>
      </c>
      <c r="V1392" t="s">
        <v>93</v>
      </c>
      <c r="W1392" s="2">
        <v>5</v>
      </c>
      <c r="X1392" s="2">
        <v>300</v>
      </c>
      <c r="Y1392" s="2">
        <v>60</v>
      </c>
      <c r="Z1392" s="2">
        <v>0</v>
      </c>
      <c r="AB1392" s="2">
        <v>31</v>
      </c>
      <c r="AC1392" s="2">
        <v>9</v>
      </c>
      <c r="AD1392" s="2">
        <v>10</v>
      </c>
      <c r="AE1392" s="2">
        <v>12</v>
      </c>
      <c r="AF1392" s="2">
        <v>10.3333333333333</v>
      </c>
      <c r="AH1392" s="2">
        <v>12.8241814232641</v>
      </c>
      <c r="AI1392" s="2">
        <v>1240</v>
      </c>
      <c r="AJ1392">
        <v>500</v>
      </c>
      <c r="AK1392" t="s">
        <v>93</v>
      </c>
      <c r="AL1392" t="s">
        <v>50</v>
      </c>
      <c r="AM1392" t="s">
        <v>93</v>
      </c>
      <c r="AN1392" t="s">
        <v>51</v>
      </c>
      <c r="AO1392" t="s">
        <v>52</v>
      </c>
      <c r="AP1392" t="s">
        <v>53</v>
      </c>
      <c r="AQ1392" t="s">
        <v>54</v>
      </c>
      <c r="AR1392" t="s">
        <v>94</v>
      </c>
      <c r="AS1392" t="s">
        <v>93</v>
      </c>
    </row>
    <row r="1393" spans="1:45" x14ac:dyDescent="0.2">
      <c r="A1393" t="s">
        <v>243</v>
      </c>
      <c r="B1393" t="s">
        <v>45</v>
      </c>
      <c r="C1393" t="s">
        <v>46</v>
      </c>
      <c r="D1393" t="s">
        <v>246</v>
      </c>
      <c r="E1393" t="s">
        <v>247</v>
      </c>
      <c r="F1393" s="1">
        <v>0.18055555555555555</v>
      </c>
      <c r="G1393">
        <v>0</v>
      </c>
      <c r="H1393">
        <v>100</v>
      </c>
      <c r="I1393">
        <v>100</v>
      </c>
      <c r="J1393">
        <v>1.5</v>
      </c>
      <c r="K1393">
        <v>0.245</v>
      </c>
      <c r="L1393">
        <v>0.5</v>
      </c>
      <c r="N1393">
        <v>5</v>
      </c>
      <c r="O1393">
        <v>0.5</v>
      </c>
      <c r="P1393">
        <v>0.19634954084936199</v>
      </c>
      <c r="Q1393">
        <v>24.5</v>
      </c>
      <c r="R1393">
        <v>8.1666666666666596E-2</v>
      </c>
      <c r="S1393">
        <v>4.8105637508093704</v>
      </c>
      <c r="T1393">
        <v>2</v>
      </c>
      <c r="U1393">
        <v>0.5</v>
      </c>
      <c r="V1393" t="s">
        <v>95</v>
      </c>
      <c r="W1393" s="2">
        <v>5</v>
      </c>
      <c r="X1393" s="2">
        <v>1000</v>
      </c>
      <c r="Y1393" s="2">
        <v>200</v>
      </c>
      <c r="Z1393" s="2">
        <v>0</v>
      </c>
      <c r="AB1393" s="2">
        <v>3</v>
      </c>
      <c r="AC1393" s="2">
        <v>2</v>
      </c>
      <c r="AD1393" s="2">
        <v>1</v>
      </c>
      <c r="AE1393" s="2">
        <v>0</v>
      </c>
      <c r="AF1393" s="2">
        <v>1</v>
      </c>
      <c r="AH1393" s="2">
        <v>83.1503376153575</v>
      </c>
      <c r="AI1393" s="2">
        <v>400</v>
      </c>
      <c r="AJ1393">
        <v>200</v>
      </c>
      <c r="AK1393" t="s">
        <v>95</v>
      </c>
      <c r="AL1393" t="s">
        <v>65</v>
      </c>
      <c r="AM1393" t="s">
        <v>95</v>
      </c>
      <c r="AN1393" t="s">
        <v>51</v>
      </c>
      <c r="AO1393" t="s">
        <v>52</v>
      </c>
      <c r="AP1393" t="s">
        <v>53</v>
      </c>
      <c r="AQ1393" t="s">
        <v>54</v>
      </c>
      <c r="AR1393" t="s">
        <v>96</v>
      </c>
      <c r="AS1393" t="s">
        <v>97</v>
      </c>
    </row>
    <row r="1394" spans="1:45" x14ac:dyDescent="0.2">
      <c r="A1394" t="s">
        <v>248</v>
      </c>
      <c r="B1394" t="s">
        <v>45</v>
      </c>
      <c r="C1394" t="s">
        <v>46</v>
      </c>
      <c r="D1394" t="s">
        <v>253</v>
      </c>
      <c r="E1394" t="s">
        <v>254</v>
      </c>
      <c r="F1394" s="1">
        <v>0.41388888888888886</v>
      </c>
      <c r="G1394">
        <v>0</v>
      </c>
      <c r="H1394">
        <v>2010</v>
      </c>
      <c r="I1394">
        <v>2010</v>
      </c>
      <c r="J1394">
        <v>1.5</v>
      </c>
      <c r="K1394">
        <v>0.245</v>
      </c>
      <c r="L1394">
        <v>0.5</v>
      </c>
      <c r="N1394">
        <v>2</v>
      </c>
      <c r="O1394">
        <v>0.5</v>
      </c>
      <c r="P1394">
        <v>0.19634954084936199</v>
      </c>
      <c r="Q1394">
        <v>492.45</v>
      </c>
      <c r="R1394">
        <v>4.1037499999999998</v>
      </c>
      <c r="S1394">
        <v>96.692331391268297</v>
      </c>
      <c r="T1394">
        <v>2</v>
      </c>
      <c r="U1394">
        <v>0.5</v>
      </c>
      <c r="V1394" t="s">
        <v>95</v>
      </c>
      <c r="W1394" s="2">
        <v>5</v>
      </c>
      <c r="X1394" s="2">
        <v>500</v>
      </c>
      <c r="Y1394" s="2">
        <v>100</v>
      </c>
      <c r="Z1394" s="2">
        <v>0</v>
      </c>
      <c r="AB1394" s="2">
        <v>18</v>
      </c>
      <c r="AC1394" s="2">
        <v>6</v>
      </c>
      <c r="AD1394" s="2">
        <v>5</v>
      </c>
      <c r="AE1394" s="2">
        <v>7</v>
      </c>
      <c r="AF1394" s="2">
        <v>6</v>
      </c>
      <c r="AH1394" s="2">
        <v>12.4104981515459</v>
      </c>
      <c r="AI1394" s="2">
        <v>1200</v>
      </c>
      <c r="AJ1394">
        <v>200</v>
      </c>
      <c r="AK1394" t="s">
        <v>95</v>
      </c>
      <c r="AL1394" t="s">
        <v>65</v>
      </c>
      <c r="AM1394" t="s">
        <v>95</v>
      </c>
      <c r="AN1394" t="s">
        <v>51</v>
      </c>
      <c r="AO1394" t="s">
        <v>52</v>
      </c>
      <c r="AP1394" t="s">
        <v>53</v>
      </c>
      <c r="AQ1394" t="s">
        <v>54</v>
      </c>
      <c r="AR1394" t="s">
        <v>96</v>
      </c>
      <c r="AS1394" t="s">
        <v>97</v>
      </c>
    </row>
    <row r="1395" spans="1:45" x14ac:dyDescent="0.2">
      <c r="A1395" t="s">
        <v>248</v>
      </c>
      <c r="B1395" t="s">
        <v>45</v>
      </c>
      <c r="C1395" t="s">
        <v>46</v>
      </c>
      <c r="D1395" t="s">
        <v>253</v>
      </c>
      <c r="E1395" t="s">
        <v>254</v>
      </c>
      <c r="F1395" s="1">
        <v>0.41388888888888886</v>
      </c>
      <c r="G1395">
        <v>0</v>
      </c>
      <c r="H1395">
        <v>2010</v>
      </c>
      <c r="I1395">
        <v>2010</v>
      </c>
      <c r="J1395">
        <v>1.5</v>
      </c>
      <c r="K1395">
        <v>0.245</v>
      </c>
      <c r="L1395">
        <v>0.5</v>
      </c>
      <c r="N1395">
        <v>2</v>
      </c>
      <c r="O1395">
        <v>0.5</v>
      </c>
      <c r="P1395">
        <v>0.19634954084936199</v>
      </c>
      <c r="Q1395">
        <v>492.45</v>
      </c>
      <c r="R1395">
        <v>4.1037499999999998</v>
      </c>
      <c r="S1395">
        <v>96.692331391268297</v>
      </c>
      <c r="T1395">
        <v>2</v>
      </c>
      <c r="U1395">
        <v>0.5</v>
      </c>
      <c r="V1395" t="s">
        <v>95</v>
      </c>
      <c r="W1395" s="2">
        <v>5</v>
      </c>
      <c r="X1395" s="2">
        <v>300</v>
      </c>
      <c r="Y1395" s="2">
        <v>60</v>
      </c>
      <c r="Z1395" s="2">
        <v>0</v>
      </c>
      <c r="AB1395" s="2">
        <v>14</v>
      </c>
      <c r="AC1395" s="2">
        <v>6</v>
      </c>
      <c r="AD1395" s="2">
        <v>4</v>
      </c>
      <c r="AE1395" s="2">
        <v>4</v>
      </c>
      <c r="AF1395" s="2">
        <v>4.6666666666666599</v>
      </c>
      <c r="AH1395" s="2">
        <v>5.7915658040547502</v>
      </c>
      <c r="AI1395" s="2">
        <v>560</v>
      </c>
      <c r="AJ1395">
        <v>500</v>
      </c>
      <c r="AK1395" t="s">
        <v>95</v>
      </c>
      <c r="AL1395" t="s">
        <v>65</v>
      </c>
      <c r="AM1395" t="s">
        <v>95</v>
      </c>
      <c r="AN1395" t="s">
        <v>51</v>
      </c>
      <c r="AO1395" t="s">
        <v>52</v>
      </c>
      <c r="AP1395" t="s">
        <v>53</v>
      </c>
      <c r="AQ1395" t="s">
        <v>54</v>
      </c>
      <c r="AR1395" t="s">
        <v>96</v>
      </c>
      <c r="AS1395" t="s">
        <v>97</v>
      </c>
    </row>
    <row r="1396" spans="1:45" x14ac:dyDescent="0.2">
      <c r="A1396" t="s">
        <v>248</v>
      </c>
      <c r="B1396" t="s">
        <v>145</v>
      </c>
      <c r="C1396" t="s">
        <v>146</v>
      </c>
      <c r="D1396" t="s">
        <v>255</v>
      </c>
      <c r="E1396" t="s">
        <v>254</v>
      </c>
      <c r="F1396" s="1">
        <v>0.56805555555555554</v>
      </c>
      <c r="G1396">
        <v>0</v>
      </c>
      <c r="H1396">
        <v>1009</v>
      </c>
      <c r="I1396">
        <v>1009</v>
      </c>
      <c r="J1396">
        <v>1.5</v>
      </c>
      <c r="K1396">
        <v>0.245</v>
      </c>
      <c r="L1396">
        <v>0.5</v>
      </c>
      <c r="N1396">
        <v>2</v>
      </c>
      <c r="O1396">
        <v>0.5</v>
      </c>
      <c r="P1396">
        <v>0.19634954084936199</v>
      </c>
      <c r="Q1396">
        <v>247.20500000000001</v>
      </c>
      <c r="R1396">
        <v>2.0600416666666601</v>
      </c>
      <c r="S1396">
        <v>48.538588245666503</v>
      </c>
      <c r="T1396">
        <v>2</v>
      </c>
      <c r="U1396">
        <v>0.5</v>
      </c>
      <c r="V1396" t="s">
        <v>138</v>
      </c>
      <c r="W1396" s="2">
        <v>5</v>
      </c>
      <c r="X1396" s="2">
        <v>300</v>
      </c>
      <c r="Y1396" s="2">
        <v>60</v>
      </c>
      <c r="Z1396" s="2">
        <v>0</v>
      </c>
      <c r="AB1396" s="2">
        <v>2</v>
      </c>
      <c r="AD1396" s="2">
        <v>0</v>
      </c>
      <c r="AE1396" s="2">
        <v>2</v>
      </c>
      <c r="AF1396" s="2">
        <v>1</v>
      </c>
      <c r="AH1396" s="2">
        <v>2.4722597903475898</v>
      </c>
      <c r="AI1396" s="2">
        <v>120</v>
      </c>
      <c r="AJ1396">
        <v>500</v>
      </c>
      <c r="AK1396" t="s">
        <v>138</v>
      </c>
      <c r="AL1396" t="s">
        <v>50</v>
      </c>
      <c r="AM1396" t="s">
        <v>138</v>
      </c>
      <c r="AN1396" t="s">
        <v>51</v>
      </c>
      <c r="AO1396" t="s">
        <v>52</v>
      </c>
      <c r="AP1396" t="s">
        <v>53</v>
      </c>
      <c r="AQ1396" t="s">
        <v>54</v>
      </c>
      <c r="AR1396" t="s">
        <v>139</v>
      </c>
      <c r="AS1396" t="s">
        <v>138</v>
      </c>
    </row>
    <row r="1397" spans="1:45" x14ac:dyDescent="0.2">
      <c r="A1397" t="s">
        <v>248</v>
      </c>
      <c r="B1397" t="s">
        <v>145</v>
      </c>
      <c r="C1397" t="s">
        <v>146</v>
      </c>
      <c r="D1397" t="s">
        <v>255</v>
      </c>
      <c r="E1397" t="s">
        <v>254</v>
      </c>
      <c r="F1397" s="1">
        <v>0.56805555555555554</v>
      </c>
      <c r="G1397">
        <v>0</v>
      </c>
      <c r="H1397">
        <v>1009</v>
      </c>
      <c r="I1397">
        <v>1009</v>
      </c>
      <c r="J1397">
        <v>1.5</v>
      </c>
      <c r="K1397">
        <v>0.245</v>
      </c>
      <c r="L1397">
        <v>0.5</v>
      </c>
      <c r="N1397">
        <v>2</v>
      </c>
      <c r="O1397">
        <v>0.5</v>
      </c>
      <c r="P1397">
        <v>0.19634954084936199</v>
      </c>
      <c r="Q1397">
        <v>247.20500000000001</v>
      </c>
      <c r="R1397">
        <v>2.0600416666666601</v>
      </c>
      <c r="S1397">
        <v>48.538588245666503</v>
      </c>
      <c r="T1397">
        <v>2</v>
      </c>
      <c r="U1397">
        <v>0.5</v>
      </c>
      <c r="V1397" t="s">
        <v>120</v>
      </c>
      <c r="W1397">
        <v>5</v>
      </c>
      <c r="X1397">
        <v>300</v>
      </c>
      <c r="Y1397">
        <v>60</v>
      </c>
      <c r="Z1397">
        <v>0</v>
      </c>
      <c r="AA1397"/>
      <c r="AB1397">
        <v>5</v>
      </c>
      <c r="AC1397">
        <v>2</v>
      </c>
      <c r="AD1397">
        <v>1</v>
      </c>
      <c r="AE1397">
        <v>2</v>
      </c>
      <c r="AF1397">
        <v>1.6666666666666601</v>
      </c>
      <c r="AG1397"/>
      <c r="AH1397">
        <v>4.1204329839126599</v>
      </c>
      <c r="AI1397">
        <v>200</v>
      </c>
      <c r="AJ1397">
        <v>500</v>
      </c>
      <c r="AK1397" t="s">
        <v>120</v>
      </c>
      <c r="AL1397" t="s">
        <v>73</v>
      </c>
      <c r="AM1397" t="s">
        <v>120</v>
      </c>
      <c r="AN1397" t="s">
        <v>51</v>
      </c>
      <c r="AO1397" t="s">
        <v>120</v>
      </c>
    </row>
    <row r="1398" spans="1:45" x14ac:dyDescent="0.2">
      <c r="A1398" t="s">
        <v>248</v>
      </c>
      <c r="B1398" t="s">
        <v>145</v>
      </c>
      <c r="C1398" t="s">
        <v>146</v>
      </c>
      <c r="D1398" t="s">
        <v>255</v>
      </c>
      <c r="E1398" t="s">
        <v>254</v>
      </c>
      <c r="F1398" s="1">
        <v>0.56805555555555554</v>
      </c>
      <c r="G1398">
        <v>0</v>
      </c>
      <c r="H1398">
        <v>1009</v>
      </c>
      <c r="I1398">
        <v>1009</v>
      </c>
      <c r="J1398">
        <v>1.5</v>
      </c>
      <c r="K1398">
        <v>0.245</v>
      </c>
      <c r="L1398">
        <v>0.5</v>
      </c>
      <c r="N1398">
        <v>2</v>
      </c>
      <c r="O1398">
        <v>0.5</v>
      </c>
      <c r="P1398">
        <v>0.19634954084936199</v>
      </c>
      <c r="Q1398">
        <v>247.20500000000001</v>
      </c>
      <c r="R1398">
        <v>2.0600416666666601</v>
      </c>
      <c r="S1398">
        <v>48.538588245666503</v>
      </c>
      <c r="T1398">
        <v>2</v>
      </c>
      <c r="U1398">
        <v>0.5</v>
      </c>
      <c r="V1398" t="s">
        <v>159</v>
      </c>
      <c r="W1398">
        <v>5</v>
      </c>
      <c r="X1398">
        <v>300</v>
      </c>
      <c r="Y1398">
        <v>60</v>
      </c>
      <c r="Z1398">
        <v>0</v>
      </c>
      <c r="AA1398"/>
      <c r="AB1398">
        <v>1</v>
      </c>
      <c r="AC1398">
        <v>1</v>
      </c>
      <c r="AD1398">
        <v>0</v>
      </c>
      <c r="AE1398">
        <v>0</v>
      </c>
      <c r="AF1398">
        <v>0.33333333333333298</v>
      </c>
      <c r="AG1398"/>
      <c r="AH1398">
        <v>0.82408659678253204</v>
      </c>
      <c r="AI1398">
        <v>40</v>
      </c>
      <c r="AJ1398">
        <v>500</v>
      </c>
    </row>
    <row r="1399" spans="1:45" x14ac:dyDescent="0.2">
      <c r="A1399" t="s">
        <v>248</v>
      </c>
      <c r="B1399" t="s">
        <v>145</v>
      </c>
      <c r="C1399" t="s">
        <v>146</v>
      </c>
      <c r="D1399" t="s">
        <v>255</v>
      </c>
      <c r="E1399" t="s">
        <v>254</v>
      </c>
      <c r="F1399" s="1">
        <v>0.56805555555555554</v>
      </c>
      <c r="G1399">
        <v>0</v>
      </c>
      <c r="H1399">
        <v>1009</v>
      </c>
      <c r="I1399">
        <v>1009</v>
      </c>
      <c r="J1399">
        <v>1.5</v>
      </c>
      <c r="K1399">
        <v>0.245</v>
      </c>
      <c r="L1399">
        <v>0.5</v>
      </c>
      <c r="N1399">
        <v>2</v>
      </c>
      <c r="O1399">
        <v>0.5</v>
      </c>
      <c r="P1399">
        <v>0.19634954084936199</v>
      </c>
      <c r="Q1399">
        <v>247.20500000000001</v>
      </c>
      <c r="R1399">
        <v>2.0600416666666601</v>
      </c>
      <c r="S1399">
        <v>48.538588245666503</v>
      </c>
      <c r="T1399">
        <v>2</v>
      </c>
      <c r="U1399">
        <v>0.5</v>
      </c>
      <c r="V1399" t="s">
        <v>58</v>
      </c>
      <c r="W1399" s="2">
        <v>5</v>
      </c>
      <c r="X1399" s="2">
        <v>300</v>
      </c>
      <c r="Y1399" s="2">
        <v>60</v>
      </c>
      <c r="Z1399" s="2">
        <v>0</v>
      </c>
      <c r="AB1399" s="2">
        <v>2</v>
      </c>
      <c r="AC1399" s="2">
        <v>1</v>
      </c>
      <c r="AD1399" s="2">
        <v>1</v>
      </c>
      <c r="AE1399" s="2">
        <v>0</v>
      </c>
      <c r="AF1399" s="2">
        <v>0.66666666666666596</v>
      </c>
      <c r="AH1399" s="2">
        <v>1.6481731935650601</v>
      </c>
      <c r="AI1399" s="2">
        <v>80</v>
      </c>
      <c r="AJ1399">
        <v>500</v>
      </c>
      <c r="AK1399" t="s">
        <v>58</v>
      </c>
      <c r="AL1399" t="s">
        <v>50</v>
      </c>
      <c r="AM1399" t="s">
        <v>58</v>
      </c>
      <c r="AN1399" t="s">
        <v>51</v>
      </c>
      <c r="AO1399" t="s">
        <v>52</v>
      </c>
      <c r="AP1399" t="s">
        <v>53</v>
      </c>
      <c r="AQ1399" t="s">
        <v>54</v>
      </c>
      <c r="AR1399" t="s">
        <v>59</v>
      </c>
      <c r="AS1399" t="s">
        <v>58</v>
      </c>
    </row>
    <row r="1400" spans="1:45" x14ac:dyDescent="0.2">
      <c r="A1400" t="s">
        <v>248</v>
      </c>
      <c r="B1400" t="s">
        <v>145</v>
      </c>
      <c r="C1400" t="s">
        <v>146</v>
      </c>
      <c r="D1400" t="s">
        <v>255</v>
      </c>
      <c r="E1400" t="s">
        <v>254</v>
      </c>
      <c r="F1400" s="1">
        <v>0.56805555555555554</v>
      </c>
      <c r="G1400">
        <v>0</v>
      </c>
      <c r="H1400">
        <v>1009</v>
      </c>
      <c r="I1400">
        <v>1009</v>
      </c>
      <c r="J1400">
        <v>1.5</v>
      </c>
      <c r="K1400">
        <v>0.245</v>
      </c>
      <c r="L1400">
        <v>0.5</v>
      </c>
      <c r="N1400">
        <v>2</v>
      </c>
      <c r="O1400">
        <v>0.5</v>
      </c>
      <c r="P1400">
        <v>0.19634954084936199</v>
      </c>
      <c r="Q1400">
        <v>247.20500000000001</v>
      </c>
      <c r="R1400">
        <v>2.0600416666666601</v>
      </c>
      <c r="S1400">
        <v>48.538588245666503</v>
      </c>
      <c r="T1400">
        <v>2</v>
      </c>
      <c r="U1400">
        <v>0.5</v>
      </c>
      <c r="V1400" t="s">
        <v>69</v>
      </c>
      <c r="W1400" s="2">
        <v>5</v>
      </c>
      <c r="X1400" s="2">
        <v>300</v>
      </c>
      <c r="Y1400" s="2">
        <v>60</v>
      </c>
      <c r="Z1400" s="2">
        <v>0</v>
      </c>
      <c r="AB1400" s="2">
        <v>2</v>
      </c>
      <c r="AC1400" s="2">
        <v>2</v>
      </c>
      <c r="AD1400" s="2">
        <v>0</v>
      </c>
      <c r="AE1400" s="2">
        <v>0</v>
      </c>
      <c r="AF1400" s="2">
        <v>0.66666666666666596</v>
      </c>
      <c r="AH1400" s="2">
        <v>1.6481731935650601</v>
      </c>
      <c r="AI1400" s="2">
        <v>80</v>
      </c>
      <c r="AJ1400">
        <v>500</v>
      </c>
      <c r="AK1400" t="s">
        <v>69</v>
      </c>
      <c r="AL1400" t="s">
        <v>50</v>
      </c>
      <c r="AM1400" t="s">
        <v>69</v>
      </c>
      <c r="AN1400" t="s">
        <v>51</v>
      </c>
      <c r="AO1400" t="s">
        <v>52</v>
      </c>
      <c r="AP1400" t="s">
        <v>53</v>
      </c>
      <c r="AQ1400" t="s">
        <v>66</v>
      </c>
      <c r="AR1400" t="s">
        <v>70</v>
      </c>
      <c r="AS1400" t="s">
        <v>69</v>
      </c>
    </row>
    <row r="1401" spans="1:45" x14ac:dyDescent="0.2">
      <c r="A1401" t="s">
        <v>248</v>
      </c>
      <c r="B1401" t="s">
        <v>145</v>
      </c>
      <c r="C1401" t="s">
        <v>146</v>
      </c>
      <c r="D1401" t="s">
        <v>255</v>
      </c>
      <c r="E1401" t="s">
        <v>254</v>
      </c>
      <c r="F1401" s="1">
        <v>0.56805555555555554</v>
      </c>
      <c r="G1401">
        <v>0</v>
      </c>
      <c r="H1401">
        <v>1009</v>
      </c>
      <c r="I1401">
        <v>1009</v>
      </c>
      <c r="J1401">
        <v>1.5</v>
      </c>
      <c r="K1401">
        <v>0.245</v>
      </c>
      <c r="L1401">
        <v>0.5</v>
      </c>
      <c r="N1401">
        <v>2</v>
      </c>
      <c r="O1401">
        <v>0.5</v>
      </c>
      <c r="P1401">
        <v>0.19634954084936199</v>
      </c>
      <c r="Q1401">
        <v>247.20500000000001</v>
      </c>
      <c r="R1401">
        <v>2.0600416666666601</v>
      </c>
      <c r="S1401">
        <v>48.538588245666503</v>
      </c>
      <c r="T1401">
        <v>2</v>
      </c>
      <c r="U1401">
        <v>0.5</v>
      </c>
      <c r="V1401" t="s">
        <v>148</v>
      </c>
      <c r="W1401">
        <v>5</v>
      </c>
      <c r="X1401">
        <v>300</v>
      </c>
      <c r="Y1401">
        <v>60</v>
      </c>
      <c r="Z1401">
        <v>0</v>
      </c>
      <c r="AA1401"/>
      <c r="AB1401">
        <v>2</v>
      </c>
      <c r="AC1401">
        <v>1</v>
      </c>
      <c r="AD1401">
        <v>1</v>
      </c>
      <c r="AE1401">
        <v>0</v>
      </c>
      <c r="AF1401">
        <v>0.66666666666666596</v>
      </c>
      <c r="AG1401"/>
      <c r="AH1401">
        <v>1.6481731935650601</v>
      </c>
      <c r="AI1401">
        <v>80</v>
      </c>
      <c r="AJ1401">
        <v>500</v>
      </c>
      <c r="AK1401" t="s">
        <v>148</v>
      </c>
      <c r="AL1401" t="s">
        <v>87</v>
      </c>
      <c r="AM1401" t="s">
        <v>148</v>
      </c>
      <c r="AN1401" t="s">
        <v>51</v>
      </c>
      <c r="AO1401" t="s">
        <v>92</v>
      </c>
      <c r="AP1401" t="s">
        <v>149</v>
      </c>
      <c r="AQ1401" t="s">
        <v>148</v>
      </c>
    </row>
    <row r="1402" spans="1:45" x14ac:dyDescent="0.2">
      <c r="A1402" t="s">
        <v>248</v>
      </c>
      <c r="B1402" t="s">
        <v>145</v>
      </c>
      <c r="C1402" t="s">
        <v>146</v>
      </c>
      <c r="D1402" t="s">
        <v>255</v>
      </c>
      <c r="E1402" t="s">
        <v>254</v>
      </c>
      <c r="F1402" s="1">
        <v>0.56805555555555554</v>
      </c>
      <c r="G1402">
        <v>0</v>
      </c>
      <c r="H1402">
        <v>1009</v>
      </c>
      <c r="I1402">
        <v>1009</v>
      </c>
      <c r="J1402">
        <v>1.5</v>
      </c>
      <c r="K1402">
        <v>0.245</v>
      </c>
      <c r="L1402">
        <v>0.5</v>
      </c>
      <c r="N1402">
        <v>2</v>
      </c>
      <c r="O1402">
        <v>0.5</v>
      </c>
      <c r="P1402">
        <v>0.19634954084936199</v>
      </c>
      <c r="Q1402">
        <v>247.20500000000001</v>
      </c>
      <c r="R1402">
        <v>2.0600416666666601</v>
      </c>
      <c r="S1402">
        <v>48.538588245666503</v>
      </c>
      <c r="T1402">
        <v>2</v>
      </c>
      <c r="U1402">
        <v>0.5</v>
      </c>
      <c r="V1402" t="s">
        <v>171</v>
      </c>
      <c r="W1402">
        <v>5</v>
      </c>
      <c r="X1402">
        <v>300</v>
      </c>
      <c r="Y1402">
        <v>60</v>
      </c>
      <c r="Z1402">
        <v>0</v>
      </c>
      <c r="AA1402"/>
      <c r="AB1402">
        <v>2</v>
      </c>
      <c r="AC1402">
        <v>1</v>
      </c>
      <c r="AD1402">
        <v>1</v>
      </c>
      <c r="AE1402">
        <v>0</v>
      </c>
      <c r="AF1402">
        <v>0.66666666666666596</v>
      </c>
      <c r="AG1402"/>
      <c r="AH1402">
        <v>1.6481731935650601</v>
      </c>
      <c r="AI1402">
        <v>80</v>
      </c>
      <c r="AJ1402">
        <v>500</v>
      </c>
    </row>
    <row r="1403" spans="1:45" x14ac:dyDescent="0.2">
      <c r="A1403" t="s">
        <v>248</v>
      </c>
      <c r="B1403" t="s">
        <v>145</v>
      </c>
      <c r="C1403" t="s">
        <v>146</v>
      </c>
      <c r="D1403" t="s">
        <v>255</v>
      </c>
      <c r="E1403" t="s">
        <v>254</v>
      </c>
      <c r="F1403" s="1">
        <v>0.56805555555555554</v>
      </c>
      <c r="G1403">
        <v>0</v>
      </c>
      <c r="H1403">
        <v>1009</v>
      </c>
      <c r="I1403">
        <v>1009</v>
      </c>
      <c r="J1403">
        <v>1.5</v>
      </c>
      <c r="K1403">
        <v>0.245</v>
      </c>
      <c r="L1403">
        <v>0.5</v>
      </c>
      <c r="N1403">
        <v>2</v>
      </c>
      <c r="O1403">
        <v>0.5</v>
      </c>
      <c r="P1403">
        <v>0.19634954084936199</v>
      </c>
      <c r="Q1403">
        <v>247.20500000000001</v>
      </c>
      <c r="R1403">
        <v>2.0600416666666601</v>
      </c>
      <c r="S1403">
        <v>48.538588245666503</v>
      </c>
      <c r="T1403">
        <v>2</v>
      </c>
      <c r="U1403">
        <v>0.5</v>
      </c>
      <c r="V1403" t="s">
        <v>127</v>
      </c>
      <c r="W1403">
        <v>5</v>
      </c>
      <c r="X1403">
        <v>300</v>
      </c>
      <c r="Y1403">
        <v>60</v>
      </c>
      <c r="Z1403">
        <v>0</v>
      </c>
      <c r="AA1403"/>
      <c r="AB1403">
        <v>1</v>
      </c>
      <c r="AC1403">
        <v>0</v>
      </c>
      <c r="AD1403">
        <v>0</v>
      </c>
      <c r="AE1403">
        <v>1</v>
      </c>
      <c r="AF1403">
        <v>0.33333333333333298</v>
      </c>
      <c r="AG1403"/>
      <c r="AH1403">
        <v>0.82408659678253204</v>
      </c>
      <c r="AI1403">
        <v>40</v>
      </c>
      <c r="AJ1403">
        <v>500</v>
      </c>
      <c r="AK1403" t="s">
        <v>127</v>
      </c>
      <c r="AL1403" t="s">
        <v>128</v>
      </c>
      <c r="AM1403" t="s">
        <v>127</v>
      </c>
      <c r="AN1403" t="s">
        <v>51</v>
      </c>
      <c r="AO1403" t="s">
        <v>52</v>
      </c>
      <c r="AP1403" t="s">
        <v>110</v>
      </c>
      <c r="AQ1403" t="s">
        <v>129</v>
      </c>
    </row>
    <row r="1404" spans="1:45" x14ac:dyDescent="0.2">
      <c r="A1404" t="s">
        <v>248</v>
      </c>
      <c r="B1404" t="s">
        <v>145</v>
      </c>
      <c r="C1404" t="s">
        <v>146</v>
      </c>
      <c r="D1404" t="s">
        <v>255</v>
      </c>
      <c r="E1404" t="s">
        <v>254</v>
      </c>
      <c r="F1404" s="1">
        <v>0.56805555555555554</v>
      </c>
      <c r="G1404">
        <v>0</v>
      </c>
      <c r="H1404">
        <v>1009</v>
      </c>
      <c r="I1404">
        <v>1009</v>
      </c>
      <c r="J1404">
        <v>1.5</v>
      </c>
      <c r="K1404">
        <v>0.245</v>
      </c>
      <c r="L1404">
        <v>0.5</v>
      </c>
      <c r="N1404">
        <v>2</v>
      </c>
      <c r="O1404">
        <v>0.5</v>
      </c>
      <c r="P1404">
        <v>0.19634954084936199</v>
      </c>
      <c r="Q1404">
        <v>247.20500000000001</v>
      </c>
      <c r="R1404">
        <v>2.0600416666666601</v>
      </c>
      <c r="S1404">
        <v>48.538588245666503</v>
      </c>
      <c r="T1404">
        <v>2</v>
      </c>
      <c r="U1404">
        <v>0.5</v>
      </c>
      <c r="V1404" t="s">
        <v>144</v>
      </c>
      <c r="W1404" s="2">
        <v>5</v>
      </c>
      <c r="X1404" s="2">
        <v>300</v>
      </c>
      <c r="Y1404" s="2">
        <v>60</v>
      </c>
      <c r="Z1404" s="2">
        <v>0</v>
      </c>
      <c r="AB1404" s="2">
        <v>4</v>
      </c>
      <c r="AC1404" s="2">
        <v>1</v>
      </c>
      <c r="AD1404" s="2">
        <v>1</v>
      </c>
      <c r="AE1404" s="2">
        <v>2</v>
      </c>
      <c r="AF1404" s="2">
        <v>1.3333333333333299</v>
      </c>
      <c r="AH1404" s="2">
        <v>3.29634638713013</v>
      </c>
      <c r="AI1404" s="2">
        <v>160</v>
      </c>
      <c r="AJ1404">
        <v>500</v>
      </c>
      <c r="AK1404" t="s">
        <v>144</v>
      </c>
      <c r="AL1404" t="s">
        <v>50</v>
      </c>
      <c r="AM1404" t="s">
        <v>144</v>
      </c>
      <c r="AN1404" t="s">
        <v>51</v>
      </c>
      <c r="AO1404" t="s">
        <v>52</v>
      </c>
      <c r="AP1404" t="s">
        <v>53</v>
      </c>
      <c r="AQ1404" t="s">
        <v>54</v>
      </c>
      <c r="AR1404" t="s">
        <v>132</v>
      </c>
      <c r="AS1404" t="s">
        <v>144</v>
      </c>
    </row>
    <row r="1405" spans="1:45" x14ac:dyDescent="0.2">
      <c r="A1405" t="s">
        <v>248</v>
      </c>
      <c r="B1405" t="s">
        <v>145</v>
      </c>
      <c r="C1405" t="s">
        <v>146</v>
      </c>
      <c r="D1405" t="s">
        <v>255</v>
      </c>
      <c r="E1405" t="s">
        <v>254</v>
      </c>
      <c r="F1405" s="1">
        <v>0.56805555555555554</v>
      </c>
      <c r="G1405">
        <v>0</v>
      </c>
      <c r="H1405">
        <v>1009</v>
      </c>
      <c r="I1405">
        <v>1009</v>
      </c>
      <c r="J1405">
        <v>1.5</v>
      </c>
      <c r="K1405">
        <v>0.245</v>
      </c>
      <c r="L1405">
        <v>0.5</v>
      </c>
      <c r="N1405">
        <v>2</v>
      </c>
      <c r="O1405">
        <v>0.5</v>
      </c>
      <c r="P1405">
        <v>0.19634954084936199</v>
      </c>
      <c r="Q1405">
        <v>247.20500000000001</v>
      </c>
      <c r="R1405">
        <v>2.0600416666666601</v>
      </c>
      <c r="S1405">
        <v>48.538588245666503</v>
      </c>
      <c r="T1405">
        <v>2</v>
      </c>
      <c r="U1405">
        <v>0.5</v>
      </c>
      <c r="V1405" t="s">
        <v>75</v>
      </c>
      <c r="W1405">
        <v>5</v>
      </c>
      <c r="X1405">
        <v>300</v>
      </c>
      <c r="Y1405">
        <v>60</v>
      </c>
      <c r="Z1405">
        <v>0</v>
      </c>
      <c r="AA1405"/>
      <c r="AB1405">
        <v>3</v>
      </c>
      <c r="AC1405">
        <v>0</v>
      </c>
      <c r="AD1405">
        <v>0</v>
      </c>
      <c r="AE1405">
        <v>3</v>
      </c>
      <c r="AF1405">
        <v>1</v>
      </c>
      <c r="AG1405"/>
      <c r="AH1405">
        <v>2.4722597903475898</v>
      </c>
      <c r="AI1405">
        <v>120</v>
      </c>
      <c r="AJ1405">
        <v>500</v>
      </c>
    </row>
    <row r="1406" spans="1:45" x14ac:dyDescent="0.2">
      <c r="A1406" t="s">
        <v>248</v>
      </c>
      <c r="B1406" t="s">
        <v>145</v>
      </c>
      <c r="C1406" t="s">
        <v>146</v>
      </c>
      <c r="D1406" t="s">
        <v>255</v>
      </c>
      <c r="E1406" t="s">
        <v>254</v>
      </c>
      <c r="F1406" s="1">
        <v>0.56805555555555554</v>
      </c>
      <c r="G1406">
        <v>0</v>
      </c>
      <c r="H1406">
        <v>1009</v>
      </c>
      <c r="I1406">
        <v>1009</v>
      </c>
      <c r="J1406">
        <v>1.5</v>
      </c>
      <c r="K1406">
        <v>0.245</v>
      </c>
      <c r="L1406">
        <v>0.5</v>
      </c>
      <c r="N1406">
        <v>2</v>
      </c>
      <c r="O1406">
        <v>0.5</v>
      </c>
      <c r="P1406">
        <v>0.19634954084936199</v>
      </c>
      <c r="Q1406">
        <v>247.20500000000001</v>
      </c>
      <c r="R1406">
        <v>2.0600416666666601</v>
      </c>
      <c r="S1406">
        <v>48.538588245666503</v>
      </c>
      <c r="T1406">
        <v>2</v>
      </c>
      <c r="U1406">
        <v>0.5</v>
      </c>
      <c r="V1406" t="s">
        <v>173</v>
      </c>
      <c r="W1406" s="2">
        <v>5</v>
      </c>
      <c r="X1406" s="2">
        <v>300</v>
      </c>
      <c r="Y1406" s="2">
        <v>60</v>
      </c>
      <c r="Z1406" s="2">
        <v>0</v>
      </c>
      <c r="AB1406" s="2">
        <v>14</v>
      </c>
      <c r="AC1406" s="2">
        <v>5</v>
      </c>
      <c r="AD1406" s="2">
        <v>4</v>
      </c>
      <c r="AE1406" s="2">
        <v>5</v>
      </c>
      <c r="AF1406" s="2">
        <v>4.6666666666666599</v>
      </c>
      <c r="AH1406" s="2">
        <v>11.5372123549554</v>
      </c>
      <c r="AI1406" s="2">
        <v>560</v>
      </c>
      <c r="AJ1406">
        <v>500</v>
      </c>
      <c r="AK1406" t="s">
        <v>173</v>
      </c>
      <c r="AL1406" t="s">
        <v>50</v>
      </c>
      <c r="AM1406" t="s">
        <v>173</v>
      </c>
      <c r="AN1406" t="s">
        <v>51</v>
      </c>
      <c r="AO1406" t="s">
        <v>52</v>
      </c>
      <c r="AP1406" t="s">
        <v>53</v>
      </c>
      <c r="AQ1406" t="s">
        <v>54</v>
      </c>
      <c r="AR1406" t="s">
        <v>96</v>
      </c>
      <c r="AS1406" t="s">
        <v>173</v>
      </c>
    </row>
    <row r="1407" spans="1:45" x14ac:dyDescent="0.2">
      <c r="A1407" t="s">
        <v>248</v>
      </c>
      <c r="B1407" t="s">
        <v>145</v>
      </c>
      <c r="C1407" t="s">
        <v>146</v>
      </c>
      <c r="D1407" t="s">
        <v>255</v>
      </c>
      <c r="E1407" t="s">
        <v>254</v>
      </c>
      <c r="F1407" s="1">
        <v>0.56805555555555554</v>
      </c>
      <c r="G1407">
        <v>0</v>
      </c>
      <c r="H1407">
        <v>1009</v>
      </c>
      <c r="I1407">
        <v>1009</v>
      </c>
      <c r="J1407">
        <v>1.5</v>
      </c>
      <c r="K1407">
        <v>0.245</v>
      </c>
      <c r="L1407">
        <v>0.5</v>
      </c>
      <c r="N1407">
        <v>2</v>
      </c>
      <c r="O1407">
        <v>0.5</v>
      </c>
      <c r="P1407">
        <v>0.19634954084936199</v>
      </c>
      <c r="Q1407">
        <v>247.20500000000001</v>
      </c>
      <c r="R1407">
        <v>2.0600416666666601</v>
      </c>
      <c r="S1407">
        <v>48.538588245666503</v>
      </c>
      <c r="T1407">
        <v>2</v>
      </c>
      <c r="U1407">
        <v>0.5</v>
      </c>
      <c r="V1407" t="s">
        <v>130</v>
      </c>
      <c r="W1407" s="2">
        <v>5</v>
      </c>
      <c r="X1407" s="2">
        <v>300</v>
      </c>
      <c r="Y1407" s="2">
        <v>60</v>
      </c>
      <c r="Z1407" s="2">
        <v>0</v>
      </c>
      <c r="AB1407" s="2">
        <v>14</v>
      </c>
      <c r="AC1407" s="2">
        <v>5</v>
      </c>
      <c r="AD1407" s="2">
        <v>4</v>
      </c>
      <c r="AE1407" s="2">
        <v>5</v>
      </c>
      <c r="AF1407" s="2">
        <v>4.6666666666666599</v>
      </c>
      <c r="AH1407" s="2">
        <v>11.5372123549554</v>
      </c>
      <c r="AI1407" s="2">
        <v>560</v>
      </c>
      <c r="AJ1407">
        <v>500</v>
      </c>
      <c r="AK1407" t="s">
        <v>130</v>
      </c>
      <c r="AL1407" t="s">
        <v>50</v>
      </c>
      <c r="AM1407" t="s">
        <v>130</v>
      </c>
      <c r="AN1407" t="s">
        <v>51</v>
      </c>
      <c r="AO1407" t="s">
        <v>52</v>
      </c>
      <c r="AP1407" t="s">
        <v>53</v>
      </c>
      <c r="AQ1407" t="s">
        <v>54</v>
      </c>
      <c r="AR1407" t="s">
        <v>96</v>
      </c>
      <c r="AS1407" t="s">
        <v>130</v>
      </c>
    </row>
    <row r="1408" spans="1:45" x14ac:dyDescent="0.2">
      <c r="A1408" t="s">
        <v>248</v>
      </c>
      <c r="B1408" t="s">
        <v>145</v>
      </c>
      <c r="C1408" t="s">
        <v>146</v>
      </c>
      <c r="D1408" t="s">
        <v>255</v>
      </c>
      <c r="E1408" t="s">
        <v>254</v>
      </c>
      <c r="F1408" s="1">
        <v>0.56805555555555554</v>
      </c>
      <c r="G1408">
        <v>0</v>
      </c>
      <c r="H1408">
        <v>1009</v>
      </c>
      <c r="I1408">
        <v>1009</v>
      </c>
      <c r="J1408">
        <v>1.5</v>
      </c>
      <c r="K1408">
        <v>0.245</v>
      </c>
      <c r="L1408">
        <v>0.5</v>
      </c>
      <c r="N1408">
        <v>2</v>
      </c>
      <c r="O1408">
        <v>0.5</v>
      </c>
      <c r="P1408">
        <v>0.19634954084936199</v>
      </c>
      <c r="Q1408">
        <v>247.20500000000001</v>
      </c>
      <c r="R1408">
        <v>2.0600416666666601</v>
      </c>
      <c r="S1408">
        <v>48.538588245666503</v>
      </c>
      <c r="T1408">
        <v>2</v>
      </c>
      <c r="U1408">
        <v>0.5</v>
      </c>
      <c r="V1408" t="s">
        <v>80</v>
      </c>
      <c r="W1408" s="2">
        <v>5</v>
      </c>
      <c r="X1408" s="2">
        <v>300</v>
      </c>
      <c r="Y1408" s="2">
        <v>60</v>
      </c>
      <c r="Z1408" s="2">
        <v>0</v>
      </c>
      <c r="AB1408" s="2">
        <v>21</v>
      </c>
      <c r="AC1408" s="2">
        <v>7</v>
      </c>
      <c r="AD1408" s="2">
        <v>6</v>
      </c>
      <c r="AE1408" s="2">
        <v>8</v>
      </c>
      <c r="AF1408" s="2">
        <v>7</v>
      </c>
      <c r="AH1408" s="2">
        <v>17.305818532433101</v>
      </c>
      <c r="AI1408" s="2">
        <v>840</v>
      </c>
      <c r="AJ1408">
        <v>500</v>
      </c>
      <c r="AK1408" t="s">
        <v>80</v>
      </c>
      <c r="AL1408" t="s">
        <v>50</v>
      </c>
      <c r="AM1408" t="s">
        <v>80</v>
      </c>
      <c r="AN1408" t="s">
        <v>51</v>
      </c>
      <c r="AO1408" t="s">
        <v>52</v>
      </c>
      <c r="AP1408" t="s">
        <v>53</v>
      </c>
      <c r="AQ1408" t="s">
        <v>66</v>
      </c>
      <c r="AR1408" t="s">
        <v>81</v>
      </c>
      <c r="AS1408" t="s">
        <v>80</v>
      </c>
    </row>
    <row r="1409" spans="1:45" x14ac:dyDescent="0.2">
      <c r="A1409" t="s">
        <v>248</v>
      </c>
      <c r="B1409" t="s">
        <v>145</v>
      </c>
      <c r="C1409" t="s">
        <v>146</v>
      </c>
      <c r="D1409" t="s">
        <v>255</v>
      </c>
      <c r="E1409" t="s">
        <v>254</v>
      </c>
      <c r="F1409" s="1">
        <v>0.56805555555555554</v>
      </c>
      <c r="G1409">
        <v>0</v>
      </c>
      <c r="H1409">
        <v>1009</v>
      </c>
      <c r="I1409">
        <v>1009</v>
      </c>
      <c r="J1409">
        <v>1.5</v>
      </c>
      <c r="K1409">
        <v>0.245</v>
      </c>
      <c r="L1409">
        <v>0.5</v>
      </c>
      <c r="N1409">
        <v>2</v>
      </c>
      <c r="O1409">
        <v>0.5</v>
      </c>
      <c r="P1409">
        <v>0.19634954084936199</v>
      </c>
      <c r="Q1409">
        <v>247.20500000000001</v>
      </c>
      <c r="R1409">
        <v>2.0600416666666601</v>
      </c>
      <c r="S1409">
        <v>48.538588245666503</v>
      </c>
      <c r="T1409">
        <v>2</v>
      </c>
      <c r="U1409">
        <v>0.5</v>
      </c>
      <c r="V1409" t="s">
        <v>166</v>
      </c>
      <c r="W1409" s="2">
        <v>5</v>
      </c>
      <c r="X1409" s="2">
        <v>300</v>
      </c>
      <c r="Y1409" s="2">
        <v>60</v>
      </c>
      <c r="Z1409" s="2">
        <v>0</v>
      </c>
      <c r="AB1409" s="2">
        <v>2</v>
      </c>
      <c r="AC1409" s="2">
        <v>0</v>
      </c>
      <c r="AD1409" s="2">
        <v>1</v>
      </c>
      <c r="AE1409" s="2">
        <v>1</v>
      </c>
      <c r="AF1409" s="2">
        <v>0.66666666666666596</v>
      </c>
      <c r="AH1409" s="2">
        <v>1.6481731935650601</v>
      </c>
      <c r="AI1409" s="2">
        <v>80</v>
      </c>
      <c r="AJ1409">
        <v>500</v>
      </c>
      <c r="AK1409" t="s">
        <v>166</v>
      </c>
      <c r="AL1409" t="s">
        <v>50</v>
      </c>
      <c r="AM1409" t="s">
        <v>166</v>
      </c>
      <c r="AN1409" t="s">
        <v>51</v>
      </c>
      <c r="AO1409" t="s">
        <v>52</v>
      </c>
      <c r="AP1409" t="s">
        <v>53</v>
      </c>
      <c r="AQ1409" t="s">
        <v>54</v>
      </c>
      <c r="AR1409" t="s">
        <v>57</v>
      </c>
      <c r="AS1409" t="s">
        <v>166</v>
      </c>
    </row>
    <row r="1410" spans="1:45" x14ac:dyDescent="0.2">
      <c r="A1410" t="s">
        <v>248</v>
      </c>
      <c r="B1410" t="s">
        <v>145</v>
      </c>
      <c r="C1410" t="s">
        <v>146</v>
      </c>
      <c r="D1410" t="s">
        <v>255</v>
      </c>
      <c r="E1410" t="s">
        <v>254</v>
      </c>
      <c r="F1410" s="1">
        <v>0.56805555555555554</v>
      </c>
      <c r="G1410">
        <v>0</v>
      </c>
      <c r="H1410">
        <v>1009</v>
      </c>
      <c r="I1410">
        <v>1009</v>
      </c>
      <c r="J1410">
        <v>1.5</v>
      </c>
      <c r="K1410">
        <v>0.245</v>
      </c>
      <c r="L1410">
        <v>0.5</v>
      </c>
      <c r="N1410">
        <v>2</v>
      </c>
      <c r="O1410">
        <v>0.5</v>
      </c>
      <c r="P1410">
        <v>0.19634954084936199</v>
      </c>
      <c r="Q1410">
        <v>247.20500000000001</v>
      </c>
      <c r="R1410">
        <v>2.0600416666666601</v>
      </c>
      <c r="S1410">
        <v>48.538588245666503</v>
      </c>
      <c r="T1410">
        <v>2</v>
      </c>
      <c r="U1410">
        <v>0.5</v>
      </c>
      <c r="V1410" t="s">
        <v>121</v>
      </c>
      <c r="W1410">
        <v>5</v>
      </c>
      <c r="X1410">
        <v>300</v>
      </c>
      <c r="Y1410">
        <v>60</v>
      </c>
      <c r="Z1410">
        <v>0</v>
      </c>
      <c r="AA1410"/>
      <c r="AB1410">
        <v>2</v>
      </c>
      <c r="AC1410">
        <v>1</v>
      </c>
      <c r="AD1410">
        <v>1</v>
      </c>
      <c r="AE1410">
        <v>0</v>
      </c>
      <c r="AF1410">
        <v>0.66666666666666596</v>
      </c>
      <c r="AG1410"/>
      <c r="AH1410">
        <v>1.6481731935650601</v>
      </c>
      <c r="AI1410">
        <v>80</v>
      </c>
      <c r="AJ1410">
        <v>500</v>
      </c>
    </row>
    <row r="1411" spans="1:45" x14ac:dyDescent="0.2">
      <c r="A1411" t="s">
        <v>248</v>
      </c>
      <c r="B1411" t="s">
        <v>145</v>
      </c>
      <c r="C1411" t="s">
        <v>146</v>
      </c>
      <c r="D1411" t="s">
        <v>255</v>
      </c>
      <c r="E1411" t="s">
        <v>254</v>
      </c>
      <c r="F1411" s="1">
        <v>0.56805555555555554</v>
      </c>
      <c r="G1411">
        <v>0</v>
      </c>
      <c r="H1411">
        <v>1009</v>
      </c>
      <c r="I1411">
        <v>1009</v>
      </c>
      <c r="J1411">
        <v>1.5</v>
      </c>
      <c r="K1411">
        <v>0.245</v>
      </c>
      <c r="L1411">
        <v>0.5</v>
      </c>
      <c r="N1411">
        <v>2</v>
      </c>
      <c r="O1411">
        <v>0.5</v>
      </c>
      <c r="P1411">
        <v>0.19634954084936199</v>
      </c>
      <c r="Q1411">
        <v>247.20500000000001</v>
      </c>
      <c r="R1411">
        <v>2.0600416666666601</v>
      </c>
      <c r="S1411">
        <v>48.538588245666503</v>
      </c>
      <c r="T1411">
        <v>2</v>
      </c>
      <c r="U1411">
        <v>0.5</v>
      </c>
      <c r="V1411" t="s">
        <v>90</v>
      </c>
      <c r="W1411">
        <v>5</v>
      </c>
      <c r="X1411">
        <v>300</v>
      </c>
      <c r="Y1411">
        <v>60</v>
      </c>
      <c r="Z1411">
        <v>0</v>
      </c>
      <c r="AA1411"/>
      <c r="AB1411">
        <v>76</v>
      </c>
      <c r="AC1411">
        <v>20</v>
      </c>
      <c r="AD1411">
        <v>25</v>
      </c>
      <c r="AE1411">
        <v>31</v>
      </c>
      <c r="AF1411">
        <v>25.3333333333333</v>
      </c>
      <c r="AG1411"/>
      <c r="AH1411">
        <v>62.630581355472501</v>
      </c>
      <c r="AI1411">
        <v>3040</v>
      </c>
      <c r="AJ1411">
        <v>500</v>
      </c>
      <c r="AK1411" t="s">
        <v>90</v>
      </c>
      <c r="AL1411" t="s">
        <v>91</v>
      </c>
      <c r="AM1411" t="s">
        <v>90</v>
      </c>
      <c r="AN1411" t="s">
        <v>51</v>
      </c>
      <c r="AO1411" t="s">
        <v>92</v>
      </c>
    </row>
    <row r="1412" spans="1:45" x14ac:dyDescent="0.2">
      <c r="A1412" t="s">
        <v>248</v>
      </c>
      <c r="B1412" t="s">
        <v>145</v>
      </c>
      <c r="C1412" t="s">
        <v>146</v>
      </c>
      <c r="D1412" t="s">
        <v>255</v>
      </c>
      <c r="E1412" t="s">
        <v>254</v>
      </c>
      <c r="F1412" s="1">
        <v>0.56805555555555554</v>
      </c>
      <c r="G1412">
        <v>0</v>
      </c>
      <c r="H1412">
        <v>1009</v>
      </c>
      <c r="I1412">
        <v>1009</v>
      </c>
      <c r="J1412">
        <v>1.5</v>
      </c>
      <c r="K1412">
        <v>0.245</v>
      </c>
      <c r="L1412">
        <v>0.5</v>
      </c>
      <c r="N1412">
        <v>2</v>
      </c>
      <c r="O1412">
        <v>0.5</v>
      </c>
      <c r="P1412">
        <v>0.19634954084936199</v>
      </c>
      <c r="Q1412">
        <v>247.20500000000001</v>
      </c>
      <c r="R1412">
        <v>2.0600416666666601</v>
      </c>
      <c r="S1412">
        <v>48.538588245666503</v>
      </c>
      <c r="T1412">
        <v>2</v>
      </c>
      <c r="U1412">
        <v>0.5</v>
      </c>
      <c r="V1412" t="s">
        <v>113</v>
      </c>
      <c r="W1412">
        <v>5</v>
      </c>
      <c r="X1412">
        <v>300</v>
      </c>
      <c r="Y1412">
        <v>60</v>
      </c>
      <c r="Z1412">
        <v>0</v>
      </c>
      <c r="AA1412"/>
      <c r="AB1412">
        <v>14</v>
      </c>
      <c r="AC1412">
        <v>5</v>
      </c>
      <c r="AD1412">
        <v>4</v>
      </c>
      <c r="AE1412">
        <v>5</v>
      </c>
      <c r="AF1412">
        <v>5</v>
      </c>
      <c r="AG1412"/>
      <c r="AH1412">
        <v>12.361298951737901</v>
      </c>
      <c r="AI1412">
        <v>600</v>
      </c>
      <c r="AJ1412">
        <v>500</v>
      </c>
    </row>
    <row r="1413" spans="1:45" x14ac:dyDescent="0.2">
      <c r="A1413" t="s">
        <v>248</v>
      </c>
      <c r="B1413" t="s">
        <v>145</v>
      </c>
      <c r="C1413" t="s">
        <v>146</v>
      </c>
      <c r="D1413" t="s">
        <v>255</v>
      </c>
      <c r="E1413" t="s">
        <v>254</v>
      </c>
      <c r="F1413" s="1">
        <v>0.56805555555555554</v>
      </c>
      <c r="G1413">
        <v>0</v>
      </c>
      <c r="H1413">
        <v>1009</v>
      </c>
      <c r="I1413">
        <v>1009</v>
      </c>
      <c r="J1413">
        <v>1.5</v>
      </c>
      <c r="K1413">
        <v>0.245</v>
      </c>
      <c r="L1413">
        <v>0.5</v>
      </c>
      <c r="N1413">
        <v>2</v>
      </c>
      <c r="O1413">
        <v>0.5</v>
      </c>
      <c r="P1413">
        <v>0.19634954084936199</v>
      </c>
      <c r="Q1413">
        <v>247.20500000000001</v>
      </c>
      <c r="R1413">
        <v>2.0600416666666601</v>
      </c>
      <c r="S1413">
        <v>48.538588245666503</v>
      </c>
      <c r="T1413">
        <v>2</v>
      </c>
      <c r="U1413">
        <v>0.5</v>
      </c>
      <c r="V1413" t="s">
        <v>151</v>
      </c>
      <c r="W1413">
        <v>5</v>
      </c>
      <c r="X1413">
        <v>300</v>
      </c>
      <c r="Y1413">
        <v>60</v>
      </c>
      <c r="Z1413">
        <v>0</v>
      </c>
      <c r="AA1413"/>
      <c r="AB1413">
        <v>8</v>
      </c>
      <c r="AC1413">
        <v>1</v>
      </c>
      <c r="AD1413">
        <v>3</v>
      </c>
      <c r="AE1413">
        <v>4</v>
      </c>
      <c r="AF1413">
        <v>2.6666666666666599</v>
      </c>
      <c r="AG1413"/>
      <c r="AH1413">
        <v>6.5926927742602599</v>
      </c>
      <c r="AI1413">
        <v>320</v>
      </c>
      <c r="AJ1413">
        <v>500</v>
      </c>
    </row>
    <row r="1414" spans="1:45" x14ac:dyDescent="0.2">
      <c r="A1414" t="s">
        <v>248</v>
      </c>
      <c r="B1414" t="s">
        <v>145</v>
      </c>
      <c r="C1414" t="s">
        <v>146</v>
      </c>
      <c r="D1414" t="s">
        <v>255</v>
      </c>
      <c r="E1414" t="s">
        <v>254</v>
      </c>
      <c r="F1414" s="1">
        <v>0.56805555555555554</v>
      </c>
      <c r="G1414">
        <v>0</v>
      </c>
      <c r="H1414">
        <v>1009</v>
      </c>
      <c r="I1414">
        <v>1009</v>
      </c>
      <c r="J1414">
        <v>1.5</v>
      </c>
      <c r="K1414">
        <v>0.245</v>
      </c>
      <c r="L1414">
        <v>0.5</v>
      </c>
      <c r="N1414">
        <v>2</v>
      </c>
      <c r="O1414">
        <v>0.5</v>
      </c>
      <c r="P1414">
        <v>0.19634954084936199</v>
      </c>
      <c r="Q1414">
        <v>247.20500000000001</v>
      </c>
      <c r="R1414">
        <v>2.0600416666666601</v>
      </c>
      <c r="S1414">
        <v>48.538588245666503</v>
      </c>
      <c r="T1414">
        <v>2</v>
      </c>
      <c r="U1414">
        <v>0.5</v>
      </c>
      <c r="V1414" t="s">
        <v>114</v>
      </c>
      <c r="W1414">
        <v>5</v>
      </c>
      <c r="X1414">
        <v>300</v>
      </c>
      <c r="Y1414">
        <v>60</v>
      </c>
      <c r="Z1414">
        <v>0</v>
      </c>
      <c r="AA1414"/>
      <c r="AB1414">
        <v>3</v>
      </c>
      <c r="AC1414">
        <v>0</v>
      </c>
      <c r="AD1414">
        <v>1</v>
      </c>
      <c r="AE1414">
        <v>2</v>
      </c>
      <c r="AF1414">
        <v>1</v>
      </c>
      <c r="AG1414"/>
      <c r="AH1414">
        <v>2.4722597903475898</v>
      </c>
      <c r="AI1414">
        <v>120</v>
      </c>
      <c r="AJ1414">
        <v>500</v>
      </c>
    </row>
    <row r="1415" spans="1:45" x14ac:dyDescent="0.2">
      <c r="A1415" t="s">
        <v>248</v>
      </c>
      <c r="B1415" t="s">
        <v>145</v>
      </c>
      <c r="C1415" t="s">
        <v>146</v>
      </c>
      <c r="D1415" t="s">
        <v>255</v>
      </c>
      <c r="E1415" t="s">
        <v>254</v>
      </c>
      <c r="F1415" s="1">
        <v>0.56805555555555554</v>
      </c>
      <c r="G1415">
        <v>0</v>
      </c>
      <c r="H1415">
        <v>1009</v>
      </c>
      <c r="I1415">
        <v>1009</v>
      </c>
      <c r="J1415">
        <v>1.5</v>
      </c>
      <c r="K1415">
        <v>0.245</v>
      </c>
      <c r="L1415">
        <v>0.5</v>
      </c>
      <c r="N1415">
        <v>2</v>
      </c>
      <c r="O1415">
        <v>0.5</v>
      </c>
      <c r="P1415">
        <v>0.19634954084936199</v>
      </c>
      <c r="Q1415">
        <v>247.20500000000001</v>
      </c>
      <c r="R1415">
        <v>2.0600416666666601</v>
      </c>
      <c r="S1415">
        <v>48.538588245666503</v>
      </c>
      <c r="T1415">
        <v>2</v>
      </c>
      <c r="U1415">
        <v>0.5</v>
      </c>
      <c r="V1415" t="s">
        <v>93</v>
      </c>
      <c r="W1415" s="2">
        <v>5</v>
      </c>
      <c r="X1415" s="2">
        <v>300</v>
      </c>
      <c r="Y1415" s="2">
        <v>60</v>
      </c>
      <c r="Z1415" s="2">
        <v>0</v>
      </c>
      <c r="AB1415" s="2">
        <v>1</v>
      </c>
      <c r="AC1415" s="2">
        <v>0</v>
      </c>
      <c r="AD1415" s="2">
        <v>1</v>
      </c>
      <c r="AE1415" s="2">
        <v>0</v>
      </c>
      <c r="AF1415" s="2">
        <v>0.33333333333333298</v>
      </c>
      <c r="AH1415" s="2">
        <v>0.82408659678253204</v>
      </c>
      <c r="AI1415" s="2">
        <v>40</v>
      </c>
      <c r="AJ1415">
        <v>500</v>
      </c>
      <c r="AK1415" t="s">
        <v>93</v>
      </c>
      <c r="AL1415" t="s">
        <v>50</v>
      </c>
      <c r="AM1415" t="s">
        <v>93</v>
      </c>
      <c r="AN1415" t="s">
        <v>51</v>
      </c>
      <c r="AO1415" t="s">
        <v>52</v>
      </c>
      <c r="AP1415" t="s">
        <v>53</v>
      </c>
      <c r="AQ1415" t="s">
        <v>54</v>
      </c>
      <c r="AR1415" t="s">
        <v>94</v>
      </c>
      <c r="AS1415" t="s">
        <v>93</v>
      </c>
    </row>
    <row r="1416" spans="1:45" x14ac:dyDescent="0.2">
      <c r="A1416" t="s">
        <v>256</v>
      </c>
      <c r="B1416" t="s">
        <v>99</v>
      </c>
      <c r="C1416" t="s">
        <v>100</v>
      </c>
      <c r="D1416" t="s">
        <v>257</v>
      </c>
      <c r="E1416" t="s">
        <v>258</v>
      </c>
      <c r="F1416" s="1">
        <v>0.77708333333333335</v>
      </c>
      <c r="G1416">
        <v>0</v>
      </c>
      <c r="H1416">
        <v>5356</v>
      </c>
      <c r="I1416">
        <v>5356</v>
      </c>
      <c r="J1416">
        <v>1.5</v>
      </c>
      <c r="K1416">
        <v>0.245</v>
      </c>
      <c r="L1416">
        <v>0.5</v>
      </c>
      <c r="N1416">
        <v>5</v>
      </c>
      <c r="O1416">
        <v>0.5</v>
      </c>
      <c r="P1416">
        <v>0.19634954084936199</v>
      </c>
      <c r="Q1416">
        <v>1312.22</v>
      </c>
      <c r="R1416">
        <v>4.3740666666666597</v>
      </c>
      <c r="S1416">
        <v>257.65379449334898</v>
      </c>
      <c r="T1416">
        <v>2</v>
      </c>
      <c r="U1416">
        <v>0.5</v>
      </c>
      <c r="V1416" t="s">
        <v>49</v>
      </c>
      <c r="W1416" s="2">
        <v>5</v>
      </c>
      <c r="X1416" s="2">
        <v>1000</v>
      </c>
      <c r="Y1416" s="2">
        <v>200</v>
      </c>
      <c r="Z1416" s="2">
        <v>0</v>
      </c>
      <c r="AB1416" s="2">
        <v>5</v>
      </c>
      <c r="AC1416" s="2">
        <v>1</v>
      </c>
      <c r="AD1416" s="2">
        <v>3</v>
      </c>
      <c r="AE1416" s="2">
        <v>1</v>
      </c>
      <c r="AF1416" s="2">
        <v>1.6666666666666601</v>
      </c>
      <c r="AH1416" s="2">
        <v>2.5874513821059701</v>
      </c>
      <c r="AI1416" s="2">
        <v>666.66666666666595</v>
      </c>
      <c r="AJ1416">
        <v>200</v>
      </c>
      <c r="AK1416" t="s">
        <v>49</v>
      </c>
      <c r="AL1416" t="s">
        <v>50</v>
      </c>
      <c r="AM1416" t="s">
        <v>49</v>
      </c>
      <c r="AN1416" t="s">
        <v>51</v>
      </c>
      <c r="AO1416" t="s">
        <v>52</v>
      </c>
      <c r="AP1416" t="s">
        <v>53</v>
      </c>
      <c r="AQ1416" t="s">
        <v>54</v>
      </c>
      <c r="AR1416" t="s">
        <v>55</v>
      </c>
      <c r="AS1416" t="s">
        <v>49</v>
      </c>
    </row>
    <row r="1417" spans="1:45" x14ac:dyDescent="0.2">
      <c r="A1417" t="s">
        <v>256</v>
      </c>
      <c r="B1417" t="s">
        <v>99</v>
      </c>
      <c r="C1417" t="s">
        <v>100</v>
      </c>
      <c r="D1417" t="s">
        <v>257</v>
      </c>
      <c r="E1417" t="s">
        <v>258</v>
      </c>
      <c r="F1417" s="1">
        <v>0.77708333333333335</v>
      </c>
      <c r="G1417">
        <v>0</v>
      </c>
      <c r="H1417">
        <v>5356</v>
      </c>
      <c r="I1417">
        <v>5356</v>
      </c>
      <c r="J1417">
        <v>1.5</v>
      </c>
      <c r="K1417">
        <v>0.245</v>
      </c>
      <c r="L1417">
        <v>0.5</v>
      </c>
      <c r="N1417">
        <v>5</v>
      </c>
      <c r="O1417">
        <v>0.5</v>
      </c>
      <c r="P1417">
        <v>0.19634954084936199</v>
      </c>
      <c r="Q1417">
        <v>1312.22</v>
      </c>
      <c r="R1417">
        <v>4.3740666666666597</v>
      </c>
      <c r="S1417">
        <v>257.65379449334898</v>
      </c>
      <c r="T1417">
        <v>2</v>
      </c>
      <c r="U1417">
        <v>0.5</v>
      </c>
      <c r="V1417" t="s">
        <v>125</v>
      </c>
      <c r="W1417">
        <v>5</v>
      </c>
      <c r="X1417">
        <v>900</v>
      </c>
      <c r="Y1417">
        <v>180</v>
      </c>
      <c r="Z1417">
        <v>0</v>
      </c>
      <c r="AA1417"/>
      <c r="AB1417">
        <v>1</v>
      </c>
      <c r="AC1417">
        <v>0</v>
      </c>
      <c r="AD1417">
        <v>1</v>
      </c>
      <c r="AE1417">
        <v>0</v>
      </c>
      <c r="AF1417">
        <v>0.33333333333333298</v>
      </c>
      <c r="AG1417"/>
      <c r="AH1417">
        <v>0.46574124877907502</v>
      </c>
      <c r="AI1417">
        <v>120</v>
      </c>
      <c r="AJ1417">
        <v>500</v>
      </c>
      <c r="AK1417" t="s">
        <v>125</v>
      </c>
      <c r="AL1417" t="s">
        <v>116</v>
      </c>
      <c r="AM1417" t="s">
        <v>125</v>
      </c>
      <c r="AN1417" t="s">
        <v>51</v>
      </c>
      <c r="AO1417" t="s">
        <v>52</v>
      </c>
      <c r="AP1417" t="s">
        <v>110</v>
      </c>
      <c r="AQ1417" t="s">
        <v>117</v>
      </c>
    </row>
    <row r="1418" spans="1:45" x14ac:dyDescent="0.2">
      <c r="A1418" t="s">
        <v>256</v>
      </c>
      <c r="B1418" t="s">
        <v>99</v>
      </c>
      <c r="C1418" t="s">
        <v>100</v>
      </c>
      <c r="D1418" t="s">
        <v>257</v>
      </c>
      <c r="E1418" t="s">
        <v>258</v>
      </c>
      <c r="F1418" s="1">
        <v>0.77708333333333335</v>
      </c>
      <c r="G1418">
        <v>0</v>
      </c>
      <c r="H1418">
        <v>5356</v>
      </c>
      <c r="I1418">
        <v>5356</v>
      </c>
      <c r="J1418">
        <v>1.5</v>
      </c>
      <c r="K1418">
        <v>0.245</v>
      </c>
      <c r="L1418">
        <v>0.5</v>
      </c>
      <c r="N1418">
        <v>5</v>
      </c>
      <c r="O1418">
        <v>0.5</v>
      </c>
      <c r="P1418">
        <v>0.19634954084936199</v>
      </c>
      <c r="Q1418">
        <v>1312.22</v>
      </c>
      <c r="R1418">
        <v>4.3740666666666597</v>
      </c>
      <c r="S1418">
        <v>257.65379449334898</v>
      </c>
      <c r="T1418">
        <v>2</v>
      </c>
      <c r="U1418">
        <v>0.5</v>
      </c>
      <c r="V1418" t="s">
        <v>168</v>
      </c>
      <c r="W1418">
        <v>5</v>
      </c>
      <c r="X1418">
        <v>1000</v>
      </c>
      <c r="Y1418">
        <v>200</v>
      </c>
      <c r="Z1418">
        <v>0</v>
      </c>
      <c r="AA1418"/>
      <c r="AB1418">
        <v>2</v>
      </c>
      <c r="AC1418">
        <v>0</v>
      </c>
      <c r="AD1418">
        <v>1</v>
      </c>
      <c r="AE1418">
        <v>1</v>
      </c>
      <c r="AF1418">
        <v>0.66666666666666596</v>
      </c>
      <c r="AG1418"/>
      <c r="AH1418">
        <v>1.0349805528423801</v>
      </c>
      <c r="AI1418">
        <v>266.666666666666</v>
      </c>
      <c r="AJ1418">
        <v>200</v>
      </c>
    </row>
    <row r="1419" spans="1:45" x14ac:dyDescent="0.2">
      <c r="A1419" t="s">
        <v>256</v>
      </c>
      <c r="B1419" t="s">
        <v>99</v>
      </c>
      <c r="C1419" t="s">
        <v>100</v>
      </c>
      <c r="D1419" t="s">
        <v>257</v>
      </c>
      <c r="E1419" t="s">
        <v>258</v>
      </c>
      <c r="F1419" s="1">
        <v>0.77708333333333335</v>
      </c>
      <c r="G1419">
        <v>0</v>
      </c>
      <c r="H1419">
        <v>5356</v>
      </c>
      <c r="I1419">
        <v>5356</v>
      </c>
      <c r="J1419">
        <v>1.5</v>
      </c>
      <c r="K1419">
        <v>0.245</v>
      </c>
      <c r="L1419">
        <v>0.5</v>
      </c>
      <c r="N1419">
        <v>5</v>
      </c>
      <c r="O1419">
        <v>0.5</v>
      </c>
      <c r="P1419">
        <v>0.19634954084936199</v>
      </c>
      <c r="Q1419">
        <v>1312.22</v>
      </c>
      <c r="R1419">
        <v>4.3740666666666597</v>
      </c>
      <c r="S1419">
        <v>257.65379449334898</v>
      </c>
      <c r="T1419">
        <v>2</v>
      </c>
      <c r="U1419">
        <v>0.5</v>
      </c>
      <c r="V1419" t="s">
        <v>56</v>
      </c>
      <c r="W1419" s="2">
        <v>5</v>
      </c>
      <c r="X1419" s="2">
        <v>1000</v>
      </c>
      <c r="Y1419" s="2">
        <v>200</v>
      </c>
      <c r="Z1419" s="2">
        <v>0</v>
      </c>
      <c r="AB1419" s="2">
        <v>35</v>
      </c>
      <c r="AC1419" s="2">
        <v>9</v>
      </c>
      <c r="AD1419" s="2">
        <v>16</v>
      </c>
      <c r="AE1419" s="2">
        <v>10</v>
      </c>
      <c r="AF1419" s="2">
        <v>11.6666666666666</v>
      </c>
      <c r="AH1419" s="2">
        <v>18.1121596747418</v>
      </c>
      <c r="AI1419" s="2">
        <v>4666.6666666666597</v>
      </c>
      <c r="AJ1419">
        <v>200</v>
      </c>
      <c r="AK1419" t="s">
        <v>56</v>
      </c>
      <c r="AL1419" t="s">
        <v>50</v>
      </c>
      <c r="AM1419" t="s">
        <v>56</v>
      </c>
      <c r="AN1419" t="s">
        <v>51</v>
      </c>
      <c r="AO1419" t="s">
        <v>52</v>
      </c>
      <c r="AP1419" t="s">
        <v>53</v>
      </c>
      <c r="AQ1419" t="s">
        <v>54</v>
      </c>
      <c r="AR1419" t="s">
        <v>57</v>
      </c>
      <c r="AS1419" t="s">
        <v>56</v>
      </c>
    </row>
    <row r="1420" spans="1:45" x14ac:dyDescent="0.2">
      <c r="A1420" t="s">
        <v>256</v>
      </c>
      <c r="B1420" t="s">
        <v>99</v>
      </c>
      <c r="C1420" t="s">
        <v>100</v>
      </c>
      <c r="D1420" t="s">
        <v>257</v>
      </c>
      <c r="E1420" t="s">
        <v>258</v>
      </c>
      <c r="F1420" s="1">
        <v>0.77708333333333335</v>
      </c>
      <c r="G1420">
        <v>0</v>
      </c>
      <c r="H1420">
        <v>5356</v>
      </c>
      <c r="I1420">
        <v>5356</v>
      </c>
      <c r="J1420">
        <v>1.5</v>
      </c>
      <c r="K1420">
        <v>0.245</v>
      </c>
      <c r="L1420">
        <v>0.5</v>
      </c>
      <c r="N1420">
        <v>5</v>
      </c>
      <c r="O1420">
        <v>0.5</v>
      </c>
      <c r="P1420">
        <v>0.19634954084936199</v>
      </c>
      <c r="Q1420">
        <v>1312.22</v>
      </c>
      <c r="R1420">
        <v>4.3740666666666597</v>
      </c>
      <c r="S1420">
        <v>257.65379449334898</v>
      </c>
      <c r="T1420">
        <v>2</v>
      </c>
      <c r="U1420">
        <v>0.5</v>
      </c>
      <c r="V1420" t="s">
        <v>56</v>
      </c>
      <c r="W1420" s="2">
        <v>5</v>
      </c>
      <c r="X1420" s="2">
        <v>900</v>
      </c>
      <c r="Y1420" s="2">
        <v>180</v>
      </c>
      <c r="Z1420" s="2">
        <v>0</v>
      </c>
      <c r="AB1420" s="2">
        <v>2</v>
      </c>
      <c r="AC1420" s="2">
        <v>1</v>
      </c>
      <c r="AD1420" s="2">
        <v>0</v>
      </c>
      <c r="AE1420" s="2">
        <v>1</v>
      </c>
      <c r="AF1420" s="2">
        <v>0.66666666666666596</v>
      </c>
      <c r="AH1420" s="2">
        <v>0.93148249755815005</v>
      </c>
      <c r="AI1420" s="2">
        <v>240</v>
      </c>
      <c r="AJ1420">
        <v>500</v>
      </c>
      <c r="AK1420" t="s">
        <v>56</v>
      </c>
      <c r="AL1420" t="s">
        <v>50</v>
      </c>
      <c r="AM1420" t="s">
        <v>56</v>
      </c>
      <c r="AN1420" t="s">
        <v>51</v>
      </c>
      <c r="AO1420" t="s">
        <v>52</v>
      </c>
      <c r="AP1420" t="s">
        <v>53</v>
      </c>
      <c r="AQ1420" t="s">
        <v>54</v>
      </c>
      <c r="AR1420" t="s">
        <v>57</v>
      </c>
      <c r="AS1420" t="s">
        <v>56</v>
      </c>
    </row>
    <row r="1421" spans="1:45" x14ac:dyDescent="0.2">
      <c r="A1421" t="s">
        <v>256</v>
      </c>
      <c r="B1421" t="s">
        <v>99</v>
      </c>
      <c r="C1421" t="s">
        <v>100</v>
      </c>
      <c r="D1421" t="s">
        <v>257</v>
      </c>
      <c r="E1421" t="s">
        <v>258</v>
      </c>
      <c r="F1421" s="1">
        <v>0.77708333333333335</v>
      </c>
      <c r="G1421">
        <v>0</v>
      </c>
      <c r="H1421">
        <v>5356</v>
      </c>
      <c r="I1421">
        <v>5356</v>
      </c>
      <c r="J1421">
        <v>1.5</v>
      </c>
      <c r="K1421">
        <v>0.245</v>
      </c>
      <c r="L1421">
        <v>0.5</v>
      </c>
      <c r="N1421">
        <v>5</v>
      </c>
      <c r="O1421">
        <v>0.5</v>
      </c>
      <c r="P1421">
        <v>0.19634954084936199</v>
      </c>
      <c r="Q1421">
        <v>1312.22</v>
      </c>
      <c r="R1421">
        <v>4.3740666666666597</v>
      </c>
      <c r="S1421">
        <v>257.65379449334898</v>
      </c>
      <c r="T1421">
        <v>2</v>
      </c>
      <c r="U1421">
        <v>0.5</v>
      </c>
      <c r="V1421" t="s">
        <v>138</v>
      </c>
      <c r="W1421" s="2">
        <v>5</v>
      </c>
      <c r="X1421" s="2">
        <v>1000</v>
      </c>
      <c r="Y1421" s="2">
        <v>200</v>
      </c>
      <c r="Z1421" s="2">
        <v>0</v>
      </c>
      <c r="AB1421" s="2">
        <v>3</v>
      </c>
      <c r="AC1421" s="2">
        <v>0</v>
      </c>
      <c r="AD1421" s="2">
        <v>2</v>
      </c>
      <c r="AE1421" s="2">
        <v>1</v>
      </c>
      <c r="AF1421" s="2">
        <v>1</v>
      </c>
      <c r="AH1421" s="2">
        <v>1.55247082926358</v>
      </c>
      <c r="AI1421" s="2">
        <v>400</v>
      </c>
      <c r="AJ1421">
        <v>200</v>
      </c>
      <c r="AK1421" t="s">
        <v>138</v>
      </c>
      <c r="AL1421" t="s">
        <v>50</v>
      </c>
      <c r="AM1421" t="s">
        <v>138</v>
      </c>
      <c r="AN1421" t="s">
        <v>51</v>
      </c>
      <c r="AO1421" t="s">
        <v>52</v>
      </c>
      <c r="AP1421" t="s">
        <v>53</v>
      </c>
      <c r="AQ1421" t="s">
        <v>54</v>
      </c>
      <c r="AR1421" t="s">
        <v>139</v>
      </c>
      <c r="AS1421" t="s">
        <v>138</v>
      </c>
    </row>
    <row r="1422" spans="1:45" x14ac:dyDescent="0.2">
      <c r="A1422" t="s">
        <v>256</v>
      </c>
      <c r="B1422" t="s">
        <v>99</v>
      </c>
      <c r="C1422" t="s">
        <v>100</v>
      </c>
      <c r="D1422" t="s">
        <v>257</v>
      </c>
      <c r="E1422" t="s">
        <v>258</v>
      </c>
      <c r="F1422" s="1">
        <v>0.77708333333333335</v>
      </c>
      <c r="G1422">
        <v>0</v>
      </c>
      <c r="H1422">
        <v>5356</v>
      </c>
      <c r="I1422">
        <v>5356</v>
      </c>
      <c r="J1422">
        <v>1.5</v>
      </c>
      <c r="K1422">
        <v>0.245</v>
      </c>
      <c r="L1422">
        <v>0.5</v>
      </c>
      <c r="N1422">
        <v>5</v>
      </c>
      <c r="O1422">
        <v>0.5</v>
      </c>
      <c r="P1422">
        <v>0.19634954084936199</v>
      </c>
      <c r="Q1422">
        <v>1312.22</v>
      </c>
      <c r="R1422">
        <v>4.3740666666666597</v>
      </c>
      <c r="S1422">
        <v>257.65379449334898</v>
      </c>
      <c r="T1422">
        <v>2</v>
      </c>
      <c r="U1422">
        <v>0.5</v>
      </c>
      <c r="V1422" t="s">
        <v>119</v>
      </c>
      <c r="W1422">
        <v>5</v>
      </c>
      <c r="X1422">
        <v>1000</v>
      </c>
      <c r="Y1422">
        <v>200</v>
      </c>
      <c r="Z1422">
        <v>0</v>
      </c>
      <c r="AA1422"/>
      <c r="AB1422">
        <v>3</v>
      </c>
      <c r="AC1422">
        <v>1</v>
      </c>
      <c r="AD1422">
        <v>0</v>
      </c>
      <c r="AE1422">
        <v>2</v>
      </c>
      <c r="AF1422">
        <v>1</v>
      </c>
      <c r="AG1422"/>
      <c r="AH1422">
        <v>1.55247082926358</v>
      </c>
      <c r="AI1422">
        <v>400</v>
      </c>
      <c r="AJ1422">
        <v>200</v>
      </c>
      <c r="AK1422" t="s">
        <v>119</v>
      </c>
      <c r="AL1422" t="s">
        <v>116</v>
      </c>
      <c r="AM1422" t="s">
        <v>119</v>
      </c>
      <c r="AN1422" t="s">
        <v>51</v>
      </c>
      <c r="AO1422" t="s">
        <v>52</v>
      </c>
      <c r="AP1422" t="s">
        <v>110</v>
      </c>
      <c r="AQ1422" t="s">
        <v>117</v>
      </c>
    </row>
    <row r="1423" spans="1:45" x14ac:dyDescent="0.2">
      <c r="A1423" t="s">
        <v>256</v>
      </c>
      <c r="B1423" t="s">
        <v>99</v>
      </c>
      <c r="C1423" t="s">
        <v>100</v>
      </c>
      <c r="D1423" t="s">
        <v>257</v>
      </c>
      <c r="E1423" t="s">
        <v>258</v>
      </c>
      <c r="F1423" s="1">
        <v>0.77708333333333335</v>
      </c>
      <c r="G1423">
        <v>0</v>
      </c>
      <c r="H1423">
        <v>5356</v>
      </c>
      <c r="I1423">
        <v>5356</v>
      </c>
      <c r="J1423">
        <v>1.5</v>
      </c>
      <c r="K1423">
        <v>0.245</v>
      </c>
      <c r="L1423">
        <v>0.5</v>
      </c>
      <c r="N1423">
        <v>5</v>
      </c>
      <c r="O1423">
        <v>0.5</v>
      </c>
      <c r="P1423">
        <v>0.19634954084936199</v>
      </c>
      <c r="Q1423">
        <v>1312.22</v>
      </c>
      <c r="R1423">
        <v>4.3740666666666597</v>
      </c>
      <c r="S1423">
        <v>257.65379449334898</v>
      </c>
      <c r="T1423">
        <v>2</v>
      </c>
      <c r="U1423">
        <v>0.5</v>
      </c>
      <c r="V1423" t="s">
        <v>140</v>
      </c>
      <c r="W1423" s="2">
        <v>5</v>
      </c>
      <c r="X1423" s="2">
        <v>1000</v>
      </c>
      <c r="Y1423" s="2">
        <v>200</v>
      </c>
      <c r="Z1423" s="2">
        <v>0</v>
      </c>
      <c r="AB1423" s="2">
        <v>1</v>
      </c>
      <c r="AC1423" s="2">
        <v>1</v>
      </c>
      <c r="AD1423" s="2">
        <v>0</v>
      </c>
      <c r="AE1423" s="2">
        <v>0</v>
      </c>
      <c r="AF1423" s="2">
        <v>0.33333333333333298</v>
      </c>
      <c r="AH1423" s="2">
        <v>0.51749027642119405</v>
      </c>
      <c r="AI1423" s="2">
        <v>133.333333333333</v>
      </c>
      <c r="AJ1423">
        <v>200</v>
      </c>
      <c r="AK1423" t="s">
        <v>140</v>
      </c>
      <c r="AL1423" t="s">
        <v>50</v>
      </c>
      <c r="AM1423" t="s">
        <v>140</v>
      </c>
      <c r="AN1423" t="s">
        <v>51</v>
      </c>
      <c r="AO1423" t="s">
        <v>52</v>
      </c>
      <c r="AP1423" t="s">
        <v>53</v>
      </c>
      <c r="AQ1423" t="s">
        <v>54</v>
      </c>
      <c r="AR1423" t="s">
        <v>141</v>
      </c>
      <c r="AS1423" t="s">
        <v>140</v>
      </c>
    </row>
    <row r="1424" spans="1:45" x14ac:dyDescent="0.2">
      <c r="A1424" t="s">
        <v>256</v>
      </c>
      <c r="B1424" t="s">
        <v>99</v>
      </c>
      <c r="C1424" t="s">
        <v>100</v>
      </c>
      <c r="D1424" t="s">
        <v>257</v>
      </c>
      <c r="E1424" t="s">
        <v>258</v>
      </c>
      <c r="F1424" s="1">
        <v>0.77708333333333335</v>
      </c>
      <c r="G1424">
        <v>0</v>
      </c>
      <c r="H1424">
        <v>5356</v>
      </c>
      <c r="I1424">
        <v>5356</v>
      </c>
      <c r="J1424">
        <v>1.5</v>
      </c>
      <c r="K1424">
        <v>0.245</v>
      </c>
      <c r="L1424">
        <v>0.5</v>
      </c>
      <c r="N1424">
        <v>5</v>
      </c>
      <c r="O1424">
        <v>0.5</v>
      </c>
      <c r="P1424">
        <v>0.19634954084936199</v>
      </c>
      <c r="Q1424">
        <v>1312.22</v>
      </c>
      <c r="R1424">
        <v>4.3740666666666597</v>
      </c>
      <c r="S1424">
        <v>257.65379449334898</v>
      </c>
      <c r="T1424">
        <v>2</v>
      </c>
      <c r="U1424">
        <v>0.5</v>
      </c>
      <c r="V1424" t="s">
        <v>120</v>
      </c>
      <c r="W1424">
        <v>5</v>
      </c>
      <c r="X1424">
        <v>1000</v>
      </c>
      <c r="Y1424">
        <v>200</v>
      </c>
      <c r="Z1424">
        <v>0</v>
      </c>
      <c r="AA1424"/>
      <c r="AB1424">
        <v>31</v>
      </c>
      <c r="AC1424">
        <v>14</v>
      </c>
      <c r="AD1424">
        <v>5</v>
      </c>
      <c r="AE1424">
        <v>12</v>
      </c>
      <c r="AF1424">
        <v>10.3333333333333</v>
      </c>
      <c r="AG1424"/>
      <c r="AH1424">
        <v>16.042198569057</v>
      </c>
      <c r="AI1424">
        <v>4133.3333333333303</v>
      </c>
      <c r="AJ1424">
        <v>200</v>
      </c>
      <c r="AK1424" t="s">
        <v>120</v>
      </c>
      <c r="AL1424" t="s">
        <v>73</v>
      </c>
      <c r="AM1424" t="s">
        <v>120</v>
      </c>
      <c r="AN1424" t="s">
        <v>51</v>
      </c>
      <c r="AO1424" t="s">
        <v>120</v>
      </c>
    </row>
    <row r="1425" spans="1:45" x14ac:dyDescent="0.2">
      <c r="A1425" t="s">
        <v>256</v>
      </c>
      <c r="B1425" t="s">
        <v>99</v>
      </c>
      <c r="C1425" t="s">
        <v>100</v>
      </c>
      <c r="D1425" t="s">
        <v>257</v>
      </c>
      <c r="E1425" t="s">
        <v>258</v>
      </c>
      <c r="F1425" s="1">
        <v>0.77708333333333335</v>
      </c>
      <c r="G1425">
        <v>0</v>
      </c>
      <c r="H1425">
        <v>5356</v>
      </c>
      <c r="I1425">
        <v>5356</v>
      </c>
      <c r="J1425">
        <v>1.5</v>
      </c>
      <c r="K1425">
        <v>0.245</v>
      </c>
      <c r="L1425">
        <v>0.5</v>
      </c>
      <c r="N1425">
        <v>5</v>
      </c>
      <c r="O1425">
        <v>0.5</v>
      </c>
      <c r="P1425">
        <v>0.19634954084936199</v>
      </c>
      <c r="Q1425">
        <v>1312.22</v>
      </c>
      <c r="R1425">
        <v>4.3740666666666597</v>
      </c>
      <c r="S1425">
        <v>257.65379449334898</v>
      </c>
      <c r="T1425">
        <v>2</v>
      </c>
      <c r="U1425">
        <v>0.5</v>
      </c>
      <c r="V1425" t="s">
        <v>120</v>
      </c>
      <c r="W1425">
        <v>5</v>
      </c>
      <c r="X1425">
        <v>900</v>
      </c>
      <c r="Y1425">
        <v>180</v>
      </c>
      <c r="Z1425">
        <v>0</v>
      </c>
      <c r="AA1425"/>
      <c r="AB1425">
        <v>12</v>
      </c>
      <c r="AC1425">
        <v>2</v>
      </c>
      <c r="AD1425">
        <v>8</v>
      </c>
      <c r="AE1425">
        <v>2</v>
      </c>
      <c r="AF1425">
        <v>4</v>
      </c>
      <c r="AG1425"/>
      <c r="AH1425">
        <v>5.5888949853489001</v>
      </c>
      <c r="AI1425">
        <v>1440</v>
      </c>
      <c r="AJ1425">
        <v>500</v>
      </c>
      <c r="AK1425" t="s">
        <v>120</v>
      </c>
      <c r="AL1425" t="s">
        <v>73</v>
      </c>
      <c r="AM1425" t="s">
        <v>120</v>
      </c>
      <c r="AN1425" t="s">
        <v>51</v>
      </c>
      <c r="AO1425" t="s">
        <v>120</v>
      </c>
    </row>
    <row r="1426" spans="1:45" x14ac:dyDescent="0.2">
      <c r="A1426" t="s">
        <v>256</v>
      </c>
      <c r="B1426" t="s">
        <v>99</v>
      </c>
      <c r="C1426" t="s">
        <v>100</v>
      </c>
      <c r="D1426" t="s">
        <v>257</v>
      </c>
      <c r="E1426" t="s">
        <v>258</v>
      </c>
      <c r="F1426" s="1">
        <v>0.77708333333333335</v>
      </c>
      <c r="G1426">
        <v>0</v>
      </c>
      <c r="H1426">
        <v>5356</v>
      </c>
      <c r="I1426">
        <v>5356</v>
      </c>
      <c r="J1426">
        <v>1.5</v>
      </c>
      <c r="K1426">
        <v>0.245</v>
      </c>
      <c r="L1426">
        <v>0.5</v>
      </c>
      <c r="N1426">
        <v>5</v>
      </c>
      <c r="O1426">
        <v>0.5</v>
      </c>
      <c r="P1426">
        <v>0.19634954084936199</v>
      </c>
      <c r="Q1426">
        <v>1312.22</v>
      </c>
      <c r="R1426">
        <v>4.3740666666666597</v>
      </c>
      <c r="S1426">
        <v>257.65379449334898</v>
      </c>
      <c r="T1426">
        <v>2</v>
      </c>
      <c r="U1426">
        <v>0.5</v>
      </c>
      <c r="V1426" t="s">
        <v>58</v>
      </c>
      <c r="W1426" s="2">
        <v>5</v>
      </c>
      <c r="X1426" s="2">
        <v>1000</v>
      </c>
      <c r="Y1426" s="2">
        <v>200</v>
      </c>
      <c r="Z1426" s="2">
        <v>0</v>
      </c>
      <c r="AB1426" s="2">
        <v>71</v>
      </c>
      <c r="AC1426" s="2">
        <v>20</v>
      </c>
      <c r="AD1426" s="2">
        <v>27</v>
      </c>
      <c r="AE1426" s="2">
        <v>24</v>
      </c>
      <c r="AF1426" s="2">
        <v>23.6666666666666</v>
      </c>
      <c r="AH1426" s="2">
        <v>36.7418096259048</v>
      </c>
      <c r="AI1426" s="2">
        <v>9466.6666666666606</v>
      </c>
      <c r="AJ1426">
        <v>200</v>
      </c>
      <c r="AK1426" t="s">
        <v>58</v>
      </c>
      <c r="AL1426" t="s">
        <v>50</v>
      </c>
      <c r="AM1426" t="s">
        <v>58</v>
      </c>
      <c r="AN1426" t="s">
        <v>51</v>
      </c>
      <c r="AO1426" t="s">
        <v>52</v>
      </c>
      <c r="AP1426" t="s">
        <v>53</v>
      </c>
      <c r="AQ1426" t="s">
        <v>54</v>
      </c>
      <c r="AR1426" t="s">
        <v>59</v>
      </c>
      <c r="AS1426" t="s">
        <v>58</v>
      </c>
    </row>
    <row r="1427" spans="1:45" x14ac:dyDescent="0.2">
      <c r="A1427" t="s">
        <v>256</v>
      </c>
      <c r="B1427" t="s">
        <v>99</v>
      </c>
      <c r="C1427" t="s">
        <v>100</v>
      </c>
      <c r="D1427" t="s">
        <v>257</v>
      </c>
      <c r="E1427" t="s">
        <v>258</v>
      </c>
      <c r="F1427" s="1">
        <v>0.77708333333333335</v>
      </c>
      <c r="G1427">
        <v>0</v>
      </c>
      <c r="H1427">
        <v>5356</v>
      </c>
      <c r="I1427">
        <v>5356</v>
      </c>
      <c r="J1427">
        <v>1.5</v>
      </c>
      <c r="K1427">
        <v>0.245</v>
      </c>
      <c r="L1427">
        <v>0.5</v>
      </c>
      <c r="N1427">
        <v>5</v>
      </c>
      <c r="O1427">
        <v>0.5</v>
      </c>
      <c r="P1427">
        <v>0.19634954084936199</v>
      </c>
      <c r="Q1427">
        <v>1312.22</v>
      </c>
      <c r="R1427">
        <v>4.3740666666666597</v>
      </c>
      <c r="S1427">
        <v>257.65379449334898</v>
      </c>
      <c r="T1427">
        <v>2</v>
      </c>
      <c r="U1427">
        <v>0.5</v>
      </c>
      <c r="V1427" t="s">
        <v>58</v>
      </c>
      <c r="W1427" s="2">
        <v>5</v>
      </c>
      <c r="X1427" s="2">
        <v>900</v>
      </c>
      <c r="Y1427" s="2">
        <v>180</v>
      </c>
      <c r="Z1427" s="2">
        <v>0</v>
      </c>
      <c r="AB1427" s="2">
        <v>1</v>
      </c>
      <c r="AC1427" s="2">
        <v>1</v>
      </c>
      <c r="AD1427" s="2">
        <v>0</v>
      </c>
      <c r="AE1427" s="2">
        <v>0</v>
      </c>
      <c r="AF1427" s="2">
        <v>0.33333333333333298</v>
      </c>
      <c r="AH1427" s="2">
        <v>0.46574124877907502</v>
      </c>
      <c r="AI1427" s="2">
        <v>120</v>
      </c>
      <c r="AJ1427">
        <v>500</v>
      </c>
      <c r="AK1427" t="s">
        <v>58</v>
      </c>
      <c r="AL1427" t="s">
        <v>50</v>
      </c>
      <c r="AM1427" t="s">
        <v>58</v>
      </c>
      <c r="AN1427" t="s">
        <v>51</v>
      </c>
      <c r="AO1427" t="s">
        <v>52</v>
      </c>
      <c r="AP1427" t="s">
        <v>53</v>
      </c>
      <c r="AQ1427" t="s">
        <v>54</v>
      </c>
      <c r="AR1427" t="s">
        <v>59</v>
      </c>
      <c r="AS1427" t="s">
        <v>58</v>
      </c>
    </row>
    <row r="1428" spans="1:45" x14ac:dyDescent="0.2">
      <c r="A1428" t="s">
        <v>256</v>
      </c>
      <c r="B1428" t="s">
        <v>99</v>
      </c>
      <c r="C1428" t="s">
        <v>100</v>
      </c>
      <c r="D1428" t="s">
        <v>257</v>
      </c>
      <c r="E1428" t="s">
        <v>258</v>
      </c>
      <c r="F1428" s="1">
        <v>0.77708333333333335</v>
      </c>
      <c r="G1428">
        <v>0</v>
      </c>
      <c r="H1428">
        <v>5356</v>
      </c>
      <c r="I1428">
        <v>5356</v>
      </c>
      <c r="J1428">
        <v>1.5</v>
      </c>
      <c r="K1428">
        <v>0.245</v>
      </c>
      <c r="L1428">
        <v>0.5</v>
      </c>
      <c r="N1428">
        <v>5</v>
      </c>
      <c r="O1428">
        <v>0.5</v>
      </c>
      <c r="P1428">
        <v>0.19634954084936199</v>
      </c>
      <c r="Q1428">
        <v>1312.22</v>
      </c>
      <c r="R1428">
        <v>4.3740666666666597</v>
      </c>
      <c r="S1428">
        <v>257.65379449334898</v>
      </c>
      <c r="T1428">
        <v>2</v>
      </c>
      <c r="U1428">
        <v>0.5</v>
      </c>
      <c r="V1428" t="s">
        <v>53</v>
      </c>
      <c r="W1428" s="2">
        <v>5</v>
      </c>
      <c r="X1428" s="2">
        <v>1000</v>
      </c>
      <c r="Y1428" s="2">
        <v>200</v>
      </c>
      <c r="Z1428" s="2">
        <v>0</v>
      </c>
      <c r="AB1428" s="2">
        <v>4</v>
      </c>
      <c r="AC1428" s="2">
        <v>1</v>
      </c>
      <c r="AD1428" s="2">
        <v>2</v>
      </c>
      <c r="AE1428" s="2">
        <v>1</v>
      </c>
      <c r="AF1428" s="2">
        <v>1.3333333333333299</v>
      </c>
      <c r="AH1428" s="2">
        <v>2.06996110568477</v>
      </c>
      <c r="AI1428" s="2">
        <v>533.33333333333303</v>
      </c>
      <c r="AJ1428">
        <v>200</v>
      </c>
      <c r="AK1428" t="s">
        <v>53</v>
      </c>
      <c r="AL1428" t="s">
        <v>63</v>
      </c>
      <c r="AM1428" t="s">
        <v>53</v>
      </c>
      <c r="AN1428" t="s">
        <v>51</v>
      </c>
      <c r="AO1428" t="s">
        <v>52</v>
      </c>
      <c r="AP1428" t="s">
        <v>53</v>
      </c>
    </row>
    <row r="1429" spans="1:45" x14ac:dyDescent="0.2">
      <c r="A1429" t="s">
        <v>256</v>
      </c>
      <c r="B1429" t="s">
        <v>99</v>
      </c>
      <c r="C1429" t="s">
        <v>100</v>
      </c>
      <c r="D1429" t="s">
        <v>257</v>
      </c>
      <c r="E1429" t="s">
        <v>258</v>
      </c>
      <c r="F1429" s="1">
        <v>0.77708333333333335</v>
      </c>
      <c r="G1429">
        <v>0</v>
      </c>
      <c r="H1429">
        <v>5356</v>
      </c>
      <c r="I1429">
        <v>5356</v>
      </c>
      <c r="J1429">
        <v>1.5</v>
      </c>
      <c r="K1429">
        <v>0.245</v>
      </c>
      <c r="L1429">
        <v>0.5</v>
      </c>
      <c r="N1429">
        <v>5</v>
      </c>
      <c r="O1429">
        <v>0.5</v>
      </c>
      <c r="P1429">
        <v>0.19634954084936199</v>
      </c>
      <c r="Q1429">
        <v>1312.22</v>
      </c>
      <c r="R1429">
        <v>4.3740666666666597</v>
      </c>
      <c r="S1429">
        <v>257.65379449334898</v>
      </c>
      <c r="T1429">
        <v>2</v>
      </c>
      <c r="U1429">
        <v>0.5</v>
      </c>
      <c r="V1429" t="s">
        <v>69</v>
      </c>
      <c r="W1429" s="2">
        <v>5</v>
      </c>
      <c r="X1429" s="2">
        <v>1000</v>
      </c>
      <c r="Y1429" s="2">
        <v>200</v>
      </c>
      <c r="Z1429" s="2">
        <v>0</v>
      </c>
      <c r="AB1429" s="2">
        <v>53</v>
      </c>
      <c r="AC1429" s="2">
        <v>27</v>
      </c>
      <c r="AD1429" s="2">
        <v>9</v>
      </c>
      <c r="AE1429" s="2">
        <v>17</v>
      </c>
      <c r="AF1429" s="2">
        <v>17.6666666666666</v>
      </c>
      <c r="AH1429" s="2">
        <v>27.426984650323298</v>
      </c>
      <c r="AI1429" s="2">
        <v>7066.6666666666597</v>
      </c>
      <c r="AJ1429">
        <v>200</v>
      </c>
      <c r="AK1429" t="s">
        <v>69</v>
      </c>
      <c r="AL1429" t="s">
        <v>50</v>
      </c>
      <c r="AM1429" t="s">
        <v>69</v>
      </c>
      <c r="AN1429" t="s">
        <v>51</v>
      </c>
      <c r="AO1429" t="s">
        <v>52</v>
      </c>
      <c r="AP1429" t="s">
        <v>53</v>
      </c>
      <c r="AQ1429" t="s">
        <v>66</v>
      </c>
      <c r="AR1429" t="s">
        <v>70</v>
      </c>
      <c r="AS1429" t="s">
        <v>69</v>
      </c>
    </row>
    <row r="1430" spans="1:45" x14ac:dyDescent="0.2">
      <c r="A1430" t="s">
        <v>256</v>
      </c>
      <c r="B1430" t="s">
        <v>99</v>
      </c>
      <c r="C1430" t="s">
        <v>100</v>
      </c>
      <c r="D1430" t="s">
        <v>257</v>
      </c>
      <c r="E1430" t="s">
        <v>258</v>
      </c>
      <c r="F1430" s="1">
        <v>0.77708333333333335</v>
      </c>
      <c r="G1430">
        <v>0</v>
      </c>
      <c r="H1430">
        <v>5356</v>
      </c>
      <c r="I1430">
        <v>5356</v>
      </c>
      <c r="J1430">
        <v>1.5</v>
      </c>
      <c r="K1430">
        <v>0.245</v>
      </c>
      <c r="L1430">
        <v>0.5</v>
      </c>
      <c r="N1430">
        <v>5</v>
      </c>
      <c r="O1430">
        <v>0.5</v>
      </c>
      <c r="P1430">
        <v>0.19634954084936199</v>
      </c>
      <c r="Q1430">
        <v>1312.22</v>
      </c>
      <c r="R1430">
        <v>4.3740666666666597</v>
      </c>
      <c r="S1430">
        <v>257.65379449334898</v>
      </c>
      <c r="T1430">
        <v>2</v>
      </c>
      <c r="U1430">
        <v>0.5</v>
      </c>
      <c r="V1430" t="s">
        <v>69</v>
      </c>
      <c r="W1430" s="2">
        <v>5</v>
      </c>
      <c r="X1430" s="2">
        <v>900</v>
      </c>
      <c r="Y1430" s="2">
        <v>180</v>
      </c>
      <c r="Z1430" s="2">
        <v>0</v>
      </c>
      <c r="AB1430" s="2">
        <v>1</v>
      </c>
      <c r="AC1430" s="2">
        <v>0</v>
      </c>
      <c r="AD1430" s="2">
        <v>1</v>
      </c>
      <c r="AE1430" s="2">
        <v>0</v>
      </c>
      <c r="AF1430" s="2">
        <v>0.33333333333333298</v>
      </c>
      <c r="AH1430" s="2">
        <v>0.46574124877907502</v>
      </c>
      <c r="AI1430" s="2">
        <v>120</v>
      </c>
      <c r="AJ1430">
        <v>500</v>
      </c>
      <c r="AK1430" t="s">
        <v>69</v>
      </c>
      <c r="AL1430" t="s">
        <v>50</v>
      </c>
      <c r="AM1430" t="s">
        <v>69</v>
      </c>
      <c r="AN1430" t="s">
        <v>51</v>
      </c>
      <c r="AO1430" t="s">
        <v>52</v>
      </c>
      <c r="AP1430" t="s">
        <v>53</v>
      </c>
      <c r="AQ1430" t="s">
        <v>66</v>
      </c>
      <c r="AR1430" t="s">
        <v>70</v>
      </c>
      <c r="AS1430" t="s">
        <v>69</v>
      </c>
    </row>
    <row r="1431" spans="1:45" x14ac:dyDescent="0.2">
      <c r="A1431" t="s">
        <v>256</v>
      </c>
      <c r="B1431" t="s">
        <v>99</v>
      </c>
      <c r="C1431" t="s">
        <v>100</v>
      </c>
      <c r="D1431" t="s">
        <v>257</v>
      </c>
      <c r="E1431" t="s">
        <v>258</v>
      </c>
      <c r="F1431" s="1">
        <v>0.77708333333333335</v>
      </c>
      <c r="G1431">
        <v>0</v>
      </c>
      <c r="H1431">
        <v>5356</v>
      </c>
      <c r="I1431">
        <v>5356</v>
      </c>
      <c r="J1431">
        <v>1.5</v>
      </c>
      <c r="K1431">
        <v>0.245</v>
      </c>
      <c r="L1431">
        <v>0.5</v>
      </c>
      <c r="N1431">
        <v>5</v>
      </c>
      <c r="O1431">
        <v>0.5</v>
      </c>
      <c r="P1431">
        <v>0.19634954084936199</v>
      </c>
      <c r="Q1431">
        <v>1312.22</v>
      </c>
      <c r="R1431">
        <v>4.3740666666666597</v>
      </c>
      <c r="S1431">
        <v>257.65379449334898</v>
      </c>
      <c r="T1431">
        <v>2</v>
      </c>
      <c r="U1431">
        <v>0.5</v>
      </c>
      <c r="V1431" t="s">
        <v>148</v>
      </c>
      <c r="W1431">
        <v>5</v>
      </c>
      <c r="X1431">
        <v>1000</v>
      </c>
      <c r="Y1431">
        <v>200</v>
      </c>
      <c r="Z1431">
        <v>0</v>
      </c>
      <c r="AA1431"/>
      <c r="AB1431">
        <v>1</v>
      </c>
      <c r="AC1431">
        <v>1</v>
      </c>
      <c r="AD1431">
        <v>0</v>
      </c>
      <c r="AE1431">
        <v>0</v>
      </c>
      <c r="AF1431">
        <v>0.33333333333333298</v>
      </c>
      <c r="AG1431"/>
      <c r="AH1431">
        <v>0.51749027642119405</v>
      </c>
      <c r="AI1431">
        <v>133.333333333333</v>
      </c>
      <c r="AJ1431">
        <v>200</v>
      </c>
      <c r="AK1431" t="s">
        <v>148</v>
      </c>
      <c r="AL1431" t="s">
        <v>87</v>
      </c>
      <c r="AM1431" t="s">
        <v>148</v>
      </c>
      <c r="AN1431" t="s">
        <v>51</v>
      </c>
      <c r="AO1431" t="s">
        <v>92</v>
      </c>
      <c r="AP1431" t="s">
        <v>149</v>
      </c>
      <c r="AQ1431" t="s">
        <v>148</v>
      </c>
    </row>
    <row r="1432" spans="1:45" x14ac:dyDescent="0.2">
      <c r="A1432" t="s">
        <v>256</v>
      </c>
      <c r="B1432" t="s">
        <v>99</v>
      </c>
      <c r="C1432" t="s">
        <v>100</v>
      </c>
      <c r="D1432" t="s">
        <v>257</v>
      </c>
      <c r="E1432" t="s">
        <v>258</v>
      </c>
      <c r="F1432" s="1">
        <v>0.77708333333333335</v>
      </c>
      <c r="G1432">
        <v>0</v>
      </c>
      <c r="H1432">
        <v>5356</v>
      </c>
      <c r="I1432">
        <v>5356</v>
      </c>
      <c r="J1432">
        <v>1.5</v>
      </c>
      <c r="K1432">
        <v>0.245</v>
      </c>
      <c r="L1432">
        <v>0.5</v>
      </c>
      <c r="N1432">
        <v>5</v>
      </c>
      <c r="O1432">
        <v>0.5</v>
      </c>
      <c r="P1432">
        <v>0.19634954084936199</v>
      </c>
      <c r="Q1432">
        <v>1312.22</v>
      </c>
      <c r="R1432">
        <v>4.3740666666666597</v>
      </c>
      <c r="S1432">
        <v>257.65379449334898</v>
      </c>
      <c r="T1432">
        <v>2</v>
      </c>
      <c r="U1432">
        <v>0.5</v>
      </c>
      <c r="V1432" t="s">
        <v>126</v>
      </c>
      <c r="W1432">
        <v>5</v>
      </c>
      <c r="X1432">
        <v>1000</v>
      </c>
      <c r="Y1432">
        <v>200</v>
      </c>
      <c r="Z1432">
        <v>0</v>
      </c>
      <c r="AA1432"/>
      <c r="AB1432">
        <v>11</v>
      </c>
      <c r="AC1432">
        <v>5</v>
      </c>
      <c r="AD1432">
        <v>2</v>
      </c>
      <c r="AE1432">
        <v>4</v>
      </c>
      <c r="AF1432">
        <v>3.6666666666666599</v>
      </c>
      <c r="AG1432"/>
      <c r="AH1432">
        <v>5.6923930406331404</v>
      </c>
      <c r="AI1432">
        <v>1466.6666666666599</v>
      </c>
      <c r="AJ1432">
        <v>200</v>
      </c>
    </row>
    <row r="1433" spans="1:45" x14ac:dyDescent="0.2">
      <c r="A1433" t="s">
        <v>256</v>
      </c>
      <c r="B1433" t="s">
        <v>99</v>
      </c>
      <c r="C1433" t="s">
        <v>100</v>
      </c>
      <c r="D1433" t="s">
        <v>257</v>
      </c>
      <c r="E1433" t="s">
        <v>258</v>
      </c>
      <c r="F1433" s="1">
        <v>0.77708333333333335</v>
      </c>
      <c r="G1433">
        <v>0</v>
      </c>
      <c r="H1433">
        <v>5356</v>
      </c>
      <c r="I1433">
        <v>5356</v>
      </c>
      <c r="J1433">
        <v>1.5</v>
      </c>
      <c r="K1433">
        <v>0.245</v>
      </c>
      <c r="L1433">
        <v>0.5</v>
      </c>
      <c r="N1433">
        <v>5</v>
      </c>
      <c r="O1433">
        <v>0.5</v>
      </c>
      <c r="P1433">
        <v>0.19634954084936199</v>
      </c>
      <c r="Q1433">
        <v>1312.22</v>
      </c>
      <c r="R1433">
        <v>4.3740666666666597</v>
      </c>
      <c r="S1433">
        <v>257.65379449334898</v>
      </c>
      <c r="T1433">
        <v>2</v>
      </c>
      <c r="U1433">
        <v>0.5</v>
      </c>
      <c r="V1433" t="s">
        <v>71</v>
      </c>
      <c r="W1433" s="2">
        <v>5</v>
      </c>
      <c r="X1433" s="2">
        <v>1000</v>
      </c>
      <c r="Y1433" s="2">
        <v>200</v>
      </c>
      <c r="Z1433" s="2">
        <v>0</v>
      </c>
      <c r="AB1433" s="2">
        <v>29</v>
      </c>
      <c r="AC1433" s="2">
        <v>10</v>
      </c>
      <c r="AD1433" s="2">
        <v>7</v>
      </c>
      <c r="AE1433" s="2">
        <v>12</v>
      </c>
      <c r="AF1433" s="2">
        <v>9.6666666666666607</v>
      </c>
      <c r="AH1433" s="2">
        <v>15.007218016214599</v>
      </c>
      <c r="AI1433" s="2">
        <v>3866.6666666666601</v>
      </c>
      <c r="AJ1433">
        <v>200</v>
      </c>
      <c r="AK1433" t="s">
        <v>71</v>
      </c>
      <c r="AL1433" t="s">
        <v>50</v>
      </c>
      <c r="AM1433" t="s">
        <v>71</v>
      </c>
      <c r="AN1433" t="s">
        <v>51</v>
      </c>
      <c r="AO1433" t="s">
        <v>52</v>
      </c>
      <c r="AP1433" t="s">
        <v>53</v>
      </c>
      <c r="AQ1433" t="s">
        <v>66</v>
      </c>
      <c r="AR1433" t="s">
        <v>70</v>
      </c>
      <c r="AS1433" t="s">
        <v>71</v>
      </c>
    </row>
    <row r="1434" spans="1:45" x14ac:dyDescent="0.2">
      <c r="A1434" t="s">
        <v>256</v>
      </c>
      <c r="B1434" t="s">
        <v>99</v>
      </c>
      <c r="C1434" t="s">
        <v>100</v>
      </c>
      <c r="D1434" t="s">
        <v>257</v>
      </c>
      <c r="E1434" t="s">
        <v>258</v>
      </c>
      <c r="F1434" s="1">
        <v>0.77708333333333335</v>
      </c>
      <c r="G1434">
        <v>0</v>
      </c>
      <c r="H1434">
        <v>5356</v>
      </c>
      <c r="I1434">
        <v>5356</v>
      </c>
      <c r="J1434">
        <v>1.5</v>
      </c>
      <c r="K1434">
        <v>0.245</v>
      </c>
      <c r="L1434">
        <v>0.5</v>
      </c>
      <c r="N1434">
        <v>5</v>
      </c>
      <c r="O1434">
        <v>0.5</v>
      </c>
      <c r="P1434">
        <v>0.19634954084936199</v>
      </c>
      <c r="Q1434">
        <v>1312.22</v>
      </c>
      <c r="R1434">
        <v>4.3740666666666597</v>
      </c>
      <c r="S1434">
        <v>257.65379449334898</v>
      </c>
      <c r="T1434">
        <v>2</v>
      </c>
      <c r="U1434">
        <v>0.5</v>
      </c>
      <c r="V1434" t="s">
        <v>71</v>
      </c>
      <c r="W1434" s="2">
        <v>5</v>
      </c>
      <c r="X1434" s="2">
        <v>900</v>
      </c>
      <c r="Y1434" s="2">
        <v>180</v>
      </c>
      <c r="Z1434" s="2">
        <v>0</v>
      </c>
      <c r="AB1434" s="2">
        <v>1</v>
      </c>
      <c r="AC1434" s="2">
        <v>0</v>
      </c>
      <c r="AD1434" s="2">
        <v>0</v>
      </c>
      <c r="AE1434" s="2">
        <v>1</v>
      </c>
      <c r="AF1434" s="2">
        <v>0.33333333333333298</v>
      </c>
      <c r="AH1434" s="2">
        <v>0.46574124877907502</v>
      </c>
      <c r="AI1434" s="2">
        <v>120</v>
      </c>
      <c r="AJ1434">
        <v>500</v>
      </c>
      <c r="AK1434" t="s">
        <v>71</v>
      </c>
      <c r="AL1434" t="s">
        <v>50</v>
      </c>
      <c r="AM1434" t="s">
        <v>71</v>
      </c>
      <c r="AN1434" t="s">
        <v>51</v>
      </c>
      <c r="AO1434" t="s">
        <v>52</v>
      </c>
      <c r="AP1434" t="s">
        <v>53</v>
      </c>
      <c r="AQ1434" t="s">
        <v>66</v>
      </c>
      <c r="AR1434" t="s">
        <v>70</v>
      </c>
      <c r="AS1434" t="s">
        <v>71</v>
      </c>
    </row>
    <row r="1435" spans="1:45" x14ac:dyDescent="0.2">
      <c r="A1435" t="s">
        <v>256</v>
      </c>
      <c r="B1435" t="s">
        <v>99</v>
      </c>
      <c r="C1435" t="s">
        <v>100</v>
      </c>
      <c r="D1435" t="s">
        <v>257</v>
      </c>
      <c r="E1435" t="s">
        <v>258</v>
      </c>
      <c r="F1435" s="1">
        <v>0.77708333333333335</v>
      </c>
      <c r="G1435">
        <v>0</v>
      </c>
      <c r="H1435">
        <v>5356</v>
      </c>
      <c r="I1435">
        <v>5356</v>
      </c>
      <c r="J1435">
        <v>1.5</v>
      </c>
      <c r="K1435">
        <v>0.245</v>
      </c>
      <c r="L1435">
        <v>0.5</v>
      </c>
      <c r="N1435">
        <v>5</v>
      </c>
      <c r="O1435">
        <v>0.5</v>
      </c>
      <c r="P1435">
        <v>0.19634954084936199</v>
      </c>
      <c r="Q1435">
        <v>1312.22</v>
      </c>
      <c r="R1435">
        <v>4.3740666666666597</v>
      </c>
      <c r="S1435">
        <v>257.65379449334898</v>
      </c>
      <c r="T1435">
        <v>2</v>
      </c>
      <c r="U1435">
        <v>0.5</v>
      </c>
      <c r="V1435" t="s">
        <v>108</v>
      </c>
      <c r="W1435">
        <v>5</v>
      </c>
      <c r="X1435">
        <v>1000</v>
      </c>
      <c r="Y1435">
        <v>200</v>
      </c>
      <c r="Z1435">
        <v>0</v>
      </c>
      <c r="AA1435"/>
      <c r="AB1435">
        <v>1</v>
      </c>
      <c r="AC1435">
        <v>1</v>
      </c>
      <c r="AD1435">
        <v>0</v>
      </c>
      <c r="AE1435">
        <v>0</v>
      </c>
      <c r="AF1435">
        <v>0.33333333333333298</v>
      </c>
      <c r="AG1435"/>
      <c r="AH1435">
        <v>0.51749027642119405</v>
      </c>
      <c r="AI1435">
        <v>133.333333333333</v>
      </c>
      <c r="AJ1435">
        <v>200</v>
      </c>
    </row>
    <row r="1436" spans="1:45" x14ac:dyDescent="0.2">
      <c r="A1436" t="s">
        <v>256</v>
      </c>
      <c r="B1436" t="s">
        <v>99</v>
      </c>
      <c r="C1436" t="s">
        <v>100</v>
      </c>
      <c r="D1436" t="s">
        <v>257</v>
      </c>
      <c r="E1436" t="s">
        <v>258</v>
      </c>
      <c r="F1436" s="1">
        <v>0.77708333333333335</v>
      </c>
      <c r="G1436">
        <v>0</v>
      </c>
      <c r="H1436">
        <v>5356</v>
      </c>
      <c r="I1436">
        <v>5356</v>
      </c>
      <c r="J1436">
        <v>1.5</v>
      </c>
      <c r="K1436">
        <v>0.245</v>
      </c>
      <c r="L1436">
        <v>0.5</v>
      </c>
      <c r="N1436">
        <v>5</v>
      </c>
      <c r="O1436">
        <v>0.5</v>
      </c>
      <c r="P1436">
        <v>0.19634954084936199</v>
      </c>
      <c r="Q1436">
        <v>1312.22</v>
      </c>
      <c r="R1436">
        <v>4.3740666666666597</v>
      </c>
      <c r="S1436">
        <v>257.65379449334898</v>
      </c>
      <c r="T1436">
        <v>2</v>
      </c>
      <c r="U1436">
        <v>0.5</v>
      </c>
      <c r="V1436" t="s">
        <v>171</v>
      </c>
      <c r="W1436">
        <v>5</v>
      </c>
      <c r="X1436">
        <v>900</v>
      </c>
      <c r="Y1436">
        <v>180</v>
      </c>
      <c r="Z1436">
        <v>0</v>
      </c>
      <c r="AA1436"/>
      <c r="AB1436">
        <v>1</v>
      </c>
      <c r="AC1436">
        <v>0</v>
      </c>
      <c r="AD1436">
        <v>0</v>
      </c>
      <c r="AE1436">
        <v>1</v>
      </c>
      <c r="AF1436">
        <v>0.33333333333333298</v>
      </c>
      <c r="AG1436"/>
      <c r="AH1436">
        <v>0.46574124877907502</v>
      </c>
      <c r="AI1436">
        <v>120</v>
      </c>
      <c r="AJ1436">
        <v>500</v>
      </c>
    </row>
    <row r="1437" spans="1:45" x14ac:dyDescent="0.2">
      <c r="A1437" t="s">
        <v>256</v>
      </c>
      <c r="B1437" t="s">
        <v>99</v>
      </c>
      <c r="C1437" t="s">
        <v>100</v>
      </c>
      <c r="D1437" t="s">
        <v>257</v>
      </c>
      <c r="E1437" t="s">
        <v>258</v>
      </c>
      <c r="F1437" s="1">
        <v>0.77708333333333335</v>
      </c>
      <c r="G1437">
        <v>0</v>
      </c>
      <c r="H1437">
        <v>5356</v>
      </c>
      <c r="I1437">
        <v>5356</v>
      </c>
      <c r="J1437">
        <v>1.5</v>
      </c>
      <c r="K1437">
        <v>0.245</v>
      </c>
      <c r="L1437">
        <v>0.5</v>
      </c>
      <c r="N1437">
        <v>5</v>
      </c>
      <c r="O1437">
        <v>0.5</v>
      </c>
      <c r="P1437">
        <v>0.19634954084936199</v>
      </c>
      <c r="Q1437">
        <v>1312.22</v>
      </c>
      <c r="R1437">
        <v>4.3740666666666597</v>
      </c>
      <c r="S1437">
        <v>257.65379449334898</v>
      </c>
      <c r="T1437">
        <v>2</v>
      </c>
      <c r="U1437">
        <v>0.5</v>
      </c>
      <c r="V1437" t="s">
        <v>127</v>
      </c>
      <c r="W1437">
        <v>5</v>
      </c>
      <c r="X1437">
        <v>1000</v>
      </c>
      <c r="Y1437">
        <v>200</v>
      </c>
      <c r="Z1437">
        <v>0</v>
      </c>
      <c r="AA1437"/>
      <c r="AB1437">
        <v>2</v>
      </c>
      <c r="AC1437">
        <v>0</v>
      </c>
      <c r="AD1437">
        <v>2</v>
      </c>
      <c r="AE1437">
        <v>0</v>
      </c>
      <c r="AF1437">
        <v>0.66666666666666596</v>
      </c>
      <c r="AG1437"/>
      <c r="AH1437">
        <v>1.0349805528423801</v>
      </c>
      <c r="AI1437">
        <v>266.666666666666</v>
      </c>
      <c r="AJ1437">
        <v>200</v>
      </c>
      <c r="AK1437" t="s">
        <v>127</v>
      </c>
      <c r="AL1437" t="s">
        <v>128</v>
      </c>
      <c r="AM1437" t="s">
        <v>127</v>
      </c>
      <c r="AN1437" t="s">
        <v>51</v>
      </c>
      <c r="AO1437" t="s">
        <v>52</v>
      </c>
      <c r="AP1437" t="s">
        <v>110</v>
      </c>
      <c r="AQ1437" t="s">
        <v>129</v>
      </c>
    </row>
    <row r="1438" spans="1:45" x14ac:dyDescent="0.2">
      <c r="A1438" t="s">
        <v>256</v>
      </c>
      <c r="B1438" t="s">
        <v>99</v>
      </c>
      <c r="C1438" t="s">
        <v>100</v>
      </c>
      <c r="D1438" t="s">
        <v>257</v>
      </c>
      <c r="E1438" t="s">
        <v>258</v>
      </c>
      <c r="F1438" s="1">
        <v>0.77708333333333335</v>
      </c>
      <c r="G1438">
        <v>0</v>
      </c>
      <c r="H1438">
        <v>5356</v>
      </c>
      <c r="I1438">
        <v>5356</v>
      </c>
      <c r="J1438">
        <v>1.5</v>
      </c>
      <c r="K1438">
        <v>0.245</v>
      </c>
      <c r="L1438">
        <v>0.5</v>
      </c>
      <c r="N1438">
        <v>5</v>
      </c>
      <c r="O1438">
        <v>0.5</v>
      </c>
      <c r="P1438">
        <v>0.19634954084936199</v>
      </c>
      <c r="Q1438">
        <v>1312.22</v>
      </c>
      <c r="R1438">
        <v>4.3740666666666597</v>
      </c>
      <c r="S1438">
        <v>257.65379449334898</v>
      </c>
      <c r="T1438">
        <v>2</v>
      </c>
      <c r="U1438">
        <v>0.5</v>
      </c>
      <c r="V1438" t="s">
        <v>127</v>
      </c>
      <c r="W1438">
        <v>5</v>
      </c>
      <c r="X1438">
        <v>900</v>
      </c>
      <c r="Y1438">
        <v>180</v>
      </c>
      <c r="Z1438">
        <v>0</v>
      </c>
      <c r="AA1438"/>
      <c r="AB1438">
        <v>1</v>
      </c>
      <c r="AC1438">
        <v>1</v>
      </c>
      <c r="AD1438">
        <v>0</v>
      </c>
      <c r="AE1438">
        <v>0</v>
      </c>
      <c r="AF1438">
        <v>0.33333333333333298</v>
      </c>
      <c r="AG1438"/>
      <c r="AH1438">
        <v>0.46574124877907502</v>
      </c>
      <c r="AI1438">
        <v>120</v>
      </c>
      <c r="AJ1438">
        <v>500</v>
      </c>
      <c r="AK1438" t="s">
        <v>127</v>
      </c>
      <c r="AL1438" t="s">
        <v>128</v>
      </c>
      <c r="AM1438" t="s">
        <v>127</v>
      </c>
      <c r="AN1438" t="s">
        <v>51</v>
      </c>
      <c r="AO1438" t="s">
        <v>52</v>
      </c>
      <c r="AP1438" t="s">
        <v>110</v>
      </c>
      <c r="AQ1438" t="s">
        <v>129</v>
      </c>
    </row>
    <row r="1439" spans="1:45" x14ac:dyDescent="0.2">
      <c r="A1439" t="s">
        <v>256</v>
      </c>
      <c r="B1439" t="s">
        <v>99</v>
      </c>
      <c r="C1439" t="s">
        <v>100</v>
      </c>
      <c r="D1439" t="s">
        <v>257</v>
      </c>
      <c r="E1439" t="s">
        <v>258</v>
      </c>
      <c r="F1439" s="1">
        <v>0.77708333333333335</v>
      </c>
      <c r="G1439">
        <v>0</v>
      </c>
      <c r="H1439">
        <v>5356</v>
      </c>
      <c r="I1439">
        <v>5356</v>
      </c>
      <c r="J1439">
        <v>1.5</v>
      </c>
      <c r="K1439">
        <v>0.245</v>
      </c>
      <c r="L1439">
        <v>0.5</v>
      </c>
      <c r="N1439">
        <v>5</v>
      </c>
      <c r="O1439">
        <v>0.5</v>
      </c>
      <c r="P1439">
        <v>0.19634954084936199</v>
      </c>
      <c r="Q1439">
        <v>1312.22</v>
      </c>
      <c r="R1439">
        <v>4.3740666666666597</v>
      </c>
      <c r="S1439">
        <v>257.65379449334898</v>
      </c>
      <c r="T1439">
        <v>2</v>
      </c>
      <c r="U1439">
        <v>0.5</v>
      </c>
      <c r="V1439" t="s">
        <v>142</v>
      </c>
      <c r="W1439">
        <v>5</v>
      </c>
      <c r="X1439">
        <v>1000</v>
      </c>
      <c r="Y1439">
        <v>200</v>
      </c>
      <c r="Z1439">
        <v>0</v>
      </c>
      <c r="AA1439"/>
      <c r="AB1439">
        <v>1</v>
      </c>
      <c r="AC1439">
        <v>0</v>
      </c>
      <c r="AD1439">
        <v>0</v>
      </c>
      <c r="AE1439">
        <v>1</v>
      </c>
      <c r="AF1439">
        <v>0.33333333333333298</v>
      </c>
      <c r="AG1439"/>
      <c r="AH1439">
        <v>0.51749027642119405</v>
      </c>
      <c r="AI1439">
        <v>133.333333333333</v>
      </c>
      <c r="AJ1439">
        <v>200</v>
      </c>
      <c r="AK1439" t="s">
        <v>142</v>
      </c>
      <c r="AL1439" t="s">
        <v>63</v>
      </c>
      <c r="AM1439" t="s">
        <v>142</v>
      </c>
      <c r="AN1439" t="s">
        <v>51</v>
      </c>
      <c r="AO1439" t="s">
        <v>143</v>
      </c>
      <c r="AP1439" t="s">
        <v>142</v>
      </c>
    </row>
    <row r="1440" spans="1:45" x14ac:dyDescent="0.2">
      <c r="A1440" t="s">
        <v>256</v>
      </c>
      <c r="B1440" t="s">
        <v>99</v>
      </c>
      <c r="C1440" t="s">
        <v>100</v>
      </c>
      <c r="D1440" t="s">
        <v>257</v>
      </c>
      <c r="E1440" t="s">
        <v>258</v>
      </c>
      <c r="F1440" s="1">
        <v>0.77708333333333335</v>
      </c>
      <c r="G1440">
        <v>0</v>
      </c>
      <c r="H1440">
        <v>5356</v>
      </c>
      <c r="I1440">
        <v>5356</v>
      </c>
      <c r="J1440">
        <v>1.5</v>
      </c>
      <c r="K1440">
        <v>0.245</v>
      </c>
      <c r="L1440">
        <v>0.5</v>
      </c>
      <c r="N1440">
        <v>5</v>
      </c>
      <c r="O1440">
        <v>0.5</v>
      </c>
      <c r="P1440">
        <v>0.19634954084936199</v>
      </c>
      <c r="Q1440">
        <v>1312.22</v>
      </c>
      <c r="R1440">
        <v>4.3740666666666597</v>
      </c>
      <c r="S1440">
        <v>257.65379449334898</v>
      </c>
      <c r="T1440">
        <v>2</v>
      </c>
      <c r="U1440">
        <v>0.5</v>
      </c>
      <c r="V1440" t="s">
        <v>144</v>
      </c>
      <c r="W1440" s="2">
        <v>5</v>
      </c>
      <c r="X1440" s="2">
        <v>1000</v>
      </c>
      <c r="Y1440" s="2">
        <v>200</v>
      </c>
      <c r="Z1440" s="2">
        <v>0</v>
      </c>
      <c r="AB1440" s="2">
        <v>1</v>
      </c>
      <c r="AC1440" s="2">
        <v>1</v>
      </c>
      <c r="AD1440" s="2">
        <v>0</v>
      </c>
      <c r="AE1440" s="2">
        <v>0</v>
      </c>
      <c r="AF1440" s="2">
        <v>0.33333333333333298</v>
      </c>
      <c r="AH1440" s="2">
        <v>0.51749027642119405</v>
      </c>
      <c r="AI1440" s="2">
        <v>133.333333333333</v>
      </c>
      <c r="AJ1440">
        <v>200</v>
      </c>
      <c r="AK1440" t="s">
        <v>144</v>
      </c>
      <c r="AL1440" t="s">
        <v>50</v>
      </c>
      <c r="AM1440" t="s">
        <v>144</v>
      </c>
      <c r="AN1440" t="s">
        <v>51</v>
      </c>
      <c r="AO1440" t="s">
        <v>52</v>
      </c>
      <c r="AP1440" t="s">
        <v>53</v>
      </c>
      <c r="AQ1440" t="s">
        <v>54</v>
      </c>
      <c r="AR1440" t="s">
        <v>132</v>
      </c>
      <c r="AS1440" t="s">
        <v>144</v>
      </c>
    </row>
    <row r="1441" spans="1:45" x14ac:dyDescent="0.2">
      <c r="A1441" t="s">
        <v>256</v>
      </c>
      <c r="B1441" t="s">
        <v>99</v>
      </c>
      <c r="C1441" t="s">
        <v>100</v>
      </c>
      <c r="D1441" t="s">
        <v>257</v>
      </c>
      <c r="E1441" t="s">
        <v>258</v>
      </c>
      <c r="F1441" s="1">
        <v>0.77708333333333335</v>
      </c>
      <c r="G1441">
        <v>0</v>
      </c>
      <c r="H1441">
        <v>5356</v>
      </c>
      <c r="I1441">
        <v>5356</v>
      </c>
      <c r="J1441">
        <v>1.5</v>
      </c>
      <c r="K1441">
        <v>0.245</v>
      </c>
      <c r="L1441">
        <v>0.5</v>
      </c>
      <c r="N1441">
        <v>5</v>
      </c>
      <c r="O1441">
        <v>0.5</v>
      </c>
      <c r="P1441">
        <v>0.19634954084936199</v>
      </c>
      <c r="Q1441">
        <v>1312.22</v>
      </c>
      <c r="R1441">
        <v>4.3740666666666597</v>
      </c>
      <c r="S1441">
        <v>257.65379449334898</v>
      </c>
      <c r="T1441">
        <v>2</v>
      </c>
      <c r="U1441">
        <v>0.5</v>
      </c>
      <c r="V1441" t="s">
        <v>144</v>
      </c>
      <c r="W1441" s="2">
        <v>5</v>
      </c>
      <c r="X1441" s="2">
        <v>900</v>
      </c>
      <c r="Y1441" s="2">
        <v>180</v>
      </c>
      <c r="Z1441" s="2">
        <v>0</v>
      </c>
      <c r="AB1441" s="2">
        <v>1</v>
      </c>
      <c r="AC1441" s="2">
        <v>0</v>
      </c>
      <c r="AD1441" s="2">
        <v>0</v>
      </c>
      <c r="AE1441" s="2">
        <v>1</v>
      </c>
      <c r="AF1441" s="2">
        <v>0.33333333333333298</v>
      </c>
      <c r="AH1441" s="2">
        <v>0.46574124877907502</v>
      </c>
      <c r="AI1441" s="2">
        <v>120</v>
      </c>
      <c r="AJ1441">
        <v>500</v>
      </c>
      <c r="AK1441" t="s">
        <v>144</v>
      </c>
      <c r="AL1441" t="s">
        <v>50</v>
      </c>
      <c r="AM1441" t="s">
        <v>144</v>
      </c>
      <c r="AN1441" t="s">
        <v>51</v>
      </c>
      <c r="AO1441" t="s">
        <v>52</v>
      </c>
      <c r="AP1441" t="s">
        <v>53</v>
      </c>
      <c r="AQ1441" t="s">
        <v>54</v>
      </c>
      <c r="AR1441" t="s">
        <v>132</v>
      </c>
      <c r="AS1441" t="s">
        <v>144</v>
      </c>
    </row>
    <row r="1442" spans="1:45" x14ac:dyDescent="0.2">
      <c r="A1442" t="s">
        <v>256</v>
      </c>
      <c r="B1442" t="s">
        <v>99</v>
      </c>
      <c r="C1442" t="s">
        <v>100</v>
      </c>
      <c r="D1442" t="s">
        <v>257</v>
      </c>
      <c r="E1442" t="s">
        <v>258</v>
      </c>
      <c r="F1442" s="1">
        <v>0.77708333333333335</v>
      </c>
      <c r="G1442">
        <v>0</v>
      </c>
      <c r="H1442">
        <v>5356</v>
      </c>
      <c r="I1442">
        <v>5356</v>
      </c>
      <c r="J1442">
        <v>1.5</v>
      </c>
      <c r="K1442">
        <v>0.245</v>
      </c>
      <c r="L1442">
        <v>0.5</v>
      </c>
      <c r="N1442">
        <v>5</v>
      </c>
      <c r="O1442">
        <v>0.5</v>
      </c>
      <c r="P1442">
        <v>0.19634954084936199</v>
      </c>
      <c r="Q1442">
        <v>1312.22</v>
      </c>
      <c r="R1442">
        <v>4.3740666666666597</v>
      </c>
      <c r="S1442">
        <v>257.65379449334898</v>
      </c>
      <c r="T1442">
        <v>2</v>
      </c>
      <c r="U1442">
        <v>0.5</v>
      </c>
      <c r="V1442" t="s">
        <v>75</v>
      </c>
      <c r="W1442">
        <v>5</v>
      </c>
      <c r="X1442">
        <v>1000</v>
      </c>
      <c r="Y1442">
        <v>200</v>
      </c>
      <c r="Z1442">
        <v>0</v>
      </c>
      <c r="AA1442"/>
      <c r="AB1442">
        <v>97</v>
      </c>
      <c r="AC1442">
        <v>30</v>
      </c>
      <c r="AD1442">
        <v>39</v>
      </c>
      <c r="AE1442">
        <v>28</v>
      </c>
      <c r="AF1442">
        <v>32.3333333333333</v>
      </c>
      <c r="AG1442"/>
      <c r="AH1442">
        <v>50.196556812855803</v>
      </c>
      <c r="AI1442">
        <v>12933.333333333299</v>
      </c>
      <c r="AJ1442">
        <v>200</v>
      </c>
    </row>
    <row r="1443" spans="1:45" x14ac:dyDescent="0.2">
      <c r="A1443" t="s">
        <v>256</v>
      </c>
      <c r="B1443" t="s">
        <v>99</v>
      </c>
      <c r="C1443" t="s">
        <v>100</v>
      </c>
      <c r="D1443" t="s">
        <v>257</v>
      </c>
      <c r="E1443" t="s">
        <v>258</v>
      </c>
      <c r="F1443" s="1">
        <v>0.77708333333333335</v>
      </c>
      <c r="G1443">
        <v>0</v>
      </c>
      <c r="H1443">
        <v>5356</v>
      </c>
      <c r="I1443">
        <v>5356</v>
      </c>
      <c r="J1443">
        <v>1.5</v>
      </c>
      <c r="K1443">
        <v>0.245</v>
      </c>
      <c r="L1443">
        <v>0.5</v>
      </c>
      <c r="N1443">
        <v>5</v>
      </c>
      <c r="O1443">
        <v>0.5</v>
      </c>
      <c r="P1443">
        <v>0.19634954084936199</v>
      </c>
      <c r="Q1443">
        <v>1312.22</v>
      </c>
      <c r="R1443">
        <v>4.3740666666666597</v>
      </c>
      <c r="S1443">
        <v>257.65379449334898</v>
      </c>
      <c r="T1443">
        <v>2</v>
      </c>
      <c r="U1443">
        <v>0.5</v>
      </c>
      <c r="V1443" t="s">
        <v>75</v>
      </c>
      <c r="W1443">
        <v>5</v>
      </c>
      <c r="X1443">
        <v>900</v>
      </c>
      <c r="Y1443">
        <v>180</v>
      </c>
      <c r="Z1443">
        <v>0</v>
      </c>
      <c r="AA1443"/>
      <c r="AB1443">
        <v>3</v>
      </c>
      <c r="AC1443">
        <v>0</v>
      </c>
      <c r="AD1443">
        <v>2</v>
      </c>
      <c r="AE1443">
        <v>1</v>
      </c>
      <c r="AF1443">
        <v>1</v>
      </c>
      <c r="AG1443"/>
      <c r="AH1443">
        <v>1.3972237463372199</v>
      </c>
      <c r="AI1443">
        <v>360</v>
      </c>
      <c r="AJ1443">
        <v>500</v>
      </c>
    </row>
    <row r="1444" spans="1:45" x14ac:dyDescent="0.2">
      <c r="A1444" t="s">
        <v>256</v>
      </c>
      <c r="B1444" t="s">
        <v>99</v>
      </c>
      <c r="C1444" t="s">
        <v>100</v>
      </c>
      <c r="D1444" t="s">
        <v>257</v>
      </c>
      <c r="E1444" t="s">
        <v>258</v>
      </c>
      <c r="F1444" s="1">
        <v>0.77708333333333335</v>
      </c>
      <c r="G1444">
        <v>0</v>
      </c>
      <c r="H1444">
        <v>5356</v>
      </c>
      <c r="I1444">
        <v>5356</v>
      </c>
      <c r="J1444">
        <v>1.5</v>
      </c>
      <c r="K1444">
        <v>0.245</v>
      </c>
      <c r="L1444">
        <v>0.5</v>
      </c>
      <c r="N1444">
        <v>5</v>
      </c>
      <c r="O1444">
        <v>0.5</v>
      </c>
      <c r="P1444">
        <v>0.19634954084936199</v>
      </c>
      <c r="Q1444">
        <v>1312.22</v>
      </c>
      <c r="R1444">
        <v>4.3740666666666597</v>
      </c>
      <c r="S1444">
        <v>257.65379449334898</v>
      </c>
      <c r="T1444">
        <v>2</v>
      </c>
      <c r="U1444">
        <v>0.5</v>
      </c>
      <c r="V1444" t="s">
        <v>76</v>
      </c>
      <c r="W1444" s="2">
        <v>5</v>
      </c>
      <c r="X1444" s="2">
        <v>1000</v>
      </c>
      <c r="Y1444" s="2">
        <v>200</v>
      </c>
      <c r="Z1444" s="2">
        <v>0</v>
      </c>
      <c r="AB1444" s="2">
        <v>1</v>
      </c>
      <c r="AC1444" s="2">
        <v>0</v>
      </c>
      <c r="AD1444" s="2">
        <v>1</v>
      </c>
      <c r="AE1444" s="2">
        <v>0</v>
      </c>
      <c r="AF1444" s="2">
        <v>0.33333333333333298</v>
      </c>
      <c r="AH1444" s="2">
        <v>0.51749027642119405</v>
      </c>
      <c r="AI1444" s="2">
        <v>133.333333333333</v>
      </c>
      <c r="AJ1444">
        <v>200</v>
      </c>
      <c r="AK1444" t="s">
        <v>76</v>
      </c>
      <c r="AL1444" t="s">
        <v>50</v>
      </c>
      <c r="AM1444" t="s">
        <v>76</v>
      </c>
      <c r="AN1444" t="s">
        <v>51</v>
      </c>
      <c r="AO1444" t="s">
        <v>52</v>
      </c>
      <c r="AP1444" t="s">
        <v>53</v>
      </c>
      <c r="AQ1444" t="s">
        <v>61</v>
      </c>
      <c r="AR1444" t="s">
        <v>77</v>
      </c>
      <c r="AS1444" t="s">
        <v>76</v>
      </c>
    </row>
    <row r="1445" spans="1:45" x14ac:dyDescent="0.2">
      <c r="A1445" t="s">
        <v>256</v>
      </c>
      <c r="B1445" t="s">
        <v>99</v>
      </c>
      <c r="C1445" t="s">
        <v>100</v>
      </c>
      <c r="D1445" t="s">
        <v>257</v>
      </c>
      <c r="E1445" t="s">
        <v>258</v>
      </c>
      <c r="F1445" s="1">
        <v>0.77708333333333335</v>
      </c>
      <c r="G1445">
        <v>0</v>
      </c>
      <c r="H1445">
        <v>5356</v>
      </c>
      <c r="I1445">
        <v>5356</v>
      </c>
      <c r="J1445">
        <v>1.5</v>
      </c>
      <c r="K1445">
        <v>0.245</v>
      </c>
      <c r="L1445">
        <v>0.5</v>
      </c>
      <c r="N1445">
        <v>5</v>
      </c>
      <c r="O1445">
        <v>0.5</v>
      </c>
      <c r="P1445">
        <v>0.19634954084936199</v>
      </c>
      <c r="Q1445">
        <v>1312.22</v>
      </c>
      <c r="R1445">
        <v>4.3740666666666597</v>
      </c>
      <c r="S1445">
        <v>257.65379449334898</v>
      </c>
      <c r="T1445">
        <v>2</v>
      </c>
      <c r="U1445">
        <v>0.5</v>
      </c>
      <c r="V1445" t="s">
        <v>78</v>
      </c>
      <c r="W1445" s="2">
        <v>5</v>
      </c>
      <c r="X1445" s="2">
        <v>1000</v>
      </c>
      <c r="Y1445" s="2">
        <v>200</v>
      </c>
      <c r="Z1445" s="2">
        <v>0</v>
      </c>
      <c r="AB1445" s="2">
        <v>5</v>
      </c>
      <c r="AC1445" s="2">
        <v>2</v>
      </c>
      <c r="AD1445" s="2">
        <v>2</v>
      </c>
      <c r="AE1445" s="2">
        <v>1</v>
      </c>
      <c r="AF1445" s="2">
        <v>1.6666666666666601</v>
      </c>
      <c r="AH1445" s="2">
        <v>2.5874513821059701</v>
      </c>
      <c r="AI1445" s="2">
        <v>666.66666666666595</v>
      </c>
      <c r="AJ1445">
        <v>200</v>
      </c>
      <c r="AK1445" t="s">
        <v>78</v>
      </c>
      <c r="AL1445" t="s">
        <v>50</v>
      </c>
      <c r="AM1445" t="s">
        <v>78</v>
      </c>
      <c r="AN1445" t="s">
        <v>51</v>
      </c>
      <c r="AO1445" t="s">
        <v>52</v>
      </c>
      <c r="AP1445" t="s">
        <v>53</v>
      </c>
      <c r="AQ1445" t="s">
        <v>61</v>
      </c>
      <c r="AR1445" t="s">
        <v>79</v>
      </c>
      <c r="AS1445" t="s">
        <v>78</v>
      </c>
    </row>
    <row r="1446" spans="1:45" x14ac:dyDescent="0.2">
      <c r="A1446" t="s">
        <v>256</v>
      </c>
      <c r="B1446" t="s">
        <v>99</v>
      </c>
      <c r="C1446" t="s">
        <v>100</v>
      </c>
      <c r="D1446" t="s">
        <v>257</v>
      </c>
      <c r="E1446" t="s">
        <v>258</v>
      </c>
      <c r="F1446" s="1">
        <v>0.77708333333333335</v>
      </c>
      <c r="G1446">
        <v>0</v>
      </c>
      <c r="H1446">
        <v>5356</v>
      </c>
      <c r="I1446">
        <v>5356</v>
      </c>
      <c r="J1446">
        <v>1.5</v>
      </c>
      <c r="K1446">
        <v>0.245</v>
      </c>
      <c r="L1446">
        <v>0.5</v>
      </c>
      <c r="N1446">
        <v>5</v>
      </c>
      <c r="O1446">
        <v>0.5</v>
      </c>
      <c r="P1446">
        <v>0.19634954084936199</v>
      </c>
      <c r="Q1446">
        <v>1312.22</v>
      </c>
      <c r="R1446">
        <v>4.3740666666666597</v>
      </c>
      <c r="S1446">
        <v>257.65379449334898</v>
      </c>
      <c r="T1446">
        <v>2</v>
      </c>
      <c r="U1446">
        <v>0.5</v>
      </c>
      <c r="V1446" t="s">
        <v>78</v>
      </c>
      <c r="W1446" s="2">
        <v>5</v>
      </c>
      <c r="X1446" s="2">
        <v>900</v>
      </c>
      <c r="Y1446" s="2">
        <v>180</v>
      </c>
      <c r="Z1446" s="2">
        <v>0</v>
      </c>
      <c r="AB1446" s="2">
        <v>2</v>
      </c>
      <c r="AC1446" s="2">
        <v>1</v>
      </c>
      <c r="AD1446" s="2">
        <v>0</v>
      </c>
      <c r="AE1446" s="2">
        <v>1</v>
      </c>
      <c r="AF1446" s="2">
        <v>0.66666666666666596</v>
      </c>
      <c r="AH1446" s="2">
        <v>0.93148249755815005</v>
      </c>
      <c r="AI1446" s="2">
        <v>240</v>
      </c>
      <c r="AJ1446">
        <v>500</v>
      </c>
      <c r="AK1446" t="s">
        <v>78</v>
      </c>
      <c r="AL1446" t="s">
        <v>50</v>
      </c>
      <c r="AM1446" t="s">
        <v>78</v>
      </c>
      <c r="AN1446" t="s">
        <v>51</v>
      </c>
      <c r="AO1446" t="s">
        <v>52</v>
      </c>
      <c r="AP1446" t="s">
        <v>53</v>
      </c>
      <c r="AQ1446" t="s">
        <v>61</v>
      </c>
      <c r="AR1446" t="s">
        <v>79</v>
      </c>
      <c r="AS1446" t="s">
        <v>78</v>
      </c>
    </row>
    <row r="1447" spans="1:45" x14ac:dyDescent="0.2">
      <c r="A1447" t="s">
        <v>256</v>
      </c>
      <c r="B1447" t="s">
        <v>99</v>
      </c>
      <c r="C1447" t="s">
        <v>100</v>
      </c>
      <c r="D1447" t="s">
        <v>257</v>
      </c>
      <c r="E1447" t="s">
        <v>258</v>
      </c>
      <c r="F1447" s="1">
        <v>0.77708333333333335</v>
      </c>
      <c r="G1447">
        <v>0</v>
      </c>
      <c r="H1447">
        <v>5356</v>
      </c>
      <c r="I1447">
        <v>5356</v>
      </c>
      <c r="J1447">
        <v>1.5</v>
      </c>
      <c r="K1447">
        <v>0.245</v>
      </c>
      <c r="L1447">
        <v>0.5</v>
      </c>
      <c r="N1447">
        <v>5</v>
      </c>
      <c r="O1447">
        <v>0.5</v>
      </c>
      <c r="P1447">
        <v>0.19634954084936199</v>
      </c>
      <c r="Q1447">
        <v>1312.22</v>
      </c>
      <c r="R1447">
        <v>4.3740666666666597</v>
      </c>
      <c r="S1447">
        <v>257.65379449334898</v>
      </c>
      <c r="T1447">
        <v>2</v>
      </c>
      <c r="U1447">
        <v>0.5</v>
      </c>
      <c r="V1447" t="s">
        <v>130</v>
      </c>
      <c r="W1447" s="2">
        <v>5</v>
      </c>
      <c r="X1447" s="2">
        <v>1000</v>
      </c>
      <c r="Y1447" s="2">
        <v>200</v>
      </c>
      <c r="Z1447" s="2">
        <v>0</v>
      </c>
      <c r="AB1447" s="2">
        <v>1</v>
      </c>
      <c r="AC1447" s="2">
        <v>0</v>
      </c>
      <c r="AD1447" s="2">
        <v>0</v>
      </c>
      <c r="AE1447" s="2">
        <v>1</v>
      </c>
      <c r="AF1447" s="2">
        <v>0.33333333333333298</v>
      </c>
      <c r="AH1447" s="2">
        <v>0.51749027642119405</v>
      </c>
      <c r="AI1447" s="2">
        <v>133.333333333333</v>
      </c>
      <c r="AJ1447">
        <v>200</v>
      </c>
      <c r="AK1447" t="s">
        <v>130</v>
      </c>
      <c r="AL1447" t="s">
        <v>50</v>
      </c>
      <c r="AM1447" t="s">
        <v>130</v>
      </c>
      <c r="AN1447" t="s">
        <v>51</v>
      </c>
      <c r="AO1447" t="s">
        <v>52</v>
      </c>
      <c r="AP1447" t="s">
        <v>53</v>
      </c>
      <c r="AQ1447" t="s">
        <v>54</v>
      </c>
      <c r="AR1447" t="s">
        <v>96</v>
      </c>
      <c r="AS1447" t="s">
        <v>130</v>
      </c>
    </row>
    <row r="1448" spans="1:45" x14ac:dyDescent="0.2">
      <c r="A1448" t="s">
        <v>256</v>
      </c>
      <c r="B1448" t="s">
        <v>99</v>
      </c>
      <c r="C1448" t="s">
        <v>100</v>
      </c>
      <c r="D1448" t="s">
        <v>257</v>
      </c>
      <c r="E1448" t="s">
        <v>258</v>
      </c>
      <c r="F1448" s="1">
        <v>0.77708333333333335</v>
      </c>
      <c r="G1448">
        <v>0</v>
      </c>
      <c r="H1448">
        <v>5356</v>
      </c>
      <c r="I1448">
        <v>5356</v>
      </c>
      <c r="J1448">
        <v>1.5</v>
      </c>
      <c r="K1448">
        <v>0.245</v>
      </c>
      <c r="L1448">
        <v>0.5</v>
      </c>
      <c r="N1448">
        <v>5</v>
      </c>
      <c r="O1448">
        <v>0.5</v>
      </c>
      <c r="P1448">
        <v>0.19634954084936199</v>
      </c>
      <c r="Q1448">
        <v>1312.22</v>
      </c>
      <c r="R1448">
        <v>4.3740666666666597</v>
      </c>
      <c r="S1448">
        <v>257.65379449334898</v>
      </c>
      <c r="T1448">
        <v>2</v>
      </c>
      <c r="U1448">
        <v>0.5</v>
      </c>
      <c r="V1448" t="s">
        <v>130</v>
      </c>
      <c r="W1448" s="2">
        <v>5</v>
      </c>
      <c r="X1448" s="2">
        <v>900</v>
      </c>
      <c r="Y1448" s="2">
        <v>180</v>
      </c>
      <c r="Z1448" s="2">
        <v>0</v>
      </c>
      <c r="AB1448" s="2">
        <v>2</v>
      </c>
      <c r="AC1448" s="2">
        <v>1</v>
      </c>
      <c r="AD1448" s="2">
        <v>0</v>
      </c>
      <c r="AE1448" s="2">
        <v>1</v>
      </c>
      <c r="AF1448" s="2">
        <v>0.66666666666666596</v>
      </c>
      <c r="AH1448" s="2">
        <v>0.93148249755815005</v>
      </c>
      <c r="AI1448" s="2">
        <v>240</v>
      </c>
      <c r="AJ1448">
        <v>500</v>
      </c>
      <c r="AK1448" t="s">
        <v>130</v>
      </c>
      <c r="AL1448" t="s">
        <v>50</v>
      </c>
      <c r="AM1448" t="s">
        <v>130</v>
      </c>
      <c r="AN1448" t="s">
        <v>51</v>
      </c>
      <c r="AO1448" t="s">
        <v>52</v>
      </c>
      <c r="AP1448" t="s">
        <v>53</v>
      </c>
      <c r="AQ1448" t="s">
        <v>54</v>
      </c>
      <c r="AR1448" t="s">
        <v>96</v>
      </c>
      <c r="AS1448" t="s">
        <v>130</v>
      </c>
    </row>
    <row r="1449" spans="1:45" x14ac:dyDescent="0.2">
      <c r="A1449" t="s">
        <v>256</v>
      </c>
      <c r="B1449" t="s">
        <v>99</v>
      </c>
      <c r="C1449" t="s">
        <v>100</v>
      </c>
      <c r="D1449" t="s">
        <v>257</v>
      </c>
      <c r="E1449" t="s">
        <v>258</v>
      </c>
      <c r="F1449" s="1">
        <v>0.77708333333333335</v>
      </c>
      <c r="G1449">
        <v>0</v>
      </c>
      <c r="H1449">
        <v>5356</v>
      </c>
      <c r="I1449">
        <v>5356</v>
      </c>
      <c r="J1449">
        <v>1.5</v>
      </c>
      <c r="K1449">
        <v>0.245</v>
      </c>
      <c r="L1449">
        <v>0.5</v>
      </c>
      <c r="N1449">
        <v>5</v>
      </c>
      <c r="O1449">
        <v>0.5</v>
      </c>
      <c r="P1449">
        <v>0.19634954084936199</v>
      </c>
      <c r="Q1449">
        <v>1312.22</v>
      </c>
      <c r="R1449">
        <v>4.3740666666666597</v>
      </c>
      <c r="S1449">
        <v>257.65379449334898</v>
      </c>
      <c r="T1449">
        <v>2</v>
      </c>
      <c r="U1449">
        <v>0.5</v>
      </c>
      <c r="V1449" t="s">
        <v>165</v>
      </c>
      <c r="W1449" s="2">
        <v>5</v>
      </c>
      <c r="X1449" s="2">
        <v>1000</v>
      </c>
      <c r="Y1449" s="2">
        <v>200</v>
      </c>
      <c r="Z1449" s="2">
        <v>0</v>
      </c>
      <c r="AB1449" s="2">
        <v>13</v>
      </c>
      <c r="AC1449" s="2">
        <v>4</v>
      </c>
      <c r="AD1449" s="2">
        <v>5</v>
      </c>
      <c r="AE1449" s="2">
        <v>4</v>
      </c>
      <c r="AF1449" s="2">
        <v>4.3333333333333304</v>
      </c>
      <c r="AH1449" s="2">
        <v>6.7273735934755301</v>
      </c>
      <c r="AI1449" s="2">
        <v>1733.3333333333301</v>
      </c>
      <c r="AJ1449">
        <v>200</v>
      </c>
      <c r="AK1449" t="s">
        <v>165</v>
      </c>
      <c r="AL1449" t="s">
        <v>50</v>
      </c>
      <c r="AM1449" t="s">
        <v>165</v>
      </c>
      <c r="AN1449" t="s">
        <v>51</v>
      </c>
      <c r="AO1449" t="s">
        <v>52</v>
      </c>
      <c r="AP1449" t="s">
        <v>53</v>
      </c>
      <c r="AQ1449" t="s">
        <v>54</v>
      </c>
      <c r="AR1449" t="s">
        <v>96</v>
      </c>
      <c r="AS1449" t="s">
        <v>165</v>
      </c>
    </row>
    <row r="1450" spans="1:45" x14ac:dyDescent="0.2">
      <c r="A1450" t="s">
        <v>256</v>
      </c>
      <c r="B1450" t="s">
        <v>99</v>
      </c>
      <c r="C1450" t="s">
        <v>100</v>
      </c>
      <c r="D1450" t="s">
        <v>257</v>
      </c>
      <c r="E1450" t="s">
        <v>258</v>
      </c>
      <c r="F1450" s="1">
        <v>0.77708333333333335</v>
      </c>
      <c r="G1450">
        <v>0</v>
      </c>
      <c r="H1450">
        <v>5356</v>
      </c>
      <c r="I1450">
        <v>5356</v>
      </c>
      <c r="J1450">
        <v>1.5</v>
      </c>
      <c r="K1450">
        <v>0.245</v>
      </c>
      <c r="L1450">
        <v>0.5</v>
      </c>
      <c r="N1450">
        <v>5</v>
      </c>
      <c r="O1450">
        <v>0.5</v>
      </c>
      <c r="P1450">
        <v>0.19634954084936199</v>
      </c>
      <c r="Q1450">
        <v>1312.22</v>
      </c>
      <c r="R1450">
        <v>4.3740666666666597</v>
      </c>
      <c r="S1450">
        <v>257.65379449334898</v>
      </c>
      <c r="T1450">
        <v>2</v>
      </c>
      <c r="U1450">
        <v>0.5</v>
      </c>
      <c r="V1450" t="s">
        <v>165</v>
      </c>
      <c r="W1450" s="2">
        <v>5</v>
      </c>
      <c r="X1450" s="2">
        <v>900</v>
      </c>
      <c r="Y1450" s="2">
        <v>180</v>
      </c>
      <c r="Z1450" s="2">
        <v>0</v>
      </c>
      <c r="AB1450" s="2">
        <v>7</v>
      </c>
      <c r="AC1450" s="2">
        <v>3</v>
      </c>
      <c r="AD1450" s="2">
        <v>1</v>
      </c>
      <c r="AE1450" s="2">
        <v>3</v>
      </c>
      <c r="AF1450" s="2">
        <v>2.3333333333333299</v>
      </c>
      <c r="AH1450" s="2">
        <v>3.2601887414535198</v>
      </c>
      <c r="AI1450" s="2">
        <v>840</v>
      </c>
      <c r="AJ1450">
        <v>500</v>
      </c>
      <c r="AK1450" t="s">
        <v>165</v>
      </c>
      <c r="AL1450" t="s">
        <v>50</v>
      </c>
      <c r="AM1450" t="s">
        <v>165</v>
      </c>
      <c r="AN1450" t="s">
        <v>51</v>
      </c>
      <c r="AO1450" t="s">
        <v>52</v>
      </c>
      <c r="AP1450" t="s">
        <v>53</v>
      </c>
      <c r="AQ1450" t="s">
        <v>54</v>
      </c>
      <c r="AR1450" t="s">
        <v>96</v>
      </c>
      <c r="AS1450" t="s">
        <v>165</v>
      </c>
    </row>
    <row r="1451" spans="1:45" x14ac:dyDescent="0.2">
      <c r="A1451" t="s">
        <v>256</v>
      </c>
      <c r="B1451" t="s">
        <v>99</v>
      </c>
      <c r="C1451" t="s">
        <v>100</v>
      </c>
      <c r="D1451" t="s">
        <v>257</v>
      </c>
      <c r="E1451" t="s">
        <v>258</v>
      </c>
      <c r="F1451" s="1">
        <v>0.77708333333333335</v>
      </c>
      <c r="G1451">
        <v>0</v>
      </c>
      <c r="H1451">
        <v>5356</v>
      </c>
      <c r="I1451">
        <v>5356</v>
      </c>
      <c r="J1451">
        <v>1.5</v>
      </c>
      <c r="K1451">
        <v>0.245</v>
      </c>
      <c r="L1451">
        <v>0.5</v>
      </c>
      <c r="N1451">
        <v>5</v>
      </c>
      <c r="O1451">
        <v>0.5</v>
      </c>
      <c r="P1451">
        <v>0.19634954084936199</v>
      </c>
      <c r="Q1451">
        <v>1312.22</v>
      </c>
      <c r="R1451">
        <v>4.3740666666666597</v>
      </c>
      <c r="S1451">
        <v>257.65379449334898</v>
      </c>
      <c r="T1451">
        <v>2</v>
      </c>
      <c r="U1451">
        <v>0.5</v>
      </c>
      <c r="V1451" t="s">
        <v>80</v>
      </c>
      <c r="W1451" s="2">
        <v>5</v>
      </c>
      <c r="X1451" s="2">
        <v>1000</v>
      </c>
      <c r="Y1451" s="2">
        <v>200</v>
      </c>
      <c r="Z1451" s="2">
        <v>0</v>
      </c>
      <c r="AB1451" s="2">
        <v>25</v>
      </c>
      <c r="AC1451" s="2">
        <v>10</v>
      </c>
      <c r="AD1451" s="2">
        <v>8</v>
      </c>
      <c r="AE1451" s="2">
        <v>7</v>
      </c>
      <c r="AF1451" s="2">
        <v>8.3333333333333304</v>
      </c>
      <c r="AH1451" s="2">
        <v>12.937256910529801</v>
      </c>
      <c r="AI1451" s="2">
        <v>3333.3333333333298</v>
      </c>
      <c r="AJ1451">
        <v>200</v>
      </c>
      <c r="AK1451" t="s">
        <v>80</v>
      </c>
      <c r="AL1451" t="s">
        <v>50</v>
      </c>
      <c r="AM1451" t="s">
        <v>80</v>
      </c>
      <c r="AN1451" t="s">
        <v>51</v>
      </c>
      <c r="AO1451" t="s">
        <v>52</v>
      </c>
      <c r="AP1451" t="s">
        <v>53</v>
      </c>
      <c r="AQ1451" t="s">
        <v>66</v>
      </c>
      <c r="AR1451" t="s">
        <v>81</v>
      </c>
      <c r="AS1451" t="s">
        <v>80</v>
      </c>
    </row>
    <row r="1452" spans="1:45" x14ac:dyDescent="0.2">
      <c r="A1452" t="s">
        <v>256</v>
      </c>
      <c r="B1452" t="s">
        <v>99</v>
      </c>
      <c r="C1452" t="s">
        <v>100</v>
      </c>
      <c r="D1452" t="s">
        <v>257</v>
      </c>
      <c r="E1452" t="s">
        <v>258</v>
      </c>
      <c r="F1452" s="1">
        <v>0.77708333333333335</v>
      </c>
      <c r="G1452">
        <v>0</v>
      </c>
      <c r="H1452">
        <v>5356</v>
      </c>
      <c r="I1452">
        <v>5356</v>
      </c>
      <c r="J1452">
        <v>1.5</v>
      </c>
      <c r="K1452">
        <v>0.245</v>
      </c>
      <c r="L1452">
        <v>0.5</v>
      </c>
      <c r="N1452">
        <v>5</v>
      </c>
      <c r="O1452">
        <v>0.5</v>
      </c>
      <c r="P1452">
        <v>0.19634954084936199</v>
      </c>
      <c r="Q1452">
        <v>1312.22</v>
      </c>
      <c r="R1452">
        <v>4.3740666666666597</v>
      </c>
      <c r="S1452">
        <v>257.65379449334898</v>
      </c>
      <c r="T1452">
        <v>2</v>
      </c>
      <c r="U1452">
        <v>0.5</v>
      </c>
      <c r="V1452" t="s">
        <v>82</v>
      </c>
      <c r="W1452" s="2">
        <v>5</v>
      </c>
      <c r="X1452" s="2">
        <v>1000</v>
      </c>
      <c r="Y1452" s="2">
        <v>200</v>
      </c>
      <c r="Z1452" s="2">
        <v>0</v>
      </c>
      <c r="AB1452" s="2">
        <v>45</v>
      </c>
      <c r="AC1452" s="2">
        <v>16</v>
      </c>
      <c r="AD1452" s="2">
        <v>18</v>
      </c>
      <c r="AE1452" s="2">
        <v>11</v>
      </c>
      <c r="AF1452" s="2">
        <v>15</v>
      </c>
      <c r="AH1452" s="2">
        <v>23.287062438953701</v>
      </c>
      <c r="AI1452" s="2">
        <v>6000</v>
      </c>
      <c r="AJ1452">
        <v>200</v>
      </c>
      <c r="AK1452" t="s">
        <v>82</v>
      </c>
      <c r="AL1452" t="s">
        <v>50</v>
      </c>
      <c r="AM1452" t="s">
        <v>82</v>
      </c>
      <c r="AN1452" t="s">
        <v>51</v>
      </c>
      <c r="AO1452" t="s">
        <v>52</v>
      </c>
      <c r="AP1452" t="s">
        <v>53</v>
      </c>
      <c r="AQ1452" t="s">
        <v>66</v>
      </c>
      <c r="AR1452" t="s">
        <v>83</v>
      </c>
      <c r="AS1452" t="s">
        <v>82</v>
      </c>
    </row>
    <row r="1453" spans="1:45" x14ac:dyDescent="0.2">
      <c r="A1453" t="s">
        <v>256</v>
      </c>
      <c r="B1453" t="s">
        <v>99</v>
      </c>
      <c r="C1453" t="s">
        <v>100</v>
      </c>
      <c r="D1453" t="s">
        <v>257</v>
      </c>
      <c r="E1453" t="s">
        <v>258</v>
      </c>
      <c r="F1453" s="1">
        <v>0.77708333333333335</v>
      </c>
      <c r="G1453">
        <v>0</v>
      </c>
      <c r="H1453">
        <v>5356</v>
      </c>
      <c r="I1453">
        <v>5356</v>
      </c>
      <c r="J1453">
        <v>1.5</v>
      </c>
      <c r="K1453">
        <v>0.245</v>
      </c>
      <c r="L1453">
        <v>0.5</v>
      </c>
      <c r="N1453">
        <v>5</v>
      </c>
      <c r="O1453">
        <v>0.5</v>
      </c>
      <c r="P1453">
        <v>0.19634954084936199</v>
      </c>
      <c r="Q1453">
        <v>1312.22</v>
      </c>
      <c r="R1453">
        <v>4.3740666666666597</v>
      </c>
      <c r="S1453">
        <v>257.65379449334898</v>
      </c>
      <c r="T1453">
        <v>2</v>
      </c>
      <c r="U1453">
        <v>0.5</v>
      </c>
      <c r="V1453" t="s">
        <v>82</v>
      </c>
      <c r="W1453" s="2">
        <v>5</v>
      </c>
      <c r="X1453" s="2">
        <v>900</v>
      </c>
      <c r="Y1453" s="2">
        <v>180</v>
      </c>
      <c r="Z1453" s="2">
        <v>0</v>
      </c>
      <c r="AB1453" s="2">
        <v>2</v>
      </c>
      <c r="AC1453" s="2">
        <v>2</v>
      </c>
      <c r="AD1453" s="2">
        <v>0</v>
      </c>
      <c r="AE1453" s="2">
        <v>0</v>
      </c>
      <c r="AF1453" s="2">
        <v>0.66666666666666596</v>
      </c>
      <c r="AH1453" s="2">
        <v>0.93148249755815005</v>
      </c>
      <c r="AI1453" s="2">
        <v>240</v>
      </c>
      <c r="AJ1453">
        <v>500</v>
      </c>
      <c r="AK1453" t="s">
        <v>82</v>
      </c>
      <c r="AL1453" t="s">
        <v>50</v>
      </c>
      <c r="AM1453" t="s">
        <v>82</v>
      </c>
      <c r="AN1453" t="s">
        <v>51</v>
      </c>
      <c r="AO1453" t="s">
        <v>52</v>
      </c>
      <c r="AP1453" t="s">
        <v>53</v>
      </c>
      <c r="AQ1453" t="s">
        <v>66</v>
      </c>
      <c r="AR1453" t="s">
        <v>83</v>
      </c>
      <c r="AS1453" t="s">
        <v>82</v>
      </c>
    </row>
    <row r="1454" spans="1:45" x14ac:dyDescent="0.2">
      <c r="A1454" t="s">
        <v>256</v>
      </c>
      <c r="B1454" t="s">
        <v>99</v>
      </c>
      <c r="C1454" t="s">
        <v>100</v>
      </c>
      <c r="D1454" t="s">
        <v>257</v>
      </c>
      <c r="E1454" t="s">
        <v>258</v>
      </c>
      <c r="F1454" s="1">
        <v>0.77708333333333335</v>
      </c>
      <c r="G1454">
        <v>0</v>
      </c>
      <c r="H1454">
        <v>5356</v>
      </c>
      <c r="I1454">
        <v>5356</v>
      </c>
      <c r="J1454">
        <v>1.5</v>
      </c>
      <c r="K1454">
        <v>0.245</v>
      </c>
      <c r="L1454">
        <v>0.5</v>
      </c>
      <c r="N1454">
        <v>5</v>
      </c>
      <c r="O1454">
        <v>0.5</v>
      </c>
      <c r="P1454">
        <v>0.19634954084936199</v>
      </c>
      <c r="Q1454">
        <v>1312.22</v>
      </c>
      <c r="R1454">
        <v>4.3740666666666597</v>
      </c>
      <c r="S1454">
        <v>257.65379449334898</v>
      </c>
      <c r="T1454">
        <v>2</v>
      </c>
      <c r="U1454">
        <v>0.5</v>
      </c>
      <c r="V1454" t="s">
        <v>84</v>
      </c>
      <c r="W1454">
        <v>5</v>
      </c>
      <c r="X1454">
        <v>1000</v>
      </c>
      <c r="Y1454">
        <v>200</v>
      </c>
      <c r="Z1454">
        <v>0</v>
      </c>
      <c r="AA1454"/>
      <c r="AB1454">
        <v>3</v>
      </c>
      <c r="AC1454">
        <v>1</v>
      </c>
      <c r="AD1454">
        <v>0</v>
      </c>
      <c r="AE1454">
        <v>2</v>
      </c>
      <c r="AF1454">
        <v>1</v>
      </c>
      <c r="AG1454"/>
      <c r="AH1454">
        <v>1.55247082926358</v>
      </c>
      <c r="AI1454">
        <v>400</v>
      </c>
      <c r="AJ1454">
        <v>200</v>
      </c>
      <c r="AK1454" t="s">
        <v>84</v>
      </c>
      <c r="AL1454" t="s">
        <v>63</v>
      </c>
      <c r="AM1454" t="s">
        <v>84</v>
      </c>
      <c r="AN1454" t="s">
        <v>51</v>
      </c>
      <c r="AO1454" t="s">
        <v>52</v>
      </c>
      <c r="AP1454" t="s">
        <v>84</v>
      </c>
    </row>
    <row r="1455" spans="1:45" x14ac:dyDescent="0.2">
      <c r="A1455" t="s">
        <v>256</v>
      </c>
      <c r="B1455" t="s">
        <v>99</v>
      </c>
      <c r="C1455" t="s">
        <v>100</v>
      </c>
      <c r="D1455" t="s">
        <v>257</v>
      </c>
      <c r="E1455" t="s">
        <v>258</v>
      </c>
      <c r="F1455" s="1">
        <v>0.77708333333333335</v>
      </c>
      <c r="G1455">
        <v>0</v>
      </c>
      <c r="H1455">
        <v>5356</v>
      </c>
      <c r="I1455">
        <v>5356</v>
      </c>
      <c r="J1455">
        <v>1.5</v>
      </c>
      <c r="K1455">
        <v>0.245</v>
      </c>
      <c r="L1455">
        <v>0.5</v>
      </c>
      <c r="N1455">
        <v>5</v>
      </c>
      <c r="O1455">
        <v>0.5</v>
      </c>
      <c r="P1455">
        <v>0.19634954084936199</v>
      </c>
      <c r="Q1455">
        <v>1312.22</v>
      </c>
      <c r="R1455">
        <v>4.3740666666666597</v>
      </c>
      <c r="S1455">
        <v>257.65379449334898</v>
      </c>
      <c r="T1455">
        <v>2</v>
      </c>
      <c r="U1455">
        <v>0.5</v>
      </c>
      <c r="V1455" t="s">
        <v>85</v>
      </c>
      <c r="W1455" s="2">
        <v>5</v>
      </c>
      <c r="X1455" s="2">
        <v>1000</v>
      </c>
      <c r="Y1455" s="2">
        <v>200</v>
      </c>
      <c r="Z1455" s="2">
        <v>0</v>
      </c>
      <c r="AB1455" s="2">
        <v>116</v>
      </c>
      <c r="AC1455" s="2">
        <v>50</v>
      </c>
      <c r="AD1455" s="2">
        <v>33</v>
      </c>
      <c r="AE1455" s="2">
        <v>33</v>
      </c>
      <c r="AF1455" s="2">
        <v>38.6666666666666</v>
      </c>
      <c r="AH1455" s="2">
        <v>60.028872064858497</v>
      </c>
      <c r="AI1455" s="2">
        <v>15466.666666666601</v>
      </c>
      <c r="AJ1455">
        <v>200</v>
      </c>
      <c r="AK1455" t="s">
        <v>85</v>
      </c>
      <c r="AL1455" t="s">
        <v>50</v>
      </c>
      <c r="AM1455" t="s">
        <v>85</v>
      </c>
      <c r="AN1455" t="s">
        <v>51</v>
      </c>
      <c r="AO1455" t="s">
        <v>52</v>
      </c>
      <c r="AP1455" t="s">
        <v>53</v>
      </c>
      <c r="AQ1455" t="s">
        <v>54</v>
      </c>
      <c r="AR1455" t="s">
        <v>57</v>
      </c>
      <c r="AS1455" t="s">
        <v>85</v>
      </c>
    </row>
    <row r="1456" spans="1:45" x14ac:dyDescent="0.2">
      <c r="A1456" t="s">
        <v>256</v>
      </c>
      <c r="B1456" t="s">
        <v>99</v>
      </c>
      <c r="C1456" t="s">
        <v>100</v>
      </c>
      <c r="D1456" t="s">
        <v>257</v>
      </c>
      <c r="E1456" t="s">
        <v>258</v>
      </c>
      <c r="F1456" s="1">
        <v>0.77708333333333335</v>
      </c>
      <c r="G1456">
        <v>0</v>
      </c>
      <c r="H1456">
        <v>5356</v>
      </c>
      <c r="I1456">
        <v>5356</v>
      </c>
      <c r="J1456">
        <v>1.5</v>
      </c>
      <c r="K1456">
        <v>0.245</v>
      </c>
      <c r="L1456">
        <v>0.5</v>
      </c>
      <c r="N1456">
        <v>5</v>
      </c>
      <c r="O1456">
        <v>0.5</v>
      </c>
      <c r="P1456">
        <v>0.19634954084936199</v>
      </c>
      <c r="Q1456">
        <v>1312.22</v>
      </c>
      <c r="R1456">
        <v>4.3740666666666597</v>
      </c>
      <c r="S1456">
        <v>257.65379449334898</v>
      </c>
      <c r="T1456">
        <v>2</v>
      </c>
      <c r="U1456">
        <v>0.5</v>
      </c>
      <c r="V1456" t="s">
        <v>85</v>
      </c>
      <c r="W1456" s="2">
        <v>5</v>
      </c>
      <c r="X1456" s="2">
        <v>900</v>
      </c>
      <c r="Y1456" s="2">
        <v>180</v>
      </c>
      <c r="Z1456" s="2">
        <v>0</v>
      </c>
      <c r="AB1456" s="2">
        <v>1</v>
      </c>
      <c r="AC1456" s="2">
        <v>1</v>
      </c>
      <c r="AD1456" s="2">
        <v>0</v>
      </c>
      <c r="AE1456" s="2">
        <v>0</v>
      </c>
      <c r="AF1456" s="2">
        <v>0.33333333333333298</v>
      </c>
      <c r="AH1456" s="2">
        <v>0.46574124877907502</v>
      </c>
      <c r="AI1456" s="2">
        <v>120</v>
      </c>
      <c r="AJ1456">
        <v>500</v>
      </c>
      <c r="AK1456" t="s">
        <v>85</v>
      </c>
      <c r="AL1456" t="s">
        <v>50</v>
      </c>
      <c r="AM1456" t="s">
        <v>85</v>
      </c>
      <c r="AN1456" t="s">
        <v>51</v>
      </c>
      <c r="AO1456" t="s">
        <v>52</v>
      </c>
      <c r="AP1456" t="s">
        <v>53</v>
      </c>
      <c r="AQ1456" t="s">
        <v>54</v>
      </c>
      <c r="AR1456" t="s">
        <v>57</v>
      </c>
      <c r="AS1456" t="s">
        <v>85</v>
      </c>
    </row>
    <row r="1457" spans="1:45" x14ac:dyDescent="0.2">
      <c r="A1457" t="s">
        <v>256</v>
      </c>
      <c r="B1457" t="s">
        <v>99</v>
      </c>
      <c r="C1457" t="s">
        <v>100</v>
      </c>
      <c r="D1457" t="s">
        <v>257</v>
      </c>
      <c r="E1457" t="s">
        <v>258</v>
      </c>
      <c r="F1457" s="1">
        <v>0.77708333333333335</v>
      </c>
      <c r="G1457">
        <v>0</v>
      </c>
      <c r="H1457">
        <v>5356</v>
      </c>
      <c r="I1457">
        <v>5356</v>
      </c>
      <c r="J1457">
        <v>1.5</v>
      </c>
      <c r="K1457">
        <v>0.245</v>
      </c>
      <c r="L1457">
        <v>0.5</v>
      </c>
      <c r="N1457">
        <v>5</v>
      </c>
      <c r="O1457">
        <v>0.5</v>
      </c>
      <c r="P1457">
        <v>0.19634954084936199</v>
      </c>
      <c r="Q1457">
        <v>1312.22</v>
      </c>
      <c r="R1457">
        <v>4.3740666666666597</v>
      </c>
      <c r="S1457">
        <v>257.65379449334898</v>
      </c>
      <c r="T1457">
        <v>2</v>
      </c>
      <c r="U1457">
        <v>0.5</v>
      </c>
      <c r="V1457" t="s">
        <v>86</v>
      </c>
      <c r="W1457">
        <v>5</v>
      </c>
      <c r="X1457">
        <v>1000</v>
      </c>
      <c r="Y1457">
        <v>200</v>
      </c>
      <c r="Z1457">
        <v>0</v>
      </c>
      <c r="AA1457"/>
      <c r="AB1457">
        <v>2</v>
      </c>
      <c r="AC1457">
        <v>1</v>
      </c>
      <c r="AD1457">
        <v>0</v>
      </c>
      <c r="AE1457">
        <v>1</v>
      </c>
      <c r="AF1457">
        <v>0.66666666666666596</v>
      </c>
      <c r="AG1457"/>
      <c r="AH1457">
        <v>1.0349805528423801</v>
      </c>
      <c r="AI1457">
        <v>266.666666666666</v>
      </c>
      <c r="AJ1457">
        <v>200</v>
      </c>
      <c r="AK1457" t="s">
        <v>86</v>
      </c>
      <c r="AL1457" t="s">
        <v>87</v>
      </c>
      <c r="AM1457" t="s">
        <v>86</v>
      </c>
      <c r="AN1457" t="s">
        <v>51</v>
      </c>
      <c r="AO1457" t="s">
        <v>88</v>
      </c>
      <c r="AP1457" t="s">
        <v>89</v>
      </c>
      <c r="AQ1457" t="s">
        <v>86</v>
      </c>
    </row>
    <row r="1458" spans="1:45" x14ac:dyDescent="0.2">
      <c r="A1458" t="s">
        <v>256</v>
      </c>
      <c r="B1458" t="s">
        <v>99</v>
      </c>
      <c r="C1458" t="s">
        <v>100</v>
      </c>
      <c r="D1458" t="s">
        <v>257</v>
      </c>
      <c r="E1458" t="s">
        <v>258</v>
      </c>
      <c r="F1458" s="1">
        <v>0.77708333333333335</v>
      </c>
      <c r="G1458">
        <v>0</v>
      </c>
      <c r="H1458">
        <v>5356</v>
      </c>
      <c r="I1458">
        <v>5356</v>
      </c>
      <c r="J1458">
        <v>1.5</v>
      </c>
      <c r="K1458">
        <v>0.245</v>
      </c>
      <c r="L1458">
        <v>0.5</v>
      </c>
      <c r="N1458">
        <v>5</v>
      </c>
      <c r="O1458">
        <v>0.5</v>
      </c>
      <c r="P1458">
        <v>0.19634954084936199</v>
      </c>
      <c r="Q1458">
        <v>1312.22</v>
      </c>
      <c r="R1458">
        <v>4.3740666666666597</v>
      </c>
      <c r="S1458">
        <v>257.65379449334898</v>
      </c>
      <c r="T1458">
        <v>2</v>
      </c>
      <c r="U1458">
        <v>0.5</v>
      </c>
      <c r="V1458" t="s">
        <v>86</v>
      </c>
      <c r="W1458">
        <v>5</v>
      </c>
      <c r="X1458">
        <v>900</v>
      </c>
      <c r="Y1458">
        <v>180</v>
      </c>
      <c r="Z1458">
        <v>0</v>
      </c>
      <c r="AA1458"/>
      <c r="AB1458">
        <v>8</v>
      </c>
      <c r="AC1458">
        <v>5</v>
      </c>
      <c r="AD1458">
        <v>0</v>
      </c>
      <c r="AE1458">
        <v>3</v>
      </c>
      <c r="AF1458">
        <v>2.6666666666666599</v>
      </c>
      <c r="AG1458"/>
      <c r="AH1458">
        <v>3.7259299902326002</v>
      </c>
      <c r="AI1458">
        <v>960</v>
      </c>
      <c r="AJ1458">
        <v>500</v>
      </c>
      <c r="AK1458" t="s">
        <v>86</v>
      </c>
      <c r="AL1458" t="s">
        <v>87</v>
      </c>
      <c r="AM1458" t="s">
        <v>86</v>
      </c>
      <c r="AN1458" t="s">
        <v>51</v>
      </c>
      <c r="AO1458" t="s">
        <v>88</v>
      </c>
      <c r="AP1458" t="s">
        <v>89</v>
      </c>
      <c r="AQ1458" t="s">
        <v>86</v>
      </c>
    </row>
    <row r="1459" spans="1:45" x14ac:dyDescent="0.2">
      <c r="A1459" t="s">
        <v>256</v>
      </c>
      <c r="B1459" t="s">
        <v>99</v>
      </c>
      <c r="C1459" t="s">
        <v>100</v>
      </c>
      <c r="D1459" t="s">
        <v>257</v>
      </c>
      <c r="E1459" t="s">
        <v>258</v>
      </c>
      <c r="F1459" s="1">
        <v>0.77708333333333335</v>
      </c>
      <c r="G1459">
        <v>0</v>
      </c>
      <c r="H1459">
        <v>5356</v>
      </c>
      <c r="I1459">
        <v>5356</v>
      </c>
      <c r="J1459">
        <v>1.5</v>
      </c>
      <c r="K1459">
        <v>0.245</v>
      </c>
      <c r="L1459">
        <v>0.5</v>
      </c>
      <c r="N1459">
        <v>5</v>
      </c>
      <c r="O1459">
        <v>0.5</v>
      </c>
      <c r="P1459">
        <v>0.19634954084936199</v>
      </c>
      <c r="Q1459">
        <v>1312.22</v>
      </c>
      <c r="R1459">
        <v>4.3740666666666597</v>
      </c>
      <c r="S1459">
        <v>257.65379449334898</v>
      </c>
      <c r="T1459">
        <v>2</v>
      </c>
      <c r="U1459">
        <v>0.5</v>
      </c>
      <c r="V1459" t="s">
        <v>90</v>
      </c>
      <c r="W1459">
        <v>5</v>
      </c>
      <c r="X1459">
        <v>1000</v>
      </c>
      <c r="Y1459">
        <v>200</v>
      </c>
      <c r="Z1459">
        <v>0</v>
      </c>
      <c r="AA1459"/>
      <c r="AB1459">
        <v>1</v>
      </c>
      <c r="AC1459">
        <v>0</v>
      </c>
      <c r="AD1459">
        <v>1</v>
      </c>
      <c r="AE1459">
        <v>0</v>
      </c>
      <c r="AF1459">
        <v>0.33333333333333298</v>
      </c>
      <c r="AG1459"/>
      <c r="AH1459">
        <v>0.51749027642119405</v>
      </c>
      <c r="AI1459">
        <v>133.333333333333</v>
      </c>
      <c r="AJ1459">
        <v>200</v>
      </c>
      <c r="AK1459" t="s">
        <v>90</v>
      </c>
      <c r="AL1459" t="s">
        <v>91</v>
      </c>
      <c r="AM1459" t="s">
        <v>90</v>
      </c>
      <c r="AN1459" t="s">
        <v>51</v>
      </c>
      <c r="AO1459" t="s">
        <v>92</v>
      </c>
    </row>
    <row r="1460" spans="1:45" x14ac:dyDescent="0.2">
      <c r="A1460" t="s">
        <v>256</v>
      </c>
      <c r="B1460" t="s">
        <v>99</v>
      </c>
      <c r="C1460" t="s">
        <v>100</v>
      </c>
      <c r="D1460" t="s">
        <v>257</v>
      </c>
      <c r="E1460" t="s">
        <v>258</v>
      </c>
      <c r="F1460" s="1">
        <v>0.77708333333333335</v>
      </c>
      <c r="G1460">
        <v>0</v>
      </c>
      <c r="H1460">
        <v>5356</v>
      </c>
      <c r="I1460">
        <v>5356</v>
      </c>
      <c r="J1460">
        <v>1.5</v>
      </c>
      <c r="K1460">
        <v>0.245</v>
      </c>
      <c r="L1460">
        <v>0.5</v>
      </c>
      <c r="N1460">
        <v>5</v>
      </c>
      <c r="O1460">
        <v>0.5</v>
      </c>
      <c r="P1460">
        <v>0.19634954084936199</v>
      </c>
      <c r="Q1460">
        <v>1312.22</v>
      </c>
      <c r="R1460">
        <v>4.3740666666666597</v>
      </c>
      <c r="S1460">
        <v>257.65379449334898</v>
      </c>
      <c r="T1460">
        <v>2</v>
      </c>
      <c r="U1460">
        <v>0.5</v>
      </c>
      <c r="V1460" t="s">
        <v>90</v>
      </c>
      <c r="W1460">
        <v>5</v>
      </c>
      <c r="X1460">
        <v>900</v>
      </c>
      <c r="Y1460">
        <v>180</v>
      </c>
      <c r="Z1460">
        <v>0</v>
      </c>
      <c r="AA1460"/>
      <c r="AB1460">
        <v>4</v>
      </c>
      <c r="AC1460">
        <v>0</v>
      </c>
      <c r="AD1460">
        <v>1</v>
      </c>
      <c r="AE1460">
        <v>3</v>
      </c>
      <c r="AF1460">
        <v>1.3333333333333299</v>
      </c>
      <c r="AG1460"/>
      <c r="AH1460">
        <v>1.8629649951163001</v>
      </c>
      <c r="AI1460">
        <v>480</v>
      </c>
      <c r="AJ1460">
        <v>500</v>
      </c>
      <c r="AK1460" t="s">
        <v>90</v>
      </c>
      <c r="AL1460" t="s">
        <v>91</v>
      </c>
      <c r="AM1460" t="s">
        <v>90</v>
      </c>
      <c r="AN1460" t="s">
        <v>51</v>
      </c>
      <c r="AO1460" t="s">
        <v>92</v>
      </c>
    </row>
    <row r="1461" spans="1:45" x14ac:dyDescent="0.2">
      <c r="A1461" t="s">
        <v>256</v>
      </c>
      <c r="B1461" t="s">
        <v>99</v>
      </c>
      <c r="C1461" t="s">
        <v>100</v>
      </c>
      <c r="D1461" t="s">
        <v>257</v>
      </c>
      <c r="E1461" t="s">
        <v>258</v>
      </c>
      <c r="F1461" s="1">
        <v>0.77708333333333335</v>
      </c>
      <c r="G1461">
        <v>0</v>
      </c>
      <c r="H1461">
        <v>5356</v>
      </c>
      <c r="I1461">
        <v>5356</v>
      </c>
      <c r="J1461">
        <v>1.5</v>
      </c>
      <c r="K1461">
        <v>0.245</v>
      </c>
      <c r="L1461">
        <v>0.5</v>
      </c>
      <c r="N1461">
        <v>5</v>
      </c>
      <c r="O1461">
        <v>0.5</v>
      </c>
      <c r="P1461">
        <v>0.19634954084936199</v>
      </c>
      <c r="Q1461">
        <v>1312.22</v>
      </c>
      <c r="R1461">
        <v>4.3740666666666597</v>
      </c>
      <c r="S1461">
        <v>257.65379449334898</v>
      </c>
      <c r="T1461">
        <v>2</v>
      </c>
      <c r="U1461">
        <v>0.5</v>
      </c>
      <c r="V1461" t="s">
        <v>150</v>
      </c>
      <c r="W1461" s="2">
        <v>5</v>
      </c>
      <c r="X1461" s="2">
        <v>1000</v>
      </c>
      <c r="Y1461" s="2">
        <v>200</v>
      </c>
      <c r="Z1461" s="2">
        <v>0</v>
      </c>
      <c r="AB1461" s="2">
        <v>2</v>
      </c>
      <c r="AC1461" s="2">
        <v>1</v>
      </c>
      <c r="AD1461" s="2">
        <v>1</v>
      </c>
      <c r="AE1461" s="2">
        <v>0</v>
      </c>
      <c r="AF1461" s="2">
        <v>0.66666666666666596</v>
      </c>
      <c r="AH1461" s="2">
        <v>1.0349805528423801</v>
      </c>
      <c r="AI1461" s="2">
        <v>266.666666666666</v>
      </c>
      <c r="AJ1461">
        <v>200</v>
      </c>
      <c r="AK1461" t="s">
        <v>150</v>
      </c>
      <c r="AL1461" t="s">
        <v>50</v>
      </c>
      <c r="AM1461" t="s">
        <v>150</v>
      </c>
      <c r="AN1461" t="s">
        <v>51</v>
      </c>
      <c r="AO1461" t="s">
        <v>52</v>
      </c>
      <c r="AP1461" t="s">
        <v>53</v>
      </c>
      <c r="AQ1461" t="s">
        <v>66</v>
      </c>
      <c r="AR1461" t="s">
        <v>67</v>
      </c>
      <c r="AS1461" t="s">
        <v>150</v>
      </c>
    </row>
    <row r="1462" spans="1:45" x14ac:dyDescent="0.2">
      <c r="A1462" t="s">
        <v>256</v>
      </c>
      <c r="B1462" t="s">
        <v>99</v>
      </c>
      <c r="C1462" t="s">
        <v>100</v>
      </c>
      <c r="D1462" t="s">
        <v>257</v>
      </c>
      <c r="E1462" t="s">
        <v>258</v>
      </c>
      <c r="F1462" s="1">
        <v>0.77708333333333335</v>
      </c>
      <c r="G1462">
        <v>0</v>
      </c>
      <c r="H1462">
        <v>5356</v>
      </c>
      <c r="I1462">
        <v>5356</v>
      </c>
      <c r="J1462">
        <v>1.5</v>
      </c>
      <c r="K1462">
        <v>0.245</v>
      </c>
      <c r="L1462">
        <v>0.5</v>
      </c>
      <c r="N1462">
        <v>5</v>
      </c>
      <c r="O1462">
        <v>0.5</v>
      </c>
      <c r="P1462">
        <v>0.19634954084936199</v>
      </c>
      <c r="Q1462">
        <v>1312.22</v>
      </c>
      <c r="R1462">
        <v>4.3740666666666597</v>
      </c>
      <c r="S1462">
        <v>257.65379449334898</v>
      </c>
      <c r="T1462">
        <v>2</v>
      </c>
      <c r="U1462">
        <v>0.5</v>
      </c>
      <c r="V1462" t="s">
        <v>176</v>
      </c>
      <c r="W1462" s="2">
        <v>5</v>
      </c>
      <c r="X1462" s="2">
        <v>1000</v>
      </c>
      <c r="Y1462" s="2">
        <v>200</v>
      </c>
      <c r="Z1462" s="2">
        <v>0</v>
      </c>
      <c r="AB1462" s="2">
        <v>1</v>
      </c>
      <c r="AC1462" s="2">
        <v>0</v>
      </c>
      <c r="AD1462" s="2">
        <v>0</v>
      </c>
      <c r="AE1462" s="2">
        <v>1</v>
      </c>
      <c r="AF1462" s="2">
        <v>0.33333333333333298</v>
      </c>
      <c r="AH1462" s="2">
        <v>0.51749027642119405</v>
      </c>
      <c r="AI1462" s="2">
        <v>133.333333333333</v>
      </c>
      <c r="AJ1462">
        <v>200</v>
      </c>
      <c r="AK1462" t="s">
        <v>176</v>
      </c>
      <c r="AL1462" t="s">
        <v>50</v>
      </c>
      <c r="AM1462" t="s">
        <v>176</v>
      </c>
      <c r="AN1462" t="s">
        <v>51</v>
      </c>
      <c r="AO1462" t="s">
        <v>52</v>
      </c>
      <c r="AP1462" t="s">
        <v>53</v>
      </c>
      <c r="AQ1462" t="s">
        <v>54</v>
      </c>
      <c r="AR1462" t="s">
        <v>177</v>
      </c>
      <c r="AS1462" t="s">
        <v>176</v>
      </c>
    </row>
    <row r="1463" spans="1:45" x14ac:dyDescent="0.2">
      <c r="A1463" t="s">
        <v>256</v>
      </c>
      <c r="B1463" t="s">
        <v>99</v>
      </c>
      <c r="C1463" t="s">
        <v>100</v>
      </c>
      <c r="D1463" t="s">
        <v>257</v>
      </c>
      <c r="E1463" t="s">
        <v>258</v>
      </c>
      <c r="F1463" s="1">
        <v>0.77708333333333335</v>
      </c>
      <c r="G1463">
        <v>0</v>
      </c>
      <c r="H1463">
        <v>5356</v>
      </c>
      <c r="I1463">
        <v>5356</v>
      </c>
      <c r="J1463">
        <v>1.5</v>
      </c>
      <c r="K1463">
        <v>0.245</v>
      </c>
      <c r="L1463">
        <v>0.5</v>
      </c>
      <c r="N1463">
        <v>5</v>
      </c>
      <c r="O1463">
        <v>0.5</v>
      </c>
      <c r="P1463">
        <v>0.19634954084936199</v>
      </c>
      <c r="Q1463">
        <v>1312.22</v>
      </c>
      <c r="R1463">
        <v>4.3740666666666597</v>
      </c>
      <c r="S1463">
        <v>257.65379449334898</v>
      </c>
      <c r="T1463">
        <v>2</v>
      </c>
      <c r="U1463">
        <v>0.5</v>
      </c>
      <c r="V1463" t="s">
        <v>151</v>
      </c>
      <c r="W1463">
        <v>5</v>
      </c>
      <c r="X1463">
        <v>1000</v>
      </c>
      <c r="Y1463">
        <v>200</v>
      </c>
      <c r="Z1463">
        <v>0</v>
      </c>
      <c r="AA1463"/>
      <c r="AB1463">
        <v>2</v>
      </c>
      <c r="AC1463">
        <v>0</v>
      </c>
      <c r="AD1463">
        <v>2</v>
      </c>
      <c r="AE1463">
        <v>0</v>
      </c>
      <c r="AF1463">
        <v>0.66666666666666596</v>
      </c>
      <c r="AG1463"/>
      <c r="AH1463">
        <v>1.0349805528423801</v>
      </c>
      <c r="AI1463">
        <v>266.666666666666</v>
      </c>
      <c r="AJ1463">
        <v>200</v>
      </c>
    </row>
    <row r="1464" spans="1:45" x14ac:dyDescent="0.2">
      <c r="A1464" t="s">
        <v>256</v>
      </c>
      <c r="B1464" t="s">
        <v>99</v>
      </c>
      <c r="C1464" t="s">
        <v>100</v>
      </c>
      <c r="D1464" t="s">
        <v>257</v>
      </c>
      <c r="E1464" t="s">
        <v>258</v>
      </c>
      <c r="F1464" s="1">
        <v>0.77708333333333335</v>
      </c>
      <c r="G1464">
        <v>0</v>
      </c>
      <c r="H1464">
        <v>5356</v>
      </c>
      <c r="I1464">
        <v>5356</v>
      </c>
      <c r="J1464">
        <v>1.5</v>
      </c>
      <c r="K1464">
        <v>0.245</v>
      </c>
      <c r="L1464">
        <v>0.5</v>
      </c>
      <c r="N1464">
        <v>5</v>
      </c>
      <c r="O1464">
        <v>0.5</v>
      </c>
      <c r="P1464">
        <v>0.19634954084936199</v>
      </c>
      <c r="Q1464">
        <v>1312.22</v>
      </c>
      <c r="R1464">
        <v>4.3740666666666597</v>
      </c>
      <c r="S1464">
        <v>257.65379449334898</v>
      </c>
      <c r="T1464">
        <v>2</v>
      </c>
      <c r="U1464">
        <v>0.5</v>
      </c>
      <c r="V1464" t="s">
        <v>114</v>
      </c>
      <c r="W1464">
        <v>5</v>
      </c>
      <c r="X1464">
        <v>1000</v>
      </c>
      <c r="Y1464">
        <v>200</v>
      </c>
      <c r="Z1464">
        <v>0</v>
      </c>
      <c r="AA1464"/>
      <c r="AB1464">
        <v>3</v>
      </c>
      <c r="AC1464">
        <v>0</v>
      </c>
      <c r="AD1464">
        <v>2</v>
      </c>
      <c r="AE1464">
        <v>1</v>
      </c>
      <c r="AF1464">
        <v>1</v>
      </c>
      <c r="AG1464"/>
      <c r="AH1464">
        <v>1.55247082926358</v>
      </c>
      <c r="AI1464">
        <v>400</v>
      </c>
      <c r="AJ1464">
        <v>200</v>
      </c>
    </row>
    <row r="1465" spans="1:45" x14ac:dyDescent="0.2">
      <c r="A1465" t="s">
        <v>256</v>
      </c>
      <c r="B1465" t="s">
        <v>99</v>
      </c>
      <c r="C1465" t="s">
        <v>100</v>
      </c>
      <c r="D1465" t="s">
        <v>257</v>
      </c>
      <c r="E1465" t="s">
        <v>258</v>
      </c>
      <c r="F1465" s="1">
        <v>0.77708333333333335</v>
      </c>
      <c r="G1465">
        <v>0</v>
      </c>
      <c r="H1465">
        <v>5356</v>
      </c>
      <c r="I1465">
        <v>5356</v>
      </c>
      <c r="J1465">
        <v>1.5</v>
      </c>
      <c r="K1465">
        <v>0.245</v>
      </c>
      <c r="L1465">
        <v>0.5</v>
      </c>
      <c r="N1465">
        <v>5</v>
      </c>
      <c r="O1465">
        <v>0.5</v>
      </c>
      <c r="P1465">
        <v>0.19634954084936199</v>
      </c>
      <c r="Q1465">
        <v>1312.22</v>
      </c>
      <c r="R1465">
        <v>4.3740666666666597</v>
      </c>
      <c r="S1465">
        <v>257.65379449334898</v>
      </c>
      <c r="T1465">
        <v>2</v>
      </c>
      <c r="U1465">
        <v>0.5</v>
      </c>
      <c r="V1465" t="s">
        <v>114</v>
      </c>
      <c r="W1465">
        <v>5</v>
      </c>
      <c r="X1465">
        <v>900</v>
      </c>
      <c r="Y1465">
        <v>180</v>
      </c>
      <c r="Z1465">
        <v>0</v>
      </c>
      <c r="AA1465"/>
      <c r="AB1465">
        <v>2</v>
      </c>
      <c r="AC1465">
        <v>0</v>
      </c>
      <c r="AD1465">
        <v>1</v>
      </c>
      <c r="AE1465">
        <v>1</v>
      </c>
      <c r="AF1465">
        <v>0.66666666666666596</v>
      </c>
      <c r="AG1465"/>
      <c r="AH1465">
        <v>0.93148249755815005</v>
      </c>
      <c r="AI1465">
        <v>240</v>
      </c>
      <c r="AJ1465">
        <v>500</v>
      </c>
    </row>
    <row r="1466" spans="1:45" x14ac:dyDescent="0.2">
      <c r="A1466" t="s">
        <v>256</v>
      </c>
      <c r="B1466" t="s">
        <v>99</v>
      </c>
      <c r="C1466" t="s">
        <v>100</v>
      </c>
      <c r="D1466" t="s">
        <v>257</v>
      </c>
      <c r="E1466" t="s">
        <v>258</v>
      </c>
      <c r="F1466" s="1">
        <v>0.77708333333333335</v>
      </c>
      <c r="G1466">
        <v>0</v>
      </c>
      <c r="H1466">
        <v>5356</v>
      </c>
      <c r="I1466">
        <v>5356</v>
      </c>
      <c r="J1466">
        <v>1.5</v>
      </c>
      <c r="K1466">
        <v>0.245</v>
      </c>
      <c r="L1466">
        <v>0.5</v>
      </c>
      <c r="N1466">
        <v>5</v>
      </c>
      <c r="O1466">
        <v>0.5</v>
      </c>
      <c r="P1466">
        <v>0.19634954084936199</v>
      </c>
      <c r="Q1466">
        <v>1312.22</v>
      </c>
      <c r="R1466">
        <v>4.3740666666666597</v>
      </c>
      <c r="S1466">
        <v>257.65379449334898</v>
      </c>
      <c r="T1466">
        <v>2</v>
      </c>
      <c r="U1466">
        <v>0.5</v>
      </c>
      <c r="V1466" t="s">
        <v>133</v>
      </c>
      <c r="W1466">
        <v>5</v>
      </c>
      <c r="X1466">
        <v>1000</v>
      </c>
      <c r="Y1466">
        <v>200</v>
      </c>
      <c r="Z1466">
        <v>0</v>
      </c>
      <c r="AA1466"/>
      <c r="AB1466">
        <v>1</v>
      </c>
      <c r="AC1466">
        <v>1</v>
      </c>
      <c r="AD1466">
        <v>0</v>
      </c>
      <c r="AE1466">
        <v>0</v>
      </c>
      <c r="AF1466">
        <v>0.33333333333333298</v>
      </c>
      <c r="AG1466"/>
      <c r="AH1466">
        <v>0.51749027642119405</v>
      </c>
      <c r="AI1466">
        <v>133.333333333333</v>
      </c>
      <c r="AJ1466">
        <v>200</v>
      </c>
    </row>
    <row r="1467" spans="1:45" x14ac:dyDescent="0.2">
      <c r="A1467" t="s">
        <v>256</v>
      </c>
      <c r="B1467" t="s">
        <v>99</v>
      </c>
      <c r="C1467" t="s">
        <v>100</v>
      </c>
      <c r="D1467" t="s">
        <v>257</v>
      </c>
      <c r="E1467" t="s">
        <v>258</v>
      </c>
      <c r="F1467" s="1">
        <v>0.77708333333333335</v>
      </c>
      <c r="G1467">
        <v>0</v>
      </c>
      <c r="H1467">
        <v>5356</v>
      </c>
      <c r="I1467">
        <v>5356</v>
      </c>
      <c r="J1467">
        <v>1.5</v>
      </c>
      <c r="K1467">
        <v>0.245</v>
      </c>
      <c r="L1467">
        <v>0.5</v>
      </c>
      <c r="N1467">
        <v>5</v>
      </c>
      <c r="O1467">
        <v>0.5</v>
      </c>
      <c r="P1467">
        <v>0.19634954084936199</v>
      </c>
      <c r="Q1467">
        <v>1312.22</v>
      </c>
      <c r="R1467">
        <v>4.3740666666666597</v>
      </c>
      <c r="S1467">
        <v>257.65379449334898</v>
      </c>
      <c r="T1467">
        <v>2</v>
      </c>
      <c r="U1467">
        <v>0.5</v>
      </c>
      <c r="V1467" t="s">
        <v>134</v>
      </c>
      <c r="W1467" s="2">
        <v>5</v>
      </c>
      <c r="X1467" s="2">
        <v>1000</v>
      </c>
      <c r="Y1467" s="2">
        <v>200</v>
      </c>
      <c r="Z1467" s="2">
        <v>0</v>
      </c>
      <c r="AB1467" s="2">
        <v>5</v>
      </c>
      <c r="AC1467" s="2">
        <v>1</v>
      </c>
      <c r="AD1467" s="2">
        <v>2</v>
      </c>
      <c r="AE1467" s="2">
        <v>2</v>
      </c>
      <c r="AF1467" s="2">
        <v>1.6666666666666601</v>
      </c>
      <c r="AH1467" s="2">
        <v>2.5874513821059701</v>
      </c>
      <c r="AI1467" s="2">
        <v>666.66666666666595</v>
      </c>
      <c r="AJ1467">
        <v>200</v>
      </c>
      <c r="AK1467" t="s">
        <v>134</v>
      </c>
      <c r="AL1467" t="s">
        <v>50</v>
      </c>
      <c r="AM1467" t="s">
        <v>134</v>
      </c>
      <c r="AN1467" t="s">
        <v>51</v>
      </c>
      <c r="AO1467" t="s">
        <v>52</v>
      </c>
      <c r="AP1467" t="s">
        <v>53</v>
      </c>
      <c r="AQ1467" t="s">
        <v>54</v>
      </c>
      <c r="AR1467" t="s">
        <v>135</v>
      </c>
      <c r="AS1467" t="s">
        <v>134</v>
      </c>
    </row>
    <row r="1468" spans="1:45" x14ac:dyDescent="0.2">
      <c r="A1468" t="s">
        <v>256</v>
      </c>
      <c r="B1468" t="s">
        <v>99</v>
      </c>
      <c r="C1468" t="s">
        <v>100</v>
      </c>
      <c r="D1468" t="s">
        <v>257</v>
      </c>
      <c r="E1468" t="s">
        <v>258</v>
      </c>
      <c r="F1468" s="1">
        <v>0.77708333333333335</v>
      </c>
      <c r="G1468">
        <v>0</v>
      </c>
      <c r="H1468">
        <v>5356</v>
      </c>
      <c r="I1468">
        <v>5356</v>
      </c>
      <c r="J1468">
        <v>1.5</v>
      </c>
      <c r="K1468">
        <v>0.245</v>
      </c>
      <c r="L1468">
        <v>0.5</v>
      </c>
      <c r="N1468">
        <v>5</v>
      </c>
      <c r="O1468">
        <v>0.5</v>
      </c>
      <c r="P1468">
        <v>0.19634954084936199</v>
      </c>
      <c r="Q1468">
        <v>1312.22</v>
      </c>
      <c r="R1468">
        <v>4.3740666666666597</v>
      </c>
      <c r="S1468">
        <v>257.65379449334898</v>
      </c>
      <c r="T1468">
        <v>2</v>
      </c>
      <c r="U1468">
        <v>0.5</v>
      </c>
      <c r="V1468" t="s">
        <v>93</v>
      </c>
      <c r="W1468" s="2">
        <v>5</v>
      </c>
      <c r="X1468" s="2">
        <v>1000</v>
      </c>
      <c r="Y1468" s="2">
        <v>200</v>
      </c>
      <c r="Z1468" s="2">
        <v>0</v>
      </c>
      <c r="AB1468" s="2">
        <v>13</v>
      </c>
      <c r="AC1468" s="2">
        <v>8</v>
      </c>
      <c r="AD1468" s="2">
        <v>5</v>
      </c>
      <c r="AE1468" s="2">
        <v>0</v>
      </c>
      <c r="AF1468" s="2">
        <v>4.3333333333333304</v>
      </c>
      <c r="AH1468" s="2">
        <v>6.7273735934755301</v>
      </c>
      <c r="AI1468" s="2">
        <v>1733.3333333333301</v>
      </c>
      <c r="AJ1468">
        <v>200</v>
      </c>
      <c r="AK1468" t="s">
        <v>93</v>
      </c>
      <c r="AL1468" t="s">
        <v>50</v>
      </c>
      <c r="AM1468" t="s">
        <v>93</v>
      </c>
      <c r="AN1468" t="s">
        <v>51</v>
      </c>
      <c r="AO1468" t="s">
        <v>52</v>
      </c>
      <c r="AP1468" t="s">
        <v>53</v>
      </c>
      <c r="AQ1468" t="s">
        <v>54</v>
      </c>
      <c r="AR1468" t="s">
        <v>94</v>
      </c>
      <c r="AS1468" t="s">
        <v>93</v>
      </c>
    </row>
    <row r="1469" spans="1:45" x14ac:dyDescent="0.2">
      <c r="A1469" t="s">
        <v>256</v>
      </c>
      <c r="B1469" t="s">
        <v>99</v>
      </c>
      <c r="C1469" t="s">
        <v>100</v>
      </c>
      <c r="D1469" t="s">
        <v>257</v>
      </c>
      <c r="E1469" t="s">
        <v>258</v>
      </c>
      <c r="F1469" s="1">
        <v>0.77708333333333335</v>
      </c>
      <c r="G1469">
        <v>0</v>
      </c>
      <c r="H1469">
        <v>5356</v>
      </c>
      <c r="I1469">
        <v>5356</v>
      </c>
      <c r="J1469">
        <v>1.5</v>
      </c>
      <c r="K1469">
        <v>0.245</v>
      </c>
      <c r="L1469">
        <v>0.5</v>
      </c>
      <c r="N1469">
        <v>5</v>
      </c>
      <c r="O1469">
        <v>0.5</v>
      </c>
      <c r="P1469">
        <v>0.19634954084936199</v>
      </c>
      <c r="Q1469">
        <v>1312.22</v>
      </c>
      <c r="R1469">
        <v>4.3740666666666597</v>
      </c>
      <c r="S1469">
        <v>257.65379449334898</v>
      </c>
      <c r="T1469">
        <v>2</v>
      </c>
      <c r="U1469">
        <v>0.5</v>
      </c>
      <c r="V1469" t="s">
        <v>93</v>
      </c>
      <c r="W1469" s="2">
        <v>5</v>
      </c>
      <c r="X1469" s="2">
        <v>900</v>
      </c>
      <c r="Y1469" s="2">
        <v>180</v>
      </c>
      <c r="Z1469" s="2">
        <v>0</v>
      </c>
      <c r="AB1469" s="2">
        <v>2</v>
      </c>
      <c r="AC1469" s="2">
        <v>1</v>
      </c>
      <c r="AD1469" s="2">
        <v>0</v>
      </c>
      <c r="AE1469" s="2">
        <v>1</v>
      </c>
      <c r="AF1469" s="2">
        <v>0.66666666666666596</v>
      </c>
      <c r="AH1469" s="2">
        <v>0.93148249755815005</v>
      </c>
      <c r="AI1469" s="2">
        <v>240</v>
      </c>
      <c r="AJ1469">
        <v>500</v>
      </c>
      <c r="AK1469" t="s">
        <v>93</v>
      </c>
      <c r="AL1469" t="s">
        <v>50</v>
      </c>
      <c r="AM1469" t="s">
        <v>93</v>
      </c>
      <c r="AN1469" t="s">
        <v>51</v>
      </c>
      <c r="AO1469" t="s">
        <v>52</v>
      </c>
      <c r="AP1469" t="s">
        <v>53</v>
      </c>
      <c r="AQ1469" t="s">
        <v>54</v>
      </c>
      <c r="AR1469" t="s">
        <v>94</v>
      </c>
      <c r="AS1469" t="s">
        <v>93</v>
      </c>
    </row>
    <row r="1470" spans="1:45" x14ac:dyDescent="0.2">
      <c r="A1470" t="s">
        <v>256</v>
      </c>
      <c r="B1470" t="s">
        <v>99</v>
      </c>
      <c r="C1470" t="s">
        <v>100</v>
      </c>
      <c r="D1470" t="s">
        <v>257</v>
      </c>
      <c r="E1470" t="s">
        <v>258</v>
      </c>
      <c r="F1470" s="1">
        <v>0.77708333333333335</v>
      </c>
      <c r="G1470">
        <v>0</v>
      </c>
      <c r="H1470">
        <v>5356</v>
      </c>
      <c r="I1470">
        <v>5356</v>
      </c>
      <c r="J1470">
        <v>1.5</v>
      </c>
      <c r="K1470">
        <v>0.245</v>
      </c>
      <c r="L1470">
        <v>0.5</v>
      </c>
      <c r="N1470">
        <v>5</v>
      </c>
      <c r="O1470">
        <v>0.5</v>
      </c>
      <c r="P1470">
        <v>0.19634954084936199</v>
      </c>
      <c r="Q1470">
        <v>1312.22</v>
      </c>
      <c r="R1470">
        <v>4.3740666666666597</v>
      </c>
      <c r="S1470">
        <v>257.65379449334898</v>
      </c>
      <c r="T1470">
        <v>2</v>
      </c>
      <c r="U1470">
        <v>0.5</v>
      </c>
      <c r="V1470" t="s">
        <v>95</v>
      </c>
      <c r="W1470" s="2">
        <v>5</v>
      </c>
      <c r="X1470" s="2">
        <v>1000</v>
      </c>
      <c r="Y1470" s="2">
        <v>200</v>
      </c>
      <c r="Z1470" s="2">
        <v>0</v>
      </c>
      <c r="AB1470" s="2">
        <v>9</v>
      </c>
      <c r="AC1470" s="2">
        <v>3</v>
      </c>
      <c r="AD1470" s="2">
        <v>3</v>
      </c>
      <c r="AE1470" s="2">
        <v>3</v>
      </c>
      <c r="AF1470" s="2">
        <v>3</v>
      </c>
      <c r="AH1470" s="2">
        <v>4.6574124877907499</v>
      </c>
      <c r="AI1470" s="2">
        <v>1200</v>
      </c>
      <c r="AJ1470">
        <v>200</v>
      </c>
      <c r="AK1470" t="s">
        <v>95</v>
      </c>
      <c r="AL1470" t="s">
        <v>65</v>
      </c>
      <c r="AM1470" t="s">
        <v>95</v>
      </c>
      <c r="AN1470" t="s">
        <v>51</v>
      </c>
      <c r="AO1470" t="s">
        <v>52</v>
      </c>
      <c r="AP1470" t="s">
        <v>53</v>
      </c>
      <c r="AQ1470" t="s">
        <v>54</v>
      </c>
      <c r="AR1470" t="s">
        <v>96</v>
      </c>
      <c r="AS1470" t="s">
        <v>97</v>
      </c>
    </row>
    <row r="1471" spans="1:45" x14ac:dyDescent="0.2">
      <c r="A1471" t="s">
        <v>256</v>
      </c>
      <c r="B1471" t="s">
        <v>99</v>
      </c>
      <c r="C1471" t="s">
        <v>100</v>
      </c>
      <c r="D1471" t="s">
        <v>257</v>
      </c>
      <c r="E1471" t="s">
        <v>258</v>
      </c>
      <c r="F1471" s="1">
        <v>0.77708333333333335</v>
      </c>
      <c r="G1471">
        <v>0</v>
      </c>
      <c r="H1471">
        <v>5356</v>
      </c>
      <c r="I1471">
        <v>5356</v>
      </c>
      <c r="J1471">
        <v>1.5</v>
      </c>
      <c r="K1471">
        <v>0.245</v>
      </c>
      <c r="L1471">
        <v>0.5</v>
      </c>
      <c r="N1471">
        <v>5</v>
      </c>
      <c r="O1471">
        <v>0.5</v>
      </c>
      <c r="P1471">
        <v>0.19634954084936199</v>
      </c>
      <c r="Q1471">
        <v>1312.22</v>
      </c>
      <c r="R1471">
        <v>4.3740666666666597</v>
      </c>
      <c r="S1471">
        <v>257.65379449334898</v>
      </c>
      <c r="T1471">
        <v>2</v>
      </c>
      <c r="U1471">
        <v>0.5</v>
      </c>
      <c r="V1471" t="s">
        <v>95</v>
      </c>
      <c r="W1471" s="2">
        <v>5</v>
      </c>
      <c r="X1471" s="2">
        <v>900</v>
      </c>
      <c r="Y1471" s="2">
        <v>180</v>
      </c>
      <c r="Z1471" s="2">
        <v>0</v>
      </c>
      <c r="AB1471" s="2">
        <v>10</v>
      </c>
      <c r="AC1471" s="2">
        <v>4</v>
      </c>
      <c r="AD1471" s="2">
        <v>4</v>
      </c>
      <c r="AE1471" s="2">
        <v>2</v>
      </c>
      <c r="AF1471" s="2">
        <v>3.3333333333333299</v>
      </c>
      <c r="AH1471" s="2">
        <v>4.6574124877907499</v>
      </c>
      <c r="AI1471" s="2">
        <v>1200</v>
      </c>
      <c r="AJ1471">
        <v>500</v>
      </c>
      <c r="AK1471" t="s">
        <v>95</v>
      </c>
      <c r="AL1471" t="s">
        <v>65</v>
      </c>
      <c r="AM1471" t="s">
        <v>95</v>
      </c>
      <c r="AN1471" t="s">
        <v>51</v>
      </c>
      <c r="AO1471" t="s">
        <v>52</v>
      </c>
      <c r="AP1471" t="s">
        <v>53</v>
      </c>
      <c r="AQ1471" t="s">
        <v>54</v>
      </c>
      <c r="AR1471" t="s">
        <v>96</v>
      </c>
      <c r="AS1471" t="s">
        <v>97</v>
      </c>
    </row>
    <row r="1472" spans="1:45" x14ac:dyDescent="0.2">
      <c r="A1472" t="s">
        <v>256</v>
      </c>
      <c r="B1472" t="s">
        <v>99</v>
      </c>
      <c r="C1472" t="s">
        <v>100</v>
      </c>
      <c r="D1472" t="s">
        <v>257</v>
      </c>
      <c r="E1472" t="s">
        <v>258</v>
      </c>
      <c r="F1472" s="1">
        <v>0.77708333333333335</v>
      </c>
      <c r="G1472">
        <v>0</v>
      </c>
      <c r="H1472">
        <v>5356</v>
      </c>
      <c r="I1472">
        <v>5356</v>
      </c>
      <c r="J1472">
        <v>1.5</v>
      </c>
      <c r="K1472">
        <v>0.245</v>
      </c>
      <c r="L1472">
        <v>0.5</v>
      </c>
      <c r="N1472">
        <v>5</v>
      </c>
      <c r="O1472">
        <v>0.5</v>
      </c>
      <c r="P1472">
        <v>0.19634954084936199</v>
      </c>
      <c r="Q1472">
        <v>1312.22</v>
      </c>
      <c r="R1472">
        <v>4.3740666666666597</v>
      </c>
      <c r="S1472">
        <v>257.65379449334898</v>
      </c>
      <c r="T1472">
        <v>2</v>
      </c>
      <c r="U1472">
        <v>0.5</v>
      </c>
      <c r="V1472" t="s">
        <v>98</v>
      </c>
      <c r="W1472">
        <v>5</v>
      </c>
      <c r="X1472">
        <v>1000</v>
      </c>
      <c r="Y1472">
        <v>200</v>
      </c>
      <c r="Z1472">
        <v>0</v>
      </c>
      <c r="AA1472"/>
      <c r="AB1472">
        <v>3</v>
      </c>
      <c r="AC1472">
        <v>0</v>
      </c>
      <c r="AD1472">
        <v>3</v>
      </c>
      <c r="AE1472">
        <v>0</v>
      </c>
      <c r="AF1472">
        <v>1</v>
      </c>
      <c r="AG1472"/>
      <c r="AH1472">
        <v>1.55247082926358</v>
      </c>
      <c r="AI1472">
        <v>400</v>
      </c>
      <c r="AJ1472">
        <v>200</v>
      </c>
    </row>
    <row r="1473" spans="1:45" x14ac:dyDescent="0.2">
      <c r="A1473" t="s">
        <v>256</v>
      </c>
      <c r="B1473" t="s">
        <v>45</v>
      </c>
      <c r="C1473" t="s">
        <v>46</v>
      </c>
      <c r="D1473" t="s">
        <v>259</v>
      </c>
      <c r="E1473" t="s">
        <v>260</v>
      </c>
      <c r="F1473" s="1">
        <v>0.45</v>
      </c>
      <c r="G1473">
        <v>0</v>
      </c>
      <c r="H1473">
        <v>1009</v>
      </c>
      <c r="I1473">
        <v>1009</v>
      </c>
      <c r="J1473">
        <v>1.5</v>
      </c>
      <c r="K1473">
        <v>0.245</v>
      </c>
      <c r="L1473">
        <v>0.5</v>
      </c>
      <c r="N1473">
        <v>5</v>
      </c>
      <c r="O1473">
        <v>0.5</v>
      </c>
      <c r="P1473">
        <v>0.19634954084936199</v>
      </c>
      <c r="Q1473">
        <v>247.20500000000001</v>
      </c>
      <c r="R1473">
        <v>0.82401666666666595</v>
      </c>
      <c r="S1473">
        <v>48.538588245666503</v>
      </c>
      <c r="T1473">
        <v>2</v>
      </c>
      <c r="U1473">
        <v>0.5</v>
      </c>
      <c r="V1473" t="s">
        <v>125</v>
      </c>
      <c r="W1473">
        <v>5</v>
      </c>
      <c r="X1473">
        <v>600</v>
      </c>
      <c r="Y1473">
        <v>120</v>
      </c>
      <c r="Z1473">
        <v>0</v>
      </c>
      <c r="AA1473"/>
      <c r="AB1473">
        <v>1</v>
      </c>
      <c r="AC1473">
        <v>0</v>
      </c>
      <c r="AD1473">
        <v>0</v>
      </c>
      <c r="AE1473">
        <v>1</v>
      </c>
      <c r="AF1473">
        <v>0.33333333333333298</v>
      </c>
      <c r="AG1473"/>
      <c r="AH1473">
        <v>1.6481731935650601</v>
      </c>
      <c r="AI1473">
        <v>80</v>
      </c>
      <c r="AJ1473">
        <v>500</v>
      </c>
      <c r="AK1473" t="s">
        <v>125</v>
      </c>
      <c r="AL1473" t="s">
        <v>116</v>
      </c>
      <c r="AM1473" t="s">
        <v>125</v>
      </c>
      <c r="AN1473" t="s">
        <v>51</v>
      </c>
      <c r="AO1473" t="s">
        <v>52</v>
      </c>
      <c r="AP1473" t="s">
        <v>110</v>
      </c>
      <c r="AQ1473" t="s">
        <v>117</v>
      </c>
    </row>
    <row r="1474" spans="1:45" x14ac:dyDescent="0.2">
      <c r="A1474" t="s">
        <v>256</v>
      </c>
      <c r="B1474" t="s">
        <v>45</v>
      </c>
      <c r="C1474" t="s">
        <v>46</v>
      </c>
      <c r="D1474" t="s">
        <v>259</v>
      </c>
      <c r="E1474" t="s">
        <v>260</v>
      </c>
      <c r="F1474" s="1">
        <v>0.45</v>
      </c>
      <c r="G1474">
        <v>0</v>
      </c>
      <c r="H1474">
        <v>1009</v>
      </c>
      <c r="I1474">
        <v>1009</v>
      </c>
      <c r="J1474">
        <v>1.5</v>
      </c>
      <c r="K1474">
        <v>0.245</v>
      </c>
      <c r="L1474">
        <v>0.5</v>
      </c>
      <c r="N1474">
        <v>5</v>
      </c>
      <c r="O1474">
        <v>0.5</v>
      </c>
      <c r="P1474">
        <v>0.19634954084936199</v>
      </c>
      <c r="Q1474">
        <v>247.20500000000001</v>
      </c>
      <c r="R1474">
        <v>0.82401666666666595</v>
      </c>
      <c r="S1474">
        <v>48.538588245666503</v>
      </c>
      <c r="T1474">
        <v>2</v>
      </c>
      <c r="U1474">
        <v>0.5</v>
      </c>
      <c r="V1474" t="s">
        <v>115</v>
      </c>
      <c r="W1474">
        <v>5</v>
      </c>
      <c r="X1474">
        <v>600</v>
      </c>
      <c r="Y1474">
        <v>120</v>
      </c>
      <c r="Z1474">
        <v>0</v>
      </c>
      <c r="AA1474"/>
      <c r="AB1474">
        <v>1</v>
      </c>
      <c r="AC1474">
        <v>0</v>
      </c>
      <c r="AD1474">
        <v>0</v>
      </c>
      <c r="AE1474">
        <v>1</v>
      </c>
      <c r="AF1474">
        <v>0.33333333333333298</v>
      </c>
      <c r="AG1474"/>
      <c r="AH1474">
        <v>1.6481731935650601</v>
      </c>
      <c r="AI1474">
        <v>80</v>
      </c>
      <c r="AJ1474">
        <v>500</v>
      </c>
      <c r="AK1474" t="s">
        <v>115</v>
      </c>
      <c r="AL1474" t="s">
        <v>116</v>
      </c>
      <c r="AM1474" t="s">
        <v>115</v>
      </c>
      <c r="AN1474" t="s">
        <v>51</v>
      </c>
      <c r="AO1474" t="s">
        <v>52</v>
      </c>
      <c r="AP1474" t="s">
        <v>110</v>
      </c>
      <c r="AQ1474" t="s">
        <v>117</v>
      </c>
    </row>
    <row r="1475" spans="1:45" x14ac:dyDescent="0.2">
      <c r="A1475" t="s">
        <v>256</v>
      </c>
      <c r="B1475" t="s">
        <v>45</v>
      </c>
      <c r="C1475" t="s">
        <v>46</v>
      </c>
      <c r="D1475" t="s">
        <v>259</v>
      </c>
      <c r="E1475" t="s">
        <v>260</v>
      </c>
      <c r="F1475" s="1">
        <v>0.45</v>
      </c>
      <c r="G1475">
        <v>0</v>
      </c>
      <c r="H1475">
        <v>1009</v>
      </c>
      <c r="I1475">
        <v>1009</v>
      </c>
      <c r="J1475">
        <v>1.5</v>
      </c>
      <c r="K1475">
        <v>0.245</v>
      </c>
      <c r="L1475">
        <v>0.5</v>
      </c>
      <c r="N1475">
        <v>5</v>
      </c>
      <c r="O1475">
        <v>0.5</v>
      </c>
      <c r="P1475">
        <v>0.19634954084936199</v>
      </c>
      <c r="Q1475">
        <v>247.20500000000001</v>
      </c>
      <c r="R1475">
        <v>0.82401666666666595</v>
      </c>
      <c r="S1475">
        <v>48.538588245666503</v>
      </c>
      <c r="T1475">
        <v>2</v>
      </c>
      <c r="U1475">
        <v>0.5</v>
      </c>
      <c r="V1475" t="s">
        <v>115</v>
      </c>
      <c r="W1475">
        <v>5</v>
      </c>
      <c r="X1475">
        <v>1000</v>
      </c>
      <c r="Y1475">
        <v>200</v>
      </c>
      <c r="Z1475">
        <v>0</v>
      </c>
      <c r="AA1475"/>
      <c r="AB1475">
        <v>1</v>
      </c>
      <c r="AC1475">
        <v>1</v>
      </c>
      <c r="AD1475">
        <v>0</v>
      </c>
      <c r="AE1475">
        <v>0</v>
      </c>
      <c r="AF1475">
        <v>0.33333333333333298</v>
      </c>
      <c r="AG1475"/>
      <c r="AH1475">
        <v>2.7469553226084402</v>
      </c>
      <c r="AI1475">
        <v>133.333333333333</v>
      </c>
      <c r="AJ1475">
        <v>200</v>
      </c>
      <c r="AK1475" t="s">
        <v>115</v>
      </c>
      <c r="AL1475" t="s">
        <v>116</v>
      </c>
      <c r="AM1475" t="s">
        <v>115</v>
      </c>
      <c r="AN1475" t="s">
        <v>51</v>
      </c>
      <c r="AO1475" t="s">
        <v>52</v>
      </c>
      <c r="AP1475" t="s">
        <v>110</v>
      </c>
      <c r="AQ1475" t="s">
        <v>117</v>
      </c>
    </row>
    <row r="1476" spans="1:45" x14ac:dyDescent="0.2">
      <c r="A1476" t="s">
        <v>256</v>
      </c>
      <c r="B1476" t="s">
        <v>45</v>
      </c>
      <c r="C1476" t="s">
        <v>46</v>
      </c>
      <c r="D1476" t="s">
        <v>259</v>
      </c>
      <c r="E1476" t="s">
        <v>260</v>
      </c>
      <c r="F1476" s="1">
        <v>0.45</v>
      </c>
      <c r="G1476">
        <v>0</v>
      </c>
      <c r="H1476">
        <v>1009</v>
      </c>
      <c r="I1476">
        <v>1009</v>
      </c>
      <c r="J1476">
        <v>1.5</v>
      </c>
      <c r="K1476">
        <v>0.245</v>
      </c>
      <c r="L1476">
        <v>0.5</v>
      </c>
      <c r="N1476">
        <v>5</v>
      </c>
      <c r="O1476">
        <v>0.5</v>
      </c>
      <c r="P1476">
        <v>0.19634954084936199</v>
      </c>
      <c r="Q1476">
        <v>247.20500000000001</v>
      </c>
      <c r="R1476">
        <v>0.82401666666666595</v>
      </c>
      <c r="S1476">
        <v>48.538588245666503</v>
      </c>
      <c r="T1476">
        <v>2</v>
      </c>
      <c r="U1476">
        <v>0.5</v>
      </c>
      <c r="V1476" t="s">
        <v>115</v>
      </c>
      <c r="W1476">
        <v>5</v>
      </c>
      <c r="X1476">
        <v>600</v>
      </c>
      <c r="Y1476">
        <v>120</v>
      </c>
      <c r="Z1476">
        <v>0</v>
      </c>
      <c r="AA1476"/>
      <c r="AB1476">
        <v>1</v>
      </c>
      <c r="AC1476">
        <v>0</v>
      </c>
      <c r="AD1476">
        <v>0</v>
      </c>
      <c r="AE1476">
        <v>1</v>
      </c>
      <c r="AF1476">
        <v>0.33333333333333298</v>
      </c>
      <c r="AG1476"/>
      <c r="AH1476">
        <v>1.6481731935650601</v>
      </c>
      <c r="AI1476">
        <v>80</v>
      </c>
      <c r="AJ1476">
        <v>500</v>
      </c>
      <c r="AK1476" t="s">
        <v>115</v>
      </c>
      <c r="AL1476" t="s">
        <v>116</v>
      </c>
      <c r="AM1476" t="s">
        <v>115</v>
      </c>
      <c r="AN1476" t="s">
        <v>51</v>
      </c>
      <c r="AO1476" t="s">
        <v>52</v>
      </c>
      <c r="AP1476" t="s">
        <v>110</v>
      </c>
      <c r="AQ1476" t="s">
        <v>117</v>
      </c>
    </row>
    <row r="1477" spans="1:45" x14ac:dyDescent="0.2">
      <c r="A1477" t="s">
        <v>256</v>
      </c>
      <c r="B1477" t="s">
        <v>45</v>
      </c>
      <c r="C1477" t="s">
        <v>46</v>
      </c>
      <c r="D1477" t="s">
        <v>259</v>
      </c>
      <c r="E1477" t="s">
        <v>260</v>
      </c>
      <c r="F1477" s="1">
        <v>0.45</v>
      </c>
      <c r="G1477">
        <v>0</v>
      </c>
      <c r="H1477">
        <v>1009</v>
      </c>
      <c r="I1477">
        <v>1009</v>
      </c>
      <c r="J1477">
        <v>1.5</v>
      </c>
      <c r="K1477">
        <v>0.245</v>
      </c>
      <c r="L1477">
        <v>0.5</v>
      </c>
      <c r="N1477">
        <v>5</v>
      </c>
      <c r="O1477">
        <v>0.5</v>
      </c>
      <c r="P1477">
        <v>0.19634954084936199</v>
      </c>
      <c r="Q1477">
        <v>247.20500000000001</v>
      </c>
      <c r="R1477">
        <v>0.82401666666666595</v>
      </c>
      <c r="S1477">
        <v>48.538588245666503</v>
      </c>
      <c r="T1477">
        <v>2</v>
      </c>
      <c r="U1477">
        <v>0.5</v>
      </c>
      <c r="V1477" t="s">
        <v>56</v>
      </c>
      <c r="W1477" s="2">
        <v>5</v>
      </c>
      <c r="X1477" s="2">
        <v>1000</v>
      </c>
      <c r="Y1477" s="2">
        <v>200</v>
      </c>
      <c r="Z1477" s="2">
        <v>0</v>
      </c>
      <c r="AB1477" s="2">
        <v>26</v>
      </c>
      <c r="AC1477" s="2">
        <v>6</v>
      </c>
      <c r="AD1477" s="2">
        <v>12</v>
      </c>
      <c r="AE1477" s="2">
        <v>8</v>
      </c>
      <c r="AF1477" s="2">
        <v>8.6666666666666607</v>
      </c>
      <c r="AH1477" s="2">
        <v>71.420838387819501</v>
      </c>
      <c r="AI1477" s="2">
        <v>3466.6666666666601</v>
      </c>
      <c r="AJ1477">
        <v>200</v>
      </c>
      <c r="AK1477" t="s">
        <v>56</v>
      </c>
      <c r="AL1477" t="s">
        <v>50</v>
      </c>
      <c r="AM1477" t="s">
        <v>56</v>
      </c>
      <c r="AN1477" t="s">
        <v>51</v>
      </c>
      <c r="AO1477" t="s">
        <v>52</v>
      </c>
      <c r="AP1477" t="s">
        <v>53</v>
      </c>
      <c r="AQ1477" t="s">
        <v>54</v>
      </c>
      <c r="AR1477" t="s">
        <v>57</v>
      </c>
      <c r="AS1477" t="s">
        <v>56</v>
      </c>
    </row>
    <row r="1478" spans="1:45" x14ac:dyDescent="0.2">
      <c r="A1478" t="s">
        <v>256</v>
      </c>
      <c r="B1478" t="s">
        <v>45</v>
      </c>
      <c r="C1478" t="s">
        <v>46</v>
      </c>
      <c r="D1478" t="s">
        <v>259</v>
      </c>
      <c r="E1478" t="s">
        <v>260</v>
      </c>
      <c r="F1478" s="1">
        <v>0.45</v>
      </c>
      <c r="G1478">
        <v>0</v>
      </c>
      <c r="H1478">
        <v>1009</v>
      </c>
      <c r="I1478">
        <v>1009</v>
      </c>
      <c r="J1478">
        <v>1.5</v>
      </c>
      <c r="K1478">
        <v>0.245</v>
      </c>
      <c r="L1478">
        <v>0.5</v>
      </c>
      <c r="N1478">
        <v>5</v>
      </c>
      <c r="O1478">
        <v>0.5</v>
      </c>
      <c r="P1478">
        <v>0.19634954084936199</v>
      </c>
      <c r="Q1478">
        <v>247.20500000000001</v>
      </c>
      <c r="R1478">
        <v>0.82401666666666595</v>
      </c>
      <c r="S1478">
        <v>48.538588245666503</v>
      </c>
      <c r="T1478">
        <v>2</v>
      </c>
      <c r="U1478">
        <v>0.5</v>
      </c>
      <c r="V1478" t="s">
        <v>140</v>
      </c>
      <c r="W1478" s="2">
        <v>5</v>
      </c>
      <c r="X1478" s="2">
        <v>1000</v>
      </c>
      <c r="Y1478" s="2">
        <v>200</v>
      </c>
      <c r="Z1478" s="2">
        <v>0</v>
      </c>
      <c r="AB1478" s="2">
        <v>3</v>
      </c>
      <c r="AC1478" s="2">
        <v>0</v>
      </c>
      <c r="AD1478" s="2">
        <v>2</v>
      </c>
      <c r="AE1478" s="2">
        <v>1</v>
      </c>
      <c r="AF1478" s="2">
        <v>1</v>
      </c>
      <c r="AH1478" s="2">
        <v>8.2408659678253198</v>
      </c>
      <c r="AI1478" s="2">
        <v>400</v>
      </c>
      <c r="AJ1478">
        <v>200</v>
      </c>
      <c r="AK1478" t="s">
        <v>140</v>
      </c>
      <c r="AL1478" t="s">
        <v>50</v>
      </c>
      <c r="AM1478" t="s">
        <v>140</v>
      </c>
      <c r="AN1478" t="s">
        <v>51</v>
      </c>
      <c r="AO1478" t="s">
        <v>52</v>
      </c>
      <c r="AP1478" t="s">
        <v>53</v>
      </c>
      <c r="AQ1478" t="s">
        <v>54</v>
      </c>
      <c r="AR1478" t="s">
        <v>141</v>
      </c>
      <c r="AS1478" t="s">
        <v>140</v>
      </c>
    </row>
    <row r="1479" spans="1:45" x14ac:dyDescent="0.2">
      <c r="A1479" t="s">
        <v>256</v>
      </c>
      <c r="B1479" t="s">
        <v>45</v>
      </c>
      <c r="C1479" t="s">
        <v>46</v>
      </c>
      <c r="D1479" t="s">
        <v>259</v>
      </c>
      <c r="E1479" t="s">
        <v>260</v>
      </c>
      <c r="F1479" s="1">
        <v>0.45</v>
      </c>
      <c r="G1479">
        <v>0</v>
      </c>
      <c r="H1479">
        <v>1009</v>
      </c>
      <c r="I1479">
        <v>1009</v>
      </c>
      <c r="J1479">
        <v>1.5</v>
      </c>
      <c r="K1479">
        <v>0.245</v>
      </c>
      <c r="L1479">
        <v>0.5</v>
      </c>
      <c r="N1479">
        <v>5</v>
      </c>
      <c r="O1479">
        <v>0.5</v>
      </c>
      <c r="P1479">
        <v>0.19634954084936199</v>
      </c>
      <c r="Q1479">
        <v>247.20500000000001</v>
      </c>
      <c r="R1479">
        <v>0.82401666666666595</v>
      </c>
      <c r="S1479">
        <v>48.538588245666503</v>
      </c>
      <c r="T1479">
        <v>2</v>
      </c>
      <c r="U1479">
        <v>0.5</v>
      </c>
      <c r="V1479" t="s">
        <v>120</v>
      </c>
      <c r="W1479">
        <v>5</v>
      </c>
      <c r="X1479">
        <v>1000</v>
      </c>
      <c r="Y1479">
        <v>200</v>
      </c>
      <c r="Z1479">
        <v>0</v>
      </c>
      <c r="AA1479"/>
      <c r="AB1479">
        <v>26</v>
      </c>
      <c r="AC1479">
        <v>7</v>
      </c>
      <c r="AD1479">
        <v>8</v>
      </c>
      <c r="AE1479">
        <v>11</v>
      </c>
      <c r="AF1479">
        <v>8.6666666666666607</v>
      </c>
      <c r="AG1479"/>
      <c r="AH1479">
        <v>71.420838387819501</v>
      </c>
      <c r="AI1479">
        <v>3466.6666666666601</v>
      </c>
      <c r="AJ1479">
        <v>200</v>
      </c>
      <c r="AK1479" t="s">
        <v>120</v>
      </c>
      <c r="AL1479" t="s">
        <v>73</v>
      </c>
      <c r="AM1479" t="s">
        <v>120</v>
      </c>
      <c r="AN1479" t="s">
        <v>51</v>
      </c>
      <c r="AO1479" t="s">
        <v>120</v>
      </c>
    </row>
    <row r="1480" spans="1:45" x14ac:dyDescent="0.2">
      <c r="A1480" t="s">
        <v>256</v>
      </c>
      <c r="B1480" t="s">
        <v>45</v>
      </c>
      <c r="C1480" t="s">
        <v>46</v>
      </c>
      <c r="D1480" t="s">
        <v>259</v>
      </c>
      <c r="E1480" t="s">
        <v>260</v>
      </c>
      <c r="F1480" s="1">
        <v>0.45</v>
      </c>
      <c r="G1480">
        <v>0</v>
      </c>
      <c r="H1480">
        <v>1009</v>
      </c>
      <c r="I1480">
        <v>1009</v>
      </c>
      <c r="J1480">
        <v>1.5</v>
      </c>
      <c r="K1480">
        <v>0.245</v>
      </c>
      <c r="L1480">
        <v>0.5</v>
      </c>
      <c r="N1480">
        <v>5</v>
      </c>
      <c r="O1480">
        <v>0.5</v>
      </c>
      <c r="P1480">
        <v>0.19634954084936199</v>
      </c>
      <c r="Q1480">
        <v>247.20500000000001</v>
      </c>
      <c r="R1480">
        <v>0.82401666666666595</v>
      </c>
      <c r="S1480">
        <v>48.538588245666503</v>
      </c>
      <c r="T1480">
        <v>2</v>
      </c>
      <c r="U1480">
        <v>0.5</v>
      </c>
      <c r="V1480" t="s">
        <v>120</v>
      </c>
      <c r="W1480">
        <v>5</v>
      </c>
      <c r="X1480">
        <v>600</v>
      </c>
      <c r="Y1480">
        <v>120</v>
      </c>
      <c r="Z1480">
        <v>0</v>
      </c>
      <c r="AA1480"/>
      <c r="AB1480">
        <v>44</v>
      </c>
      <c r="AC1480">
        <v>16</v>
      </c>
      <c r="AD1480">
        <v>13</v>
      </c>
      <c r="AE1480">
        <v>15</v>
      </c>
      <c r="AF1480">
        <v>14.6666666666666</v>
      </c>
      <c r="AG1480"/>
      <c r="AH1480">
        <v>72.519620516862901</v>
      </c>
      <c r="AI1480">
        <v>3520</v>
      </c>
      <c r="AJ1480">
        <v>500</v>
      </c>
      <c r="AK1480" t="s">
        <v>120</v>
      </c>
      <c r="AL1480" t="s">
        <v>73</v>
      </c>
      <c r="AM1480" t="s">
        <v>120</v>
      </c>
      <c r="AN1480" t="s">
        <v>51</v>
      </c>
      <c r="AO1480" t="s">
        <v>120</v>
      </c>
    </row>
    <row r="1481" spans="1:45" x14ac:dyDescent="0.2">
      <c r="A1481" t="s">
        <v>256</v>
      </c>
      <c r="B1481" t="s">
        <v>45</v>
      </c>
      <c r="C1481" t="s">
        <v>46</v>
      </c>
      <c r="D1481" t="s">
        <v>259</v>
      </c>
      <c r="E1481" t="s">
        <v>260</v>
      </c>
      <c r="F1481" s="1">
        <v>0.45</v>
      </c>
      <c r="G1481">
        <v>0</v>
      </c>
      <c r="H1481">
        <v>1009</v>
      </c>
      <c r="I1481">
        <v>1009</v>
      </c>
      <c r="J1481">
        <v>1.5</v>
      </c>
      <c r="K1481">
        <v>0.245</v>
      </c>
      <c r="L1481">
        <v>0.5</v>
      </c>
      <c r="N1481">
        <v>5</v>
      </c>
      <c r="O1481">
        <v>0.5</v>
      </c>
      <c r="P1481">
        <v>0.19634954084936199</v>
      </c>
      <c r="Q1481">
        <v>247.20500000000001</v>
      </c>
      <c r="R1481">
        <v>0.82401666666666595</v>
      </c>
      <c r="S1481">
        <v>48.538588245666503</v>
      </c>
      <c r="T1481">
        <v>2</v>
      </c>
      <c r="U1481">
        <v>0.5</v>
      </c>
      <c r="V1481" t="s">
        <v>159</v>
      </c>
      <c r="W1481">
        <v>5</v>
      </c>
      <c r="X1481">
        <v>1000</v>
      </c>
      <c r="Y1481">
        <v>200</v>
      </c>
      <c r="Z1481">
        <v>0</v>
      </c>
      <c r="AA1481"/>
      <c r="AB1481">
        <v>1</v>
      </c>
      <c r="AC1481">
        <v>0</v>
      </c>
      <c r="AD1481">
        <v>1</v>
      </c>
      <c r="AE1481">
        <v>0</v>
      </c>
      <c r="AF1481">
        <v>0.33333333333333298</v>
      </c>
      <c r="AG1481"/>
      <c r="AH1481">
        <v>2.7469553226084402</v>
      </c>
      <c r="AI1481">
        <v>133.333333333333</v>
      </c>
      <c r="AJ1481">
        <v>200</v>
      </c>
    </row>
    <row r="1482" spans="1:45" x14ac:dyDescent="0.2">
      <c r="A1482" t="s">
        <v>256</v>
      </c>
      <c r="B1482" t="s">
        <v>45</v>
      </c>
      <c r="C1482" t="s">
        <v>46</v>
      </c>
      <c r="D1482" t="s">
        <v>259</v>
      </c>
      <c r="E1482" t="s">
        <v>260</v>
      </c>
      <c r="F1482" s="1">
        <v>0.45</v>
      </c>
      <c r="G1482">
        <v>0</v>
      </c>
      <c r="H1482">
        <v>1009</v>
      </c>
      <c r="I1482">
        <v>1009</v>
      </c>
      <c r="J1482">
        <v>1.5</v>
      </c>
      <c r="K1482">
        <v>0.245</v>
      </c>
      <c r="L1482">
        <v>0.5</v>
      </c>
      <c r="N1482">
        <v>5</v>
      </c>
      <c r="O1482">
        <v>0.5</v>
      </c>
      <c r="P1482">
        <v>0.19634954084936199</v>
      </c>
      <c r="Q1482">
        <v>247.20500000000001</v>
      </c>
      <c r="R1482">
        <v>0.82401666666666595</v>
      </c>
      <c r="S1482">
        <v>48.538588245666503</v>
      </c>
      <c r="T1482">
        <v>2</v>
      </c>
      <c r="U1482">
        <v>0.5</v>
      </c>
      <c r="V1482" t="s">
        <v>58</v>
      </c>
      <c r="W1482" s="2">
        <v>5</v>
      </c>
      <c r="X1482" s="2">
        <v>1000</v>
      </c>
      <c r="Y1482" s="2">
        <v>200</v>
      </c>
      <c r="Z1482" s="2">
        <v>0</v>
      </c>
      <c r="AB1482" s="2">
        <v>81</v>
      </c>
      <c r="AC1482" s="2">
        <v>28</v>
      </c>
      <c r="AD1482" s="2">
        <v>30</v>
      </c>
      <c r="AE1482" s="2">
        <v>23</v>
      </c>
      <c r="AF1482" s="2">
        <v>27</v>
      </c>
      <c r="AH1482" s="2">
        <v>222.50338113128299</v>
      </c>
      <c r="AI1482" s="2">
        <v>10800</v>
      </c>
      <c r="AJ1482">
        <v>200</v>
      </c>
      <c r="AK1482" t="s">
        <v>58</v>
      </c>
      <c r="AL1482" t="s">
        <v>50</v>
      </c>
      <c r="AM1482" t="s">
        <v>58</v>
      </c>
      <c r="AN1482" t="s">
        <v>51</v>
      </c>
      <c r="AO1482" t="s">
        <v>52</v>
      </c>
      <c r="AP1482" t="s">
        <v>53</v>
      </c>
      <c r="AQ1482" t="s">
        <v>54</v>
      </c>
      <c r="AR1482" t="s">
        <v>59</v>
      </c>
      <c r="AS1482" t="s">
        <v>58</v>
      </c>
    </row>
    <row r="1483" spans="1:45" x14ac:dyDescent="0.2">
      <c r="A1483" t="s">
        <v>256</v>
      </c>
      <c r="B1483" t="s">
        <v>45</v>
      </c>
      <c r="C1483" t="s">
        <v>46</v>
      </c>
      <c r="D1483" t="s">
        <v>259</v>
      </c>
      <c r="E1483" t="s">
        <v>260</v>
      </c>
      <c r="F1483" s="1">
        <v>0.45</v>
      </c>
      <c r="G1483">
        <v>0</v>
      </c>
      <c r="H1483">
        <v>1009</v>
      </c>
      <c r="I1483">
        <v>1009</v>
      </c>
      <c r="J1483">
        <v>1.5</v>
      </c>
      <c r="K1483">
        <v>0.245</v>
      </c>
      <c r="L1483">
        <v>0.5</v>
      </c>
      <c r="N1483">
        <v>5</v>
      </c>
      <c r="O1483">
        <v>0.5</v>
      </c>
      <c r="P1483">
        <v>0.19634954084936199</v>
      </c>
      <c r="Q1483">
        <v>247.20500000000001</v>
      </c>
      <c r="R1483">
        <v>0.82401666666666595</v>
      </c>
      <c r="S1483">
        <v>48.538588245666503</v>
      </c>
      <c r="T1483">
        <v>2</v>
      </c>
      <c r="U1483">
        <v>0.5</v>
      </c>
      <c r="V1483" t="s">
        <v>53</v>
      </c>
      <c r="W1483" s="2">
        <v>5</v>
      </c>
      <c r="X1483" s="2">
        <v>1000</v>
      </c>
      <c r="Y1483" s="2">
        <v>200</v>
      </c>
      <c r="Z1483" s="2">
        <v>0</v>
      </c>
      <c r="AB1483" s="2">
        <v>4</v>
      </c>
      <c r="AC1483" s="2">
        <v>2</v>
      </c>
      <c r="AD1483" s="2">
        <v>1</v>
      </c>
      <c r="AE1483" s="2">
        <v>1</v>
      </c>
      <c r="AF1483" s="2">
        <v>1.3333333333333299</v>
      </c>
      <c r="AH1483" s="2">
        <v>10.9878212904337</v>
      </c>
      <c r="AI1483" s="2">
        <v>533.33333333333303</v>
      </c>
      <c r="AJ1483">
        <v>200</v>
      </c>
      <c r="AK1483" t="s">
        <v>53</v>
      </c>
      <c r="AL1483" t="s">
        <v>63</v>
      </c>
      <c r="AM1483" t="s">
        <v>53</v>
      </c>
      <c r="AN1483" t="s">
        <v>51</v>
      </c>
      <c r="AO1483" t="s">
        <v>52</v>
      </c>
      <c r="AP1483" t="s">
        <v>53</v>
      </c>
    </row>
    <row r="1484" spans="1:45" x14ac:dyDescent="0.2">
      <c r="A1484" t="s">
        <v>256</v>
      </c>
      <c r="B1484" t="s">
        <v>45</v>
      </c>
      <c r="C1484" t="s">
        <v>46</v>
      </c>
      <c r="D1484" t="s">
        <v>259</v>
      </c>
      <c r="E1484" t="s">
        <v>260</v>
      </c>
      <c r="F1484" s="1">
        <v>0.45</v>
      </c>
      <c r="G1484">
        <v>0</v>
      </c>
      <c r="H1484">
        <v>1009</v>
      </c>
      <c r="I1484">
        <v>1009</v>
      </c>
      <c r="J1484">
        <v>1.5</v>
      </c>
      <c r="K1484">
        <v>0.245</v>
      </c>
      <c r="L1484">
        <v>0.5</v>
      </c>
      <c r="N1484">
        <v>5</v>
      </c>
      <c r="O1484">
        <v>0.5</v>
      </c>
      <c r="P1484">
        <v>0.19634954084936199</v>
      </c>
      <c r="Q1484">
        <v>247.20500000000001</v>
      </c>
      <c r="R1484">
        <v>0.82401666666666595</v>
      </c>
      <c r="S1484">
        <v>48.538588245666503</v>
      </c>
      <c r="T1484">
        <v>2</v>
      </c>
      <c r="U1484">
        <v>0.5</v>
      </c>
      <c r="V1484" t="s">
        <v>69</v>
      </c>
      <c r="W1484" s="2">
        <v>5</v>
      </c>
      <c r="X1484" s="2">
        <v>1000</v>
      </c>
      <c r="Y1484" s="2">
        <v>200</v>
      </c>
      <c r="Z1484" s="2">
        <v>0</v>
      </c>
      <c r="AB1484" s="2">
        <v>37</v>
      </c>
      <c r="AC1484" s="2">
        <v>14</v>
      </c>
      <c r="AD1484" s="2">
        <v>12</v>
      </c>
      <c r="AE1484" s="2">
        <v>11</v>
      </c>
      <c r="AF1484" s="2">
        <v>12.3333333333333</v>
      </c>
      <c r="AH1484" s="2">
        <v>101.637346936512</v>
      </c>
      <c r="AI1484" s="2">
        <v>4933.3333333333303</v>
      </c>
      <c r="AJ1484">
        <v>200</v>
      </c>
      <c r="AK1484" t="s">
        <v>69</v>
      </c>
      <c r="AL1484" t="s">
        <v>50</v>
      </c>
      <c r="AM1484" t="s">
        <v>69</v>
      </c>
      <c r="AN1484" t="s">
        <v>51</v>
      </c>
      <c r="AO1484" t="s">
        <v>52</v>
      </c>
      <c r="AP1484" t="s">
        <v>53</v>
      </c>
      <c r="AQ1484" t="s">
        <v>66</v>
      </c>
      <c r="AR1484" t="s">
        <v>70</v>
      </c>
      <c r="AS1484" t="s">
        <v>69</v>
      </c>
    </row>
    <row r="1485" spans="1:45" x14ac:dyDescent="0.2">
      <c r="A1485" t="s">
        <v>256</v>
      </c>
      <c r="B1485" t="s">
        <v>45</v>
      </c>
      <c r="C1485" t="s">
        <v>46</v>
      </c>
      <c r="D1485" t="s">
        <v>259</v>
      </c>
      <c r="E1485" t="s">
        <v>260</v>
      </c>
      <c r="F1485" s="1">
        <v>0.45</v>
      </c>
      <c r="G1485">
        <v>0</v>
      </c>
      <c r="H1485">
        <v>1009</v>
      </c>
      <c r="I1485">
        <v>1009</v>
      </c>
      <c r="J1485">
        <v>1.5</v>
      </c>
      <c r="K1485">
        <v>0.245</v>
      </c>
      <c r="L1485">
        <v>0.5</v>
      </c>
      <c r="N1485">
        <v>5</v>
      </c>
      <c r="O1485">
        <v>0.5</v>
      </c>
      <c r="P1485">
        <v>0.19634954084936199</v>
      </c>
      <c r="Q1485">
        <v>247.20500000000001</v>
      </c>
      <c r="R1485">
        <v>0.82401666666666595</v>
      </c>
      <c r="S1485">
        <v>48.538588245666503</v>
      </c>
      <c r="T1485">
        <v>2</v>
      </c>
      <c r="U1485">
        <v>0.5</v>
      </c>
      <c r="V1485" t="s">
        <v>69</v>
      </c>
      <c r="W1485" s="2">
        <v>5</v>
      </c>
      <c r="X1485" s="2">
        <v>600</v>
      </c>
      <c r="Y1485" s="2">
        <v>120</v>
      </c>
      <c r="Z1485" s="2">
        <v>0</v>
      </c>
      <c r="AB1485" s="2">
        <v>2</v>
      </c>
      <c r="AC1485" s="2">
        <v>1</v>
      </c>
      <c r="AD1485" s="2">
        <v>1</v>
      </c>
      <c r="AE1485" s="2">
        <v>0</v>
      </c>
      <c r="AF1485" s="2">
        <v>0.66666666666666596</v>
      </c>
      <c r="AH1485" s="2">
        <v>3.29634638713013</v>
      </c>
      <c r="AI1485" s="2">
        <v>160</v>
      </c>
      <c r="AJ1485">
        <v>500</v>
      </c>
      <c r="AK1485" t="s">
        <v>69</v>
      </c>
      <c r="AL1485" t="s">
        <v>50</v>
      </c>
      <c r="AM1485" t="s">
        <v>69</v>
      </c>
      <c r="AN1485" t="s">
        <v>51</v>
      </c>
      <c r="AO1485" t="s">
        <v>52</v>
      </c>
      <c r="AP1485" t="s">
        <v>53</v>
      </c>
      <c r="AQ1485" t="s">
        <v>66</v>
      </c>
      <c r="AR1485" t="s">
        <v>70</v>
      </c>
      <c r="AS1485" t="s">
        <v>69</v>
      </c>
    </row>
    <row r="1486" spans="1:45" x14ac:dyDescent="0.2">
      <c r="A1486" t="s">
        <v>256</v>
      </c>
      <c r="B1486" t="s">
        <v>45</v>
      </c>
      <c r="C1486" t="s">
        <v>46</v>
      </c>
      <c r="D1486" t="s">
        <v>259</v>
      </c>
      <c r="E1486" t="s">
        <v>260</v>
      </c>
      <c r="F1486" s="1">
        <v>0.45</v>
      </c>
      <c r="G1486">
        <v>0</v>
      </c>
      <c r="H1486">
        <v>1009</v>
      </c>
      <c r="I1486">
        <v>1009</v>
      </c>
      <c r="J1486">
        <v>1.5</v>
      </c>
      <c r="K1486">
        <v>0.245</v>
      </c>
      <c r="L1486">
        <v>0.5</v>
      </c>
      <c r="N1486">
        <v>5</v>
      </c>
      <c r="O1486">
        <v>0.5</v>
      </c>
      <c r="P1486">
        <v>0.19634954084936199</v>
      </c>
      <c r="Q1486">
        <v>247.20500000000001</v>
      </c>
      <c r="R1486">
        <v>0.82401666666666595</v>
      </c>
      <c r="S1486">
        <v>48.538588245666503</v>
      </c>
      <c r="T1486">
        <v>2</v>
      </c>
      <c r="U1486">
        <v>0.5</v>
      </c>
      <c r="V1486" t="s">
        <v>160</v>
      </c>
      <c r="W1486">
        <v>5</v>
      </c>
      <c r="X1486">
        <v>1000</v>
      </c>
      <c r="Y1486">
        <v>200</v>
      </c>
      <c r="Z1486">
        <v>0</v>
      </c>
      <c r="AA1486"/>
      <c r="AB1486">
        <v>1</v>
      </c>
      <c r="AC1486">
        <v>0</v>
      </c>
      <c r="AD1486">
        <v>1</v>
      </c>
      <c r="AE1486">
        <v>0</v>
      </c>
      <c r="AF1486">
        <v>0.33333333333333298</v>
      </c>
      <c r="AG1486"/>
      <c r="AH1486">
        <v>2.7469553226084402</v>
      </c>
      <c r="AI1486">
        <v>133.333333333333</v>
      </c>
      <c r="AJ1486">
        <v>200</v>
      </c>
    </row>
    <row r="1487" spans="1:45" x14ac:dyDescent="0.2">
      <c r="A1487" t="s">
        <v>256</v>
      </c>
      <c r="B1487" t="s">
        <v>45</v>
      </c>
      <c r="C1487" t="s">
        <v>46</v>
      </c>
      <c r="D1487" t="s">
        <v>259</v>
      </c>
      <c r="E1487" t="s">
        <v>260</v>
      </c>
      <c r="F1487" s="1">
        <v>0.45</v>
      </c>
      <c r="G1487">
        <v>0</v>
      </c>
      <c r="H1487">
        <v>1009</v>
      </c>
      <c r="I1487">
        <v>1009</v>
      </c>
      <c r="J1487">
        <v>1.5</v>
      </c>
      <c r="K1487">
        <v>0.245</v>
      </c>
      <c r="L1487">
        <v>0.5</v>
      </c>
      <c r="N1487">
        <v>5</v>
      </c>
      <c r="O1487">
        <v>0.5</v>
      </c>
      <c r="P1487">
        <v>0.19634954084936199</v>
      </c>
      <c r="Q1487">
        <v>247.20500000000001</v>
      </c>
      <c r="R1487">
        <v>0.82401666666666595</v>
      </c>
      <c r="S1487">
        <v>48.538588245666503</v>
      </c>
      <c r="T1487">
        <v>2</v>
      </c>
      <c r="U1487">
        <v>0.5</v>
      </c>
      <c r="V1487" t="s">
        <v>126</v>
      </c>
      <c r="W1487">
        <v>5</v>
      </c>
      <c r="X1487">
        <v>1000</v>
      </c>
      <c r="Y1487">
        <v>200</v>
      </c>
      <c r="Z1487">
        <v>0</v>
      </c>
      <c r="AA1487"/>
      <c r="AB1487">
        <v>9</v>
      </c>
      <c r="AC1487">
        <v>4</v>
      </c>
      <c r="AD1487">
        <v>3</v>
      </c>
      <c r="AE1487">
        <v>2</v>
      </c>
      <c r="AF1487">
        <v>3</v>
      </c>
      <c r="AG1487"/>
      <c r="AH1487">
        <v>24.722597903475901</v>
      </c>
      <c r="AI1487">
        <v>1200</v>
      </c>
      <c r="AJ1487">
        <v>200</v>
      </c>
    </row>
    <row r="1488" spans="1:45" x14ac:dyDescent="0.2">
      <c r="A1488" t="s">
        <v>256</v>
      </c>
      <c r="B1488" t="s">
        <v>45</v>
      </c>
      <c r="C1488" t="s">
        <v>46</v>
      </c>
      <c r="D1488" t="s">
        <v>259</v>
      </c>
      <c r="E1488" t="s">
        <v>260</v>
      </c>
      <c r="F1488" s="1">
        <v>0.45</v>
      </c>
      <c r="G1488">
        <v>0</v>
      </c>
      <c r="H1488">
        <v>1009</v>
      </c>
      <c r="I1488">
        <v>1009</v>
      </c>
      <c r="J1488">
        <v>1.5</v>
      </c>
      <c r="K1488">
        <v>0.245</v>
      </c>
      <c r="L1488">
        <v>0.5</v>
      </c>
      <c r="N1488">
        <v>5</v>
      </c>
      <c r="O1488">
        <v>0.5</v>
      </c>
      <c r="P1488">
        <v>0.19634954084936199</v>
      </c>
      <c r="Q1488">
        <v>247.20500000000001</v>
      </c>
      <c r="R1488">
        <v>0.82401666666666595</v>
      </c>
      <c r="S1488">
        <v>48.538588245666503</v>
      </c>
      <c r="T1488">
        <v>2</v>
      </c>
      <c r="U1488">
        <v>0.5</v>
      </c>
      <c r="V1488" t="s">
        <v>126</v>
      </c>
      <c r="W1488">
        <v>5</v>
      </c>
      <c r="X1488">
        <v>600</v>
      </c>
      <c r="Y1488">
        <v>120</v>
      </c>
      <c r="Z1488">
        <v>0</v>
      </c>
      <c r="AA1488"/>
      <c r="AB1488">
        <v>2</v>
      </c>
      <c r="AC1488">
        <v>1</v>
      </c>
      <c r="AD1488">
        <v>1</v>
      </c>
      <c r="AE1488">
        <v>0</v>
      </c>
      <c r="AF1488">
        <v>0.66666666666666596</v>
      </c>
      <c r="AG1488"/>
      <c r="AH1488">
        <v>3.29634638713013</v>
      </c>
      <c r="AI1488">
        <v>160</v>
      </c>
      <c r="AJ1488">
        <v>500</v>
      </c>
    </row>
    <row r="1489" spans="1:45" x14ac:dyDescent="0.2">
      <c r="A1489" t="s">
        <v>256</v>
      </c>
      <c r="B1489" t="s">
        <v>45</v>
      </c>
      <c r="C1489" t="s">
        <v>46</v>
      </c>
      <c r="D1489" t="s">
        <v>259</v>
      </c>
      <c r="E1489" t="s">
        <v>260</v>
      </c>
      <c r="F1489" s="1">
        <v>0.45</v>
      </c>
      <c r="G1489">
        <v>0</v>
      </c>
      <c r="H1489">
        <v>1009</v>
      </c>
      <c r="I1489">
        <v>1009</v>
      </c>
      <c r="J1489">
        <v>1.5</v>
      </c>
      <c r="K1489">
        <v>0.245</v>
      </c>
      <c r="L1489">
        <v>0.5</v>
      </c>
      <c r="N1489">
        <v>5</v>
      </c>
      <c r="O1489">
        <v>0.5</v>
      </c>
      <c r="P1489">
        <v>0.19634954084936199</v>
      </c>
      <c r="Q1489">
        <v>247.20500000000001</v>
      </c>
      <c r="R1489">
        <v>0.82401666666666595</v>
      </c>
      <c r="S1489">
        <v>48.538588245666503</v>
      </c>
      <c r="T1489">
        <v>2</v>
      </c>
      <c r="U1489">
        <v>0.5</v>
      </c>
      <c r="V1489" t="s">
        <v>169</v>
      </c>
      <c r="W1489" s="2">
        <v>5</v>
      </c>
      <c r="X1489" s="2">
        <v>1000</v>
      </c>
      <c r="Y1489" s="2">
        <v>200</v>
      </c>
      <c r="Z1489" s="2">
        <v>0</v>
      </c>
      <c r="AB1489" s="2">
        <v>2</v>
      </c>
      <c r="AC1489" s="2">
        <v>1</v>
      </c>
      <c r="AD1489" s="2">
        <v>0</v>
      </c>
      <c r="AE1489" s="2">
        <v>1</v>
      </c>
      <c r="AF1489" s="2">
        <v>0.66666666666666596</v>
      </c>
      <c r="AH1489" s="2">
        <v>5.4939106452168804</v>
      </c>
      <c r="AI1489" s="2">
        <v>266.666666666666</v>
      </c>
      <c r="AJ1489">
        <v>200</v>
      </c>
      <c r="AK1489" t="s">
        <v>169</v>
      </c>
      <c r="AL1489" t="s">
        <v>50</v>
      </c>
      <c r="AM1489" t="s">
        <v>169</v>
      </c>
      <c r="AN1489" t="s">
        <v>51</v>
      </c>
      <c r="AO1489" t="s">
        <v>52</v>
      </c>
      <c r="AP1489" t="s">
        <v>53</v>
      </c>
      <c r="AQ1489" t="s">
        <v>54</v>
      </c>
      <c r="AR1489" t="s">
        <v>170</v>
      </c>
      <c r="AS1489" t="s">
        <v>169</v>
      </c>
    </row>
    <row r="1490" spans="1:45" x14ac:dyDescent="0.2">
      <c r="A1490" t="s">
        <v>256</v>
      </c>
      <c r="B1490" t="s">
        <v>45</v>
      </c>
      <c r="C1490" t="s">
        <v>46</v>
      </c>
      <c r="D1490" t="s">
        <v>259</v>
      </c>
      <c r="E1490" t="s">
        <v>260</v>
      </c>
      <c r="F1490" s="1">
        <v>0.45</v>
      </c>
      <c r="G1490">
        <v>0</v>
      </c>
      <c r="H1490">
        <v>1009</v>
      </c>
      <c r="I1490">
        <v>1009</v>
      </c>
      <c r="J1490">
        <v>1.5</v>
      </c>
      <c r="K1490">
        <v>0.245</v>
      </c>
      <c r="L1490">
        <v>0.5</v>
      </c>
      <c r="N1490">
        <v>5</v>
      </c>
      <c r="O1490">
        <v>0.5</v>
      </c>
      <c r="P1490">
        <v>0.19634954084936199</v>
      </c>
      <c r="Q1490">
        <v>247.20500000000001</v>
      </c>
      <c r="R1490">
        <v>0.82401666666666595</v>
      </c>
      <c r="S1490">
        <v>48.538588245666503</v>
      </c>
      <c r="T1490">
        <v>2</v>
      </c>
      <c r="U1490">
        <v>0.5</v>
      </c>
      <c r="V1490" t="s">
        <v>105</v>
      </c>
      <c r="W1490" s="2">
        <v>5</v>
      </c>
      <c r="X1490" s="2">
        <v>1000</v>
      </c>
      <c r="Y1490" s="2">
        <v>200</v>
      </c>
      <c r="Z1490" s="2">
        <v>0</v>
      </c>
      <c r="AB1490" s="2">
        <v>1</v>
      </c>
      <c r="AC1490" s="2">
        <v>0</v>
      </c>
      <c r="AD1490" s="2">
        <v>1</v>
      </c>
      <c r="AE1490" s="2">
        <v>0</v>
      </c>
      <c r="AF1490" s="2">
        <v>0.33333333333333298</v>
      </c>
      <c r="AH1490" s="2">
        <v>2.7469553226084402</v>
      </c>
      <c r="AI1490" s="2">
        <v>133.333333333333</v>
      </c>
      <c r="AJ1490">
        <v>200</v>
      </c>
      <c r="AK1490" t="s">
        <v>105</v>
      </c>
      <c r="AL1490" t="s">
        <v>65</v>
      </c>
      <c r="AM1490" t="s">
        <v>105</v>
      </c>
      <c r="AN1490" t="s">
        <v>51</v>
      </c>
      <c r="AO1490" t="s">
        <v>52</v>
      </c>
      <c r="AP1490" t="s">
        <v>53</v>
      </c>
      <c r="AQ1490" t="s">
        <v>61</v>
      </c>
      <c r="AR1490" t="s">
        <v>106</v>
      </c>
      <c r="AS1490" t="s">
        <v>107</v>
      </c>
    </row>
    <row r="1491" spans="1:45" x14ac:dyDescent="0.2">
      <c r="A1491" t="s">
        <v>256</v>
      </c>
      <c r="B1491" t="s">
        <v>45</v>
      </c>
      <c r="C1491" t="s">
        <v>46</v>
      </c>
      <c r="D1491" t="s">
        <v>259</v>
      </c>
      <c r="E1491" t="s">
        <v>260</v>
      </c>
      <c r="F1491" s="1">
        <v>0.45</v>
      </c>
      <c r="G1491">
        <v>0</v>
      </c>
      <c r="H1491">
        <v>1009</v>
      </c>
      <c r="I1491">
        <v>1009</v>
      </c>
      <c r="J1491">
        <v>1.5</v>
      </c>
      <c r="K1491">
        <v>0.245</v>
      </c>
      <c r="L1491">
        <v>0.5</v>
      </c>
      <c r="N1491">
        <v>5</v>
      </c>
      <c r="O1491">
        <v>0.5</v>
      </c>
      <c r="P1491">
        <v>0.19634954084936199</v>
      </c>
      <c r="Q1491">
        <v>247.20500000000001</v>
      </c>
      <c r="R1491">
        <v>0.82401666666666595</v>
      </c>
      <c r="S1491">
        <v>48.538588245666503</v>
      </c>
      <c r="T1491">
        <v>2</v>
      </c>
      <c r="U1491">
        <v>0.5</v>
      </c>
      <c r="V1491" t="s">
        <v>71</v>
      </c>
      <c r="W1491" s="2">
        <v>5</v>
      </c>
      <c r="X1491" s="2">
        <v>1000</v>
      </c>
      <c r="Y1491" s="2">
        <v>200</v>
      </c>
      <c r="Z1491" s="2">
        <v>0</v>
      </c>
      <c r="AB1491" s="2">
        <v>10</v>
      </c>
      <c r="AC1491" s="2">
        <v>1</v>
      </c>
      <c r="AD1491" s="2">
        <v>3</v>
      </c>
      <c r="AE1491" s="2">
        <v>6</v>
      </c>
      <c r="AF1491" s="2">
        <v>3.3333333333333299</v>
      </c>
      <c r="AH1491" s="2">
        <v>27.4695532260844</v>
      </c>
      <c r="AI1491" s="2">
        <v>1333.3333333333301</v>
      </c>
      <c r="AJ1491">
        <v>200</v>
      </c>
      <c r="AK1491" t="s">
        <v>71</v>
      </c>
      <c r="AL1491" t="s">
        <v>50</v>
      </c>
      <c r="AM1491" t="s">
        <v>71</v>
      </c>
      <c r="AN1491" t="s">
        <v>51</v>
      </c>
      <c r="AO1491" t="s">
        <v>52</v>
      </c>
      <c r="AP1491" t="s">
        <v>53</v>
      </c>
      <c r="AQ1491" t="s">
        <v>66</v>
      </c>
      <c r="AR1491" t="s">
        <v>70</v>
      </c>
      <c r="AS1491" t="s">
        <v>71</v>
      </c>
    </row>
    <row r="1492" spans="1:45" x14ac:dyDescent="0.2">
      <c r="A1492" t="s">
        <v>256</v>
      </c>
      <c r="B1492" t="s">
        <v>45</v>
      </c>
      <c r="C1492" t="s">
        <v>46</v>
      </c>
      <c r="D1492" t="s">
        <v>259</v>
      </c>
      <c r="E1492" t="s">
        <v>260</v>
      </c>
      <c r="F1492" s="1">
        <v>0.45</v>
      </c>
      <c r="G1492">
        <v>0</v>
      </c>
      <c r="H1492">
        <v>1009</v>
      </c>
      <c r="I1492">
        <v>1009</v>
      </c>
      <c r="J1492">
        <v>1.5</v>
      </c>
      <c r="K1492">
        <v>0.245</v>
      </c>
      <c r="L1492">
        <v>0.5</v>
      </c>
      <c r="N1492">
        <v>5</v>
      </c>
      <c r="O1492">
        <v>0.5</v>
      </c>
      <c r="P1492">
        <v>0.19634954084936199</v>
      </c>
      <c r="Q1492">
        <v>247.20500000000001</v>
      </c>
      <c r="R1492">
        <v>0.82401666666666595</v>
      </c>
      <c r="S1492">
        <v>48.538588245666503</v>
      </c>
      <c r="T1492">
        <v>2</v>
      </c>
      <c r="U1492">
        <v>0.5</v>
      </c>
      <c r="V1492" t="s">
        <v>108</v>
      </c>
      <c r="W1492">
        <v>5</v>
      </c>
      <c r="X1492">
        <v>1000</v>
      </c>
      <c r="Y1492">
        <v>200</v>
      </c>
      <c r="Z1492">
        <v>0</v>
      </c>
      <c r="AA1492"/>
      <c r="AB1492">
        <v>1</v>
      </c>
      <c r="AC1492">
        <v>1</v>
      </c>
      <c r="AD1492">
        <v>0</v>
      </c>
      <c r="AE1492">
        <v>0</v>
      </c>
      <c r="AF1492">
        <v>0.33333333333333298</v>
      </c>
      <c r="AG1492"/>
      <c r="AH1492">
        <v>2.7469553226084402</v>
      </c>
      <c r="AI1492">
        <v>133.333333333333</v>
      </c>
      <c r="AJ1492">
        <v>200</v>
      </c>
    </row>
    <row r="1493" spans="1:45" x14ac:dyDescent="0.2">
      <c r="A1493" t="s">
        <v>256</v>
      </c>
      <c r="B1493" t="s">
        <v>45</v>
      </c>
      <c r="C1493" t="s">
        <v>46</v>
      </c>
      <c r="D1493" t="s">
        <v>259</v>
      </c>
      <c r="E1493" t="s">
        <v>260</v>
      </c>
      <c r="F1493" s="1">
        <v>0.45</v>
      </c>
      <c r="G1493">
        <v>0</v>
      </c>
      <c r="H1493">
        <v>1009</v>
      </c>
      <c r="I1493">
        <v>1009</v>
      </c>
      <c r="J1493">
        <v>1.5</v>
      </c>
      <c r="K1493">
        <v>0.245</v>
      </c>
      <c r="L1493">
        <v>0.5</v>
      </c>
      <c r="N1493">
        <v>5</v>
      </c>
      <c r="O1493">
        <v>0.5</v>
      </c>
      <c r="P1493">
        <v>0.19634954084936199</v>
      </c>
      <c r="Q1493">
        <v>247.20500000000001</v>
      </c>
      <c r="R1493">
        <v>0.82401666666666595</v>
      </c>
      <c r="S1493">
        <v>48.538588245666503</v>
      </c>
      <c r="T1493">
        <v>2</v>
      </c>
      <c r="U1493">
        <v>0.5</v>
      </c>
      <c r="V1493" t="s">
        <v>171</v>
      </c>
      <c r="W1493">
        <v>5</v>
      </c>
      <c r="X1493">
        <v>600</v>
      </c>
      <c r="Y1493">
        <v>120</v>
      </c>
      <c r="Z1493">
        <v>0</v>
      </c>
      <c r="AA1493"/>
      <c r="AB1493">
        <v>2</v>
      </c>
      <c r="AC1493">
        <v>2</v>
      </c>
      <c r="AD1493">
        <v>0</v>
      </c>
      <c r="AE1493">
        <v>0</v>
      </c>
      <c r="AF1493">
        <v>0.66666666666666596</v>
      </c>
      <c r="AG1493"/>
      <c r="AH1493">
        <v>3.29634638713013</v>
      </c>
      <c r="AI1493">
        <v>160</v>
      </c>
      <c r="AJ1493">
        <v>500</v>
      </c>
    </row>
    <row r="1494" spans="1:45" x14ac:dyDescent="0.2">
      <c r="A1494" t="s">
        <v>256</v>
      </c>
      <c r="B1494" t="s">
        <v>45</v>
      </c>
      <c r="C1494" t="s">
        <v>46</v>
      </c>
      <c r="D1494" t="s">
        <v>259</v>
      </c>
      <c r="E1494" t="s">
        <v>260</v>
      </c>
      <c r="F1494" s="1">
        <v>0.45</v>
      </c>
      <c r="G1494">
        <v>0</v>
      </c>
      <c r="H1494">
        <v>1009</v>
      </c>
      <c r="I1494">
        <v>1009</v>
      </c>
      <c r="J1494">
        <v>1.5</v>
      </c>
      <c r="K1494">
        <v>0.245</v>
      </c>
      <c r="L1494">
        <v>0.5</v>
      </c>
      <c r="N1494">
        <v>5</v>
      </c>
      <c r="O1494">
        <v>0.5</v>
      </c>
      <c r="P1494">
        <v>0.19634954084936199</v>
      </c>
      <c r="Q1494">
        <v>247.20500000000001</v>
      </c>
      <c r="R1494">
        <v>0.82401666666666595</v>
      </c>
      <c r="S1494">
        <v>48.538588245666503</v>
      </c>
      <c r="T1494">
        <v>2</v>
      </c>
      <c r="U1494">
        <v>0.5</v>
      </c>
      <c r="V1494" t="s">
        <v>127</v>
      </c>
      <c r="W1494">
        <v>5</v>
      </c>
      <c r="X1494">
        <v>600</v>
      </c>
      <c r="Y1494">
        <v>120</v>
      </c>
      <c r="Z1494">
        <v>0</v>
      </c>
      <c r="AA1494"/>
      <c r="AB1494">
        <v>2</v>
      </c>
      <c r="AC1494">
        <v>1</v>
      </c>
      <c r="AD1494">
        <v>1</v>
      </c>
      <c r="AE1494">
        <v>0</v>
      </c>
      <c r="AF1494">
        <v>0.66666666666666596</v>
      </c>
      <c r="AG1494"/>
      <c r="AH1494">
        <v>3.29634638713013</v>
      </c>
      <c r="AI1494">
        <v>160</v>
      </c>
      <c r="AJ1494">
        <v>500</v>
      </c>
      <c r="AK1494" t="s">
        <v>127</v>
      </c>
      <c r="AL1494" t="s">
        <v>128</v>
      </c>
      <c r="AM1494" t="s">
        <v>127</v>
      </c>
      <c r="AN1494" t="s">
        <v>51</v>
      </c>
      <c r="AO1494" t="s">
        <v>52</v>
      </c>
      <c r="AP1494" t="s">
        <v>110</v>
      </c>
      <c r="AQ1494" t="s">
        <v>129</v>
      </c>
    </row>
    <row r="1495" spans="1:45" x14ac:dyDescent="0.2">
      <c r="A1495" t="s">
        <v>256</v>
      </c>
      <c r="B1495" t="s">
        <v>45</v>
      </c>
      <c r="C1495" t="s">
        <v>46</v>
      </c>
      <c r="D1495" t="s">
        <v>259</v>
      </c>
      <c r="E1495" t="s">
        <v>260</v>
      </c>
      <c r="F1495" s="1">
        <v>0.45</v>
      </c>
      <c r="G1495">
        <v>0</v>
      </c>
      <c r="H1495">
        <v>1009</v>
      </c>
      <c r="I1495">
        <v>1009</v>
      </c>
      <c r="J1495">
        <v>1.5</v>
      </c>
      <c r="K1495">
        <v>0.245</v>
      </c>
      <c r="L1495">
        <v>0.5</v>
      </c>
      <c r="N1495">
        <v>5</v>
      </c>
      <c r="O1495">
        <v>0.5</v>
      </c>
      <c r="P1495">
        <v>0.19634954084936199</v>
      </c>
      <c r="Q1495">
        <v>247.20500000000001</v>
      </c>
      <c r="R1495">
        <v>0.82401666666666595</v>
      </c>
      <c r="S1495">
        <v>48.538588245666503</v>
      </c>
      <c r="T1495">
        <v>2</v>
      </c>
      <c r="U1495">
        <v>0.5</v>
      </c>
      <c r="V1495" t="s">
        <v>109</v>
      </c>
      <c r="W1495">
        <v>5</v>
      </c>
      <c r="X1495">
        <v>600</v>
      </c>
      <c r="Y1495">
        <v>120</v>
      </c>
      <c r="Z1495">
        <v>0</v>
      </c>
      <c r="AA1495"/>
      <c r="AB1495">
        <v>2</v>
      </c>
      <c r="AC1495">
        <v>0</v>
      </c>
      <c r="AD1495">
        <v>1</v>
      </c>
      <c r="AE1495">
        <v>1</v>
      </c>
      <c r="AF1495">
        <v>0.66666666666666596</v>
      </c>
      <c r="AG1495"/>
      <c r="AH1495">
        <v>3.29634638713013</v>
      </c>
      <c r="AI1495">
        <v>160</v>
      </c>
      <c r="AJ1495">
        <v>500</v>
      </c>
      <c r="AK1495" t="s">
        <v>109</v>
      </c>
      <c r="AL1495" t="s">
        <v>87</v>
      </c>
      <c r="AM1495" t="s">
        <v>109</v>
      </c>
      <c r="AN1495" t="s">
        <v>51</v>
      </c>
      <c r="AO1495" t="s">
        <v>52</v>
      </c>
      <c r="AP1495" t="s">
        <v>110</v>
      </c>
      <c r="AQ1495" t="s">
        <v>109</v>
      </c>
    </row>
    <row r="1496" spans="1:45" x14ac:dyDescent="0.2">
      <c r="A1496" t="s">
        <v>256</v>
      </c>
      <c r="B1496" t="s">
        <v>45</v>
      </c>
      <c r="C1496" t="s">
        <v>46</v>
      </c>
      <c r="D1496" t="s">
        <v>259</v>
      </c>
      <c r="E1496" t="s">
        <v>260</v>
      </c>
      <c r="F1496" s="1">
        <v>0.45</v>
      </c>
      <c r="G1496">
        <v>0</v>
      </c>
      <c r="H1496">
        <v>1009</v>
      </c>
      <c r="I1496">
        <v>1009</v>
      </c>
      <c r="J1496">
        <v>1.5</v>
      </c>
      <c r="K1496">
        <v>0.245</v>
      </c>
      <c r="L1496">
        <v>0.5</v>
      </c>
      <c r="N1496">
        <v>5</v>
      </c>
      <c r="O1496">
        <v>0.5</v>
      </c>
      <c r="P1496">
        <v>0.19634954084936199</v>
      </c>
      <c r="Q1496">
        <v>247.20500000000001</v>
      </c>
      <c r="R1496">
        <v>0.82401666666666595</v>
      </c>
      <c r="S1496">
        <v>48.538588245666503</v>
      </c>
      <c r="T1496">
        <v>2</v>
      </c>
      <c r="U1496">
        <v>0.5</v>
      </c>
      <c r="V1496" t="s">
        <v>75</v>
      </c>
      <c r="W1496">
        <v>5</v>
      </c>
      <c r="X1496">
        <v>1000</v>
      </c>
      <c r="Y1496">
        <v>200</v>
      </c>
      <c r="Z1496">
        <v>0</v>
      </c>
      <c r="AA1496"/>
      <c r="AB1496">
        <v>55</v>
      </c>
      <c r="AC1496">
        <v>20</v>
      </c>
      <c r="AD1496">
        <v>18</v>
      </c>
      <c r="AE1496">
        <v>17</v>
      </c>
      <c r="AF1496">
        <v>18.3333333333333</v>
      </c>
      <c r="AG1496"/>
      <c r="AH1496">
        <v>151.08254274346399</v>
      </c>
      <c r="AI1496">
        <v>7333.3333333333303</v>
      </c>
      <c r="AJ1496">
        <v>200</v>
      </c>
    </row>
    <row r="1497" spans="1:45" x14ac:dyDescent="0.2">
      <c r="A1497" t="s">
        <v>256</v>
      </c>
      <c r="B1497" t="s">
        <v>45</v>
      </c>
      <c r="C1497" t="s">
        <v>46</v>
      </c>
      <c r="D1497" t="s">
        <v>259</v>
      </c>
      <c r="E1497" t="s">
        <v>260</v>
      </c>
      <c r="F1497" s="1">
        <v>0.45</v>
      </c>
      <c r="G1497">
        <v>0</v>
      </c>
      <c r="H1497">
        <v>1009</v>
      </c>
      <c r="I1497">
        <v>1009</v>
      </c>
      <c r="J1497">
        <v>1.5</v>
      </c>
      <c r="K1497">
        <v>0.245</v>
      </c>
      <c r="L1497">
        <v>0.5</v>
      </c>
      <c r="N1497">
        <v>5</v>
      </c>
      <c r="O1497">
        <v>0.5</v>
      </c>
      <c r="P1497">
        <v>0.19634954084936199</v>
      </c>
      <c r="Q1497">
        <v>247.20500000000001</v>
      </c>
      <c r="R1497">
        <v>0.82401666666666595</v>
      </c>
      <c r="S1497">
        <v>48.538588245666503</v>
      </c>
      <c r="T1497">
        <v>2</v>
      </c>
      <c r="U1497">
        <v>0.5</v>
      </c>
      <c r="V1497" t="s">
        <v>75</v>
      </c>
      <c r="W1497">
        <v>5</v>
      </c>
      <c r="X1497">
        <v>600</v>
      </c>
      <c r="Y1497">
        <v>120</v>
      </c>
      <c r="Z1497">
        <v>0</v>
      </c>
      <c r="AA1497"/>
      <c r="AB1497">
        <v>1</v>
      </c>
      <c r="AC1497">
        <v>0</v>
      </c>
      <c r="AD1497">
        <v>1</v>
      </c>
      <c r="AE1497">
        <v>0</v>
      </c>
      <c r="AF1497">
        <v>0.33333333333333298</v>
      </c>
      <c r="AG1497"/>
      <c r="AH1497">
        <v>1.6481731935650601</v>
      </c>
      <c r="AI1497">
        <v>80</v>
      </c>
      <c r="AJ1497">
        <v>500</v>
      </c>
    </row>
    <row r="1498" spans="1:45" x14ac:dyDescent="0.2">
      <c r="A1498" t="s">
        <v>256</v>
      </c>
      <c r="B1498" t="s">
        <v>45</v>
      </c>
      <c r="C1498" t="s">
        <v>46</v>
      </c>
      <c r="D1498" t="s">
        <v>259</v>
      </c>
      <c r="E1498" t="s">
        <v>260</v>
      </c>
      <c r="F1498" s="1">
        <v>0.45</v>
      </c>
      <c r="G1498">
        <v>0</v>
      </c>
      <c r="H1498">
        <v>1009</v>
      </c>
      <c r="I1498">
        <v>1009</v>
      </c>
      <c r="J1498">
        <v>1.5</v>
      </c>
      <c r="K1498">
        <v>0.245</v>
      </c>
      <c r="L1498">
        <v>0.5</v>
      </c>
      <c r="N1498">
        <v>5</v>
      </c>
      <c r="O1498">
        <v>0.5</v>
      </c>
      <c r="P1498">
        <v>0.19634954084936199</v>
      </c>
      <c r="Q1498">
        <v>247.20500000000001</v>
      </c>
      <c r="R1498">
        <v>0.82401666666666595</v>
      </c>
      <c r="S1498">
        <v>48.538588245666503</v>
      </c>
      <c r="T1498">
        <v>2</v>
      </c>
      <c r="U1498">
        <v>0.5</v>
      </c>
      <c r="V1498" t="s">
        <v>76</v>
      </c>
      <c r="W1498" s="2">
        <v>5</v>
      </c>
      <c r="X1498" s="2">
        <v>1000</v>
      </c>
      <c r="Y1498" s="2">
        <v>200</v>
      </c>
      <c r="Z1498" s="2">
        <v>0</v>
      </c>
      <c r="AB1498" s="2">
        <v>2</v>
      </c>
      <c r="AC1498" s="2">
        <v>1</v>
      </c>
      <c r="AD1498" s="2">
        <v>1</v>
      </c>
      <c r="AE1498" s="2">
        <v>0</v>
      </c>
      <c r="AF1498" s="2">
        <v>0.66666666666666596</v>
      </c>
      <c r="AH1498" s="2">
        <v>5.4939106452168804</v>
      </c>
      <c r="AI1498" s="2">
        <v>266.666666666666</v>
      </c>
      <c r="AJ1498">
        <v>200</v>
      </c>
      <c r="AK1498" t="s">
        <v>76</v>
      </c>
      <c r="AL1498" t="s">
        <v>50</v>
      </c>
      <c r="AM1498" t="s">
        <v>76</v>
      </c>
      <c r="AN1498" t="s">
        <v>51</v>
      </c>
      <c r="AO1498" t="s">
        <v>52</v>
      </c>
      <c r="AP1498" t="s">
        <v>53</v>
      </c>
      <c r="AQ1498" t="s">
        <v>61</v>
      </c>
      <c r="AR1498" t="s">
        <v>77</v>
      </c>
      <c r="AS1498" t="s">
        <v>76</v>
      </c>
    </row>
    <row r="1499" spans="1:45" x14ac:dyDescent="0.2">
      <c r="A1499" t="s">
        <v>256</v>
      </c>
      <c r="B1499" t="s">
        <v>45</v>
      </c>
      <c r="C1499" t="s">
        <v>46</v>
      </c>
      <c r="D1499" t="s">
        <v>259</v>
      </c>
      <c r="E1499" t="s">
        <v>260</v>
      </c>
      <c r="F1499" s="1">
        <v>0.45</v>
      </c>
      <c r="G1499">
        <v>0</v>
      </c>
      <c r="H1499">
        <v>1009</v>
      </c>
      <c r="I1499">
        <v>1009</v>
      </c>
      <c r="J1499">
        <v>1.5</v>
      </c>
      <c r="K1499">
        <v>0.245</v>
      </c>
      <c r="L1499">
        <v>0.5</v>
      </c>
      <c r="N1499">
        <v>5</v>
      </c>
      <c r="O1499">
        <v>0.5</v>
      </c>
      <c r="P1499">
        <v>0.19634954084936199</v>
      </c>
      <c r="Q1499">
        <v>247.20500000000001</v>
      </c>
      <c r="R1499">
        <v>0.82401666666666595</v>
      </c>
      <c r="S1499">
        <v>48.538588245666503</v>
      </c>
      <c r="T1499">
        <v>2</v>
      </c>
      <c r="U1499">
        <v>0.5</v>
      </c>
      <c r="V1499" t="s">
        <v>173</v>
      </c>
      <c r="W1499" s="2">
        <v>5</v>
      </c>
      <c r="X1499" s="2">
        <v>600</v>
      </c>
      <c r="Y1499" s="2">
        <v>120</v>
      </c>
      <c r="Z1499" s="2">
        <v>0</v>
      </c>
      <c r="AB1499" s="2">
        <v>8</v>
      </c>
      <c r="AC1499" s="2">
        <v>2</v>
      </c>
      <c r="AD1499" s="2">
        <v>3</v>
      </c>
      <c r="AE1499" s="2">
        <v>3</v>
      </c>
      <c r="AF1499" s="2">
        <v>2.6666666666666599</v>
      </c>
      <c r="AH1499" s="2">
        <v>13.1853855485205</v>
      </c>
      <c r="AI1499" s="2">
        <v>640</v>
      </c>
      <c r="AJ1499">
        <v>500</v>
      </c>
      <c r="AK1499" t="s">
        <v>173</v>
      </c>
      <c r="AL1499" t="s">
        <v>50</v>
      </c>
      <c r="AM1499" t="s">
        <v>173</v>
      </c>
      <c r="AN1499" t="s">
        <v>51</v>
      </c>
      <c r="AO1499" t="s">
        <v>52</v>
      </c>
      <c r="AP1499" t="s">
        <v>53</v>
      </c>
      <c r="AQ1499" t="s">
        <v>54</v>
      </c>
      <c r="AR1499" t="s">
        <v>96</v>
      </c>
      <c r="AS1499" t="s">
        <v>173</v>
      </c>
    </row>
    <row r="1500" spans="1:45" x14ac:dyDescent="0.2">
      <c r="A1500" t="s">
        <v>256</v>
      </c>
      <c r="B1500" t="s">
        <v>45</v>
      </c>
      <c r="C1500" t="s">
        <v>46</v>
      </c>
      <c r="D1500" t="s">
        <v>259</v>
      </c>
      <c r="E1500" t="s">
        <v>260</v>
      </c>
      <c r="F1500" s="1">
        <v>0.45</v>
      </c>
      <c r="G1500">
        <v>0</v>
      </c>
      <c r="H1500">
        <v>1009</v>
      </c>
      <c r="I1500">
        <v>1009</v>
      </c>
      <c r="J1500">
        <v>1.5</v>
      </c>
      <c r="K1500">
        <v>0.245</v>
      </c>
      <c r="L1500">
        <v>0.5</v>
      </c>
      <c r="N1500">
        <v>5</v>
      </c>
      <c r="O1500">
        <v>0.5</v>
      </c>
      <c r="P1500">
        <v>0.19634954084936199</v>
      </c>
      <c r="Q1500">
        <v>247.20500000000001</v>
      </c>
      <c r="R1500">
        <v>0.82401666666666595</v>
      </c>
      <c r="S1500">
        <v>48.538588245666503</v>
      </c>
      <c r="T1500">
        <v>2</v>
      </c>
      <c r="U1500">
        <v>0.5</v>
      </c>
      <c r="V1500" t="s">
        <v>130</v>
      </c>
      <c r="W1500" s="2">
        <v>5</v>
      </c>
      <c r="X1500" s="2">
        <v>1000</v>
      </c>
      <c r="Y1500" s="2">
        <v>200</v>
      </c>
      <c r="Z1500" s="2">
        <v>0</v>
      </c>
      <c r="AB1500" s="2">
        <v>6</v>
      </c>
      <c r="AC1500" s="2">
        <v>2</v>
      </c>
      <c r="AD1500" s="2">
        <v>2</v>
      </c>
      <c r="AE1500" s="2">
        <v>2</v>
      </c>
      <c r="AF1500" s="2">
        <v>2</v>
      </c>
      <c r="AH1500" s="2">
        <v>16.4817319356506</v>
      </c>
      <c r="AI1500" s="2">
        <v>800</v>
      </c>
      <c r="AJ1500">
        <v>200</v>
      </c>
      <c r="AK1500" t="s">
        <v>130</v>
      </c>
      <c r="AL1500" t="s">
        <v>50</v>
      </c>
      <c r="AM1500" t="s">
        <v>130</v>
      </c>
      <c r="AN1500" t="s">
        <v>51</v>
      </c>
      <c r="AO1500" t="s">
        <v>52</v>
      </c>
      <c r="AP1500" t="s">
        <v>53</v>
      </c>
      <c r="AQ1500" t="s">
        <v>54</v>
      </c>
      <c r="AR1500" t="s">
        <v>96</v>
      </c>
      <c r="AS1500" t="s">
        <v>130</v>
      </c>
    </row>
    <row r="1501" spans="1:45" x14ac:dyDescent="0.2">
      <c r="A1501" t="s">
        <v>256</v>
      </c>
      <c r="B1501" t="s">
        <v>45</v>
      </c>
      <c r="C1501" t="s">
        <v>46</v>
      </c>
      <c r="D1501" t="s">
        <v>259</v>
      </c>
      <c r="E1501" t="s">
        <v>260</v>
      </c>
      <c r="F1501" s="1">
        <v>0.45</v>
      </c>
      <c r="G1501">
        <v>0</v>
      </c>
      <c r="H1501">
        <v>1009</v>
      </c>
      <c r="I1501">
        <v>1009</v>
      </c>
      <c r="J1501">
        <v>1.5</v>
      </c>
      <c r="K1501">
        <v>0.245</v>
      </c>
      <c r="L1501">
        <v>0.5</v>
      </c>
      <c r="N1501">
        <v>5</v>
      </c>
      <c r="O1501">
        <v>0.5</v>
      </c>
      <c r="P1501">
        <v>0.19634954084936199</v>
      </c>
      <c r="Q1501">
        <v>247.20500000000001</v>
      </c>
      <c r="R1501">
        <v>0.82401666666666595</v>
      </c>
      <c r="S1501">
        <v>48.538588245666503</v>
      </c>
      <c r="T1501">
        <v>2</v>
      </c>
      <c r="U1501">
        <v>0.5</v>
      </c>
      <c r="V1501" t="s">
        <v>130</v>
      </c>
      <c r="W1501" s="2">
        <v>5</v>
      </c>
      <c r="X1501" s="2">
        <v>600</v>
      </c>
      <c r="Y1501" s="2">
        <v>120</v>
      </c>
      <c r="Z1501" s="2">
        <v>0</v>
      </c>
      <c r="AB1501" s="2">
        <v>15</v>
      </c>
      <c r="AC1501" s="2">
        <v>4</v>
      </c>
      <c r="AD1501" s="2">
        <v>5</v>
      </c>
      <c r="AE1501" s="2">
        <v>6</v>
      </c>
      <c r="AF1501" s="2">
        <v>5</v>
      </c>
      <c r="AH1501" s="2">
        <v>24.722597903475901</v>
      </c>
      <c r="AI1501" s="2">
        <v>1200</v>
      </c>
      <c r="AJ1501">
        <v>500</v>
      </c>
      <c r="AK1501" t="s">
        <v>130</v>
      </c>
      <c r="AL1501" t="s">
        <v>50</v>
      </c>
      <c r="AM1501" t="s">
        <v>130</v>
      </c>
      <c r="AN1501" t="s">
        <v>51</v>
      </c>
      <c r="AO1501" t="s">
        <v>52</v>
      </c>
      <c r="AP1501" t="s">
        <v>53</v>
      </c>
      <c r="AQ1501" t="s">
        <v>54</v>
      </c>
      <c r="AR1501" t="s">
        <v>96</v>
      </c>
      <c r="AS1501" t="s">
        <v>130</v>
      </c>
    </row>
    <row r="1502" spans="1:45" x14ac:dyDescent="0.2">
      <c r="A1502" t="s">
        <v>256</v>
      </c>
      <c r="B1502" t="s">
        <v>45</v>
      </c>
      <c r="C1502" t="s">
        <v>46</v>
      </c>
      <c r="D1502" t="s">
        <v>259</v>
      </c>
      <c r="E1502" t="s">
        <v>260</v>
      </c>
      <c r="F1502" s="1">
        <v>0.45</v>
      </c>
      <c r="G1502">
        <v>0</v>
      </c>
      <c r="H1502">
        <v>1009</v>
      </c>
      <c r="I1502">
        <v>1009</v>
      </c>
      <c r="J1502">
        <v>1.5</v>
      </c>
      <c r="K1502">
        <v>0.245</v>
      </c>
      <c r="L1502">
        <v>0.5</v>
      </c>
      <c r="N1502">
        <v>5</v>
      </c>
      <c r="O1502">
        <v>0.5</v>
      </c>
      <c r="P1502">
        <v>0.19634954084936199</v>
      </c>
      <c r="Q1502">
        <v>247.20500000000001</v>
      </c>
      <c r="R1502">
        <v>0.82401666666666595</v>
      </c>
      <c r="S1502">
        <v>48.538588245666503</v>
      </c>
      <c r="T1502">
        <v>2</v>
      </c>
      <c r="U1502">
        <v>0.5</v>
      </c>
      <c r="V1502" t="s">
        <v>165</v>
      </c>
      <c r="W1502" s="2">
        <v>5</v>
      </c>
      <c r="X1502" s="2">
        <v>1000</v>
      </c>
      <c r="Y1502" s="2">
        <v>200</v>
      </c>
      <c r="Z1502" s="2">
        <v>0</v>
      </c>
      <c r="AB1502" s="2">
        <v>9</v>
      </c>
      <c r="AC1502" s="2">
        <v>2</v>
      </c>
      <c r="AD1502" s="2">
        <v>3</v>
      </c>
      <c r="AE1502" s="2">
        <v>4</v>
      </c>
      <c r="AF1502" s="2">
        <v>3</v>
      </c>
      <c r="AH1502" s="2">
        <v>24.722597903475901</v>
      </c>
      <c r="AI1502" s="2">
        <v>1200</v>
      </c>
      <c r="AJ1502">
        <v>200</v>
      </c>
      <c r="AK1502" t="s">
        <v>165</v>
      </c>
      <c r="AL1502" t="s">
        <v>50</v>
      </c>
      <c r="AM1502" t="s">
        <v>165</v>
      </c>
      <c r="AN1502" t="s">
        <v>51</v>
      </c>
      <c r="AO1502" t="s">
        <v>52</v>
      </c>
      <c r="AP1502" t="s">
        <v>53</v>
      </c>
      <c r="AQ1502" t="s">
        <v>54</v>
      </c>
      <c r="AR1502" t="s">
        <v>96</v>
      </c>
      <c r="AS1502" t="s">
        <v>165</v>
      </c>
    </row>
    <row r="1503" spans="1:45" x14ac:dyDescent="0.2">
      <c r="A1503" t="s">
        <v>256</v>
      </c>
      <c r="B1503" t="s">
        <v>45</v>
      </c>
      <c r="C1503" t="s">
        <v>46</v>
      </c>
      <c r="D1503" t="s">
        <v>259</v>
      </c>
      <c r="E1503" t="s">
        <v>260</v>
      </c>
      <c r="F1503" s="1">
        <v>0.45</v>
      </c>
      <c r="G1503">
        <v>0</v>
      </c>
      <c r="H1503">
        <v>1009</v>
      </c>
      <c r="I1503">
        <v>1009</v>
      </c>
      <c r="J1503">
        <v>1.5</v>
      </c>
      <c r="K1503">
        <v>0.245</v>
      </c>
      <c r="L1503">
        <v>0.5</v>
      </c>
      <c r="N1503">
        <v>5</v>
      </c>
      <c r="O1503">
        <v>0.5</v>
      </c>
      <c r="P1503">
        <v>0.19634954084936199</v>
      </c>
      <c r="Q1503">
        <v>247.20500000000001</v>
      </c>
      <c r="R1503">
        <v>0.82401666666666595</v>
      </c>
      <c r="S1503">
        <v>48.538588245666503</v>
      </c>
      <c r="T1503">
        <v>2</v>
      </c>
      <c r="U1503">
        <v>0.5</v>
      </c>
      <c r="V1503" t="s">
        <v>165</v>
      </c>
      <c r="W1503" s="2">
        <v>5</v>
      </c>
      <c r="X1503" s="2">
        <v>600</v>
      </c>
      <c r="Y1503" s="2">
        <v>120</v>
      </c>
      <c r="Z1503" s="2">
        <v>0</v>
      </c>
      <c r="AB1503" s="2">
        <v>3</v>
      </c>
      <c r="AC1503" s="2">
        <v>1</v>
      </c>
      <c r="AD1503" s="2">
        <v>1</v>
      </c>
      <c r="AE1503" s="2">
        <v>1</v>
      </c>
      <c r="AF1503" s="2">
        <v>1</v>
      </c>
      <c r="AH1503" s="2">
        <v>4.9445195806951903</v>
      </c>
      <c r="AI1503" s="2">
        <v>240</v>
      </c>
      <c r="AJ1503">
        <v>500</v>
      </c>
      <c r="AK1503" t="s">
        <v>165</v>
      </c>
      <c r="AL1503" t="s">
        <v>50</v>
      </c>
      <c r="AM1503" t="s">
        <v>165</v>
      </c>
      <c r="AN1503" t="s">
        <v>51</v>
      </c>
      <c r="AO1503" t="s">
        <v>52</v>
      </c>
      <c r="AP1503" t="s">
        <v>53</v>
      </c>
      <c r="AQ1503" t="s">
        <v>54</v>
      </c>
      <c r="AR1503" t="s">
        <v>96</v>
      </c>
      <c r="AS1503" t="s">
        <v>165</v>
      </c>
    </row>
    <row r="1504" spans="1:45" x14ac:dyDescent="0.2">
      <c r="A1504" t="s">
        <v>256</v>
      </c>
      <c r="B1504" t="s">
        <v>45</v>
      </c>
      <c r="C1504" t="s">
        <v>46</v>
      </c>
      <c r="D1504" t="s">
        <v>259</v>
      </c>
      <c r="E1504" t="s">
        <v>260</v>
      </c>
      <c r="F1504" s="1">
        <v>0.45</v>
      </c>
      <c r="G1504">
        <v>0</v>
      </c>
      <c r="H1504">
        <v>1009</v>
      </c>
      <c r="I1504">
        <v>1009</v>
      </c>
      <c r="J1504">
        <v>1.5</v>
      </c>
      <c r="K1504">
        <v>0.245</v>
      </c>
      <c r="L1504">
        <v>0.5</v>
      </c>
      <c r="N1504">
        <v>5</v>
      </c>
      <c r="O1504">
        <v>0.5</v>
      </c>
      <c r="P1504">
        <v>0.19634954084936199</v>
      </c>
      <c r="Q1504">
        <v>247.20500000000001</v>
      </c>
      <c r="R1504">
        <v>0.82401666666666595</v>
      </c>
      <c r="S1504">
        <v>48.538588245666503</v>
      </c>
      <c r="T1504">
        <v>2</v>
      </c>
      <c r="U1504">
        <v>0.5</v>
      </c>
      <c r="V1504" t="s">
        <v>80</v>
      </c>
      <c r="W1504" s="2">
        <v>5</v>
      </c>
      <c r="X1504" s="2">
        <v>1000</v>
      </c>
      <c r="Y1504" s="2">
        <v>200</v>
      </c>
      <c r="Z1504" s="2">
        <v>0</v>
      </c>
      <c r="AB1504" s="2">
        <v>16</v>
      </c>
      <c r="AC1504" s="2">
        <v>5</v>
      </c>
      <c r="AD1504" s="2">
        <v>10</v>
      </c>
      <c r="AE1504" s="2">
        <v>1</v>
      </c>
      <c r="AF1504" s="2">
        <v>5.3333333333333304</v>
      </c>
      <c r="AH1504" s="2">
        <v>43.951285161735001</v>
      </c>
      <c r="AI1504" s="2">
        <v>2133.3333333333298</v>
      </c>
      <c r="AJ1504">
        <v>200</v>
      </c>
      <c r="AK1504" t="s">
        <v>80</v>
      </c>
      <c r="AL1504" t="s">
        <v>50</v>
      </c>
      <c r="AM1504" t="s">
        <v>80</v>
      </c>
      <c r="AN1504" t="s">
        <v>51</v>
      </c>
      <c r="AO1504" t="s">
        <v>52</v>
      </c>
      <c r="AP1504" t="s">
        <v>53</v>
      </c>
      <c r="AQ1504" t="s">
        <v>66</v>
      </c>
      <c r="AR1504" t="s">
        <v>81</v>
      </c>
      <c r="AS1504" t="s">
        <v>80</v>
      </c>
    </row>
    <row r="1505" spans="1:45" x14ac:dyDescent="0.2">
      <c r="A1505" t="s">
        <v>256</v>
      </c>
      <c r="B1505" t="s">
        <v>45</v>
      </c>
      <c r="C1505" t="s">
        <v>46</v>
      </c>
      <c r="D1505" t="s">
        <v>259</v>
      </c>
      <c r="E1505" t="s">
        <v>260</v>
      </c>
      <c r="F1505" s="1">
        <v>0.45</v>
      </c>
      <c r="G1505">
        <v>0</v>
      </c>
      <c r="H1505">
        <v>1009</v>
      </c>
      <c r="I1505">
        <v>1009</v>
      </c>
      <c r="J1505">
        <v>1.5</v>
      </c>
      <c r="K1505">
        <v>0.245</v>
      </c>
      <c r="L1505">
        <v>0.5</v>
      </c>
      <c r="N1505">
        <v>5</v>
      </c>
      <c r="O1505">
        <v>0.5</v>
      </c>
      <c r="P1505">
        <v>0.19634954084936199</v>
      </c>
      <c r="Q1505">
        <v>247.20500000000001</v>
      </c>
      <c r="R1505">
        <v>0.82401666666666595</v>
      </c>
      <c r="S1505">
        <v>48.538588245666503</v>
      </c>
      <c r="T1505">
        <v>2</v>
      </c>
      <c r="U1505">
        <v>0.5</v>
      </c>
      <c r="V1505" t="s">
        <v>82</v>
      </c>
      <c r="W1505" s="2">
        <v>5</v>
      </c>
      <c r="X1505" s="2">
        <v>1000</v>
      </c>
      <c r="Y1505" s="2">
        <v>200</v>
      </c>
      <c r="Z1505" s="2">
        <v>0</v>
      </c>
      <c r="AB1505" s="2">
        <v>33</v>
      </c>
      <c r="AC1505" s="2">
        <v>10</v>
      </c>
      <c r="AD1505" s="2">
        <v>11</v>
      </c>
      <c r="AE1505" s="2">
        <v>12</v>
      </c>
      <c r="AF1505" s="2">
        <v>11</v>
      </c>
      <c r="AH1505" s="2">
        <v>90.649525646078601</v>
      </c>
      <c r="AI1505" s="2">
        <v>4400</v>
      </c>
      <c r="AJ1505">
        <v>200</v>
      </c>
      <c r="AK1505" t="s">
        <v>82</v>
      </c>
      <c r="AL1505" t="s">
        <v>50</v>
      </c>
      <c r="AM1505" t="s">
        <v>82</v>
      </c>
      <c r="AN1505" t="s">
        <v>51</v>
      </c>
      <c r="AO1505" t="s">
        <v>52</v>
      </c>
      <c r="AP1505" t="s">
        <v>53</v>
      </c>
      <c r="AQ1505" t="s">
        <v>66</v>
      </c>
      <c r="AR1505" t="s">
        <v>83</v>
      </c>
      <c r="AS1505" t="s">
        <v>82</v>
      </c>
    </row>
    <row r="1506" spans="1:45" x14ac:dyDescent="0.2">
      <c r="A1506" t="s">
        <v>256</v>
      </c>
      <c r="B1506" t="s">
        <v>45</v>
      </c>
      <c r="C1506" t="s">
        <v>46</v>
      </c>
      <c r="D1506" t="s">
        <v>259</v>
      </c>
      <c r="E1506" t="s">
        <v>260</v>
      </c>
      <c r="F1506" s="1">
        <v>0.45</v>
      </c>
      <c r="G1506">
        <v>0</v>
      </c>
      <c r="H1506">
        <v>1009</v>
      </c>
      <c r="I1506">
        <v>1009</v>
      </c>
      <c r="J1506">
        <v>1.5</v>
      </c>
      <c r="K1506">
        <v>0.245</v>
      </c>
      <c r="L1506">
        <v>0.5</v>
      </c>
      <c r="N1506">
        <v>5</v>
      </c>
      <c r="O1506">
        <v>0.5</v>
      </c>
      <c r="P1506">
        <v>0.19634954084936199</v>
      </c>
      <c r="Q1506">
        <v>247.20500000000001</v>
      </c>
      <c r="R1506">
        <v>0.82401666666666595</v>
      </c>
      <c r="S1506">
        <v>48.538588245666503</v>
      </c>
      <c r="T1506">
        <v>2</v>
      </c>
      <c r="U1506">
        <v>0.5</v>
      </c>
      <c r="V1506" t="s">
        <v>84</v>
      </c>
      <c r="W1506">
        <v>5</v>
      </c>
      <c r="X1506">
        <v>1000</v>
      </c>
      <c r="Y1506">
        <v>200</v>
      </c>
      <c r="Z1506">
        <v>0</v>
      </c>
      <c r="AA1506"/>
      <c r="AB1506">
        <v>54</v>
      </c>
      <c r="AC1506">
        <v>23</v>
      </c>
      <c r="AD1506">
        <v>16</v>
      </c>
      <c r="AE1506">
        <v>15</v>
      </c>
      <c r="AF1506">
        <v>18</v>
      </c>
      <c r="AG1506"/>
      <c r="AH1506">
        <v>148.33558742085501</v>
      </c>
      <c r="AI1506">
        <v>7200</v>
      </c>
      <c r="AJ1506">
        <v>200</v>
      </c>
      <c r="AK1506" t="s">
        <v>84</v>
      </c>
      <c r="AL1506" t="s">
        <v>63</v>
      </c>
      <c r="AM1506" t="s">
        <v>84</v>
      </c>
      <c r="AN1506" t="s">
        <v>51</v>
      </c>
      <c r="AO1506" t="s">
        <v>52</v>
      </c>
      <c r="AP1506" t="s">
        <v>84</v>
      </c>
    </row>
    <row r="1507" spans="1:45" x14ac:dyDescent="0.2">
      <c r="A1507" t="s">
        <v>256</v>
      </c>
      <c r="B1507" t="s">
        <v>45</v>
      </c>
      <c r="C1507" t="s">
        <v>46</v>
      </c>
      <c r="D1507" t="s">
        <v>259</v>
      </c>
      <c r="E1507" t="s">
        <v>260</v>
      </c>
      <c r="F1507" s="1">
        <v>0.45</v>
      </c>
      <c r="G1507">
        <v>0</v>
      </c>
      <c r="H1507">
        <v>1009</v>
      </c>
      <c r="I1507">
        <v>1009</v>
      </c>
      <c r="J1507">
        <v>1.5</v>
      </c>
      <c r="K1507">
        <v>0.245</v>
      </c>
      <c r="L1507">
        <v>0.5</v>
      </c>
      <c r="N1507">
        <v>5</v>
      </c>
      <c r="O1507">
        <v>0.5</v>
      </c>
      <c r="P1507">
        <v>0.19634954084936199</v>
      </c>
      <c r="Q1507">
        <v>247.20500000000001</v>
      </c>
      <c r="R1507">
        <v>0.82401666666666595</v>
      </c>
      <c r="S1507">
        <v>48.538588245666503</v>
      </c>
      <c r="T1507">
        <v>2</v>
      </c>
      <c r="U1507">
        <v>0.5</v>
      </c>
      <c r="V1507" t="s">
        <v>84</v>
      </c>
      <c r="W1507">
        <v>5</v>
      </c>
      <c r="X1507">
        <v>600</v>
      </c>
      <c r="Y1507">
        <v>120</v>
      </c>
      <c r="Z1507">
        <v>0</v>
      </c>
      <c r="AA1507"/>
      <c r="AB1507">
        <v>3</v>
      </c>
      <c r="AC1507">
        <v>1</v>
      </c>
      <c r="AD1507">
        <v>1</v>
      </c>
      <c r="AE1507">
        <v>1</v>
      </c>
      <c r="AF1507">
        <v>1</v>
      </c>
      <c r="AG1507"/>
      <c r="AH1507">
        <v>4.9445195806951903</v>
      </c>
      <c r="AI1507">
        <v>240</v>
      </c>
      <c r="AJ1507">
        <v>500</v>
      </c>
      <c r="AK1507" t="s">
        <v>84</v>
      </c>
      <c r="AL1507" t="s">
        <v>63</v>
      </c>
      <c r="AM1507" t="s">
        <v>84</v>
      </c>
      <c r="AN1507" t="s">
        <v>51</v>
      </c>
      <c r="AO1507" t="s">
        <v>52</v>
      </c>
      <c r="AP1507" t="s">
        <v>84</v>
      </c>
    </row>
    <row r="1508" spans="1:45" x14ac:dyDescent="0.2">
      <c r="A1508" t="s">
        <v>256</v>
      </c>
      <c r="B1508" t="s">
        <v>45</v>
      </c>
      <c r="C1508" t="s">
        <v>46</v>
      </c>
      <c r="D1508" t="s">
        <v>259</v>
      </c>
      <c r="E1508" t="s">
        <v>260</v>
      </c>
      <c r="F1508" s="1">
        <v>0.45</v>
      </c>
      <c r="G1508">
        <v>0</v>
      </c>
      <c r="H1508">
        <v>1009</v>
      </c>
      <c r="I1508">
        <v>1009</v>
      </c>
      <c r="J1508">
        <v>1.5</v>
      </c>
      <c r="K1508">
        <v>0.245</v>
      </c>
      <c r="L1508">
        <v>0.5</v>
      </c>
      <c r="N1508">
        <v>5</v>
      </c>
      <c r="O1508">
        <v>0.5</v>
      </c>
      <c r="P1508">
        <v>0.19634954084936199</v>
      </c>
      <c r="Q1508">
        <v>247.20500000000001</v>
      </c>
      <c r="R1508">
        <v>0.82401666666666595</v>
      </c>
      <c r="S1508">
        <v>48.538588245666503</v>
      </c>
      <c r="T1508">
        <v>2</v>
      </c>
      <c r="U1508">
        <v>0.5</v>
      </c>
      <c r="V1508" t="s">
        <v>85</v>
      </c>
      <c r="W1508" s="2">
        <v>5</v>
      </c>
      <c r="X1508" s="2">
        <v>1000</v>
      </c>
      <c r="Y1508" s="2">
        <v>200</v>
      </c>
      <c r="Z1508" s="2">
        <v>0</v>
      </c>
      <c r="AB1508" s="2">
        <v>96</v>
      </c>
      <c r="AC1508" s="2">
        <v>35</v>
      </c>
      <c r="AD1508" s="2">
        <v>28</v>
      </c>
      <c r="AE1508" s="2">
        <v>33</v>
      </c>
      <c r="AF1508" s="2">
        <v>32</v>
      </c>
      <c r="AH1508" s="2">
        <v>263.70771097041001</v>
      </c>
      <c r="AI1508" s="2">
        <v>12800</v>
      </c>
      <c r="AJ1508">
        <v>200</v>
      </c>
      <c r="AK1508" t="s">
        <v>85</v>
      </c>
      <c r="AL1508" t="s">
        <v>50</v>
      </c>
      <c r="AM1508" t="s">
        <v>85</v>
      </c>
      <c r="AN1508" t="s">
        <v>51</v>
      </c>
      <c r="AO1508" t="s">
        <v>52</v>
      </c>
      <c r="AP1508" t="s">
        <v>53</v>
      </c>
      <c r="AQ1508" t="s">
        <v>54</v>
      </c>
      <c r="AR1508" t="s">
        <v>57</v>
      </c>
      <c r="AS1508" t="s">
        <v>85</v>
      </c>
    </row>
    <row r="1509" spans="1:45" x14ac:dyDescent="0.2">
      <c r="A1509" t="s">
        <v>256</v>
      </c>
      <c r="B1509" t="s">
        <v>45</v>
      </c>
      <c r="C1509" t="s">
        <v>46</v>
      </c>
      <c r="D1509" t="s">
        <v>259</v>
      </c>
      <c r="E1509" t="s">
        <v>260</v>
      </c>
      <c r="F1509" s="1">
        <v>0.45</v>
      </c>
      <c r="G1509">
        <v>0</v>
      </c>
      <c r="H1509">
        <v>1009</v>
      </c>
      <c r="I1509">
        <v>1009</v>
      </c>
      <c r="J1509">
        <v>1.5</v>
      </c>
      <c r="K1509">
        <v>0.245</v>
      </c>
      <c r="L1509">
        <v>0.5</v>
      </c>
      <c r="N1509">
        <v>5</v>
      </c>
      <c r="O1509">
        <v>0.5</v>
      </c>
      <c r="P1509">
        <v>0.19634954084936199</v>
      </c>
      <c r="Q1509">
        <v>247.20500000000001</v>
      </c>
      <c r="R1509">
        <v>0.82401666666666595</v>
      </c>
      <c r="S1509">
        <v>48.538588245666503</v>
      </c>
      <c r="T1509">
        <v>2</v>
      </c>
      <c r="U1509">
        <v>0.5</v>
      </c>
      <c r="V1509" t="s">
        <v>121</v>
      </c>
      <c r="W1509">
        <v>5</v>
      </c>
      <c r="X1509">
        <v>1000</v>
      </c>
      <c r="Y1509">
        <v>200</v>
      </c>
      <c r="Z1509">
        <v>0</v>
      </c>
      <c r="AA1509"/>
      <c r="AB1509">
        <v>2</v>
      </c>
      <c r="AC1509">
        <v>2</v>
      </c>
      <c r="AD1509">
        <v>0</v>
      </c>
      <c r="AE1509">
        <v>0</v>
      </c>
      <c r="AF1509">
        <v>0.66666666666666596</v>
      </c>
      <c r="AG1509"/>
      <c r="AH1509">
        <v>5.4939106452168804</v>
      </c>
      <c r="AI1509">
        <v>266.666666666666</v>
      </c>
      <c r="AJ1509">
        <v>200</v>
      </c>
    </row>
    <row r="1510" spans="1:45" x14ac:dyDescent="0.2">
      <c r="A1510" t="s">
        <v>256</v>
      </c>
      <c r="B1510" t="s">
        <v>45</v>
      </c>
      <c r="C1510" t="s">
        <v>46</v>
      </c>
      <c r="D1510" t="s">
        <v>259</v>
      </c>
      <c r="E1510" t="s">
        <v>260</v>
      </c>
      <c r="F1510" s="1">
        <v>0.45</v>
      </c>
      <c r="G1510">
        <v>0</v>
      </c>
      <c r="H1510">
        <v>1009</v>
      </c>
      <c r="I1510">
        <v>1009</v>
      </c>
      <c r="J1510">
        <v>1.5</v>
      </c>
      <c r="K1510">
        <v>0.245</v>
      </c>
      <c r="L1510">
        <v>0.5</v>
      </c>
      <c r="N1510">
        <v>5</v>
      </c>
      <c r="O1510">
        <v>0.5</v>
      </c>
      <c r="P1510">
        <v>0.19634954084936199</v>
      </c>
      <c r="Q1510">
        <v>247.20500000000001</v>
      </c>
      <c r="R1510">
        <v>0.82401666666666595</v>
      </c>
      <c r="S1510">
        <v>48.538588245666503</v>
      </c>
      <c r="T1510">
        <v>2</v>
      </c>
      <c r="U1510">
        <v>0.5</v>
      </c>
      <c r="V1510" t="s">
        <v>121</v>
      </c>
      <c r="W1510">
        <v>5</v>
      </c>
      <c r="X1510">
        <v>600</v>
      </c>
      <c r="Y1510">
        <v>120</v>
      </c>
      <c r="Z1510">
        <v>0</v>
      </c>
      <c r="AA1510"/>
      <c r="AB1510">
        <v>2</v>
      </c>
      <c r="AC1510">
        <v>1</v>
      </c>
      <c r="AD1510">
        <v>1</v>
      </c>
      <c r="AE1510">
        <v>0</v>
      </c>
      <c r="AF1510">
        <v>0.66666666666666596</v>
      </c>
      <c r="AG1510"/>
      <c r="AH1510">
        <v>3.29634638713013</v>
      </c>
      <c r="AI1510">
        <v>160</v>
      </c>
      <c r="AJ1510">
        <v>500</v>
      </c>
    </row>
    <row r="1511" spans="1:45" x14ac:dyDescent="0.2">
      <c r="A1511" t="s">
        <v>256</v>
      </c>
      <c r="B1511" t="s">
        <v>45</v>
      </c>
      <c r="C1511" t="s">
        <v>46</v>
      </c>
      <c r="D1511" t="s">
        <v>259</v>
      </c>
      <c r="E1511" t="s">
        <v>260</v>
      </c>
      <c r="F1511" s="1">
        <v>0.45</v>
      </c>
      <c r="G1511">
        <v>0</v>
      </c>
      <c r="H1511">
        <v>1009</v>
      </c>
      <c r="I1511">
        <v>1009</v>
      </c>
      <c r="J1511">
        <v>1.5</v>
      </c>
      <c r="K1511">
        <v>0.245</v>
      </c>
      <c r="L1511">
        <v>0.5</v>
      </c>
      <c r="N1511">
        <v>5</v>
      </c>
      <c r="O1511">
        <v>0.5</v>
      </c>
      <c r="P1511">
        <v>0.19634954084936199</v>
      </c>
      <c r="Q1511">
        <v>247.20500000000001</v>
      </c>
      <c r="R1511">
        <v>0.82401666666666595</v>
      </c>
      <c r="S1511">
        <v>48.538588245666503</v>
      </c>
      <c r="T1511">
        <v>2</v>
      </c>
      <c r="U1511">
        <v>0.5</v>
      </c>
      <c r="V1511" t="s">
        <v>111</v>
      </c>
      <c r="W1511">
        <v>5</v>
      </c>
      <c r="X1511">
        <v>1000</v>
      </c>
      <c r="Y1511">
        <v>200</v>
      </c>
      <c r="Z1511">
        <v>0</v>
      </c>
      <c r="AA1511"/>
      <c r="AB1511">
        <v>4</v>
      </c>
      <c r="AC1511">
        <v>1</v>
      </c>
      <c r="AD1511">
        <v>2</v>
      </c>
      <c r="AE1511">
        <v>1</v>
      </c>
      <c r="AF1511">
        <v>1.3333333333333299</v>
      </c>
      <c r="AG1511"/>
      <c r="AH1511">
        <v>10.9878212904337</v>
      </c>
      <c r="AI1511">
        <v>533.33333333333303</v>
      </c>
      <c r="AJ1511">
        <v>200</v>
      </c>
      <c r="AK1511" t="s">
        <v>111</v>
      </c>
      <c r="AL1511" t="s">
        <v>63</v>
      </c>
      <c r="AM1511" t="s">
        <v>111</v>
      </c>
      <c r="AN1511" t="s">
        <v>51</v>
      </c>
      <c r="AO1511" t="s">
        <v>112</v>
      </c>
      <c r="AP1511" t="s">
        <v>111</v>
      </c>
    </row>
    <row r="1512" spans="1:45" x14ac:dyDescent="0.2">
      <c r="A1512" t="s">
        <v>256</v>
      </c>
      <c r="B1512" t="s">
        <v>45</v>
      </c>
      <c r="C1512" t="s">
        <v>46</v>
      </c>
      <c r="D1512" t="s">
        <v>259</v>
      </c>
      <c r="E1512" t="s">
        <v>260</v>
      </c>
      <c r="F1512" s="1">
        <v>0.45</v>
      </c>
      <c r="G1512">
        <v>0</v>
      </c>
      <c r="H1512">
        <v>1009</v>
      </c>
      <c r="I1512">
        <v>1009</v>
      </c>
      <c r="J1512">
        <v>1.5</v>
      </c>
      <c r="K1512">
        <v>0.245</v>
      </c>
      <c r="L1512">
        <v>0.5</v>
      </c>
      <c r="N1512">
        <v>5</v>
      </c>
      <c r="O1512">
        <v>0.5</v>
      </c>
      <c r="P1512">
        <v>0.19634954084936199</v>
      </c>
      <c r="Q1512">
        <v>247.20500000000001</v>
      </c>
      <c r="R1512">
        <v>0.82401666666666595</v>
      </c>
      <c r="S1512">
        <v>48.538588245666503</v>
      </c>
      <c r="T1512">
        <v>2</v>
      </c>
      <c r="U1512">
        <v>0.5</v>
      </c>
      <c r="V1512" t="s">
        <v>86</v>
      </c>
      <c r="W1512">
        <v>5</v>
      </c>
      <c r="X1512">
        <v>1000</v>
      </c>
      <c r="Y1512">
        <v>200</v>
      </c>
      <c r="Z1512">
        <v>0</v>
      </c>
      <c r="AA1512"/>
      <c r="AB1512">
        <v>5</v>
      </c>
      <c r="AC1512">
        <v>2</v>
      </c>
      <c r="AD1512">
        <v>1</v>
      </c>
      <c r="AE1512">
        <v>2</v>
      </c>
      <c r="AF1512">
        <v>1.6666666666666601</v>
      </c>
      <c r="AG1512"/>
      <c r="AH1512">
        <v>13.7347766130422</v>
      </c>
      <c r="AI1512">
        <v>666.66666666666595</v>
      </c>
      <c r="AJ1512">
        <v>200</v>
      </c>
      <c r="AK1512" t="s">
        <v>86</v>
      </c>
      <c r="AL1512" t="s">
        <v>87</v>
      </c>
      <c r="AM1512" t="s">
        <v>86</v>
      </c>
      <c r="AN1512" t="s">
        <v>51</v>
      </c>
      <c r="AO1512" t="s">
        <v>88</v>
      </c>
      <c r="AP1512" t="s">
        <v>89</v>
      </c>
      <c r="AQ1512" t="s">
        <v>86</v>
      </c>
    </row>
    <row r="1513" spans="1:45" x14ac:dyDescent="0.2">
      <c r="A1513" t="s">
        <v>256</v>
      </c>
      <c r="B1513" t="s">
        <v>45</v>
      </c>
      <c r="C1513" t="s">
        <v>46</v>
      </c>
      <c r="D1513" t="s">
        <v>259</v>
      </c>
      <c r="E1513" t="s">
        <v>260</v>
      </c>
      <c r="F1513" s="1">
        <v>0.45</v>
      </c>
      <c r="G1513">
        <v>0</v>
      </c>
      <c r="H1513">
        <v>1009</v>
      </c>
      <c r="I1513">
        <v>1009</v>
      </c>
      <c r="J1513">
        <v>1.5</v>
      </c>
      <c r="K1513">
        <v>0.245</v>
      </c>
      <c r="L1513">
        <v>0.5</v>
      </c>
      <c r="N1513">
        <v>5</v>
      </c>
      <c r="O1513">
        <v>0.5</v>
      </c>
      <c r="P1513">
        <v>0.19634954084936199</v>
      </c>
      <c r="Q1513">
        <v>247.20500000000001</v>
      </c>
      <c r="R1513">
        <v>0.82401666666666595</v>
      </c>
      <c r="S1513">
        <v>48.538588245666503</v>
      </c>
      <c r="T1513">
        <v>2</v>
      </c>
      <c r="U1513">
        <v>0.5</v>
      </c>
      <c r="V1513" t="s">
        <v>86</v>
      </c>
      <c r="W1513">
        <v>5</v>
      </c>
      <c r="X1513">
        <v>600</v>
      </c>
      <c r="Y1513">
        <v>120</v>
      </c>
      <c r="Z1513">
        <v>0</v>
      </c>
      <c r="AA1513"/>
      <c r="AB1513">
        <v>4</v>
      </c>
      <c r="AC1513">
        <v>2</v>
      </c>
      <c r="AD1513">
        <v>1</v>
      </c>
      <c r="AE1513">
        <v>1</v>
      </c>
      <c r="AF1513">
        <v>1.3333333333333299</v>
      </c>
      <c r="AG1513"/>
      <c r="AH1513">
        <v>6.5926927742602599</v>
      </c>
      <c r="AI1513">
        <v>320</v>
      </c>
      <c r="AJ1513">
        <v>500</v>
      </c>
      <c r="AK1513" t="s">
        <v>86</v>
      </c>
      <c r="AL1513" t="s">
        <v>87</v>
      </c>
      <c r="AM1513" t="s">
        <v>86</v>
      </c>
      <c r="AN1513" t="s">
        <v>51</v>
      </c>
      <c r="AO1513" t="s">
        <v>88</v>
      </c>
      <c r="AP1513" t="s">
        <v>89</v>
      </c>
      <c r="AQ1513" t="s">
        <v>86</v>
      </c>
    </row>
    <row r="1514" spans="1:45" x14ac:dyDescent="0.2">
      <c r="A1514" t="s">
        <v>256</v>
      </c>
      <c r="B1514" t="s">
        <v>45</v>
      </c>
      <c r="C1514" t="s">
        <v>46</v>
      </c>
      <c r="D1514" t="s">
        <v>259</v>
      </c>
      <c r="E1514" t="s">
        <v>260</v>
      </c>
      <c r="F1514" s="1">
        <v>0.45</v>
      </c>
      <c r="G1514">
        <v>0</v>
      </c>
      <c r="H1514">
        <v>1009</v>
      </c>
      <c r="I1514">
        <v>1009</v>
      </c>
      <c r="J1514">
        <v>1.5</v>
      </c>
      <c r="K1514">
        <v>0.245</v>
      </c>
      <c r="L1514">
        <v>0.5</v>
      </c>
      <c r="N1514">
        <v>5</v>
      </c>
      <c r="O1514">
        <v>0.5</v>
      </c>
      <c r="P1514">
        <v>0.19634954084936199</v>
      </c>
      <c r="Q1514">
        <v>247.20500000000001</v>
      </c>
      <c r="R1514">
        <v>0.82401666666666595</v>
      </c>
      <c r="S1514">
        <v>48.538588245666503</v>
      </c>
      <c r="T1514">
        <v>2</v>
      </c>
      <c r="U1514">
        <v>0.5</v>
      </c>
      <c r="V1514" t="s">
        <v>151</v>
      </c>
      <c r="W1514">
        <v>5</v>
      </c>
      <c r="X1514">
        <v>1000</v>
      </c>
      <c r="Y1514">
        <v>200</v>
      </c>
      <c r="Z1514">
        <v>0</v>
      </c>
      <c r="AA1514"/>
      <c r="AB1514">
        <v>2</v>
      </c>
      <c r="AC1514">
        <v>0</v>
      </c>
      <c r="AD1514">
        <v>0</v>
      </c>
      <c r="AE1514">
        <v>2</v>
      </c>
      <c r="AF1514">
        <v>0.66666666666666596</v>
      </c>
      <c r="AG1514"/>
      <c r="AH1514">
        <v>5.4939106452168804</v>
      </c>
      <c r="AI1514">
        <v>266.666666666666</v>
      </c>
      <c r="AJ1514">
        <v>200</v>
      </c>
    </row>
    <row r="1515" spans="1:45" x14ac:dyDescent="0.2">
      <c r="A1515" t="s">
        <v>256</v>
      </c>
      <c r="B1515" t="s">
        <v>45</v>
      </c>
      <c r="C1515" t="s">
        <v>46</v>
      </c>
      <c r="D1515" t="s">
        <v>259</v>
      </c>
      <c r="E1515" t="s">
        <v>260</v>
      </c>
      <c r="F1515" s="1">
        <v>0.45</v>
      </c>
      <c r="G1515">
        <v>0</v>
      </c>
      <c r="H1515">
        <v>1009</v>
      </c>
      <c r="I1515">
        <v>1009</v>
      </c>
      <c r="J1515">
        <v>1.5</v>
      </c>
      <c r="K1515">
        <v>0.245</v>
      </c>
      <c r="L1515">
        <v>0.5</v>
      </c>
      <c r="N1515">
        <v>5</v>
      </c>
      <c r="O1515">
        <v>0.5</v>
      </c>
      <c r="P1515">
        <v>0.19634954084936199</v>
      </c>
      <c r="Q1515">
        <v>247.20500000000001</v>
      </c>
      <c r="R1515">
        <v>0.82401666666666595</v>
      </c>
      <c r="S1515">
        <v>48.538588245666503</v>
      </c>
      <c r="T1515">
        <v>2</v>
      </c>
      <c r="U1515">
        <v>0.5</v>
      </c>
      <c r="V1515" t="s">
        <v>114</v>
      </c>
      <c r="W1515">
        <v>5</v>
      </c>
      <c r="X1515">
        <v>1000</v>
      </c>
      <c r="Y1515">
        <v>200</v>
      </c>
      <c r="Z1515">
        <v>0</v>
      </c>
      <c r="AA1515"/>
      <c r="AB1515">
        <v>4</v>
      </c>
      <c r="AC1515">
        <v>1</v>
      </c>
      <c r="AD1515">
        <v>3</v>
      </c>
      <c r="AE1515">
        <v>0</v>
      </c>
      <c r="AF1515">
        <v>1.3333333333333299</v>
      </c>
      <c r="AG1515"/>
      <c r="AH1515">
        <v>10.9878212904337</v>
      </c>
      <c r="AI1515">
        <v>533.33333333333303</v>
      </c>
      <c r="AJ1515">
        <v>200</v>
      </c>
    </row>
    <row r="1516" spans="1:45" x14ac:dyDescent="0.2">
      <c r="A1516" t="s">
        <v>256</v>
      </c>
      <c r="B1516" t="s">
        <v>45</v>
      </c>
      <c r="C1516" t="s">
        <v>46</v>
      </c>
      <c r="D1516" t="s">
        <v>259</v>
      </c>
      <c r="E1516" t="s">
        <v>260</v>
      </c>
      <c r="F1516" s="1">
        <v>0.45</v>
      </c>
      <c r="G1516">
        <v>0</v>
      </c>
      <c r="H1516">
        <v>1009</v>
      </c>
      <c r="I1516">
        <v>1009</v>
      </c>
      <c r="J1516">
        <v>1.5</v>
      </c>
      <c r="K1516">
        <v>0.245</v>
      </c>
      <c r="L1516">
        <v>0.5</v>
      </c>
      <c r="N1516">
        <v>5</v>
      </c>
      <c r="O1516">
        <v>0.5</v>
      </c>
      <c r="P1516">
        <v>0.19634954084936199</v>
      </c>
      <c r="Q1516">
        <v>247.20500000000001</v>
      </c>
      <c r="R1516">
        <v>0.82401666666666595</v>
      </c>
      <c r="S1516">
        <v>48.538588245666503</v>
      </c>
      <c r="T1516">
        <v>2</v>
      </c>
      <c r="U1516">
        <v>0.5</v>
      </c>
      <c r="V1516" t="s">
        <v>134</v>
      </c>
      <c r="W1516" s="2">
        <v>5</v>
      </c>
      <c r="X1516" s="2">
        <v>1000</v>
      </c>
      <c r="Y1516" s="2">
        <v>200</v>
      </c>
      <c r="Z1516" s="2">
        <v>0</v>
      </c>
      <c r="AB1516" s="2">
        <v>2</v>
      </c>
      <c r="AC1516" s="2">
        <v>0</v>
      </c>
      <c r="AD1516" s="2">
        <v>0</v>
      </c>
      <c r="AE1516" s="2">
        <v>2</v>
      </c>
      <c r="AF1516" s="2">
        <v>0.66666666666666596</v>
      </c>
      <c r="AH1516" s="2">
        <v>5.4939106452168804</v>
      </c>
      <c r="AI1516" s="2">
        <v>266.666666666666</v>
      </c>
      <c r="AJ1516">
        <v>200</v>
      </c>
      <c r="AK1516" t="s">
        <v>134</v>
      </c>
      <c r="AL1516" t="s">
        <v>50</v>
      </c>
      <c r="AM1516" t="s">
        <v>134</v>
      </c>
      <c r="AN1516" t="s">
        <v>51</v>
      </c>
      <c r="AO1516" t="s">
        <v>52</v>
      </c>
      <c r="AP1516" t="s">
        <v>53</v>
      </c>
      <c r="AQ1516" t="s">
        <v>54</v>
      </c>
      <c r="AR1516" t="s">
        <v>135</v>
      </c>
      <c r="AS1516" t="s">
        <v>134</v>
      </c>
    </row>
    <row r="1517" spans="1:45" x14ac:dyDescent="0.2">
      <c r="A1517" t="s">
        <v>256</v>
      </c>
      <c r="B1517" t="s">
        <v>45</v>
      </c>
      <c r="C1517" t="s">
        <v>46</v>
      </c>
      <c r="D1517" t="s">
        <v>259</v>
      </c>
      <c r="E1517" t="s">
        <v>260</v>
      </c>
      <c r="F1517" s="1">
        <v>0.45</v>
      </c>
      <c r="G1517">
        <v>0</v>
      </c>
      <c r="H1517">
        <v>1009</v>
      </c>
      <c r="I1517">
        <v>1009</v>
      </c>
      <c r="J1517">
        <v>1.5</v>
      </c>
      <c r="K1517">
        <v>0.245</v>
      </c>
      <c r="L1517">
        <v>0.5</v>
      </c>
      <c r="N1517">
        <v>5</v>
      </c>
      <c r="O1517">
        <v>0.5</v>
      </c>
      <c r="P1517">
        <v>0.19634954084936199</v>
      </c>
      <c r="Q1517">
        <v>247.20500000000001</v>
      </c>
      <c r="R1517">
        <v>0.82401666666666595</v>
      </c>
      <c r="S1517">
        <v>48.538588245666503</v>
      </c>
      <c r="T1517">
        <v>2</v>
      </c>
      <c r="U1517">
        <v>0.5</v>
      </c>
      <c r="V1517" t="s">
        <v>134</v>
      </c>
      <c r="W1517" s="2">
        <v>5</v>
      </c>
      <c r="X1517" s="2">
        <v>600</v>
      </c>
      <c r="Y1517" s="2">
        <v>120</v>
      </c>
      <c r="Z1517" s="2">
        <v>0</v>
      </c>
      <c r="AB1517" s="2">
        <v>3</v>
      </c>
      <c r="AC1517" s="2">
        <v>0</v>
      </c>
      <c r="AD1517" s="2">
        <v>1</v>
      </c>
      <c r="AE1517" s="2">
        <v>2</v>
      </c>
      <c r="AF1517" s="2">
        <v>1</v>
      </c>
      <c r="AH1517" s="2">
        <v>4.9445195806951903</v>
      </c>
      <c r="AI1517" s="2">
        <v>240</v>
      </c>
      <c r="AJ1517">
        <v>500</v>
      </c>
      <c r="AK1517" t="s">
        <v>134</v>
      </c>
      <c r="AL1517" t="s">
        <v>50</v>
      </c>
      <c r="AM1517" t="s">
        <v>134</v>
      </c>
      <c r="AN1517" t="s">
        <v>51</v>
      </c>
      <c r="AO1517" t="s">
        <v>52</v>
      </c>
      <c r="AP1517" t="s">
        <v>53</v>
      </c>
      <c r="AQ1517" t="s">
        <v>54</v>
      </c>
      <c r="AR1517" t="s">
        <v>135</v>
      </c>
      <c r="AS1517" t="s">
        <v>134</v>
      </c>
    </row>
    <row r="1518" spans="1:45" x14ac:dyDescent="0.2">
      <c r="A1518" t="s">
        <v>256</v>
      </c>
      <c r="B1518" t="s">
        <v>45</v>
      </c>
      <c r="C1518" t="s">
        <v>46</v>
      </c>
      <c r="D1518" t="s">
        <v>259</v>
      </c>
      <c r="E1518" t="s">
        <v>260</v>
      </c>
      <c r="F1518" s="1">
        <v>0.45</v>
      </c>
      <c r="G1518">
        <v>0</v>
      </c>
      <c r="H1518">
        <v>1009</v>
      </c>
      <c r="I1518">
        <v>1009</v>
      </c>
      <c r="J1518">
        <v>1.5</v>
      </c>
      <c r="K1518">
        <v>0.245</v>
      </c>
      <c r="L1518">
        <v>0.5</v>
      </c>
      <c r="N1518">
        <v>5</v>
      </c>
      <c r="O1518">
        <v>0.5</v>
      </c>
      <c r="P1518">
        <v>0.19634954084936199</v>
      </c>
      <c r="Q1518">
        <v>247.20500000000001</v>
      </c>
      <c r="R1518">
        <v>0.82401666666666595</v>
      </c>
      <c r="S1518">
        <v>48.538588245666503</v>
      </c>
      <c r="T1518">
        <v>2</v>
      </c>
      <c r="U1518">
        <v>0.5</v>
      </c>
      <c r="V1518" t="s">
        <v>93</v>
      </c>
      <c r="W1518" s="2">
        <v>5</v>
      </c>
      <c r="X1518" s="2">
        <v>1000</v>
      </c>
      <c r="Y1518" s="2">
        <v>200</v>
      </c>
      <c r="Z1518" s="2">
        <v>0</v>
      </c>
      <c r="AB1518" s="2">
        <v>28</v>
      </c>
      <c r="AC1518" s="2">
        <v>8</v>
      </c>
      <c r="AD1518" s="2">
        <v>8</v>
      </c>
      <c r="AE1518" s="2">
        <v>12</v>
      </c>
      <c r="AF1518" s="2">
        <v>9.3333333333333304</v>
      </c>
      <c r="AH1518" s="2">
        <v>76.914749033036401</v>
      </c>
      <c r="AI1518" s="2">
        <v>3733.3333333333298</v>
      </c>
      <c r="AJ1518">
        <v>200</v>
      </c>
      <c r="AK1518" t="s">
        <v>93</v>
      </c>
      <c r="AL1518" t="s">
        <v>50</v>
      </c>
      <c r="AM1518" t="s">
        <v>93</v>
      </c>
      <c r="AN1518" t="s">
        <v>51</v>
      </c>
      <c r="AO1518" t="s">
        <v>52</v>
      </c>
      <c r="AP1518" t="s">
        <v>53</v>
      </c>
      <c r="AQ1518" t="s">
        <v>54</v>
      </c>
      <c r="AR1518" t="s">
        <v>94</v>
      </c>
      <c r="AS1518" t="s">
        <v>93</v>
      </c>
    </row>
    <row r="1519" spans="1:45" x14ac:dyDescent="0.2">
      <c r="A1519" t="s">
        <v>256</v>
      </c>
      <c r="B1519" t="s">
        <v>45</v>
      </c>
      <c r="C1519" t="s">
        <v>46</v>
      </c>
      <c r="D1519" t="s">
        <v>259</v>
      </c>
      <c r="E1519" t="s">
        <v>260</v>
      </c>
      <c r="F1519" s="1">
        <v>0.45</v>
      </c>
      <c r="G1519">
        <v>0</v>
      </c>
      <c r="H1519">
        <v>1009</v>
      </c>
      <c r="I1519">
        <v>1009</v>
      </c>
      <c r="J1519">
        <v>1.5</v>
      </c>
      <c r="K1519">
        <v>0.245</v>
      </c>
      <c r="L1519">
        <v>0.5</v>
      </c>
      <c r="N1519">
        <v>5</v>
      </c>
      <c r="O1519">
        <v>0.5</v>
      </c>
      <c r="P1519">
        <v>0.19634954084936199</v>
      </c>
      <c r="Q1519">
        <v>247.20500000000001</v>
      </c>
      <c r="R1519">
        <v>0.82401666666666595</v>
      </c>
      <c r="S1519">
        <v>48.538588245666503</v>
      </c>
      <c r="T1519">
        <v>2</v>
      </c>
      <c r="U1519">
        <v>0.5</v>
      </c>
      <c r="V1519" t="s">
        <v>93</v>
      </c>
      <c r="W1519" s="2">
        <v>5</v>
      </c>
      <c r="X1519" s="2">
        <v>600</v>
      </c>
      <c r="Y1519" s="2">
        <v>120</v>
      </c>
      <c r="Z1519" s="2">
        <v>0</v>
      </c>
      <c r="AB1519" s="2">
        <v>2</v>
      </c>
      <c r="AC1519" s="2">
        <v>1</v>
      </c>
      <c r="AD1519" s="2">
        <v>0</v>
      </c>
      <c r="AE1519" s="2">
        <v>1</v>
      </c>
      <c r="AF1519" s="2">
        <v>0.66666666666666596</v>
      </c>
      <c r="AH1519" s="2">
        <v>3.29634638713013</v>
      </c>
      <c r="AI1519" s="2">
        <v>160</v>
      </c>
      <c r="AJ1519">
        <v>500</v>
      </c>
      <c r="AK1519" t="s">
        <v>93</v>
      </c>
      <c r="AL1519" t="s">
        <v>50</v>
      </c>
      <c r="AM1519" t="s">
        <v>93</v>
      </c>
      <c r="AN1519" t="s">
        <v>51</v>
      </c>
      <c r="AO1519" t="s">
        <v>52</v>
      </c>
      <c r="AP1519" t="s">
        <v>53</v>
      </c>
      <c r="AQ1519" t="s">
        <v>54</v>
      </c>
      <c r="AR1519" t="s">
        <v>94</v>
      </c>
      <c r="AS1519" t="s">
        <v>93</v>
      </c>
    </row>
    <row r="1520" spans="1:45" x14ac:dyDescent="0.2">
      <c r="A1520" t="s">
        <v>256</v>
      </c>
      <c r="B1520" t="s">
        <v>45</v>
      </c>
      <c r="C1520" t="s">
        <v>46</v>
      </c>
      <c r="D1520" t="s">
        <v>259</v>
      </c>
      <c r="E1520" t="s">
        <v>260</v>
      </c>
      <c r="F1520" s="1">
        <v>0.45</v>
      </c>
      <c r="G1520">
        <v>0</v>
      </c>
      <c r="H1520">
        <v>1009</v>
      </c>
      <c r="I1520">
        <v>1009</v>
      </c>
      <c r="J1520">
        <v>1.5</v>
      </c>
      <c r="K1520">
        <v>0.245</v>
      </c>
      <c r="L1520">
        <v>0.5</v>
      </c>
      <c r="N1520">
        <v>5</v>
      </c>
      <c r="O1520">
        <v>0.5</v>
      </c>
      <c r="P1520">
        <v>0.19634954084936199</v>
      </c>
      <c r="Q1520">
        <v>247.20500000000001</v>
      </c>
      <c r="R1520">
        <v>0.82401666666666595</v>
      </c>
      <c r="S1520">
        <v>48.538588245666503</v>
      </c>
      <c r="T1520">
        <v>2</v>
      </c>
      <c r="U1520">
        <v>0.5</v>
      </c>
      <c r="V1520" t="s">
        <v>95</v>
      </c>
      <c r="W1520" s="2">
        <v>5</v>
      </c>
      <c r="X1520" s="2">
        <v>1000</v>
      </c>
      <c r="Y1520" s="2">
        <v>200</v>
      </c>
      <c r="Z1520" s="2">
        <v>0</v>
      </c>
      <c r="AB1520" s="2">
        <v>13</v>
      </c>
      <c r="AC1520" s="2">
        <v>6</v>
      </c>
      <c r="AD1520" s="2">
        <v>5</v>
      </c>
      <c r="AE1520" s="2">
        <v>2</v>
      </c>
      <c r="AF1520" s="2">
        <v>4.3333333333333304</v>
      </c>
      <c r="AH1520" s="2">
        <v>35.710419193909701</v>
      </c>
      <c r="AI1520" s="2">
        <v>1733.3333333333301</v>
      </c>
      <c r="AJ1520">
        <v>200</v>
      </c>
      <c r="AK1520" t="s">
        <v>95</v>
      </c>
      <c r="AL1520" t="s">
        <v>65</v>
      </c>
      <c r="AM1520" t="s">
        <v>95</v>
      </c>
      <c r="AN1520" t="s">
        <v>51</v>
      </c>
      <c r="AO1520" t="s">
        <v>52</v>
      </c>
      <c r="AP1520" t="s">
        <v>53</v>
      </c>
      <c r="AQ1520" t="s">
        <v>54</v>
      </c>
      <c r="AR1520" t="s">
        <v>96</v>
      </c>
      <c r="AS1520" t="s">
        <v>97</v>
      </c>
    </row>
    <row r="1521" spans="1:45" x14ac:dyDescent="0.2">
      <c r="A1521" t="s">
        <v>256</v>
      </c>
      <c r="B1521" t="s">
        <v>45</v>
      </c>
      <c r="C1521" t="s">
        <v>46</v>
      </c>
      <c r="D1521" t="s">
        <v>259</v>
      </c>
      <c r="E1521" t="s">
        <v>260</v>
      </c>
      <c r="F1521" s="1">
        <v>0.45</v>
      </c>
      <c r="G1521">
        <v>0</v>
      </c>
      <c r="H1521">
        <v>1009</v>
      </c>
      <c r="I1521">
        <v>1009</v>
      </c>
      <c r="J1521">
        <v>1.5</v>
      </c>
      <c r="K1521">
        <v>0.245</v>
      </c>
      <c r="L1521">
        <v>0.5</v>
      </c>
      <c r="N1521">
        <v>5</v>
      </c>
      <c r="O1521">
        <v>0.5</v>
      </c>
      <c r="P1521">
        <v>0.19634954084936199</v>
      </c>
      <c r="Q1521">
        <v>247.20500000000001</v>
      </c>
      <c r="R1521">
        <v>0.82401666666666595</v>
      </c>
      <c r="S1521">
        <v>48.538588245666503</v>
      </c>
      <c r="T1521">
        <v>2</v>
      </c>
      <c r="U1521">
        <v>0.5</v>
      </c>
      <c r="V1521" t="s">
        <v>95</v>
      </c>
      <c r="W1521" s="2">
        <v>5</v>
      </c>
      <c r="X1521" s="2">
        <v>600</v>
      </c>
      <c r="Y1521" s="2">
        <v>120</v>
      </c>
      <c r="Z1521" s="2">
        <v>0</v>
      </c>
      <c r="AB1521" s="2">
        <v>36</v>
      </c>
      <c r="AC1521" s="2">
        <v>10</v>
      </c>
      <c r="AD1521" s="2">
        <v>13</v>
      </c>
      <c r="AE1521" s="2">
        <v>13</v>
      </c>
      <c r="AF1521" s="2">
        <v>12</v>
      </c>
      <c r="AH1521" s="2">
        <v>59.334234968342301</v>
      </c>
      <c r="AI1521" s="2">
        <v>2880</v>
      </c>
      <c r="AJ1521">
        <v>500</v>
      </c>
      <c r="AK1521" t="s">
        <v>95</v>
      </c>
      <c r="AL1521" t="s">
        <v>65</v>
      </c>
      <c r="AM1521" t="s">
        <v>95</v>
      </c>
      <c r="AN1521" t="s">
        <v>51</v>
      </c>
      <c r="AO1521" t="s">
        <v>52</v>
      </c>
      <c r="AP1521" t="s">
        <v>53</v>
      </c>
      <c r="AQ1521" t="s">
        <v>54</v>
      </c>
      <c r="AR1521" t="s">
        <v>96</v>
      </c>
      <c r="AS1521" t="s">
        <v>97</v>
      </c>
    </row>
    <row r="1522" spans="1:45" x14ac:dyDescent="0.2">
      <c r="A1522" t="s">
        <v>256</v>
      </c>
      <c r="B1522" t="s">
        <v>145</v>
      </c>
      <c r="C1522" t="s">
        <v>146</v>
      </c>
      <c r="D1522" t="s">
        <v>261</v>
      </c>
      <c r="E1522" t="s">
        <v>260</v>
      </c>
      <c r="F1522" s="1">
        <v>0.58680555555555558</v>
      </c>
      <c r="G1522">
        <v>0</v>
      </c>
      <c r="H1522">
        <v>1761</v>
      </c>
      <c r="I1522">
        <v>1761</v>
      </c>
      <c r="J1522">
        <v>1.5</v>
      </c>
      <c r="K1522">
        <v>0.245</v>
      </c>
      <c r="L1522">
        <v>0.5</v>
      </c>
      <c r="N1522">
        <v>5</v>
      </c>
      <c r="O1522">
        <v>0.5</v>
      </c>
      <c r="P1522">
        <v>0.19634954084936199</v>
      </c>
      <c r="Q1522">
        <v>431.44499999999999</v>
      </c>
      <c r="R1522">
        <v>1.43815</v>
      </c>
      <c r="S1522">
        <v>84.714027651753</v>
      </c>
      <c r="T1522">
        <v>2</v>
      </c>
      <c r="U1522">
        <v>0.5</v>
      </c>
      <c r="V1522" t="s">
        <v>115</v>
      </c>
      <c r="W1522">
        <v>5</v>
      </c>
      <c r="X1522">
        <v>500</v>
      </c>
      <c r="Y1522">
        <v>100</v>
      </c>
      <c r="Z1522">
        <v>0</v>
      </c>
      <c r="AA1522">
        <v>0</v>
      </c>
      <c r="AB1522">
        <v>3</v>
      </c>
      <c r="AC1522">
        <v>1</v>
      </c>
      <c r="AD1522">
        <v>0</v>
      </c>
      <c r="AE1522">
        <v>2</v>
      </c>
      <c r="AF1522">
        <v>1</v>
      </c>
      <c r="AG1522"/>
      <c r="AH1522">
        <v>2.3608840890220701</v>
      </c>
      <c r="AI1522">
        <v>200</v>
      </c>
      <c r="AJ1522">
        <v>200</v>
      </c>
      <c r="AK1522" t="s">
        <v>115</v>
      </c>
      <c r="AL1522" t="s">
        <v>116</v>
      </c>
      <c r="AM1522" t="s">
        <v>115</v>
      </c>
      <c r="AN1522" t="s">
        <v>51</v>
      </c>
      <c r="AO1522" t="s">
        <v>52</v>
      </c>
      <c r="AP1522" t="s">
        <v>110</v>
      </c>
      <c r="AQ1522" t="s">
        <v>117</v>
      </c>
    </row>
    <row r="1523" spans="1:45" x14ac:dyDescent="0.2">
      <c r="A1523" t="s">
        <v>256</v>
      </c>
      <c r="B1523" t="s">
        <v>145</v>
      </c>
      <c r="C1523" t="s">
        <v>146</v>
      </c>
      <c r="D1523" t="s">
        <v>261</v>
      </c>
      <c r="E1523" t="s">
        <v>260</v>
      </c>
      <c r="F1523" s="1">
        <v>0.58680555555555558</v>
      </c>
      <c r="G1523">
        <v>0</v>
      </c>
      <c r="H1523">
        <v>1761</v>
      </c>
      <c r="I1523">
        <v>1761</v>
      </c>
      <c r="J1523">
        <v>1.5</v>
      </c>
      <c r="K1523">
        <v>0.245</v>
      </c>
      <c r="L1523">
        <v>0.5</v>
      </c>
      <c r="N1523">
        <v>5</v>
      </c>
      <c r="O1523">
        <v>0.5</v>
      </c>
      <c r="P1523">
        <v>0.19634954084936199</v>
      </c>
      <c r="Q1523">
        <v>431.44499999999999</v>
      </c>
      <c r="R1523">
        <v>1.43815</v>
      </c>
      <c r="S1523">
        <v>84.714027651753</v>
      </c>
      <c r="T1523">
        <v>2</v>
      </c>
      <c r="U1523">
        <v>0.5</v>
      </c>
      <c r="V1523" t="s">
        <v>115</v>
      </c>
      <c r="W1523">
        <v>5</v>
      </c>
      <c r="X1523">
        <v>1000</v>
      </c>
      <c r="Y1523">
        <v>200</v>
      </c>
      <c r="Z1523">
        <v>0</v>
      </c>
      <c r="AA1523"/>
      <c r="AB1523">
        <v>6</v>
      </c>
      <c r="AC1523">
        <v>3</v>
      </c>
      <c r="AD1523">
        <v>2</v>
      </c>
      <c r="AE1523">
        <v>1</v>
      </c>
      <c r="AF1523">
        <v>2</v>
      </c>
      <c r="AG1523"/>
      <c r="AH1523">
        <v>9.4435363560883108</v>
      </c>
      <c r="AI1523">
        <v>800</v>
      </c>
      <c r="AJ1523">
        <v>500</v>
      </c>
      <c r="AK1523" t="s">
        <v>115</v>
      </c>
      <c r="AL1523" t="s">
        <v>116</v>
      </c>
      <c r="AM1523" t="s">
        <v>115</v>
      </c>
      <c r="AN1523" t="s">
        <v>51</v>
      </c>
      <c r="AO1523" t="s">
        <v>52</v>
      </c>
      <c r="AP1523" t="s">
        <v>110</v>
      </c>
      <c r="AQ1523" t="s">
        <v>117</v>
      </c>
    </row>
    <row r="1524" spans="1:45" x14ac:dyDescent="0.2">
      <c r="A1524" t="s">
        <v>256</v>
      </c>
      <c r="B1524" t="s">
        <v>145</v>
      </c>
      <c r="C1524" t="s">
        <v>146</v>
      </c>
      <c r="D1524" t="s">
        <v>261</v>
      </c>
      <c r="E1524" t="s">
        <v>260</v>
      </c>
      <c r="F1524" s="1">
        <v>0.58680555555555558</v>
      </c>
      <c r="G1524">
        <v>0</v>
      </c>
      <c r="H1524">
        <v>1761</v>
      </c>
      <c r="I1524">
        <v>1761</v>
      </c>
      <c r="J1524">
        <v>1.5</v>
      </c>
      <c r="K1524">
        <v>0.245</v>
      </c>
      <c r="L1524">
        <v>0.5</v>
      </c>
      <c r="N1524">
        <v>5</v>
      </c>
      <c r="O1524">
        <v>0.5</v>
      </c>
      <c r="P1524">
        <v>0.19634954084936199</v>
      </c>
      <c r="Q1524">
        <v>431.44499999999999</v>
      </c>
      <c r="R1524">
        <v>1.43815</v>
      </c>
      <c r="S1524">
        <v>84.714027651753</v>
      </c>
      <c r="T1524">
        <v>2</v>
      </c>
      <c r="U1524">
        <v>0.5</v>
      </c>
      <c r="V1524" t="s">
        <v>56</v>
      </c>
      <c r="W1524" s="2">
        <v>5</v>
      </c>
      <c r="X1524" s="2">
        <v>500</v>
      </c>
      <c r="Y1524" s="2">
        <v>100</v>
      </c>
      <c r="Z1524" s="2">
        <v>0</v>
      </c>
      <c r="AA1524" s="2">
        <v>0</v>
      </c>
      <c r="AB1524" s="2">
        <v>4</v>
      </c>
      <c r="AC1524" s="2">
        <v>1</v>
      </c>
      <c r="AD1524" s="2">
        <v>1</v>
      </c>
      <c r="AE1524" s="2">
        <v>2</v>
      </c>
      <c r="AF1524" s="2">
        <v>1.3333333333333299</v>
      </c>
      <c r="AH1524" s="2">
        <v>3.1478454520294301</v>
      </c>
      <c r="AI1524" s="2">
        <v>266.666666666666</v>
      </c>
      <c r="AJ1524">
        <v>200</v>
      </c>
      <c r="AK1524" t="s">
        <v>56</v>
      </c>
      <c r="AL1524" t="s">
        <v>50</v>
      </c>
      <c r="AM1524" t="s">
        <v>56</v>
      </c>
      <c r="AN1524" t="s">
        <v>51</v>
      </c>
      <c r="AO1524" t="s">
        <v>52</v>
      </c>
      <c r="AP1524" t="s">
        <v>53</v>
      </c>
      <c r="AQ1524" t="s">
        <v>54</v>
      </c>
      <c r="AR1524" t="s">
        <v>57</v>
      </c>
      <c r="AS1524" t="s">
        <v>56</v>
      </c>
    </row>
    <row r="1525" spans="1:45" x14ac:dyDescent="0.2">
      <c r="A1525" t="s">
        <v>256</v>
      </c>
      <c r="B1525" t="s">
        <v>145</v>
      </c>
      <c r="C1525" t="s">
        <v>146</v>
      </c>
      <c r="D1525" t="s">
        <v>261</v>
      </c>
      <c r="E1525" t="s">
        <v>260</v>
      </c>
      <c r="F1525" s="1">
        <v>0.58680555555555558</v>
      </c>
      <c r="G1525">
        <v>0</v>
      </c>
      <c r="H1525">
        <v>1761</v>
      </c>
      <c r="I1525">
        <v>1761</v>
      </c>
      <c r="J1525">
        <v>1.5</v>
      </c>
      <c r="K1525">
        <v>0.245</v>
      </c>
      <c r="L1525">
        <v>0.5</v>
      </c>
      <c r="N1525">
        <v>5</v>
      </c>
      <c r="O1525">
        <v>0.5</v>
      </c>
      <c r="P1525">
        <v>0.19634954084936199</v>
      </c>
      <c r="Q1525">
        <v>431.44499999999999</v>
      </c>
      <c r="R1525">
        <v>1.43815</v>
      </c>
      <c r="S1525">
        <v>84.714027651753</v>
      </c>
      <c r="T1525">
        <v>2</v>
      </c>
      <c r="U1525">
        <v>0.5</v>
      </c>
      <c r="V1525" t="s">
        <v>56</v>
      </c>
      <c r="W1525" s="2">
        <v>5</v>
      </c>
      <c r="X1525" s="2">
        <v>1000</v>
      </c>
      <c r="Y1525" s="2">
        <v>200</v>
      </c>
      <c r="Z1525" s="2">
        <v>0</v>
      </c>
      <c r="AB1525" s="2">
        <v>1</v>
      </c>
      <c r="AC1525" s="2">
        <v>0</v>
      </c>
      <c r="AD1525" s="2">
        <v>1</v>
      </c>
      <c r="AE1525" s="2">
        <v>0</v>
      </c>
      <c r="AF1525" s="2">
        <v>0.33333333333333298</v>
      </c>
      <c r="AH1525" s="2">
        <v>1.5739227260147099</v>
      </c>
      <c r="AI1525" s="2">
        <v>133.333333333333</v>
      </c>
      <c r="AJ1525">
        <v>500</v>
      </c>
      <c r="AK1525" t="s">
        <v>56</v>
      </c>
      <c r="AL1525" t="s">
        <v>50</v>
      </c>
      <c r="AM1525" t="s">
        <v>56</v>
      </c>
      <c r="AN1525" t="s">
        <v>51</v>
      </c>
      <c r="AO1525" t="s">
        <v>52</v>
      </c>
      <c r="AP1525" t="s">
        <v>53</v>
      </c>
      <c r="AQ1525" t="s">
        <v>54</v>
      </c>
      <c r="AR1525" t="s">
        <v>57</v>
      </c>
      <c r="AS1525" t="s">
        <v>56</v>
      </c>
    </row>
    <row r="1526" spans="1:45" x14ac:dyDescent="0.2">
      <c r="A1526" t="s">
        <v>256</v>
      </c>
      <c r="B1526" t="s">
        <v>145</v>
      </c>
      <c r="C1526" t="s">
        <v>146</v>
      </c>
      <c r="D1526" t="s">
        <v>261</v>
      </c>
      <c r="E1526" t="s">
        <v>260</v>
      </c>
      <c r="F1526" s="1">
        <v>0.58680555555555558</v>
      </c>
      <c r="G1526">
        <v>0</v>
      </c>
      <c r="H1526">
        <v>1761</v>
      </c>
      <c r="I1526">
        <v>1761</v>
      </c>
      <c r="J1526">
        <v>1.5</v>
      </c>
      <c r="K1526">
        <v>0.245</v>
      </c>
      <c r="L1526">
        <v>0.5</v>
      </c>
      <c r="N1526">
        <v>5</v>
      </c>
      <c r="O1526">
        <v>0.5</v>
      </c>
      <c r="P1526">
        <v>0.19634954084936199</v>
      </c>
      <c r="Q1526">
        <v>431.44499999999999</v>
      </c>
      <c r="R1526">
        <v>1.43815</v>
      </c>
      <c r="S1526">
        <v>84.714027651753</v>
      </c>
      <c r="T1526">
        <v>2</v>
      </c>
      <c r="U1526">
        <v>0.5</v>
      </c>
      <c r="V1526" t="s">
        <v>138</v>
      </c>
      <c r="W1526" s="2">
        <v>5</v>
      </c>
      <c r="X1526" s="2">
        <v>1000</v>
      </c>
      <c r="Y1526" s="2">
        <v>200</v>
      </c>
      <c r="Z1526" s="2">
        <v>0</v>
      </c>
      <c r="AB1526" s="2">
        <v>3</v>
      </c>
      <c r="AC1526" s="2">
        <v>3</v>
      </c>
      <c r="AD1526" s="2">
        <v>0</v>
      </c>
      <c r="AE1526" s="2">
        <v>0</v>
      </c>
      <c r="AF1526" s="2">
        <v>1</v>
      </c>
      <c r="AH1526" s="2">
        <v>4.7217681780441501</v>
      </c>
      <c r="AI1526" s="2">
        <v>400</v>
      </c>
      <c r="AJ1526">
        <v>500</v>
      </c>
      <c r="AK1526" t="s">
        <v>138</v>
      </c>
      <c r="AL1526" t="s">
        <v>50</v>
      </c>
      <c r="AM1526" t="s">
        <v>138</v>
      </c>
      <c r="AN1526" t="s">
        <v>51</v>
      </c>
      <c r="AO1526" t="s">
        <v>52</v>
      </c>
      <c r="AP1526" t="s">
        <v>53</v>
      </c>
      <c r="AQ1526" t="s">
        <v>54</v>
      </c>
      <c r="AR1526" t="s">
        <v>139</v>
      </c>
      <c r="AS1526" t="s">
        <v>138</v>
      </c>
    </row>
    <row r="1527" spans="1:45" x14ac:dyDescent="0.2">
      <c r="A1527" t="s">
        <v>256</v>
      </c>
      <c r="B1527" t="s">
        <v>145</v>
      </c>
      <c r="C1527" t="s">
        <v>146</v>
      </c>
      <c r="D1527" t="s">
        <v>261</v>
      </c>
      <c r="E1527" t="s">
        <v>260</v>
      </c>
      <c r="F1527" s="1">
        <v>0.58680555555555558</v>
      </c>
      <c r="G1527">
        <v>0</v>
      </c>
      <c r="H1527">
        <v>1761</v>
      </c>
      <c r="I1527">
        <v>1761</v>
      </c>
      <c r="J1527">
        <v>1.5</v>
      </c>
      <c r="K1527">
        <v>0.245</v>
      </c>
      <c r="L1527">
        <v>0.5</v>
      </c>
      <c r="N1527">
        <v>5</v>
      </c>
      <c r="O1527">
        <v>0.5</v>
      </c>
      <c r="P1527">
        <v>0.19634954084936199</v>
      </c>
      <c r="Q1527">
        <v>431.44499999999999</v>
      </c>
      <c r="R1527">
        <v>1.43815</v>
      </c>
      <c r="S1527">
        <v>84.714027651753</v>
      </c>
      <c r="T1527">
        <v>2</v>
      </c>
      <c r="U1527">
        <v>0.5</v>
      </c>
      <c r="V1527" t="s">
        <v>119</v>
      </c>
      <c r="W1527">
        <v>5</v>
      </c>
      <c r="X1527">
        <v>500</v>
      </c>
      <c r="Y1527">
        <v>100</v>
      </c>
      <c r="Z1527">
        <v>0</v>
      </c>
      <c r="AA1527">
        <v>0</v>
      </c>
      <c r="AB1527">
        <v>2</v>
      </c>
      <c r="AC1527">
        <v>1</v>
      </c>
      <c r="AD1527">
        <v>0</v>
      </c>
      <c r="AE1527">
        <v>1</v>
      </c>
      <c r="AF1527">
        <v>0.66666666666666596</v>
      </c>
      <c r="AG1527"/>
      <c r="AH1527">
        <v>1.5739227260147099</v>
      </c>
      <c r="AI1527">
        <v>133.333333333333</v>
      </c>
      <c r="AJ1527">
        <v>200</v>
      </c>
      <c r="AK1527" t="s">
        <v>119</v>
      </c>
      <c r="AL1527" t="s">
        <v>116</v>
      </c>
      <c r="AM1527" t="s">
        <v>119</v>
      </c>
      <c r="AN1527" t="s">
        <v>51</v>
      </c>
      <c r="AO1527" t="s">
        <v>52</v>
      </c>
      <c r="AP1527" t="s">
        <v>110</v>
      </c>
      <c r="AQ1527" t="s">
        <v>117</v>
      </c>
    </row>
    <row r="1528" spans="1:45" x14ac:dyDescent="0.2">
      <c r="A1528" t="s">
        <v>256</v>
      </c>
      <c r="B1528" t="s">
        <v>145</v>
      </c>
      <c r="C1528" t="s">
        <v>146</v>
      </c>
      <c r="D1528" t="s">
        <v>261</v>
      </c>
      <c r="E1528" t="s">
        <v>260</v>
      </c>
      <c r="F1528" s="1">
        <v>0.58680555555555558</v>
      </c>
      <c r="G1528">
        <v>0</v>
      </c>
      <c r="H1528">
        <v>1761</v>
      </c>
      <c r="I1528">
        <v>1761</v>
      </c>
      <c r="J1528">
        <v>1.5</v>
      </c>
      <c r="K1528">
        <v>0.245</v>
      </c>
      <c r="L1528">
        <v>0.5</v>
      </c>
      <c r="N1528">
        <v>5</v>
      </c>
      <c r="O1528">
        <v>0.5</v>
      </c>
      <c r="P1528">
        <v>0.19634954084936199</v>
      </c>
      <c r="Q1528">
        <v>431.44499999999999</v>
      </c>
      <c r="R1528">
        <v>1.43815</v>
      </c>
      <c r="S1528">
        <v>84.714027651753</v>
      </c>
      <c r="T1528">
        <v>2</v>
      </c>
      <c r="U1528">
        <v>0.5</v>
      </c>
      <c r="V1528" t="s">
        <v>119</v>
      </c>
      <c r="W1528">
        <v>5</v>
      </c>
      <c r="X1528">
        <v>1000</v>
      </c>
      <c r="Y1528">
        <v>200</v>
      </c>
      <c r="Z1528">
        <v>0</v>
      </c>
      <c r="AA1528"/>
      <c r="AB1528">
        <v>2</v>
      </c>
      <c r="AC1528">
        <v>2</v>
      </c>
      <c r="AD1528">
        <v>0</v>
      </c>
      <c r="AE1528">
        <v>0</v>
      </c>
      <c r="AF1528">
        <v>0.66666666666666596</v>
      </c>
      <c r="AG1528"/>
      <c r="AH1528">
        <v>3.1478454520294301</v>
      </c>
      <c r="AI1528">
        <v>266.666666666666</v>
      </c>
      <c r="AJ1528">
        <v>500</v>
      </c>
      <c r="AK1528" t="s">
        <v>119</v>
      </c>
      <c r="AL1528" t="s">
        <v>116</v>
      </c>
      <c r="AM1528" t="s">
        <v>119</v>
      </c>
      <c r="AN1528" t="s">
        <v>51</v>
      </c>
      <c r="AO1528" t="s">
        <v>52</v>
      </c>
      <c r="AP1528" t="s">
        <v>110</v>
      </c>
      <c r="AQ1528" t="s">
        <v>117</v>
      </c>
    </row>
    <row r="1529" spans="1:45" x14ac:dyDescent="0.2">
      <c r="A1529" t="s">
        <v>256</v>
      </c>
      <c r="B1529" t="s">
        <v>145</v>
      </c>
      <c r="C1529" t="s">
        <v>146</v>
      </c>
      <c r="D1529" t="s">
        <v>261</v>
      </c>
      <c r="E1529" t="s">
        <v>260</v>
      </c>
      <c r="F1529" s="1">
        <v>0.58680555555555558</v>
      </c>
      <c r="G1529">
        <v>0</v>
      </c>
      <c r="H1529">
        <v>1761</v>
      </c>
      <c r="I1529">
        <v>1761</v>
      </c>
      <c r="J1529">
        <v>1.5</v>
      </c>
      <c r="K1529">
        <v>0.245</v>
      </c>
      <c r="L1529">
        <v>0.5</v>
      </c>
      <c r="N1529">
        <v>5</v>
      </c>
      <c r="O1529">
        <v>0.5</v>
      </c>
      <c r="P1529">
        <v>0.19634954084936199</v>
      </c>
      <c r="Q1529">
        <v>431.44499999999999</v>
      </c>
      <c r="R1529">
        <v>1.43815</v>
      </c>
      <c r="S1529">
        <v>84.714027651753</v>
      </c>
      <c r="T1529">
        <v>2</v>
      </c>
      <c r="U1529">
        <v>0.5</v>
      </c>
      <c r="V1529" t="s">
        <v>120</v>
      </c>
      <c r="W1529">
        <v>5</v>
      </c>
      <c r="X1529">
        <v>500</v>
      </c>
      <c r="Y1529">
        <v>100</v>
      </c>
      <c r="Z1529">
        <v>0</v>
      </c>
      <c r="AA1529">
        <v>0</v>
      </c>
      <c r="AB1529">
        <v>9</v>
      </c>
      <c r="AC1529">
        <v>4</v>
      </c>
      <c r="AD1529">
        <v>3</v>
      </c>
      <c r="AE1529">
        <v>2</v>
      </c>
      <c r="AF1529">
        <v>3</v>
      </c>
      <c r="AG1529"/>
      <c r="AH1529">
        <v>7.08265226706623</v>
      </c>
      <c r="AI1529">
        <v>600</v>
      </c>
      <c r="AJ1529">
        <v>200</v>
      </c>
      <c r="AK1529" t="s">
        <v>120</v>
      </c>
      <c r="AL1529" t="s">
        <v>73</v>
      </c>
      <c r="AM1529" t="s">
        <v>120</v>
      </c>
      <c r="AN1529" t="s">
        <v>51</v>
      </c>
      <c r="AO1529" t="s">
        <v>120</v>
      </c>
    </row>
    <row r="1530" spans="1:45" x14ac:dyDescent="0.2">
      <c r="A1530" t="s">
        <v>256</v>
      </c>
      <c r="B1530" t="s">
        <v>145</v>
      </c>
      <c r="C1530" t="s">
        <v>146</v>
      </c>
      <c r="D1530" t="s">
        <v>261</v>
      </c>
      <c r="E1530" t="s">
        <v>260</v>
      </c>
      <c r="F1530" s="1">
        <v>0.58680555555555558</v>
      </c>
      <c r="G1530">
        <v>0</v>
      </c>
      <c r="H1530">
        <v>1761</v>
      </c>
      <c r="I1530">
        <v>1761</v>
      </c>
      <c r="J1530">
        <v>1.5</v>
      </c>
      <c r="K1530">
        <v>0.245</v>
      </c>
      <c r="L1530">
        <v>0.5</v>
      </c>
      <c r="N1530">
        <v>5</v>
      </c>
      <c r="O1530">
        <v>0.5</v>
      </c>
      <c r="P1530">
        <v>0.19634954084936199</v>
      </c>
      <c r="Q1530">
        <v>431.44499999999999</v>
      </c>
      <c r="R1530">
        <v>1.43815</v>
      </c>
      <c r="S1530">
        <v>84.714027651753</v>
      </c>
      <c r="T1530">
        <v>2</v>
      </c>
      <c r="U1530">
        <v>0.5</v>
      </c>
      <c r="V1530" t="s">
        <v>120</v>
      </c>
      <c r="W1530">
        <v>5</v>
      </c>
      <c r="X1530">
        <v>1000</v>
      </c>
      <c r="Y1530">
        <v>200</v>
      </c>
      <c r="Z1530">
        <v>0</v>
      </c>
      <c r="AA1530"/>
      <c r="AB1530">
        <v>11</v>
      </c>
      <c r="AC1530">
        <v>4</v>
      </c>
      <c r="AD1530">
        <v>3</v>
      </c>
      <c r="AE1530">
        <v>4</v>
      </c>
      <c r="AF1530">
        <v>3.6666666666666599</v>
      </c>
      <c r="AG1530"/>
      <c r="AH1530">
        <v>17.3131499861619</v>
      </c>
      <c r="AI1530">
        <v>1466.6666666666599</v>
      </c>
      <c r="AJ1530">
        <v>500</v>
      </c>
      <c r="AK1530" t="s">
        <v>120</v>
      </c>
      <c r="AL1530" t="s">
        <v>73</v>
      </c>
      <c r="AM1530" t="s">
        <v>120</v>
      </c>
      <c r="AN1530" t="s">
        <v>51</v>
      </c>
      <c r="AO1530" t="s">
        <v>120</v>
      </c>
    </row>
    <row r="1531" spans="1:45" x14ac:dyDescent="0.2">
      <c r="A1531" t="s">
        <v>256</v>
      </c>
      <c r="B1531" t="s">
        <v>145</v>
      </c>
      <c r="C1531" t="s">
        <v>146</v>
      </c>
      <c r="D1531" t="s">
        <v>261</v>
      </c>
      <c r="E1531" t="s">
        <v>260</v>
      </c>
      <c r="F1531" s="1">
        <v>0.58680555555555558</v>
      </c>
      <c r="G1531">
        <v>0</v>
      </c>
      <c r="H1531">
        <v>1761</v>
      </c>
      <c r="I1531">
        <v>1761</v>
      </c>
      <c r="J1531">
        <v>1.5</v>
      </c>
      <c r="K1531">
        <v>0.245</v>
      </c>
      <c r="L1531">
        <v>0.5</v>
      </c>
      <c r="N1531">
        <v>5</v>
      </c>
      <c r="O1531">
        <v>0.5</v>
      </c>
      <c r="P1531">
        <v>0.19634954084936199</v>
      </c>
      <c r="Q1531">
        <v>431.44499999999999</v>
      </c>
      <c r="R1531">
        <v>1.43815</v>
      </c>
      <c r="S1531">
        <v>84.714027651753</v>
      </c>
      <c r="T1531">
        <v>2</v>
      </c>
      <c r="U1531">
        <v>0.5</v>
      </c>
      <c r="V1531" t="s">
        <v>159</v>
      </c>
      <c r="W1531">
        <v>5</v>
      </c>
      <c r="X1531">
        <v>500</v>
      </c>
      <c r="Y1531">
        <v>100</v>
      </c>
      <c r="Z1531">
        <v>0</v>
      </c>
      <c r="AA1531">
        <v>0</v>
      </c>
      <c r="AB1531">
        <v>4</v>
      </c>
      <c r="AC1531">
        <v>1</v>
      </c>
      <c r="AD1531">
        <v>1</v>
      </c>
      <c r="AE1531">
        <v>2</v>
      </c>
      <c r="AF1531">
        <v>1.3333333333333299</v>
      </c>
      <c r="AG1531"/>
      <c r="AH1531">
        <v>3.1478454520294301</v>
      </c>
      <c r="AI1531">
        <v>266.666666666666</v>
      </c>
      <c r="AJ1531">
        <v>200</v>
      </c>
    </row>
    <row r="1532" spans="1:45" x14ac:dyDescent="0.2">
      <c r="A1532" t="s">
        <v>256</v>
      </c>
      <c r="B1532" t="s">
        <v>145</v>
      </c>
      <c r="C1532" t="s">
        <v>146</v>
      </c>
      <c r="D1532" t="s">
        <v>261</v>
      </c>
      <c r="E1532" t="s">
        <v>260</v>
      </c>
      <c r="F1532" s="1">
        <v>0.58680555555555558</v>
      </c>
      <c r="G1532">
        <v>0</v>
      </c>
      <c r="H1532">
        <v>1761</v>
      </c>
      <c r="I1532">
        <v>1761</v>
      </c>
      <c r="J1532">
        <v>1.5</v>
      </c>
      <c r="K1532">
        <v>0.245</v>
      </c>
      <c r="L1532">
        <v>0.5</v>
      </c>
      <c r="N1532">
        <v>5</v>
      </c>
      <c r="O1532">
        <v>0.5</v>
      </c>
      <c r="P1532">
        <v>0.19634954084936199</v>
      </c>
      <c r="Q1532">
        <v>431.44499999999999</v>
      </c>
      <c r="R1532">
        <v>1.43815</v>
      </c>
      <c r="S1532">
        <v>84.714027651753</v>
      </c>
      <c r="T1532">
        <v>2</v>
      </c>
      <c r="U1532">
        <v>0.5</v>
      </c>
      <c r="V1532" t="s">
        <v>58</v>
      </c>
      <c r="W1532" s="2">
        <v>5</v>
      </c>
      <c r="X1532" s="2">
        <v>500</v>
      </c>
      <c r="Y1532" s="2">
        <v>100</v>
      </c>
      <c r="Z1532" s="2">
        <v>0</v>
      </c>
      <c r="AA1532" s="2">
        <v>0</v>
      </c>
      <c r="AB1532" s="2">
        <v>21</v>
      </c>
      <c r="AC1532" s="2">
        <v>10</v>
      </c>
      <c r="AD1532" s="2">
        <v>5</v>
      </c>
      <c r="AE1532" s="2">
        <v>6</v>
      </c>
      <c r="AF1532" s="2">
        <v>7</v>
      </c>
      <c r="AH1532" s="2">
        <v>16.5261886231545</v>
      </c>
      <c r="AI1532" s="2">
        <v>1400</v>
      </c>
      <c r="AJ1532">
        <v>200</v>
      </c>
      <c r="AK1532" t="s">
        <v>58</v>
      </c>
      <c r="AL1532" t="s">
        <v>50</v>
      </c>
      <c r="AM1532" t="s">
        <v>58</v>
      </c>
      <c r="AN1532" t="s">
        <v>51</v>
      </c>
      <c r="AO1532" t="s">
        <v>52</v>
      </c>
      <c r="AP1532" t="s">
        <v>53</v>
      </c>
      <c r="AQ1532" t="s">
        <v>54</v>
      </c>
      <c r="AR1532" t="s">
        <v>59</v>
      </c>
      <c r="AS1532" t="s">
        <v>58</v>
      </c>
    </row>
    <row r="1533" spans="1:45" x14ac:dyDescent="0.2">
      <c r="A1533" t="s">
        <v>256</v>
      </c>
      <c r="B1533" t="s">
        <v>145</v>
      </c>
      <c r="C1533" t="s">
        <v>146</v>
      </c>
      <c r="D1533" t="s">
        <v>261</v>
      </c>
      <c r="E1533" t="s">
        <v>260</v>
      </c>
      <c r="F1533" s="1">
        <v>0.58680555555555558</v>
      </c>
      <c r="G1533">
        <v>0</v>
      </c>
      <c r="H1533">
        <v>1761</v>
      </c>
      <c r="I1533">
        <v>1761</v>
      </c>
      <c r="J1533">
        <v>1.5</v>
      </c>
      <c r="K1533">
        <v>0.245</v>
      </c>
      <c r="L1533">
        <v>0.5</v>
      </c>
      <c r="N1533">
        <v>5</v>
      </c>
      <c r="O1533">
        <v>0.5</v>
      </c>
      <c r="P1533">
        <v>0.19634954084936199</v>
      </c>
      <c r="Q1533">
        <v>431.44499999999999</v>
      </c>
      <c r="R1533">
        <v>1.43815</v>
      </c>
      <c r="S1533">
        <v>84.714027651753</v>
      </c>
      <c r="T1533">
        <v>2</v>
      </c>
      <c r="U1533">
        <v>0.5</v>
      </c>
      <c r="V1533" t="s">
        <v>69</v>
      </c>
      <c r="W1533" s="2">
        <v>5</v>
      </c>
      <c r="X1533" s="2">
        <v>500</v>
      </c>
      <c r="Y1533" s="2">
        <v>100</v>
      </c>
      <c r="Z1533" s="2">
        <v>0</v>
      </c>
      <c r="AA1533" s="2">
        <v>0</v>
      </c>
      <c r="AB1533" s="2">
        <v>20</v>
      </c>
      <c r="AC1533" s="2">
        <v>13</v>
      </c>
      <c r="AD1533" s="2">
        <v>4</v>
      </c>
      <c r="AE1533" s="2">
        <v>3</v>
      </c>
      <c r="AF1533" s="2">
        <v>6.6666666666666599</v>
      </c>
      <c r="AH1533" s="2">
        <v>15.7392272601471</v>
      </c>
      <c r="AI1533" s="2">
        <v>1333.3333333333301</v>
      </c>
      <c r="AJ1533">
        <v>200</v>
      </c>
      <c r="AK1533" t="s">
        <v>69</v>
      </c>
      <c r="AL1533" t="s">
        <v>50</v>
      </c>
      <c r="AM1533" t="s">
        <v>69</v>
      </c>
      <c r="AN1533" t="s">
        <v>51</v>
      </c>
      <c r="AO1533" t="s">
        <v>52</v>
      </c>
      <c r="AP1533" t="s">
        <v>53</v>
      </c>
      <c r="AQ1533" t="s">
        <v>66</v>
      </c>
      <c r="AR1533" t="s">
        <v>70</v>
      </c>
      <c r="AS1533" t="s">
        <v>69</v>
      </c>
    </row>
    <row r="1534" spans="1:45" x14ac:dyDescent="0.2">
      <c r="A1534" t="s">
        <v>256</v>
      </c>
      <c r="B1534" t="s">
        <v>145</v>
      </c>
      <c r="C1534" t="s">
        <v>146</v>
      </c>
      <c r="D1534" t="s">
        <v>261</v>
      </c>
      <c r="E1534" t="s">
        <v>260</v>
      </c>
      <c r="F1534" s="1">
        <v>0.58680555555555558</v>
      </c>
      <c r="G1534">
        <v>0</v>
      </c>
      <c r="H1534">
        <v>1761</v>
      </c>
      <c r="I1534">
        <v>1761</v>
      </c>
      <c r="J1534">
        <v>1.5</v>
      </c>
      <c r="K1534">
        <v>0.245</v>
      </c>
      <c r="L1534">
        <v>0.5</v>
      </c>
      <c r="N1534">
        <v>5</v>
      </c>
      <c r="O1534">
        <v>0.5</v>
      </c>
      <c r="P1534">
        <v>0.19634954084936199</v>
      </c>
      <c r="Q1534">
        <v>431.44499999999999</v>
      </c>
      <c r="R1534">
        <v>1.43815</v>
      </c>
      <c r="S1534">
        <v>84.714027651753</v>
      </c>
      <c r="T1534">
        <v>2</v>
      </c>
      <c r="U1534">
        <v>0.5</v>
      </c>
      <c r="V1534" t="s">
        <v>69</v>
      </c>
      <c r="W1534" s="2">
        <v>5</v>
      </c>
      <c r="X1534" s="2">
        <v>1000</v>
      </c>
      <c r="Y1534" s="2">
        <v>200</v>
      </c>
      <c r="Z1534" s="2">
        <v>0</v>
      </c>
      <c r="AB1534" s="2">
        <v>7</v>
      </c>
      <c r="AC1534" s="2">
        <v>4</v>
      </c>
      <c r="AD1534" s="2">
        <v>1</v>
      </c>
      <c r="AE1534" s="2">
        <v>2</v>
      </c>
      <c r="AF1534" s="2">
        <v>2.3333333333333299</v>
      </c>
      <c r="AH1534" s="2">
        <v>11.017459082103001</v>
      </c>
      <c r="AI1534" s="2">
        <v>933.33333333333303</v>
      </c>
      <c r="AJ1534">
        <v>500</v>
      </c>
      <c r="AK1534" t="s">
        <v>69</v>
      </c>
      <c r="AL1534" t="s">
        <v>50</v>
      </c>
      <c r="AM1534" t="s">
        <v>69</v>
      </c>
      <c r="AN1534" t="s">
        <v>51</v>
      </c>
      <c r="AO1534" t="s">
        <v>52</v>
      </c>
      <c r="AP1534" t="s">
        <v>53</v>
      </c>
      <c r="AQ1534" t="s">
        <v>66</v>
      </c>
      <c r="AR1534" t="s">
        <v>70</v>
      </c>
      <c r="AS1534" t="s">
        <v>69</v>
      </c>
    </row>
    <row r="1535" spans="1:45" x14ac:dyDescent="0.2">
      <c r="A1535" t="s">
        <v>256</v>
      </c>
      <c r="B1535" t="s">
        <v>145</v>
      </c>
      <c r="C1535" t="s">
        <v>146</v>
      </c>
      <c r="D1535" t="s">
        <v>261</v>
      </c>
      <c r="E1535" t="s">
        <v>260</v>
      </c>
      <c r="F1535" s="1">
        <v>0.58680555555555558</v>
      </c>
      <c r="G1535">
        <v>0</v>
      </c>
      <c r="H1535">
        <v>1761</v>
      </c>
      <c r="I1535">
        <v>1761</v>
      </c>
      <c r="J1535">
        <v>1.5</v>
      </c>
      <c r="K1535">
        <v>0.245</v>
      </c>
      <c r="L1535">
        <v>0.5</v>
      </c>
      <c r="N1535">
        <v>5</v>
      </c>
      <c r="O1535">
        <v>0.5</v>
      </c>
      <c r="P1535">
        <v>0.19634954084936199</v>
      </c>
      <c r="Q1535">
        <v>431.44499999999999</v>
      </c>
      <c r="R1535">
        <v>1.43815</v>
      </c>
      <c r="S1535">
        <v>84.714027651753</v>
      </c>
      <c r="T1535">
        <v>2</v>
      </c>
      <c r="U1535">
        <v>0.5</v>
      </c>
      <c r="V1535" t="s">
        <v>160</v>
      </c>
      <c r="W1535">
        <v>5</v>
      </c>
      <c r="X1535">
        <v>1000</v>
      </c>
      <c r="Y1535">
        <v>200</v>
      </c>
      <c r="Z1535">
        <v>0</v>
      </c>
      <c r="AA1535"/>
      <c r="AB1535">
        <v>1</v>
      </c>
      <c r="AC1535">
        <v>0</v>
      </c>
      <c r="AD1535">
        <v>1</v>
      </c>
      <c r="AE1535">
        <v>0</v>
      </c>
      <c r="AF1535">
        <v>0.33333333333333298</v>
      </c>
      <c r="AG1535"/>
      <c r="AH1535">
        <v>1.5739227260147099</v>
      </c>
      <c r="AI1535">
        <v>133.333333333333</v>
      </c>
      <c r="AJ1535">
        <v>500</v>
      </c>
    </row>
    <row r="1536" spans="1:45" x14ac:dyDescent="0.2">
      <c r="A1536" t="s">
        <v>256</v>
      </c>
      <c r="B1536" t="s">
        <v>145</v>
      </c>
      <c r="C1536" t="s">
        <v>146</v>
      </c>
      <c r="D1536" t="s">
        <v>261</v>
      </c>
      <c r="E1536" t="s">
        <v>260</v>
      </c>
      <c r="F1536" s="1">
        <v>0.58680555555555558</v>
      </c>
      <c r="G1536">
        <v>0</v>
      </c>
      <c r="H1536">
        <v>1761</v>
      </c>
      <c r="I1536">
        <v>1761</v>
      </c>
      <c r="J1536">
        <v>1.5</v>
      </c>
      <c r="K1536">
        <v>0.245</v>
      </c>
      <c r="L1536">
        <v>0.5</v>
      </c>
      <c r="N1536">
        <v>5</v>
      </c>
      <c r="O1536">
        <v>0.5</v>
      </c>
      <c r="P1536">
        <v>0.19634954084936199</v>
      </c>
      <c r="Q1536">
        <v>431.44499999999999</v>
      </c>
      <c r="R1536">
        <v>1.43815</v>
      </c>
      <c r="S1536">
        <v>84.714027651753</v>
      </c>
      <c r="T1536">
        <v>2</v>
      </c>
      <c r="U1536">
        <v>0.5</v>
      </c>
      <c r="V1536" t="s">
        <v>148</v>
      </c>
      <c r="W1536">
        <v>5</v>
      </c>
      <c r="X1536">
        <v>1000</v>
      </c>
      <c r="Y1536">
        <v>200</v>
      </c>
      <c r="Z1536">
        <v>0</v>
      </c>
      <c r="AA1536"/>
      <c r="AB1536">
        <v>1</v>
      </c>
      <c r="AC1536">
        <v>0</v>
      </c>
      <c r="AD1536">
        <v>0</v>
      </c>
      <c r="AE1536">
        <v>1</v>
      </c>
      <c r="AF1536">
        <v>0.33333333333333298</v>
      </c>
      <c r="AG1536"/>
      <c r="AH1536">
        <v>1.5739227260147099</v>
      </c>
      <c r="AI1536">
        <v>133.333333333333</v>
      </c>
      <c r="AJ1536">
        <v>500</v>
      </c>
      <c r="AK1536" t="s">
        <v>148</v>
      </c>
      <c r="AL1536" t="s">
        <v>87</v>
      </c>
      <c r="AM1536" t="s">
        <v>148</v>
      </c>
      <c r="AN1536" t="s">
        <v>51</v>
      </c>
      <c r="AO1536" t="s">
        <v>92</v>
      </c>
      <c r="AP1536" t="s">
        <v>149</v>
      </c>
      <c r="AQ1536" t="s">
        <v>148</v>
      </c>
    </row>
    <row r="1537" spans="1:45" x14ac:dyDescent="0.2">
      <c r="A1537" t="s">
        <v>256</v>
      </c>
      <c r="B1537" t="s">
        <v>145</v>
      </c>
      <c r="C1537" t="s">
        <v>146</v>
      </c>
      <c r="D1537" t="s">
        <v>261</v>
      </c>
      <c r="E1537" t="s">
        <v>260</v>
      </c>
      <c r="F1537" s="1">
        <v>0.58680555555555558</v>
      </c>
      <c r="G1537">
        <v>0</v>
      </c>
      <c r="H1537">
        <v>1761</v>
      </c>
      <c r="I1537">
        <v>1761</v>
      </c>
      <c r="J1537">
        <v>1.5</v>
      </c>
      <c r="K1537">
        <v>0.245</v>
      </c>
      <c r="L1537">
        <v>0.5</v>
      </c>
      <c r="N1537">
        <v>5</v>
      </c>
      <c r="O1537">
        <v>0.5</v>
      </c>
      <c r="P1537">
        <v>0.19634954084936199</v>
      </c>
      <c r="Q1537">
        <v>431.44499999999999</v>
      </c>
      <c r="R1537">
        <v>1.43815</v>
      </c>
      <c r="S1537">
        <v>84.714027651753</v>
      </c>
      <c r="T1537">
        <v>2</v>
      </c>
      <c r="U1537">
        <v>0.5</v>
      </c>
      <c r="V1537" t="s">
        <v>171</v>
      </c>
      <c r="W1537">
        <v>5</v>
      </c>
      <c r="X1537">
        <v>1000</v>
      </c>
      <c r="Y1537">
        <v>200</v>
      </c>
      <c r="Z1537">
        <v>0</v>
      </c>
      <c r="AA1537"/>
      <c r="AB1537">
        <v>5</v>
      </c>
      <c r="AC1537">
        <v>1</v>
      </c>
      <c r="AD1537">
        <v>1</v>
      </c>
      <c r="AE1537">
        <v>3</v>
      </c>
      <c r="AF1537">
        <v>1.6666666666666601</v>
      </c>
      <c r="AG1537"/>
      <c r="AH1537">
        <v>7.8696136300735899</v>
      </c>
      <c r="AI1537">
        <v>666.66666666666595</v>
      </c>
      <c r="AJ1537">
        <v>500</v>
      </c>
    </row>
    <row r="1538" spans="1:45" x14ac:dyDescent="0.2">
      <c r="A1538" t="s">
        <v>256</v>
      </c>
      <c r="B1538" t="s">
        <v>145</v>
      </c>
      <c r="C1538" t="s">
        <v>146</v>
      </c>
      <c r="D1538" t="s">
        <v>261</v>
      </c>
      <c r="E1538" t="s">
        <v>260</v>
      </c>
      <c r="F1538" s="1">
        <v>0.58680555555555558</v>
      </c>
      <c r="G1538">
        <v>0</v>
      </c>
      <c r="H1538">
        <v>1761</v>
      </c>
      <c r="I1538">
        <v>1761</v>
      </c>
      <c r="J1538">
        <v>1.5</v>
      </c>
      <c r="K1538">
        <v>0.245</v>
      </c>
      <c r="L1538">
        <v>0.5</v>
      </c>
      <c r="N1538">
        <v>5</v>
      </c>
      <c r="O1538">
        <v>0.5</v>
      </c>
      <c r="P1538">
        <v>0.19634954084936199</v>
      </c>
      <c r="Q1538">
        <v>431.44499999999999</v>
      </c>
      <c r="R1538">
        <v>1.43815</v>
      </c>
      <c r="S1538">
        <v>84.714027651753</v>
      </c>
      <c r="T1538">
        <v>2</v>
      </c>
      <c r="U1538">
        <v>0.5</v>
      </c>
      <c r="V1538" t="s">
        <v>127</v>
      </c>
      <c r="W1538">
        <v>5</v>
      </c>
      <c r="X1538">
        <v>500</v>
      </c>
      <c r="Y1538">
        <v>100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1</v>
      </c>
      <c r="AF1538">
        <v>0.33333333333333298</v>
      </c>
      <c r="AG1538"/>
      <c r="AH1538">
        <v>0.78696136300735897</v>
      </c>
      <c r="AI1538">
        <v>66.6666666666666</v>
      </c>
      <c r="AJ1538">
        <v>200</v>
      </c>
      <c r="AK1538" t="s">
        <v>127</v>
      </c>
      <c r="AL1538" t="s">
        <v>128</v>
      </c>
      <c r="AM1538" t="s">
        <v>127</v>
      </c>
      <c r="AN1538" t="s">
        <v>51</v>
      </c>
      <c r="AO1538" t="s">
        <v>52</v>
      </c>
      <c r="AP1538" t="s">
        <v>110</v>
      </c>
      <c r="AQ1538" t="s">
        <v>129</v>
      </c>
    </row>
    <row r="1539" spans="1:45" x14ac:dyDescent="0.2">
      <c r="A1539" t="s">
        <v>256</v>
      </c>
      <c r="B1539" t="s">
        <v>145</v>
      </c>
      <c r="C1539" t="s">
        <v>146</v>
      </c>
      <c r="D1539" t="s">
        <v>261</v>
      </c>
      <c r="E1539" t="s">
        <v>260</v>
      </c>
      <c r="F1539" s="1">
        <v>0.58680555555555558</v>
      </c>
      <c r="G1539">
        <v>0</v>
      </c>
      <c r="H1539">
        <v>1761</v>
      </c>
      <c r="I1539">
        <v>1761</v>
      </c>
      <c r="J1539">
        <v>1.5</v>
      </c>
      <c r="K1539">
        <v>0.245</v>
      </c>
      <c r="L1539">
        <v>0.5</v>
      </c>
      <c r="N1539">
        <v>5</v>
      </c>
      <c r="O1539">
        <v>0.5</v>
      </c>
      <c r="P1539">
        <v>0.19634954084936199</v>
      </c>
      <c r="Q1539">
        <v>431.44499999999999</v>
      </c>
      <c r="R1539">
        <v>1.43815</v>
      </c>
      <c r="S1539">
        <v>84.714027651753</v>
      </c>
      <c r="T1539">
        <v>2</v>
      </c>
      <c r="U1539">
        <v>0.5</v>
      </c>
      <c r="V1539" t="s">
        <v>127</v>
      </c>
      <c r="W1539">
        <v>5</v>
      </c>
      <c r="X1539">
        <v>1000</v>
      </c>
      <c r="Y1539">
        <v>200</v>
      </c>
      <c r="Z1539">
        <v>0</v>
      </c>
      <c r="AA1539"/>
      <c r="AB1539">
        <v>2</v>
      </c>
      <c r="AC1539">
        <v>1</v>
      </c>
      <c r="AD1539">
        <v>0</v>
      </c>
      <c r="AE1539">
        <v>1</v>
      </c>
      <c r="AF1539">
        <v>0.66666666666666596</v>
      </c>
      <c r="AG1539"/>
      <c r="AH1539">
        <v>3.1478454520294301</v>
      </c>
      <c r="AI1539">
        <v>266.666666666666</v>
      </c>
      <c r="AJ1539">
        <v>500</v>
      </c>
      <c r="AK1539" t="s">
        <v>127</v>
      </c>
      <c r="AL1539" t="s">
        <v>128</v>
      </c>
      <c r="AM1539" t="s">
        <v>127</v>
      </c>
      <c r="AN1539" t="s">
        <v>51</v>
      </c>
      <c r="AO1539" t="s">
        <v>52</v>
      </c>
      <c r="AP1539" t="s">
        <v>110</v>
      </c>
      <c r="AQ1539" t="s">
        <v>129</v>
      </c>
    </row>
    <row r="1540" spans="1:45" x14ac:dyDescent="0.2">
      <c r="A1540" t="s">
        <v>256</v>
      </c>
      <c r="B1540" t="s">
        <v>145</v>
      </c>
      <c r="C1540" t="s">
        <v>146</v>
      </c>
      <c r="D1540" t="s">
        <v>261</v>
      </c>
      <c r="E1540" t="s">
        <v>260</v>
      </c>
      <c r="F1540" s="1">
        <v>0.58680555555555558</v>
      </c>
      <c r="G1540">
        <v>0</v>
      </c>
      <c r="H1540">
        <v>1761</v>
      </c>
      <c r="I1540">
        <v>1761</v>
      </c>
      <c r="J1540">
        <v>1.5</v>
      </c>
      <c r="K1540">
        <v>0.245</v>
      </c>
      <c r="L1540">
        <v>0.5</v>
      </c>
      <c r="N1540">
        <v>5</v>
      </c>
      <c r="O1540">
        <v>0.5</v>
      </c>
      <c r="P1540">
        <v>0.19634954084936199</v>
      </c>
      <c r="Q1540">
        <v>431.44499999999999</v>
      </c>
      <c r="R1540">
        <v>1.43815</v>
      </c>
      <c r="S1540">
        <v>84.714027651753</v>
      </c>
      <c r="T1540">
        <v>2</v>
      </c>
      <c r="U1540">
        <v>0.5</v>
      </c>
      <c r="V1540" t="s">
        <v>75</v>
      </c>
      <c r="W1540">
        <v>5</v>
      </c>
      <c r="X1540">
        <v>500</v>
      </c>
      <c r="Y1540">
        <v>100</v>
      </c>
      <c r="Z1540">
        <v>0</v>
      </c>
      <c r="AA1540">
        <v>0</v>
      </c>
      <c r="AB1540">
        <v>3</v>
      </c>
      <c r="AC1540">
        <v>2</v>
      </c>
      <c r="AD1540">
        <v>1</v>
      </c>
      <c r="AE1540">
        <v>0</v>
      </c>
      <c r="AF1540">
        <v>1</v>
      </c>
      <c r="AG1540"/>
      <c r="AH1540">
        <v>2.3608840890220701</v>
      </c>
      <c r="AI1540">
        <v>200</v>
      </c>
      <c r="AJ1540">
        <v>200</v>
      </c>
    </row>
    <row r="1541" spans="1:45" x14ac:dyDescent="0.2">
      <c r="A1541" t="s">
        <v>256</v>
      </c>
      <c r="B1541" t="s">
        <v>145</v>
      </c>
      <c r="C1541" t="s">
        <v>146</v>
      </c>
      <c r="D1541" t="s">
        <v>261</v>
      </c>
      <c r="E1541" t="s">
        <v>260</v>
      </c>
      <c r="F1541" s="1">
        <v>0.58680555555555558</v>
      </c>
      <c r="G1541">
        <v>0</v>
      </c>
      <c r="H1541">
        <v>1761</v>
      </c>
      <c r="I1541">
        <v>1761</v>
      </c>
      <c r="J1541">
        <v>1.5</v>
      </c>
      <c r="K1541">
        <v>0.245</v>
      </c>
      <c r="L1541">
        <v>0.5</v>
      </c>
      <c r="N1541">
        <v>5</v>
      </c>
      <c r="O1541">
        <v>0.5</v>
      </c>
      <c r="P1541">
        <v>0.19634954084936199</v>
      </c>
      <c r="Q1541">
        <v>431.44499999999999</v>
      </c>
      <c r="R1541">
        <v>1.43815</v>
      </c>
      <c r="S1541">
        <v>84.714027651753</v>
      </c>
      <c r="T1541">
        <v>2</v>
      </c>
      <c r="U1541">
        <v>0.5</v>
      </c>
      <c r="V1541" t="s">
        <v>173</v>
      </c>
      <c r="W1541" s="2">
        <v>5</v>
      </c>
      <c r="X1541" s="2">
        <v>1000</v>
      </c>
      <c r="Y1541" s="2">
        <v>200</v>
      </c>
      <c r="Z1541" s="2">
        <v>0</v>
      </c>
      <c r="AB1541" s="2">
        <v>5</v>
      </c>
      <c r="AC1541" s="2">
        <v>3</v>
      </c>
      <c r="AD1541" s="2">
        <v>1</v>
      </c>
      <c r="AE1541" s="2">
        <v>1</v>
      </c>
      <c r="AF1541" s="2">
        <v>1.6666666666666601</v>
      </c>
      <c r="AH1541" s="2">
        <v>7.8696136300735899</v>
      </c>
      <c r="AI1541" s="2">
        <v>666.66666666666595</v>
      </c>
      <c r="AJ1541">
        <v>500</v>
      </c>
      <c r="AK1541" t="s">
        <v>173</v>
      </c>
      <c r="AL1541" t="s">
        <v>50</v>
      </c>
      <c r="AM1541" t="s">
        <v>173</v>
      </c>
      <c r="AN1541" t="s">
        <v>51</v>
      </c>
      <c r="AO1541" t="s">
        <v>52</v>
      </c>
      <c r="AP1541" t="s">
        <v>53</v>
      </c>
      <c r="AQ1541" t="s">
        <v>54</v>
      </c>
      <c r="AR1541" t="s">
        <v>96</v>
      </c>
      <c r="AS1541" t="s">
        <v>173</v>
      </c>
    </row>
    <row r="1542" spans="1:45" x14ac:dyDescent="0.2">
      <c r="A1542" t="s">
        <v>256</v>
      </c>
      <c r="B1542" t="s">
        <v>145</v>
      </c>
      <c r="C1542" t="s">
        <v>146</v>
      </c>
      <c r="D1542" t="s">
        <v>261</v>
      </c>
      <c r="E1542" t="s">
        <v>260</v>
      </c>
      <c r="F1542" s="1">
        <v>0.58680555555555558</v>
      </c>
      <c r="G1542">
        <v>0</v>
      </c>
      <c r="H1542">
        <v>1761</v>
      </c>
      <c r="I1542">
        <v>1761</v>
      </c>
      <c r="J1542">
        <v>1.5</v>
      </c>
      <c r="K1542">
        <v>0.245</v>
      </c>
      <c r="L1542">
        <v>0.5</v>
      </c>
      <c r="N1542">
        <v>5</v>
      </c>
      <c r="O1542">
        <v>0.5</v>
      </c>
      <c r="P1542">
        <v>0.19634954084936199</v>
      </c>
      <c r="Q1542">
        <v>431.44499999999999</v>
      </c>
      <c r="R1542">
        <v>1.43815</v>
      </c>
      <c r="S1542">
        <v>84.714027651753</v>
      </c>
      <c r="T1542">
        <v>2</v>
      </c>
      <c r="U1542">
        <v>0.5</v>
      </c>
      <c r="V1542" t="s">
        <v>130</v>
      </c>
      <c r="W1542" s="2">
        <v>5</v>
      </c>
      <c r="X1542" s="2">
        <v>1000</v>
      </c>
      <c r="Y1542" s="2">
        <v>200</v>
      </c>
      <c r="Z1542" s="2">
        <v>0</v>
      </c>
      <c r="AB1542" s="2">
        <v>37</v>
      </c>
      <c r="AC1542" s="2">
        <v>12</v>
      </c>
      <c r="AD1542" s="2">
        <v>12</v>
      </c>
      <c r="AE1542" s="2">
        <v>13</v>
      </c>
      <c r="AF1542" s="2">
        <v>12.3333333333333</v>
      </c>
      <c r="AH1542" s="2">
        <v>58.235140862544498</v>
      </c>
      <c r="AI1542" s="2">
        <v>4933.3333333333303</v>
      </c>
      <c r="AJ1542">
        <v>500</v>
      </c>
      <c r="AK1542" t="s">
        <v>130</v>
      </c>
      <c r="AL1542" t="s">
        <v>50</v>
      </c>
      <c r="AM1542" t="s">
        <v>130</v>
      </c>
      <c r="AN1542" t="s">
        <v>51</v>
      </c>
      <c r="AO1542" t="s">
        <v>52</v>
      </c>
      <c r="AP1542" t="s">
        <v>53</v>
      </c>
      <c r="AQ1542" t="s">
        <v>54</v>
      </c>
      <c r="AR1542" t="s">
        <v>96</v>
      </c>
      <c r="AS1542" t="s">
        <v>130</v>
      </c>
    </row>
    <row r="1543" spans="1:45" x14ac:dyDescent="0.2">
      <c r="A1543" t="s">
        <v>256</v>
      </c>
      <c r="B1543" t="s">
        <v>145</v>
      </c>
      <c r="C1543" t="s">
        <v>146</v>
      </c>
      <c r="D1543" t="s">
        <v>261</v>
      </c>
      <c r="E1543" t="s">
        <v>260</v>
      </c>
      <c r="F1543" s="1">
        <v>0.58680555555555558</v>
      </c>
      <c r="G1543">
        <v>0</v>
      </c>
      <c r="H1543">
        <v>1761</v>
      </c>
      <c r="I1543">
        <v>1761</v>
      </c>
      <c r="J1543">
        <v>1.5</v>
      </c>
      <c r="K1543">
        <v>0.245</v>
      </c>
      <c r="L1543">
        <v>0.5</v>
      </c>
      <c r="N1543">
        <v>5</v>
      </c>
      <c r="O1543">
        <v>0.5</v>
      </c>
      <c r="P1543">
        <v>0.19634954084936199</v>
      </c>
      <c r="Q1543">
        <v>431.44499999999999</v>
      </c>
      <c r="R1543">
        <v>1.43815</v>
      </c>
      <c r="S1543">
        <v>84.714027651753</v>
      </c>
      <c r="T1543">
        <v>2</v>
      </c>
      <c r="U1543">
        <v>0.5</v>
      </c>
      <c r="V1543" t="s">
        <v>165</v>
      </c>
      <c r="W1543" s="2">
        <v>5</v>
      </c>
      <c r="X1543" s="2">
        <v>1000</v>
      </c>
      <c r="Y1543" s="2">
        <v>200</v>
      </c>
      <c r="Z1543" s="2">
        <v>0</v>
      </c>
      <c r="AB1543" s="2">
        <v>18</v>
      </c>
      <c r="AC1543" s="2">
        <v>8</v>
      </c>
      <c r="AD1543" s="2">
        <v>7</v>
      </c>
      <c r="AE1543" s="2">
        <v>3</v>
      </c>
      <c r="AF1543" s="2">
        <v>6</v>
      </c>
      <c r="AH1543" s="2">
        <v>28.330609068264899</v>
      </c>
      <c r="AI1543" s="2">
        <v>2400</v>
      </c>
      <c r="AJ1543">
        <v>500</v>
      </c>
      <c r="AK1543" t="s">
        <v>165</v>
      </c>
      <c r="AL1543" t="s">
        <v>50</v>
      </c>
      <c r="AM1543" t="s">
        <v>165</v>
      </c>
      <c r="AN1543" t="s">
        <v>51</v>
      </c>
      <c r="AO1543" t="s">
        <v>52</v>
      </c>
      <c r="AP1543" t="s">
        <v>53</v>
      </c>
      <c r="AQ1543" t="s">
        <v>54</v>
      </c>
      <c r="AR1543" t="s">
        <v>96</v>
      </c>
      <c r="AS1543" t="s">
        <v>165</v>
      </c>
    </row>
    <row r="1544" spans="1:45" x14ac:dyDescent="0.2">
      <c r="A1544" t="s">
        <v>256</v>
      </c>
      <c r="B1544" t="s">
        <v>145</v>
      </c>
      <c r="C1544" t="s">
        <v>146</v>
      </c>
      <c r="D1544" t="s">
        <v>261</v>
      </c>
      <c r="E1544" t="s">
        <v>260</v>
      </c>
      <c r="F1544" s="1">
        <v>0.58680555555555558</v>
      </c>
      <c r="G1544">
        <v>0</v>
      </c>
      <c r="H1544">
        <v>1761</v>
      </c>
      <c r="I1544">
        <v>1761</v>
      </c>
      <c r="J1544">
        <v>1.5</v>
      </c>
      <c r="K1544">
        <v>0.245</v>
      </c>
      <c r="L1544">
        <v>0.5</v>
      </c>
      <c r="N1544">
        <v>5</v>
      </c>
      <c r="O1544">
        <v>0.5</v>
      </c>
      <c r="P1544">
        <v>0.19634954084936199</v>
      </c>
      <c r="Q1544">
        <v>431.44499999999999</v>
      </c>
      <c r="R1544">
        <v>1.43815</v>
      </c>
      <c r="S1544">
        <v>84.714027651753</v>
      </c>
      <c r="T1544">
        <v>2</v>
      </c>
      <c r="U1544">
        <v>0.5</v>
      </c>
      <c r="V1544" t="s">
        <v>82</v>
      </c>
      <c r="W1544" s="2">
        <v>5</v>
      </c>
      <c r="X1544" s="2">
        <v>500</v>
      </c>
      <c r="Y1544" s="2">
        <v>100</v>
      </c>
      <c r="Z1544" s="2">
        <v>0</v>
      </c>
      <c r="AA1544" s="2">
        <v>0</v>
      </c>
      <c r="AB1544" s="2">
        <v>1</v>
      </c>
      <c r="AC1544" s="2">
        <v>1</v>
      </c>
      <c r="AD1544" s="2">
        <v>0</v>
      </c>
      <c r="AE1544" s="2">
        <v>0</v>
      </c>
      <c r="AF1544" s="2">
        <v>0.33333333333333298</v>
      </c>
      <c r="AH1544" s="2">
        <v>0.78696136300735897</v>
      </c>
      <c r="AI1544" s="2">
        <v>66.6666666666666</v>
      </c>
      <c r="AJ1544">
        <v>200</v>
      </c>
      <c r="AK1544" t="s">
        <v>82</v>
      </c>
      <c r="AL1544" t="s">
        <v>50</v>
      </c>
      <c r="AM1544" t="s">
        <v>82</v>
      </c>
      <c r="AN1544" t="s">
        <v>51</v>
      </c>
      <c r="AO1544" t="s">
        <v>52</v>
      </c>
      <c r="AP1544" t="s">
        <v>53</v>
      </c>
      <c r="AQ1544" t="s">
        <v>66</v>
      </c>
      <c r="AR1544" t="s">
        <v>83</v>
      </c>
      <c r="AS1544" t="s">
        <v>82</v>
      </c>
    </row>
    <row r="1545" spans="1:45" x14ac:dyDescent="0.2">
      <c r="A1545" t="s">
        <v>256</v>
      </c>
      <c r="B1545" t="s">
        <v>145</v>
      </c>
      <c r="C1545" t="s">
        <v>146</v>
      </c>
      <c r="D1545" t="s">
        <v>261</v>
      </c>
      <c r="E1545" t="s">
        <v>260</v>
      </c>
      <c r="F1545" s="1">
        <v>0.58680555555555558</v>
      </c>
      <c r="G1545">
        <v>0</v>
      </c>
      <c r="H1545">
        <v>1761</v>
      </c>
      <c r="I1545">
        <v>1761</v>
      </c>
      <c r="J1545">
        <v>1.5</v>
      </c>
      <c r="K1545">
        <v>0.245</v>
      </c>
      <c r="L1545">
        <v>0.5</v>
      </c>
      <c r="N1545">
        <v>5</v>
      </c>
      <c r="O1545">
        <v>0.5</v>
      </c>
      <c r="P1545">
        <v>0.19634954084936199</v>
      </c>
      <c r="Q1545">
        <v>431.44499999999999</v>
      </c>
      <c r="R1545">
        <v>1.43815</v>
      </c>
      <c r="S1545">
        <v>84.714027651753</v>
      </c>
      <c r="T1545">
        <v>2</v>
      </c>
      <c r="U1545">
        <v>0.5</v>
      </c>
      <c r="V1545" t="s">
        <v>85</v>
      </c>
      <c r="W1545" s="2">
        <v>5</v>
      </c>
      <c r="X1545" s="2">
        <v>500</v>
      </c>
      <c r="Y1545" s="2">
        <v>100</v>
      </c>
      <c r="Z1545" s="2">
        <v>0</v>
      </c>
      <c r="AA1545" s="2">
        <v>0</v>
      </c>
      <c r="AB1545" s="2">
        <v>40</v>
      </c>
      <c r="AC1545" s="2">
        <v>15</v>
      </c>
      <c r="AD1545" s="2">
        <v>15</v>
      </c>
      <c r="AE1545" s="2">
        <v>10</v>
      </c>
      <c r="AF1545" s="2">
        <v>13.3333333333333</v>
      </c>
      <c r="AH1545" s="2">
        <v>31.478454520294299</v>
      </c>
      <c r="AI1545" s="2">
        <v>2666.6666666666601</v>
      </c>
      <c r="AJ1545">
        <v>200</v>
      </c>
      <c r="AK1545" t="s">
        <v>85</v>
      </c>
      <c r="AL1545" t="s">
        <v>50</v>
      </c>
      <c r="AM1545" t="s">
        <v>85</v>
      </c>
      <c r="AN1545" t="s">
        <v>51</v>
      </c>
      <c r="AO1545" t="s">
        <v>52</v>
      </c>
      <c r="AP1545" t="s">
        <v>53</v>
      </c>
      <c r="AQ1545" t="s">
        <v>54</v>
      </c>
      <c r="AR1545" t="s">
        <v>57</v>
      </c>
      <c r="AS1545" t="s">
        <v>85</v>
      </c>
    </row>
    <row r="1546" spans="1:45" x14ac:dyDescent="0.2">
      <c r="A1546" t="s">
        <v>256</v>
      </c>
      <c r="B1546" t="s">
        <v>145</v>
      </c>
      <c r="C1546" t="s">
        <v>146</v>
      </c>
      <c r="D1546" t="s">
        <v>261</v>
      </c>
      <c r="E1546" t="s">
        <v>260</v>
      </c>
      <c r="F1546" s="1">
        <v>0.58680555555555558</v>
      </c>
      <c r="G1546">
        <v>0</v>
      </c>
      <c r="H1546">
        <v>1761</v>
      </c>
      <c r="I1546">
        <v>1761</v>
      </c>
      <c r="J1546">
        <v>1.5</v>
      </c>
      <c r="K1546">
        <v>0.245</v>
      </c>
      <c r="L1546">
        <v>0.5</v>
      </c>
      <c r="N1546">
        <v>5</v>
      </c>
      <c r="O1546">
        <v>0.5</v>
      </c>
      <c r="P1546">
        <v>0.19634954084936199</v>
      </c>
      <c r="Q1546">
        <v>431.44499999999999</v>
      </c>
      <c r="R1546">
        <v>1.43815</v>
      </c>
      <c r="S1546">
        <v>84.714027651753</v>
      </c>
      <c r="T1546">
        <v>2</v>
      </c>
      <c r="U1546">
        <v>0.5</v>
      </c>
      <c r="V1546" t="s">
        <v>166</v>
      </c>
      <c r="W1546" s="2">
        <v>5</v>
      </c>
      <c r="X1546" s="2">
        <v>1000</v>
      </c>
      <c r="Y1546" s="2">
        <v>200</v>
      </c>
      <c r="Z1546" s="2">
        <v>0</v>
      </c>
      <c r="AB1546" s="2">
        <v>3</v>
      </c>
      <c r="AC1546" s="2">
        <v>1</v>
      </c>
      <c r="AD1546" s="2">
        <v>0</v>
      </c>
      <c r="AE1546" s="2">
        <v>2</v>
      </c>
      <c r="AF1546" s="2">
        <v>1</v>
      </c>
      <c r="AH1546" s="2">
        <v>4.7217681780441501</v>
      </c>
      <c r="AI1546" s="2">
        <v>400</v>
      </c>
      <c r="AJ1546">
        <v>500</v>
      </c>
      <c r="AK1546" t="s">
        <v>166</v>
      </c>
      <c r="AL1546" t="s">
        <v>50</v>
      </c>
      <c r="AM1546" t="s">
        <v>166</v>
      </c>
      <c r="AN1546" t="s">
        <v>51</v>
      </c>
      <c r="AO1546" t="s">
        <v>52</v>
      </c>
      <c r="AP1546" t="s">
        <v>53</v>
      </c>
      <c r="AQ1546" t="s">
        <v>54</v>
      </c>
      <c r="AR1546" t="s">
        <v>57</v>
      </c>
      <c r="AS1546" t="s">
        <v>166</v>
      </c>
    </row>
    <row r="1547" spans="1:45" x14ac:dyDescent="0.2">
      <c r="A1547" t="s">
        <v>256</v>
      </c>
      <c r="B1547" t="s">
        <v>145</v>
      </c>
      <c r="C1547" t="s">
        <v>146</v>
      </c>
      <c r="D1547" t="s">
        <v>261</v>
      </c>
      <c r="E1547" t="s">
        <v>260</v>
      </c>
      <c r="F1547" s="1">
        <v>0.58680555555555558</v>
      </c>
      <c r="G1547">
        <v>0</v>
      </c>
      <c r="H1547">
        <v>1761</v>
      </c>
      <c r="I1547">
        <v>1761</v>
      </c>
      <c r="J1547">
        <v>1.5</v>
      </c>
      <c r="K1547">
        <v>0.245</v>
      </c>
      <c r="L1547">
        <v>0.5</v>
      </c>
      <c r="N1547">
        <v>5</v>
      </c>
      <c r="O1547">
        <v>0.5</v>
      </c>
      <c r="P1547">
        <v>0.19634954084936199</v>
      </c>
      <c r="Q1547">
        <v>431.44499999999999</v>
      </c>
      <c r="R1547">
        <v>1.43815</v>
      </c>
      <c r="S1547">
        <v>84.714027651753</v>
      </c>
      <c r="T1547">
        <v>2</v>
      </c>
      <c r="U1547">
        <v>0.5</v>
      </c>
      <c r="V1547" t="s">
        <v>121</v>
      </c>
      <c r="W1547">
        <v>5</v>
      </c>
      <c r="X1547">
        <v>1000</v>
      </c>
      <c r="Y1547">
        <v>200</v>
      </c>
      <c r="Z1547">
        <v>0</v>
      </c>
      <c r="AA1547"/>
      <c r="AB1547">
        <v>2</v>
      </c>
      <c r="AC1547">
        <v>1</v>
      </c>
      <c r="AD1547">
        <v>0</v>
      </c>
      <c r="AE1547">
        <v>1</v>
      </c>
      <c r="AF1547">
        <v>0.66666666666666596</v>
      </c>
      <c r="AG1547"/>
      <c r="AH1547">
        <v>3.1478454520294301</v>
      </c>
      <c r="AI1547">
        <v>266.666666666666</v>
      </c>
      <c r="AJ1547">
        <v>500</v>
      </c>
    </row>
    <row r="1548" spans="1:45" x14ac:dyDescent="0.2">
      <c r="A1548" t="s">
        <v>256</v>
      </c>
      <c r="B1548" t="s">
        <v>145</v>
      </c>
      <c r="C1548" t="s">
        <v>146</v>
      </c>
      <c r="D1548" t="s">
        <v>261</v>
      </c>
      <c r="E1548" t="s">
        <v>260</v>
      </c>
      <c r="F1548" s="1">
        <v>0.58680555555555558</v>
      </c>
      <c r="G1548">
        <v>0</v>
      </c>
      <c r="H1548">
        <v>1761</v>
      </c>
      <c r="I1548">
        <v>1761</v>
      </c>
      <c r="J1548">
        <v>1.5</v>
      </c>
      <c r="K1548">
        <v>0.245</v>
      </c>
      <c r="L1548">
        <v>0.5</v>
      </c>
      <c r="N1548">
        <v>5</v>
      </c>
      <c r="O1548">
        <v>0.5</v>
      </c>
      <c r="P1548">
        <v>0.19634954084936199</v>
      </c>
      <c r="Q1548">
        <v>431.44499999999999</v>
      </c>
      <c r="R1548">
        <v>1.43815</v>
      </c>
      <c r="S1548">
        <v>84.714027651753</v>
      </c>
      <c r="T1548">
        <v>2</v>
      </c>
      <c r="U1548">
        <v>0.5</v>
      </c>
      <c r="V1548" t="s">
        <v>111</v>
      </c>
      <c r="W1548">
        <v>5</v>
      </c>
      <c r="X1548">
        <v>500</v>
      </c>
      <c r="Y1548">
        <v>100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0.33333333333333298</v>
      </c>
      <c r="AG1548"/>
      <c r="AH1548">
        <v>0.78696136300735897</v>
      </c>
      <c r="AI1548">
        <v>66.6666666666666</v>
      </c>
      <c r="AJ1548">
        <v>200</v>
      </c>
      <c r="AK1548" t="s">
        <v>111</v>
      </c>
      <c r="AL1548" t="s">
        <v>63</v>
      </c>
      <c r="AM1548" t="s">
        <v>111</v>
      </c>
      <c r="AN1548" t="s">
        <v>51</v>
      </c>
      <c r="AO1548" t="s">
        <v>112</v>
      </c>
      <c r="AP1548" t="s">
        <v>111</v>
      </c>
    </row>
    <row r="1549" spans="1:45" x14ac:dyDescent="0.2">
      <c r="A1549" t="s">
        <v>256</v>
      </c>
      <c r="B1549" t="s">
        <v>145</v>
      </c>
      <c r="C1549" t="s">
        <v>146</v>
      </c>
      <c r="D1549" t="s">
        <v>261</v>
      </c>
      <c r="E1549" t="s">
        <v>260</v>
      </c>
      <c r="F1549" s="1">
        <v>0.58680555555555558</v>
      </c>
      <c r="G1549">
        <v>0</v>
      </c>
      <c r="H1549">
        <v>1761</v>
      </c>
      <c r="I1549">
        <v>1761</v>
      </c>
      <c r="J1549">
        <v>1.5</v>
      </c>
      <c r="K1549">
        <v>0.245</v>
      </c>
      <c r="L1549">
        <v>0.5</v>
      </c>
      <c r="N1549">
        <v>5</v>
      </c>
      <c r="O1549">
        <v>0.5</v>
      </c>
      <c r="P1549">
        <v>0.19634954084936199</v>
      </c>
      <c r="Q1549">
        <v>431.44499999999999</v>
      </c>
      <c r="R1549">
        <v>1.43815</v>
      </c>
      <c r="S1549">
        <v>84.714027651753</v>
      </c>
      <c r="T1549">
        <v>2</v>
      </c>
      <c r="U1549">
        <v>0.5</v>
      </c>
      <c r="V1549" t="s">
        <v>111</v>
      </c>
      <c r="W1549">
        <v>5</v>
      </c>
      <c r="X1549">
        <v>1000</v>
      </c>
      <c r="Y1549">
        <v>200</v>
      </c>
      <c r="Z1549">
        <v>0</v>
      </c>
      <c r="AA1549"/>
      <c r="AB1549">
        <v>1</v>
      </c>
      <c r="AC1549">
        <v>0</v>
      </c>
      <c r="AD1549">
        <v>1</v>
      </c>
      <c r="AE1549">
        <v>0</v>
      </c>
      <c r="AF1549">
        <v>0.33333333333333298</v>
      </c>
      <c r="AG1549"/>
      <c r="AH1549">
        <v>1.5739227260147099</v>
      </c>
      <c r="AI1549">
        <v>133.333333333333</v>
      </c>
      <c r="AJ1549">
        <v>500</v>
      </c>
      <c r="AK1549" t="s">
        <v>111</v>
      </c>
      <c r="AL1549" t="s">
        <v>63</v>
      </c>
      <c r="AM1549" t="s">
        <v>111</v>
      </c>
      <c r="AN1549" t="s">
        <v>51</v>
      </c>
      <c r="AO1549" t="s">
        <v>112</v>
      </c>
      <c r="AP1549" t="s">
        <v>111</v>
      </c>
    </row>
    <row r="1550" spans="1:45" x14ac:dyDescent="0.2">
      <c r="A1550" t="s">
        <v>256</v>
      </c>
      <c r="B1550" t="s">
        <v>145</v>
      </c>
      <c r="C1550" t="s">
        <v>146</v>
      </c>
      <c r="D1550" t="s">
        <v>261</v>
      </c>
      <c r="E1550" t="s">
        <v>260</v>
      </c>
      <c r="F1550" s="1">
        <v>0.58680555555555558</v>
      </c>
      <c r="G1550">
        <v>0</v>
      </c>
      <c r="H1550">
        <v>1761</v>
      </c>
      <c r="I1550">
        <v>1761</v>
      </c>
      <c r="J1550">
        <v>1.5</v>
      </c>
      <c r="K1550">
        <v>0.245</v>
      </c>
      <c r="L1550">
        <v>0.5</v>
      </c>
      <c r="N1550">
        <v>5</v>
      </c>
      <c r="O1550">
        <v>0.5</v>
      </c>
      <c r="P1550">
        <v>0.19634954084936199</v>
      </c>
      <c r="Q1550">
        <v>431.44499999999999</v>
      </c>
      <c r="R1550">
        <v>1.43815</v>
      </c>
      <c r="S1550">
        <v>84.714027651753</v>
      </c>
      <c r="T1550">
        <v>2</v>
      </c>
      <c r="U1550">
        <v>0.5</v>
      </c>
      <c r="V1550" t="s">
        <v>86</v>
      </c>
      <c r="W1550">
        <v>5</v>
      </c>
      <c r="X1550">
        <v>500</v>
      </c>
      <c r="Y1550">
        <v>100</v>
      </c>
      <c r="Z1550">
        <v>0</v>
      </c>
      <c r="AA1550">
        <v>0</v>
      </c>
      <c r="AB1550">
        <v>6</v>
      </c>
      <c r="AC1550">
        <v>2</v>
      </c>
      <c r="AD1550">
        <v>3</v>
      </c>
      <c r="AE1550">
        <v>1</v>
      </c>
      <c r="AF1550">
        <v>2</v>
      </c>
      <c r="AG1550"/>
      <c r="AH1550">
        <v>4.7217681780441501</v>
      </c>
      <c r="AI1550">
        <v>400</v>
      </c>
      <c r="AJ1550">
        <v>200</v>
      </c>
      <c r="AK1550" t="s">
        <v>86</v>
      </c>
      <c r="AL1550" t="s">
        <v>87</v>
      </c>
      <c r="AM1550" t="s">
        <v>86</v>
      </c>
      <c r="AN1550" t="s">
        <v>51</v>
      </c>
      <c r="AO1550" t="s">
        <v>88</v>
      </c>
      <c r="AP1550" t="s">
        <v>89</v>
      </c>
      <c r="AQ1550" t="s">
        <v>86</v>
      </c>
    </row>
    <row r="1551" spans="1:45" x14ac:dyDescent="0.2">
      <c r="A1551" t="s">
        <v>256</v>
      </c>
      <c r="B1551" t="s">
        <v>145</v>
      </c>
      <c r="C1551" t="s">
        <v>146</v>
      </c>
      <c r="D1551" t="s">
        <v>261</v>
      </c>
      <c r="E1551" t="s">
        <v>260</v>
      </c>
      <c r="F1551" s="1">
        <v>0.58680555555555558</v>
      </c>
      <c r="G1551">
        <v>0</v>
      </c>
      <c r="H1551">
        <v>1761</v>
      </c>
      <c r="I1551">
        <v>1761</v>
      </c>
      <c r="J1551">
        <v>1.5</v>
      </c>
      <c r="K1551">
        <v>0.245</v>
      </c>
      <c r="L1551">
        <v>0.5</v>
      </c>
      <c r="N1551">
        <v>5</v>
      </c>
      <c r="O1551">
        <v>0.5</v>
      </c>
      <c r="P1551">
        <v>0.19634954084936199</v>
      </c>
      <c r="Q1551">
        <v>431.44499999999999</v>
      </c>
      <c r="R1551">
        <v>1.43815</v>
      </c>
      <c r="S1551">
        <v>84.714027651753</v>
      </c>
      <c r="T1551">
        <v>2</v>
      </c>
      <c r="U1551">
        <v>0.5</v>
      </c>
      <c r="V1551" t="s">
        <v>86</v>
      </c>
      <c r="W1551">
        <v>5</v>
      </c>
      <c r="X1551">
        <v>1000</v>
      </c>
      <c r="Y1551">
        <v>200</v>
      </c>
      <c r="Z1551">
        <v>0</v>
      </c>
      <c r="AA1551"/>
      <c r="AB1551">
        <v>9</v>
      </c>
      <c r="AC1551">
        <v>5</v>
      </c>
      <c r="AD1551">
        <v>2</v>
      </c>
      <c r="AE1551">
        <v>2</v>
      </c>
      <c r="AF1551">
        <v>3</v>
      </c>
      <c r="AG1551"/>
      <c r="AH1551">
        <v>14.1653045341324</v>
      </c>
      <c r="AI1551">
        <v>1200</v>
      </c>
      <c r="AJ1551">
        <v>500</v>
      </c>
      <c r="AK1551" t="s">
        <v>86</v>
      </c>
      <c r="AL1551" t="s">
        <v>87</v>
      </c>
      <c r="AM1551" t="s">
        <v>86</v>
      </c>
      <c r="AN1551" t="s">
        <v>51</v>
      </c>
      <c r="AO1551" t="s">
        <v>88</v>
      </c>
      <c r="AP1551" t="s">
        <v>89</v>
      </c>
      <c r="AQ1551" t="s">
        <v>86</v>
      </c>
    </row>
    <row r="1552" spans="1:45" x14ac:dyDescent="0.2">
      <c r="A1552" t="s">
        <v>256</v>
      </c>
      <c r="B1552" t="s">
        <v>145</v>
      </c>
      <c r="C1552" t="s">
        <v>146</v>
      </c>
      <c r="D1552" t="s">
        <v>261</v>
      </c>
      <c r="E1552" t="s">
        <v>260</v>
      </c>
      <c r="F1552" s="1">
        <v>0.58680555555555558</v>
      </c>
      <c r="G1552">
        <v>0</v>
      </c>
      <c r="H1552">
        <v>1761</v>
      </c>
      <c r="I1552">
        <v>1761</v>
      </c>
      <c r="J1552">
        <v>1.5</v>
      </c>
      <c r="K1552">
        <v>0.245</v>
      </c>
      <c r="L1552">
        <v>0.5</v>
      </c>
      <c r="N1552">
        <v>5</v>
      </c>
      <c r="O1552">
        <v>0.5</v>
      </c>
      <c r="P1552">
        <v>0.19634954084936199</v>
      </c>
      <c r="Q1552">
        <v>431.44499999999999</v>
      </c>
      <c r="R1552">
        <v>1.43815</v>
      </c>
      <c r="S1552">
        <v>84.714027651753</v>
      </c>
      <c r="T1552">
        <v>2</v>
      </c>
      <c r="U1552">
        <v>0.5</v>
      </c>
      <c r="V1552" t="s">
        <v>90</v>
      </c>
      <c r="W1552">
        <v>5</v>
      </c>
      <c r="X1552">
        <v>500</v>
      </c>
      <c r="Y1552">
        <v>100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0.33333333333333298</v>
      </c>
      <c r="AG1552"/>
      <c r="AH1552">
        <v>0.78696136300735897</v>
      </c>
      <c r="AI1552">
        <v>66.6666666666666</v>
      </c>
      <c r="AJ1552">
        <v>200</v>
      </c>
      <c r="AK1552" t="s">
        <v>90</v>
      </c>
      <c r="AL1552" t="s">
        <v>91</v>
      </c>
      <c r="AM1552" t="s">
        <v>90</v>
      </c>
      <c r="AN1552" t="s">
        <v>51</v>
      </c>
      <c r="AO1552" t="s">
        <v>92</v>
      </c>
    </row>
    <row r="1553" spans="1:45" x14ac:dyDescent="0.2">
      <c r="A1553" t="s">
        <v>256</v>
      </c>
      <c r="B1553" t="s">
        <v>145</v>
      </c>
      <c r="C1553" t="s">
        <v>146</v>
      </c>
      <c r="D1553" t="s">
        <v>261</v>
      </c>
      <c r="E1553" t="s">
        <v>260</v>
      </c>
      <c r="F1553" s="1">
        <v>0.58680555555555558</v>
      </c>
      <c r="G1553">
        <v>0</v>
      </c>
      <c r="H1553">
        <v>1761</v>
      </c>
      <c r="I1553">
        <v>1761</v>
      </c>
      <c r="J1553">
        <v>1.5</v>
      </c>
      <c r="K1553">
        <v>0.245</v>
      </c>
      <c r="L1553">
        <v>0.5</v>
      </c>
      <c r="N1553">
        <v>5</v>
      </c>
      <c r="O1553">
        <v>0.5</v>
      </c>
      <c r="P1553">
        <v>0.19634954084936199</v>
      </c>
      <c r="Q1553">
        <v>431.44499999999999</v>
      </c>
      <c r="R1553">
        <v>1.43815</v>
      </c>
      <c r="S1553">
        <v>84.714027651753</v>
      </c>
      <c r="T1553">
        <v>2</v>
      </c>
      <c r="U1553">
        <v>0.5</v>
      </c>
      <c r="V1553" t="s">
        <v>150</v>
      </c>
      <c r="W1553" s="2">
        <v>5</v>
      </c>
      <c r="X1553" s="2">
        <v>1000</v>
      </c>
      <c r="Y1553" s="2">
        <v>200</v>
      </c>
      <c r="Z1553" s="2">
        <v>0</v>
      </c>
      <c r="AB1553" s="2">
        <v>2</v>
      </c>
      <c r="AC1553" s="2">
        <v>1</v>
      </c>
      <c r="AD1553" s="2">
        <v>1</v>
      </c>
      <c r="AE1553" s="2">
        <v>0</v>
      </c>
      <c r="AF1553" s="2">
        <v>0.66666666666666596</v>
      </c>
      <c r="AH1553" s="2">
        <v>3.1478454520294301</v>
      </c>
      <c r="AI1553" s="2">
        <v>266.666666666666</v>
      </c>
      <c r="AJ1553">
        <v>500</v>
      </c>
      <c r="AK1553" t="s">
        <v>150</v>
      </c>
      <c r="AL1553" t="s">
        <v>50</v>
      </c>
      <c r="AM1553" t="s">
        <v>150</v>
      </c>
      <c r="AN1553" t="s">
        <v>51</v>
      </c>
      <c r="AO1553" t="s">
        <v>52</v>
      </c>
      <c r="AP1553" t="s">
        <v>53</v>
      </c>
      <c r="AQ1553" t="s">
        <v>66</v>
      </c>
      <c r="AR1553" t="s">
        <v>67</v>
      </c>
      <c r="AS1553" t="s">
        <v>150</v>
      </c>
    </row>
    <row r="1554" spans="1:45" x14ac:dyDescent="0.2">
      <c r="A1554" t="s">
        <v>256</v>
      </c>
      <c r="B1554" t="s">
        <v>145</v>
      </c>
      <c r="C1554" t="s">
        <v>146</v>
      </c>
      <c r="D1554" t="s">
        <v>261</v>
      </c>
      <c r="E1554" t="s">
        <v>260</v>
      </c>
      <c r="F1554" s="1">
        <v>0.58680555555555558</v>
      </c>
      <c r="G1554">
        <v>0</v>
      </c>
      <c r="H1554">
        <v>1761</v>
      </c>
      <c r="I1554">
        <v>1761</v>
      </c>
      <c r="J1554">
        <v>1.5</v>
      </c>
      <c r="K1554">
        <v>0.245</v>
      </c>
      <c r="L1554">
        <v>0.5</v>
      </c>
      <c r="N1554">
        <v>5</v>
      </c>
      <c r="O1554">
        <v>0.5</v>
      </c>
      <c r="P1554">
        <v>0.19634954084936199</v>
      </c>
      <c r="Q1554">
        <v>431.44499999999999</v>
      </c>
      <c r="R1554">
        <v>1.43815</v>
      </c>
      <c r="S1554">
        <v>84.714027651753</v>
      </c>
      <c r="T1554">
        <v>2</v>
      </c>
      <c r="U1554">
        <v>0.5</v>
      </c>
      <c r="V1554" t="s">
        <v>151</v>
      </c>
      <c r="W1554">
        <v>5</v>
      </c>
      <c r="X1554">
        <v>1000</v>
      </c>
      <c r="Y1554">
        <v>200</v>
      </c>
      <c r="Z1554">
        <v>0</v>
      </c>
      <c r="AA1554"/>
      <c r="AB1554">
        <v>3</v>
      </c>
      <c r="AC1554">
        <v>0</v>
      </c>
      <c r="AD1554">
        <v>1</v>
      </c>
      <c r="AE1554">
        <v>2</v>
      </c>
      <c r="AF1554">
        <v>1</v>
      </c>
      <c r="AG1554"/>
      <c r="AH1554">
        <v>4.7217681780441501</v>
      </c>
      <c r="AI1554">
        <v>400</v>
      </c>
      <c r="AJ1554">
        <v>500</v>
      </c>
    </row>
    <row r="1555" spans="1:45" x14ac:dyDescent="0.2">
      <c r="A1555" t="s">
        <v>256</v>
      </c>
      <c r="B1555" t="s">
        <v>145</v>
      </c>
      <c r="C1555" t="s">
        <v>146</v>
      </c>
      <c r="D1555" t="s">
        <v>261</v>
      </c>
      <c r="E1555" t="s">
        <v>260</v>
      </c>
      <c r="F1555" s="1">
        <v>0.58680555555555558</v>
      </c>
      <c r="G1555">
        <v>0</v>
      </c>
      <c r="H1555">
        <v>1761</v>
      </c>
      <c r="I1555">
        <v>1761</v>
      </c>
      <c r="J1555">
        <v>1.5</v>
      </c>
      <c r="K1555">
        <v>0.245</v>
      </c>
      <c r="L1555">
        <v>0.5</v>
      </c>
      <c r="N1555">
        <v>5</v>
      </c>
      <c r="O1555">
        <v>0.5</v>
      </c>
      <c r="P1555">
        <v>0.19634954084936199</v>
      </c>
      <c r="Q1555">
        <v>431.44499999999999</v>
      </c>
      <c r="R1555">
        <v>1.43815</v>
      </c>
      <c r="S1555">
        <v>84.714027651753</v>
      </c>
      <c r="T1555">
        <v>2</v>
      </c>
      <c r="U1555">
        <v>0.5</v>
      </c>
      <c r="V1555" t="s">
        <v>114</v>
      </c>
      <c r="W1555">
        <v>5</v>
      </c>
      <c r="X1555">
        <v>500</v>
      </c>
      <c r="Y1555">
        <v>100</v>
      </c>
      <c r="Z1555">
        <v>0</v>
      </c>
      <c r="AA1555">
        <v>0</v>
      </c>
      <c r="AB1555">
        <v>3</v>
      </c>
      <c r="AC1555">
        <v>1</v>
      </c>
      <c r="AD1555">
        <v>2</v>
      </c>
      <c r="AE1555">
        <v>0</v>
      </c>
      <c r="AF1555">
        <v>1</v>
      </c>
      <c r="AG1555"/>
      <c r="AH1555">
        <v>2.3608840890220701</v>
      </c>
      <c r="AI1555">
        <v>200</v>
      </c>
      <c r="AJ1555">
        <v>200</v>
      </c>
    </row>
    <row r="1556" spans="1:45" x14ac:dyDescent="0.2">
      <c r="A1556" t="s">
        <v>256</v>
      </c>
      <c r="B1556" t="s">
        <v>145</v>
      </c>
      <c r="C1556" t="s">
        <v>146</v>
      </c>
      <c r="D1556" t="s">
        <v>261</v>
      </c>
      <c r="E1556" t="s">
        <v>260</v>
      </c>
      <c r="F1556" s="1">
        <v>0.58680555555555558</v>
      </c>
      <c r="G1556">
        <v>0</v>
      </c>
      <c r="H1556">
        <v>1761</v>
      </c>
      <c r="I1556">
        <v>1761</v>
      </c>
      <c r="J1556">
        <v>1.5</v>
      </c>
      <c r="K1556">
        <v>0.245</v>
      </c>
      <c r="L1556">
        <v>0.5</v>
      </c>
      <c r="N1556">
        <v>5</v>
      </c>
      <c r="O1556">
        <v>0.5</v>
      </c>
      <c r="P1556">
        <v>0.19634954084936199</v>
      </c>
      <c r="Q1556">
        <v>431.44499999999999</v>
      </c>
      <c r="R1556">
        <v>1.43815</v>
      </c>
      <c r="S1556">
        <v>84.714027651753</v>
      </c>
      <c r="T1556">
        <v>2</v>
      </c>
      <c r="U1556">
        <v>0.5</v>
      </c>
      <c r="V1556" t="s">
        <v>114</v>
      </c>
      <c r="W1556">
        <v>5</v>
      </c>
      <c r="X1556">
        <v>1000</v>
      </c>
      <c r="Y1556">
        <v>200</v>
      </c>
      <c r="Z1556">
        <v>0</v>
      </c>
      <c r="AA1556"/>
      <c r="AB1556">
        <v>3</v>
      </c>
      <c r="AC1556">
        <v>2</v>
      </c>
      <c r="AD1556">
        <v>1</v>
      </c>
      <c r="AE1556">
        <v>0</v>
      </c>
      <c r="AF1556">
        <v>1</v>
      </c>
      <c r="AG1556"/>
      <c r="AH1556">
        <v>4.7217681780441501</v>
      </c>
      <c r="AI1556">
        <v>400</v>
      </c>
      <c r="AJ1556">
        <v>500</v>
      </c>
    </row>
    <row r="1557" spans="1:45" x14ac:dyDescent="0.2">
      <c r="A1557" t="s">
        <v>256</v>
      </c>
      <c r="B1557" t="s">
        <v>145</v>
      </c>
      <c r="C1557" t="s">
        <v>146</v>
      </c>
      <c r="D1557" t="s">
        <v>261</v>
      </c>
      <c r="E1557" t="s">
        <v>260</v>
      </c>
      <c r="F1557" s="1">
        <v>0.58680555555555558</v>
      </c>
      <c r="G1557">
        <v>0</v>
      </c>
      <c r="H1557">
        <v>1761</v>
      </c>
      <c r="I1557">
        <v>1761</v>
      </c>
      <c r="J1557">
        <v>1.5</v>
      </c>
      <c r="K1557">
        <v>0.245</v>
      </c>
      <c r="L1557">
        <v>0.5</v>
      </c>
      <c r="N1557">
        <v>5</v>
      </c>
      <c r="O1557">
        <v>0.5</v>
      </c>
      <c r="P1557">
        <v>0.19634954084936199</v>
      </c>
      <c r="Q1557">
        <v>431.44499999999999</v>
      </c>
      <c r="R1557">
        <v>1.43815</v>
      </c>
      <c r="S1557">
        <v>84.714027651753</v>
      </c>
      <c r="T1557">
        <v>2</v>
      </c>
      <c r="U1557">
        <v>0.5</v>
      </c>
      <c r="V1557" t="s">
        <v>133</v>
      </c>
      <c r="W1557">
        <v>5</v>
      </c>
      <c r="X1557">
        <v>1000</v>
      </c>
      <c r="Y1557">
        <v>200</v>
      </c>
      <c r="Z1557">
        <v>0</v>
      </c>
      <c r="AA1557"/>
      <c r="AB1557">
        <v>1</v>
      </c>
      <c r="AC1557">
        <v>0</v>
      </c>
      <c r="AD1557">
        <v>0</v>
      </c>
      <c r="AE1557">
        <v>1</v>
      </c>
      <c r="AF1557">
        <v>0.33333333333333298</v>
      </c>
      <c r="AG1557"/>
      <c r="AH1557">
        <v>1.5739227260147099</v>
      </c>
      <c r="AI1557">
        <v>133.333333333333</v>
      </c>
      <c r="AJ1557">
        <v>500</v>
      </c>
    </row>
    <row r="1558" spans="1:45" x14ac:dyDescent="0.2">
      <c r="A1558" t="s">
        <v>256</v>
      </c>
      <c r="B1558" t="s">
        <v>145</v>
      </c>
      <c r="C1558" t="s">
        <v>146</v>
      </c>
      <c r="D1558" t="s">
        <v>261</v>
      </c>
      <c r="E1558" t="s">
        <v>260</v>
      </c>
      <c r="F1558" s="1">
        <v>0.58680555555555558</v>
      </c>
      <c r="G1558">
        <v>0</v>
      </c>
      <c r="H1558">
        <v>1761</v>
      </c>
      <c r="I1558">
        <v>1761</v>
      </c>
      <c r="J1558">
        <v>1.5</v>
      </c>
      <c r="K1558">
        <v>0.245</v>
      </c>
      <c r="L1558">
        <v>0.5</v>
      </c>
      <c r="N1558">
        <v>5</v>
      </c>
      <c r="O1558">
        <v>0.5</v>
      </c>
      <c r="P1558">
        <v>0.19634954084936199</v>
      </c>
      <c r="Q1558">
        <v>431.44499999999999</v>
      </c>
      <c r="R1558">
        <v>1.43815</v>
      </c>
      <c r="S1558">
        <v>84.714027651753</v>
      </c>
      <c r="T1558">
        <v>2</v>
      </c>
      <c r="U1558">
        <v>0.5</v>
      </c>
      <c r="V1558" t="s">
        <v>134</v>
      </c>
      <c r="W1558" s="2">
        <v>5</v>
      </c>
      <c r="X1558" s="2">
        <v>1000</v>
      </c>
      <c r="Y1558" s="2">
        <v>200</v>
      </c>
      <c r="Z1558" s="2">
        <v>0</v>
      </c>
      <c r="AB1558" s="2">
        <v>3</v>
      </c>
      <c r="AC1558" s="2">
        <v>1</v>
      </c>
      <c r="AD1558" s="2">
        <v>1</v>
      </c>
      <c r="AE1558" s="2">
        <v>1</v>
      </c>
      <c r="AF1558" s="2">
        <v>1</v>
      </c>
      <c r="AH1558" s="2">
        <v>4.7217681780441501</v>
      </c>
      <c r="AI1558" s="2">
        <v>400</v>
      </c>
      <c r="AJ1558">
        <v>500</v>
      </c>
      <c r="AK1558" t="s">
        <v>134</v>
      </c>
      <c r="AL1558" t="s">
        <v>50</v>
      </c>
      <c r="AM1558" t="s">
        <v>134</v>
      </c>
      <c r="AN1558" t="s">
        <v>51</v>
      </c>
      <c r="AO1558" t="s">
        <v>52</v>
      </c>
      <c r="AP1558" t="s">
        <v>53</v>
      </c>
      <c r="AQ1558" t="s">
        <v>54</v>
      </c>
      <c r="AR1558" t="s">
        <v>135</v>
      </c>
      <c r="AS1558" t="s">
        <v>134</v>
      </c>
    </row>
    <row r="1559" spans="1:45" x14ac:dyDescent="0.2">
      <c r="A1559" t="s">
        <v>256</v>
      </c>
      <c r="B1559" t="s">
        <v>145</v>
      </c>
      <c r="C1559" t="s">
        <v>146</v>
      </c>
      <c r="D1559" t="s">
        <v>261</v>
      </c>
      <c r="E1559" t="s">
        <v>260</v>
      </c>
      <c r="F1559" s="1">
        <v>0.58680555555555558</v>
      </c>
      <c r="G1559">
        <v>0</v>
      </c>
      <c r="H1559">
        <v>1761</v>
      </c>
      <c r="I1559">
        <v>1761</v>
      </c>
      <c r="J1559">
        <v>1.5</v>
      </c>
      <c r="K1559">
        <v>0.245</v>
      </c>
      <c r="L1559">
        <v>0.5</v>
      </c>
      <c r="N1559">
        <v>5</v>
      </c>
      <c r="O1559">
        <v>0.5</v>
      </c>
      <c r="P1559">
        <v>0.19634954084936199</v>
      </c>
      <c r="Q1559">
        <v>431.44499999999999</v>
      </c>
      <c r="R1559">
        <v>1.43815</v>
      </c>
      <c r="S1559">
        <v>84.714027651753</v>
      </c>
      <c r="T1559">
        <v>2</v>
      </c>
      <c r="U1559">
        <v>0.5</v>
      </c>
      <c r="V1559" t="s">
        <v>93</v>
      </c>
      <c r="W1559" s="2">
        <v>5</v>
      </c>
      <c r="X1559" s="2">
        <v>500</v>
      </c>
      <c r="Y1559" s="2">
        <v>100</v>
      </c>
      <c r="Z1559" s="2">
        <v>0</v>
      </c>
      <c r="AA1559" s="2">
        <v>0</v>
      </c>
      <c r="AB1559" s="2">
        <v>1</v>
      </c>
      <c r="AC1559" s="2">
        <v>1</v>
      </c>
      <c r="AD1559" s="2">
        <v>0</v>
      </c>
      <c r="AE1559" s="2">
        <v>0</v>
      </c>
      <c r="AF1559" s="2">
        <v>0.33333333333333298</v>
      </c>
      <c r="AH1559" s="2">
        <v>0.78696136300735897</v>
      </c>
      <c r="AI1559" s="2">
        <v>66.6666666666666</v>
      </c>
      <c r="AJ1559">
        <v>200</v>
      </c>
      <c r="AK1559" t="s">
        <v>93</v>
      </c>
      <c r="AL1559" t="s">
        <v>50</v>
      </c>
      <c r="AM1559" t="s">
        <v>93</v>
      </c>
      <c r="AN1559" t="s">
        <v>51</v>
      </c>
      <c r="AO1559" t="s">
        <v>52</v>
      </c>
      <c r="AP1559" t="s">
        <v>53</v>
      </c>
      <c r="AQ1559" t="s">
        <v>54</v>
      </c>
      <c r="AR1559" t="s">
        <v>94</v>
      </c>
      <c r="AS1559" t="s">
        <v>93</v>
      </c>
    </row>
    <row r="1560" spans="1:45" x14ac:dyDescent="0.2">
      <c r="A1560" t="s">
        <v>256</v>
      </c>
      <c r="B1560" t="s">
        <v>145</v>
      </c>
      <c r="C1560" t="s">
        <v>146</v>
      </c>
      <c r="D1560" t="s">
        <v>261</v>
      </c>
      <c r="E1560" t="s">
        <v>260</v>
      </c>
      <c r="F1560" s="1">
        <v>0.58680555555555558</v>
      </c>
      <c r="G1560">
        <v>0</v>
      </c>
      <c r="H1560">
        <v>1761</v>
      </c>
      <c r="I1560">
        <v>1761</v>
      </c>
      <c r="J1560">
        <v>1.5</v>
      </c>
      <c r="K1560">
        <v>0.245</v>
      </c>
      <c r="L1560">
        <v>0.5</v>
      </c>
      <c r="N1560">
        <v>5</v>
      </c>
      <c r="O1560">
        <v>0.5</v>
      </c>
      <c r="P1560">
        <v>0.19634954084936199</v>
      </c>
      <c r="Q1560">
        <v>431.44499999999999</v>
      </c>
      <c r="R1560">
        <v>1.43815</v>
      </c>
      <c r="S1560">
        <v>84.714027651753</v>
      </c>
      <c r="T1560">
        <v>2</v>
      </c>
      <c r="U1560">
        <v>0.5</v>
      </c>
      <c r="V1560" t="s">
        <v>93</v>
      </c>
      <c r="W1560" s="2">
        <v>5</v>
      </c>
      <c r="X1560" s="2">
        <v>1000</v>
      </c>
      <c r="Y1560" s="2">
        <v>200</v>
      </c>
      <c r="Z1560" s="2">
        <v>0</v>
      </c>
      <c r="AB1560" s="2">
        <v>4</v>
      </c>
      <c r="AC1560" s="2">
        <v>3</v>
      </c>
      <c r="AD1560" s="2">
        <v>0</v>
      </c>
      <c r="AE1560" s="2">
        <v>1</v>
      </c>
      <c r="AF1560" s="2">
        <v>1.3333333333333299</v>
      </c>
      <c r="AH1560" s="2">
        <v>6.29569090405887</v>
      </c>
      <c r="AI1560" s="2">
        <v>533.33333333333303</v>
      </c>
      <c r="AJ1560">
        <v>500</v>
      </c>
      <c r="AK1560" t="s">
        <v>93</v>
      </c>
      <c r="AL1560" t="s">
        <v>50</v>
      </c>
      <c r="AM1560" t="s">
        <v>93</v>
      </c>
      <c r="AN1560" t="s">
        <v>51</v>
      </c>
      <c r="AO1560" t="s">
        <v>52</v>
      </c>
      <c r="AP1560" t="s">
        <v>53</v>
      </c>
      <c r="AQ1560" t="s">
        <v>54</v>
      </c>
      <c r="AR1560" t="s">
        <v>94</v>
      </c>
      <c r="AS1560" t="s">
        <v>93</v>
      </c>
    </row>
    <row r="1561" spans="1:45" x14ac:dyDescent="0.2">
      <c r="A1561" t="s">
        <v>256</v>
      </c>
      <c r="B1561" t="s">
        <v>145</v>
      </c>
      <c r="C1561" t="s">
        <v>146</v>
      </c>
      <c r="D1561" t="s">
        <v>261</v>
      </c>
      <c r="E1561" t="s">
        <v>260</v>
      </c>
      <c r="F1561" s="1">
        <v>0.58680555555555558</v>
      </c>
      <c r="G1561">
        <v>0</v>
      </c>
      <c r="H1561">
        <v>1761</v>
      </c>
      <c r="I1561">
        <v>1761</v>
      </c>
      <c r="J1561">
        <v>1.5</v>
      </c>
      <c r="K1561">
        <v>0.245</v>
      </c>
      <c r="L1561">
        <v>0.5</v>
      </c>
      <c r="N1561">
        <v>5</v>
      </c>
      <c r="O1561">
        <v>0.5</v>
      </c>
      <c r="P1561">
        <v>0.19634954084936199</v>
      </c>
      <c r="Q1561">
        <v>431.44499999999999</v>
      </c>
      <c r="R1561">
        <v>1.43815</v>
      </c>
      <c r="S1561">
        <v>84.714027651753</v>
      </c>
      <c r="T1561">
        <v>2</v>
      </c>
      <c r="U1561">
        <v>0.5</v>
      </c>
      <c r="V1561" t="s">
        <v>95</v>
      </c>
      <c r="W1561" s="2">
        <v>5</v>
      </c>
      <c r="X1561" s="2">
        <v>500</v>
      </c>
      <c r="Y1561" s="2">
        <v>100</v>
      </c>
      <c r="Z1561" s="2">
        <v>0</v>
      </c>
      <c r="AA1561" s="2">
        <v>0</v>
      </c>
      <c r="AB1561" s="2">
        <v>11</v>
      </c>
      <c r="AC1561" s="2">
        <v>1</v>
      </c>
      <c r="AD1561" s="2">
        <v>5</v>
      </c>
      <c r="AE1561" s="2">
        <v>5</v>
      </c>
      <c r="AF1561" s="2">
        <v>3.6666666666666599</v>
      </c>
      <c r="AH1561" s="2">
        <v>8.6565749930809499</v>
      </c>
      <c r="AI1561" s="2">
        <v>733.33333333333303</v>
      </c>
      <c r="AJ1561">
        <v>200</v>
      </c>
      <c r="AK1561" t="s">
        <v>95</v>
      </c>
      <c r="AL1561" t="s">
        <v>65</v>
      </c>
      <c r="AM1561" t="s">
        <v>95</v>
      </c>
      <c r="AN1561" t="s">
        <v>51</v>
      </c>
      <c r="AO1561" t="s">
        <v>52</v>
      </c>
      <c r="AP1561" t="s">
        <v>53</v>
      </c>
      <c r="AQ1561" t="s">
        <v>54</v>
      </c>
      <c r="AR1561" t="s">
        <v>96</v>
      </c>
      <c r="AS1561" t="s">
        <v>97</v>
      </c>
    </row>
    <row r="1562" spans="1:45" x14ac:dyDescent="0.2">
      <c r="A1562" t="s">
        <v>256</v>
      </c>
      <c r="B1562" t="s">
        <v>145</v>
      </c>
      <c r="C1562" t="s">
        <v>146</v>
      </c>
      <c r="D1562" t="s">
        <v>261</v>
      </c>
      <c r="E1562" t="s">
        <v>260</v>
      </c>
      <c r="F1562" s="1">
        <v>0.58680555555555558</v>
      </c>
      <c r="G1562">
        <v>0</v>
      </c>
      <c r="H1562">
        <v>1761</v>
      </c>
      <c r="I1562">
        <v>1761</v>
      </c>
      <c r="J1562">
        <v>1.5</v>
      </c>
      <c r="K1562">
        <v>0.245</v>
      </c>
      <c r="L1562">
        <v>0.5</v>
      </c>
      <c r="N1562">
        <v>5</v>
      </c>
      <c r="O1562">
        <v>0.5</v>
      </c>
      <c r="P1562">
        <v>0.19634954084936199</v>
      </c>
      <c r="Q1562">
        <v>431.44499999999999</v>
      </c>
      <c r="R1562">
        <v>1.43815</v>
      </c>
      <c r="S1562">
        <v>84.714027651753</v>
      </c>
      <c r="T1562">
        <v>2</v>
      </c>
      <c r="U1562">
        <v>0.5</v>
      </c>
      <c r="V1562" t="s">
        <v>95</v>
      </c>
      <c r="W1562" s="2">
        <v>5</v>
      </c>
      <c r="X1562" s="2">
        <v>1000</v>
      </c>
      <c r="Y1562" s="2">
        <v>200</v>
      </c>
      <c r="Z1562" s="2">
        <v>0</v>
      </c>
      <c r="AB1562" s="2">
        <v>26</v>
      </c>
      <c r="AC1562" s="2">
        <v>13</v>
      </c>
      <c r="AD1562" s="2">
        <v>5</v>
      </c>
      <c r="AE1562" s="2">
        <v>8</v>
      </c>
      <c r="AF1562" s="2">
        <v>8.6666666666666607</v>
      </c>
      <c r="AH1562" s="2">
        <v>40.921990876382601</v>
      </c>
      <c r="AI1562" s="2">
        <v>3466.6666666666601</v>
      </c>
      <c r="AJ1562">
        <v>500</v>
      </c>
      <c r="AK1562" t="s">
        <v>95</v>
      </c>
      <c r="AL1562" t="s">
        <v>65</v>
      </c>
      <c r="AM1562" t="s">
        <v>95</v>
      </c>
      <c r="AN1562" t="s">
        <v>51</v>
      </c>
      <c r="AO1562" t="s">
        <v>52</v>
      </c>
      <c r="AP1562" t="s">
        <v>53</v>
      </c>
      <c r="AQ1562" t="s">
        <v>54</v>
      </c>
      <c r="AR1562" t="s">
        <v>96</v>
      </c>
      <c r="AS1562" t="s">
        <v>97</v>
      </c>
    </row>
    <row r="1563" spans="1:45" x14ac:dyDescent="0.2">
      <c r="A1563" t="s">
        <v>262</v>
      </c>
      <c r="B1563" t="s">
        <v>99</v>
      </c>
      <c r="C1563" t="s">
        <v>100</v>
      </c>
      <c r="D1563" t="s">
        <v>263</v>
      </c>
      <c r="E1563" t="s">
        <v>264</v>
      </c>
      <c r="F1563" s="1">
        <v>0.90277777777777779</v>
      </c>
      <c r="G1563">
        <v>111</v>
      </c>
      <c r="H1563">
        <v>999</v>
      </c>
      <c r="I1563">
        <v>888</v>
      </c>
      <c r="J1563">
        <v>1.5</v>
      </c>
      <c r="K1563">
        <v>0.245</v>
      </c>
      <c r="L1563">
        <v>0.5</v>
      </c>
      <c r="N1563">
        <v>5</v>
      </c>
      <c r="O1563">
        <v>0.5</v>
      </c>
      <c r="P1563">
        <v>0.19634954084936199</v>
      </c>
      <c r="Q1563">
        <v>217.56</v>
      </c>
      <c r="R1563">
        <v>0.72519999999999996</v>
      </c>
      <c r="S1563">
        <v>42.717806107187201</v>
      </c>
      <c r="T1563">
        <v>2</v>
      </c>
      <c r="U1563">
        <v>0.5</v>
      </c>
      <c r="V1563" t="s">
        <v>115</v>
      </c>
      <c r="W1563">
        <v>5</v>
      </c>
      <c r="X1563">
        <v>1000</v>
      </c>
      <c r="Y1563">
        <v>200</v>
      </c>
      <c r="Z1563">
        <v>0</v>
      </c>
      <c r="AA1563"/>
      <c r="AB1563">
        <v>3</v>
      </c>
      <c r="AC1563">
        <v>2</v>
      </c>
      <c r="AD1563">
        <v>0</v>
      </c>
      <c r="AE1563">
        <v>1</v>
      </c>
      <c r="AF1563">
        <v>1</v>
      </c>
      <c r="AG1563"/>
      <c r="AH1563">
        <v>9.3637767584862104</v>
      </c>
      <c r="AI1563">
        <v>400</v>
      </c>
      <c r="AJ1563">
        <v>200</v>
      </c>
      <c r="AK1563" t="s">
        <v>115</v>
      </c>
      <c r="AL1563" t="s">
        <v>116</v>
      </c>
      <c r="AM1563" t="s">
        <v>115</v>
      </c>
      <c r="AN1563" t="s">
        <v>51</v>
      </c>
      <c r="AO1563" t="s">
        <v>52</v>
      </c>
      <c r="AP1563" t="s">
        <v>110</v>
      </c>
      <c r="AQ1563" t="s">
        <v>117</v>
      </c>
    </row>
    <row r="1564" spans="1:45" x14ac:dyDescent="0.2">
      <c r="A1564" t="s">
        <v>262</v>
      </c>
      <c r="B1564" t="s">
        <v>99</v>
      </c>
      <c r="C1564" t="s">
        <v>100</v>
      </c>
      <c r="D1564" t="s">
        <v>263</v>
      </c>
      <c r="E1564" t="s">
        <v>264</v>
      </c>
      <c r="F1564" s="1">
        <v>0.90277777777777779</v>
      </c>
      <c r="G1564">
        <v>111</v>
      </c>
      <c r="H1564">
        <v>999</v>
      </c>
      <c r="I1564">
        <v>888</v>
      </c>
      <c r="J1564">
        <v>1.5</v>
      </c>
      <c r="K1564">
        <v>0.245</v>
      </c>
      <c r="L1564">
        <v>0.5</v>
      </c>
      <c r="N1564">
        <v>5</v>
      </c>
      <c r="O1564">
        <v>0.5</v>
      </c>
      <c r="P1564">
        <v>0.19634954084936199</v>
      </c>
      <c r="Q1564">
        <v>217.56</v>
      </c>
      <c r="R1564">
        <v>0.72519999999999996</v>
      </c>
      <c r="S1564">
        <v>42.717806107187201</v>
      </c>
      <c r="T1564">
        <v>2</v>
      </c>
      <c r="U1564">
        <v>0.5</v>
      </c>
      <c r="V1564" t="s">
        <v>115</v>
      </c>
      <c r="W1564">
        <v>5</v>
      </c>
      <c r="X1564">
        <v>800</v>
      </c>
      <c r="Y1564">
        <v>160</v>
      </c>
      <c r="Z1564">
        <v>0</v>
      </c>
      <c r="AA1564"/>
      <c r="AB1564">
        <v>4</v>
      </c>
      <c r="AC1564">
        <v>2</v>
      </c>
      <c r="AD1564">
        <v>1</v>
      </c>
      <c r="AE1564">
        <v>1</v>
      </c>
      <c r="AF1564">
        <v>1.3333333333333299</v>
      </c>
      <c r="AG1564"/>
      <c r="AH1564">
        <v>9.9880285423852904</v>
      </c>
      <c r="AI1564">
        <v>426.666666666666</v>
      </c>
      <c r="AJ1564">
        <v>500</v>
      </c>
      <c r="AK1564" t="s">
        <v>115</v>
      </c>
      <c r="AL1564" t="s">
        <v>116</v>
      </c>
      <c r="AM1564" t="s">
        <v>115</v>
      </c>
      <c r="AN1564" t="s">
        <v>51</v>
      </c>
      <c r="AO1564" t="s">
        <v>52</v>
      </c>
      <c r="AP1564" t="s">
        <v>110</v>
      </c>
      <c r="AQ1564" t="s">
        <v>117</v>
      </c>
    </row>
    <row r="1565" spans="1:45" x14ac:dyDescent="0.2">
      <c r="A1565" t="s">
        <v>262</v>
      </c>
      <c r="B1565" t="s">
        <v>99</v>
      </c>
      <c r="C1565" t="s">
        <v>100</v>
      </c>
      <c r="D1565" t="s">
        <v>263</v>
      </c>
      <c r="E1565" t="s">
        <v>264</v>
      </c>
      <c r="F1565" s="1">
        <v>0.90277777777777779</v>
      </c>
      <c r="G1565">
        <v>111</v>
      </c>
      <c r="H1565">
        <v>999</v>
      </c>
      <c r="I1565">
        <v>888</v>
      </c>
      <c r="J1565">
        <v>1.5</v>
      </c>
      <c r="K1565">
        <v>0.245</v>
      </c>
      <c r="L1565">
        <v>0.5</v>
      </c>
      <c r="N1565">
        <v>5</v>
      </c>
      <c r="O1565">
        <v>0.5</v>
      </c>
      <c r="P1565">
        <v>0.19634954084936199</v>
      </c>
      <c r="Q1565">
        <v>217.56</v>
      </c>
      <c r="R1565">
        <v>0.72519999999999996</v>
      </c>
      <c r="S1565">
        <v>42.717806107187201</v>
      </c>
      <c r="T1565">
        <v>2</v>
      </c>
      <c r="U1565">
        <v>0.5</v>
      </c>
      <c r="V1565" t="s">
        <v>56</v>
      </c>
      <c r="W1565" s="2">
        <v>5</v>
      </c>
      <c r="X1565" s="2">
        <v>1000</v>
      </c>
      <c r="Y1565" s="2">
        <v>200</v>
      </c>
      <c r="Z1565" s="2">
        <v>0</v>
      </c>
      <c r="AB1565" s="2">
        <v>14</v>
      </c>
      <c r="AC1565" s="2">
        <v>2</v>
      </c>
      <c r="AD1565" s="2">
        <v>7</v>
      </c>
      <c r="AE1565" s="2">
        <v>5</v>
      </c>
      <c r="AF1565" s="2">
        <v>4.6666666666666599</v>
      </c>
      <c r="AH1565" s="2">
        <v>43.697624872935599</v>
      </c>
      <c r="AI1565" s="2">
        <v>1866.6666666666599</v>
      </c>
      <c r="AJ1565">
        <v>200</v>
      </c>
      <c r="AK1565" t="s">
        <v>56</v>
      </c>
      <c r="AL1565" t="s">
        <v>50</v>
      </c>
      <c r="AM1565" t="s">
        <v>56</v>
      </c>
      <c r="AN1565" t="s">
        <v>51</v>
      </c>
      <c r="AO1565" t="s">
        <v>52</v>
      </c>
      <c r="AP1565" t="s">
        <v>53</v>
      </c>
      <c r="AQ1565" t="s">
        <v>54</v>
      </c>
      <c r="AR1565" t="s">
        <v>57</v>
      </c>
      <c r="AS1565" t="s">
        <v>56</v>
      </c>
    </row>
    <row r="1566" spans="1:45" x14ac:dyDescent="0.2">
      <c r="A1566" t="s">
        <v>262</v>
      </c>
      <c r="B1566" t="s">
        <v>99</v>
      </c>
      <c r="C1566" t="s">
        <v>100</v>
      </c>
      <c r="D1566" t="s">
        <v>263</v>
      </c>
      <c r="E1566" t="s">
        <v>264</v>
      </c>
      <c r="F1566" s="1">
        <v>0.90277777777777779</v>
      </c>
      <c r="G1566">
        <v>111</v>
      </c>
      <c r="H1566">
        <v>999</v>
      </c>
      <c r="I1566">
        <v>888</v>
      </c>
      <c r="J1566">
        <v>1.5</v>
      </c>
      <c r="K1566">
        <v>0.245</v>
      </c>
      <c r="L1566">
        <v>0.5</v>
      </c>
      <c r="N1566">
        <v>5</v>
      </c>
      <c r="O1566">
        <v>0.5</v>
      </c>
      <c r="P1566">
        <v>0.19634954084936199</v>
      </c>
      <c r="Q1566">
        <v>217.56</v>
      </c>
      <c r="R1566">
        <v>0.72519999999999996</v>
      </c>
      <c r="S1566">
        <v>42.717806107187201</v>
      </c>
      <c r="T1566">
        <v>2</v>
      </c>
      <c r="U1566">
        <v>0.5</v>
      </c>
      <c r="V1566" t="s">
        <v>138</v>
      </c>
      <c r="W1566" s="2">
        <v>5</v>
      </c>
      <c r="X1566" s="2">
        <v>1000</v>
      </c>
      <c r="Y1566" s="2">
        <v>200</v>
      </c>
      <c r="Z1566" s="2">
        <v>0</v>
      </c>
      <c r="AB1566" s="2">
        <v>1</v>
      </c>
      <c r="AC1566" s="2">
        <v>1</v>
      </c>
      <c r="AD1566" s="2">
        <v>0</v>
      </c>
      <c r="AE1566" s="2">
        <v>0</v>
      </c>
      <c r="AF1566" s="2">
        <v>0.33333333333333298</v>
      </c>
      <c r="AH1566" s="2">
        <v>3.1212589194953999</v>
      </c>
      <c r="AI1566" s="2">
        <v>133.333333333333</v>
      </c>
      <c r="AJ1566">
        <v>200</v>
      </c>
      <c r="AK1566" t="s">
        <v>138</v>
      </c>
      <c r="AL1566" t="s">
        <v>50</v>
      </c>
      <c r="AM1566" t="s">
        <v>138</v>
      </c>
      <c r="AN1566" t="s">
        <v>51</v>
      </c>
      <c r="AO1566" t="s">
        <v>52</v>
      </c>
      <c r="AP1566" t="s">
        <v>53</v>
      </c>
      <c r="AQ1566" t="s">
        <v>54</v>
      </c>
      <c r="AR1566" t="s">
        <v>139</v>
      </c>
      <c r="AS1566" t="s">
        <v>138</v>
      </c>
    </row>
    <row r="1567" spans="1:45" x14ac:dyDescent="0.2">
      <c r="A1567" t="s">
        <v>262</v>
      </c>
      <c r="B1567" t="s">
        <v>99</v>
      </c>
      <c r="C1567" t="s">
        <v>100</v>
      </c>
      <c r="D1567" t="s">
        <v>263</v>
      </c>
      <c r="E1567" t="s">
        <v>264</v>
      </c>
      <c r="F1567" s="1">
        <v>0.90277777777777779</v>
      </c>
      <c r="G1567">
        <v>111</v>
      </c>
      <c r="H1567">
        <v>999</v>
      </c>
      <c r="I1567">
        <v>888</v>
      </c>
      <c r="J1567">
        <v>1.5</v>
      </c>
      <c r="K1567">
        <v>0.245</v>
      </c>
      <c r="L1567">
        <v>0.5</v>
      </c>
      <c r="N1567">
        <v>5</v>
      </c>
      <c r="O1567">
        <v>0.5</v>
      </c>
      <c r="P1567">
        <v>0.19634954084936199</v>
      </c>
      <c r="Q1567">
        <v>217.56</v>
      </c>
      <c r="R1567">
        <v>0.72519999999999996</v>
      </c>
      <c r="S1567">
        <v>42.717806107187201</v>
      </c>
      <c r="T1567">
        <v>2</v>
      </c>
      <c r="U1567">
        <v>0.5</v>
      </c>
      <c r="V1567" t="s">
        <v>138</v>
      </c>
      <c r="W1567" s="2">
        <v>5</v>
      </c>
      <c r="X1567" s="2">
        <v>800</v>
      </c>
      <c r="Y1567" s="2">
        <v>160</v>
      </c>
      <c r="Z1567" s="2">
        <v>0</v>
      </c>
      <c r="AB1567" s="2">
        <v>3</v>
      </c>
      <c r="AC1567" s="2">
        <v>0</v>
      </c>
      <c r="AD1567" s="2">
        <v>2</v>
      </c>
      <c r="AE1567" s="2">
        <v>1</v>
      </c>
      <c r="AF1567" s="2">
        <v>1</v>
      </c>
      <c r="AH1567" s="2">
        <v>7.4910214067889598</v>
      </c>
      <c r="AI1567" s="2">
        <v>320</v>
      </c>
      <c r="AJ1567">
        <v>500</v>
      </c>
      <c r="AK1567" t="s">
        <v>138</v>
      </c>
      <c r="AL1567" t="s">
        <v>50</v>
      </c>
      <c r="AM1567" t="s">
        <v>138</v>
      </c>
      <c r="AN1567" t="s">
        <v>51</v>
      </c>
      <c r="AO1567" t="s">
        <v>52</v>
      </c>
      <c r="AP1567" t="s">
        <v>53</v>
      </c>
      <c r="AQ1567" t="s">
        <v>54</v>
      </c>
      <c r="AR1567" t="s">
        <v>139</v>
      </c>
      <c r="AS1567" t="s">
        <v>138</v>
      </c>
    </row>
    <row r="1568" spans="1:45" x14ac:dyDescent="0.2">
      <c r="A1568" t="s">
        <v>262</v>
      </c>
      <c r="B1568" t="s">
        <v>99</v>
      </c>
      <c r="C1568" t="s">
        <v>100</v>
      </c>
      <c r="D1568" t="s">
        <v>263</v>
      </c>
      <c r="E1568" t="s">
        <v>264</v>
      </c>
      <c r="F1568" s="1">
        <v>0.90277777777777779</v>
      </c>
      <c r="G1568">
        <v>111</v>
      </c>
      <c r="H1568">
        <v>999</v>
      </c>
      <c r="I1568">
        <v>888</v>
      </c>
      <c r="J1568">
        <v>1.5</v>
      </c>
      <c r="K1568">
        <v>0.245</v>
      </c>
      <c r="L1568">
        <v>0.5</v>
      </c>
      <c r="N1568">
        <v>5</v>
      </c>
      <c r="O1568">
        <v>0.5</v>
      </c>
      <c r="P1568">
        <v>0.19634954084936199</v>
      </c>
      <c r="Q1568">
        <v>217.56</v>
      </c>
      <c r="R1568">
        <v>0.72519999999999996</v>
      </c>
      <c r="S1568">
        <v>42.717806107187201</v>
      </c>
      <c r="T1568">
        <v>2</v>
      </c>
      <c r="U1568">
        <v>0.5</v>
      </c>
      <c r="V1568" t="s">
        <v>119</v>
      </c>
      <c r="W1568">
        <v>5</v>
      </c>
      <c r="X1568">
        <v>1000</v>
      </c>
      <c r="Y1568">
        <v>200</v>
      </c>
      <c r="Z1568">
        <v>0</v>
      </c>
      <c r="AA1568"/>
      <c r="AB1568">
        <v>2</v>
      </c>
      <c r="AC1568">
        <v>0</v>
      </c>
      <c r="AD1568">
        <v>1</v>
      </c>
      <c r="AE1568">
        <v>1</v>
      </c>
      <c r="AF1568">
        <v>0.66666666666666596</v>
      </c>
      <c r="AG1568"/>
      <c r="AH1568">
        <v>6.2425178389907998</v>
      </c>
      <c r="AI1568">
        <v>266.666666666666</v>
      </c>
      <c r="AJ1568">
        <v>200</v>
      </c>
      <c r="AK1568" t="s">
        <v>119</v>
      </c>
      <c r="AL1568" t="s">
        <v>116</v>
      </c>
      <c r="AM1568" t="s">
        <v>119</v>
      </c>
      <c r="AN1568" t="s">
        <v>51</v>
      </c>
      <c r="AO1568" t="s">
        <v>52</v>
      </c>
      <c r="AP1568" t="s">
        <v>110</v>
      </c>
      <c r="AQ1568" t="s">
        <v>117</v>
      </c>
    </row>
    <row r="1569" spans="1:45" x14ac:dyDescent="0.2">
      <c r="A1569" t="s">
        <v>262</v>
      </c>
      <c r="B1569" t="s">
        <v>99</v>
      </c>
      <c r="C1569" t="s">
        <v>100</v>
      </c>
      <c r="D1569" t="s">
        <v>263</v>
      </c>
      <c r="E1569" t="s">
        <v>264</v>
      </c>
      <c r="F1569" s="1">
        <v>0.90277777777777779</v>
      </c>
      <c r="G1569">
        <v>111</v>
      </c>
      <c r="H1569">
        <v>999</v>
      </c>
      <c r="I1569">
        <v>888</v>
      </c>
      <c r="J1569">
        <v>1.5</v>
      </c>
      <c r="K1569">
        <v>0.245</v>
      </c>
      <c r="L1569">
        <v>0.5</v>
      </c>
      <c r="N1569">
        <v>5</v>
      </c>
      <c r="O1569">
        <v>0.5</v>
      </c>
      <c r="P1569">
        <v>0.19634954084936199</v>
      </c>
      <c r="Q1569">
        <v>217.56</v>
      </c>
      <c r="R1569">
        <v>0.72519999999999996</v>
      </c>
      <c r="S1569">
        <v>42.717806107187201</v>
      </c>
      <c r="T1569">
        <v>2</v>
      </c>
      <c r="U1569">
        <v>0.5</v>
      </c>
      <c r="V1569" t="s">
        <v>140</v>
      </c>
      <c r="W1569" s="2">
        <v>5</v>
      </c>
      <c r="X1569" s="2">
        <v>800</v>
      </c>
      <c r="Y1569" s="2">
        <v>160</v>
      </c>
      <c r="Z1569" s="2">
        <v>0</v>
      </c>
      <c r="AB1569" s="2">
        <v>1</v>
      </c>
      <c r="AC1569" s="2">
        <v>0</v>
      </c>
      <c r="AD1569" s="2">
        <v>1</v>
      </c>
      <c r="AE1569" s="2">
        <v>0</v>
      </c>
      <c r="AF1569" s="2">
        <v>0.33333333333333298</v>
      </c>
      <c r="AH1569" s="2">
        <v>2.4970071355963199</v>
      </c>
      <c r="AI1569" s="2">
        <v>106.666666666666</v>
      </c>
      <c r="AJ1569">
        <v>500</v>
      </c>
      <c r="AK1569" t="s">
        <v>140</v>
      </c>
      <c r="AL1569" t="s">
        <v>50</v>
      </c>
      <c r="AM1569" t="s">
        <v>140</v>
      </c>
      <c r="AN1569" t="s">
        <v>51</v>
      </c>
      <c r="AO1569" t="s">
        <v>52</v>
      </c>
      <c r="AP1569" t="s">
        <v>53</v>
      </c>
      <c r="AQ1569" t="s">
        <v>54</v>
      </c>
      <c r="AR1569" t="s">
        <v>141</v>
      </c>
      <c r="AS1569" t="s">
        <v>140</v>
      </c>
    </row>
    <row r="1570" spans="1:45" x14ac:dyDescent="0.2">
      <c r="A1570" t="s">
        <v>262</v>
      </c>
      <c r="B1570" t="s">
        <v>99</v>
      </c>
      <c r="C1570" t="s">
        <v>100</v>
      </c>
      <c r="D1570" t="s">
        <v>263</v>
      </c>
      <c r="E1570" t="s">
        <v>264</v>
      </c>
      <c r="F1570" s="1">
        <v>0.90277777777777779</v>
      </c>
      <c r="G1570">
        <v>111</v>
      </c>
      <c r="H1570">
        <v>999</v>
      </c>
      <c r="I1570">
        <v>888</v>
      </c>
      <c r="J1570">
        <v>1.5</v>
      </c>
      <c r="K1570">
        <v>0.245</v>
      </c>
      <c r="L1570">
        <v>0.5</v>
      </c>
      <c r="N1570">
        <v>5</v>
      </c>
      <c r="O1570">
        <v>0.5</v>
      </c>
      <c r="P1570">
        <v>0.19634954084936199</v>
      </c>
      <c r="Q1570">
        <v>217.56</v>
      </c>
      <c r="R1570">
        <v>0.72519999999999996</v>
      </c>
      <c r="S1570">
        <v>42.717806107187201</v>
      </c>
      <c r="T1570">
        <v>2</v>
      </c>
      <c r="U1570">
        <v>0.5</v>
      </c>
      <c r="V1570" t="s">
        <v>120</v>
      </c>
      <c r="W1570">
        <v>5</v>
      </c>
      <c r="X1570">
        <v>1000</v>
      </c>
      <c r="Y1570">
        <v>200</v>
      </c>
      <c r="Z1570">
        <v>0</v>
      </c>
      <c r="AA1570"/>
      <c r="AB1570">
        <v>23</v>
      </c>
      <c r="AC1570">
        <v>9</v>
      </c>
      <c r="AD1570">
        <v>12</v>
      </c>
      <c r="AE1570">
        <v>2</v>
      </c>
      <c r="AF1570">
        <v>7.6666666666666599</v>
      </c>
      <c r="AG1570"/>
      <c r="AH1570">
        <v>71.788955148394294</v>
      </c>
      <c r="AI1570">
        <v>3066.6666666666601</v>
      </c>
      <c r="AJ1570">
        <v>200</v>
      </c>
      <c r="AK1570" t="s">
        <v>120</v>
      </c>
      <c r="AL1570" t="s">
        <v>73</v>
      </c>
      <c r="AM1570" t="s">
        <v>120</v>
      </c>
      <c r="AN1570" t="s">
        <v>51</v>
      </c>
      <c r="AO1570" t="s">
        <v>120</v>
      </c>
    </row>
    <row r="1571" spans="1:45" x14ac:dyDescent="0.2">
      <c r="A1571" t="s">
        <v>262</v>
      </c>
      <c r="B1571" t="s">
        <v>99</v>
      </c>
      <c r="C1571" t="s">
        <v>100</v>
      </c>
      <c r="D1571" t="s">
        <v>263</v>
      </c>
      <c r="E1571" t="s">
        <v>264</v>
      </c>
      <c r="F1571" s="1">
        <v>0.90277777777777779</v>
      </c>
      <c r="G1571">
        <v>111</v>
      </c>
      <c r="H1571">
        <v>999</v>
      </c>
      <c r="I1571">
        <v>888</v>
      </c>
      <c r="J1571">
        <v>1.5</v>
      </c>
      <c r="K1571">
        <v>0.245</v>
      </c>
      <c r="L1571">
        <v>0.5</v>
      </c>
      <c r="N1571">
        <v>5</v>
      </c>
      <c r="O1571">
        <v>0.5</v>
      </c>
      <c r="P1571">
        <v>0.19634954084936199</v>
      </c>
      <c r="Q1571">
        <v>217.56</v>
      </c>
      <c r="R1571">
        <v>0.72519999999999996</v>
      </c>
      <c r="S1571">
        <v>42.717806107187201</v>
      </c>
      <c r="T1571">
        <v>2</v>
      </c>
      <c r="U1571">
        <v>0.5</v>
      </c>
      <c r="V1571" t="s">
        <v>120</v>
      </c>
      <c r="W1571">
        <v>5</v>
      </c>
      <c r="X1571">
        <v>800</v>
      </c>
      <c r="Y1571">
        <v>160</v>
      </c>
      <c r="Z1571">
        <v>0</v>
      </c>
      <c r="AA1571"/>
      <c r="AB1571">
        <v>9</v>
      </c>
      <c r="AC1571">
        <v>2</v>
      </c>
      <c r="AD1571">
        <v>3</v>
      </c>
      <c r="AE1571">
        <v>4</v>
      </c>
      <c r="AF1571">
        <v>3</v>
      </c>
      <c r="AG1571"/>
      <c r="AH1571">
        <v>22.473064220366901</v>
      </c>
      <c r="AI1571">
        <v>960</v>
      </c>
      <c r="AJ1571">
        <v>500</v>
      </c>
      <c r="AK1571" t="s">
        <v>120</v>
      </c>
      <c r="AL1571" t="s">
        <v>73</v>
      </c>
      <c r="AM1571" t="s">
        <v>120</v>
      </c>
      <c r="AN1571" t="s">
        <v>51</v>
      </c>
      <c r="AO1571" t="s">
        <v>120</v>
      </c>
    </row>
    <row r="1572" spans="1:45" x14ac:dyDescent="0.2">
      <c r="A1572" t="s">
        <v>262</v>
      </c>
      <c r="B1572" t="s">
        <v>99</v>
      </c>
      <c r="C1572" t="s">
        <v>100</v>
      </c>
      <c r="D1572" t="s">
        <v>263</v>
      </c>
      <c r="E1572" t="s">
        <v>264</v>
      </c>
      <c r="F1572" s="1">
        <v>0.90277777777777779</v>
      </c>
      <c r="G1572">
        <v>111</v>
      </c>
      <c r="H1572">
        <v>999</v>
      </c>
      <c r="I1572">
        <v>888</v>
      </c>
      <c r="J1572">
        <v>1.5</v>
      </c>
      <c r="K1572">
        <v>0.245</v>
      </c>
      <c r="L1572">
        <v>0.5</v>
      </c>
      <c r="N1572">
        <v>5</v>
      </c>
      <c r="O1572">
        <v>0.5</v>
      </c>
      <c r="P1572">
        <v>0.19634954084936199</v>
      </c>
      <c r="Q1572">
        <v>217.56</v>
      </c>
      <c r="R1572">
        <v>0.72519999999999996</v>
      </c>
      <c r="S1572">
        <v>42.717806107187201</v>
      </c>
      <c r="T1572">
        <v>2</v>
      </c>
      <c r="U1572">
        <v>0.5</v>
      </c>
      <c r="V1572" t="s">
        <v>58</v>
      </c>
      <c r="W1572" s="2">
        <v>5</v>
      </c>
      <c r="X1572" s="2">
        <v>1000</v>
      </c>
      <c r="Y1572" s="2">
        <v>200</v>
      </c>
      <c r="Z1572" s="2">
        <v>0</v>
      </c>
      <c r="AB1572" s="2">
        <v>24</v>
      </c>
      <c r="AC1572" s="2">
        <v>10</v>
      </c>
      <c r="AD1572" s="2">
        <v>10</v>
      </c>
      <c r="AE1572" s="2">
        <v>4</v>
      </c>
      <c r="AF1572" s="2">
        <v>8</v>
      </c>
      <c r="AH1572" s="2">
        <v>74.910214067889697</v>
      </c>
      <c r="AI1572" s="2">
        <v>3200</v>
      </c>
      <c r="AJ1572">
        <v>200</v>
      </c>
      <c r="AK1572" t="s">
        <v>58</v>
      </c>
      <c r="AL1572" t="s">
        <v>50</v>
      </c>
      <c r="AM1572" t="s">
        <v>58</v>
      </c>
      <c r="AN1572" t="s">
        <v>51</v>
      </c>
      <c r="AO1572" t="s">
        <v>52</v>
      </c>
      <c r="AP1572" t="s">
        <v>53</v>
      </c>
      <c r="AQ1572" t="s">
        <v>54</v>
      </c>
      <c r="AR1572" t="s">
        <v>59</v>
      </c>
      <c r="AS1572" t="s">
        <v>58</v>
      </c>
    </row>
    <row r="1573" spans="1:45" x14ac:dyDescent="0.2">
      <c r="A1573" t="s">
        <v>262</v>
      </c>
      <c r="B1573" t="s">
        <v>99</v>
      </c>
      <c r="C1573" t="s">
        <v>100</v>
      </c>
      <c r="D1573" t="s">
        <v>263</v>
      </c>
      <c r="E1573" t="s">
        <v>264</v>
      </c>
      <c r="F1573" s="1">
        <v>0.90277777777777779</v>
      </c>
      <c r="G1573">
        <v>111</v>
      </c>
      <c r="H1573">
        <v>999</v>
      </c>
      <c r="I1573">
        <v>888</v>
      </c>
      <c r="J1573">
        <v>1.5</v>
      </c>
      <c r="K1573">
        <v>0.245</v>
      </c>
      <c r="L1573">
        <v>0.5</v>
      </c>
      <c r="N1573">
        <v>5</v>
      </c>
      <c r="O1573">
        <v>0.5</v>
      </c>
      <c r="P1573">
        <v>0.19634954084936199</v>
      </c>
      <c r="Q1573">
        <v>217.56</v>
      </c>
      <c r="R1573">
        <v>0.72519999999999996</v>
      </c>
      <c r="S1573">
        <v>42.717806107187201</v>
      </c>
      <c r="T1573">
        <v>2</v>
      </c>
      <c r="U1573">
        <v>0.5</v>
      </c>
      <c r="V1573" t="s">
        <v>69</v>
      </c>
      <c r="W1573" s="2">
        <v>5</v>
      </c>
      <c r="X1573" s="2">
        <v>1000</v>
      </c>
      <c r="Y1573" s="2">
        <v>200</v>
      </c>
      <c r="Z1573" s="2">
        <v>0</v>
      </c>
      <c r="AB1573" s="2">
        <v>20</v>
      </c>
      <c r="AC1573" s="2">
        <v>10</v>
      </c>
      <c r="AD1573" s="2">
        <v>5</v>
      </c>
      <c r="AE1573" s="2">
        <v>5</v>
      </c>
      <c r="AF1573" s="2">
        <v>6.6666666666666599</v>
      </c>
      <c r="AH1573" s="2">
        <v>62.425178389907998</v>
      </c>
      <c r="AI1573" s="2">
        <v>2666.6666666666601</v>
      </c>
      <c r="AJ1573">
        <v>200</v>
      </c>
      <c r="AK1573" t="s">
        <v>69</v>
      </c>
      <c r="AL1573" t="s">
        <v>50</v>
      </c>
      <c r="AM1573" t="s">
        <v>69</v>
      </c>
      <c r="AN1573" t="s">
        <v>51</v>
      </c>
      <c r="AO1573" t="s">
        <v>52</v>
      </c>
      <c r="AP1573" t="s">
        <v>53</v>
      </c>
      <c r="AQ1573" t="s">
        <v>66</v>
      </c>
      <c r="AR1573" t="s">
        <v>70</v>
      </c>
      <c r="AS1573" t="s">
        <v>69</v>
      </c>
    </row>
    <row r="1574" spans="1:45" x14ac:dyDescent="0.2">
      <c r="A1574" t="s">
        <v>262</v>
      </c>
      <c r="B1574" t="s">
        <v>99</v>
      </c>
      <c r="C1574" t="s">
        <v>100</v>
      </c>
      <c r="D1574" t="s">
        <v>263</v>
      </c>
      <c r="E1574" t="s">
        <v>264</v>
      </c>
      <c r="F1574" s="1">
        <v>0.90277777777777779</v>
      </c>
      <c r="G1574">
        <v>111</v>
      </c>
      <c r="H1574">
        <v>999</v>
      </c>
      <c r="I1574">
        <v>888</v>
      </c>
      <c r="J1574">
        <v>1.5</v>
      </c>
      <c r="K1574">
        <v>0.245</v>
      </c>
      <c r="L1574">
        <v>0.5</v>
      </c>
      <c r="N1574">
        <v>5</v>
      </c>
      <c r="O1574">
        <v>0.5</v>
      </c>
      <c r="P1574">
        <v>0.19634954084936199</v>
      </c>
      <c r="Q1574">
        <v>217.56</v>
      </c>
      <c r="R1574">
        <v>0.72519999999999996</v>
      </c>
      <c r="S1574">
        <v>42.717806107187201</v>
      </c>
      <c r="T1574">
        <v>2</v>
      </c>
      <c r="U1574">
        <v>0.5</v>
      </c>
      <c r="V1574" t="s">
        <v>117</v>
      </c>
      <c r="W1574">
        <v>5</v>
      </c>
      <c r="X1574">
        <v>1000</v>
      </c>
      <c r="Y1574">
        <v>200</v>
      </c>
      <c r="Z1574">
        <v>0</v>
      </c>
      <c r="AA1574"/>
      <c r="AB1574">
        <v>2</v>
      </c>
      <c r="AC1574">
        <v>0</v>
      </c>
      <c r="AD1574">
        <v>0</v>
      </c>
      <c r="AE1574">
        <v>2</v>
      </c>
      <c r="AF1574">
        <v>0.66666666666666596</v>
      </c>
      <c r="AG1574"/>
      <c r="AH1574">
        <v>6.2425178389907998</v>
      </c>
      <c r="AI1574">
        <v>266.666666666666</v>
      </c>
      <c r="AJ1574">
        <v>200</v>
      </c>
      <c r="AK1574" t="s">
        <v>117</v>
      </c>
      <c r="AL1574" t="s">
        <v>87</v>
      </c>
      <c r="AM1574" t="s">
        <v>117</v>
      </c>
      <c r="AN1574" t="s">
        <v>51</v>
      </c>
      <c r="AO1574" t="s">
        <v>52</v>
      </c>
      <c r="AP1574" t="s">
        <v>110</v>
      </c>
      <c r="AQ1574" t="s">
        <v>117</v>
      </c>
    </row>
    <row r="1575" spans="1:45" x14ac:dyDescent="0.2">
      <c r="A1575" t="s">
        <v>262</v>
      </c>
      <c r="B1575" t="s">
        <v>99</v>
      </c>
      <c r="C1575" t="s">
        <v>100</v>
      </c>
      <c r="D1575" t="s">
        <v>263</v>
      </c>
      <c r="E1575" t="s">
        <v>264</v>
      </c>
      <c r="F1575" s="1">
        <v>0.90277777777777779</v>
      </c>
      <c r="G1575">
        <v>111</v>
      </c>
      <c r="H1575">
        <v>999</v>
      </c>
      <c r="I1575">
        <v>888</v>
      </c>
      <c r="J1575">
        <v>1.5</v>
      </c>
      <c r="K1575">
        <v>0.245</v>
      </c>
      <c r="L1575">
        <v>0.5</v>
      </c>
      <c r="N1575">
        <v>5</v>
      </c>
      <c r="O1575">
        <v>0.5</v>
      </c>
      <c r="P1575">
        <v>0.19634954084936199</v>
      </c>
      <c r="Q1575">
        <v>217.56</v>
      </c>
      <c r="R1575">
        <v>0.72519999999999996</v>
      </c>
      <c r="S1575">
        <v>42.717806107187201</v>
      </c>
      <c r="T1575">
        <v>2</v>
      </c>
      <c r="U1575">
        <v>0.5</v>
      </c>
      <c r="V1575" t="s">
        <v>148</v>
      </c>
      <c r="W1575">
        <v>5</v>
      </c>
      <c r="X1575">
        <v>1000</v>
      </c>
      <c r="Y1575">
        <v>200</v>
      </c>
      <c r="Z1575">
        <v>0</v>
      </c>
      <c r="AA1575"/>
      <c r="AB1575">
        <v>1</v>
      </c>
      <c r="AC1575">
        <v>0</v>
      </c>
      <c r="AD1575">
        <v>0</v>
      </c>
      <c r="AE1575">
        <v>1</v>
      </c>
      <c r="AF1575">
        <v>0.33333333333333298</v>
      </c>
      <c r="AG1575"/>
      <c r="AH1575">
        <v>3.1212589194953999</v>
      </c>
      <c r="AI1575">
        <v>133.333333333333</v>
      </c>
      <c r="AJ1575">
        <v>200</v>
      </c>
      <c r="AK1575" t="s">
        <v>148</v>
      </c>
      <c r="AL1575" t="s">
        <v>87</v>
      </c>
      <c r="AM1575" t="s">
        <v>148</v>
      </c>
      <c r="AN1575" t="s">
        <v>51</v>
      </c>
      <c r="AO1575" t="s">
        <v>92</v>
      </c>
      <c r="AP1575" t="s">
        <v>149</v>
      </c>
      <c r="AQ1575" t="s">
        <v>148</v>
      </c>
    </row>
    <row r="1576" spans="1:45" x14ac:dyDescent="0.2">
      <c r="A1576" t="s">
        <v>262</v>
      </c>
      <c r="B1576" t="s">
        <v>99</v>
      </c>
      <c r="C1576" t="s">
        <v>100</v>
      </c>
      <c r="D1576" t="s">
        <v>263</v>
      </c>
      <c r="E1576" t="s">
        <v>264</v>
      </c>
      <c r="F1576" s="1">
        <v>0.90277777777777779</v>
      </c>
      <c r="G1576">
        <v>111</v>
      </c>
      <c r="H1576">
        <v>999</v>
      </c>
      <c r="I1576">
        <v>888</v>
      </c>
      <c r="J1576">
        <v>1.5</v>
      </c>
      <c r="K1576">
        <v>0.245</v>
      </c>
      <c r="L1576">
        <v>0.5</v>
      </c>
      <c r="N1576">
        <v>5</v>
      </c>
      <c r="O1576">
        <v>0.5</v>
      </c>
      <c r="P1576">
        <v>0.19634954084936199</v>
      </c>
      <c r="Q1576">
        <v>217.56</v>
      </c>
      <c r="R1576">
        <v>0.72519999999999996</v>
      </c>
      <c r="S1576">
        <v>42.717806107187201</v>
      </c>
      <c r="T1576">
        <v>2</v>
      </c>
      <c r="U1576">
        <v>0.5</v>
      </c>
      <c r="V1576" t="s">
        <v>148</v>
      </c>
      <c r="W1576">
        <v>5</v>
      </c>
      <c r="X1576">
        <v>800</v>
      </c>
      <c r="Y1576">
        <v>160</v>
      </c>
      <c r="Z1576">
        <v>0</v>
      </c>
      <c r="AA1576"/>
      <c r="AB1576">
        <v>2</v>
      </c>
      <c r="AC1576">
        <v>2</v>
      </c>
      <c r="AD1576">
        <v>0</v>
      </c>
      <c r="AE1576">
        <v>0</v>
      </c>
      <c r="AF1576">
        <v>0.66666666666666596</v>
      </c>
      <c r="AG1576"/>
      <c r="AH1576">
        <v>4.9940142711926399</v>
      </c>
      <c r="AI1576">
        <v>213.333333333333</v>
      </c>
      <c r="AJ1576">
        <v>500</v>
      </c>
      <c r="AK1576" t="s">
        <v>148</v>
      </c>
      <c r="AL1576" t="s">
        <v>87</v>
      </c>
      <c r="AM1576" t="s">
        <v>148</v>
      </c>
      <c r="AN1576" t="s">
        <v>51</v>
      </c>
      <c r="AO1576" t="s">
        <v>92</v>
      </c>
      <c r="AP1576" t="s">
        <v>149</v>
      </c>
      <c r="AQ1576" t="s">
        <v>148</v>
      </c>
    </row>
    <row r="1577" spans="1:45" x14ac:dyDescent="0.2">
      <c r="A1577" t="s">
        <v>262</v>
      </c>
      <c r="B1577" t="s">
        <v>99</v>
      </c>
      <c r="C1577" t="s">
        <v>100</v>
      </c>
      <c r="D1577" t="s">
        <v>263</v>
      </c>
      <c r="E1577" t="s">
        <v>264</v>
      </c>
      <c r="F1577" s="1">
        <v>0.90277777777777779</v>
      </c>
      <c r="G1577">
        <v>111</v>
      </c>
      <c r="H1577">
        <v>999</v>
      </c>
      <c r="I1577">
        <v>888</v>
      </c>
      <c r="J1577">
        <v>1.5</v>
      </c>
      <c r="K1577">
        <v>0.245</v>
      </c>
      <c r="L1577">
        <v>0.5</v>
      </c>
      <c r="N1577">
        <v>5</v>
      </c>
      <c r="O1577">
        <v>0.5</v>
      </c>
      <c r="P1577">
        <v>0.19634954084936199</v>
      </c>
      <c r="Q1577">
        <v>217.56</v>
      </c>
      <c r="R1577">
        <v>0.72519999999999996</v>
      </c>
      <c r="S1577">
        <v>42.717806107187201</v>
      </c>
      <c r="T1577">
        <v>2</v>
      </c>
      <c r="U1577">
        <v>0.5</v>
      </c>
      <c r="V1577" t="s">
        <v>126</v>
      </c>
      <c r="W1577">
        <v>5</v>
      </c>
      <c r="X1577">
        <v>1000</v>
      </c>
      <c r="Y1577">
        <v>200</v>
      </c>
      <c r="Z1577">
        <v>0</v>
      </c>
      <c r="AA1577"/>
      <c r="AB1577">
        <v>3</v>
      </c>
      <c r="AC1577">
        <v>2</v>
      </c>
      <c r="AD1577">
        <v>1</v>
      </c>
      <c r="AE1577">
        <v>0</v>
      </c>
      <c r="AF1577">
        <v>1</v>
      </c>
      <c r="AG1577"/>
      <c r="AH1577">
        <v>9.3637767584862104</v>
      </c>
      <c r="AI1577">
        <v>400</v>
      </c>
      <c r="AJ1577">
        <v>200</v>
      </c>
    </row>
    <row r="1578" spans="1:45" x14ac:dyDescent="0.2">
      <c r="A1578" t="s">
        <v>262</v>
      </c>
      <c r="B1578" t="s">
        <v>99</v>
      </c>
      <c r="C1578" t="s">
        <v>100</v>
      </c>
      <c r="D1578" t="s">
        <v>263</v>
      </c>
      <c r="E1578" t="s">
        <v>264</v>
      </c>
      <c r="F1578" s="1">
        <v>0.90277777777777779</v>
      </c>
      <c r="G1578">
        <v>111</v>
      </c>
      <c r="H1578">
        <v>999</v>
      </c>
      <c r="I1578">
        <v>888</v>
      </c>
      <c r="J1578">
        <v>1.5</v>
      </c>
      <c r="K1578">
        <v>0.245</v>
      </c>
      <c r="L1578">
        <v>0.5</v>
      </c>
      <c r="N1578">
        <v>5</v>
      </c>
      <c r="O1578">
        <v>0.5</v>
      </c>
      <c r="P1578">
        <v>0.19634954084936199</v>
      </c>
      <c r="Q1578">
        <v>217.56</v>
      </c>
      <c r="R1578">
        <v>0.72519999999999996</v>
      </c>
      <c r="S1578">
        <v>42.717806107187201</v>
      </c>
      <c r="T1578">
        <v>2</v>
      </c>
      <c r="U1578">
        <v>0.5</v>
      </c>
      <c r="V1578" t="s">
        <v>103</v>
      </c>
      <c r="W1578" s="2">
        <v>5</v>
      </c>
      <c r="X1578" s="2">
        <v>1000</v>
      </c>
      <c r="Y1578" s="2">
        <v>200</v>
      </c>
      <c r="Z1578" s="2">
        <v>0</v>
      </c>
      <c r="AB1578" s="2">
        <v>4</v>
      </c>
      <c r="AC1578" s="2">
        <v>3</v>
      </c>
      <c r="AD1578" s="2">
        <v>0</v>
      </c>
      <c r="AE1578" s="2">
        <v>1</v>
      </c>
      <c r="AF1578" s="2">
        <v>1.3333333333333299</v>
      </c>
      <c r="AH1578" s="2">
        <v>12.4850356779816</v>
      </c>
      <c r="AI1578" s="2">
        <v>533.33333333333303</v>
      </c>
      <c r="AJ1578">
        <v>200</v>
      </c>
      <c r="AK1578" t="s">
        <v>103</v>
      </c>
      <c r="AL1578" t="s">
        <v>50</v>
      </c>
      <c r="AM1578" t="s">
        <v>103</v>
      </c>
      <c r="AN1578" t="s">
        <v>51</v>
      </c>
      <c r="AO1578" t="s">
        <v>52</v>
      </c>
      <c r="AP1578" t="s">
        <v>53</v>
      </c>
      <c r="AQ1578" t="s">
        <v>54</v>
      </c>
      <c r="AR1578" t="s">
        <v>104</v>
      </c>
      <c r="AS1578" t="s">
        <v>103</v>
      </c>
    </row>
    <row r="1579" spans="1:45" x14ac:dyDescent="0.2">
      <c r="A1579" t="s">
        <v>262</v>
      </c>
      <c r="B1579" t="s">
        <v>99</v>
      </c>
      <c r="C1579" t="s">
        <v>100</v>
      </c>
      <c r="D1579" t="s">
        <v>263</v>
      </c>
      <c r="E1579" t="s">
        <v>264</v>
      </c>
      <c r="F1579" s="1">
        <v>0.90277777777777779</v>
      </c>
      <c r="G1579">
        <v>111</v>
      </c>
      <c r="H1579">
        <v>999</v>
      </c>
      <c r="I1579">
        <v>888</v>
      </c>
      <c r="J1579">
        <v>1.5</v>
      </c>
      <c r="K1579">
        <v>0.245</v>
      </c>
      <c r="L1579">
        <v>0.5</v>
      </c>
      <c r="N1579">
        <v>5</v>
      </c>
      <c r="O1579">
        <v>0.5</v>
      </c>
      <c r="P1579">
        <v>0.19634954084936199</v>
      </c>
      <c r="Q1579">
        <v>217.56</v>
      </c>
      <c r="R1579">
        <v>0.72519999999999996</v>
      </c>
      <c r="S1579">
        <v>42.717806107187201</v>
      </c>
      <c r="T1579">
        <v>2</v>
      </c>
      <c r="U1579">
        <v>0.5</v>
      </c>
      <c r="V1579" t="s">
        <v>103</v>
      </c>
      <c r="W1579" s="2">
        <v>5</v>
      </c>
      <c r="X1579" s="2">
        <v>800</v>
      </c>
      <c r="Y1579" s="2">
        <v>160</v>
      </c>
      <c r="Z1579" s="2">
        <v>0</v>
      </c>
      <c r="AB1579" s="2">
        <v>6</v>
      </c>
      <c r="AC1579" s="2">
        <v>0</v>
      </c>
      <c r="AD1579" s="2">
        <v>4</v>
      </c>
      <c r="AE1579" s="2">
        <v>2</v>
      </c>
      <c r="AF1579" s="2">
        <v>2</v>
      </c>
      <c r="AH1579" s="2">
        <v>14.9820428135779</v>
      </c>
      <c r="AI1579" s="2">
        <v>640</v>
      </c>
      <c r="AJ1579">
        <v>500</v>
      </c>
      <c r="AK1579" t="s">
        <v>103</v>
      </c>
      <c r="AL1579" t="s">
        <v>50</v>
      </c>
      <c r="AM1579" t="s">
        <v>103</v>
      </c>
      <c r="AN1579" t="s">
        <v>51</v>
      </c>
      <c r="AO1579" t="s">
        <v>52</v>
      </c>
      <c r="AP1579" t="s">
        <v>53</v>
      </c>
      <c r="AQ1579" t="s">
        <v>54</v>
      </c>
      <c r="AR1579" t="s">
        <v>104</v>
      </c>
      <c r="AS1579" t="s">
        <v>103</v>
      </c>
    </row>
    <row r="1580" spans="1:45" x14ac:dyDescent="0.2">
      <c r="A1580" t="s">
        <v>262</v>
      </c>
      <c r="B1580" t="s">
        <v>99</v>
      </c>
      <c r="C1580" t="s">
        <v>100</v>
      </c>
      <c r="D1580" t="s">
        <v>263</v>
      </c>
      <c r="E1580" t="s">
        <v>264</v>
      </c>
      <c r="F1580" s="1">
        <v>0.90277777777777779</v>
      </c>
      <c r="G1580">
        <v>111</v>
      </c>
      <c r="H1580">
        <v>999</v>
      </c>
      <c r="I1580">
        <v>888</v>
      </c>
      <c r="J1580">
        <v>1.5</v>
      </c>
      <c r="K1580">
        <v>0.245</v>
      </c>
      <c r="L1580">
        <v>0.5</v>
      </c>
      <c r="N1580">
        <v>5</v>
      </c>
      <c r="O1580">
        <v>0.5</v>
      </c>
      <c r="P1580">
        <v>0.19634954084936199</v>
      </c>
      <c r="Q1580">
        <v>217.56</v>
      </c>
      <c r="R1580">
        <v>0.72519999999999996</v>
      </c>
      <c r="S1580">
        <v>42.717806107187201</v>
      </c>
      <c r="T1580">
        <v>2</v>
      </c>
      <c r="U1580">
        <v>0.5</v>
      </c>
      <c r="V1580" t="s">
        <v>71</v>
      </c>
      <c r="W1580" s="2">
        <v>5</v>
      </c>
      <c r="X1580" s="2">
        <v>1000</v>
      </c>
      <c r="Y1580" s="2">
        <v>200</v>
      </c>
      <c r="Z1580" s="2">
        <v>0</v>
      </c>
      <c r="AB1580" s="2">
        <v>7</v>
      </c>
      <c r="AC1580" s="2">
        <v>1</v>
      </c>
      <c r="AD1580" s="2">
        <v>2</v>
      </c>
      <c r="AE1580" s="2">
        <v>4</v>
      </c>
      <c r="AF1580" s="2">
        <v>2.3333333333333299</v>
      </c>
      <c r="AH1580" s="2">
        <v>21.848812436467799</v>
      </c>
      <c r="AI1580" s="2">
        <v>933.33333333333303</v>
      </c>
      <c r="AJ1580">
        <v>200</v>
      </c>
      <c r="AK1580" t="s">
        <v>71</v>
      </c>
      <c r="AL1580" t="s">
        <v>50</v>
      </c>
      <c r="AM1580" t="s">
        <v>71</v>
      </c>
      <c r="AN1580" t="s">
        <v>51</v>
      </c>
      <c r="AO1580" t="s">
        <v>52</v>
      </c>
      <c r="AP1580" t="s">
        <v>53</v>
      </c>
      <c r="AQ1580" t="s">
        <v>66</v>
      </c>
      <c r="AR1580" t="s">
        <v>70</v>
      </c>
      <c r="AS1580" t="s">
        <v>71</v>
      </c>
    </row>
    <row r="1581" spans="1:45" x14ac:dyDescent="0.2">
      <c r="A1581" t="s">
        <v>262</v>
      </c>
      <c r="B1581" t="s">
        <v>99</v>
      </c>
      <c r="C1581" t="s">
        <v>100</v>
      </c>
      <c r="D1581" t="s">
        <v>263</v>
      </c>
      <c r="E1581" t="s">
        <v>264</v>
      </c>
      <c r="F1581" s="1">
        <v>0.90277777777777779</v>
      </c>
      <c r="G1581">
        <v>111</v>
      </c>
      <c r="H1581">
        <v>999</v>
      </c>
      <c r="I1581">
        <v>888</v>
      </c>
      <c r="J1581">
        <v>1.5</v>
      </c>
      <c r="K1581">
        <v>0.245</v>
      </c>
      <c r="L1581">
        <v>0.5</v>
      </c>
      <c r="N1581">
        <v>5</v>
      </c>
      <c r="O1581">
        <v>0.5</v>
      </c>
      <c r="P1581">
        <v>0.19634954084936199</v>
      </c>
      <c r="Q1581">
        <v>217.56</v>
      </c>
      <c r="R1581">
        <v>0.72519999999999996</v>
      </c>
      <c r="S1581">
        <v>42.717806107187201</v>
      </c>
      <c r="T1581">
        <v>2</v>
      </c>
      <c r="U1581">
        <v>0.5</v>
      </c>
      <c r="V1581" t="s">
        <v>108</v>
      </c>
      <c r="W1581">
        <v>5</v>
      </c>
      <c r="X1581">
        <v>800</v>
      </c>
      <c r="Y1581">
        <v>160</v>
      </c>
      <c r="Z1581">
        <v>0</v>
      </c>
      <c r="AA1581"/>
      <c r="AB1581">
        <v>1</v>
      </c>
      <c r="AC1581">
        <v>0</v>
      </c>
      <c r="AD1581">
        <v>1</v>
      </c>
      <c r="AE1581">
        <v>0</v>
      </c>
      <c r="AF1581">
        <v>0.33333333333333298</v>
      </c>
      <c r="AG1581"/>
      <c r="AH1581">
        <v>2.4970071355963199</v>
      </c>
      <c r="AI1581">
        <v>106.666666666666</v>
      </c>
      <c r="AJ1581">
        <v>500</v>
      </c>
    </row>
    <row r="1582" spans="1:45" x14ac:dyDescent="0.2">
      <c r="A1582" t="s">
        <v>262</v>
      </c>
      <c r="B1582" t="s">
        <v>99</v>
      </c>
      <c r="C1582" t="s">
        <v>100</v>
      </c>
      <c r="D1582" t="s">
        <v>263</v>
      </c>
      <c r="E1582" t="s">
        <v>264</v>
      </c>
      <c r="F1582" s="1">
        <v>0.90277777777777779</v>
      </c>
      <c r="G1582">
        <v>111</v>
      </c>
      <c r="H1582">
        <v>999</v>
      </c>
      <c r="I1582">
        <v>888</v>
      </c>
      <c r="J1582">
        <v>1.5</v>
      </c>
      <c r="K1582">
        <v>0.245</v>
      </c>
      <c r="L1582">
        <v>0.5</v>
      </c>
      <c r="N1582">
        <v>5</v>
      </c>
      <c r="O1582">
        <v>0.5</v>
      </c>
      <c r="P1582">
        <v>0.19634954084936199</v>
      </c>
      <c r="Q1582">
        <v>217.56</v>
      </c>
      <c r="R1582">
        <v>0.72519999999999996</v>
      </c>
      <c r="S1582">
        <v>42.717806107187201</v>
      </c>
      <c r="T1582">
        <v>2</v>
      </c>
      <c r="U1582">
        <v>0.5</v>
      </c>
      <c r="V1582" t="s">
        <v>171</v>
      </c>
      <c r="W1582">
        <v>5</v>
      </c>
      <c r="X1582">
        <v>800</v>
      </c>
      <c r="Y1582">
        <v>160</v>
      </c>
      <c r="Z1582">
        <v>0</v>
      </c>
      <c r="AA1582"/>
      <c r="AB1582">
        <v>1</v>
      </c>
      <c r="AC1582">
        <v>0</v>
      </c>
      <c r="AD1582">
        <v>0</v>
      </c>
      <c r="AE1582">
        <v>1</v>
      </c>
      <c r="AF1582">
        <v>0.33333333333333298</v>
      </c>
      <c r="AG1582"/>
      <c r="AH1582">
        <v>2.4970071355963199</v>
      </c>
      <c r="AI1582">
        <v>106.666666666666</v>
      </c>
      <c r="AJ1582">
        <v>500</v>
      </c>
    </row>
    <row r="1583" spans="1:45" x14ac:dyDescent="0.2">
      <c r="A1583" t="s">
        <v>262</v>
      </c>
      <c r="B1583" t="s">
        <v>99</v>
      </c>
      <c r="C1583" t="s">
        <v>100</v>
      </c>
      <c r="D1583" t="s">
        <v>263</v>
      </c>
      <c r="E1583" t="s">
        <v>264</v>
      </c>
      <c r="F1583" s="1">
        <v>0.90277777777777779</v>
      </c>
      <c r="G1583">
        <v>111</v>
      </c>
      <c r="H1583">
        <v>999</v>
      </c>
      <c r="I1583">
        <v>888</v>
      </c>
      <c r="J1583">
        <v>1.5</v>
      </c>
      <c r="K1583">
        <v>0.245</v>
      </c>
      <c r="L1583">
        <v>0.5</v>
      </c>
      <c r="N1583">
        <v>5</v>
      </c>
      <c r="O1583">
        <v>0.5</v>
      </c>
      <c r="P1583">
        <v>0.19634954084936199</v>
      </c>
      <c r="Q1583">
        <v>217.56</v>
      </c>
      <c r="R1583">
        <v>0.72519999999999996</v>
      </c>
      <c r="S1583">
        <v>42.717806107187201</v>
      </c>
      <c r="T1583">
        <v>2</v>
      </c>
      <c r="U1583">
        <v>0.5</v>
      </c>
      <c r="V1583" t="s">
        <v>127</v>
      </c>
      <c r="W1583">
        <v>5</v>
      </c>
      <c r="X1583">
        <v>800</v>
      </c>
      <c r="Y1583">
        <v>160</v>
      </c>
      <c r="Z1583">
        <v>0</v>
      </c>
      <c r="AA1583"/>
      <c r="AB1583">
        <v>1</v>
      </c>
      <c r="AC1583">
        <v>0</v>
      </c>
      <c r="AD1583">
        <v>1</v>
      </c>
      <c r="AE1583">
        <v>0</v>
      </c>
      <c r="AF1583">
        <v>0.33333333333333298</v>
      </c>
      <c r="AG1583"/>
      <c r="AH1583">
        <v>2.4970071355963199</v>
      </c>
      <c r="AI1583">
        <v>106.666666666666</v>
      </c>
      <c r="AJ1583">
        <v>500</v>
      </c>
      <c r="AK1583" t="s">
        <v>127</v>
      </c>
      <c r="AL1583" t="s">
        <v>128</v>
      </c>
      <c r="AM1583" t="s">
        <v>127</v>
      </c>
      <c r="AN1583" t="s">
        <v>51</v>
      </c>
      <c r="AO1583" t="s">
        <v>52</v>
      </c>
      <c r="AP1583" t="s">
        <v>110</v>
      </c>
      <c r="AQ1583" t="s">
        <v>129</v>
      </c>
    </row>
    <row r="1584" spans="1:45" x14ac:dyDescent="0.2">
      <c r="A1584" t="s">
        <v>262</v>
      </c>
      <c r="B1584" t="s">
        <v>99</v>
      </c>
      <c r="C1584" t="s">
        <v>100</v>
      </c>
      <c r="D1584" t="s">
        <v>263</v>
      </c>
      <c r="E1584" t="s">
        <v>264</v>
      </c>
      <c r="F1584" s="1">
        <v>0.90277777777777779</v>
      </c>
      <c r="G1584">
        <v>111</v>
      </c>
      <c r="H1584">
        <v>999</v>
      </c>
      <c r="I1584">
        <v>888</v>
      </c>
      <c r="J1584">
        <v>1.5</v>
      </c>
      <c r="K1584">
        <v>0.245</v>
      </c>
      <c r="L1584">
        <v>0.5</v>
      </c>
      <c r="N1584">
        <v>5</v>
      </c>
      <c r="O1584">
        <v>0.5</v>
      </c>
      <c r="P1584">
        <v>0.19634954084936199</v>
      </c>
      <c r="Q1584">
        <v>217.56</v>
      </c>
      <c r="R1584">
        <v>0.72519999999999996</v>
      </c>
      <c r="S1584">
        <v>42.717806107187201</v>
      </c>
      <c r="T1584">
        <v>2</v>
      </c>
      <c r="U1584">
        <v>0.5</v>
      </c>
      <c r="V1584" t="s">
        <v>172</v>
      </c>
      <c r="W1584">
        <v>5</v>
      </c>
      <c r="X1584">
        <v>1000</v>
      </c>
      <c r="Y1584">
        <v>200</v>
      </c>
      <c r="Z1584">
        <v>0</v>
      </c>
      <c r="AA1584"/>
      <c r="AB1584">
        <v>2</v>
      </c>
      <c r="AC1584">
        <v>0</v>
      </c>
      <c r="AD1584">
        <v>1</v>
      </c>
      <c r="AE1584">
        <v>1</v>
      </c>
      <c r="AF1584">
        <v>0.66666666666666596</v>
      </c>
      <c r="AG1584"/>
      <c r="AH1584">
        <v>6.2425178389907998</v>
      </c>
      <c r="AI1584">
        <v>266.666666666666</v>
      </c>
      <c r="AJ1584">
        <v>200</v>
      </c>
      <c r="AK1584" t="s">
        <v>172</v>
      </c>
      <c r="AL1584" t="s">
        <v>63</v>
      </c>
      <c r="AM1584" t="s">
        <v>172</v>
      </c>
      <c r="AN1584" t="s">
        <v>51</v>
      </c>
      <c r="AO1584" t="s">
        <v>92</v>
      </c>
      <c r="AP1584" t="s">
        <v>172</v>
      </c>
    </row>
    <row r="1585" spans="1:45" x14ac:dyDescent="0.2">
      <c r="A1585" t="s">
        <v>262</v>
      </c>
      <c r="B1585" t="s">
        <v>99</v>
      </c>
      <c r="C1585" t="s">
        <v>100</v>
      </c>
      <c r="D1585" t="s">
        <v>263</v>
      </c>
      <c r="E1585" t="s">
        <v>264</v>
      </c>
      <c r="F1585" s="1">
        <v>0.90277777777777779</v>
      </c>
      <c r="G1585">
        <v>111</v>
      </c>
      <c r="H1585">
        <v>999</v>
      </c>
      <c r="I1585">
        <v>888</v>
      </c>
      <c r="J1585">
        <v>1.5</v>
      </c>
      <c r="K1585">
        <v>0.245</v>
      </c>
      <c r="L1585">
        <v>0.5</v>
      </c>
      <c r="N1585">
        <v>5</v>
      </c>
      <c r="O1585">
        <v>0.5</v>
      </c>
      <c r="P1585">
        <v>0.19634954084936199</v>
      </c>
      <c r="Q1585">
        <v>217.56</v>
      </c>
      <c r="R1585">
        <v>0.72519999999999996</v>
      </c>
      <c r="S1585">
        <v>42.717806107187201</v>
      </c>
      <c r="T1585">
        <v>2</v>
      </c>
      <c r="U1585">
        <v>0.5</v>
      </c>
      <c r="V1585" t="s">
        <v>75</v>
      </c>
      <c r="W1585">
        <v>5</v>
      </c>
      <c r="X1585">
        <v>1000</v>
      </c>
      <c r="Y1585">
        <v>200</v>
      </c>
      <c r="Z1585">
        <v>0</v>
      </c>
      <c r="AA1585"/>
      <c r="AB1585">
        <v>41</v>
      </c>
      <c r="AC1585">
        <v>13</v>
      </c>
      <c r="AD1585">
        <v>15</v>
      </c>
      <c r="AE1585">
        <v>13</v>
      </c>
      <c r="AF1585">
        <v>13.6666666666666</v>
      </c>
      <c r="AG1585"/>
      <c r="AH1585">
        <v>127.971615699311</v>
      </c>
      <c r="AI1585">
        <v>5466.6666666666597</v>
      </c>
      <c r="AJ1585">
        <v>200</v>
      </c>
    </row>
    <row r="1586" spans="1:45" x14ac:dyDescent="0.2">
      <c r="A1586" t="s">
        <v>262</v>
      </c>
      <c r="B1586" t="s">
        <v>99</v>
      </c>
      <c r="C1586" t="s">
        <v>100</v>
      </c>
      <c r="D1586" t="s">
        <v>263</v>
      </c>
      <c r="E1586" t="s">
        <v>264</v>
      </c>
      <c r="F1586" s="1">
        <v>0.90277777777777779</v>
      </c>
      <c r="G1586">
        <v>111</v>
      </c>
      <c r="H1586">
        <v>999</v>
      </c>
      <c r="I1586">
        <v>888</v>
      </c>
      <c r="J1586">
        <v>1.5</v>
      </c>
      <c r="K1586">
        <v>0.245</v>
      </c>
      <c r="L1586">
        <v>0.5</v>
      </c>
      <c r="N1586">
        <v>5</v>
      </c>
      <c r="O1586">
        <v>0.5</v>
      </c>
      <c r="P1586">
        <v>0.19634954084936199</v>
      </c>
      <c r="Q1586">
        <v>217.56</v>
      </c>
      <c r="R1586">
        <v>0.72519999999999996</v>
      </c>
      <c r="S1586">
        <v>42.717806107187201</v>
      </c>
      <c r="T1586">
        <v>2</v>
      </c>
      <c r="U1586">
        <v>0.5</v>
      </c>
      <c r="V1586" t="s">
        <v>75</v>
      </c>
      <c r="W1586">
        <v>5</v>
      </c>
      <c r="X1586">
        <v>800</v>
      </c>
      <c r="Y1586">
        <v>160</v>
      </c>
      <c r="Z1586">
        <v>0</v>
      </c>
      <c r="AA1586"/>
      <c r="AB1586">
        <v>1</v>
      </c>
      <c r="AC1586">
        <v>0</v>
      </c>
      <c r="AD1586">
        <v>0</v>
      </c>
      <c r="AE1586">
        <v>1</v>
      </c>
      <c r="AF1586">
        <v>0.33333333333333298</v>
      </c>
      <c r="AG1586"/>
      <c r="AH1586">
        <v>2.4970071355963199</v>
      </c>
      <c r="AI1586">
        <v>106.666666666666</v>
      </c>
      <c r="AJ1586">
        <v>500</v>
      </c>
    </row>
    <row r="1587" spans="1:45" x14ac:dyDescent="0.2">
      <c r="A1587" t="s">
        <v>262</v>
      </c>
      <c r="B1587" t="s">
        <v>99</v>
      </c>
      <c r="C1587" t="s">
        <v>100</v>
      </c>
      <c r="D1587" t="s">
        <v>263</v>
      </c>
      <c r="E1587" t="s">
        <v>264</v>
      </c>
      <c r="F1587" s="1">
        <v>0.90277777777777779</v>
      </c>
      <c r="G1587">
        <v>111</v>
      </c>
      <c r="H1587">
        <v>999</v>
      </c>
      <c r="I1587">
        <v>888</v>
      </c>
      <c r="J1587">
        <v>1.5</v>
      </c>
      <c r="K1587">
        <v>0.245</v>
      </c>
      <c r="L1587">
        <v>0.5</v>
      </c>
      <c r="N1587">
        <v>5</v>
      </c>
      <c r="O1587">
        <v>0.5</v>
      </c>
      <c r="P1587">
        <v>0.19634954084936199</v>
      </c>
      <c r="Q1587">
        <v>217.56</v>
      </c>
      <c r="R1587">
        <v>0.72519999999999996</v>
      </c>
      <c r="S1587">
        <v>42.717806107187201</v>
      </c>
      <c r="T1587">
        <v>2</v>
      </c>
      <c r="U1587">
        <v>0.5</v>
      </c>
      <c r="V1587" t="s">
        <v>78</v>
      </c>
      <c r="W1587" s="2">
        <v>5</v>
      </c>
      <c r="X1587" s="2">
        <v>1000</v>
      </c>
      <c r="Y1587" s="2">
        <v>200</v>
      </c>
      <c r="Z1587" s="2">
        <v>0</v>
      </c>
      <c r="AB1587" s="2">
        <v>1</v>
      </c>
      <c r="AC1587" s="2">
        <v>1</v>
      </c>
      <c r="AD1587" s="2">
        <v>0</v>
      </c>
      <c r="AE1587" s="2">
        <v>0</v>
      </c>
      <c r="AF1587" s="2">
        <v>0.33333333333333298</v>
      </c>
      <c r="AH1587" s="2">
        <v>3.1212589194953999</v>
      </c>
      <c r="AI1587" s="2">
        <v>133.333333333333</v>
      </c>
      <c r="AJ1587">
        <v>200</v>
      </c>
      <c r="AK1587" t="s">
        <v>78</v>
      </c>
      <c r="AL1587" t="s">
        <v>50</v>
      </c>
      <c r="AM1587" t="s">
        <v>78</v>
      </c>
      <c r="AN1587" t="s">
        <v>51</v>
      </c>
      <c r="AO1587" t="s">
        <v>52</v>
      </c>
      <c r="AP1587" t="s">
        <v>53</v>
      </c>
      <c r="AQ1587" t="s">
        <v>61</v>
      </c>
      <c r="AR1587" t="s">
        <v>79</v>
      </c>
      <c r="AS1587" t="s">
        <v>78</v>
      </c>
    </row>
    <row r="1588" spans="1:45" x14ac:dyDescent="0.2">
      <c r="A1588" t="s">
        <v>262</v>
      </c>
      <c r="B1588" t="s">
        <v>99</v>
      </c>
      <c r="C1588" t="s">
        <v>100</v>
      </c>
      <c r="D1588" t="s">
        <v>263</v>
      </c>
      <c r="E1588" t="s">
        <v>264</v>
      </c>
      <c r="F1588" s="1">
        <v>0.90277777777777779</v>
      </c>
      <c r="G1588">
        <v>111</v>
      </c>
      <c r="H1588">
        <v>999</v>
      </c>
      <c r="I1588">
        <v>888</v>
      </c>
      <c r="J1588">
        <v>1.5</v>
      </c>
      <c r="K1588">
        <v>0.245</v>
      </c>
      <c r="L1588">
        <v>0.5</v>
      </c>
      <c r="N1588">
        <v>5</v>
      </c>
      <c r="O1588">
        <v>0.5</v>
      </c>
      <c r="P1588">
        <v>0.19634954084936199</v>
      </c>
      <c r="Q1588">
        <v>217.56</v>
      </c>
      <c r="R1588">
        <v>0.72519999999999996</v>
      </c>
      <c r="S1588">
        <v>42.717806107187201</v>
      </c>
      <c r="T1588">
        <v>2</v>
      </c>
      <c r="U1588">
        <v>0.5</v>
      </c>
      <c r="V1588" t="s">
        <v>164</v>
      </c>
      <c r="W1588">
        <v>5</v>
      </c>
      <c r="X1588">
        <v>1000</v>
      </c>
      <c r="Y1588">
        <v>200</v>
      </c>
      <c r="Z1588">
        <v>0</v>
      </c>
      <c r="AA1588"/>
      <c r="AB1588">
        <v>1</v>
      </c>
      <c r="AC1588">
        <v>0</v>
      </c>
      <c r="AD1588">
        <v>0</v>
      </c>
      <c r="AE1588">
        <v>1</v>
      </c>
      <c r="AF1588">
        <v>0.33333333333333298</v>
      </c>
      <c r="AG1588"/>
      <c r="AH1588">
        <v>3.1212589194953999</v>
      </c>
      <c r="AI1588">
        <v>133.333333333333</v>
      </c>
      <c r="AJ1588">
        <v>200</v>
      </c>
    </row>
    <row r="1589" spans="1:45" x14ac:dyDescent="0.2">
      <c r="A1589" t="s">
        <v>262</v>
      </c>
      <c r="B1589" t="s">
        <v>99</v>
      </c>
      <c r="C1589" t="s">
        <v>100</v>
      </c>
      <c r="D1589" t="s">
        <v>263</v>
      </c>
      <c r="E1589" t="s">
        <v>264</v>
      </c>
      <c r="F1589" s="1">
        <v>0.90277777777777779</v>
      </c>
      <c r="G1589">
        <v>111</v>
      </c>
      <c r="H1589">
        <v>999</v>
      </c>
      <c r="I1589">
        <v>888</v>
      </c>
      <c r="J1589">
        <v>1.5</v>
      </c>
      <c r="K1589">
        <v>0.245</v>
      </c>
      <c r="L1589">
        <v>0.5</v>
      </c>
      <c r="N1589">
        <v>5</v>
      </c>
      <c r="O1589">
        <v>0.5</v>
      </c>
      <c r="P1589">
        <v>0.19634954084936199</v>
      </c>
      <c r="Q1589">
        <v>217.56</v>
      </c>
      <c r="R1589">
        <v>0.72519999999999996</v>
      </c>
      <c r="S1589">
        <v>42.717806107187201</v>
      </c>
      <c r="T1589">
        <v>2</v>
      </c>
      <c r="U1589">
        <v>0.5</v>
      </c>
      <c r="V1589" t="s">
        <v>130</v>
      </c>
      <c r="W1589" s="2">
        <v>5</v>
      </c>
      <c r="X1589" s="2">
        <v>1000</v>
      </c>
      <c r="Y1589" s="2">
        <v>200</v>
      </c>
      <c r="Z1589" s="2">
        <v>0</v>
      </c>
      <c r="AB1589" s="2">
        <v>7</v>
      </c>
      <c r="AC1589" s="2">
        <v>4</v>
      </c>
      <c r="AD1589" s="2">
        <v>0</v>
      </c>
      <c r="AE1589" s="2">
        <v>3</v>
      </c>
      <c r="AF1589" s="2">
        <v>2.3333333333333299</v>
      </c>
      <c r="AH1589" s="2">
        <v>21.848812436467799</v>
      </c>
      <c r="AI1589" s="2">
        <v>933.33333333333303</v>
      </c>
      <c r="AJ1589">
        <v>200</v>
      </c>
      <c r="AK1589" t="s">
        <v>130</v>
      </c>
      <c r="AL1589" t="s">
        <v>50</v>
      </c>
      <c r="AM1589" t="s">
        <v>130</v>
      </c>
      <c r="AN1589" t="s">
        <v>51</v>
      </c>
      <c r="AO1589" t="s">
        <v>52</v>
      </c>
      <c r="AP1589" t="s">
        <v>53</v>
      </c>
      <c r="AQ1589" t="s">
        <v>54</v>
      </c>
      <c r="AR1589" t="s">
        <v>96</v>
      </c>
      <c r="AS1589" t="s">
        <v>130</v>
      </c>
    </row>
    <row r="1590" spans="1:45" x14ac:dyDescent="0.2">
      <c r="A1590" t="s">
        <v>262</v>
      </c>
      <c r="B1590" t="s">
        <v>99</v>
      </c>
      <c r="C1590" t="s">
        <v>100</v>
      </c>
      <c r="D1590" t="s">
        <v>263</v>
      </c>
      <c r="E1590" t="s">
        <v>264</v>
      </c>
      <c r="F1590" s="1">
        <v>0.90277777777777779</v>
      </c>
      <c r="G1590">
        <v>111</v>
      </c>
      <c r="H1590">
        <v>999</v>
      </c>
      <c r="I1590">
        <v>888</v>
      </c>
      <c r="J1590">
        <v>1.5</v>
      </c>
      <c r="K1590">
        <v>0.245</v>
      </c>
      <c r="L1590">
        <v>0.5</v>
      </c>
      <c r="N1590">
        <v>5</v>
      </c>
      <c r="O1590">
        <v>0.5</v>
      </c>
      <c r="P1590">
        <v>0.19634954084936199</v>
      </c>
      <c r="Q1590">
        <v>217.56</v>
      </c>
      <c r="R1590">
        <v>0.72519999999999996</v>
      </c>
      <c r="S1590">
        <v>42.717806107187201</v>
      </c>
      <c r="T1590">
        <v>2</v>
      </c>
      <c r="U1590">
        <v>0.5</v>
      </c>
      <c r="V1590" t="s">
        <v>165</v>
      </c>
      <c r="W1590" s="2">
        <v>5</v>
      </c>
      <c r="X1590" s="2">
        <v>1000</v>
      </c>
      <c r="Y1590" s="2">
        <v>200</v>
      </c>
      <c r="Z1590" s="2">
        <v>0</v>
      </c>
      <c r="AB1590" s="2">
        <v>3</v>
      </c>
      <c r="AC1590" s="2">
        <v>1</v>
      </c>
      <c r="AD1590" s="2">
        <v>0</v>
      </c>
      <c r="AE1590" s="2">
        <v>2</v>
      </c>
      <c r="AF1590" s="2">
        <v>1</v>
      </c>
      <c r="AH1590" s="2">
        <v>9.3637767584862104</v>
      </c>
      <c r="AI1590" s="2">
        <v>400</v>
      </c>
      <c r="AJ1590">
        <v>200</v>
      </c>
      <c r="AK1590" t="s">
        <v>165</v>
      </c>
      <c r="AL1590" t="s">
        <v>50</v>
      </c>
      <c r="AM1590" t="s">
        <v>165</v>
      </c>
      <c r="AN1590" t="s">
        <v>51</v>
      </c>
      <c r="AO1590" t="s">
        <v>52</v>
      </c>
      <c r="AP1590" t="s">
        <v>53</v>
      </c>
      <c r="AQ1590" t="s">
        <v>54</v>
      </c>
      <c r="AR1590" t="s">
        <v>96</v>
      </c>
      <c r="AS1590" t="s">
        <v>165</v>
      </c>
    </row>
    <row r="1591" spans="1:45" x14ac:dyDescent="0.2">
      <c r="A1591" t="s">
        <v>262</v>
      </c>
      <c r="B1591" t="s">
        <v>99</v>
      </c>
      <c r="C1591" t="s">
        <v>100</v>
      </c>
      <c r="D1591" t="s">
        <v>263</v>
      </c>
      <c r="E1591" t="s">
        <v>264</v>
      </c>
      <c r="F1591" s="1">
        <v>0.90277777777777779</v>
      </c>
      <c r="G1591">
        <v>111</v>
      </c>
      <c r="H1591">
        <v>999</v>
      </c>
      <c r="I1591">
        <v>888</v>
      </c>
      <c r="J1591">
        <v>1.5</v>
      </c>
      <c r="K1591">
        <v>0.245</v>
      </c>
      <c r="L1591">
        <v>0.5</v>
      </c>
      <c r="N1591">
        <v>5</v>
      </c>
      <c r="O1591">
        <v>0.5</v>
      </c>
      <c r="P1591">
        <v>0.19634954084936199</v>
      </c>
      <c r="Q1591">
        <v>217.56</v>
      </c>
      <c r="R1591">
        <v>0.72519999999999996</v>
      </c>
      <c r="S1591">
        <v>42.717806107187201</v>
      </c>
      <c r="T1591">
        <v>2</v>
      </c>
      <c r="U1591">
        <v>0.5</v>
      </c>
      <c r="V1591" t="s">
        <v>165</v>
      </c>
      <c r="W1591" s="2">
        <v>5</v>
      </c>
      <c r="X1591" s="2">
        <v>800</v>
      </c>
      <c r="Y1591" s="2">
        <v>160</v>
      </c>
      <c r="Z1591" s="2">
        <v>0</v>
      </c>
      <c r="AB1591" s="2">
        <v>13</v>
      </c>
      <c r="AC1591" s="2">
        <v>3</v>
      </c>
      <c r="AD1591" s="2">
        <v>7</v>
      </c>
      <c r="AE1591" s="2">
        <v>3</v>
      </c>
      <c r="AF1591" s="2">
        <v>4.3333333333333304</v>
      </c>
      <c r="AH1591" s="2">
        <v>32.461092762752102</v>
      </c>
      <c r="AI1591" s="2">
        <v>1386.6666666666599</v>
      </c>
      <c r="AJ1591">
        <v>500</v>
      </c>
      <c r="AK1591" t="s">
        <v>165</v>
      </c>
      <c r="AL1591" t="s">
        <v>50</v>
      </c>
      <c r="AM1591" t="s">
        <v>165</v>
      </c>
      <c r="AN1591" t="s">
        <v>51</v>
      </c>
      <c r="AO1591" t="s">
        <v>52</v>
      </c>
      <c r="AP1591" t="s">
        <v>53</v>
      </c>
      <c r="AQ1591" t="s">
        <v>54</v>
      </c>
      <c r="AR1591" t="s">
        <v>96</v>
      </c>
      <c r="AS1591" t="s">
        <v>165</v>
      </c>
    </row>
    <row r="1592" spans="1:45" x14ac:dyDescent="0.2">
      <c r="A1592" t="s">
        <v>262</v>
      </c>
      <c r="B1592" t="s">
        <v>99</v>
      </c>
      <c r="C1592" t="s">
        <v>100</v>
      </c>
      <c r="D1592" t="s">
        <v>263</v>
      </c>
      <c r="E1592" t="s">
        <v>264</v>
      </c>
      <c r="F1592" s="1">
        <v>0.90277777777777779</v>
      </c>
      <c r="G1592">
        <v>111</v>
      </c>
      <c r="H1592">
        <v>999</v>
      </c>
      <c r="I1592">
        <v>888</v>
      </c>
      <c r="J1592">
        <v>1.5</v>
      </c>
      <c r="K1592">
        <v>0.245</v>
      </c>
      <c r="L1592">
        <v>0.5</v>
      </c>
      <c r="N1592">
        <v>5</v>
      </c>
      <c r="O1592">
        <v>0.5</v>
      </c>
      <c r="P1592">
        <v>0.19634954084936199</v>
      </c>
      <c r="Q1592">
        <v>217.56</v>
      </c>
      <c r="R1592">
        <v>0.72519999999999996</v>
      </c>
      <c r="S1592">
        <v>42.717806107187201</v>
      </c>
      <c r="T1592">
        <v>2</v>
      </c>
      <c r="U1592">
        <v>0.5</v>
      </c>
      <c r="V1592" t="s">
        <v>80</v>
      </c>
      <c r="W1592" s="2">
        <v>5</v>
      </c>
      <c r="X1592" s="2">
        <v>1000</v>
      </c>
      <c r="Y1592" s="2">
        <v>200</v>
      </c>
      <c r="Z1592" s="2">
        <v>0</v>
      </c>
      <c r="AB1592" s="2">
        <v>11</v>
      </c>
      <c r="AC1592" s="2">
        <v>5</v>
      </c>
      <c r="AD1592" s="2">
        <v>1</v>
      </c>
      <c r="AE1592" s="2">
        <v>5</v>
      </c>
      <c r="AF1592" s="2">
        <v>3.6666666666666599</v>
      </c>
      <c r="AH1592" s="2">
        <v>34.333848114449403</v>
      </c>
      <c r="AI1592" s="2">
        <v>1466.6666666666599</v>
      </c>
      <c r="AJ1592">
        <v>200</v>
      </c>
      <c r="AK1592" t="s">
        <v>80</v>
      </c>
      <c r="AL1592" t="s">
        <v>50</v>
      </c>
      <c r="AM1592" t="s">
        <v>80</v>
      </c>
      <c r="AN1592" t="s">
        <v>51</v>
      </c>
      <c r="AO1592" t="s">
        <v>52</v>
      </c>
      <c r="AP1592" t="s">
        <v>53</v>
      </c>
      <c r="AQ1592" t="s">
        <v>66</v>
      </c>
      <c r="AR1592" t="s">
        <v>81</v>
      </c>
      <c r="AS1592" t="s">
        <v>80</v>
      </c>
    </row>
    <row r="1593" spans="1:45" x14ac:dyDescent="0.2">
      <c r="A1593" t="s">
        <v>262</v>
      </c>
      <c r="B1593" t="s">
        <v>99</v>
      </c>
      <c r="C1593" t="s">
        <v>100</v>
      </c>
      <c r="D1593" t="s">
        <v>263</v>
      </c>
      <c r="E1593" t="s">
        <v>264</v>
      </c>
      <c r="F1593" s="1">
        <v>0.90277777777777779</v>
      </c>
      <c r="G1593">
        <v>111</v>
      </c>
      <c r="H1593">
        <v>999</v>
      </c>
      <c r="I1593">
        <v>888</v>
      </c>
      <c r="J1593">
        <v>1.5</v>
      </c>
      <c r="K1593">
        <v>0.245</v>
      </c>
      <c r="L1593">
        <v>0.5</v>
      </c>
      <c r="N1593">
        <v>5</v>
      </c>
      <c r="O1593">
        <v>0.5</v>
      </c>
      <c r="P1593">
        <v>0.19634954084936199</v>
      </c>
      <c r="Q1593">
        <v>217.56</v>
      </c>
      <c r="R1593">
        <v>0.72519999999999996</v>
      </c>
      <c r="S1593">
        <v>42.717806107187201</v>
      </c>
      <c r="T1593">
        <v>2</v>
      </c>
      <c r="U1593">
        <v>0.5</v>
      </c>
      <c r="V1593" t="s">
        <v>80</v>
      </c>
      <c r="W1593" s="2">
        <v>5</v>
      </c>
      <c r="X1593" s="2">
        <v>800</v>
      </c>
      <c r="Y1593" s="2">
        <v>160</v>
      </c>
      <c r="Z1593" s="2">
        <v>0</v>
      </c>
      <c r="AB1593" s="2">
        <v>1</v>
      </c>
      <c r="AC1593" s="2">
        <v>1</v>
      </c>
      <c r="AD1593" s="2">
        <v>0</v>
      </c>
      <c r="AE1593" s="2">
        <v>0</v>
      </c>
      <c r="AF1593" s="2">
        <v>0.33333333333333298</v>
      </c>
      <c r="AH1593" s="2">
        <v>2.4970071355963199</v>
      </c>
      <c r="AI1593" s="2">
        <v>106.666666666666</v>
      </c>
      <c r="AJ1593">
        <v>500</v>
      </c>
      <c r="AK1593" t="s">
        <v>80</v>
      </c>
      <c r="AL1593" t="s">
        <v>50</v>
      </c>
      <c r="AM1593" t="s">
        <v>80</v>
      </c>
      <c r="AN1593" t="s">
        <v>51</v>
      </c>
      <c r="AO1593" t="s">
        <v>52</v>
      </c>
      <c r="AP1593" t="s">
        <v>53</v>
      </c>
      <c r="AQ1593" t="s">
        <v>66</v>
      </c>
      <c r="AR1593" t="s">
        <v>81</v>
      </c>
      <c r="AS1593" t="s">
        <v>80</v>
      </c>
    </row>
    <row r="1594" spans="1:45" x14ac:dyDescent="0.2">
      <c r="A1594" t="s">
        <v>262</v>
      </c>
      <c r="B1594" t="s">
        <v>99</v>
      </c>
      <c r="C1594" t="s">
        <v>100</v>
      </c>
      <c r="D1594" t="s">
        <v>263</v>
      </c>
      <c r="E1594" t="s">
        <v>264</v>
      </c>
      <c r="F1594" s="1">
        <v>0.90277777777777779</v>
      </c>
      <c r="G1594">
        <v>111</v>
      </c>
      <c r="H1594">
        <v>999</v>
      </c>
      <c r="I1594">
        <v>888</v>
      </c>
      <c r="J1594">
        <v>1.5</v>
      </c>
      <c r="K1594">
        <v>0.245</v>
      </c>
      <c r="L1594">
        <v>0.5</v>
      </c>
      <c r="N1594">
        <v>5</v>
      </c>
      <c r="O1594">
        <v>0.5</v>
      </c>
      <c r="P1594">
        <v>0.19634954084936199</v>
      </c>
      <c r="Q1594">
        <v>217.56</v>
      </c>
      <c r="R1594">
        <v>0.72519999999999996</v>
      </c>
      <c r="S1594">
        <v>42.717806107187201</v>
      </c>
      <c r="T1594">
        <v>2</v>
      </c>
      <c r="U1594">
        <v>0.5</v>
      </c>
      <c r="V1594" t="s">
        <v>82</v>
      </c>
      <c r="W1594" s="2">
        <v>5</v>
      </c>
      <c r="X1594" s="2">
        <v>1000</v>
      </c>
      <c r="Y1594" s="2">
        <v>200</v>
      </c>
      <c r="Z1594" s="2">
        <v>0</v>
      </c>
      <c r="AB1594" s="2">
        <v>27</v>
      </c>
      <c r="AC1594" s="2">
        <v>9</v>
      </c>
      <c r="AD1594" s="2">
        <v>10</v>
      </c>
      <c r="AE1594" s="2">
        <v>8</v>
      </c>
      <c r="AF1594" s="2">
        <v>9</v>
      </c>
      <c r="AH1594" s="2">
        <v>84.273990826375893</v>
      </c>
      <c r="AI1594" s="2">
        <v>3600</v>
      </c>
      <c r="AJ1594">
        <v>200</v>
      </c>
      <c r="AK1594" t="s">
        <v>82</v>
      </c>
      <c r="AL1594" t="s">
        <v>50</v>
      </c>
      <c r="AM1594" t="s">
        <v>82</v>
      </c>
      <c r="AN1594" t="s">
        <v>51</v>
      </c>
      <c r="AO1594" t="s">
        <v>52</v>
      </c>
      <c r="AP1594" t="s">
        <v>53</v>
      </c>
      <c r="AQ1594" t="s">
        <v>66</v>
      </c>
      <c r="AR1594" t="s">
        <v>83</v>
      </c>
      <c r="AS1594" t="s">
        <v>82</v>
      </c>
    </row>
    <row r="1595" spans="1:45" x14ac:dyDescent="0.2">
      <c r="A1595" t="s">
        <v>262</v>
      </c>
      <c r="B1595" t="s">
        <v>99</v>
      </c>
      <c r="C1595" t="s">
        <v>100</v>
      </c>
      <c r="D1595" t="s">
        <v>263</v>
      </c>
      <c r="E1595" t="s">
        <v>264</v>
      </c>
      <c r="F1595" s="1">
        <v>0.90277777777777779</v>
      </c>
      <c r="G1595">
        <v>111</v>
      </c>
      <c r="H1595">
        <v>999</v>
      </c>
      <c r="I1595">
        <v>888</v>
      </c>
      <c r="J1595">
        <v>1.5</v>
      </c>
      <c r="K1595">
        <v>0.245</v>
      </c>
      <c r="L1595">
        <v>0.5</v>
      </c>
      <c r="N1595">
        <v>5</v>
      </c>
      <c r="O1595">
        <v>0.5</v>
      </c>
      <c r="P1595">
        <v>0.19634954084936199</v>
      </c>
      <c r="Q1595">
        <v>217.56</v>
      </c>
      <c r="R1595">
        <v>0.72519999999999996</v>
      </c>
      <c r="S1595">
        <v>42.717806107187201</v>
      </c>
      <c r="T1595">
        <v>2</v>
      </c>
      <c r="U1595">
        <v>0.5</v>
      </c>
      <c r="V1595" t="s">
        <v>84</v>
      </c>
      <c r="W1595">
        <v>5</v>
      </c>
      <c r="X1595">
        <v>1000</v>
      </c>
      <c r="Y1595">
        <v>200</v>
      </c>
      <c r="Z1595">
        <v>0</v>
      </c>
      <c r="AA1595"/>
      <c r="AB1595">
        <v>21</v>
      </c>
      <c r="AC1595">
        <v>6</v>
      </c>
      <c r="AD1595">
        <v>8</v>
      </c>
      <c r="AE1595">
        <v>7</v>
      </c>
      <c r="AF1595">
        <v>7</v>
      </c>
      <c r="AG1595"/>
      <c r="AH1595">
        <v>65.546437309403402</v>
      </c>
      <c r="AI1595">
        <v>2800</v>
      </c>
      <c r="AJ1595">
        <v>200</v>
      </c>
      <c r="AK1595" t="s">
        <v>84</v>
      </c>
      <c r="AL1595" t="s">
        <v>63</v>
      </c>
      <c r="AM1595" t="s">
        <v>84</v>
      </c>
      <c r="AN1595" t="s">
        <v>51</v>
      </c>
      <c r="AO1595" t="s">
        <v>52</v>
      </c>
      <c r="AP1595" t="s">
        <v>84</v>
      </c>
    </row>
    <row r="1596" spans="1:45" x14ac:dyDescent="0.2">
      <c r="A1596" t="s">
        <v>262</v>
      </c>
      <c r="B1596" t="s">
        <v>99</v>
      </c>
      <c r="C1596" t="s">
        <v>100</v>
      </c>
      <c r="D1596" t="s">
        <v>263</v>
      </c>
      <c r="E1596" t="s">
        <v>264</v>
      </c>
      <c r="F1596" s="1">
        <v>0.90277777777777779</v>
      </c>
      <c r="G1596">
        <v>111</v>
      </c>
      <c r="H1596">
        <v>999</v>
      </c>
      <c r="I1596">
        <v>888</v>
      </c>
      <c r="J1596">
        <v>1.5</v>
      </c>
      <c r="K1596">
        <v>0.245</v>
      </c>
      <c r="L1596">
        <v>0.5</v>
      </c>
      <c r="N1596">
        <v>5</v>
      </c>
      <c r="O1596">
        <v>0.5</v>
      </c>
      <c r="P1596">
        <v>0.19634954084936199</v>
      </c>
      <c r="Q1596">
        <v>217.56</v>
      </c>
      <c r="R1596">
        <v>0.72519999999999996</v>
      </c>
      <c r="S1596">
        <v>42.717806107187201</v>
      </c>
      <c r="T1596">
        <v>2</v>
      </c>
      <c r="U1596">
        <v>0.5</v>
      </c>
      <c r="V1596" t="s">
        <v>84</v>
      </c>
      <c r="W1596">
        <v>5</v>
      </c>
      <c r="X1596">
        <v>800</v>
      </c>
      <c r="Y1596">
        <v>160</v>
      </c>
      <c r="Z1596">
        <v>0</v>
      </c>
      <c r="AA1596"/>
      <c r="AB1596">
        <v>6</v>
      </c>
      <c r="AC1596">
        <v>3</v>
      </c>
      <c r="AD1596">
        <v>2</v>
      </c>
      <c r="AE1596">
        <v>1</v>
      </c>
      <c r="AF1596">
        <v>2</v>
      </c>
      <c r="AG1596"/>
      <c r="AH1596">
        <v>14.9820428135779</v>
      </c>
      <c r="AI1596">
        <v>640</v>
      </c>
      <c r="AJ1596">
        <v>500</v>
      </c>
      <c r="AK1596" t="s">
        <v>84</v>
      </c>
      <c r="AL1596" t="s">
        <v>63</v>
      </c>
      <c r="AM1596" t="s">
        <v>84</v>
      </c>
      <c r="AN1596" t="s">
        <v>51</v>
      </c>
      <c r="AO1596" t="s">
        <v>52</v>
      </c>
      <c r="AP1596" t="s">
        <v>84</v>
      </c>
    </row>
    <row r="1597" spans="1:45" x14ac:dyDescent="0.2">
      <c r="A1597" t="s">
        <v>262</v>
      </c>
      <c r="B1597" t="s">
        <v>99</v>
      </c>
      <c r="C1597" t="s">
        <v>100</v>
      </c>
      <c r="D1597" t="s">
        <v>263</v>
      </c>
      <c r="E1597" t="s">
        <v>264</v>
      </c>
      <c r="F1597" s="1">
        <v>0.90277777777777779</v>
      </c>
      <c r="G1597">
        <v>111</v>
      </c>
      <c r="H1597">
        <v>999</v>
      </c>
      <c r="I1597">
        <v>888</v>
      </c>
      <c r="J1597">
        <v>1.5</v>
      </c>
      <c r="K1597">
        <v>0.245</v>
      </c>
      <c r="L1597">
        <v>0.5</v>
      </c>
      <c r="N1597">
        <v>5</v>
      </c>
      <c r="O1597">
        <v>0.5</v>
      </c>
      <c r="P1597">
        <v>0.19634954084936199</v>
      </c>
      <c r="Q1597">
        <v>217.56</v>
      </c>
      <c r="R1597">
        <v>0.72519999999999996</v>
      </c>
      <c r="S1597">
        <v>42.717806107187201</v>
      </c>
      <c r="T1597">
        <v>2</v>
      </c>
      <c r="U1597">
        <v>0.5</v>
      </c>
      <c r="V1597" t="s">
        <v>85</v>
      </c>
      <c r="W1597" s="2">
        <v>5</v>
      </c>
      <c r="X1597" s="2">
        <v>1000</v>
      </c>
      <c r="Y1597" s="2">
        <v>200</v>
      </c>
      <c r="Z1597" s="2">
        <v>0</v>
      </c>
      <c r="AB1597" s="2">
        <v>39</v>
      </c>
      <c r="AC1597" s="2">
        <v>16</v>
      </c>
      <c r="AD1597" s="2">
        <v>12</v>
      </c>
      <c r="AE1597" s="2">
        <v>11</v>
      </c>
      <c r="AF1597" s="2">
        <v>13</v>
      </c>
      <c r="AH1597" s="2">
        <v>121.72909786032</v>
      </c>
      <c r="AI1597" s="2">
        <v>5200</v>
      </c>
      <c r="AJ1597">
        <v>200</v>
      </c>
      <c r="AK1597" t="s">
        <v>85</v>
      </c>
      <c r="AL1597" t="s">
        <v>50</v>
      </c>
      <c r="AM1597" t="s">
        <v>85</v>
      </c>
      <c r="AN1597" t="s">
        <v>51</v>
      </c>
      <c r="AO1597" t="s">
        <v>52</v>
      </c>
      <c r="AP1597" t="s">
        <v>53</v>
      </c>
      <c r="AQ1597" t="s">
        <v>54</v>
      </c>
      <c r="AR1597" t="s">
        <v>57</v>
      </c>
      <c r="AS1597" t="s">
        <v>85</v>
      </c>
    </row>
    <row r="1598" spans="1:45" x14ac:dyDescent="0.2">
      <c r="A1598" t="s">
        <v>262</v>
      </c>
      <c r="B1598" t="s">
        <v>99</v>
      </c>
      <c r="C1598" t="s">
        <v>100</v>
      </c>
      <c r="D1598" t="s">
        <v>263</v>
      </c>
      <c r="E1598" t="s">
        <v>264</v>
      </c>
      <c r="F1598" s="1">
        <v>0.90277777777777779</v>
      </c>
      <c r="G1598">
        <v>111</v>
      </c>
      <c r="H1598">
        <v>999</v>
      </c>
      <c r="I1598">
        <v>888</v>
      </c>
      <c r="J1598">
        <v>1.5</v>
      </c>
      <c r="K1598">
        <v>0.245</v>
      </c>
      <c r="L1598">
        <v>0.5</v>
      </c>
      <c r="N1598">
        <v>5</v>
      </c>
      <c r="O1598">
        <v>0.5</v>
      </c>
      <c r="P1598">
        <v>0.19634954084936199</v>
      </c>
      <c r="Q1598">
        <v>217.56</v>
      </c>
      <c r="R1598">
        <v>0.72519999999999996</v>
      </c>
      <c r="S1598">
        <v>42.717806107187201</v>
      </c>
      <c r="T1598">
        <v>2</v>
      </c>
      <c r="U1598">
        <v>0.5</v>
      </c>
      <c r="V1598" t="s">
        <v>111</v>
      </c>
      <c r="W1598">
        <v>5</v>
      </c>
      <c r="X1598">
        <v>1000</v>
      </c>
      <c r="Y1598">
        <v>200</v>
      </c>
      <c r="Z1598">
        <v>0</v>
      </c>
      <c r="AA1598"/>
      <c r="AB1598">
        <v>2</v>
      </c>
      <c r="AC1598">
        <v>0</v>
      </c>
      <c r="AD1598">
        <v>1</v>
      </c>
      <c r="AE1598">
        <v>1</v>
      </c>
      <c r="AF1598">
        <v>0.66666666666666596</v>
      </c>
      <c r="AG1598"/>
      <c r="AH1598">
        <v>6.2425178389907998</v>
      </c>
      <c r="AI1598">
        <v>266.666666666666</v>
      </c>
      <c r="AJ1598">
        <v>200</v>
      </c>
      <c r="AK1598" t="s">
        <v>111</v>
      </c>
      <c r="AL1598" t="s">
        <v>63</v>
      </c>
      <c r="AM1598" t="s">
        <v>111</v>
      </c>
      <c r="AN1598" t="s">
        <v>51</v>
      </c>
      <c r="AO1598" t="s">
        <v>112</v>
      </c>
      <c r="AP1598" t="s">
        <v>111</v>
      </c>
    </row>
    <row r="1599" spans="1:45" x14ac:dyDescent="0.2">
      <c r="A1599" t="s">
        <v>262</v>
      </c>
      <c r="B1599" t="s">
        <v>99</v>
      </c>
      <c r="C1599" t="s">
        <v>100</v>
      </c>
      <c r="D1599" t="s">
        <v>263</v>
      </c>
      <c r="E1599" t="s">
        <v>264</v>
      </c>
      <c r="F1599" s="1">
        <v>0.90277777777777779</v>
      </c>
      <c r="G1599">
        <v>111</v>
      </c>
      <c r="H1599">
        <v>999</v>
      </c>
      <c r="I1599">
        <v>888</v>
      </c>
      <c r="J1599">
        <v>1.5</v>
      </c>
      <c r="K1599">
        <v>0.245</v>
      </c>
      <c r="L1599">
        <v>0.5</v>
      </c>
      <c r="N1599">
        <v>5</v>
      </c>
      <c r="O1599">
        <v>0.5</v>
      </c>
      <c r="P1599">
        <v>0.19634954084936199</v>
      </c>
      <c r="Q1599">
        <v>217.56</v>
      </c>
      <c r="R1599">
        <v>0.72519999999999996</v>
      </c>
      <c r="S1599">
        <v>42.717806107187201</v>
      </c>
      <c r="T1599">
        <v>2</v>
      </c>
      <c r="U1599">
        <v>0.5</v>
      </c>
      <c r="V1599" t="s">
        <v>86</v>
      </c>
      <c r="W1599">
        <v>5</v>
      </c>
      <c r="X1599">
        <v>1000</v>
      </c>
      <c r="Y1599">
        <v>200</v>
      </c>
      <c r="Z1599">
        <v>0</v>
      </c>
      <c r="AA1599"/>
      <c r="AB1599">
        <v>2</v>
      </c>
      <c r="AC1599">
        <v>0</v>
      </c>
      <c r="AD1599">
        <v>1</v>
      </c>
      <c r="AE1599">
        <v>1</v>
      </c>
      <c r="AF1599">
        <v>0.66666666666666596</v>
      </c>
      <c r="AG1599"/>
      <c r="AH1599">
        <v>6.2425178389907998</v>
      </c>
      <c r="AI1599">
        <v>266.666666666666</v>
      </c>
      <c r="AJ1599">
        <v>200</v>
      </c>
      <c r="AK1599" t="s">
        <v>86</v>
      </c>
      <c r="AL1599" t="s">
        <v>87</v>
      </c>
      <c r="AM1599" t="s">
        <v>86</v>
      </c>
      <c r="AN1599" t="s">
        <v>51</v>
      </c>
      <c r="AO1599" t="s">
        <v>88</v>
      </c>
      <c r="AP1599" t="s">
        <v>89</v>
      </c>
      <c r="AQ1599" t="s">
        <v>86</v>
      </c>
    </row>
    <row r="1600" spans="1:45" x14ac:dyDescent="0.2">
      <c r="A1600" t="s">
        <v>262</v>
      </c>
      <c r="B1600" t="s">
        <v>99</v>
      </c>
      <c r="C1600" t="s">
        <v>100</v>
      </c>
      <c r="D1600" t="s">
        <v>263</v>
      </c>
      <c r="E1600" t="s">
        <v>264</v>
      </c>
      <c r="F1600" s="1">
        <v>0.90277777777777779</v>
      </c>
      <c r="G1600">
        <v>111</v>
      </c>
      <c r="H1600">
        <v>999</v>
      </c>
      <c r="I1600">
        <v>888</v>
      </c>
      <c r="J1600">
        <v>1.5</v>
      </c>
      <c r="K1600">
        <v>0.245</v>
      </c>
      <c r="L1600">
        <v>0.5</v>
      </c>
      <c r="N1600">
        <v>5</v>
      </c>
      <c r="O1600">
        <v>0.5</v>
      </c>
      <c r="P1600">
        <v>0.19634954084936199</v>
      </c>
      <c r="Q1600">
        <v>217.56</v>
      </c>
      <c r="R1600">
        <v>0.72519999999999996</v>
      </c>
      <c r="S1600">
        <v>42.717806107187201</v>
      </c>
      <c r="T1600">
        <v>2</v>
      </c>
      <c r="U1600">
        <v>0.5</v>
      </c>
      <c r="V1600" t="s">
        <v>86</v>
      </c>
      <c r="W1600">
        <v>5</v>
      </c>
      <c r="X1600">
        <v>800</v>
      </c>
      <c r="Y1600">
        <v>160</v>
      </c>
      <c r="Z1600">
        <v>0</v>
      </c>
      <c r="AA1600"/>
      <c r="AB1600">
        <v>4</v>
      </c>
      <c r="AC1600">
        <v>0</v>
      </c>
      <c r="AD1600">
        <v>2</v>
      </c>
      <c r="AE1600">
        <v>2</v>
      </c>
      <c r="AF1600">
        <v>1.3333333333333299</v>
      </c>
      <c r="AG1600"/>
      <c r="AH1600">
        <v>9.9880285423852904</v>
      </c>
      <c r="AI1600">
        <v>426.666666666666</v>
      </c>
      <c r="AJ1600">
        <v>500</v>
      </c>
      <c r="AK1600" t="s">
        <v>86</v>
      </c>
      <c r="AL1600" t="s">
        <v>87</v>
      </c>
      <c r="AM1600" t="s">
        <v>86</v>
      </c>
      <c r="AN1600" t="s">
        <v>51</v>
      </c>
      <c r="AO1600" t="s">
        <v>88</v>
      </c>
      <c r="AP1600" t="s">
        <v>89</v>
      </c>
      <c r="AQ1600" t="s">
        <v>86</v>
      </c>
    </row>
    <row r="1601" spans="1:45" x14ac:dyDescent="0.2">
      <c r="A1601" t="s">
        <v>262</v>
      </c>
      <c r="B1601" t="s">
        <v>99</v>
      </c>
      <c r="C1601" t="s">
        <v>100</v>
      </c>
      <c r="D1601" t="s">
        <v>263</v>
      </c>
      <c r="E1601" t="s">
        <v>264</v>
      </c>
      <c r="F1601" s="1">
        <v>0.90277777777777779</v>
      </c>
      <c r="G1601">
        <v>111</v>
      </c>
      <c r="H1601">
        <v>999</v>
      </c>
      <c r="I1601">
        <v>888</v>
      </c>
      <c r="J1601">
        <v>1.5</v>
      </c>
      <c r="K1601">
        <v>0.245</v>
      </c>
      <c r="L1601">
        <v>0.5</v>
      </c>
      <c r="N1601">
        <v>5</v>
      </c>
      <c r="O1601">
        <v>0.5</v>
      </c>
      <c r="P1601">
        <v>0.19634954084936199</v>
      </c>
      <c r="Q1601">
        <v>217.56</v>
      </c>
      <c r="R1601">
        <v>0.72519999999999996</v>
      </c>
      <c r="S1601">
        <v>42.717806107187201</v>
      </c>
      <c r="T1601">
        <v>2</v>
      </c>
      <c r="U1601">
        <v>0.5</v>
      </c>
      <c r="V1601" t="s">
        <v>90</v>
      </c>
      <c r="W1601">
        <v>5</v>
      </c>
      <c r="X1601">
        <v>1000</v>
      </c>
      <c r="Y1601">
        <v>200</v>
      </c>
      <c r="Z1601">
        <v>0</v>
      </c>
      <c r="AA1601"/>
      <c r="AB1601">
        <v>1</v>
      </c>
      <c r="AC1601">
        <v>1</v>
      </c>
      <c r="AD1601">
        <v>0</v>
      </c>
      <c r="AE1601">
        <v>0</v>
      </c>
      <c r="AF1601">
        <v>0.33333333333333298</v>
      </c>
      <c r="AG1601"/>
      <c r="AH1601">
        <v>3.1212589194953999</v>
      </c>
      <c r="AI1601">
        <v>133.333333333333</v>
      </c>
      <c r="AJ1601">
        <v>200</v>
      </c>
      <c r="AK1601" t="s">
        <v>90</v>
      </c>
      <c r="AL1601" t="s">
        <v>91</v>
      </c>
      <c r="AM1601" t="s">
        <v>90</v>
      </c>
      <c r="AN1601" t="s">
        <v>51</v>
      </c>
      <c r="AO1601" t="s">
        <v>92</v>
      </c>
    </row>
    <row r="1602" spans="1:45" x14ac:dyDescent="0.2">
      <c r="A1602" t="s">
        <v>262</v>
      </c>
      <c r="B1602" t="s">
        <v>99</v>
      </c>
      <c r="C1602" t="s">
        <v>100</v>
      </c>
      <c r="D1602" t="s">
        <v>263</v>
      </c>
      <c r="E1602" t="s">
        <v>264</v>
      </c>
      <c r="F1602" s="1">
        <v>0.90277777777777779</v>
      </c>
      <c r="G1602">
        <v>111</v>
      </c>
      <c r="H1602">
        <v>999</v>
      </c>
      <c r="I1602">
        <v>888</v>
      </c>
      <c r="J1602">
        <v>1.5</v>
      </c>
      <c r="K1602">
        <v>0.245</v>
      </c>
      <c r="L1602">
        <v>0.5</v>
      </c>
      <c r="N1602">
        <v>5</v>
      </c>
      <c r="O1602">
        <v>0.5</v>
      </c>
      <c r="P1602">
        <v>0.19634954084936199</v>
      </c>
      <c r="Q1602">
        <v>217.56</v>
      </c>
      <c r="R1602">
        <v>0.72519999999999996</v>
      </c>
      <c r="S1602">
        <v>42.717806107187201</v>
      </c>
      <c r="T1602">
        <v>2</v>
      </c>
      <c r="U1602">
        <v>0.5</v>
      </c>
      <c r="V1602" t="s">
        <v>90</v>
      </c>
      <c r="W1602">
        <v>5</v>
      </c>
      <c r="X1602">
        <v>800</v>
      </c>
      <c r="Y1602">
        <v>160</v>
      </c>
      <c r="Z1602">
        <v>0</v>
      </c>
      <c r="AA1602"/>
      <c r="AB1602">
        <v>1</v>
      </c>
      <c r="AC1602">
        <v>0</v>
      </c>
      <c r="AD1602">
        <v>1</v>
      </c>
      <c r="AE1602">
        <v>0</v>
      </c>
      <c r="AF1602">
        <v>0.33333333333333298</v>
      </c>
      <c r="AG1602"/>
      <c r="AH1602">
        <v>2.4970071355963199</v>
      </c>
      <c r="AI1602">
        <v>106.666666666666</v>
      </c>
      <c r="AJ1602">
        <v>500</v>
      </c>
      <c r="AK1602" t="s">
        <v>90</v>
      </c>
      <c r="AL1602" t="s">
        <v>91</v>
      </c>
      <c r="AM1602" t="s">
        <v>90</v>
      </c>
      <c r="AN1602" t="s">
        <v>51</v>
      </c>
      <c r="AO1602" t="s">
        <v>92</v>
      </c>
    </row>
    <row r="1603" spans="1:45" x14ac:dyDescent="0.2">
      <c r="A1603" t="s">
        <v>262</v>
      </c>
      <c r="B1603" t="s">
        <v>99</v>
      </c>
      <c r="C1603" t="s">
        <v>100</v>
      </c>
      <c r="D1603" t="s">
        <v>263</v>
      </c>
      <c r="E1603" t="s">
        <v>264</v>
      </c>
      <c r="F1603" s="1">
        <v>0.90277777777777779</v>
      </c>
      <c r="G1603">
        <v>111</v>
      </c>
      <c r="H1603">
        <v>999</v>
      </c>
      <c r="I1603">
        <v>888</v>
      </c>
      <c r="J1603">
        <v>1.5</v>
      </c>
      <c r="K1603">
        <v>0.245</v>
      </c>
      <c r="L1603">
        <v>0.5</v>
      </c>
      <c r="N1603">
        <v>5</v>
      </c>
      <c r="O1603">
        <v>0.5</v>
      </c>
      <c r="P1603">
        <v>0.19634954084936199</v>
      </c>
      <c r="Q1603">
        <v>217.56</v>
      </c>
      <c r="R1603">
        <v>0.72519999999999996</v>
      </c>
      <c r="S1603">
        <v>42.717806107187201</v>
      </c>
      <c r="T1603">
        <v>2</v>
      </c>
      <c r="U1603">
        <v>0.5</v>
      </c>
      <c r="V1603" t="s">
        <v>113</v>
      </c>
      <c r="W1603">
        <v>5</v>
      </c>
      <c r="X1603">
        <v>800</v>
      </c>
      <c r="Y1603">
        <v>160</v>
      </c>
      <c r="Z1603">
        <v>0</v>
      </c>
      <c r="AA1603"/>
      <c r="AB1603">
        <v>2</v>
      </c>
      <c r="AC1603">
        <v>0</v>
      </c>
      <c r="AD1603">
        <v>0</v>
      </c>
      <c r="AE1603">
        <v>2</v>
      </c>
      <c r="AF1603">
        <v>0.66666666666666596</v>
      </c>
      <c r="AG1603"/>
      <c r="AH1603">
        <v>4.9940142711926399</v>
      </c>
      <c r="AI1603">
        <v>213.333333333333</v>
      </c>
      <c r="AJ1603">
        <v>500</v>
      </c>
    </row>
    <row r="1604" spans="1:45" x14ac:dyDescent="0.2">
      <c r="A1604" t="s">
        <v>262</v>
      </c>
      <c r="B1604" t="s">
        <v>99</v>
      </c>
      <c r="C1604" t="s">
        <v>100</v>
      </c>
      <c r="D1604" t="s">
        <v>263</v>
      </c>
      <c r="E1604" t="s">
        <v>264</v>
      </c>
      <c r="F1604" s="1">
        <v>0.90277777777777779</v>
      </c>
      <c r="G1604">
        <v>111</v>
      </c>
      <c r="H1604">
        <v>999</v>
      </c>
      <c r="I1604">
        <v>888</v>
      </c>
      <c r="J1604">
        <v>1.5</v>
      </c>
      <c r="K1604">
        <v>0.245</v>
      </c>
      <c r="L1604">
        <v>0.5</v>
      </c>
      <c r="N1604">
        <v>5</v>
      </c>
      <c r="O1604">
        <v>0.5</v>
      </c>
      <c r="P1604">
        <v>0.19634954084936199</v>
      </c>
      <c r="Q1604">
        <v>217.56</v>
      </c>
      <c r="R1604">
        <v>0.72519999999999996</v>
      </c>
      <c r="S1604">
        <v>42.717806107187201</v>
      </c>
      <c r="T1604">
        <v>2</v>
      </c>
      <c r="U1604">
        <v>0.5</v>
      </c>
      <c r="V1604" t="s">
        <v>176</v>
      </c>
      <c r="W1604" s="2">
        <v>5</v>
      </c>
      <c r="X1604" s="2">
        <v>1000</v>
      </c>
      <c r="Y1604" s="2">
        <v>200</v>
      </c>
      <c r="Z1604" s="2">
        <v>0</v>
      </c>
      <c r="AB1604" s="2">
        <v>2</v>
      </c>
      <c r="AC1604" s="2">
        <v>1</v>
      </c>
      <c r="AD1604" s="2">
        <v>1</v>
      </c>
      <c r="AE1604" s="2">
        <v>0</v>
      </c>
      <c r="AF1604" s="2">
        <v>0.66666666666666596</v>
      </c>
      <c r="AH1604" s="2">
        <v>6.2425178389907998</v>
      </c>
      <c r="AI1604" s="2">
        <v>266.666666666666</v>
      </c>
      <c r="AJ1604">
        <v>200</v>
      </c>
      <c r="AK1604" t="s">
        <v>176</v>
      </c>
      <c r="AL1604" t="s">
        <v>50</v>
      </c>
      <c r="AM1604" t="s">
        <v>176</v>
      </c>
      <c r="AN1604" t="s">
        <v>51</v>
      </c>
      <c r="AO1604" t="s">
        <v>52</v>
      </c>
      <c r="AP1604" t="s">
        <v>53</v>
      </c>
      <c r="AQ1604" t="s">
        <v>54</v>
      </c>
      <c r="AR1604" t="s">
        <v>177</v>
      </c>
      <c r="AS1604" t="s">
        <v>176</v>
      </c>
    </row>
    <row r="1605" spans="1:45" x14ac:dyDescent="0.2">
      <c r="A1605" t="s">
        <v>262</v>
      </c>
      <c r="B1605" t="s">
        <v>99</v>
      </c>
      <c r="C1605" t="s">
        <v>100</v>
      </c>
      <c r="D1605" t="s">
        <v>263</v>
      </c>
      <c r="E1605" t="s">
        <v>264</v>
      </c>
      <c r="F1605" s="1">
        <v>0.90277777777777779</v>
      </c>
      <c r="G1605">
        <v>111</v>
      </c>
      <c r="H1605">
        <v>999</v>
      </c>
      <c r="I1605">
        <v>888</v>
      </c>
      <c r="J1605">
        <v>1.5</v>
      </c>
      <c r="K1605">
        <v>0.245</v>
      </c>
      <c r="L1605">
        <v>0.5</v>
      </c>
      <c r="N1605">
        <v>5</v>
      </c>
      <c r="O1605">
        <v>0.5</v>
      </c>
      <c r="P1605">
        <v>0.19634954084936199</v>
      </c>
      <c r="Q1605">
        <v>217.56</v>
      </c>
      <c r="R1605">
        <v>0.72519999999999996</v>
      </c>
      <c r="S1605">
        <v>42.717806107187201</v>
      </c>
      <c r="T1605">
        <v>2</v>
      </c>
      <c r="U1605">
        <v>0.5</v>
      </c>
      <c r="V1605" t="s">
        <v>176</v>
      </c>
      <c r="W1605" s="2">
        <v>5</v>
      </c>
      <c r="X1605" s="2">
        <v>800</v>
      </c>
      <c r="Y1605" s="2">
        <v>160</v>
      </c>
      <c r="Z1605" s="2">
        <v>0</v>
      </c>
      <c r="AB1605" s="2">
        <v>1</v>
      </c>
      <c r="AC1605" s="2">
        <v>1</v>
      </c>
      <c r="AD1605" s="2">
        <v>0</v>
      </c>
      <c r="AE1605" s="2">
        <v>0</v>
      </c>
      <c r="AF1605" s="2">
        <v>0.33333333333333298</v>
      </c>
      <c r="AH1605" s="2">
        <v>2.4970071355963199</v>
      </c>
      <c r="AI1605" s="2">
        <v>106.666666666666</v>
      </c>
      <c r="AJ1605">
        <v>500</v>
      </c>
      <c r="AK1605" t="s">
        <v>176</v>
      </c>
      <c r="AL1605" t="s">
        <v>50</v>
      </c>
      <c r="AM1605" t="s">
        <v>176</v>
      </c>
      <c r="AN1605" t="s">
        <v>51</v>
      </c>
      <c r="AO1605" t="s">
        <v>52</v>
      </c>
      <c r="AP1605" t="s">
        <v>53</v>
      </c>
      <c r="AQ1605" t="s">
        <v>54</v>
      </c>
      <c r="AR1605" t="s">
        <v>177</v>
      </c>
      <c r="AS1605" t="s">
        <v>176</v>
      </c>
    </row>
    <row r="1606" spans="1:45" x14ac:dyDescent="0.2">
      <c r="A1606" t="s">
        <v>262</v>
      </c>
      <c r="B1606" t="s">
        <v>99</v>
      </c>
      <c r="C1606" t="s">
        <v>100</v>
      </c>
      <c r="D1606" t="s">
        <v>263</v>
      </c>
      <c r="E1606" t="s">
        <v>264</v>
      </c>
      <c r="F1606" s="1">
        <v>0.90277777777777779</v>
      </c>
      <c r="G1606">
        <v>111</v>
      </c>
      <c r="H1606">
        <v>999</v>
      </c>
      <c r="I1606">
        <v>888</v>
      </c>
      <c r="J1606">
        <v>1.5</v>
      </c>
      <c r="K1606">
        <v>0.245</v>
      </c>
      <c r="L1606">
        <v>0.5</v>
      </c>
      <c r="N1606">
        <v>5</v>
      </c>
      <c r="O1606">
        <v>0.5</v>
      </c>
      <c r="P1606">
        <v>0.19634954084936199</v>
      </c>
      <c r="Q1606">
        <v>217.56</v>
      </c>
      <c r="R1606">
        <v>0.72519999999999996</v>
      </c>
      <c r="S1606">
        <v>42.717806107187201</v>
      </c>
      <c r="T1606">
        <v>2</v>
      </c>
      <c r="U1606">
        <v>0.5</v>
      </c>
      <c r="V1606" t="s">
        <v>114</v>
      </c>
      <c r="W1606">
        <v>5</v>
      </c>
      <c r="X1606">
        <v>1000</v>
      </c>
      <c r="Y1606">
        <v>200</v>
      </c>
      <c r="Z1606">
        <v>0</v>
      </c>
      <c r="AA1606"/>
      <c r="AB1606">
        <v>4</v>
      </c>
      <c r="AC1606">
        <v>0</v>
      </c>
      <c r="AD1606">
        <v>0</v>
      </c>
      <c r="AE1606">
        <v>4</v>
      </c>
      <c r="AF1606">
        <v>1.3333333333333299</v>
      </c>
      <c r="AG1606"/>
      <c r="AH1606">
        <v>12.4850356779816</v>
      </c>
      <c r="AI1606">
        <v>533.33333333333303</v>
      </c>
      <c r="AJ1606">
        <v>200</v>
      </c>
    </row>
    <row r="1607" spans="1:45" x14ac:dyDescent="0.2">
      <c r="A1607" t="s">
        <v>262</v>
      </c>
      <c r="B1607" t="s">
        <v>99</v>
      </c>
      <c r="C1607" t="s">
        <v>100</v>
      </c>
      <c r="D1607" t="s">
        <v>263</v>
      </c>
      <c r="E1607" t="s">
        <v>264</v>
      </c>
      <c r="F1607" s="1">
        <v>0.90277777777777779</v>
      </c>
      <c r="G1607">
        <v>111</v>
      </c>
      <c r="H1607">
        <v>999</v>
      </c>
      <c r="I1607">
        <v>888</v>
      </c>
      <c r="J1607">
        <v>1.5</v>
      </c>
      <c r="K1607">
        <v>0.245</v>
      </c>
      <c r="L1607">
        <v>0.5</v>
      </c>
      <c r="N1607">
        <v>5</v>
      </c>
      <c r="O1607">
        <v>0.5</v>
      </c>
      <c r="P1607">
        <v>0.19634954084936199</v>
      </c>
      <c r="Q1607">
        <v>217.56</v>
      </c>
      <c r="R1607">
        <v>0.72519999999999996</v>
      </c>
      <c r="S1607">
        <v>42.717806107187201</v>
      </c>
      <c r="T1607">
        <v>2</v>
      </c>
      <c r="U1607">
        <v>0.5</v>
      </c>
      <c r="V1607" t="s">
        <v>114</v>
      </c>
      <c r="W1607">
        <v>5</v>
      </c>
      <c r="X1607">
        <v>800</v>
      </c>
      <c r="Y1607">
        <v>160</v>
      </c>
      <c r="Z1607">
        <v>0</v>
      </c>
      <c r="AA1607"/>
      <c r="AB1607">
        <v>1</v>
      </c>
      <c r="AC1607">
        <v>1</v>
      </c>
      <c r="AD1607">
        <v>0</v>
      </c>
      <c r="AE1607">
        <v>0</v>
      </c>
      <c r="AF1607">
        <v>0.33333333333333298</v>
      </c>
      <c r="AG1607"/>
      <c r="AH1607">
        <v>2.4970071355963199</v>
      </c>
      <c r="AI1607">
        <v>106.666666666666</v>
      </c>
      <c r="AJ1607">
        <v>500</v>
      </c>
    </row>
    <row r="1608" spans="1:45" x14ac:dyDescent="0.2">
      <c r="A1608" t="s">
        <v>262</v>
      </c>
      <c r="B1608" t="s">
        <v>99</v>
      </c>
      <c r="C1608" t="s">
        <v>100</v>
      </c>
      <c r="D1608" t="s">
        <v>263</v>
      </c>
      <c r="E1608" t="s">
        <v>264</v>
      </c>
      <c r="F1608" s="1">
        <v>0.90277777777777779</v>
      </c>
      <c r="G1608">
        <v>111</v>
      </c>
      <c r="H1608">
        <v>999</v>
      </c>
      <c r="I1608">
        <v>888</v>
      </c>
      <c r="J1608">
        <v>1.5</v>
      </c>
      <c r="K1608">
        <v>0.245</v>
      </c>
      <c r="L1608">
        <v>0.5</v>
      </c>
      <c r="N1608">
        <v>5</v>
      </c>
      <c r="O1608">
        <v>0.5</v>
      </c>
      <c r="P1608">
        <v>0.19634954084936199</v>
      </c>
      <c r="Q1608">
        <v>217.56</v>
      </c>
      <c r="R1608">
        <v>0.72519999999999996</v>
      </c>
      <c r="S1608">
        <v>42.717806107187201</v>
      </c>
      <c r="T1608">
        <v>2</v>
      </c>
      <c r="U1608">
        <v>0.5</v>
      </c>
      <c r="V1608" t="s">
        <v>133</v>
      </c>
      <c r="W1608">
        <v>5</v>
      </c>
      <c r="X1608">
        <v>800</v>
      </c>
      <c r="Y1608">
        <v>160</v>
      </c>
      <c r="Z1608">
        <v>0</v>
      </c>
      <c r="AA1608"/>
      <c r="AB1608">
        <v>1</v>
      </c>
      <c r="AC1608">
        <v>0</v>
      </c>
      <c r="AD1608">
        <v>0</v>
      </c>
      <c r="AE1608">
        <v>1</v>
      </c>
      <c r="AF1608">
        <v>0.33333333333333298</v>
      </c>
      <c r="AG1608"/>
      <c r="AH1608">
        <v>2.4970071355963199</v>
      </c>
      <c r="AI1608">
        <v>106.666666666666</v>
      </c>
      <c r="AJ1608">
        <v>500</v>
      </c>
    </row>
    <row r="1609" spans="1:45" x14ac:dyDescent="0.2">
      <c r="A1609" t="s">
        <v>262</v>
      </c>
      <c r="B1609" t="s">
        <v>99</v>
      </c>
      <c r="C1609" t="s">
        <v>100</v>
      </c>
      <c r="D1609" t="s">
        <v>263</v>
      </c>
      <c r="E1609" t="s">
        <v>264</v>
      </c>
      <c r="F1609" s="1">
        <v>0.90277777777777779</v>
      </c>
      <c r="G1609">
        <v>111</v>
      </c>
      <c r="H1609">
        <v>999</v>
      </c>
      <c r="I1609">
        <v>888</v>
      </c>
      <c r="J1609">
        <v>1.5</v>
      </c>
      <c r="K1609">
        <v>0.245</v>
      </c>
      <c r="L1609">
        <v>0.5</v>
      </c>
      <c r="N1609">
        <v>5</v>
      </c>
      <c r="O1609">
        <v>0.5</v>
      </c>
      <c r="P1609">
        <v>0.19634954084936199</v>
      </c>
      <c r="Q1609">
        <v>217.56</v>
      </c>
      <c r="R1609">
        <v>0.72519999999999996</v>
      </c>
      <c r="S1609">
        <v>42.717806107187201</v>
      </c>
      <c r="T1609">
        <v>2</v>
      </c>
      <c r="U1609">
        <v>0.5</v>
      </c>
      <c r="V1609" t="s">
        <v>93</v>
      </c>
      <c r="W1609" s="2">
        <v>5</v>
      </c>
      <c r="X1609" s="2">
        <v>1000</v>
      </c>
      <c r="Y1609" s="2">
        <v>200</v>
      </c>
      <c r="Z1609" s="2">
        <v>0</v>
      </c>
      <c r="AB1609" s="2">
        <v>6</v>
      </c>
      <c r="AC1609" s="2">
        <v>1</v>
      </c>
      <c r="AD1609" s="2">
        <v>3</v>
      </c>
      <c r="AE1609" s="2">
        <v>2</v>
      </c>
      <c r="AF1609" s="2">
        <v>2</v>
      </c>
      <c r="AH1609" s="2">
        <v>18.727553516972399</v>
      </c>
      <c r="AI1609" s="2">
        <v>800</v>
      </c>
      <c r="AJ1609">
        <v>200</v>
      </c>
      <c r="AK1609" t="s">
        <v>93</v>
      </c>
      <c r="AL1609" t="s">
        <v>50</v>
      </c>
      <c r="AM1609" t="s">
        <v>93</v>
      </c>
      <c r="AN1609" t="s">
        <v>51</v>
      </c>
      <c r="AO1609" t="s">
        <v>52</v>
      </c>
      <c r="AP1609" t="s">
        <v>53</v>
      </c>
      <c r="AQ1609" t="s">
        <v>54</v>
      </c>
      <c r="AR1609" t="s">
        <v>94</v>
      </c>
      <c r="AS1609" t="s">
        <v>93</v>
      </c>
    </row>
    <row r="1610" spans="1:45" x14ac:dyDescent="0.2">
      <c r="A1610" t="s">
        <v>262</v>
      </c>
      <c r="B1610" t="s">
        <v>99</v>
      </c>
      <c r="C1610" t="s">
        <v>100</v>
      </c>
      <c r="D1610" t="s">
        <v>263</v>
      </c>
      <c r="E1610" t="s">
        <v>264</v>
      </c>
      <c r="F1610" s="1">
        <v>0.90277777777777779</v>
      </c>
      <c r="G1610">
        <v>111</v>
      </c>
      <c r="H1610">
        <v>999</v>
      </c>
      <c r="I1610">
        <v>888</v>
      </c>
      <c r="J1610">
        <v>1.5</v>
      </c>
      <c r="K1610">
        <v>0.245</v>
      </c>
      <c r="L1610">
        <v>0.5</v>
      </c>
      <c r="N1610">
        <v>5</v>
      </c>
      <c r="O1610">
        <v>0.5</v>
      </c>
      <c r="P1610">
        <v>0.19634954084936199</v>
      </c>
      <c r="Q1610">
        <v>217.56</v>
      </c>
      <c r="R1610">
        <v>0.72519999999999996</v>
      </c>
      <c r="S1610">
        <v>42.717806107187201</v>
      </c>
      <c r="T1610">
        <v>2</v>
      </c>
      <c r="U1610">
        <v>0.5</v>
      </c>
      <c r="V1610" t="s">
        <v>93</v>
      </c>
      <c r="W1610" s="2">
        <v>5</v>
      </c>
      <c r="X1610" s="2">
        <v>800</v>
      </c>
      <c r="Y1610" s="2">
        <v>160</v>
      </c>
      <c r="Z1610" s="2">
        <v>0</v>
      </c>
      <c r="AB1610" s="2">
        <v>1</v>
      </c>
      <c r="AC1610" s="2">
        <v>0</v>
      </c>
      <c r="AD1610" s="2">
        <v>1</v>
      </c>
      <c r="AE1610" s="2">
        <v>0</v>
      </c>
      <c r="AF1610" s="2">
        <v>0.33333333333333298</v>
      </c>
      <c r="AH1610" s="2">
        <v>2.4970071355963199</v>
      </c>
      <c r="AI1610" s="2">
        <v>106.666666666666</v>
      </c>
      <c r="AJ1610">
        <v>500</v>
      </c>
      <c r="AK1610" t="s">
        <v>93</v>
      </c>
      <c r="AL1610" t="s">
        <v>50</v>
      </c>
      <c r="AM1610" t="s">
        <v>93</v>
      </c>
      <c r="AN1610" t="s">
        <v>51</v>
      </c>
      <c r="AO1610" t="s">
        <v>52</v>
      </c>
      <c r="AP1610" t="s">
        <v>53</v>
      </c>
      <c r="AQ1610" t="s">
        <v>54</v>
      </c>
      <c r="AR1610" t="s">
        <v>94</v>
      </c>
      <c r="AS1610" t="s">
        <v>93</v>
      </c>
    </row>
    <row r="1611" spans="1:45" x14ac:dyDescent="0.2">
      <c r="A1611" t="s">
        <v>262</v>
      </c>
      <c r="B1611" t="s">
        <v>99</v>
      </c>
      <c r="C1611" t="s">
        <v>100</v>
      </c>
      <c r="D1611" t="s">
        <v>263</v>
      </c>
      <c r="E1611" t="s">
        <v>264</v>
      </c>
      <c r="F1611" s="1">
        <v>0.90277777777777779</v>
      </c>
      <c r="G1611">
        <v>111</v>
      </c>
      <c r="H1611">
        <v>999</v>
      </c>
      <c r="I1611">
        <v>888</v>
      </c>
      <c r="J1611">
        <v>1.5</v>
      </c>
      <c r="K1611">
        <v>0.245</v>
      </c>
      <c r="L1611">
        <v>0.5</v>
      </c>
      <c r="N1611">
        <v>5</v>
      </c>
      <c r="O1611">
        <v>0.5</v>
      </c>
      <c r="P1611">
        <v>0.19634954084936199</v>
      </c>
      <c r="Q1611">
        <v>217.56</v>
      </c>
      <c r="R1611">
        <v>0.72519999999999996</v>
      </c>
      <c r="S1611">
        <v>42.717806107187201</v>
      </c>
      <c r="T1611">
        <v>2</v>
      </c>
      <c r="U1611">
        <v>0.5</v>
      </c>
      <c r="V1611" t="s">
        <v>95</v>
      </c>
      <c r="W1611" s="2">
        <v>5</v>
      </c>
      <c r="X1611" s="2">
        <v>1000</v>
      </c>
      <c r="Y1611" s="2">
        <v>200</v>
      </c>
      <c r="Z1611" s="2">
        <v>0</v>
      </c>
      <c r="AB1611" s="2">
        <v>13</v>
      </c>
      <c r="AC1611" s="2">
        <v>2</v>
      </c>
      <c r="AD1611" s="2">
        <v>7</v>
      </c>
      <c r="AE1611" s="2">
        <v>4</v>
      </c>
      <c r="AF1611" s="2">
        <v>4.3333333333333304</v>
      </c>
      <c r="AH1611" s="2">
        <v>40.576365953440202</v>
      </c>
      <c r="AI1611" s="2">
        <v>1733.3333333333301</v>
      </c>
      <c r="AJ1611">
        <v>200</v>
      </c>
      <c r="AK1611" t="s">
        <v>95</v>
      </c>
      <c r="AL1611" t="s">
        <v>65</v>
      </c>
      <c r="AM1611" t="s">
        <v>95</v>
      </c>
      <c r="AN1611" t="s">
        <v>51</v>
      </c>
      <c r="AO1611" t="s">
        <v>52</v>
      </c>
      <c r="AP1611" t="s">
        <v>53</v>
      </c>
      <c r="AQ1611" t="s">
        <v>54</v>
      </c>
      <c r="AR1611" t="s">
        <v>96</v>
      </c>
      <c r="AS1611" t="s">
        <v>97</v>
      </c>
    </row>
    <row r="1612" spans="1:45" x14ac:dyDescent="0.2">
      <c r="A1612" t="s">
        <v>262</v>
      </c>
      <c r="B1612" t="s">
        <v>99</v>
      </c>
      <c r="C1612" t="s">
        <v>100</v>
      </c>
      <c r="D1612" t="s">
        <v>263</v>
      </c>
      <c r="E1612" t="s">
        <v>264</v>
      </c>
      <c r="F1612" s="1">
        <v>0.90277777777777779</v>
      </c>
      <c r="G1612">
        <v>111</v>
      </c>
      <c r="H1612">
        <v>999</v>
      </c>
      <c r="I1612">
        <v>888</v>
      </c>
      <c r="J1612">
        <v>1.5</v>
      </c>
      <c r="K1612">
        <v>0.245</v>
      </c>
      <c r="L1612">
        <v>0.5</v>
      </c>
      <c r="N1612">
        <v>5</v>
      </c>
      <c r="O1612">
        <v>0.5</v>
      </c>
      <c r="P1612">
        <v>0.19634954084936199</v>
      </c>
      <c r="Q1612">
        <v>217.56</v>
      </c>
      <c r="R1612">
        <v>0.72519999999999996</v>
      </c>
      <c r="S1612">
        <v>42.717806107187201</v>
      </c>
      <c r="T1612">
        <v>2</v>
      </c>
      <c r="U1612">
        <v>0.5</v>
      </c>
      <c r="V1612" t="s">
        <v>95</v>
      </c>
      <c r="W1612" s="2">
        <v>5</v>
      </c>
      <c r="X1612" s="2">
        <v>800</v>
      </c>
      <c r="Y1612" s="2">
        <v>160</v>
      </c>
      <c r="Z1612" s="2">
        <v>0</v>
      </c>
      <c r="AB1612" s="2">
        <v>17</v>
      </c>
      <c r="AC1612" s="2">
        <v>4</v>
      </c>
      <c r="AD1612" s="2">
        <v>9</v>
      </c>
      <c r="AE1612" s="2">
        <v>4</v>
      </c>
      <c r="AF1612" s="2">
        <v>5.6666666666666599</v>
      </c>
      <c r="AH1612" s="2">
        <v>42.449121305137403</v>
      </c>
      <c r="AI1612" s="2">
        <v>1813.3333333333301</v>
      </c>
      <c r="AJ1612">
        <v>500</v>
      </c>
      <c r="AK1612" t="s">
        <v>95</v>
      </c>
      <c r="AL1612" t="s">
        <v>65</v>
      </c>
      <c r="AM1612" t="s">
        <v>95</v>
      </c>
      <c r="AN1612" t="s">
        <v>51</v>
      </c>
      <c r="AO1612" t="s">
        <v>52</v>
      </c>
      <c r="AP1612" t="s">
        <v>53</v>
      </c>
      <c r="AQ1612" t="s">
        <v>54</v>
      </c>
      <c r="AR1612" t="s">
        <v>96</v>
      </c>
      <c r="AS1612" t="s">
        <v>97</v>
      </c>
    </row>
    <row r="1613" spans="1:45" x14ac:dyDescent="0.2">
      <c r="A1613" t="s">
        <v>262</v>
      </c>
      <c r="B1613" t="s">
        <v>99</v>
      </c>
      <c r="C1613" t="s">
        <v>100</v>
      </c>
      <c r="D1613" t="s">
        <v>263</v>
      </c>
      <c r="E1613" t="s">
        <v>264</v>
      </c>
      <c r="F1613" s="1">
        <v>0.90277777777777779</v>
      </c>
      <c r="G1613">
        <v>111</v>
      </c>
      <c r="H1613">
        <v>999</v>
      </c>
      <c r="I1613">
        <v>888</v>
      </c>
      <c r="J1613">
        <v>1.5</v>
      </c>
      <c r="K1613">
        <v>0.245</v>
      </c>
      <c r="L1613">
        <v>0.5</v>
      </c>
      <c r="N1613">
        <v>5</v>
      </c>
      <c r="O1613">
        <v>0.5</v>
      </c>
      <c r="P1613">
        <v>0.19634954084936199</v>
      </c>
      <c r="Q1613">
        <v>217.56</v>
      </c>
      <c r="R1613">
        <v>0.72519999999999996</v>
      </c>
      <c r="S1613">
        <v>42.717806107187201</v>
      </c>
      <c r="T1613">
        <v>2</v>
      </c>
      <c r="U1613">
        <v>0.5</v>
      </c>
      <c r="V1613" t="s">
        <v>98</v>
      </c>
      <c r="W1613">
        <v>5</v>
      </c>
      <c r="X1613">
        <v>1000</v>
      </c>
      <c r="Y1613">
        <v>200</v>
      </c>
      <c r="Z1613">
        <v>0</v>
      </c>
      <c r="AA1613"/>
      <c r="AB1613">
        <v>1</v>
      </c>
      <c r="AC1613">
        <v>1</v>
      </c>
      <c r="AD1613">
        <v>0</v>
      </c>
      <c r="AE1613">
        <v>0</v>
      </c>
      <c r="AF1613">
        <v>0.33333333333333298</v>
      </c>
      <c r="AG1613"/>
      <c r="AH1613">
        <v>3.1212589194953999</v>
      </c>
      <c r="AI1613">
        <v>133.333333333333</v>
      </c>
      <c r="AJ1613">
        <v>200</v>
      </c>
    </row>
    <row r="1614" spans="1:45" x14ac:dyDescent="0.2">
      <c r="A1614" t="s">
        <v>262</v>
      </c>
      <c r="B1614" t="s">
        <v>45</v>
      </c>
      <c r="C1614" t="s">
        <v>46</v>
      </c>
      <c r="D1614" t="s">
        <v>265</v>
      </c>
      <c r="E1614" t="s">
        <v>266</v>
      </c>
      <c r="F1614" s="1">
        <v>0.47083333333333333</v>
      </c>
      <c r="G1614">
        <v>0</v>
      </c>
      <c r="H1614">
        <v>4999</v>
      </c>
      <c r="I1614">
        <v>4999</v>
      </c>
      <c r="J1614">
        <v>1.5</v>
      </c>
      <c r="K1614">
        <v>0.245</v>
      </c>
      <c r="L1614">
        <v>0.5</v>
      </c>
      <c r="N1614">
        <v>5</v>
      </c>
      <c r="O1614">
        <v>0.5</v>
      </c>
      <c r="P1614">
        <v>0.19634954084936199</v>
      </c>
      <c r="Q1614">
        <v>1224.7550000000001</v>
      </c>
      <c r="R1614">
        <v>4.0825166666666597</v>
      </c>
      <c r="S1614">
        <v>240.48008190295999</v>
      </c>
      <c r="T1614">
        <v>2</v>
      </c>
      <c r="U1614">
        <v>0.5</v>
      </c>
      <c r="V1614" t="s">
        <v>49</v>
      </c>
      <c r="W1614" s="2">
        <v>5</v>
      </c>
      <c r="X1614" s="2">
        <v>1000</v>
      </c>
      <c r="Y1614" s="2">
        <v>200</v>
      </c>
      <c r="Z1614" s="2">
        <v>0</v>
      </c>
      <c r="AB1614" s="2">
        <v>5</v>
      </c>
      <c r="AC1614" s="2">
        <v>1</v>
      </c>
      <c r="AD1614" s="2">
        <v>2</v>
      </c>
      <c r="AE1614" s="2">
        <v>2</v>
      </c>
      <c r="AF1614" s="2">
        <v>1.6666666666666601</v>
      </c>
      <c r="AH1614" s="2">
        <v>2.7722323669853099</v>
      </c>
      <c r="AI1614" s="2">
        <v>666.66666666666595</v>
      </c>
      <c r="AJ1614">
        <v>200</v>
      </c>
      <c r="AK1614" t="s">
        <v>49</v>
      </c>
      <c r="AL1614" t="s">
        <v>50</v>
      </c>
      <c r="AM1614" t="s">
        <v>49</v>
      </c>
      <c r="AN1614" t="s">
        <v>51</v>
      </c>
      <c r="AO1614" t="s">
        <v>52</v>
      </c>
      <c r="AP1614" t="s">
        <v>53</v>
      </c>
      <c r="AQ1614" t="s">
        <v>54</v>
      </c>
      <c r="AR1614" t="s">
        <v>55</v>
      </c>
      <c r="AS1614" t="s">
        <v>49</v>
      </c>
    </row>
    <row r="1615" spans="1:45" x14ac:dyDescent="0.2">
      <c r="A1615" t="s">
        <v>262</v>
      </c>
      <c r="B1615" t="s">
        <v>45</v>
      </c>
      <c r="C1615" t="s">
        <v>46</v>
      </c>
      <c r="D1615" t="s">
        <v>265</v>
      </c>
      <c r="E1615" t="s">
        <v>266</v>
      </c>
      <c r="F1615" s="1">
        <v>0.47083333333333333</v>
      </c>
      <c r="G1615">
        <v>0</v>
      </c>
      <c r="H1615">
        <v>4999</v>
      </c>
      <c r="I1615">
        <v>4999</v>
      </c>
      <c r="J1615">
        <v>1.5</v>
      </c>
      <c r="K1615">
        <v>0.245</v>
      </c>
      <c r="L1615">
        <v>0.5</v>
      </c>
      <c r="N1615">
        <v>5</v>
      </c>
      <c r="O1615">
        <v>0.5</v>
      </c>
      <c r="P1615">
        <v>0.19634954084936199</v>
      </c>
      <c r="Q1615">
        <v>1224.7550000000001</v>
      </c>
      <c r="R1615">
        <v>4.0825166666666597</v>
      </c>
      <c r="S1615">
        <v>240.48008190295999</v>
      </c>
      <c r="T1615">
        <v>2</v>
      </c>
      <c r="U1615">
        <v>0.5</v>
      </c>
      <c r="V1615" t="s">
        <v>98</v>
      </c>
      <c r="W1615">
        <v>5</v>
      </c>
      <c r="X1615">
        <v>1000</v>
      </c>
      <c r="Y1615">
        <v>200</v>
      </c>
      <c r="Z1615">
        <v>0</v>
      </c>
      <c r="AA1615"/>
      <c r="AB1615">
        <v>1</v>
      </c>
      <c r="AC1615">
        <v>1</v>
      </c>
      <c r="AD1615">
        <v>0</v>
      </c>
      <c r="AE1615">
        <v>0</v>
      </c>
      <c r="AF1615">
        <v>0.33333333333333298</v>
      </c>
      <c r="AG1615"/>
      <c r="AH1615">
        <v>0.55444647339706299</v>
      </c>
      <c r="AI1615">
        <v>133.333333333333</v>
      </c>
      <c r="AJ1615">
        <v>200</v>
      </c>
      <c r="AK1615" t="s">
        <v>98</v>
      </c>
      <c r="AL1615" t="s">
        <v>63</v>
      </c>
      <c r="AM1615" t="s">
        <v>98</v>
      </c>
      <c r="AN1615" t="s">
        <v>51</v>
      </c>
      <c r="AO1615" t="s">
        <v>88</v>
      </c>
      <c r="AP1615" t="s">
        <v>98</v>
      </c>
    </row>
    <row r="1616" spans="1:45" x14ac:dyDescent="0.2">
      <c r="A1616" t="s">
        <v>262</v>
      </c>
      <c r="B1616" t="s">
        <v>45</v>
      </c>
      <c r="C1616" t="s">
        <v>46</v>
      </c>
      <c r="D1616" t="s">
        <v>265</v>
      </c>
      <c r="E1616" t="s">
        <v>266</v>
      </c>
      <c r="F1616" s="1">
        <v>0.47083333333333333</v>
      </c>
      <c r="G1616">
        <v>0</v>
      </c>
      <c r="H1616">
        <v>4999</v>
      </c>
      <c r="I1616">
        <v>4999</v>
      </c>
      <c r="J1616">
        <v>1.5</v>
      </c>
      <c r="K1616">
        <v>0.245</v>
      </c>
      <c r="L1616">
        <v>0.5</v>
      </c>
      <c r="N1616">
        <v>5</v>
      </c>
      <c r="O1616">
        <v>0.5</v>
      </c>
      <c r="P1616">
        <v>0.19634954084936199</v>
      </c>
      <c r="Q1616">
        <v>1224.7550000000001</v>
      </c>
      <c r="R1616">
        <v>4.0825166666666597</v>
      </c>
      <c r="S1616">
        <v>240.48008190295999</v>
      </c>
      <c r="T1616">
        <v>2</v>
      </c>
      <c r="U1616">
        <v>0.5</v>
      </c>
      <c r="V1616" t="s">
        <v>115</v>
      </c>
      <c r="W1616">
        <v>5</v>
      </c>
      <c r="X1616">
        <v>1000</v>
      </c>
      <c r="Y1616">
        <v>200</v>
      </c>
      <c r="Z1616">
        <v>0</v>
      </c>
      <c r="AA1616"/>
      <c r="AB1616">
        <v>1</v>
      </c>
      <c r="AC1616">
        <v>1</v>
      </c>
      <c r="AD1616">
        <v>0</v>
      </c>
      <c r="AE1616">
        <v>0</v>
      </c>
      <c r="AF1616">
        <v>0.33333333333333298</v>
      </c>
      <c r="AG1616"/>
      <c r="AH1616">
        <v>0.55444647339706299</v>
      </c>
      <c r="AI1616">
        <v>133.333333333333</v>
      </c>
      <c r="AJ1616">
        <v>200</v>
      </c>
      <c r="AK1616" t="s">
        <v>115</v>
      </c>
      <c r="AL1616" t="s">
        <v>116</v>
      </c>
      <c r="AM1616" t="s">
        <v>115</v>
      </c>
      <c r="AN1616" t="s">
        <v>51</v>
      </c>
      <c r="AO1616" t="s">
        <v>52</v>
      </c>
      <c r="AP1616" t="s">
        <v>110</v>
      </c>
      <c r="AQ1616" t="s">
        <v>117</v>
      </c>
    </row>
    <row r="1617" spans="1:45" x14ac:dyDescent="0.2">
      <c r="A1617" t="s">
        <v>262</v>
      </c>
      <c r="B1617" t="s">
        <v>45</v>
      </c>
      <c r="C1617" t="s">
        <v>46</v>
      </c>
      <c r="D1617" t="s">
        <v>265</v>
      </c>
      <c r="E1617" t="s">
        <v>266</v>
      </c>
      <c r="F1617" s="1">
        <v>0.47083333333333333</v>
      </c>
      <c r="G1617">
        <v>0</v>
      </c>
      <c r="H1617">
        <v>4999</v>
      </c>
      <c r="I1617">
        <v>4999</v>
      </c>
      <c r="J1617">
        <v>1.5</v>
      </c>
      <c r="K1617">
        <v>0.245</v>
      </c>
      <c r="L1617">
        <v>0.5</v>
      </c>
      <c r="N1617">
        <v>5</v>
      </c>
      <c r="O1617">
        <v>0.5</v>
      </c>
      <c r="P1617">
        <v>0.19634954084936199</v>
      </c>
      <c r="Q1617">
        <v>1224.7550000000001</v>
      </c>
      <c r="R1617">
        <v>4.0825166666666597</v>
      </c>
      <c r="S1617">
        <v>240.48008190295999</v>
      </c>
      <c r="T1617">
        <v>2</v>
      </c>
      <c r="U1617">
        <v>0.5</v>
      </c>
      <c r="V1617" t="s">
        <v>115</v>
      </c>
      <c r="W1617">
        <v>5</v>
      </c>
      <c r="X1617">
        <v>500</v>
      </c>
      <c r="Y1617">
        <v>100</v>
      </c>
      <c r="Z1617">
        <v>0</v>
      </c>
      <c r="AA1617"/>
      <c r="AB1617">
        <v>2</v>
      </c>
      <c r="AC1617">
        <v>0</v>
      </c>
      <c r="AD1617">
        <v>1</v>
      </c>
      <c r="AE1617">
        <v>1</v>
      </c>
      <c r="AF1617">
        <v>0.66666666666666596</v>
      </c>
      <c r="AG1617"/>
      <c r="AH1617">
        <v>0.55444647339706299</v>
      </c>
      <c r="AI1617">
        <v>133.333333333333</v>
      </c>
      <c r="AJ1617">
        <v>500</v>
      </c>
      <c r="AK1617" t="s">
        <v>115</v>
      </c>
      <c r="AL1617" t="s">
        <v>116</v>
      </c>
      <c r="AM1617" t="s">
        <v>115</v>
      </c>
      <c r="AN1617" t="s">
        <v>51</v>
      </c>
      <c r="AO1617" t="s">
        <v>52</v>
      </c>
      <c r="AP1617" t="s">
        <v>110</v>
      </c>
      <c r="AQ1617" t="s">
        <v>117</v>
      </c>
    </row>
    <row r="1618" spans="1:45" x14ac:dyDescent="0.2">
      <c r="A1618" t="s">
        <v>262</v>
      </c>
      <c r="B1618" t="s">
        <v>45</v>
      </c>
      <c r="C1618" t="s">
        <v>46</v>
      </c>
      <c r="D1618" t="s">
        <v>265</v>
      </c>
      <c r="E1618" t="s">
        <v>266</v>
      </c>
      <c r="F1618" s="1">
        <v>0.47083333333333333</v>
      </c>
      <c r="G1618">
        <v>0</v>
      </c>
      <c r="H1618">
        <v>4999</v>
      </c>
      <c r="I1618">
        <v>4999</v>
      </c>
      <c r="J1618">
        <v>1.5</v>
      </c>
      <c r="K1618">
        <v>0.245</v>
      </c>
      <c r="L1618">
        <v>0.5</v>
      </c>
      <c r="N1618">
        <v>5</v>
      </c>
      <c r="O1618">
        <v>0.5</v>
      </c>
      <c r="P1618">
        <v>0.19634954084936199</v>
      </c>
      <c r="Q1618">
        <v>1224.7550000000001</v>
      </c>
      <c r="R1618">
        <v>4.0825166666666597</v>
      </c>
      <c r="S1618">
        <v>240.48008190295999</v>
      </c>
      <c r="T1618">
        <v>2</v>
      </c>
      <c r="U1618">
        <v>0.5</v>
      </c>
      <c r="V1618" t="s">
        <v>115</v>
      </c>
      <c r="W1618">
        <v>5</v>
      </c>
      <c r="X1618">
        <v>1000</v>
      </c>
      <c r="Y1618">
        <v>200</v>
      </c>
      <c r="Z1618">
        <v>0</v>
      </c>
      <c r="AA1618"/>
      <c r="AB1618">
        <v>1</v>
      </c>
      <c r="AC1618">
        <v>0</v>
      </c>
      <c r="AD1618">
        <v>0</v>
      </c>
      <c r="AE1618">
        <v>1</v>
      </c>
      <c r="AF1618">
        <v>0.33333333333333298</v>
      </c>
      <c r="AG1618"/>
      <c r="AH1618">
        <v>0.55444647339706299</v>
      </c>
      <c r="AI1618">
        <v>133.333333333333</v>
      </c>
      <c r="AJ1618">
        <v>200</v>
      </c>
      <c r="AK1618" t="s">
        <v>115</v>
      </c>
      <c r="AL1618" t="s">
        <v>116</v>
      </c>
      <c r="AM1618" t="s">
        <v>115</v>
      </c>
      <c r="AN1618" t="s">
        <v>51</v>
      </c>
      <c r="AO1618" t="s">
        <v>52</v>
      </c>
      <c r="AP1618" t="s">
        <v>110</v>
      </c>
      <c r="AQ1618" t="s">
        <v>117</v>
      </c>
    </row>
    <row r="1619" spans="1:45" x14ac:dyDescent="0.2">
      <c r="A1619" t="s">
        <v>262</v>
      </c>
      <c r="B1619" t="s">
        <v>45</v>
      </c>
      <c r="C1619" t="s">
        <v>46</v>
      </c>
      <c r="D1619" t="s">
        <v>265</v>
      </c>
      <c r="E1619" t="s">
        <v>266</v>
      </c>
      <c r="F1619" s="1">
        <v>0.47083333333333333</v>
      </c>
      <c r="G1619">
        <v>0</v>
      </c>
      <c r="H1619">
        <v>4999</v>
      </c>
      <c r="I1619">
        <v>4999</v>
      </c>
      <c r="J1619">
        <v>1.5</v>
      </c>
      <c r="K1619">
        <v>0.245</v>
      </c>
      <c r="L1619">
        <v>0.5</v>
      </c>
      <c r="N1619">
        <v>5</v>
      </c>
      <c r="O1619">
        <v>0.5</v>
      </c>
      <c r="P1619">
        <v>0.19634954084936199</v>
      </c>
      <c r="Q1619">
        <v>1224.7550000000001</v>
      </c>
      <c r="R1619">
        <v>4.0825166666666597</v>
      </c>
      <c r="S1619">
        <v>240.48008190295999</v>
      </c>
      <c r="T1619">
        <v>2</v>
      </c>
      <c r="U1619">
        <v>0.5</v>
      </c>
      <c r="V1619" t="s">
        <v>115</v>
      </c>
      <c r="W1619">
        <v>5</v>
      </c>
      <c r="X1619">
        <v>500</v>
      </c>
      <c r="Y1619">
        <v>100</v>
      </c>
      <c r="Z1619">
        <v>0</v>
      </c>
      <c r="AA1619"/>
      <c r="AB1619">
        <v>8</v>
      </c>
      <c r="AC1619">
        <v>1</v>
      </c>
      <c r="AD1619">
        <v>4</v>
      </c>
      <c r="AE1619">
        <v>3</v>
      </c>
      <c r="AF1619">
        <v>2.6666666666666599</v>
      </c>
      <c r="AG1619"/>
      <c r="AH1619">
        <v>2.2177858935882502</v>
      </c>
      <c r="AI1619">
        <v>533.33333333333303</v>
      </c>
      <c r="AJ1619">
        <v>500</v>
      </c>
      <c r="AK1619" t="s">
        <v>115</v>
      </c>
      <c r="AL1619" t="s">
        <v>116</v>
      </c>
      <c r="AM1619" t="s">
        <v>115</v>
      </c>
      <c r="AN1619" t="s">
        <v>51</v>
      </c>
      <c r="AO1619" t="s">
        <v>52</v>
      </c>
      <c r="AP1619" t="s">
        <v>110</v>
      </c>
      <c r="AQ1619" t="s">
        <v>117</v>
      </c>
    </row>
    <row r="1620" spans="1:45" x14ac:dyDescent="0.2">
      <c r="A1620" t="s">
        <v>262</v>
      </c>
      <c r="B1620" t="s">
        <v>45</v>
      </c>
      <c r="C1620" t="s">
        <v>46</v>
      </c>
      <c r="D1620" t="s">
        <v>265</v>
      </c>
      <c r="E1620" t="s">
        <v>266</v>
      </c>
      <c r="F1620" s="1">
        <v>0.47083333333333333</v>
      </c>
      <c r="G1620">
        <v>0</v>
      </c>
      <c r="H1620">
        <v>4999</v>
      </c>
      <c r="I1620">
        <v>4999</v>
      </c>
      <c r="J1620">
        <v>1.5</v>
      </c>
      <c r="K1620">
        <v>0.245</v>
      </c>
      <c r="L1620">
        <v>0.5</v>
      </c>
      <c r="N1620">
        <v>5</v>
      </c>
      <c r="O1620">
        <v>0.5</v>
      </c>
      <c r="P1620">
        <v>0.19634954084936199</v>
      </c>
      <c r="Q1620">
        <v>1224.7550000000001</v>
      </c>
      <c r="R1620">
        <v>4.0825166666666597</v>
      </c>
      <c r="S1620">
        <v>240.48008190295999</v>
      </c>
      <c r="T1620">
        <v>2</v>
      </c>
      <c r="U1620">
        <v>0.5</v>
      </c>
      <c r="V1620" t="s">
        <v>56</v>
      </c>
      <c r="W1620" s="2">
        <v>5</v>
      </c>
      <c r="X1620" s="2">
        <v>1000</v>
      </c>
      <c r="Y1620" s="2">
        <v>200</v>
      </c>
      <c r="Z1620" s="2">
        <v>0</v>
      </c>
      <c r="AB1620" s="2">
        <v>21</v>
      </c>
      <c r="AC1620" s="2">
        <v>7</v>
      </c>
      <c r="AD1620" s="2">
        <v>10</v>
      </c>
      <c r="AE1620" s="2">
        <v>4</v>
      </c>
      <c r="AF1620" s="2">
        <v>7</v>
      </c>
      <c r="AH1620" s="2">
        <v>11.6433759413383</v>
      </c>
      <c r="AI1620" s="2">
        <v>2800</v>
      </c>
      <c r="AJ1620">
        <v>200</v>
      </c>
      <c r="AK1620" t="s">
        <v>56</v>
      </c>
      <c r="AL1620" t="s">
        <v>50</v>
      </c>
      <c r="AM1620" t="s">
        <v>56</v>
      </c>
      <c r="AN1620" t="s">
        <v>51</v>
      </c>
      <c r="AO1620" t="s">
        <v>52</v>
      </c>
      <c r="AP1620" t="s">
        <v>53</v>
      </c>
      <c r="AQ1620" t="s">
        <v>54</v>
      </c>
      <c r="AR1620" t="s">
        <v>57</v>
      </c>
      <c r="AS1620" t="s">
        <v>56</v>
      </c>
    </row>
    <row r="1621" spans="1:45" x14ac:dyDescent="0.2">
      <c r="A1621" t="s">
        <v>262</v>
      </c>
      <c r="B1621" t="s">
        <v>45</v>
      </c>
      <c r="C1621" t="s">
        <v>46</v>
      </c>
      <c r="D1621" t="s">
        <v>265</v>
      </c>
      <c r="E1621" t="s">
        <v>266</v>
      </c>
      <c r="F1621" s="1">
        <v>0.47083333333333333</v>
      </c>
      <c r="G1621">
        <v>0</v>
      </c>
      <c r="H1621">
        <v>4999</v>
      </c>
      <c r="I1621">
        <v>4999</v>
      </c>
      <c r="J1621">
        <v>1.5</v>
      </c>
      <c r="K1621">
        <v>0.245</v>
      </c>
      <c r="L1621">
        <v>0.5</v>
      </c>
      <c r="N1621">
        <v>5</v>
      </c>
      <c r="O1621">
        <v>0.5</v>
      </c>
      <c r="P1621">
        <v>0.19634954084936199</v>
      </c>
      <c r="Q1621">
        <v>1224.7550000000001</v>
      </c>
      <c r="R1621">
        <v>4.0825166666666597</v>
      </c>
      <c r="S1621">
        <v>240.48008190295999</v>
      </c>
      <c r="T1621">
        <v>2</v>
      </c>
      <c r="U1621">
        <v>0.5</v>
      </c>
      <c r="V1621" t="s">
        <v>56</v>
      </c>
      <c r="W1621" s="2">
        <v>5</v>
      </c>
      <c r="X1621" s="2">
        <v>500</v>
      </c>
      <c r="Y1621" s="2">
        <v>100</v>
      </c>
      <c r="Z1621" s="2">
        <v>0</v>
      </c>
      <c r="AB1621" s="2">
        <v>4</v>
      </c>
      <c r="AC1621" s="2">
        <v>1</v>
      </c>
      <c r="AD1621" s="2">
        <v>2</v>
      </c>
      <c r="AE1621" s="2">
        <v>1</v>
      </c>
      <c r="AF1621" s="2">
        <v>1.3333333333333299</v>
      </c>
      <c r="AH1621" s="2">
        <v>1.10889294679412</v>
      </c>
      <c r="AI1621" s="2">
        <v>266.666666666666</v>
      </c>
      <c r="AJ1621">
        <v>500</v>
      </c>
      <c r="AK1621" t="s">
        <v>56</v>
      </c>
      <c r="AL1621" t="s">
        <v>50</v>
      </c>
      <c r="AM1621" t="s">
        <v>56</v>
      </c>
      <c r="AN1621" t="s">
        <v>51</v>
      </c>
      <c r="AO1621" t="s">
        <v>52</v>
      </c>
      <c r="AP1621" t="s">
        <v>53</v>
      </c>
      <c r="AQ1621" t="s">
        <v>54</v>
      </c>
      <c r="AR1621" t="s">
        <v>57</v>
      </c>
      <c r="AS1621" t="s">
        <v>56</v>
      </c>
    </row>
    <row r="1622" spans="1:45" x14ac:dyDescent="0.2">
      <c r="A1622" t="s">
        <v>262</v>
      </c>
      <c r="B1622" t="s">
        <v>45</v>
      </c>
      <c r="C1622" t="s">
        <v>46</v>
      </c>
      <c r="D1622" t="s">
        <v>265</v>
      </c>
      <c r="E1622" t="s">
        <v>266</v>
      </c>
      <c r="F1622" s="1">
        <v>0.47083333333333333</v>
      </c>
      <c r="G1622">
        <v>0</v>
      </c>
      <c r="H1622">
        <v>4999</v>
      </c>
      <c r="I1622">
        <v>4999</v>
      </c>
      <c r="J1622">
        <v>1.5</v>
      </c>
      <c r="K1622">
        <v>0.245</v>
      </c>
      <c r="L1622">
        <v>0.5</v>
      </c>
      <c r="N1622">
        <v>5</v>
      </c>
      <c r="O1622">
        <v>0.5</v>
      </c>
      <c r="P1622">
        <v>0.19634954084936199</v>
      </c>
      <c r="Q1622">
        <v>1224.7550000000001</v>
      </c>
      <c r="R1622">
        <v>4.0825166666666597</v>
      </c>
      <c r="S1622">
        <v>240.48008190295999</v>
      </c>
      <c r="T1622">
        <v>2</v>
      </c>
      <c r="U1622">
        <v>0.5</v>
      </c>
      <c r="V1622" t="s">
        <v>138</v>
      </c>
      <c r="W1622" s="2">
        <v>5</v>
      </c>
      <c r="X1622" s="2">
        <v>1000</v>
      </c>
      <c r="Y1622" s="2">
        <v>200</v>
      </c>
      <c r="Z1622" s="2">
        <v>0</v>
      </c>
      <c r="AB1622" s="2">
        <v>3</v>
      </c>
      <c r="AC1622" s="2">
        <v>1</v>
      </c>
      <c r="AD1622" s="2">
        <v>0</v>
      </c>
      <c r="AE1622" s="2">
        <v>2</v>
      </c>
      <c r="AF1622" s="2">
        <v>1</v>
      </c>
      <c r="AH1622" s="2">
        <v>1.66333942019119</v>
      </c>
      <c r="AI1622" s="2">
        <v>400</v>
      </c>
      <c r="AJ1622">
        <v>200</v>
      </c>
      <c r="AK1622" t="s">
        <v>138</v>
      </c>
      <c r="AL1622" t="s">
        <v>50</v>
      </c>
      <c r="AM1622" t="s">
        <v>138</v>
      </c>
      <c r="AN1622" t="s">
        <v>51</v>
      </c>
      <c r="AO1622" t="s">
        <v>52</v>
      </c>
      <c r="AP1622" t="s">
        <v>53</v>
      </c>
      <c r="AQ1622" t="s">
        <v>54</v>
      </c>
      <c r="AR1622" t="s">
        <v>139</v>
      </c>
      <c r="AS1622" t="s">
        <v>138</v>
      </c>
    </row>
    <row r="1623" spans="1:45" x14ac:dyDescent="0.2">
      <c r="A1623" t="s">
        <v>262</v>
      </c>
      <c r="B1623" t="s">
        <v>45</v>
      </c>
      <c r="C1623" t="s">
        <v>46</v>
      </c>
      <c r="D1623" t="s">
        <v>265</v>
      </c>
      <c r="E1623" t="s">
        <v>266</v>
      </c>
      <c r="F1623" s="1">
        <v>0.47083333333333333</v>
      </c>
      <c r="G1623">
        <v>0</v>
      </c>
      <c r="H1623">
        <v>4999</v>
      </c>
      <c r="I1623">
        <v>4999</v>
      </c>
      <c r="J1623">
        <v>1.5</v>
      </c>
      <c r="K1623">
        <v>0.245</v>
      </c>
      <c r="L1623">
        <v>0.5</v>
      </c>
      <c r="N1623">
        <v>5</v>
      </c>
      <c r="O1623">
        <v>0.5</v>
      </c>
      <c r="P1623">
        <v>0.19634954084936199</v>
      </c>
      <c r="Q1623">
        <v>1224.7550000000001</v>
      </c>
      <c r="R1623">
        <v>4.0825166666666597</v>
      </c>
      <c r="S1623">
        <v>240.48008190295999</v>
      </c>
      <c r="T1623">
        <v>2</v>
      </c>
      <c r="U1623">
        <v>0.5</v>
      </c>
      <c r="V1623" t="s">
        <v>138</v>
      </c>
      <c r="W1623" s="2">
        <v>5</v>
      </c>
      <c r="X1623" s="2">
        <v>500</v>
      </c>
      <c r="Y1623" s="2">
        <v>100</v>
      </c>
      <c r="Z1623" s="2">
        <v>0</v>
      </c>
      <c r="AB1623" s="2">
        <v>3</v>
      </c>
      <c r="AC1623" s="2">
        <v>0</v>
      </c>
      <c r="AD1623" s="2">
        <v>2</v>
      </c>
      <c r="AE1623" s="2">
        <v>1</v>
      </c>
      <c r="AF1623" s="2">
        <v>1</v>
      </c>
      <c r="AH1623" s="2">
        <v>0.83166971009559498</v>
      </c>
      <c r="AI1623" s="2">
        <v>200</v>
      </c>
      <c r="AJ1623">
        <v>500</v>
      </c>
      <c r="AK1623" t="s">
        <v>138</v>
      </c>
      <c r="AL1623" t="s">
        <v>50</v>
      </c>
      <c r="AM1623" t="s">
        <v>138</v>
      </c>
      <c r="AN1623" t="s">
        <v>51</v>
      </c>
      <c r="AO1623" t="s">
        <v>52</v>
      </c>
      <c r="AP1623" t="s">
        <v>53</v>
      </c>
      <c r="AQ1623" t="s">
        <v>54</v>
      </c>
      <c r="AR1623" t="s">
        <v>139</v>
      </c>
      <c r="AS1623" t="s">
        <v>138</v>
      </c>
    </row>
    <row r="1624" spans="1:45" x14ac:dyDescent="0.2">
      <c r="A1624" t="s">
        <v>262</v>
      </c>
      <c r="B1624" t="s">
        <v>45</v>
      </c>
      <c r="C1624" t="s">
        <v>46</v>
      </c>
      <c r="D1624" t="s">
        <v>265</v>
      </c>
      <c r="E1624" t="s">
        <v>266</v>
      </c>
      <c r="F1624" s="1">
        <v>0.47083333333333333</v>
      </c>
      <c r="G1624">
        <v>0</v>
      </c>
      <c r="H1624">
        <v>4999</v>
      </c>
      <c r="I1624">
        <v>4999</v>
      </c>
      <c r="J1624">
        <v>1.5</v>
      </c>
      <c r="K1624">
        <v>0.245</v>
      </c>
      <c r="L1624">
        <v>0.5</v>
      </c>
      <c r="N1624">
        <v>5</v>
      </c>
      <c r="O1624">
        <v>0.5</v>
      </c>
      <c r="P1624">
        <v>0.19634954084936199</v>
      </c>
      <c r="Q1624">
        <v>1224.7550000000001</v>
      </c>
      <c r="R1624">
        <v>4.0825166666666597</v>
      </c>
      <c r="S1624">
        <v>240.48008190295999</v>
      </c>
      <c r="T1624">
        <v>2</v>
      </c>
      <c r="U1624">
        <v>0.5</v>
      </c>
      <c r="V1624" t="s">
        <v>119</v>
      </c>
      <c r="W1624">
        <v>5</v>
      </c>
      <c r="X1624">
        <v>1000</v>
      </c>
      <c r="Y1624">
        <v>200</v>
      </c>
      <c r="Z1624">
        <v>0</v>
      </c>
      <c r="AA1624"/>
      <c r="AB1624">
        <v>3</v>
      </c>
      <c r="AC1624">
        <v>1</v>
      </c>
      <c r="AD1624">
        <v>1</v>
      </c>
      <c r="AE1624">
        <v>1</v>
      </c>
      <c r="AF1624">
        <v>1</v>
      </c>
      <c r="AG1624"/>
      <c r="AH1624">
        <v>1.66333942019119</v>
      </c>
      <c r="AI1624">
        <v>400</v>
      </c>
      <c r="AJ1624">
        <v>200</v>
      </c>
      <c r="AK1624" t="s">
        <v>119</v>
      </c>
      <c r="AL1624" t="s">
        <v>116</v>
      </c>
      <c r="AM1624" t="s">
        <v>119</v>
      </c>
      <c r="AN1624" t="s">
        <v>51</v>
      </c>
      <c r="AO1624" t="s">
        <v>52</v>
      </c>
      <c r="AP1624" t="s">
        <v>110</v>
      </c>
      <c r="AQ1624" t="s">
        <v>117</v>
      </c>
    </row>
    <row r="1625" spans="1:45" x14ac:dyDescent="0.2">
      <c r="A1625" t="s">
        <v>262</v>
      </c>
      <c r="B1625" t="s">
        <v>45</v>
      </c>
      <c r="C1625" t="s">
        <v>46</v>
      </c>
      <c r="D1625" t="s">
        <v>265</v>
      </c>
      <c r="E1625" t="s">
        <v>266</v>
      </c>
      <c r="F1625" s="1">
        <v>0.47083333333333333</v>
      </c>
      <c r="G1625">
        <v>0</v>
      </c>
      <c r="H1625">
        <v>4999</v>
      </c>
      <c r="I1625">
        <v>4999</v>
      </c>
      <c r="J1625">
        <v>1.5</v>
      </c>
      <c r="K1625">
        <v>0.245</v>
      </c>
      <c r="L1625">
        <v>0.5</v>
      </c>
      <c r="N1625">
        <v>5</v>
      </c>
      <c r="O1625">
        <v>0.5</v>
      </c>
      <c r="P1625">
        <v>0.19634954084936199</v>
      </c>
      <c r="Q1625">
        <v>1224.7550000000001</v>
      </c>
      <c r="R1625">
        <v>4.0825166666666597</v>
      </c>
      <c r="S1625">
        <v>240.48008190295999</v>
      </c>
      <c r="T1625">
        <v>2</v>
      </c>
      <c r="U1625">
        <v>0.5</v>
      </c>
      <c r="V1625" t="s">
        <v>119</v>
      </c>
      <c r="W1625">
        <v>5</v>
      </c>
      <c r="X1625">
        <v>500</v>
      </c>
      <c r="Y1625">
        <v>100</v>
      </c>
      <c r="Z1625">
        <v>0</v>
      </c>
      <c r="AA1625"/>
      <c r="AB1625">
        <v>6</v>
      </c>
      <c r="AC1625">
        <v>2</v>
      </c>
      <c r="AD1625">
        <v>3</v>
      </c>
      <c r="AE1625">
        <v>1</v>
      </c>
      <c r="AF1625">
        <v>2</v>
      </c>
      <c r="AG1625"/>
      <c r="AH1625">
        <v>1.66333942019119</v>
      </c>
      <c r="AI1625">
        <v>400</v>
      </c>
      <c r="AJ1625">
        <v>500</v>
      </c>
      <c r="AK1625" t="s">
        <v>119</v>
      </c>
      <c r="AL1625" t="s">
        <v>116</v>
      </c>
      <c r="AM1625" t="s">
        <v>119</v>
      </c>
      <c r="AN1625" t="s">
        <v>51</v>
      </c>
      <c r="AO1625" t="s">
        <v>52</v>
      </c>
      <c r="AP1625" t="s">
        <v>110</v>
      </c>
      <c r="AQ1625" t="s">
        <v>117</v>
      </c>
    </row>
    <row r="1626" spans="1:45" x14ac:dyDescent="0.2">
      <c r="A1626" t="s">
        <v>262</v>
      </c>
      <c r="B1626" t="s">
        <v>45</v>
      </c>
      <c r="C1626" t="s">
        <v>46</v>
      </c>
      <c r="D1626" t="s">
        <v>265</v>
      </c>
      <c r="E1626" t="s">
        <v>266</v>
      </c>
      <c r="F1626" s="1">
        <v>0.47083333333333333</v>
      </c>
      <c r="G1626">
        <v>0</v>
      </c>
      <c r="H1626">
        <v>4999</v>
      </c>
      <c r="I1626">
        <v>4999</v>
      </c>
      <c r="J1626">
        <v>1.5</v>
      </c>
      <c r="K1626">
        <v>0.245</v>
      </c>
      <c r="L1626">
        <v>0.5</v>
      </c>
      <c r="N1626">
        <v>5</v>
      </c>
      <c r="O1626">
        <v>0.5</v>
      </c>
      <c r="P1626">
        <v>0.19634954084936199</v>
      </c>
      <c r="Q1626">
        <v>1224.7550000000001</v>
      </c>
      <c r="R1626">
        <v>4.0825166666666597</v>
      </c>
      <c r="S1626">
        <v>240.48008190295999</v>
      </c>
      <c r="T1626">
        <v>2</v>
      </c>
      <c r="U1626">
        <v>0.5</v>
      </c>
      <c r="V1626" t="s">
        <v>140</v>
      </c>
      <c r="W1626" s="2">
        <v>5</v>
      </c>
      <c r="X1626" s="2">
        <v>1000</v>
      </c>
      <c r="Y1626" s="2">
        <v>200</v>
      </c>
      <c r="Z1626" s="2">
        <v>0</v>
      </c>
      <c r="AB1626" s="2">
        <v>1</v>
      </c>
      <c r="AC1626" s="2">
        <v>0</v>
      </c>
      <c r="AD1626" s="2">
        <v>0</v>
      </c>
      <c r="AE1626" s="2">
        <v>1</v>
      </c>
      <c r="AF1626" s="2">
        <v>0.33333333333333298</v>
      </c>
      <c r="AH1626" s="2">
        <v>0.55444647339706299</v>
      </c>
      <c r="AI1626" s="2">
        <v>133.333333333333</v>
      </c>
      <c r="AJ1626">
        <v>200</v>
      </c>
      <c r="AK1626" t="s">
        <v>140</v>
      </c>
      <c r="AL1626" t="s">
        <v>50</v>
      </c>
      <c r="AM1626" t="s">
        <v>140</v>
      </c>
      <c r="AN1626" t="s">
        <v>51</v>
      </c>
      <c r="AO1626" t="s">
        <v>52</v>
      </c>
      <c r="AP1626" t="s">
        <v>53</v>
      </c>
      <c r="AQ1626" t="s">
        <v>54</v>
      </c>
      <c r="AR1626" t="s">
        <v>141</v>
      </c>
      <c r="AS1626" t="s">
        <v>140</v>
      </c>
    </row>
    <row r="1627" spans="1:45" x14ac:dyDescent="0.2">
      <c r="A1627" t="s">
        <v>262</v>
      </c>
      <c r="B1627" t="s">
        <v>45</v>
      </c>
      <c r="C1627" t="s">
        <v>46</v>
      </c>
      <c r="D1627" t="s">
        <v>265</v>
      </c>
      <c r="E1627" t="s">
        <v>266</v>
      </c>
      <c r="F1627" s="1">
        <v>0.47083333333333333</v>
      </c>
      <c r="G1627">
        <v>0</v>
      </c>
      <c r="H1627">
        <v>4999</v>
      </c>
      <c r="I1627">
        <v>4999</v>
      </c>
      <c r="J1627">
        <v>1.5</v>
      </c>
      <c r="K1627">
        <v>0.245</v>
      </c>
      <c r="L1627">
        <v>0.5</v>
      </c>
      <c r="N1627">
        <v>5</v>
      </c>
      <c r="O1627">
        <v>0.5</v>
      </c>
      <c r="P1627">
        <v>0.19634954084936199</v>
      </c>
      <c r="Q1627">
        <v>1224.7550000000001</v>
      </c>
      <c r="R1627">
        <v>4.0825166666666597</v>
      </c>
      <c r="S1627">
        <v>240.48008190295999</v>
      </c>
      <c r="T1627">
        <v>2</v>
      </c>
      <c r="U1627">
        <v>0.5</v>
      </c>
      <c r="V1627" t="s">
        <v>120</v>
      </c>
      <c r="W1627">
        <v>5</v>
      </c>
      <c r="X1627">
        <v>1000</v>
      </c>
      <c r="Y1627">
        <v>200</v>
      </c>
      <c r="Z1627">
        <v>0</v>
      </c>
      <c r="AA1627"/>
      <c r="AB1627">
        <v>21</v>
      </c>
      <c r="AC1627">
        <v>12</v>
      </c>
      <c r="AD1627">
        <v>2</v>
      </c>
      <c r="AE1627">
        <v>7</v>
      </c>
      <c r="AF1627">
        <v>7</v>
      </c>
      <c r="AG1627"/>
      <c r="AH1627">
        <v>11.6433759413383</v>
      </c>
      <c r="AI1627">
        <v>2800</v>
      </c>
      <c r="AJ1627">
        <v>200</v>
      </c>
      <c r="AK1627" t="s">
        <v>120</v>
      </c>
      <c r="AL1627" t="s">
        <v>73</v>
      </c>
      <c r="AM1627" t="s">
        <v>120</v>
      </c>
      <c r="AN1627" t="s">
        <v>51</v>
      </c>
      <c r="AO1627" t="s">
        <v>120</v>
      </c>
    </row>
    <row r="1628" spans="1:45" x14ac:dyDescent="0.2">
      <c r="A1628" t="s">
        <v>262</v>
      </c>
      <c r="B1628" t="s">
        <v>45</v>
      </c>
      <c r="C1628" t="s">
        <v>46</v>
      </c>
      <c r="D1628" t="s">
        <v>265</v>
      </c>
      <c r="E1628" t="s">
        <v>266</v>
      </c>
      <c r="F1628" s="1">
        <v>0.47083333333333333</v>
      </c>
      <c r="G1628">
        <v>0</v>
      </c>
      <c r="H1628">
        <v>4999</v>
      </c>
      <c r="I1628">
        <v>4999</v>
      </c>
      <c r="J1628">
        <v>1.5</v>
      </c>
      <c r="K1628">
        <v>0.245</v>
      </c>
      <c r="L1628">
        <v>0.5</v>
      </c>
      <c r="N1628">
        <v>5</v>
      </c>
      <c r="O1628">
        <v>0.5</v>
      </c>
      <c r="P1628">
        <v>0.19634954084936199</v>
      </c>
      <c r="Q1628">
        <v>1224.7550000000001</v>
      </c>
      <c r="R1628">
        <v>4.0825166666666597</v>
      </c>
      <c r="S1628">
        <v>240.48008190295999</v>
      </c>
      <c r="T1628">
        <v>2</v>
      </c>
      <c r="U1628">
        <v>0.5</v>
      </c>
      <c r="V1628" t="s">
        <v>120</v>
      </c>
      <c r="W1628">
        <v>5</v>
      </c>
      <c r="X1628">
        <v>500</v>
      </c>
      <c r="Y1628">
        <v>100</v>
      </c>
      <c r="Z1628">
        <v>0</v>
      </c>
      <c r="AA1628"/>
      <c r="AB1628">
        <v>50</v>
      </c>
      <c r="AC1628">
        <v>18</v>
      </c>
      <c r="AD1628">
        <v>24</v>
      </c>
      <c r="AE1628">
        <v>8</v>
      </c>
      <c r="AF1628">
        <v>16.6666666666666</v>
      </c>
      <c r="AG1628"/>
      <c r="AH1628">
        <v>13.8611618349265</v>
      </c>
      <c r="AI1628">
        <v>3333.3333333333298</v>
      </c>
      <c r="AJ1628">
        <v>500</v>
      </c>
      <c r="AK1628" t="s">
        <v>120</v>
      </c>
      <c r="AL1628" t="s">
        <v>73</v>
      </c>
      <c r="AM1628" t="s">
        <v>120</v>
      </c>
      <c r="AN1628" t="s">
        <v>51</v>
      </c>
      <c r="AO1628" t="s">
        <v>120</v>
      </c>
    </row>
    <row r="1629" spans="1:45" x14ac:dyDescent="0.2">
      <c r="A1629" t="s">
        <v>262</v>
      </c>
      <c r="B1629" t="s">
        <v>45</v>
      </c>
      <c r="C1629" t="s">
        <v>46</v>
      </c>
      <c r="D1629" t="s">
        <v>265</v>
      </c>
      <c r="E1629" t="s">
        <v>266</v>
      </c>
      <c r="F1629" s="1">
        <v>0.47083333333333333</v>
      </c>
      <c r="G1629">
        <v>0</v>
      </c>
      <c r="H1629">
        <v>4999</v>
      </c>
      <c r="I1629">
        <v>4999</v>
      </c>
      <c r="J1629">
        <v>1.5</v>
      </c>
      <c r="K1629">
        <v>0.245</v>
      </c>
      <c r="L1629">
        <v>0.5</v>
      </c>
      <c r="N1629">
        <v>5</v>
      </c>
      <c r="O1629">
        <v>0.5</v>
      </c>
      <c r="P1629">
        <v>0.19634954084936199</v>
      </c>
      <c r="Q1629">
        <v>1224.7550000000001</v>
      </c>
      <c r="R1629">
        <v>4.0825166666666597</v>
      </c>
      <c r="S1629">
        <v>240.48008190295999</v>
      </c>
      <c r="T1629">
        <v>2</v>
      </c>
      <c r="U1629">
        <v>0.5</v>
      </c>
      <c r="V1629" t="s">
        <v>58</v>
      </c>
      <c r="W1629" s="2">
        <v>5</v>
      </c>
      <c r="X1629" s="2">
        <v>1000</v>
      </c>
      <c r="Y1629" s="2">
        <v>200</v>
      </c>
      <c r="Z1629" s="2">
        <v>0</v>
      </c>
      <c r="AB1629" s="2">
        <v>60</v>
      </c>
      <c r="AC1629" s="2">
        <v>17</v>
      </c>
      <c r="AD1629" s="2">
        <v>23</v>
      </c>
      <c r="AE1629" s="2">
        <v>20</v>
      </c>
      <c r="AF1629" s="2">
        <v>20</v>
      </c>
      <c r="AH1629" s="2">
        <v>33.266788403823703</v>
      </c>
      <c r="AI1629" s="2">
        <v>8000</v>
      </c>
      <c r="AJ1629">
        <v>200</v>
      </c>
      <c r="AK1629" t="s">
        <v>58</v>
      </c>
      <c r="AL1629" t="s">
        <v>50</v>
      </c>
      <c r="AM1629" t="s">
        <v>58</v>
      </c>
      <c r="AN1629" t="s">
        <v>51</v>
      </c>
      <c r="AO1629" t="s">
        <v>52</v>
      </c>
      <c r="AP1629" t="s">
        <v>53</v>
      </c>
      <c r="AQ1629" t="s">
        <v>54</v>
      </c>
      <c r="AR1629" t="s">
        <v>59</v>
      </c>
      <c r="AS1629" t="s">
        <v>58</v>
      </c>
    </row>
    <row r="1630" spans="1:45" x14ac:dyDescent="0.2">
      <c r="A1630" t="s">
        <v>262</v>
      </c>
      <c r="B1630" t="s">
        <v>45</v>
      </c>
      <c r="C1630" t="s">
        <v>46</v>
      </c>
      <c r="D1630" t="s">
        <v>265</v>
      </c>
      <c r="E1630" t="s">
        <v>266</v>
      </c>
      <c r="F1630" s="1">
        <v>0.47083333333333333</v>
      </c>
      <c r="G1630">
        <v>0</v>
      </c>
      <c r="H1630">
        <v>4999</v>
      </c>
      <c r="I1630">
        <v>4999</v>
      </c>
      <c r="J1630">
        <v>1.5</v>
      </c>
      <c r="K1630">
        <v>0.245</v>
      </c>
      <c r="L1630">
        <v>0.5</v>
      </c>
      <c r="N1630">
        <v>5</v>
      </c>
      <c r="O1630">
        <v>0.5</v>
      </c>
      <c r="P1630">
        <v>0.19634954084936199</v>
      </c>
      <c r="Q1630">
        <v>1224.7550000000001</v>
      </c>
      <c r="R1630">
        <v>4.0825166666666597</v>
      </c>
      <c r="S1630">
        <v>240.48008190295999</v>
      </c>
      <c r="T1630">
        <v>2</v>
      </c>
      <c r="U1630">
        <v>0.5</v>
      </c>
      <c r="V1630" t="s">
        <v>58</v>
      </c>
      <c r="W1630" s="2">
        <v>5</v>
      </c>
      <c r="X1630" s="2">
        <v>500</v>
      </c>
      <c r="Y1630" s="2">
        <v>100</v>
      </c>
      <c r="Z1630" s="2">
        <v>0</v>
      </c>
      <c r="AB1630" s="2">
        <v>3</v>
      </c>
      <c r="AC1630" s="2">
        <v>1</v>
      </c>
      <c r="AD1630" s="2">
        <v>1</v>
      </c>
      <c r="AE1630" s="2">
        <v>1</v>
      </c>
      <c r="AF1630" s="2">
        <v>1</v>
      </c>
      <c r="AH1630" s="2">
        <v>0.83166971009559498</v>
      </c>
      <c r="AI1630" s="2">
        <v>200</v>
      </c>
      <c r="AJ1630">
        <v>500</v>
      </c>
      <c r="AK1630" t="s">
        <v>58</v>
      </c>
      <c r="AL1630" t="s">
        <v>50</v>
      </c>
      <c r="AM1630" t="s">
        <v>58</v>
      </c>
      <c r="AN1630" t="s">
        <v>51</v>
      </c>
      <c r="AO1630" t="s">
        <v>52</v>
      </c>
      <c r="AP1630" t="s">
        <v>53</v>
      </c>
      <c r="AQ1630" t="s">
        <v>54</v>
      </c>
      <c r="AR1630" t="s">
        <v>59</v>
      </c>
      <c r="AS1630" t="s">
        <v>58</v>
      </c>
    </row>
    <row r="1631" spans="1:45" x14ac:dyDescent="0.2">
      <c r="A1631" t="s">
        <v>262</v>
      </c>
      <c r="B1631" t="s">
        <v>45</v>
      </c>
      <c r="C1631" t="s">
        <v>46</v>
      </c>
      <c r="D1631" t="s">
        <v>265</v>
      </c>
      <c r="E1631" t="s">
        <v>266</v>
      </c>
      <c r="F1631" s="1">
        <v>0.47083333333333333</v>
      </c>
      <c r="G1631">
        <v>0</v>
      </c>
      <c r="H1631">
        <v>4999</v>
      </c>
      <c r="I1631">
        <v>4999</v>
      </c>
      <c r="J1631">
        <v>1.5</v>
      </c>
      <c r="K1631">
        <v>0.245</v>
      </c>
      <c r="L1631">
        <v>0.5</v>
      </c>
      <c r="N1631">
        <v>5</v>
      </c>
      <c r="O1631">
        <v>0.5</v>
      </c>
      <c r="P1631">
        <v>0.19634954084936199</v>
      </c>
      <c r="Q1631">
        <v>1224.7550000000001</v>
      </c>
      <c r="R1631">
        <v>4.0825166666666597</v>
      </c>
      <c r="S1631">
        <v>240.48008190295999</v>
      </c>
      <c r="T1631">
        <v>2</v>
      </c>
      <c r="U1631">
        <v>0.5</v>
      </c>
      <c r="V1631" t="s">
        <v>53</v>
      </c>
      <c r="W1631" s="2">
        <v>5</v>
      </c>
      <c r="X1631" s="2">
        <v>1000</v>
      </c>
      <c r="Y1631" s="2">
        <v>200</v>
      </c>
      <c r="Z1631" s="2">
        <v>0</v>
      </c>
      <c r="AB1631" s="2">
        <v>1</v>
      </c>
      <c r="AC1631" s="2">
        <v>0</v>
      </c>
      <c r="AD1631" s="2">
        <v>1</v>
      </c>
      <c r="AE1631" s="2">
        <v>0</v>
      </c>
      <c r="AF1631" s="2">
        <v>0.33333333333333298</v>
      </c>
      <c r="AH1631" s="2">
        <v>0.55444647339706299</v>
      </c>
      <c r="AI1631" s="2">
        <v>133.333333333333</v>
      </c>
      <c r="AJ1631">
        <v>200</v>
      </c>
      <c r="AK1631" t="s">
        <v>53</v>
      </c>
      <c r="AL1631" t="s">
        <v>63</v>
      </c>
      <c r="AM1631" t="s">
        <v>53</v>
      </c>
      <c r="AN1631" t="s">
        <v>51</v>
      </c>
      <c r="AO1631" t="s">
        <v>52</v>
      </c>
      <c r="AP1631" t="s">
        <v>53</v>
      </c>
    </row>
    <row r="1632" spans="1:45" x14ac:dyDescent="0.2">
      <c r="A1632" t="s">
        <v>262</v>
      </c>
      <c r="B1632" t="s">
        <v>45</v>
      </c>
      <c r="C1632" t="s">
        <v>46</v>
      </c>
      <c r="D1632" t="s">
        <v>265</v>
      </c>
      <c r="E1632" t="s">
        <v>266</v>
      </c>
      <c r="F1632" s="1">
        <v>0.47083333333333333</v>
      </c>
      <c r="G1632">
        <v>0</v>
      </c>
      <c r="H1632">
        <v>4999</v>
      </c>
      <c r="I1632">
        <v>4999</v>
      </c>
      <c r="J1632">
        <v>1.5</v>
      </c>
      <c r="K1632">
        <v>0.245</v>
      </c>
      <c r="L1632">
        <v>0.5</v>
      </c>
      <c r="N1632">
        <v>5</v>
      </c>
      <c r="O1632">
        <v>0.5</v>
      </c>
      <c r="P1632">
        <v>0.19634954084936199</v>
      </c>
      <c r="Q1632">
        <v>1224.7550000000001</v>
      </c>
      <c r="R1632">
        <v>4.0825166666666597</v>
      </c>
      <c r="S1632">
        <v>240.48008190295999</v>
      </c>
      <c r="T1632">
        <v>2</v>
      </c>
      <c r="U1632">
        <v>0.5</v>
      </c>
      <c r="V1632" t="s">
        <v>69</v>
      </c>
      <c r="W1632" s="2">
        <v>5</v>
      </c>
      <c r="X1632" s="2">
        <v>1000</v>
      </c>
      <c r="Y1632" s="2">
        <v>200</v>
      </c>
      <c r="Z1632" s="2">
        <v>0</v>
      </c>
      <c r="AB1632" s="2">
        <v>37</v>
      </c>
      <c r="AC1632" s="2">
        <v>8</v>
      </c>
      <c r="AD1632" s="2">
        <v>15</v>
      </c>
      <c r="AE1632" s="2">
        <v>14</v>
      </c>
      <c r="AF1632" s="2">
        <v>12.3333333333333</v>
      </c>
      <c r="AH1632" s="2">
        <v>20.514519515691301</v>
      </c>
      <c r="AI1632" s="2">
        <v>4933.3333333333303</v>
      </c>
      <c r="AJ1632">
        <v>200</v>
      </c>
      <c r="AK1632" t="s">
        <v>69</v>
      </c>
      <c r="AL1632" t="s">
        <v>50</v>
      </c>
      <c r="AM1632" t="s">
        <v>69</v>
      </c>
      <c r="AN1632" t="s">
        <v>51</v>
      </c>
      <c r="AO1632" t="s">
        <v>52</v>
      </c>
      <c r="AP1632" t="s">
        <v>53</v>
      </c>
      <c r="AQ1632" t="s">
        <v>66</v>
      </c>
      <c r="AR1632" t="s">
        <v>70</v>
      </c>
      <c r="AS1632" t="s">
        <v>69</v>
      </c>
    </row>
    <row r="1633" spans="1:45" x14ac:dyDescent="0.2">
      <c r="A1633" t="s">
        <v>262</v>
      </c>
      <c r="B1633" t="s">
        <v>45</v>
      </c>
      <c r="C1633" t="s">
        <v>46</v>
      </c>
      <c r="D1633" t="s">
        <v>265</v>
      </c>
      <c r="E1633" t="s">
        <v>266</v>
      </c>
      <c r="F1633" s="1">
        <v>0.47083333333333333</v>
      </c>
      <c r="G1633">
        <v>0</v>
      </c>
      <c r="H1633">
        <v>4999</v>
      </c>
      <c r="I1633">
        <v>4999</v>
      </c>
      <c r="J1633">
        <v>1.5</v>
      </c>
      <c r="K1633">
        <v>0.245</v>
      </c>
      <c r="L1633">
        <v>0.5</v>
      </c>
      <c r="N1633">
        <v>5</v>
      </c>
      <c r="O1633">
        <v>0.5</v>
      </c>
      <c r="P1633">
        <v>0.19634954084936199</v>
      </c>
      <c r="Q1633">
        <v>1224.7550000000001</v>
      </c>
      <c r="R1633">
        <v>4.0825166666666597</v>
      </c>
      <c r="S1633">
        <v>240.48008190295999</v>
      </c>
      <c r="T1633">
        <v>2</v>
      </c>
      <c r="U1633">
        <v>0.5</v>
      </c>
      <c r="V1633" t="s">
        <v>69</v>
      </c>
      <c r="W1633" s="2">
        <v>5</v>
      </c>
      <c r="X1633" s="2">
        <v>500</v>
      </c>
      <c r="Y1633" s="2">
        <v>100</v>
      </c>
      <c r="Z1633" s="2">
        <v>0</v>
      </c>
      <c r="AB1633" s="2">
        <v>10</v>
      </c>
      <c r="AC1633" s="2">
        <v>2</v>
      </c>
      <c r="AD1633" s="2">
        <v>7</v>
      </c>
      <c r="AE1633" s="2">
        <v>1</v>
      </c>
      <c r="AF1633" s="2">
        <v>3.3333333333333299</v>
      </c>
      <c r="AH1633" s="2">
        <v>2.7722323669853099</v>
      </c>
      <c r="AI1633" s="2">
        <v>666.66666666666595</v>
      </c>
      <c r="AJ1633">
        <v>500</v>
      </c>
      <c r="AK1633" t="s">
        <v>69</v>
      </c>
      <c r="AL1633" t="s">
        <v>50</v>
      </c>
      <c r="AM1633" t="s">
        <v>69</v>
      </c>
      <c r="AN1633" t="s">
        <v>51</v>
      </c>
      <c r="AO1633" t="s">
        <v>52</v>
      </c>
      <c r="AP1633" t="s">
        <v>53</v>
      </c>
      <c r="AQ1633" t="s">
        <v>66</v>
      </c>
      <c r="AR1633" t="s">
        <v>70</v>
      </c>
      <c r="AS1633" t="s">
        <v>69</v>
      </c>
    </row>
    <row r="1634" spans="1:45" x14ac:dyDescent="0.2">
      <c r="A1634" t="s">
        <v>262</v>
      </c>
      <c r="B1634" t="s">
        <v>45</v>
      </c>
      <c r="C1634" t="s">
        <v>46</v>
      </c>
      <c r="D1634" t="s">
        <v>265</v>
      </c>
      <c r="E1634" t="s">
        <v>266</v>
      </c>
      <c r="F1634" s="1">
        <v>0.47083333333333333</v>
      </c>
      <c r="G1634">
        <v>0</v>
      </c>
      <c r="H1634">
        <v>4999</v>
      </c>
      <c r="I1634">
        <v>4999</v>
      </c>
      <c r="J1634">
        <v>1.5</v>
      </c>
      <c r="K1634">
        <v>0.245</v>
      </c>
      <c r="L1634">
        <v>0.5</v>
      </c>
      <c r="N1634">
        <v>5</v>
      </c>
      <c r="O1634">
        <v>0.5</v>
      </c>
      <c r="P1634">
        <v>0.19634954084936199</v>
      </c>
      <c r="Q1634">
        <v>1224.7550000000001</v>
      </c>
      <c r="R1634">
        <v>4.0825166666666597</v>
      </c>
      <c r="S1634">
        <v>240.48008190295999</v>
      </c>
      <c r="T1634">
        <v>2</v>
      </c>
      <c r="U1634">
        <v>0.5</v>
      </c>
      <c r="V1634" t="s">
        <v>160</v>
      </c>
      <c r="W1634">
        <v>5</v>
      </c>
      <c r="X1634">
        <v>1000</v>
      </c>
      <c r="Y1634">
        <v>200</v>
      </c>
      <c r="Z1634">
        <v>0</v>
      </c>
      <c r="AA1634"/>
      <c r="AB1634">
        <v>1</v>
      </c>
      <c r="AC1634">
        <v>0</v>
      </c>
      <c r="AD1634">
        <v>0</v>
      </c>
      <c r="AE1634">
        <v>1</v>
      </c>
      <c r="AF1634">
        <v>0.33333333333333298</v>
      </c>
      <c r="AG1634"/>
      <c r="AH1634">
        <v>0.55444647339706299</v>
      </c>
      <c r="AI1634">
        <v>133.333333333333</v>
      </c>
      <c r="AJ1634">
        <v>200</v>
      </c>
    </row>
    <row r="1635" spans="1:45" x14ac:dyDescent="0.2">
      <c r="A1635" t="s">
        <v>262</v>
      </c>
      <c r="B1635" t="s">
        <v>45</v>
      </c>
      <c r="C1635" t="s">
        <v>46</v>
      </c>
      <c r="D1635" t="s">
        <v>265</v>
      </c>
      <c r="E1635" t="s">
        <v>266</v>
      </c>
      <c r="F1635" s="1">
        <v>0.47083333333333333</v>
      </c>
      <c r="G1635">
        <v>0</v>
      </c>
      <c r="H1635">
        <v>4999</v>
      </c>
      <c r="I1635">
        <v>4999</v>
      </c>
      <c r="J1635">
        <v>1.5</v>
      </c>
      <c r="K1635">
        <v>0.245</v>
      </c>
      <c r="L1635">
        <v>0.5</v>
      </c>
      <c r="N1635">
        <v>5</v>
      </c>
      <c r="O1635">
        <v>0.5</v>
      </c>
      <c r="P1635">
        <v>0.19634954084936199</v>
      </c>
      <c r="Q1635">
        <v>1224.7550000000001</v>
      </c>
      <c r="R1635">
        <v>4.0825166666666597</v>
      </c>
      <c r="S1635">
        <v>240.48008190295999</v>
      </c>
      <c r="T1635">
        <v>2</v>
      </c>
      <c r="U1635">
        <v>0.5</v>
      </c>
      <c r="V1635" t="s">
        <v>117</v>
      </c>
      <c r="W1635">
        <v>5</v>
      </c>
      <c r="X1635">
        <v>500</v>
      </c>
      <c r="Y1635">
        <v>100</v>
      </c>
      <c r="Z1635">
        <v>0</v>
      </c>
      <c r="AA1635"/>
      <c r="AB1635">
        <v>1</v>
      </c>
      <c r="AC1635">
        <v>0</v>
      </c>
      <c r="AD1635">
        <v>0</v>
      </c>
      <c r="AE1635">
        <v>1</v>
      </c>
      <c r="AF1635">
        <v>0.33333333333333298</v>
      </c>
      <c r="AG1635"/>
      <c r="AH1635">
        <v>0.27722323669853099</v>
      </c>
      <c r="AI1635">
        <v>66.6666666666666</v>
      </c>
      <c r="AJ1635">
        <v>500</v>
      </c>
      <c r="AK1635" t="s">
        <v>117</v>
      </c>
      <c r="AL1635" t="s">
        <v>87</v>
      </c>
      <c r="AM1635" t="s">
        <v>117</v>
      </c>
      <c r="AN1635" t="s">
        <v>51</v>
      </c>
      <c r="AO1635" t="s">
        <v>52</v>
      </c>
      <c r="AP1635" t="s">
        <v>110</v>
      </c>
      <c r="AQ1635" t="s">
        <v>117</v>
      </c>
    </row>
    <row r="1636" spans="1:45" x14ac:dyDescent="0.2">
      <c r="A1636" t="s">
        <v>262</v>
      </c>
      <c r="B1636" t="s">
        <v>45</v>
      </c>
      <c r="C1636" t="s">
        <v>46</v>
      </c>
      <c r="D1636" t="s">
        <v>265</v>
      </c>
      <c r="E1636" t="s">
        <v>266</v>
      </c>
      <c r="F1636" s="1">
        <v>0.47083333333333333</v>
      </c>
      <c r="G1636">
        <v>0</v>
      </c>
      <c r="H1636">
        <v>4999</v>
      </c>
      <c r="I1636">
        <v>4999</v>
      </c>
      <c r="J1636">
        <v>1.5</v>
      </c>
      <c r="K1636">
        <v>0.245</v>
      </c>
      <c r="L1636">
        <v>0.5</v>
      </c>
      <c r="N1636">
        <v>5</v>
      </c>
      <c r="O1636">
        <v>0.5</v>
      </c>
      <c r="P1636">
        <v>0.19634954084936199</v>
      </c>
      <c r="Q1636">
        <v>1224.7550000000001</v>
      </c>
      <c r="R1636">
        <v>4.0825166666666597</v>
      </c>
      <c r="S1636">
        <v>240.48008190295999</v>
      </c>
      <c r="T1636">
        <v>2</v>
      </c>
      <c r="U1636">
        <v>0.5</v>
      </c>
      <c r="V1636" t="s">
        <v>148</v>
      </c>
      <c r="W1636">
        <v>5</v>
      </c>
      <c r="X1636">
        <v>1000</v>
      </c>
      <c r="Y1636">
        <v>200</v>
      </c>
      <c r="Z1636">
        <v>0</v>
      </c>
      <c r="AA1636"/>
      <c r="AB1636">
        <v>5</v>
      </c>
      <c r="AC1636">
        <v>0</v>
      </c>
      <c r="AD1636">
        <v>4</v>
      </c>
      <c r="AE1636">
        <v>1</v>
      </c>
      <c r="AF1636">
        <v>1.6666666666666601</v>
      </c>
      <c r="AG1636"/>
      <c r="AH1636">
        <v>2.7722323669853099</v>
      </c>
      <c r="AI1636">
        <v>666.66666666666595</v>
      </c>
      <c r="AJ1636">
        <v>200</v>
      </c>
      <c r="AK1636" t="s">
        <v>148</v>
      </c>
      <c r="AL1636" t="s">
        <v>87</v>
      </c>
      <c r="AM1636" t="s">
        <v>148</v>
      </c>
      <c r="AN1636" t="s">
        <v>51</v>
      </c>
      <c r="AO1636" t="s">
        <v>92</v>
      </c>
      <c r="AP1636" t="s">
        <v>149</v>
      </c>
      <c r="AQ1636" t="s">
        <v>148</v>
      </c>
    </row>
    <row r="1637" spans="1:45" x14ac:dyDescent="0.2">
      <c r="A1637" t="s">
        <v>262</v>
      </c>
      <c r="B1637" t="s">
        <v>45</v>
      </c>
      <c r="C1637" t="s">
        <v>46</v>
      </c>
      <c r="D1637" t="s">
        <v>265</v>
      </c>
      <c r="E1637" t="s">
        <v>266</v>
      </c>
      <c r="F1637" s="1">
        <v>0.47083333333333333</v>
      </c>
      <c r="G1637">
        <v>0</v>
      </c>
      <c r="H1637">
        <v>4999</v>
      </c>
      <c r="I1637">
        <v>4999</v>
      </c>
      <c r="J1637">
        <v>1.5</v>
      </c>
      <c r="K1637">
        <v>0.245</v>
      </c>
      <c r="L1637">
        <v>0.5</v>
      </c>
      <c r="N1637">
        <v>5</v>
      </c>
      <c r="O1637">
        <v>0.5</v>
      </c>
      <c r="P1637">
        <v>0.19634954084936199</v>
      </c>
      <c r="Q1637">
        <v>1224.7550000000001</v>
      </c>
      <c r="R1637">
        <v>4.0825166666666597</v>
      </c>
      <c r="S1637">
        <v>240.48008190295999</v>
      </c>
      <c r="T1637">
        <v>2</v>
      </c>
      <c r="U1637">
        <v>0.5</v>
      </c>
      <c r="V1637" t="s">
        <v>148</v>
      </c>
      <c r="W1637">
        <v>5</v>
      </c>
      <c r="X1637">
        <v>500</v>
      </c>
      <c r="Y1637">
        <v>100</v>
      </c>
      <c r="Z1637">
        <v>0</v>
      </c>
      <c r="AA1637"/>
      <c r="AB1637">
        <v>5</v>
      </c>
      <c r="AC1637">
        <v>3</v>
      </c>
      <c r="AD1637">
        <v>0</v>
      </c>
      <c r="AE1637">
        <v>2</v>
      </c>
      <c r="AF1637">
        <v>1.6666666666666601</v>
      </c>
      <c r="AG1637"/>
      <c r="AH1637">
        <v>1.3861161834926501</v>
      </c>
      <c r="AI1637">
        <v>333.33333333333297</v>
      </c>
      <c r="AJ1637">
        <v>500</v>
      </c>
      <c r="AK1637" t="s">
        <v>148</v>
      </c>
      <c r="AL1637" t="s">
        <v>87</v>
      </c>
      <c r="AM1637" t="s">
        <v>148</v>
      </c>
      <c r="AN1637" t="s">
        <v>51</v>
      </c>
      <c r="AO1637" t="s">
        <v>92</v>
      </c>
      <c r="AP1637" t="s">
        <v>149</v>
      </c>
      <c r="AQ1637" t="s">
        <v>148</v>
      </c>
    </row>
    <row r="1638" spans="1:45" x14ac:dyDescent="0.2">
      <c r="A1638" t="s">
        <v>262</v>
      </c>
      <c r="B1638" t="s">
        <v>45</v>
      </c>
      <c r="C1638" t="s">
        <v>46</v>
      </c>
      <c r="D1638" t="s">
        <v>265</v>
      </c>
      <c r="E1638" t="s">
        <v>266</v>
      </c>
      <c r="F1638" s="1">
        <v>0.47083333333333333</v>
      </c>
      <c r="G1638">
        <v>0</v>
      </c>
      <c r="H1638">
        <v>4999</v>
      </c>
      <c r="I1638">
        <v>4999</v>
      </c>
      <c r="J1638">
        <v>1.5</v>
      </c>
      <c r="K1638">
        <v>0.245</v>
      </c>
      <c r="L1638">
        <v>0.5</v>
      </c>
      <c r="N1638">
        <v>5</v>
      </c>
      <c r="O1638">
        <v>0.5</v>
      </c>
      <c r="P1638">
        <v>0.19634954084936199</v>
      </c>
      <c r="Q1638">
        <v>1224.7550000000001</v>
      </c>
      <c r="R1638">
        <v>4.0825166666666597</v>
      </c>
      <c r="S1638">
        <v>240.48008190295999</v>
      </c>
      <c r="T1638">
        <v>2</v>
      </c>
      <c r="U1638">
        <v>0.5</v>
      </c>
      <c r="V1638" t="s">
        <v>126</v>
      </c>
      <c r="W1638">
        <v>5</v>
      </c>
      <c r="X1638">
        <v>1000</v>
      </c>
      <c r="Y1638">
        <v>200</v>
      </c>
      <c r="Z1638">
        <v>0</v>
      </c>
      <c r="AA1638"/>
      <c r="AB1638">
        <v>7</v>
      </c>
      <c r="AC1638">
        <v>1</v>
      </c>
      <c r="AD1638">
        <v>4</v>
      </c>
      <c r="AE1638">
        <v>2</v>
      </c>
      <c r="AF1638">
        <v>2.3333333333333299</v>
      </c>
      <c r="AG1638"/>
      <c r="AH1638">
        <v>3.8811253137794401</v>
      </c>
      <c r="AI1638">
        <v>933.33333333333303</v>
      </c>
      <c r="AJ1638">
        <v>200</v>
      </c>
    </row>
    <row r="1639" spans="1:45" x14ac:dyDescent="0.2">
      <c r="A1639" t="s">
        <v>262</v>
      </c>
      <c r="B1639" t="s">
        <v>45</v>
      </c>
      <c r="C1639" t="s">
        <v>46</v>
      </c>
      <c r="D1639" t="s">
        <v>265</v>
      </c>
      <c r="E1639" t="s">
        <v>266</v>
      </c>
      <c r="F1639" s="1">
        <v>0.47083333333333333</v>
      </c>
      <c r="G1639">
        <v>0</v>
      </c>
      <c r="H1639">
        <v>4999</v>
      </c>
      <c r="I1639">
        <v>4999</v>
      </c>
      <c r="J1639">
        <v>1.5</v>
      </c>
      <c r="K1639">
        <v>0.245</v>
      </c>
      <c r="L1639">
        <v>0.5</v>
      </c>
      <c r="N1639">
        <v>5</v>
      </c>
      <c r="O1639">
        <v>0.5</v>
      </c>
      <c r="P1639">
        <v>0.19634954084936199</v>
      </c>
      <c r="Q1639">
        <v>1224.7550000000001</v>
      </c>
      <c r="R1639">
        <v>4.0825166666666597</v>
      </c>
      <c r="S1639">
        <v>240.48008190295999</v>
      </c>
      <c r="T1639">
        <v>2</v>
      </c>
      <c r="U1639">
        <v>0.5</v>
      </c>
      <c r="V1639" t="s">
        <v>126</v>
      </c>
      <c r="W1639">
        <v>5</v>
      </c>
      <c r="X1639">
        <v>500</v>
      </c>
      <c r="Y1639">
        <v>100</v>
      </c>
      <c r="Z1639">
        <v>0</v>
      </c>
      <c r="AA1639"/>
      <c r="AB1639">
        <v>1</v>
      </c>
      <c r="AC1639">
        <v>0</v>
      </c>
      <c r="AD1639">
        <v>0</v>
      </c>
      <c r="AE1639">
        <v>1</v>
      </c>
      <c r="AF1639">
        <v>0.33333333333333298</v>
      </c>
      <c r="AG1639"/>
      <c r="AH1639">
        <v>0.27722323669853099</v>
      </c>
      <c r="AI1639">
        <v>66.6666666666666</v>
      </c>
      <c r="AJ1639">
        <v>500</v>
      </c>
    </row>
    <row r="1640" spans="1:45" x14ac:dyDescent="0.2">
      <c r="A1640" t="s">
        <v>262</v>
      </c>
      <c r="B1640" t="s">
        <v>45</v>
      </c>
      <c r="C1640" t="s">
        <v>46</v>
      </c>
      <c r="D1640" t="s">
        <v>265</v>
      </c>
      <c r="E1640" t="s">
        <v>266</v>
      </c>
      <c r="F1640" s="1">
        <v>0.47083333333333333</v>
      </c>
      <c r="G1640">
        <v>0</v>
      </c>
      <c r="H1640">
        <v>4999</v>
      </c>
      <c r="I1640">
        <v>4999</v>
      </c>
      <c r="J1640">
        <v>1.5</v>
      </c>
      <c r="K1640">
        <v>0.245</v>
      </c>
      <c r="L1640">
        <v>0.5</v>
      </c>
      <c r="N1640">
        <v>5</v>
      </c>
      <c r="O1640">
        <v>0.5</v>
      </c>
      <c r="P1640">
        <v>0.19634954084936199</v>
      </c>
      <c r="Q1640">
        <v>1224.7550000000001</v>
      </c>
      <c r="R1640">
        <v>4.0825166666666597</v>
      </c>
      <c r="S1640">
        <v>240.48008190295999</v>
      </c>
      <c r="T1640">
        <v>2</v>
      </c>
      <c r="U1640">
        <v>0.5</v>
      </c>
      <c r="V1640" t="s">
        <v>103</v>
      </c>
      <c r="W1640" s="2">
        <v>5</v>
      </c>
      <c r="X1640" s="2">
        <v>500</v>
      </c>
      <c r="Y1640" s="2">
        <v>100</v>
      </c>
      <c r="Z1640" s="2">
        <v>0</v>
      </c>
      <c r="AB1640" s="2">
        <v>6</v>
      </c>
      <c r="AC1640" s="2">
        <v>3</v>
      </c>
      <c r="AD1640" s="2">
        <v>2</v>
      </c>
      <c r="AE1640" s="2">
        <v>1</v>
      </c>
      <c r="AF1640" s="2">
        <v>2</v>
      </c>
      <c r="AH1640" s="2">
        <v>1.66333942019119</v>
      </c>
      <c r="AI1640" s="2">
        <v>400</v>
      </c>
      <c r="AJ1640">
        <v>500</v>
      </c>
      <c r="AK1640" t="s">
        <v>103</v>
      </c>
      <c r="AL1640" t="s">
        <v>50</v>
      </c>
      <c r="AM1640" t="s">
        <v>103</v>
      </c>
      <c r="AN1640" t="s">
        <v>51</v>
      </c>
      <c r="AO1640" t="s">
        <v>52</v>
      </c>
      <c r="AP1640" t="s">
        <v>53</v>
      </c>
      <c r="AQ1640" t="s">
        <v>54</v>
      </c>
      <c r="AR1640" t="s">
        <v>104</v>
      </c>
      <c r="AS1640" t="s">
        <v>103</v>
      </c>
    </row>
    <row r="1641" spans="1:45" x14ac:dyDescent="0.2">
      <c r="A1641" t="s">
        <v>262</v>
      </c>
      <c r="B1641" t="s">
        <v>45</v>
      </c>
      <c r="C1641" t="s">
        <v>46</v>
      </c>
      <c r="D1641" t="s">
        <v>265</v>
      </c>
      <c r="E1641" t="s">
        <v>266</v>
      </c>
      <c r="F1641" s="1">
        <v>0.47083333333333333</v>
      </c>
      <c r="G1641">
        <v>0</v>
      </c>
      <c r="H1641">
        <v>4999</v>
      </c>
      <c r="I1641">
        <v>4999</v>
      </c>
      <c r="J1641">
        <v>1.5</v>
      </c>
      <c r="K1641">
        <v>0.245</v>
      </c>
      <c r="L1641">
        <v>0.5</v>
      </c>
      <c r="N1641">
        <v>5</v>
      </c>
      <c r="O1641">
        <v>0.5</v>
      </c>
      <c r="P1641">
        <v>0.19634954084936199</v>
      </c>
      <c r="Q1641">
        <v>1224.7550000000001</v>
      </c>
      <c r="R1641">
        <v>4.0825166666666597</v>
      </c>
      <c r="S1641">
        <v>240.48008190295999</v>
      </c>
      <c r="T1641">
        <v>2</v>
      </c>
      <c r="U1641">
        <v>0.5</v>
      </c>
      <c r="V1641" t="s">
        <v>71</v>
      </c>
      <c r="W1641" s="2">
        <v>5</v>
      </c>
      <c r="X1641" s="2">
        <v>1000</v>
      </c>
      <c r="Y1641" s="2">
        <v>200</v>
      </c>
      <c r="Z1641" s="2">
        <v>0</v>
      </c>
      <c r="AB1641" s="2">
        <v>7</v>
      </c>
      <c r="AC1641" s="2">
        <v>4</v>
      </c>
      <c r="AD1641" s="2">
        <v>1</v>
      </c>
      <c r="AE1641" s="2">
        <v>2</v>
      </c>
      <c r="AF1641" s="2">
        <v>2.3333333333333299</v>
      </c>
      <c r="AH1641" s="2">
        <v>3.8811253137794401</v>
      </c>
      <c r="AI1641" s="2">
        <v>933.33333333333303</v>
      </c>
      <c r="AJ1641">
        <v>200</v>
      </c>
      <c r="AK1641" t="s">
        <v>71</v>
      </c>
      <c r="AL1641" t="s">
        <v>50</v>
      </c>
      <c r="AM1641" t="s">
        <v>71</v>
      </c>
      <c r="AN1641" t="s">
        <v>51</v>
      </c>
      <c r="AO1641" t="s">
        <v>52</v>
      </c>
      <c r="AP1641" t="s">
        <v>53</v>
      </c>
      <c r="AQ1641" t="s">
        <v>66</v>
      </c>
      <c r="AR1641" t="s">
        <v>70</v>
      </c>
      <c r="AS1641" t="s">
        <v>71</v>
      </c>
    </row>
    <row r="1642" spans="1:45" x14ac:dyDescent="0.2">
      <c r="A1642" t="s">
        <v>262</v>
      </c>
      <c r="B1642" t="s">
        <v>45</v>
      </c>
      <c r="C1642" t="s">
        <v>46</v>
      </c>
      <c r="D1642" t="s">
        <v>265</v>
      </c>
      <c r="E1642" t="s">
        <v>266</v>
      </c>
      <c r="F1642" s="1">
        <v>0.47083333333333333</v>
      </c>
      <c r="G1642">
        <v>0</v>
      </c>
      <c r="H1642">
        <v>4999</v>
      </c>
      <c r="I1642">
        <v>4999</v>
      </c>
      <c r="J1642">
        <v>1.5</v>
      </c>
      <c r="K1642">
        <v>0.245</v>
      </c>
      <c r="L1642">
        <v>0.5</v>
      </c>
      <c r="N1642">
        <v>5</v>
      </c>
      <c r="O1642">
        <v>0.5</v>
      </c>
      <c r="P1642">
        <v>0.19634954084936199</v>
      </c>
      <c r="Q1642">
        <v>1224.7550000000001</v>
      </c>
      <c r="R1642">
        <v>4.0825166666666597</v>
      </c>
      <c r="S1642">
        <v>240.48008190295999</v>
      </c>
      <c r="T1642">
        <v>2</v>
      </c>
      <c r="U1642">
        <v>0.5</v>
      </c>
      <c r="V1642" t="s">
        <v>171</v>
      </c>
      <c r="W1642">
        <v>5</v>
      </c>
      <c r="X1642">
        <v>500</v>
      </c>
      <c r="Y1642">
        <v>100</v>
      </c>
      <c r="Z1642">
        <v>0</v>
      </c>
      <c r="AA1642"/>
      <c r="AB1642">
        <v>6</v>
      </c>
      <c r="AC1642">
        <v>2</v>
      </c>
      <c r="AD1642">
        <v>1</v>
      </c>
      <c r="AE1642">
        <v>3</v>
      </c>
      <c r="AF1642">
        <v>2</v>
      </c>
      <c r="AG1642"/>
      <c r="AH1642">
        <v>1.66333942019119</v>
      </c>
      <c r="AI1642">
        <v>400</v>
      </c>
      <c r="AJ1642">
        <v>500</v>
      </c>
    </row>
    <row r="1643" spans="1:45" x14ac:dyDescent="0.2">
      <c r="A1643" t="s">
        <v>262</v>
      </c>
      <c r="B1643" t="s">
        <v>45</v>
      </c>
      <c r="C1643" t="s">
        <v>46</v>
      </c>
      <c r="D1643" t="s">
        <v>265</v>
      </c>
      <c r="E1643" t="s">
        <v>266</v>
      </c>
      <c r="F1643" s="1">
        <v>0.47083333333333333</v>
      </c>
      <c r="G1643">
        <v>0</v>
      </c>
      <c r="H1643">
        <v>4999</v>
      </c>
      <c r="I1643">
        <v>4999</v>
      </c>
      <c r="J1643">
        <v>1.5</v>
      </c>
      <c r="K1643">
        <v>0.245</v>
      </c>
      <c r="L1643">
        <v>0.5</v>
      </c>
      <c r="N1643">
        <v>5</v>
      </c>
      <c r="O1643">
        <v>0.5</v>
      </c>
      <c r="P1643">
        <v>0.19634954084936199</v>
      </c>
      <c r="Q1643">
        <v>1224.7550000000001</v>
      </c>
      <c r="R1643">
        <v>4.0825166666666597</v>
      </c>
      <c r="S1643">
        <v>240.48008190295999</v>
      </c>
      <c r="T1643">
        <v>2</v>
      </c>
      <c r="U1643">
        <v>0.5</v>
      </c>
      <c r="V1643" t="s">
        <v>127</v>
      </c>
      <c r="W1643">
        <v>5</v>
      </c>
      <c r="X1643">
        <v>1000</v>
      </c>
      <c r="Y1643">
        <v>200</v>
      </c>
      <c r="Z1643">
        <v>0</v>
      </c>
      <c r="AA1643"/>
      <c r="AB1643">
        <v>1</v>
      </c>
      <c r="AC1643">
        <v>0</v>
      </c>
      <c r="AD1643">
        <v>0</v>
      </c>
      <c r="AE1643">
        <v>1</v>
      </c>
      <c r="AF1643">
        <v>0.33333333333333298</v>
      </c>
      <c r="AG1643"/>
      <c r="AH1643">
        <v>0.55444647339706299</v>
      </c>
      <c r="AI1643">
        <v>133.333333333333</v>
      </c>
      <c r="AJ1643">
        <v>200</v>
      </c>
      <c r="AK1643" t="s">
        <v>127</v>
      </c>
      <c r="AL1643" t="s">
        <v>128</v>
      </c>
      <c r="AM1643" t="s">
        <v>127</v>
      </c>
      <c r="AN1643" t="s">
        <v>51</v>
      </c>
      <c r="AO1643" t="s">
        <v>52</v>
      </c>
      <c r="AP1643" t="s">
        <v>110</v>
      </c>
      <c r="AQ1643" t="s">
        <v>129</v>
      </c>
    </row>
    <row r="1644" spans="1:45" x14ac:dyDescent="0.2">
      <c r="A1644" t="s">
        <v>262</v>
      </c>
      <c r="B1644" t="s">
        <v>45</v>
      </c>
      <c r="C1644" t="s">
        <v>46</v>
      </c>
      <c r="D1644" t="s">
        <v>265</v>
      </c>
      <c r="E1644" t="s">
        <v>266</v>
      </c>
      <c r="F1644" s="1">
        <v>0.47083333333333333</v>
      </c>
      <c r="G1644">
        <v>0</v>
      </c>
      <c r="H1644">
        <v>4999</v>
      </c>
      <c r="I1644">
        <v>4999</v>
      </c>
      <c r="J1644">
        <v>1.5</v>
      </c>
      <c r="K1644">
        <v>0.245</v>
      </c>
      <c r="L1644">
        <v>0.5</v>
      </c>
      <c r="N1644">
        <v>5</v>
      </c>
      <c r="O1644">
        <v>0.5</v>
      </c>
      <c r="P1644">
        <v>0.19634954084936199</v>
      </c>
      <c r="Q1644">
        <v>1224.7550000000001</v>
      </c>
      <c r="R1644">
        <v>4.0825166666666597</v>
      </c>
      <c r="S1644">
        <v>240.48008190295999</v>
      </c>
      <c r="T1644">
        <v>2</v>
      </c>
      <c r="U1644">
        <v>0.5</v>
      </c>
      <c r="V1644" t="s">
        <v>127</v>
      </c>
      <c r="W1644">
        <v>5</v>
      </c>
      <c r="X1644">
        <v>500</v>
      </c>
      <c r="Y1644">
        <v>100</v>
      </c>
      <c r="Z1644">
        <v>0</v>
      </c>
      <c r="AA1644"/>
      <c r="AB1644">
        <v>2</v>
      </c>
      <c r="AC1644">
        <v>0</v>
      </c>
      <c r="AD1644">
        <v>1</v>
      </c>
      <c r="AE1644">
        <v>1</v>
      </c>
      <c r="AF1644">
        <v>0.66666666666666596</v>
      </c>
      <c r="AG1644"/>
      <c r="AH1644">
        <v>0.55444647339706299</v>
      </c>
      <c r="AI1644">
        <v>133.333333333333</v>
      </c>
      <c r="AJ1644">
        <v>500</v>
      </c>
      <c r="AK1644" t="s">
        <v>127</v>
      </c>
      <c r="AL1644" t="s">
        <v>128</v>
      </c>
      <c r="AM1644" t="s">
        <v>127</v>
      </c>
      <c r="AN1644" t="s">
        <v>51</v>
      </c>
      <c r="AO1644" t="s">
        <v>52</v>
      </c>
      <c r="AP1644" t="s">
        <v>110</v>
      </c>
      <c r="AQ1644" t="s">
        <v>129</v>
      </c>
    </row>
    <row r="1645" spans="1:45" x14ac:dyDescent="0.2">
      <c r="A1645" t="s">
        <v>262</v>
      </c>
      <c r="B1645" t="s">
        <v>45</v>
      </c>
      <c r="C1645" t="s">
        <v>46</v>
      </c>
      <c r="D1645" t="s">
        <v>265</v>
      </c>
      <c r="E1645" t="s">
        <v>266</v>
      </c>
      <c r="F1645" s="1">
        <v>0.47083333333333333</v>
      </c>
      <c r="G1645">
        <v>0</v>
      </c>
      <c r="H1645">
        <v>4999</v>
      </c>
      <c r="I1645">
        <v>4999</v>
      </c>
      <c r="J1645">
        <v>1.5</v>
      </c>
      <c r="K1645">
        <v>0.245</v>
      </c>
      <c r="L1645">
        <v>0.5</v>
      </c>
      <c r="N1645">
        <v>5</v>
      </c>
      <c r="O1645">
        <v>0.5</v>
      </c>
      <c r="P1645">
        <v>0.19634954084936199</v>
      </c>
      <c r="Q1645">
        <v>1224.7550000000001</v>
      </c>
      <c r="R1645">
        <v>4.0825166666666597</v>
      </c>
      <c r="S1645">
        <v>240.48008190295999</v>
      </c>
      <c r="T1645">
        <v>2</v>
      </c>
      <c r="U1645">
        <v>0.5</v>
      </c>
      <c r="V1645" t="s">
        <v>109</v>
      </c>
      <c r="W1645">
        <v>5</v>
      </c>
      <c r="X1645">
        <v>1000</v>
      </c>
      <c r="Y1645">
        <v>200</v>
      </c>
      <c r="Z1645">
        <v>0</v>
      </c>
      <c r="AA1645"/>
      <c r="AB1645">
        <v>1</v>
      </c>
      <c r="AC1645">
        <v>0</v>
      </c>
      <c r="AD1645">
        <v>1</v>
      </c>
      <c r="AE1645">
        <v>0</v>
      </c>
      <c r="AF1645">
        <v>0.33333333333333298</v>
      </c>
      <c r="AG1645"/>
      <c r="AH1645">
        <v>0.55444647339706299</v>
      </c>
      <c r="AI1645">
        <v>133.333333333333</v>
      </c>
      <c r="AJ1645">
        <v>200</v>
      </c>
      <c r="AK1645" t="s">
        <v>109</v>
      </c>
      <c r="AL1645" t="s">
        <v>87</v>
      </c>
      <c r="AM1645" t="s">
        <v>109</v>
      </c>
      <c r="AN1645" t="s">
        <v>51</v>
      </c>
      <c r="AO1645" t="s">
        <v>52</v>
      </c>
      <c r="AP1645" t="s">
        <v>110</v>
      </c>
      <c r="AQ1645" t="s">
        <v>109</v>
      </c>
    </row>
    <row r="1646" spans="1:45" x14ac:dyDescent="0.2">
      <c r="A1646" t="s">
        <v>262</v>
      </c>
      <c r="B1646" t="s">
        <v>45</v>
      </c>
      <c r="C1646" t="s">
        <v>46</v>
      </c>
      <c r="D1646" t="s">
        <v>265</v>
      </c>
      <c r="E1646" t="s">
        <v>266</v>
      </c>
      <c r="F1646" s="1">
        <v>0.47083333333333333</v>
      </c>
      <c r="G1646">
        <v>0</v>
      </c>
      <c r="H1646">
        <v>4999</v>
      </c>
      <c r="I1646">
        <v>4999</v>
      </c>
      <c r="J1646">
        <v>1.5</v>
      </c>
      <c r="K1646">
        <v>0.245</v>
      </c>
      <c r="L1646">
        <v>0.5</v>
      </c>
      <c r="N1646">
        <v>5</v>
      </c>
      <c r="O1646">
        <v>0.5</v>
      </c>
      <c r="P1646">
        <v>0.19634954084936199</v>
      </c>
      <c r="Q1646">
        <v>1224.7550000000001</v>
      </c>
      <c r="R1646">
        <v>4.0825166666666597</v>
      </c>
      <c r="S1646">
        <v>240.48008190295999</v>
      </c>
      <c r="T1646">
        <v>2</v>
      </c>
      <c r="U1646">
        <v>0.5</v>
      </c>
      <c r="V1646" t="s">
        <v>142</v>
      </c>
      <c r="W1646">
        <v>5</v>
      </c>
      <c r="X1646">
        <v>1000</v>
      </c>
      <c r="Y1646">
        <v>200</v>
      </c>
      <c r="Z1646">
        <v>0</v>
      </c>
      <c r="AA1646"/>
      <c r="AB1646">
        <v>1</v>
      </c>
      <c r="AC1646">
        <v>0</v>
      </c>
      <c r="AD1646">
        <v>1</v>
      </c>
      <c r="AE1646">
        <v>0</v>
      </c>
      <c r="AF1646">
        <v>0.33333333333333298</v>
      </c>
      <c r="AG1646"/>
      <c r="AH1646">
        <v>0.55444647339706299</v>
      </c>
      <c r="AI1646">
        <v>133.333333333333</v>
      </c>
      <c r="AJ1646">
        <v>200</v>
      </c>
      <c r="AK1646" t="s">
        <v>142</v>
      </c>
      <c r="AL1646" t="s">
        <v>63</v>
      </c>
      <c r="AM1646" t="s">
        <v>142</v>
      </c>
      <c r="AN1646" t="s">
        <v>51</v>
      </c>
      <c r="AO1646" t="s">
        <v>143</v>
      </c>
      <c r="AP1646" t="s">
        <v>142</v>
      </c>
    </row>
    <row r="1647" spans="1:45" x14ac:dyDescent="0.2">
      <c r="A1647" t="s">
        <v>262</v>
      </c>
      <c r="B1647" t="s">
        <v>45</v>
      </c>
      <c r="C1647" t="s">
        <v>46</v>
      </c>
      <c r="D1647" t="s">
        <v>265</v>
      </c>
      <c r="E1647" t="s">
        <v>266</v>
      </c>
      <c r="F1647" s="1">
        <v>0.47083333333333333</v>
      </c>
      <c r="G1647">
        <v>0</v>
      </c>
      <c r="H1647">
        <v>4999</v>
      </c>
      <c r="I1647">
        <v>4999</v>
      </c>
      <c r="J1647">
        <v>1.5</v>
      </c>
      <c r="K1647">
        <v>0.245</v>
      </c>
      <c r="L1647">
        <v>0.5</v>
      </c>
      <c r="N1647">
        <v>5</v>
      </c>
      <c r="O1647">
        <v>0.5</v>
      </c>
      <c r="P1647">
        <v>0.19634954084936199</v>
      </c>
      <c r="Q1647">
        <v>1224.7550000000001</v>
      </c>
      <c r="R1647">
        <v>4.0825166666666597</v>
      </c>
      <c r="S1647">
        <v>240.48008190295999</v>
      </c>
      <c r="T1647">
        <v>2</v>
      </c>
      <c r="U1647">
        <v>0.5</v>
      </c>
      <c r="V1647" t="s">
        <v>75</v>
      </c>
      <c r="W1647">
        <v>5</v>
      </c>
      <c r="X1647">
        <v>1000</v>
      </c>
      <c r="Y1647">
        <v>200</v>
      </c>
      <c r="Z1647">
        <v>0</v>
      </c>
      <c r="AA1647"/>
      <c r="AB1647">
        <v>46</v>
      </c>
      <c r="AC1647">
        <v>15</v>
      </c>
      <c r="AD1647">
        <v>13</v>
      </c>
      <c r="AE1647">
        <v>18</v>
      </c>
      <c r="AF1647">
        <v>15.3333333333333</v>
      </c>
      <c r="AG1647"/>
      <c r="AH1647">
        <v>25.5045377762649</v>
      </c>
      <c r="AI1647">
        <v>6133.3333333333303</v>
      </c>
      <c r="AJ1647">
        <v>200</v>
      </c>
    </row>
    <row r="1648" spans="1:45" x14ac:dyDescent="0.2">
      <c r="A1648" t="s">
        <v>262</v>
      </c>
      <c r="B1648" t="s">
        <v>45</v>
      </c>
      <c r="C1648" t="s">
        <v>46</v>
      </c>
      <c r="D1648" t="s">
        <v>265</v>
      </c>
      <c r="E1648" t="s">
        <v>266</v>
      </c>
      <c r="F1648" s="1">
        <v>0.47083333333333333</v>
      </c>
      <c r="G1648">
        <v>0</v>
      </c>
      <c r="H1648">
        <v>4999</v>
      </c>
      <c r="I1648">
        <v>4999</v>
      </c>
      <c r="J1648">
        <v>1.5</v>
      </c>
      <c r="K1648">
        <v>0.245</v>
      </c>
      <c r="L1648">
        <v>0.5</v>
      </c>
      <c r="N1648">
        <v>5</v>
      </c>
      <c r="O1648">
        <v>0.5</v>
      </c>
      <c r="P1648">
        <v>0.19634954084936199</v>
      </c>
      <c r="Q1648">
        <v>1224.7550000000001</v>
      </c>
      <c r="R1648">
        <v>4.0825166666666597</v>
      </c>
      <c r="S1648">
        <v>240.48008190295999</v>
      </c>
      <c r="T1648">
        <v>2</v>
      </c>
      <c r="U1648">
        <v>0.5</v>
      </c>
      <c r="V1648" t="s">
        <v>75</v>
      </c>
      <c r="W1648">
        <v>5</v>
      </c>
      <c r="X1648">
        <v>500</v>
      </c>
      <c r="Y1648">
        <v>100</v>
      </c>
      <c r="Z1648">
        <v>0</v>
      </c>
      <c r="AA1648"/>
      <c r="AB1648">
        <v>5</v>
      </c>
      <c r="AC1648">
        <v>3</v>
      </c>
      <c r="AD1648">
        <v>2</v>
      </c>
      <c r="AE1648">
        <v>0</v>
      </c>
      <c r="AF1648">
        <v>1.6666666666666601</v>
      </c>
      <c r="AG1648"/>
      <c r="AH1648">
        <v>1.3861161834926501</v>
      </c>
      <c r="AI1648">
        <v>333.33333333333297</v>
      </c>
      <c r="AJ1648">
        <v>500</v>
      </c>
    </row>
    <row r="1649" spans="1:45" x14ac:dyDescent="0.2">
      <c r="A1649" t="s">
        <v>262</v>
      </c>
      <c r="B1649" t="s">
        <v>45</v>
      </c>
      <c r="C1649" t="s">
        <v>46</v>
      </c>
      <c r="D1649" t="s">
        <v>265</v>
      </c>
      <c r="E1649" t="s">
        <v>266</v>
      </c>
      <c r="F1649" s="1">
        <v>0.47083333333333333</v>
      </c>
      <c r="G1649">
        <v>0</v>
      </c>
      <c r="H1649">
        <v>4999</v>
      </c>
      <c r="I1649">
        <v>4999</v>
      </c>
      <c r="J1649">
        <v>1.5</v>
      </c>
      <c r="K1649">
        <v>0.245</v>
      </c>
      <c r="L1649">
        <v>0.5</v>
      </c>
      <c r="N1649">
        <v>5</v>
      </c>
      <c r="O1649">
        <v>0.5</v>
      </c>
      <c r="P1649">
        <v>0.19634954084936199</v>
      </c>
      <c r="Q1649">
        <v>1224.7550000000001</v>
      </c>
      <c r="R1649">
        <v>4.0825166666666597</v>
      </c>
      <c r="S1649">
        <v>240.48008190295999</v>
      </c>
      <c r="T1649">
        <v>2</v>
      </c>
      <c r="U1649">
        <v>0.5</v>
      </c>
      <c r="V1649" t="s">
        <v>76</v>
      </c>
      <c r="W1649" s="2">
        <v>5</v>
      </c>
      <c r="X1649" s="2">
        <v>1000</v>
      </c>
      <c r="Y1649" s="2">
        <v>200</v>
      </c>
      <c r="Z1649" s="2">
        <v>0</v>
      </c>
      <c r="AB1649" s="2">
        <v>7</v>
      </c>
      <c r="AC1649" s="2">
        <v>3</v>
      </c>
      <c r="AD1649" s="2">
        <v>2</v>
      </c>
      <c r="AE1649" s="2">
        <v>2</v>
      </c>
      <c r="AF1649" s="2">
        <v>2.3333333333333299</v>
      </c>
      <c r="AH1649" s="2">
        <v>3.8811253137794401</v>
      </c>
      <c r="AI1649" s="2">
        <v>933.33333333333303</v>
      </c>
      <c r="AJ1649">
        <v>200</v>
      </c>
      <c r="AK1649" t="s">
        <v>76</v>
      </c>
      <c r="AL1649" t="s">
        <v>50</v>
      </c>
      <c r="AM1649" t="s">
        <v>76</v>
      </c>
      <c r="AN1649" t="s">
        <v>51</v>
      </c>
      <c r="AO1649" t="s">
        <v>52</v>
      </c>
      <c r="AP1649" t="s">
        <v>53</v>
      </c>
      <c r="AQ1649" t="s">
        <v>61</v>
      </c>
      <c r="AR1649" t="s">
        <v>77</v>
      </c>
      <c r="AS1649" t="s">
        <v>76</v>
      </c>
    </row>
    <row r="1650" spans="1:45" x14ac:dyDescent="0.2">
      <c r="A1650" t="s">
        <v>262</v>
      </c>
      <c r="B1650" t="s">
        <v>45</v>
      </c>
      <c r="C1650" t="s">
        <v>46</v>
      </c>
      <c r="D1650" t="s">
        <v>265</v>
      </c>
      <c r="E1650" t="s">
        <v>266</v>
      </c>
      <c r="F1650" s="1">
        <v>0.47083333333333333</v>
      </c>
      <c r="G1650">
        <v>0</v>
      </c>
      <c r="H1650">
        <v>4999</v>
      </c>
      <c r="I1650">
        <v>4999</v>
      </c>
      <c r="J1650">
        <v>1.5</v>
      </c>
      <c r="K1650">
        <v>0.245</v>
      </c>
      <c r="L1650">
        <v>0.5</v>
      </c>
      <c r="N1650">
        <v>5</v>
      </c>
      <c r="O1650">
        <v>0.5</v>
      </c>
      <c r="P1650">
        <v>0.19634954084936199</v>
      </c>
      <c r="Q1650">
        <v>1224.7550000000001</v>
      </c>
      <c r="R1650">
        <v>4.0825166666666597</v>
      </c>
      <c r="S1650">
        <v>240.48008190295999</v>
      </c>
      <c r="T1650">
        <v>2</v>
      </c>
      <c r="U1650">
        <v>0.5</v>
      </c>
      <c r="V1650" t="s">
        <v>173</v>
      </c>
      <c r="W1650" s="2">
        <v>5</v>
      </c>
      <c r="X1650" s="2">
        <v>1000</v>
      </c>
      <c r="Y1650" s="2">
        <v>200</v>
      </c>
      <c r="Z1650" s="2">
        <v>0</v>
      </c>
      <c r="AB1650" s="2">
        <v>4</v>
      </c>
      <c r="AC1650" s="2">
        <v>0</v>
      </c>
      <c r="AD1650" s="2">
        <v>3</v>
      </c>
      <c r="AE1650" s="2">
        <v>1</v>
      </c>
      <c r="AF1650" s="2">
        <v>1.3333333333333299</v>
      </c>
      <c r="AH1650" s="2">
        <v>2.2177858935882502</v>
      </c>
      <c r="AI1650" s="2">
        <v>533.33333333333303</v>
      </c>
      <c r="AJ1650">
        <v>200</v>
      </c>
      <c r="AK1650" t="s">
        <v>173</v>
      </c>
      <c r="AL1650" t="s">
        <v>50</v>
      </c>
      <c r="AM1650" t="s">
        <v>173</v>
      </c>
      <c r="AN1650" t="s">
        <v>51</v>
      </c>
      <c r="AO1650" t="s">
        <v>52</v>
      </c>
      <c r="AP1650" t="s">
        <v>53</v>
      </c>
      <c r="AQ1650" t="s">
        <v>54</v>
      </c>
      <c r="AR1650" t="s">
        <v>96</v>
      </c>
      <c r="AS1650" t="s">
        <v>173</v>
      </c>
    </row>
    <row r="1651" spans="1:45" x14ac:dyDescent="0.2">
      <c r="A1651" t="s">
        <v>262</v>
      </c>
      <c r="B1651" t="s">
        <v>45</v>
      </c>
      <c r="C1651" t="s">
        <v>46</v>
      </c>
      <c r="D1651" t="s">
        <v>265</v>
      </c>
      <c r="E1651" t="s">
        <v>266</v>
      </c>
      <c r="F1651" s="1">
        <v>0.47083333333333333</v>
      </c>
      <c r="G1651">
        <v>0</v>
      </c>
      <c r="H1651">
        <v>4999</v>
      </c>
      <c r="I1651">
        <v>4999</v>
      </c>
      <c r="J1651">
        <v>1.5</v>
      </c>
      <c r="K1651">
        <v>0.245</v>
      </c>
      <c r="L1651">
        <v>0.5</v>
      </c>
      <c r="N1651">
        <v>5</v>
      </c>
      <c r="O1651">
        <v>0.5</v>
      </c>
      <c r="P1651">
        <v>0.19634954084936199</v>
      </c>
      <c r="Q1651">
        <v>1224.7550000000001</v>
      </c>
      <c r="R1651">
        <v>4.0825166666666597</v>
      </c>
      <c r="S1651">
        <v>240.48008190295999</v>
      </c>
      <c r="T1651">
        <v>2</v>
      </c>
      <c r="U1651">
        <v>0.5</v>
      </c>
      <c r="V1651" t="s">
        <v>173</v>
      </c>
      <c r="W1651" s="2">
        <v>5</v>
      </c>
      <c r="X1651" s="2">
        <v>500</v>
      </c>
      <c r="Y1651" s="2">
        <v>100</v>
      </c>
      <c r="Z1651" s="2">
        <v>0</v>
      </c>
      <c r="AB1651" s="2">
        <v>1</v>
      </c>
      <c r="AC1651" s="2">
        <v>0</v>
      </c>
      <c r="AD1651" s="2">
        <v>1</v>
      </c>
      <c r="AE1651" s="2">
        <v>0</v>
      </c>
      <c r="AF1651" s="2">
        <v>0.33333333333333298</v>
      </c>
      <c r="AH1651" s="2">
        <v>0.27722323669853099</v>
      </c>
      <c r="AI1651" s="2">
        <v>66.6666666666666</v>
      </c>
      <c r="AJ1651">
        <v>500</v>
      </c>
      <c r="AK1651" t="s">
        <v>173</v>
      </c>
      <c r="AL1651" t="s">
        <v>50</v>
      </c>
      <c r="AM1651" t="s">
        <v>173</v>
      </c>
      <c r="AN1651" t="s">
        <v>51</v>
      </c>
      <c r="AO1651" t="s">
        <v>52</v>
      </c>
      <c r="AP1651" t="s">
        <v>53</v>
      </c>
      <c r="AQ1651" t="s">
        <v>54</v>
      </c>
      <c r="AR1651" t="s">
        <v>96</v>
      </c>
      <c r="AS1651" t="s">
        <v>173</v>
      </c>
    </row>
    <row r="1652" spans="1:45" x14ac:dyDescent="0.2">
      <c r="A1652" t="s">
        <v>262</v>
      </c>
      <c r="B1652" t="s">
        <v>45</v>
      </c>
      <c r="C1652" t="s">
        <v>46</v>
      </c>
      <c r="D1652" t="s">
        <v>265</v>
      </c>
      <c r="E1652" t="s">
        <v>266</v>
      </c>
      <c r="F1652" s="1">
        <v>0.47083333333333333</v>
      </c>
      <c r="G1652">
        <v>0</v>
      </c>
      <c r="H1652">
        <v>4999</v>
      </c>
      <c r="I1652">
        <v>4999</v>
      </c>
      <c r="J1652">
        <v>1.5</v>
      </c>
      <c r="K1652">
        <v>0.245</v>
      </c>
      <c r="L1652">
        <v>0.5</v>
      </c>
      <c r="N1652">
        <v>5</v>
      </c>
      <c r="O1652">
        <v>0.5</v>
      </c>
      <c r="P1652">
        <v>0.19634954084936199</v>
      </c>
      <c r="Q1652">
        <v>1224.7550000000001</v>
      </c>
      <c r="R1652">
        <v>4.0825166666666597</v>
      </c>
      <c r="S1652">
        <v>240.48008190295999</v>
      </c>
      <c r="T1652">
        <v>2</v>
      </c>
      <c r="U1652">
        <v>0.5</v>
      </c>
      <c r="V1652" t="s">
        <v>78</v>
      </c>
      <c r="W1652" s="2">
        <v>5</v>
      </c>
      <c r="X1652" s="2">
        <v>1000</v>
      </c>
      <c r="Y1652" s="2">
        <v>200</v>
      </c>
      <c r="Z1652" s="2">
        <v>0</v>
      </c>
      <c r="AB1652" s="2">
        <v>1</v>
      </c>
      <c r="AC1652" s="2">
        <v>0</v>
      </c>
      <c r="AD1652" s="2">
        <v>0</v>
      </c>
      <c r="AE1652" s="2">
        <v>1</v>
      </c>
      <c r="AF1652" s="2">
        <v>0.33333333333333298</v>
      </c>
      <c r="AH1652" s="2">
        <v>0.55444647339706299</v>
      </c>
      <c r="AI1652" s="2">
        <v>133.333333333333</v>
      </c>
      <c r="AJ1652">
        <v>200</v>
      </c>
      <c r="AK1652" t="s">
        <v>78</v>
      </c>
      <c r="AL1652" t="s">
        <v>50</v>
      </c>
      <c r="AM1652" t="s">
        <v>78</v>
      </c>
      <c r="AN1652" t="s">
        <v>51</v>
      </c>
      <c r="AO1652" t="s">
        <v>52</v>
      </c>
      <c r="AP1652" t="s">
        <v>53</v>
      </c>
      <c r="AQ1652" t="s">
        <v>61</v>
      </c>
      <c r="AR1652" t="s">
        <v>79</v>
      </c>
      <c r="AS1652" t="s">
        <v>78</v>
      </c>
    </row>
    <row r="1653" spans="1:45" x14ac:dyDescent="0.2">
      <c r="A1653" t="s">
        <v>262</v>
      </c>
      <c r="B1653" t="s">
        <v>45</v>
      </c>
      <c r="C1653" t="s">
        <v>46</v>
      </c>
      <c r="D1653" t="s">
        <v>265</v>
      </c>
      <c r="E1653" t="s">
        <v>266</v>
      </c>
      <c r="F1653" s="1">
        <v>0.47083333333333333</v>
      </c>
      <c r="G1653">
        <v>0</v>
      </c>
      <c r="H1653">
        <v>4999</v>
      </c>
      <c r="I1653">
        <v>4999</v>
      </c>
      <c r="J1653">
        <v>1.5</v>
      </c>
      <c r="K1653">
        <v>0.245</v>
      </c>
      <c r="L1653">
        <v>0.5</v>
      </c>
      <c r="N1653">
        <v>5</v>
      </c>
      <c r="O1653">
        <v>0.5</v>
      </c>
      <c r="P1653">
        <v>0.19634954084936199</v>
      </c>
      <c r="Q1653">
        <v>1224.7550000000001</v>
      </c>
      <c r="R1653">
        <v>4.0825166666666597</v>
      </c>
      <c r="S1653">
        <v>240.48008190295999</v>
      </c>
      <c r="T1653">
        <v>2</v>
      </c>
      <c r="U1653">
        <v>0.5</v>
      </c>
      <c r="V1653" t="s">
        <v>164</v>
      </c>
      <c r="W1653">
        <v>5</v>
      </c>
      <c r="X1653">
        <v>500</v>
      </c>
      <c r="Y1653">
        <v>100</v>
      </c>
      <c r="Z1653">
        <v>0</v>
      </c>
      <c r="AA1653"/>
      <c r="AB1653">
        <v>1</v>
      </c>
      <c r="AC1653">
        <v>1</v>
      </c>
      <c r="AD1653">
        <v>0</v>
      </c>
      <c r="AE1653">
        <v>0</v>
      </c>
      <c r="AF1653">
        <v>0.33333333333333298</v>
      </c>
      <c r="AG1653"/>
      <c r="AH1653">
        <v>0.27722323669853099</v>
      </c>
      <c r="AI1653">
        <v>66.6666666666666</v>
      </c>
      <c r="AJ1653">
        <v>500</v>
      </c>
    </row>
    <row r="1654" spans="1:45" x14ac:dyDescent="0.2">
      <c r="A1654" t="s">
        <v>262</v>
      </c>
      <c r="B1654" t="s">
        <v>45</v>
      </c>
      <c r="C1654" t="s">
        <v>46</v>
      </c>
      <c r="D1654" t="s">
        <v>265</v>
      </c>
      <c r="E1654" t="s">
        <v>266</v>
      </c>
      <c r="F1654" s="1">
        <v>0.47083333333333333</v>
      </c>
      <c r="G1654">
        <v>0</v>
      </c>
      <c r="H1654">
        <v>4999</v>
      </c>
      <c r="I1654">
        <v>4999</v>
      </c>
      <c r="J1654">
        <v>1.5</v>
      </c>
      <c r="K1654">
        <v>0.245</v>
      </c>
      <c r="L1654">
        <v>0.5</v>
      </c>
      <c r="N1654">
        <v>5</v>
      </c>
      <c r="O1654">
        <v>0.5</v>
      </c>
      <c r="P1654">
        <v>0.19634954084936199</v>
      </c>
      <c r="Q1654">
        <v>1224.7550000000001</v>
      </c>
      <c r="R1654">
        <v>4.0825166666666597</v>
      </c>
      <c r="S1654">
        <v>240.48008190295999</v>
      </c>
      <c r="T1654">
        <v>2</v>
      </c>
      <c r="U1654">
        <v>0.5</v>
      </c>
      <c r="V1654" t="s">
        <v>130</v>
      </c>
      <c r="W1654" s="2">
        <v>5</v>
      </c>
      <c r="X1654" s="2">
        <v>500</v>
      </c>
      <c r="Y1654" s="2">
        <v>100</v>
      </c>
      <c r="Z1654" s="2">
        <v>0</v>
      </c>
      <c r="AB1654" s="2">
        <v>23</v>
      </c>
      <c r="AC1654" s="2">
        <v>5</v>
      </c>
      <c r="AD1654" s="2">
        <v>13</v>
      </c>
      <c r="AE1654" s="2">
        <v>5</v>
      </c>
      <c r="AF1654" s="2">
        <v>7.6666666666666599</v>
      </c>
      <c r="AH1654" s="2">
        <v>6.3761344440662198</v>
      </c>
      <c r="AI1654" s="2">
        <v>1533.3333333333301</v>
      </c>
      <c r="AJ1654">
        <v>500</v>
      </c>
      <c r="AK1654" t="s">
        <v>130</v>
      </c>
      <c r="AL1654" t="s">
        <v>50</v>
      </c>
      <c r="AM1654" t="s">
        <v>130</v>
      </c>
      <c r="AN1654" t="s">
        <v>51</v>
      </c>
      <c r="AO1654" t="s">
        <v>52</v>
      </c>
      <c r="AP1654" t="s">
        <v>53</v>
      </c>
      <c r="AQ1654" t="s">
        <v>54</v>
      </c>
      <c r="AR1654" t="s">
        <v>96</v>
      </c>
      <c r="AS1654" t="s">
        <v>130</v>
      </c>
    </row>
    <row r="1655" spans="1:45" x14ac:dyDescent="0.2">
      <c r="A1655" t="s">
        <v>262</v>
      </c>
      <c r="B1655" t="s">
        <v>45</v>
      </c>
      <c r="C1655" t="s">
        <v>46</v>
      </c>
      <c r="D1655" t="s">
        <v>265</v>
      </c>
      <c r="E1655" t="s">
        <v>266</v>
      </c>
      <c r="F1655" s="1">
        <v>0.47083333333333333</v>
      </c>
      <c r="G1655">
        <v>0</v>
      </c>
      <c r="H1655">
        <v>4999</v>
      </c>
      <c r="I1655">
        <v>4999</v>
      </c>
      <c r="J1655">
        <v>1.5</v>
      </c>
      <c r="K1655">
        <v>0.245</v>
      </c>
      <c r="L1655">
        <v>0.5</v>
      </c>
      <c r="N1655">
        <v>5</v>
      </c>
      <c r="O1655">
        <v>0.5</v>
      </c>
      <c r="P1655">
        <v>0.19634954084936199</v>
      </c>
      <c r="Q1655">
        <v>1224.7550000000001</v>
      </c>
      <c r="R1655">
        <v>4.0825166666666597</v>
      </c>
      <c r="S1655">
        <v>240.48008190295999</v>
      </c>
      <c r="T1655">
        <v>2</v>
      </c>
      <c r="U1655">
        <v>0.5</v>
      </c>
      <c r="V1655" t="s">
        <v>130</v>
      </c>
      <c r="W1655" s="2">
        <v>5</v>
      </c>
      <c r="X1655" s="2">
        <v>1000</v>
      </c>
      <c r="Y1655" s="2">
        <v>200</v>
      </c>
      <c r="Z1655" s="2">
        <v>0</v>
      </c>
      <c r="AB1655" s="2">
        <v>2</v>
      </c>
      <c r="AC1655" s="2">
        <v>1</v>
      </c>
      <c r="AD1655" s="2">
        <v>0</v>
      </c>
      <c r="AE1655" s="2">
        <v>1</v>
      </c>
      <c r="AF1655" s="2">
        <v>0.66666666666666596</v>
      </c>
      <c r="AH1655" s="2">
        <v>1.10889294679412</v>
      </c>
      <c r="AI1655" s="2">
        <v>266.666666666666</v>
      </c>
      <c r="AJ1655">
        <v>200</v>
      </c>
      <c r="AK1655" t="s">
        <v>130</v>
      </c>
      <c r="AL1655" t="s">
        <v>50</v>
      </c>
      <c r="AM1655" t="s">
        <v>130</v>
      </c>
      <c r="AN1655" t="s">
        <v>51</v>
      </c>
      <c r="AO1655" t="s">
        <v>52</v>
      </c>
      <c r="AP1655" t="s">
        <v>53</v>
      </c>
      <c r="AQ1655" t="s">
        <v>54</v>
      </c>
      <c r="AR1655" t="s">
        <v>96</v>
      </c>
      <c r="AS1655" t="s">
        <v>130</v>
      </c>
    </row>
    <row r="1656" spans="1:45" x14ac:dyDescent="0.2">
      <c r="A1656" t="s">
        <v>262</v>
      </c>
      <c r="B1656" t="s">
        <v>45</v>
      </c>
      <c r="C1656" t="s">
        <v>46</v>
      </c>
      <c r="D1656" t="s">
        <v>265</v>
      </c>
      <c r="E1656" t="s">
        <v>266</v>
      </c>
      <c r="F1656" s="1">
        <v>0.47083333333333333</v>
      </c>
      <c r="G1656">
        <v>0</v>
      </c>
      <c r="H1656">
        <v>4999</v>
      </c>
      <c r="I1656">
        <v>4999</v>
      </c>
      <c r="J1656">
        <v>1.5</v>
      </c>
      <c r="K1656">
        <v>0.245</v>
      </c>
      <c r="L1656">
        <v>0.5</v>
      </c>
      <c r="N1656">
        <v>5</v>
      </c>
      <c r="O1656">
        <v>0.5</v>
      </c>
      <c r="P1656">
        <v>0.19634954084936199</v>
      </c>
      <c r="Q1656">
        <v>1224.7550000000001</v>
      </c>
      <c r="R1656">
        <v>4.0825166666666597</v>
      </c>
      <c r="S1656">
        <v>240.48008190295999</v>
      </c>
      <c r="T1656">
        <v>2</v>
      </c>
      <c r="U1656">
        <v>0.5</v>
      </c>
      <c r="V1656" t="s">
        <v>165</v>
      </c>
      <c r="W1656" s="2">
        <v>5</v>
      </c>
      <c r="X1656" s="2">
        <v>500</v>
      </c>
      <c r="Y1656" s="2">
        <v>100</v>
      </c>
      <c r="Z1656" s="2">
        <v>0</v>
      </c>
      <c r="AB1656" s="2">
        <v>5</v>
      </c>
      <c r="AC1656" s="2">
        <v>1</v>
      </c>
      <c r="AD1656" s="2">
        <v>2</v>
      </c>
      <c r="AE1656" s="2">
        <v>2</v>
      </c>
      <c r="AF1656" s="2">
        <v>1.6666666666666601</v>
      </c>
      <c r="AH1656" s="2">
        <v>1.3861161834926501</v>
      </c>
      <c r="AI1656" s="2">
        <v>333.33333333333297</v>
      </c>
      <c r="AJ1656">
        <v>500</v>
      </c>
      <c r="AK1656" t="s">
        <v>165</v>
      </c>
      <c r="AL1656" t="s">
        <v>50</v>
      </c>
      <c r="AM1656" t="s">
        <v>165</v>
      </c>
      <c r="AN1656" t="s">
        <v>51</v>
      </c>
      <c r="AO1656" t="s">
        <v>52</v>
      </c>
      <c r="AP1656" t="s">
        <v>53</v>
      </c>
      <c r="AQ1656" t="s">
        <v>54</v>
      </c>
      <c r="AR1656" t="s">
        <v>96</v>
      </c>
      <c r="AS1656" t="s">
        <v>165</v>
      </c>
    </row>
    <row r="1657" spans="1:45" x14ac:dyDescent="0.2">
      <c r="A1657" t="s">
        <v>262</v>
      </c>
      <c r="B1657" t="s">
        <v>45</v>
      </c>
      <c r="C1657" t="s">
        <v>46</v>
      </c>
      <c r="D1657" t="s">
        <v>265</v>
      </c>
      <c r="E1657" t="s">
        <v>266</v>
      </c>
      <c r="F1657" s="1">
        <v>0.47083333333333333</v>
      </c>
      <c r="G1657">
        <v>0</v>
      </c>
      <c r="H1657">
        <v>4999</v>
      </c>
      <c r="I1657">
        <v>4999</v>
      </c>
      <c r="J1657">
        <v>1.5</v>
      </c>
      <c r="K1657">
        <v>0.245</v>
      </c>
      <c r="L1657">
        <v>0.5</v>
      </c>
      <c r="N1657">
        <v>5</v>
      </c>
      <c r="O1657">
        <v>0.5</v>
      </c>
      <c r="P1657">
        <v>0.19634954084936199</v>
      </c>
      <c r="Q1657">
        <v>1224.7550000000001</v>
      </c>
      <c r="R1657">
        <v>4.0825166666666597</v>
      </c>
      <c r="S1657">
        <v>240.48008190295999</v>
      </c>
      <c r="T1657">
        <v>2</v>
      </c>
      <c r="U1657">
        <v>0.5</v>
      </c>
      <c r="V1657" t="s">
        <v>80</v>
      </c>
      <c r="W1657" s="2">
        <v>5</v>
      </c>
      <c r="X1657" s="2">
        <v>1000</v>
      </c>
      <c r="Y1657" s="2">
        <v>200</v>
      </c>
      <c r="Z1657" s="2">
        <v>0</v>
      </c>
      <c r="AB1657" s="2">
        <v>11</v>
      </c>
      <c r="AC1657" s="2">
        <v>0</v>
      </c>
      <c r="AD1657" s="2">
        <v>7</v>
      </c>
      <c r="AE1657" s="2">
        <v>4</v>
      </c>
      <c r="AF1657" s="2">
        <v>3.6666666666666599</v>
      </c>
      <c r="AH1657" s="2">
        <v>6.0989112073676903</v>
      </c>
      <c r="AI1657" s="2">
        <v>1466.6666666666599</v>
      </c>
      <c r="AJ1657">
        <v>200</v>
      </c>
      <c r="AK1657" t="s">
        <v>80</v>
      </c>
      <c r="AL1657" t="s">
        <v>50</v>
      </c>
      <c r="AM1657" t="s">
        <v>80</v>
      </c>
      <c r="AN1657" t="s">
        <v>51</v>
      </c>
      <c r="AO1657" t="s">
        <v>52</v>
      </c>
      <c r="AP1657" t="s">
        <v>53</v>
      </c>
      <c r="AQ1657" t="s">
        <v>66</v>
      </c>
      <c r="AR1657" t="s">
        <v>81</v>
      </c>
      <c r="AS1657" t="s">
        <v>80</v>
      </c>
    </row>
    <row r="1658" spans="1:45" x14ac:dyDescent="0.2">
      <c r="A1658" t="s">
        <v>262</v>
      </c>
      <c r="B1658" t="s">
        <v>45</v>
      </c>
      <c r="C1658" t="s">
        <v>46</v>
      </c>
      <c r="D1658" t="s">
        <v>265</v>
      </c>
      <c r="E1658" t="s">
        <v>266</v>
      </c>
      <c r="F1658" s="1">
        <v>0.47083333333333333</v>
      </c>
      <c r="G1658">
        <v>0</v>
      </c>
      <c r="H1658">
        <v>4999</v>
      </c>
      <c r="I1658">
        <v>4999</v>
      </c>
      <c r="J1658">
        <v>1.5</v>
      </c>
      <c r="K1658">
        <v>0.245</v>
      </c>
      <c r="L1658">
        <v>0.5</v>
      </c>
      <c r="N1658">
        <v>5</v>
      </c>
      <c r="O1658">
        <v>0.5</v>
      </c>
      <c r="P1658">
        <v>0.19634954084936199</v>
      </c>
      <c r="Q1658">
        <v>1224.7550000000001</v>
      </c>
      <c r="R1658">
        <v>4.0825166666666597</v>
      </c>
      <c r="S1658">
        <v>240.48008190295999</v>
      </c>
      <c r="T1658">
        <v>2</v>
      </c>
      <c r="U1658">
        <v>0.5</v>
      </c>
      <c r="V1658" t="s">
        <v>82</v>
      </c>
      <c r="W1658" s="2">
        <v>5</v>
      </c>
      <c r="X1658" s="2">
        <v>1000</v>
      </c>
      <c r="Y1658" s="2">
        <v>200</v>
      </c>
      <c r="Z1658" s="2">
        <v>0</v>
      </c>
      <c r="AB1658" s="2">
        <v>22</v>
      </c>
      <c r="AC1658" s="2">
        <v>8</v>
      </c>
      <c r="AD1658" s="2">
        <v>7</v>
      </c>
      <c r="AE1658" s="2">
        <v>7</v>
      </c>
      <c r="AF1658" s="2">
        <v>7.3333333333333304</v>
      </c>
      <c r="AH1658" s="2">
        <v>12.197822414735301</v>
      </c>
      <c r="AI1658" s="2">
        <v>2933.3333333333298</v>
      </c>
      <c r="AJ1658">
        <v>200</v>
      </c>
      <c r="AK1658" t="s">
        <v>82</v>
      </c>
      <c r="AL1658" t="s">
        <v>50</v>
      </c>
      <c r="AM1658" t="s">
        <v>82</v>
      </c>
      <c r="AN1658" t="s">
        <v>51</v>
      </c>
      <c r="AO1658" t="s">
        <v>52</v>
      </c>
      <c r="AP1658" t="s">
        <v>53</v>
      </c>
      <c r="AQ1658" t="s">
        <v>66</v>
      </c>
      <c r="AR1658" t="s">
        <v>83</v>
      </c>
      <c r="AS1658" t="s">
        <v>82</v>
      </c>
    </row>
    <row r="1659" spans="1:45" x14ac:dyDescent="0.2">
      <c r="A1659" t="s">
        <v>262</v>
      </c>
      <c r="B1659" t="s">
        <v>45</v>
      </c>
      <c r="C1659" t="s">
        <v>46</v>
      </c>
      <c r="D1659" t="s">
        <v>265</v>
      </c>
      <c r="E1659" t="s">
        <v>266</v>
      </c>
      <c r="F1659" s="1">
        <v>0.47083333333333333</v>
      </c>
      <c r="G1659">
        <v>0</v>
      </c>
      <c r="H1659">
        <v>4999</v>
      </c>
      <c r="I1659">
        <v>4999</v>
      </c>
      <c r="J1659">
        <v>1.5</v>
      </c>
      <c r="K1659">
        <v>0.245</v>
      </c>
      <c r="L1659">
        <v>0.5</v>
      </c>
      <c r="N1659">
        <v>5</v>
      </c>
      <c r="O1659">
        <v>0.5</v>
      </c>
      <c r="P1659">
        <v>0.19634954084936199</v>
      </c>
      <c r="Q1659">
        <v>1224.7550000000001</v>
      </c>
      <c r="R1659">
        <v>4.0825166666666597</v>
      </c>
      <c r="S1659">
        <v>240.48008190295999</v>
      </c>
      <c r="T1659">
        <v>2</v>
      </c>
      <c r="U1659">
        <v>0.5</v>
      </c>
      <c r="V1659" t="s">
        <v>82</v>
      </c>
      <c r="W1659" s="2">
        <v>5</v>
      </c>
      <c r="X1659" s="2">
        <v>500</v>
      </c>
      <c r="Y1659" s="2">
        <v>100</v>
      </c>
      <c r="Z1659" s="2">
        <v>0</v>
      </c>
      <c r="AB1659" s="2">
        <v>1</v>
      </c>
      <c r="AC1659" s="2">
        <v>0</v>
      </c>
      <c r="AD1659" s="2">
        <v>1</v>
      </c>
      <c r="AE1659" s="2">
        <v>0</v>
      </c>
      <c r="AF1659" s="2">
        <v>0.33333333333333298</v>
      </c>
      <c r="AH1659" s="2">
        <v>0.27722323669853099</v>
      </c>
      <c r="AI1659" s="2">
        <v>66.6666666666666</v>
      </c>
      <c r="AJ1659">
        <v>500</v>
      </c>
      <c r="AK1659" t="s">
        <v>82</v>
      </c>
      <c r="AL1659" t="s">
        <v>50</v>
      </c>
      <c r="AM1659" t="s">
        <v>82</v>
      </c>
      <c r="AN1659" t="s">
        <v>51</v>
      </c>
      <c r="AO1659" t="s">
        <v>52</v>
      </c>
      <c r="AP1659" t="s">
        <v>53</v>
      </c>
      <c r="AQ1659" t="s">
        <v>66</v>
      </c>
      <c r="AR1659" t="s">
        <v>83</v>
      </c>
      <c r="AS1659" t="s">
        <v>82</v>
      </c>
    </row>
    <row r="1660" spans="1:45" x14ac:dyDescent="0.2">
      <c r="A1660" t="s">
        <v>262</v>
      </c>
      <c r="B1660" t="s">
        <v>45</v>
      </c>
      <c r="C1660" t="s">
        <v>46</v>
      </c>
      <c r="D1660" t="s">
        <v>265</v>
      </c>
      <c r="E1660" t="s">
        <v>266</v>
      </c>
      <c r="F1660" s="1">
        <v>0.47083333333333333</v>
      </c>
      <c r="G1660">
        <v>0</v>
      </c>
      <c r="H1660">
        <v>4999</v>
      </c>
      <c r="I1660">
        <v>4999</v>
      </c>
      <c r="J1660">
        <v>1.5</v>
      </c>
      <c r="K1660">
        <v>0.245</v>
      </c>
      <c r="L1660">
        <v>0.5</v>
      </c>
      <c r="N1660">
        <v>5</v>
      </c>
      <c r="O1660">
        <v>0.5</v>
      </c>
      <c r="P1660">
        <v>0.19634954084936199</v>
      </c>
      <c r="Q1660">
        <v>1224.7550000000001</v>
      </c>
      <c r="R1660">
        <v>4.0825166666666597</v>
      </c>
      <c r="S1660">
        <v>240.48008190295999</v>
      </c>
      <c r="T1660">
        <v>2</v>
      </c>
      <c r="U1660">
        <v>0.5</v>
      </c>
      <c r="V1660" t="s">
        <v>84</v>
      </c>
      <c r="W1660">
        <v>5</v>
      </c>
      <c r="X1660">
        <v>500</v>
      </c>
      <c r="Y1660">
        <v>100</v>
      </c>
      <c r="Z1660">
        <v>0</v>
      </c>
      <c r="AA1660"/>
      <c r="AB1660">
        <v>3</v>
      </c>
      <c r="AC1660">
        <v>1</v>
      </c>
      <c r="AD1660">
        <v>2</v>
      </c>
      <c r="AE1660">
        <v>0</v>
      </c>
      <c r="AF1660">
        <v>1</v>
      </c>
      <c r="AG1660"/>
      <c r="AH1660">
        <v>0.83166971009559498</v>
      </c>
      <c r="AI1660">
        <v>200</v>
      </c>
      <c r="AJ1660">
        <v>500</v>
      </c>
      <c r="AK1660" t="s">
        <v>84</v>
      </c>
      <c r="AL1660" t="s">
        <v>63</v>
      </c>
      <c r="AM1660" t="s">
        <v>84</v>
      </c>
      <c r="AN1660" t="s">
        <v>51</v>
      </c>
      <c r="AO1660" t="s">
        <v>52</v>
      </c>
      <c r="AP1660" t="s">
        <v>84</v>
      </c>
    </row>
    <row r="1661" spans="1:45" x14ac:dyDescent="0.2">
      <c r="A1661" t="s">
        <v>262</v>
      </c>
      <c r="B1661" t="s">
        <v>45</v>
      </c>
      <c r="C1661" t="s">
        <v>46</v>
      </c>
      <c r="D1661" t="s">
        <v>265</v>
      </c>
      <c r="E1661" t="s">
        <v>266</v>
      </c>
      <c r="F1661" s="1">
        <v>0.47083333333333333</v>
      </c>
      <c r="G1661">
        <v>0</v>
      </c>
      <c r="H1661">
        <v>4999</v>
      </c>
      <c r="I1661">
        <v>4999</v>
      </c>
      <c r="J1661">
        <v>1.5</v>
      </c>
      <c r="K1661">
        <v>0.245</v>
      </c>
      <c r="L1661">
        <v>0.5</v>
      </c>
      <c r="N1661">
        <v>5</v>
      </c>
      <c r="O1661">
        <v>0.5</v>
      </c>
      <c r="P1661">
        <v>0.19634954084936199</v>
      </c>
      <c r="Q1661">
        <v>1224.7550000000001</v>
      </c>
      <c r="R1661">
        <v>4.0825166666666597</v>
      </c>
      <c r="S1661">
        <v>240.48008190295999</v>
      </c>
      <c r="T1661">
        <v>2</v>
      </c>
      <c r="U1661">
        <v>0.5</v>
      </c>
      <c r="V1661" t="s">
        <v>85</v>
      </c>
      <c r="W1661" s="2">
        <v>5</v>
      </c>
      <c r="X1661" s="2">
        <v>1000</v>
      </c>
      <c r="Y1661" s="2">
        <v>200</v>
      </c>
      <c r="Z1661" s="2">
        <v>0</v>
      </c>
      <c r="AB1661" s="2">
        <v>61</v>
      </c>
      <c r="AC1661" s="2">
        <v>23</v>
      </c>
      <c r="AD1661" s="2">
        <v>19</v>
      </c>
      <c r="AE1661" s="2">
        <v>19</v>
      </c>
      <c r="AF1661" s="2">
        <v>20.3333333333333</v>
      </c>
      <c r="AH1661" s="2">
        <v>33.821234877220803</v>
      </c>
      <c r="AI1661" s="2">
        <v>8133.3333333333303</v>
      </c>
      <c r="AJ1661">
        <v>200</v>
      </c>
      <c r="AK1661" t="s">
        <v>85</v>
      </c>
      <c r="AL1661" t="s">
        <v>50</v>
      </c>
      <c r="AM1661" t="s">
        <v>85</v>
      </c>
      <c r="AN1661" t="s">
        <v>51</v>
      </c>
      <c r="AO1661" t="s">
        <v>52</v>
      </c>
      <c r="AP1661" t="s">
        <v>53</v>
      </c>
      <c r="AQ1661" t="s">
        <v>54</v>
      </c>
      <c r="AR1661" t="s">
        <v>57</v>
      </c>
      <c r="AS1661" t="s">
        <v>85</v>
      </c>
    </row>
    <row r="1662" spans="1:45" x14ac:dyDescent="0.2">
      <c r="A1662" t="s">
        <v>262</v>
      </c>
      <c r="B1662" t="s">
        <v>45</v>
      </c>
      <c r="C1662" t="s">
        <v>46</v>
      </c>
      <c r="D1662" t="s">
        <v>265</v>
      </c>
      <c r="E1662" t="s">
        <v>266</v>
      </c>
      <c r="F1662" s="1">
        <v>0.47083333333333333</v>
      </c>
      <c r="G1662">
        <v>0</v>
      </c>
      <c r="H1662">
        <v>4999</v>
      </c>
      <c r="I1662">
        <v>4999</v>
      </c>
      <c r="J1662">
        <v>1.5</v>
      </c>
      <c r="K1662">
        <v>0.245</v>
      </c>
      <c r="L1662">
        <v>0.5</v>
      </c>
      <c r="N1662">
        <v>5</v>
      </c>
      <c r="O1662">
        <v>0.5</v>
      </c>
      <c r="P1662">
        <v>0.19634954084936199</v>
      </c>
      <c r="Q1662">
        <v>1224.7550000000001</v>
      </c>
      <c r="R1662">
        <v>4.0825166666666597</v>
      </c>
      <c r="S1662">
        <v>240.48008190295999</v>
      </c>
      <c r="T1662">
        <v>2</v>
      </c>
      <c r="U1662">
        <v>0.5</v>
      </c>
      <c r="V1662" t="s">
        <v>166</v>
      </c>
      <c r="W1662" s="2">
        <v>5</v>
      </c>
      <c r="X1662" s="2">
        <v>500</v>
      </c>
      <c r="Y1662" s="2">
        <v>100</v>
      </c>
      <c r="Z1662" s="2">
        <v>0</v>
      </c>
      <c r="AB1662" s="2">
        <v>1</v>
      </c>
      <c r="AC1662" s="2">
        <v>1</v>
      </c>
      <c r="AD1662" s="2">
        <v>0</v>
      </c>
      <c r="AE1662" s="2">
        <v>0</v>
      </c>
      <c r="AF1662" s="2">
        <v>0.33333333333333298</v>
      </c>
      <c r="AH1662" s="2">
        <v>0.27722323669853099</v>
      </c>
      <c r="AI1662" s="2">
        <v>66.6666666666666</v>
      </c>
      <c r="AJ1662">
        <v>500</v>
      </c>
      <c r="AK1662" t="s">
        <v>166</v>
      </c>
      <c r="AL1662" t="s">
        <v>50</v>
      </c>
      <c r="AM1662" t="s">
        <v>166</v>
      </c>
      <c r="AN1662" t="s">
        <v>51</v>
      </c>
      <c r="AO1662" t="s">
        <v>52</v>
      </c>
      <c r="AP1662" t="s">
        <v>53</v>
      </c>
      <c r="AQ1662" t="s">
        <v>54</v>
      </c>
      <c r="AR1662" t="s">
        <v>57</v>
      </c>
      <c r="AS1662" t="s">
        <v>166</v>
      </c>
    </row>
    <row r="1663" spans="1:45" x14ac:dyDescent="0.2">
      <c r="A1663" t="s">
        <v>262</v>
      </c>
      <c r="B1663" t="s">
        <v>45</v>
      </c>
      <c r="C1663" t="s">
        <v>46</v>
      </c>
      <c r="D1663" t="s">
        <v>265</v>
      </c>
      <c r="E1663" t="s">
        <v>266</v>
      </c>
      <c r="F1663" s="1">
        <v>0.47083333333333333</v>
      </c>
      <c r="G1663">
        <v>0</v>
      </c>
      <c r="H1663">
        <v>4999</v>
      </c>
      <c r="I1663">
        <v>4999</v>
      </c>
      <c r="J1663">
        <v>1.5</v>
      </c>
      <c r="K1663">
        <v>0.245</v>
      </c>
      <c r="L1663">
        <v>0.5</v>
      </c>
      <c r="N1663">
        <v>5</v>
      </c>
      <c r="O1663">
        <v>0.5</v>
      </c>
      <c r="P1663">
        <v>0.19634954084936199</v>
      </c>
      <c r="Q1663">
        <v>1224.7550000000001</v>
      </c>
      <c r="R1663">
        <v>4.0825166666666597</v>
      </c>
      <c r="S1663">
        <v>240.48008190295999</v>
      </c>
      <c r="T1663">
        <v>2</v>
      </c>
      <c r="U1663">
        <v>0.5</v>
      </c>
      <c r="V1663" t="s">
        <v>121</v>
      </c>
      <c r="W1663">
        <v>5</v>
      </c>
      <c r="X1663">
        <v>500</v>
      </c>
      <c r="Y1663">
        <v>100</v>
      </c>
      <c r="Z1663">
        <v>0</v>
      </c>
      <c r="AA1663"/>
      <c r="AB1663">
        <v>15</v>
      </c>
      <c r="AC1663">
        <v>3</v>
      </c>
      <c r="AD1663">
        <v>8</v>
      </c>
      <c r="AE1663">
        <v>4</v>
      </c>
      <c r="AF1663">
        <v>5</v>
      </c>
      <c r="AG1663"/>
      <c r="AH1663">
        <v>4.15834855047797</v>
      </c>
      <c r="AI1663">
        <v>1000</v>
      </c>
      <c r="AJ1663">
        <v>500</v>
      </c>
    </row>
    <row r="1664" spans="1:45" x14ac:dyDescent="0.2">
      <c r="A1664" t="s">
        <v>262</v>
      </c>
      <c r="B1664" t="s">
        <v>45</v>
      </c>
      <c r="C1664" t="s">
        <v>46</v>
      </c>
      <c r="D1664" t="s">
        <v>265</v>
      </c>
      <c r="E1664" t="s">
        <v>266</v>
      </c>
      <c r="F1664" s="1">
        <v>0.47083333333333333</v>
      </c>
      <c r="G1664">
        <v>0</v>
      </c>
      <c r="H1664">
        <v>4999</v>
      </c>
      <c r="I1664">
        <v>4999</v>
      </c>
      <c r="J1664">
        <v>1.5</v>
      </c>
      <c r="K1664">
        <v>0.245</v>
      </c>
      <c r="L1664">
        <v>0.5</v>
      </c>
      <c r="N1664">
        <v>5</v>
      </c>
      <c r="O1664">
        <v>0.5</v>
      </c>
      <c r="P1664">
        <v>0.19634954084936199</v>
      </c>
      <c r="Q1664">
        <v>1224.7550000000001</v>
      </c>
      <c r="R1664">
        <v>4.0825166666666597</v>
      </c>
      <c r="S1664">
        <v>240.48008190295999</v>
      </c>
      <c r="T1664">
        <v>2</v>
      </c>
      <c r="U1664">
        <v>0.5</v>
      </c>
      <c r="V1664" t="s">
        <v>111</v>
      </c>
      <c r="W1664">
        <v>5</v>
      </c>
      <c r="X1664">
        <v>1000</v>
      </c>
      <c r="Y1664">
        <v>200</v>
      </c>
      <c r="Z1664">
        <v>0</v>
      </c>
      <c r="AA1664"/>
      <c r="AB1664">
        <v>1</v>
      </c>
      <c r="AC1664">
        <v>0</v>
      </c>
      <c r="AD1664">
        <v>0</v>
      </c>
      <c r="AE1664">
        <v>1</v>
      </c>
      <c r="AF1664">
        <v>0.33333333333333298</v>
      </c>
      <c r="AG1664"/>
      <c r="AH1664">
        <v>0.55444647339706299</v>
      </c>
      <c r="AI1664">
        <v>133.333333333333</v>
      </c>
      <c r="AJ1664">
        <v>200</v>
      </c>
      <c r="AK1664" t="s">
        <v>111</v>
      </c>
      <c r="AL1664" t="s">
        <v>63</v>
      </c>
      <c r="AM1664" t="s">
        <v>111</v>
      </c>
      <c r="AN1664" t="s">
        <v>51</v>
      </c>
      <c r="AO1664" t="s">
        <v>112</v>
      </c>
      <c r="AP1664" t="s">
        <v>111</v>
      </c>
    </row>
    <row r="1665" spans="1:45" x14ac:dyDescent="0.2">
      <c r="A1665" t="s">
        <v>262</v>
      </c>
      <c r="B1665" t="s">
        <v>45</v>
      </c>
      <c r="C1665" t="s">
        <v>46</v>
      </c>
      <c r="D1665" t="s">
        <v>265</v>
      </c>
      <c r="E1665" t="s">
        <v>266</v>
      </c>
      <c r="F1665" s="1">
        <v>0.47083333333333333</v>
      </c>
      <c r="G1665">
        <v>0</v>
      </c>
      <c r="H1665">
        <v>4999</v>
      </c>
      <c r="I1665">
        <v>4999</v>
      </c>
      <c r="J1665">
        <v>1.5</v>
      </c>
      <c r="K1665">
        <v>0.245</v>
      </c>
      <c r="L1665">
        <v>0.5</v>
      </c>
      <c r="N1665">
        <v>5</v>
      </c>
      <c r="O1665">
        <v>0.5</v>
      </c>
      <c r="P1665">
        <v>0.19634954084936199</v>
      </c>
      <c r="Q1665">
        <v>1224.7550000000001</v>
      </c>
      <c r="R1665">
        <v>4.0825166666666597</v>
      </c>
      <c r="S1665">
        <v>240.48008190295999</v>
      </c>
      <c r="T1665">
        <v>2</v>
      </c>
      <c r="U1665">
        <v>0.5</v>
      </c>
      <c r="V1665" t="s">
        <v>86</v>
      </c>
      <c r="W1665">
        <v>5</v>
      </c>
      <c r="X1665">
        <v>1000</v>
      </c>
      <c r="Y1665">
        <v>200</v>
      </c>
      <c r="Z1665">
        <v>0</v>
      </c>
      <c r="AA1665"/>
      <c r="AB1665">
        <v>6</v>
      </c>
      <c r="AC1665">
        <v>5</v>
      </c>
      <c r="AD1665">
        <v>0</v>
      </c>
      <c r="AE1665">
        <v>1</v>
      </c>
      <c r="AF1665">
        <v>2</v>
      </c>
      <c r="AG1665"/>
      <c r="AH1665">
        <v>3.3266788403823799</v>
      </c>
      <c r="AI1665">
        <v>800</v>
      </c>
      <c r="AJ1665">
        <v>200</v>
      </c>
      <c r="AK1665" t="s">
        <v>86</v>
      </c>
      <c r="AL1665" t="s">
        <v>87</v>
      </c>
      <c r="AM1665" t="s">
        <v>86</v>
      </c>
      <c r="AN1665" t="s">
        <v>51</v>
      </c>
      <c r="AO1665" t="s">
        <v>88</v>
      </c>
      <c r="AP1665" t="s">
        <v>89</v>
      </c>
      <c r="AQ1665" t="s">
        <v>86</v>
      </c>
    </row>
    <row r="1666" spans="1:45" x14ac:dyDescent="0.2">
      <c r="A1666" t="s">
        <v>262</v>
      </c>
      <c r="B1666" t="s">
        <v>45</v>
      </c>
      <c r="C1666" t="s">
        <v>46</v>
      </c>
      <c r="D1666" t="s">
        <v>265</v>
      </c>
      <c r="E1666" t="s">
        <v>266</v>
      </c>
      <c r="F1666" s="1">
        <v>0.47083333333333333</v>
      </c>
      <c r="G1666">
        <v>0</v>
      </c>
      <c r="H1666">
        <v>4999</v>
      </c>
      <c r="I1666">
        <v>4999</v>
      </c>
      <c r="J1666">
        <v>1.5</v>
      </c>
      <c r="K1666">
        <v>0.245</v>
      </c>
      <c r="L1666">
        <v>0.5</v>
      </c>
      <c r="N1666">
        <v>5</v>
      </c>
      <c r="O1666">
        <v>0.5</v>
      </c>
      <c r="P1666">
        <v>0.19634954084936199</v>
      </c>
      <c r="Q1666">
        <v>1224.7550000000001</v>
      </c>
      <c r="R1666">
        <v>4.0825166666666597</v>
      </c>
      <c r="S1666">
        <v>240.48008190295999</v>
      </c>
      <c r="T1666">
        <v>2</v>
      </c>
      <c r="U1666">
        <v>0.5</v>
      </c>
      <c r="V1666" t="s">
        <v>86</v>
      </c>
      <c r="W1666">
        <v>5</v>
      </c>
      <c r="X1666">
        <v>500</v>
      </c>
      <c r="Y1666">
        <v>100</v>
      </c>
      <c r="Z1666">
        <v>0</v>
      </c>
      <c r="AA1666"/>
      <c r="AB1666">
        <v>4</v>
      </c>
      <c r="AC1666">
        <v>0</v>
      </c>
      <c r="AD1666">
        <v>1</v>
      </c>
      <c r="AE1666">
        <v>3</v>
      </c>
      <c r="AF1666">
        <v>1.3333333333333299</v>
      </c>
      <c r="AG1666"/>
      <c r="AH1666">
        <v>1.10889294679412</v>
      </c>
      <c r="AI1666">
        <v>266.666666666666</v>
      </c>
      <c r="AJ1666">
        <v>500</v>
      </c>
      <c r="AK1666" t="s">
        <v>86</v>
      </c>
      <c r="AL1666" t="s">
        <v>87</v>
      </c>
      <c r="AM1666" t="s">
        <v>86</v>
      </c>
      <c r="AN1666" t="s">
        <v>51</v>
      </c>
      <c r="AO1666" t="s">
        <v>88</v>
      </c>
      <c r="AP1666" t="s">
        <v>89</v>
      </c>
      <c r="AQ1666" t="s">
        <v>86</v>
      </c>
    </row>
    <row r="1667" spans="1:45" x14ac:dyDescent="0.2">
      <c r="A1667" t="s">
        <v>262</v>
      </c>
      <c r="B1667" t="s">
        <v>45</v>
      </c>
      <c r="C1667" t="s">
        <v>46</v>
      </c>
      <c r="D1667" t="s">
        <v>265</v>
      </c>
      <c r="E1667" t="s">
        <v>266</v>
      </c>
      <c r="F1667" s="1">
        <v>0.47083333333333333</v>
      </c>
      <c r="G1667">
        <v>0</v>
      </c>
      <c r="H1667">
        <v>4999</v>
      </c>
      <c r="I1667">
        <v>4999</v>
      </c>
      <c r="J1667">
        <v>1.5</v>
      </c>
      <c r="K1667">
        <v>0.245</v>
      </c>
      <c r="L1667">
        <v>0.5</v>
      </c>
      <c r="N1667">
        <v>5</v>
      </c>
      <c r="O1667">
        <v>0.5</v>
      </c>
      <c r="P1667">
        <v>0.19634954084936199</v>
      </c>
      <c r="Q1667">
        <v>1224.7550000000001</v>
      </c>
      <c r="R1667">
        <v>4.0825166666666597</v>
      </c>
      <c r="S1667">
        <v>240.48008190295999</v>
      </c>
      <c r="T1667">
        <v>2</v>
      </c>
      <c r="U1667">
        <v>0.5</v>
      </c>
      <c r="V1667" t="s">
        <v>90</v>
      </c>
      <c r="W1667">
        <v>5</v>
      </c>
      <c r="X1667">
        <v>1000</v>
      </c>
      <c r="Y1667">
        <v>200</v>
      </c>
      <c r="Z1667">
        <v>0</v>
      </c>
      <c r="AA1667"/>
      <c r="AB1667">
        <v>1</v>
      </c>
      <c r="AC1667">
        <v>0</v>
      </c>
      <c r="AD1667">
        <v>0</v>
      </c>
      <c r="AE1667">
        <v>1</v>
      </c>
      <c r="AF1667">
        <v>0.33333333333333298</v>
      </c>
      <c r="AG1667"/>
      <c r="AH1667">
        <v>0.55444647339706299</v>
      </c>
      <c r="AI1667">
        <v>133.333333333333</v>
      </c>
      <c r="AJ1667">
        <v>200</v>
      </c>
      <c r="AK1667" t="s">
        <v>90</v>
      </c>
      <c r="AL1667" t="s">
        <v>91</v>
      </c>
      <c r="AM1667" t="s">
        <v>90</v>
      </c>
      <c r="AN1667" t="s">
        <v>51</v>
      </c>
      <c r="AO1667" t="s">
        <v>92</v>
      </c>
    </row>
    <row r="1668" spans="1:45" x14ac:dyDescent="0.2">
      <c r="A1668" t="s">
        <v>262</v>
      </c>
      <c r="B1668" t="s">
        <v>45</v>
      </c>
      <c r="C1668" t="s">
        <v>46</v>
      </c>
      <c r="D1668" t="s">
        <v>265</v>
      </c>
      <c r="E1668" t="s">
        <v>266</v>
      </c>
      <c r="F1668" s="1">
        <v>0.47083333333333333</v>
      </c>
      <c r="G1668">
        <v>0</v>
      </c>
      <c r="H1668">
        <v>4999</v>
      </c>
      <c r="I1668">
        <v>4999</v>
      </c>
      <c r="J1668">
        <v>1.5</v>
      </c>
      <c r="K1668">
        <v>0.245</v>
      </c>
      <c r="L1668">
        <v>0.5</v>
      </c>
      <c r="N1668">
        <v>5</v>
      </c>
      <c r="O1668">
        <v>0.5</v>
      </c>
      <c r="P1668">
        <v>0.19634954084936199</v>
      </c>
      <c r="Q1668">
        <v>1224.7550000000001</v>
      </c>
      <c r="R1668">
        <v>4.0825166666666597</v>
      </c>
      <c r="S1668">
        <v>240.48008190295999</v>
      </c>
      <c r="T1668">
        <v>2</v>
      </c>
      <c r="U1668">
        <v>0.5</v>
      </c>
      <c r="V1668" t="s">
        <v>113</v>
      </c>
      <c r="W1668">
        <v>5</v>
      </c>
      <c r="X1668">
        <v>1000</v>
      </c>
      <c r="Y1668">
        <v>200</v>
      </c>
      <c r="Z1668">
        <v>0</v>
      </c>
      <c r="AA1668"/>
      <c r="AB1668">
        <v>1</v>
      </c>
      <c r="AC1668">
        <v>1</v>
      </c>
      <c r="AD1668">
        <v>0</v>
      </c>
      <c r="AE1668">
        <v>0</v>
      </c>
      <c r="AF1668">
        <v>0.33333333333333298</v>
      </c>
      <c r="AG1668"/>
      <c r="AH1668">
        <v>0.55444647339706299</v>
      </c>
      <c r="AI1668">
        <v>133.333333333333</v>
      </c>
      <c r="AJ1668">
        <v>200</v>
      </c>
    </row>
    <row r="1669" spans="1:45" x14ac:dyDescent="0.2">
      <c r="A1669" t="s">
        <v>262</v>
      </c>
      <c r="B1669" t="s">
        <v>45</v>
      </c>
      <c r="C1669" t="s">
        <v>46</v>
      </c>
      <c r="D1669" t="s">
        <v>265</v>
      </c>
      <c r="E1669" t="s">
        <v>266</v>
      </c>
      <c r="F1669" s="1">
        <v>0.47083333333333333</v>
      </c>
      <c r="G1669">
        <v>0</v>
      </c>
      <c r="H1669">
        <v>4999</v>
      </c>
      <c r="I1669">
        <v>4999</v>
      </c>
      <c r="J1669">
        <v>1.5</v>
      </c>
      <c r="K1669">
        <v>0.245</v>
      </c>
      <c r="L1669">
        <v>0.5</v>
      </c>
      <c r="N1669">
        <v>5</v>
      </c>
      <c r="O1669">
        <v>0.5</v>
      </c>
      <c r="P1669">
        <v>0.19634954084936199</v>
      </c>
      <c r="Q1669">
        <v>1224.7550000000001</v>
      </c>
      <c r="R1669">
        <v>4.0825166666666597</v>
      </c>
      <c r="S1669">
        <v>240.48008190295999</v>
      </c>
      <c r="T1669">
        <v>2</v>
      </c>
      <c r="U1669">
        <v>0.5</v>
      </c>
      <c r="V1669" t="s">
        <v>113</v>
      </c>
      <c r="W1669">
        <v>5</v>
      </c>
      <c r="X1669">
        <v>500</v>
      </c>
      <c r="Y1669">
        <v>100</v>
      </c>
      <c r="Z1669">
        <v>0</v>
      </c>
      <c r="AA1669"/>
      <c r="AB1669">
        <v>10</v>
      </c>
      <c r="AC1669">
        <v>3</v>
      </c>
      <c r="AD1669">
        <v>4</v>
      </c>
      <c r="AE1669">
        <v>3</v>
      </c>
      <c r="AF1669">
        <v>3.3333333333333299</v>
      </c>
      <c r="AG1669"/>
      <c r="AH1669">
        <v>2.7722323669853099</v>
      </c>
      <c r="AI1669">
        <v>666.66666666666595</v>
      </c>
      <c r="AJ1669">
        <v>500</v>
      </c>
    </row>
    <row r="1670" spans="1:45" x14ac:dyDescent="0.2">
      <c r="A1670" t="s">
        <v>262</v>
      </c>
      <c r="B1670" t="s">
        <v>45</v>
      </c>
      <c r="C1670" t="s">
        <v>46</v>
      </c>
      <c r="D1670" t="s">
        <v>265</v>
      </c>
      <c r="E1670" t="s">
        <v>266</v>
      </c>
      <c r="F1670" s="1">
        <v>0.47083333333333333</v>
      </c>
      <c r="G1670">
        <v>0</v>
      </c>
      <c r="H1670">
        <v>4999</v>
      </c>
      <c r="I1670">
        <v>4999</v>
      </c>
      <c r="J1670">
        <v>1.5</v>
      </c>
      <c r="K1670">
        <v>0.245</v>
      </c>
      <c r="L1670">
        <v>0.5</v>
      </c>
      <c r="N1670">
        <v>5</v>
      </c>
      <c r="O1670">
        <v>0.5</v>
      </c>
      <c r="P1670">
        <v>0.19634954084936199</v>
      </c>
      <c r="Q1670">
        <v>1224.7550000000001</v>
      </c>
      <c r="R1670">
        <v>4.0825166666666597</v>
      </c>
      <c r="S1670">
        <v>240.48008190295999</v>
      </c>
      <c r="T1670">
        <v>2</v>
      </c>
      <c r="U1670">
        <v>0.5</v>
      </c>
      <c r="V1670" t="s">
        <v>150</v>
      </c>
      <c r="W1670" s="2">
        <v>5</v>
      </c>
      <c r="X1670" s="2">
        <v>1000</v>
      </c>
      <c r="Y1670" s="2">
        <v>200</v>
      </c>
      <c r="Z1670" s="2">
        <v>0</v>
      </c>
      <c r="AB1670" s="2">
        <v>1</v>
      </c>
      <c r="AC1670" s="2">
        <v>0</v>
      </c>
      <c r="AD1670" s="2">
        <v>1</v>
      </c>
      <c r="AE1670" s="2">
        <v>0</v>
      </c>
      <c r="AF1670" s="2">
        <v>0.33333333333333298</v>
      </c>
      <c r="AH1670" s="2">
        <v>0.55444647339706299</v>
      </c>
      <c r="AI1670" s="2">
        <v>133.333333333333</v>
      </c>
      <c r="AJ1670">
        <v>200</v>
      </c>
      <c r="AK1670" t="s">
        <v>150</v>
      </c>
      <c r="AL1670" t="s">
        <v>50</v>
      </c>
      <c r="AM1670" t="s">
        <v>150</v>
      </c>
      <c r="AN1670" t="s">
        <v>51</v>
      </c>
      <c r="AO1670" t="s">
        <v>52</v>
      </c>
      <c r="AP1670" t="s">
        <v>53</v>
      </c>
      <c r="AQ1670" t="s">
        <v>66</v>
      </c>
      <c r="AR1670" t="s">
        <v>67</v>
      </c>
      <c r="AS1670" t="s">
        <v>150</v>
      </c>
    </row>
    <row r="1671" spans="1:45" x14ac:dyDescent="0.2">
      <c r="A1671" t="s">
        <v>262</v>
      </c>
      <c r="B1671" t="s">
        <v>45</v>
      </c>
      <c r="C1671" t="s">
        <v>46</v>
      </c>
      <c r="D1671" t="s">
        <v>265</v>
      </c>
      <c r="E1671" t="s">
        <v>266</v>
      </c>
      <c r="F1671" s="1">
        <v>0.47083333333333333</v>
      </c>
      <c r="G1671">
        <v>0</v>
      </c>
      <c r="H1671">
        <v>4999</v>
      </c>
      <c r="I1671">
        <v>4999</v>
      </c>
      <c r="J1671">
        <v>1.5</v>
      </c>
      <c r="K1671">
        <v>0.245</v>
      </c>
      <c r="L1671">
        <v>0.5</v>
      </c>
      <c r="N1671">
        <v>5</v>
      </c>
      <c r="O1671">
        <v>0.5</v>
      </c>
      <c r="P1671">
        <v>0.19634954084936199</v>
      </c>
      <c r="Q1671">
        <v>1224.7550000000001</v>
      </c>
      <c r="R1671">
        <v>4.0825166666666597</v>
      </c>
      <c r="S1671">
        <v>240.48008190295999</v>
      </c>
      <c r="T1671">
        <v>2</v>
      </c>
      <c r="U1671">
        <v>0.5</v>
      </c>
      <c r="V1671" t="s">
        <v>176</v>
      </c>
      <c r="W1671" s="2">
        <v>5</v>
      </c>
      <c r="X1671" s="2">
        <v>1000</v>
      </c>
      <c r="Y1671" s="2">
        <v>200</v>
      </c>
      <c r="Z1671" s="2">
        <v>0</v>
      </c>
      <c r="AB1671" s="2">
        <v>1</v>
      </c>
      <c r="AC1671" s="2">
        <v>0</v>
      </c>
      <c r="AD1671" s="2">
        <v>0</v>
      </c>
      <c r="AE1671" s="2">
        <v>1</v>
      </c>
      <c r="AF1671" s="2">
        <v>0.33333333333333298</v>
      </c>
      <c r="AH1671" s="2">
        <v>0.55444647339706299</v>
      </c>
      <c r="AI1671" s="2">
        <v>133.333333333333</v>
      </c>
      <c r="AJ1671">
        <v>200</v>
      </c>
      <c r="AK1671" t="s">
        <v>176</v>
      </c>
      <c r="AL1671" t="s">
        <v>50</v>
      </c>
      <c r="AM1671" t="s">
        <v>176</v>
      </c>
      <c r="AN1671" t="s">
        <v>51</v>
      </c>
      <c r="AO1671" t="s">
        <v>52</v>
      </c>
      <c r="AP1671" t="s">
        <v>53</v>
      </c>
      <c r="AQ1671" t="s">
        <v>54</v>
      </c>
      <c r="AR1671" t="s">
        <v>177</v>
      </c>
      <c r="AS1671" t="s">
        <v>176</v>
      </c>
    </row>
    <row r="1672" spans="1:45" x14ac:dyDescent="0.2">
      <c r="A1672" t="s">
        <v>262</v>
      </c>
      <c r="B1672" t="s">
        <v>45</v>
      </c>
      <c r="C1672" t="s">
        <v>46</v>
      </c>
      <c r="D1672" t="s">
        <v>265</v>
      </c>
      <c r="E1672" t="s">
        <v>266</v>
      </c>
      <c r="F1672" s="1">
        <v>0.47083333333333333</v>
      </c>
      <c r="G1672">
        <v>0</v>
      </c>
      <c r="H1672">
        <v>4999</v>
      </c>
      <c r="I1672">
        <v>4999</v>
      </c>
      <c r="J1672">
        <v>1.5</v>
      </c>
      <c r="K1672">
        <v>0.245</v>
      </c>
      <c r="L1672">
        <v>0.5</v>
      </c>
      <c r="N1672">
        <v>5</v>
      </c>
      <c r="O1672">
        <v>0.5</v>
      </c>
      <c r="P1672">
        <v>0.19634954084936199</v>
      </c>
      <c r="Q1672">
        <v>1224.7550000000001</v>
      </c>
      <c r="R1672">
        <v>4.0825166666666597</v>
      </c>
      <c r="S1672">
        <v>240.48008190295999</v>
      </c>
      <c r="T1672">
        <v>2</v>
      </c>
      <c r="U1672">
        <v>0.5</v>
      </c>
      <c r="V1672" t="s">
        <v>114</v>
      </c>
      <c r="W1672">
        <v>5</v>
      </c>
      <c r="X1672">
        <v>1000</v>
      </c>
      <c r="Y1672">
        <v>200</v>
      </c>
      <c r="Z1672">
        <v>0</v>
      </c>
      <c r="AA1672"/>
      <c r="AB1672">
        <v>16</v>
      </c>
      <c r="AC1672">
        <v>7</v>
      </c>
      <c r="AD1672">
        <v>5</v>
      </c>
      <c r="AE1672">
        <v>4</v>
      </c>
      <c r="AF1672">
        <v>5.3333333333333304</v>
      </c>
      <c r="AG1672"/>
      <c r="AH1672">
        <v>8.8711435743530096</v>
      </c>
      <c r="AI1672">
        <v>2133.3333333333298</v>
      </c>
      <c r="AJ1672">
        <v>200</v>
      </c>
    </row>
    <row r="1673" spans="1:45" x14ac:dyDescent="0.2">
      <c r="A1673" t="s">
        <v>262</v>
      </c>
      <c r="B1673" t="s">
        <v>45</v>
      </c>
      <c r="C1673" t="s">
        <v>46</v>
      </c>
      <c r="D1673" t="s">
        <v>265</v>
      </c>
      <c r="E1673" t="s">
        <v>266</v>
      </c>
      <c r="F1673" s="1">
        <v>0.47083333333333333</v>
      </c>
      <c r="G1673">
        <v>0</v>
      </c>
      <c r="H1673">
        <v>4999</v>
      </c>
      <c r="I1673">
        <v>4999</v>
      </c>
      <c r="J1673">
        <v>1.5</v>
      </c>
      <c r="K1673">
        <v>0.245</v>
      </c>
      <c r="L1673">
        <v>0.5</v>
      </c>
      <c r="N1673">
        <v>5</v>
      </c>
      <c r="O1673">
        <v>0.5</v>
      </c>
      <c r="P1673">
        <v>0.19634954084936199</v>
      </c>
      <c r="Q1673">
        <v>1224.7550000000001</v>
      </c>
      <c r="R1673">
        <v>4.0825166666666597</v>
      </c>
      <c r="S1673">
        <v>240.48008190295999</v>
      </c>
      <c r="T1673">
        <v>2</v>
      </c>
      <c r="U1673">
        <v>0.5</v>
      </c>
      <c r="V1673" t="s">
        <v>114</v>
      </c>
      <c r="W1673">
        <v>5</v>
      </c>
      <c r="X1673">
        <v>500</v>
      </c>
      <c r="Y1673">
        <v>100</v>
      </c>
      <c r="Z1673">
        <v>0</v>
      </c>
      <c r="AA1673"/>
      <c r="AB1673">
        <v>23</v>
      </c>
      <c r="AC1673">
        <v>5</v>
      </c>
      <c r="AD1673">
        <v>14</v>
      </c>
      <c r="AE1673">
        <v>4</v>
      </c>
      <c r="AF1673">
        <v>7.6666666666666599</v>
      </c>
      <c r="AG1673"/>
      <c r="AH1673">
        <v>6.3761344440662198</v>
      </c>
      <c r="AI1673">
        <v>1533.3333333333301</v>
      </c>
      <c r="AJ1673">
        <v>500</v>
      </c>
    </row>
    <row r="1674" spans="1:45" x14ac:dyDescent="0.2">
      <c r="A1674" t="s">
        <v>262</v>
      </c>
      <c r="B1674" t="s">
        <v>45</v>
      </c>
      <c r="C1674" t="s">
        <v>46</v>
      </c>
      <c r="D1674" t="s">
        <v>265</v>
      </c>
      <c r="E1674" t="s">
        <v>266</v>
      </c>
      <c r="F1674" s="1">
        <v>0.47083333333333333</v>
      </c>
      <c r="G1674">
        <v>0</v>
      </c>
      <c r="H1674">
        <v>4999</v>
      </c>
      <c r="I1674">
        <v>4999</v>
      </c>
      <c r="J1674">
        <v>1.5</v>
      </c>
      <c r="K1674">
        <v>0.245</v>
      </c>
      <c r="L1674">
        <v>0.5</v>
      </c>
      <c r="N1674">
        <v>5</v>
      </c>
      <c r="O1674">
        <v>0.5</v>
      </c>
      <c r="P1674">
        <v>0.19634954084936199</v>
      </c>
      <c r="Q1674">
        <v>1224.7550000000001</v>
      </c>
      <c r="R1674">
        <v>4.0825166666666597</v>
      </c>
      <c r="S1674">
        <v>240.48008190295999</v>
      </c>
      <c r="T1674">
        <v>2</v>
      </c>
      <c r="U1674">
        <v>0.5</v>
      </c>
      <c r="V1674" t="s">
        <v>133</v>
      </c>
      <c r="W1674">
        <v>5</v>
      </c>
      <c r="X1674">
        <v>1000</v>
      </c>
      <c r="Y1674">
        <v>200</v>
      </c>
      <c r="Z1674">
        <v>0</v>
      </c>
      <c r="AA1674"/>
      <c r="AB1674">
        <v>2</v>
      </c>
      <c r="AC1674">
        <v>1</v>
      </c>
      <c r="AD1674">
        <v>0</v>
      </c>
      <c r="AE1674">
        <v>1</v>
      </c>
      <c r="AF1674">
        <v>0.66666666666666596</v>
      </c>
      <c r="AG1674"/>
      <c r="AH1674">
        <v>1.10889294679412</v>
      </c>
      <c r="AI1674">
        <v>266.666666666666</v>
      </c>
      <c r="AJ1674">
        <v>200</v>
      </c>
    </row>
    <row r="1675" spans="1:45" x14ac:dyDescent="0.2">
      <c r="A1675" t="s">
        <v>262</v>
      </c>
      <c r="B1675" t="s">
        <v>45</v>
      </c>
      <c r="C1675" t="s">
        <v>46</v>
      </c>
      <c r="D1675" t="s">
        <v>265</v>
      </c>
      <c r="E1675" t="s">
        <v>266</v>
      </c>
      <c r="F1675" s="1">
        <v>0.47083333333333333</v>
      </c>
      <c r="G1675">
        <v>0</v>
      </c>
      <c r="H1675">
        <v>4999</v>
      </c>
      <c r="I1675">
        <v>4999</v>
      </c>
      <c r="J1675">
        <v>1.5</v>
      </c>
      <c r="K1675">
        <v>0.245</v>
      </c>
      <c r="L1675">
        <v>0.5</v>
      </c>
      <c r="N1675">
        <v>5</v>
      </c>
      <c r="O1675">
        <v>0.5</v>
      </c>
      <c r="P1675">
        <v>0.19634954084936199</v>
      </c>
      <c r="Q1675">
        <v>1224.7550000000001</v>
      </c>
      <c r="R1675">
        <v>4.0825166666666597</v>
      </c>
      <c r="S1675">
        <v>240.48008190295999</v>
      </c>
      <c r="T1675">
        <v>2</v>
      </c>
      <c r="U1675">
        <v>0.5</v>
      </c>
      <c r="V1675" t="s">
        <v>133</v>
      </c>
      <c r="W1675">
        <v>5</v>
      </c>
      <c r="X1675">
        <v>500</v>
      </c>
      <c r="Y1675">
        <v>100</v>
      </c>
      <c r="Z1675">
        <v>0</v>
      </c>
      <c r="AA1675"/>
      <c r="AB1675">
        <v>3</v>
      </c>
      <c r="AC1675">
        <v>2</v>
      </c>
      <c r="AD1675">
        <v>0</v>
      </c>
      <c r="AE1675">
        <v>1</v>
      </c>
      <c r="AF1675">
        <v>1</v>
      </c>
      <c r="AG1675"/>
      <c r="AH1675">
        <v>0.83166971009559498</v>
      </c>
      <c r="AI1675">
        <v>200</v>
      </c>
      <c r="AJ1675">
        <v>500</v>
      </c>
    </row>
    <row r="1676" spans="1:45" x14ac:dyDescent="0.2">
      <c r="A1676" t="s">
        <v>262</v>
      </c>
      <c r="B1676" t="s">
        <v>45</v>
      </c>
      <c r="C1676" t="s">
        <v>46</v>
      </c>
      <c r="D1676" t="s">
        <v>265</v>
      </c>
      <c r="E1676" t="s">
        <v>266</v>
      </c>
      <c r="F1676" s="1">
        <v>0.47083333333333333</v>
      </c>
      <c r="G1676">
        <v>0</v>
      </c>
      <c r="H1676">
        <v>4999</v>
      </c>
      <c r="I1676">
        <v>4999</v>
      </c>
      <c r="J1676">
        <v>1.5</v>
      </c>
      <c r="K1676">
        <v>0.245</v>
      </c>
      <c r="L1676">
        <v>0.5</v>
      </c>
      <c r="N1676">
        <v>5</v>
      </c>
      <c r="O1676">
        <v>0.5</v>
      </c>
      <c r="P1676">
        <v>0.19634954084936199</v>
      </c>
      <c r="Q1676">
        <v>1224.7550000000001</v>
      </c>
      <c r="R1676">
        <v>4.0825166666666597</v>
      </c>
      <c r="S1676">
        <v>240.48008190295999</v>
      </c>
      <c r="T1676">
        <v>2</v>
      </c>
      <c r="U1676">
        <v>0.5</v>
      </c>
      <c r="V1676" t="s">
        <v>93</v>
      </c>
      <c r="W1676" s="2">
        <v>5</v>
      </c>
      <c r="X1676" s="2">
        <v>1000</v>
      </c>
      <c r="Y1676" s="2">
        <v>200</v>
      </c>
      <c r="Z1676" s="2">
        <v>0</v>
      </c>
      <c r="AB1676" s="2">
        <v>6</v>
      </c>
      <c r="AC1676" s="2">
        <v>2</v>
      </c>
      <c r="AD1676" s="2">
        <v>3</v>
      </c>
      <c r="AE1676" s="2">
        <v>1</v>
      </c>
      <c r="AF1676" s="2">
        <v>2</v>
      </c>
      <c r="AH1676" s="2">
        <v>3.3266788403823799</v>
      </c>
      <c r="AI1676" s="2">
        <v>800</v>
      </c>
      <c r="AJ1676">
        <v>200</v>
      </c>
      <c r="AK1676" t="s">
        <v>93</v>
      </c>
      <c r="AL1676" t="s">
        <v>50</v>
      </c>
      <c r="AM1676" t="s">
        <v>93</v>
      </c>
      <c r="AN1676" t="s">
        <v>51</v>
      </c>
      <c r="AO1676" t="s">
        <v>52</v>
      </c>
      <c r="AP1676" t="s">
        <v>53</v>
      </c>
      <c r="AQ1676" t="s">
        <v>54</v>
      </c>
      <c r="AR1676" t="s">
        <v>94</v>
      </c>
      <c r="AS1676" t="s">
        <v>93</v>
      </c>
    </row>
    <row r="1677" spans="1:45" x14ac:dyDescent="0.2">
      <c r="A1677" t="s">
        <v>262</v>
      </c>
      <c r="B1677" t="s">
        <v>45</v>
      </c>
      <c r="C1677" t="s">
        <v>46</v>
      </c>
      <c r="D1677" t="s">
        <v>265</v>
      </c>
      <c r="E1677" t="s">
        <v>266</v>
      </c>
      <c r="F1677" s="1">
        <v>0.47083333333333333</v>
      </c>
      <c r="G1677">
        <v>0</v>
      </c>
      <c r="H1677">
        <v>4999</v>
      </c>
      <c r="I1677">
        <v>4999</v>
      </c>
      <c r="J1677">
        <v>1.5</v>
      </c>
      <c r="K1677">
        <v>0.245</v>
      </c>
      <c r="L1677">
        <v>0.5</v>
      </c>
      <c r="N1677">
        <v>5</v>
      </c>
      <c r="O1677">
        <v>0.5</v>
      </c>
      <c r="P1677">
        <v>0.19634954084936199</v>
      </c>
      <c r="Q1677">
        <v>1224.7550000000001</v>
      </c>
      <c r="R1677">
        <v>4.0825166666666597</v>
      </c>
      <c r="S1677">
        <v>240.48008190295999</v>
      </c>
      <c r="T1677">
        <v>2</v>
      </c>
      <c r="U1677">
        <v>0.5</v>
      </c>
      <c r="V1677" t="s">
        <v>93</v>
      </c>
      <c r="W1677" s="2">
        <v>5</v>
      </c>
      <c r="X1677" s="2">
        <v>500</v>
      </c>
      <c r="Y1677" s="2">
        <v>100</v>
      </c>
      <c r="Z1677" s="2">
        <v>0</v>
      </c>
      <c r="AB1677" s="2">
        <v>2</v>
      </c>
      <c r="AC1677" s="2">
        <v>1</v>
      </c>
      <c r="AD1677" s="2">
        <v>1</v>
      </c>
      <c r="AE1677" s="2">
        <v>0</v>
      </c>
      <c r="AF1677" s="2">
        <v>0.66666666666666596</v>
      </c>
      <c r="AH1677" s="2">
        <v>0.55444647339706299</v>
      </c>
      <c r="AI1677" s="2">
        <v>133.333333333333</v>
      </c>
      <c r="AJ1677">
        <v>500</v>
      </c>
      <c r="AK1677" t="s">
        <v>93</v>
      </c>
      <c r="AL1677" t="s">
        <v>50</v>
      </c>
      <c r="AM1677" t="s">
        <v>93</v>
      </c>
      <c r="AN1677" t="s">
        <v>51</v>
      </c>
      <c r="AO1677" t="s">
        <v>52</v>
      </c>
      <c r="AP1677" t="s">
        <v>53</v>
      </c>
      <c r="AQ1677" t="s">
        <v>54</v>
      </c>
      <c r="AR1677" t="s">
        <v>94</v>
      </c>
      <c r="AS1677" t="s">
        <v>93</v>
      </c>
    </row>
    <row r="1678" spans="1:45" x14ac:dyDescent="0.2">
      <c r="A1678" t="s">
        <v>262</v>
      </c>
      <c r="B1678" t="s">
        <v>45</v>
      </c>
      <c r="C1678" t="s">
        <v>46</v>
      </c>
      <c r="D1678" t="s">
        <v>265</v>
      </c>
      <c r="E1678" t="s">
        <v>266</v>
      </c>
      <c r="F1678" s="1">
        <v>0.47083333333333333</v>
      </c>
      <c r="G1678">
        <v>0</v>
      </c>
      <c r="H1678">
        <v>4999</v>
      </c>
      <c r="I1678">
        <v>4999</v>
      </c>
      <c r="J1678">
        <v>1.5</v>
      </c>
      <c r="K1678">
        <v>0.245</v>
      </c>
      <c r="L1678">
        <v>0.5</v>
      </c>
      <c r="N1678">
        <v>5</v>
      </c>
      <c r="O1678">
        <v>0.5</v>
      </c>
      <c r="P1678">
        <v>0.19634954084936199</v>
      </c>
      <c r="Q1678">
        <v>1224.7550000000001</v>
      </c>
      <c r="R1678">
        <v>4.0825166666666597</v>
      </c>
      <c r="S1678">
        <v>240.48008190295999</v>
      </c>
      <c r="T1678">
        <v>2</v>
      </c>
      <c r="U1678">
        <v>0.5</v>
      </c>
      <c r="V1678" t="s">
        <v>95</v>
      </c>
      <c r="W1678" s="2">
        <v>5</v>
      </c>
      <c r="X1678" s="2">
        <v>1000</v>
      </c>
      <c r="Y1678" s="2">
        <v>200</v>
      </c>
      <c r="Z1678" s="2">
        <v>0</v>
      </c>
      <c r="AB1678" s="2">
        <v>16</v>
      </c>
      <c r="AC1678" s="2">
        <v>6</v>
      </c>
      <c r="AD1678" s="2">
        <v>4</v>
      </c>
      <c r="AE1678" s="2">
        <v>6</v>
      </c>
      <c r="AF1678" s="2">
        <v>5.3333333333333304</v>
      </c>
      <c r="AH1678" s="2">
        <v>8.8711435743530096</v>
      </c>
      <c r="AI1678" s="2">
        <v>2133.3333333333298</v>
      </c>
      <c r="AJ1678">
        <v>200</v>
      </c>
      <c r="AK1678" t="s">
        <v>95</v>
      </c>
      <c r="AL1678" t="s">
        <v>65</v>
      </c>
      <c r="AM1678" t="s">
        <v>95</v>
      </c>
      <c r="AN1678" t="s">
        <v>51</v>
      </c>
      <c r="AO1678" t="s">
        <v>52</v>
      </c>
      <c r="AP1678" t="s">
        <v>53</v>
      </c>
      <c r="AQ1678" t="s">
        <v>54</v>
      </c>
      <c r="AR1678" t="s">
        <v>96</v>
      </c>
      <c r="AS1678" t="s">
        <v>97</v>
      </c>
    </row>
    <row r="1679" spans="1:45" x14ac:dyDescent="0.2">
      <c r="A1679" t="s">
        <v>262</v>
      </c>
      <c r="B1679" t="s">
        <v>45</v>
      </c>
      <c r="C1679" t="s">
        <v>46</v>
      </c>
      <c r="D1679" t="s">
        <v>265</v>
      </c>
      <c r="E1679" t="s">
        <v>266</v>
      </c>
      <c r="F1679" s="1">
        <v>0.47083333333333333</v>
      </c>
      <c r="G1679">
        <v>0</v>
      </c>
      <c r="H1679">
        <v>4999</v>
      </c>
      <c r="I1679">
        <v>4999</v>
      </c>
      <c r="J1679">
        <v>1.5</v>
      </c>
      <c r="K1679">
        <v>0.245</v>
      </c>
      <c r="L1679">
        <v>0.5</v>
      </c>
      <c r="N1679">
        <v>5</v>
      </c>
      <c r="O1679">
        <v>0.5</v>
      </c>
      <c r="P1679">
        <v>0.19634954084936199</v>
      </c>
      <c r="Q1679">
        <v>1224.7550000000001</v>
      </c>
      <c r="R1679">
        <v>4.0825166666666597</v>
      </c>
      <c r="S1679">
        <v>240.48008190295999</v>
      </c>
      <c r="T1679">
        <v>2</v>
      </c>
      <c r="U1679">
        <v>0.5</v>
      </c>
      <c r="V1679" t="s">
        <v>95</v>
      </c>
      <c r="W1679" s="2">
        <v>5</v>
      </c>
      <c r="X1679" s="2">
        <v>500</v>
      </c>
      <c r="Y1679" s="2">
        <v>100</v>
      </c>
      <c r="Z1679" s="2">
        <v>0</v>
      </c>
      <c r="AB1679" s="2">
        <v>29</v>
      </c>
      <c r="AC1679" s="2">
        <v>8</v>
      </c>
      <c r="AD1679" s="2">
        <v>13</v>
      </c>
      <c r="AE1679" s="2">
        <v>8</v>
      </c>
      <c r="AF1679" s="2">
        <v>9.6666666666666607</v>
      </c>
      <c r="AH1679" s="2">
        <v>8.0394738642574097</v>
      </c>
      <c r="AI1679" s="2">
        <v>1933.3333333333301</v>
      </c>
      <c r="AJ1679">
        <v>500</v>
      </c>
      <c r="AK1679" t="s">
        <v>95</v>
      </c>
      <c r="AL1679" t="s">
        <v>65</v>
      </c>
      <c r="AM1679" t="s">
        <v>95</v>
      </c>
      <c r="AN1679" t="s">
        <v>51</v>
      </c>
      <c r="AO1679" t="s">
        <v>52</v>
      </c>
      <c r="AP1679" t="s">
        <v>53</v>
      </c>
      <c r="AQ1679" t="s">
        <v>54</v>
      </c>
      <c r="AR1679" t="s">
        <v>96</v>
      </c>
      <c r="AS1679" t="s">
        <v>97</v>
      </c>
    </row>
    <row r="1680" spans="1:45" x14ac:dyDescent="0.2">
      <c r="A1680" t="s">
        <v>262</v>
      </c>
      <c r="B1680" t="s">
        <v>45</v>
      </c>
      <c r="C1680" t="s">
        <v>46</v>
      </c>
      <c r="D1680" t="s">
        <v>265</v>
      </c>
      <c r="E1680" t="s">
        <v>266</v>
      </c>
      <c r="F1680" s="1">
        <v>0.47083333333333333</v>
      </c>
      <c r="G1680">
        <v>0</v>
      </c>
      <c r="H1680">
        <v>4999</v>
      </c>
      <c r="I1680">
        <v>4999</v>
      </c>
      <c r="J1680">
        <v>1.5</v>
      </c>
      <c r="K1680">
        <v>0.245</v>
      </c>
      <c r="L1680">
        <v>0.5</v>
      </c>
      <c r="N1680">
        <v>5</v>
      </c>
      <c r="O1680">
        <v>0.5</v>
      </c>
      <c r="P1680">
        <v>0.19634954084936199</v>
      </c>
      <c r="Q1680">
        <v>1224.7550000000001</v>
      </c>
      <c r="R1680">
        <v>4.0825166666666597</v>
      </c>
      <c r="S1680">
        <v>240.48008190295999</v>
      </c>
      <c r="T1680">
        <v>2</v>
      </c>
      <c r="U1680">
        <v>0.5</v>
      </c>
      <c r="V1680" t="s">
        <v>98</v>
      </c>
      <c r="W1680">
        <v>5</v>
      </c>
      <c r="X1680">
        <v>1000</v>
      </c>
      <c r="Y1680">
        <v>200</v>
      </c>
      <c r="Z1680">
        <v>0</v>
      </c>
      <c r="AA1680"/>
      <c r="AB1680">
        <v>1</v>
      </c>
      <c r="AC1680">
        <v>1</v>
      </c>
      <c r="AD1680">
        <v>0</v>
      </c>
      <c r="AE1680">
        <v>0</v>
      </c>
      <c r="AF1680">
        <v>0.33333333333333298</v>
      </c>
      <c r="AG1680"/>
      <c r="AH1680">
        <v>0.55444647339706299</v>
      </c>
      <c r="AI1680">
        <v>133.333333333333</v>
      </c>
      <c r="AJ1680">
        <v>200</v>
      </c>
    </row>
    <row r="1681" spans="1:45" x14ac:dyDescent="0.2">
      <c r="A1681" t="s">
        <v>262</v>
      </c>
      <c r="B1681" t="s">
        <v>145</v>
      </c>
      <c r="C1681" t="s">
        <v>146</v>
      </c>
      <c r="D1681" t="s">
        <v>267</v>
      </c>
      <c r="E1681" t="s">
        <v>266</v>
      </c>
      <c r="F1681" s="1">
        <v>0.61111111111111116</v>
      </c>
      <c r="G1681">
        <v>0</v>
      </c>
      <c r="H1681">
        <v>3102</v>
      </c>
      <c r="I1681">
        <v>3102</v>
      </c>
      <c r="J1681">
        <v>1.5</v>
      </c>
      <c r="K1681">
        <v>0.245</v>
      </c>
      <c r="L1681">
        <v>0.5</v>
      </c>
      <c r="N1681">
        <v>5</v>
      </c>
      <c r="O1681">
        <v>0.5</v>
      </c>
      <c r="P1681">
        <v>0.19634954084936199</v>
      </c>
      <c r="Q1681">
        <v>759.99</v>
      </c>
      <c r="R1681">
        <v>2.5333000000000001</v>
      </c>
      <c r="S1681">
        <v>149.22368755010601</v>
      </c>
      <c r="T1681">
        <v>2</v>
      </c>
      <c r="U1681">
        <v>0.5</v>
      </c>
      <c r="V1681" t="s">
        <v>155</v>
      </c>
      <c r="W1681" s="2">
        <v>5</v>
      </c>
      <c r="X1681" s="2">
        <v>1000</v>
      </c>
      <c r="Y1681" s="2">
        <v>200</v>
      </c>
      <c r="Z1681" s="2">
        <v>0</v>
      </c>
      <c r="AB1681" s="2">
        <v>1</v>
      </c>
      <c r="AC1681" s="2">
        <v>1</v>
      </c>
      <c r="AD1681" s="2">
        <v>0</v>
      </c>
      <c r="AE1681" s="2">
        <v>0</v>
      </c>
      <c r="AF1681" s="2">
        <v>0.33333333333333298</v>
      </c>
      <c r="AH1681" s="2">
        <v>0.89351319165439003</v>
      </c>
      <c r="AI1681" s="2">
        <v>133.333333333333</v>
      </c>
      <c r="AJ1681">
        <v>200</v>
      </c>
      <c r="AK1681" t="s">
        <v>155</v>
      </c>
      <c r="AL1681" t="s">
        <v>50</v>
      </c>
      <c r="AM1681" t="s">
        <v>155</v>
      </c>
      <c r="AN1681" t="s">
        <v>51</v>
      </c>
      <c r="AO1681" t="s">
        <v>52</v>
      </c>
      <c r="AP1681" t="s">
        <v>53</v>
      </c>
      <c r="AQ1681" t="s">
        <v>54</v>
      </c>
      <c r="AR1681" t="s">
        <v>57</v>
      </c>
      <c r="AS1681" t="s">
        <v>155</v>
      </c>
    </row>
    <row r="1682" spans="1:45" x14ac:dyDescent="0.2">
      <c r="A1682" t="s">
        <v>262</v>
      </c>
      <c r="B1682" t="s">
        <v>145</v>
      </c>
      <c r="C1682" t="s">
        <v>146</v>
      </c>
      <c r="D1682" t="s">
        <v>267</v>
      </c>
      <c r="E1682" t="s">
        <v>266</v>
      </c>
      <c r="F1682" s="1">
        <v>0.61111111111111116</v>
      </c>
      <c r="G1682">
        <v>0</v>
      </c>
      <c r="H1682">
        <v>3102</v>
      </c>
      <c r="I1682">
        <v>3102</v>
      </c>
      <c r="J1682">
        <v>1.5</v>
      </c>
      <c r="K1682">
        <v>0.245</v>
      </c>
      <c r="L1682">
        <v>0.5</v>
      </c>
      <c r="N1682">
        <v>5</v>
      </c>
      <c r="O1682">
        <v>0.5</v>
      </c>
      <c r="P1682">
        <v>0.19634954084936199</v>
      </c>
      <c r="Q1682">
        <v>759.99</v>
      </c>
      <c r="R1682">
        <v>2.5333000000000001</v>
      </c>
      <c r="S1682">
        <v>149.22368755010601</v>
      </c>
      <c r="T1682">
        <v>2</v>
      </c>
      <c r="U1682">
        <v>0.5</v>
      </c>
      <c r="V1682" t="s">
        <v>115</v>
      </c>
      <c r="W1682">
        <v>5</v>
      </c>
      <c r="X1682">
        <v>1000</v>
      </c>
      <c r="Y1682">
        <v>200</v>
      </c>
      <c r="Z1682">
        <v>0</v>
      </c>
      <c r="AA1682"/>
      <c r="AB1682">
        <v>1</v>
      </c>
      <c r="AC1682">
        <v>0</v>
      </c>
      <c r="AD1682">
        <v>1</v>
      </c>
      <c r="AE1682">
        <v>0</v>
      </c>
      <c r="AF1682">
        <v>0.33333333333333298</v>
      </c>
      <c r="AG1682"/>
      <c r="AH1682">
        <v>0.89351319165439003</v>
      </c>
      <c r="AI1682">
        <v>133.333333333333</v>
      </c>
      <c r="AJ1682">
        <v>200</v>
      </c>
      <c r="AK1682" t="s">
        <v>115</v>
      </c>
      <c r="AL1682" t="s">
        <v>116</v>
      </c>
      <c r="AM1682" t="s">
        <v>115</v>
      </c>
      <c r="AN1682" t="s">
        <v>51</v>
      </c>
      <c r="AO1682" t="s">
        <v>52</v>
      </c>
      <c r="AP1682" t="s">
        <v>110</v>
      </c>
      <c r="AQ1682" t="s">
        <v>117</v>
      </c>
    </row>
    <row r="1683" spans="1:45" x14ac:dyDescent="0.2">
      <c r="A1683" t="s">
        <v>262</v>
      </c>
      <c r="B1683" t="s">
        <v>145</v>
      </c>
      <c r="C1683" t="s">
        <v>146</v>
      </c>
      <c r="D1683" t="s">
        <v>267</v>
      </c>
      <c r="E1683" t="s">
        <v>266</v>
      </c>
      <c r="F1683" s="1">
        <v>0.61111111111111116</v>
      </c>
      <c r="G1683">
        <v>0</v>
      </c>
      <c r="H1683">
        <v>3102</v>
      </c>
      <c r="I1683">
        <v>3102</v>
      </c>
      <c r="J1683">
        <v>1.5</v>
      </c>
      <c r="K1683">
        <v>0.245</v>
      </c>
      <c r="L1683">
        <v>0.5</v>
      </c>
      <c r="N1683">
        <v>5</v>
      </c>
      <c r="O1683">
        <v>0.5</v>
      </c>
      <c r="P1683">
        <v>0.19634954084936199</v>
      </c>
      <c r="Q1683">
        <v>759.99</v>
      </c>
      <c r="R1683">
        <v>2.5333000000000001</v>
      </c>
      <c r="S1683">
        <v>149.22368755010601</v>
      </c>
      <c r="T1683">
        <v>2</v>
      </c>
      <c r="U1683">
        <v>0.5</v>
      </c>
      <c r="V1683" t="s">
        <v>115</v>
      </c>
      <c r="W1683">
        <v>5</v>
      </c>
      <c r="X1683">
        <v>400</v>
      </c>
      <c r="Y1683">
        <v>80</v>
      </c>
      <c r="Z1683">
        <v>0</v>
      </c>
      <c r="AA1683"/>
      <c r="AB1683">
        <v>2</v>
      </c>
      <c r="AC1683">
        <v>1</v>
      </c>
      <c r="AD1683">
        <v>0</v>
      </c>
      <c r="AE1683">
        <v>1</v>
      </c>
      <c r="AF1683">
        <v>0.66666666666666596</v>
      </c>
      <c r="AG1683"/>
      <c r="AH1683">
        <v>0.71481055332351195</v>
      </c>
      <c r="AI1683">
        <v>106.666666666666</v>
      </c>
      <c r="AJ1683">
        <v>500</v>
      </c>
      <c r="AK1683" t="s">
        <v>115</v>
      </c>
      <c r="AL1683" t="s">
        <v>116</v>
      </c>
      <c r="AM1683" t="s">
        <v>115</v>
      </c>
      <c r="AN1683" t="s">
        <v>51</v>
      </c>
      <c r="AO1683" t="s">
        <v>52</v>
      </c>
      <c r="AP1683" t="s">
        <v>110</v>
      </c>
      <c r="AQ1683" t="s">
        <v>117</v>
      </c>
    </row>
    <row r="1684" spans="1:45" x14ac:dyDescent="0.2">
      <c r="A1684" t="s">
        <v>262</v>
      </c>
      <c r="B1684" t="s">
        <v>145</v>
      </c>
      <c r="C1684" t="s">
        <v>146</v>
      </c>
      <c r="D1684" t="s">
        <v>267</v>
      </c>
      <c r="E1684" t="s">
        <v>266</v>
      </c>
      <c r="F1684" s="1">
        <v>0.61111111111111116</v>
      </c>
      <c r="G1684">
        <v>0</v>
      </c>
      <c r="H1684">
        <v>3102</v>
      </c>
      <c r="I1684">
        <v>3102</v>
      </c>
      <c r="J1684">
        <v>1.5</v>
      </c>
      <c r="K1684">
        <v>0.245</v>
      </c>
      <c r="L1684">
        <v>0.5</v>
      </c>
      <c r="N1684">
        <v>5</v>
      </c>
      <c r="O1684">
        <v>0.5</v>
      </c>
      <c r="P1684">
        <v>0.19634954084936199</v>
      </c>
      <c r="Q1684">
        <v>759.99</v>
      </c>
      <c r="R1684">
        <v>2.5333000000000001</v>
      </c>
      <c r="S1684">
        <v>149.22368755010601</v>
      </c>
      <c r="T1684">
        <v>2</v>
      </c>
      <c r="U1684">
        <v>0.5</v>
      </c>
      <c r="V1684" t="s">
        <v>56</v>
      </c>
      <c r="W1684" s="2">
        <v>5</v>
      </c>
      <c r="X1684" s="2">
        <v>1000</v>
      </c>
      <c r="Y1684" s="2">
        <v>200</v>
      </c>
      <c r="Z1684" s="2">
        <v>0</v>
      </c>
      <c r="AB1684" s="2">
        <v>16</v>
      </c>
      <c r="AC1684" s="2">
        <v>5</v>
      </c>
      <c r="AD1684" s="2">
        <v>6</v>
      </c>
      <c r="AE1684" s="2">
        <v>5</v>
      </c>
      <c r="AF1684" s="2">
        <v>5.3333333333333304</v>
      </c>
      <c r="AH1684" s="2">
        <v>14.2962110664702</v>
      </c>
      <c r="AI1684" s="2">
        <v>2133.3333333333298</v>
      </c>
      <c r="AJ1684">
        <v>200</v>
      </c>
      <c r="AK1684" t="s">
        <v>56</v>
      </c>
      <c r="AL1684" t="s">
        <v>50</v>
      </c>
      <c r="AM1684" t="s">
        <v>56</v>
      </c>
      <c r="AN1684" t="s">
        <v>51</v>
      </c>
      <c r="AO1684" t="s">
        <v>52</v>
      </c>
      <c r="AP1684" t="s">
        <v>53</v>
      </c>
      <c r="AQ1684" t="s">
        <v>54</v>
      </c>
      <c r="AR1684" t="s">
        <v>57</v>
      </c>
      <c r="AS1684" t="s">
        <v>56</v>
      </c>
    </row>
    <row r="1685" spans="1:45" x14ac:dyDescent="0.2">
      <c r="A1685" t="s">
        <v>262</v>
      </c>
      <c r="B1685" t="s">
        <v>145</v>
      </c>
      <c r="C1685" t="s">
        <v>146</v>
      </c>
      <c r="D1685" t="s">
        <v>267</v>
      </c>
      <c r="E1685" t="s">
        <v>266</v>
      </c>
      <c r="F1685" s="1">
        <v>0.61111111111111116</v>
      </c>
      <c r="G1685">
        <v>0</v>
      </c>
      <c r="H1685">
        <v>3102</v>
      </c>
      <c r="I1685">
        <v>3102</v>
      </c>
      <c r="J1685">
        <v>1.5</v>
      </c>
      <c r="K1685">
        <v>0.245</v>
      </c>
      <c r="L1685">
        <v>0.5</v>
      </c>
      <c r="N1685">
        <v>5</v>
      </c>
      <c r="O1685">
        <v>0.5</v>
      </c>
      <c r="P1685">
        <v>0.19634954084936199</v>
      </c>
      <c r="Q1685">
        <v>759.99</v>
      </c>
      <c r="R1685">
        <v>2.5333000000000001</v>
      </c>
      <c r="S1685">
        <v>149.22368755010601</v>
      </c>
      <c r="T1685">
        <v>2</v>
      </c>
      <c r="U1685">
        <v>0.5</v>
      </c>
      <c r="V1685" t="s">
        <v>138</v>
      </c>
      <c r="W1685" s="2">
        <v>5</v>
      </c>
      <c r="X1685" s="2">
        <v>1000</v>
      </c>
      <c r="Y1685" s="2">
        <v>200</v>
      </c>
      <c r="Z1685" s="2">
        <v>0</v>
      </c>
      <c r="AB1685" s="2">
        <v>5</v>
      </c>
      <c r="AC1685" s="2">
        <v>1</v>
      </c>
      <c r="AD1685" s="2">
        <v>3</v>
      </c>
      <c r="AE1685" s="2">
        <v>1</v>
      </c>
      <c r="AF1685" s="2">
        <v>1.6666666666666601</v>
      </c>
      <c r="AH1685" s="2">
        <v>4.4675659582719502</v>
      </c>
      <c r="AI1685" s="2">
        <v>666.66666666666595</v>
      </c>
      <c r="AJ1685">
        <v>200</v>
      </c>
      <c r="AK1685" t="s">
        <v>138</v>
      </c>
      <c r="AL1685" t="s">
        <v>50</v>
      </c>
      <c r="AM1685" t="s">
        <v>138</v>
      </c>
      <c r="AN1685" t="s">
        <v>51</v>
      </c>
      <c r="AO1685" t="s">
        <v>52</v>
      </c>
      <c r="AP1685" t="s">
        <v>53</v>
      </c>
      <c r="AQ1685" t="s">
        <v>54</v>
      </c>
      <c r="AR1685" t="s">
        <v>139</v>
      </c>
      <c r="AS1685" t="s">
        <v>138</v>
      </c>
    </row>
    <row r="1686" spans="1:45" x14ac:dyDescent="0.2">
      <c r="A1686" t="s">
        <v>262</v>
      </c>
      <c r="B1686" t="s">
        <v>145</v>
      </c>
      <c r="C1686" t="s">
        <v>146</v>
      </c>
      <c r="D1686" t="s">
        <v>267</v>
      </c>
      <c r="E1686" t="s">
        <v>266</v>
      </c>
      <c r="F1686" s="1">
        <v>0.61111111111111116</v>
      </c>
      <c r="G1686">
        <v>0</v>
      </c>
      <c r="H1686">
        <v>3102</v>
      </c>
      <c r="I1686">
        <v>3102</v>
      </c>
      <c r="J1686">
        <v>1.5</v>
      </c>
      <c r="K1686">
        <v>0.245</v>
      </c>
      <c r="L1686">
        <v>0.5</v>
      </c>
      <c r="N1686">
        <v>5</v>
      </c>
      <c r="O1686">
        <v>0.5</v>
      </c>
      <c r="P1686">
        <v>0.19634954084936199</v>
      </c>
      <c r="Q1686">
        <v>759.99</v>
      </c>
      <c r="R1686">
        <v>2.5333000000000001</v>
      </c>
      <c r="S1686">
        <v>149.22368755010601</v>
      </c>
      <c r="T1686">
        <v>2</v>
      </c>
      <c r="U1686">
        <v>0.5</v>
      </c>
      <c r="V1686" t="s">
        <v>138</v>
      </c>
      <c r="W1686" s="2">
        <v>5</v>
      </c>
      <c r="X1686" s="2">
        <v>400</v>
      </c>
      <c r="Y1686" s="2">
        <v>80</v>
      </c>
      <c r="Z1686" s="2">
        <v>0</v>
      </c>
      <c r="AB1686" s="2">
        <v>2</v>
      </c>
      <c r="AC1686" s="2">
        <v>0</v>
      </c>
      <c r="AD1686" s="2">
        <v>1</v>
      </c>
      <c r="AE1686" s="2">
        <v>1</v>
      </c>
      <c r="AF1686" s="2">
        <v>0.66666666666666596</v>
      </c>
      <c r="AH1686" s="2">
        <v>0.71481055332351195</v>
      </c>
      <c r="AI1686" s="2">
        <v>106.666666666666</v>
      </c>
      <c r="AJ1686">
        <v>500</v>
      </c>
      <c r="AK1686" t="s">
        <v>138</v>
      </c>
      <c r="AL1686" t="s">
        <v>50</v>
      </c>
      <c r="AM1686" t="s">
        <v>138</v>
      </c>
      <c r="AN1686" t="s">
        <v>51</v>
      </c>
      <c r="AO1686" t="s">
        <v>52</v>
      </c>
      <c r="AP1686" t="s">
        <v>53</v>
      </c>
      <c r="AQ1686" t="s">
        <v>54</v>
      </c>
      <c r="AR1686" t="s">
        <v>139</v>
      </c>
      <c r="AS1686" t="s">
        <v>138</v>
      </c>
    </row>
    <row r="1687" spans="1:45" x14ac:dyDescent="0.2">
      <c r="A1687" t="s">
        <v>262</v>
      </c>
      <c r="B1687" t="s">
        <v>145</v>
      </c>
      <c r="C1687" t="s">
        <v>146</v>
      </c>
      <c r="D1687" t="s">
        <v>267</v>
      </c>
      <c r="E1687" t="s">
        <v>266</v>
      </c>
      <c r="F1687" s="1">
        <v>0.61111111111111116</v>
      </c>
      <c r="G1687">
        <v>0</v>
      </c>
      <c r="H1687">
        <v>3102</v>
      </c>
      <c r="I1687">
        <v>3102</v>
      </c>
      <c r="J1687">
        <v>1.5</v>
      </c>
      <c r="K1687">
        <v>0.245</v>
      </c>
      <c r="L1687">
        <v>0.5</v>
      </c>
      <c r="N1687">
        <v>5</v>
      </c>
      <c r="O1687">
        <v>0.5</v>
      </c>
      <c r="P1687">
        <v>0.19634954084936199</v>
      </c>
      <c r="Q1687">
        <v>759.99</v>
      </c>
      <c r="R1687">
        <v>2.5333000000000001</v>
      </c>
      <c r="S1687">
        <v>149.22368755010601</v>
      </c>
      <c r="T1687">
        <v>2</v>
      </c>
      <c r="U1687">
        <v>0.5</v>
      </c>
      <c r="V1687" t="s">
        <v>119</v>
      </c>
      <c r="W1687">
        <v>5</v>
      </c>
      <c r="X1687">
        <v>1000</v>
      </c>
      <c r="Y1687">
        <v>200</v>
      </c>
      <c r="Z1687">
        <v>0</v>
      </c>
      <c r="AA1687"/>
      <c r="AB1687">
        <v>2</v>
      </c>
      <c r="AC1687">
        <v>1</v>
      </c>
      <c r="AD1687">
        <v>0</v>
      </c>
      <c r="AE1687">
        <v>1</v>
      </c>
      <c r="AF1687">
        <v>0.66666666666666596</v>
      </c>
      <c r="AG1687"/>
      <c r="AH1687">
        <v>1.7870263833087801</v>
      </c>
      <c r="AI1687">
        <v>266.666666666666</v>
      </c>
      <c r="AJ1687">
        <v>200</v>
      </c>
      <c r="AK1687" t="s">
        <v>119</v>
      </c>
      <c r="AL1687" t="s">
        <v>116</v>
      </c>
      <c r="AM1687" t="s">
        <v>119</v>
      </c>
      <c r="AN1687" t="s">
        <v>51</v>
      </c>
      <c r="AO1687" t="s">
        <v>52</v>
      </c>
      <c r="AP1687" t="s">
        <v>110</v>
      </c>
      <c r="AQ1687" t="s">
        <v>117</v>
      </c>
    </row>
    <row r="1688" spans="1:45" x14ac:dyDescent="0.2">
      <c r="A1688" t="s">
        <v>262</v>
      </c>
      <c r="B1688" t="s">
        <v>145</v>
      </c>
      <c r="C1688" t="s">
        <v>146</v>
      </c>
      <c r="D1688" t="s">
        <v>267</v>
      </c>
      <c r="E1688" t="s">
        <v>266</v>
      </c>
      <c r="F1688" s="1">
        <v>0.61111111111111116</v>
      </c>
      <c r="G1688">
        <v>0</v>
      </c>
      <c r="H1688">
        <v>3102</v>
      </c>
      <c r="I1688">
        <v>3102</v>
      </c>
      <c r="J1688">
        <v>1.5</v>
      </c>
      <c r="K1688">
        <v>0.245</v>
      </c>
      <c r="L1688">
        <v>0.5</v>
      </c>
      <c r="N1688">
        <v>5</v>
      </c>
      <c r="O1688">
        <v>0.5</v>
      </c>
      <c r="P1688">
        <v>0.19634954084936199</v>
      </c>
      <c r="Q1688">
        <v>759.99</v>
      </c>
      <c r="R1688">
        <v>2.5333000000000001</v>
      </c>
      <c r="S1688">
        <v>149.22368755010601</v>
      </c>
      <c r="T1688">
        <v>2</v>
      </c>
      <c r="U1688">
        <v>0.5</v>
      </c>
      <c r="V1688" t="s">
        <v>119</v>
      </c>
      <c r="W1688">
        <v>5</v>
      </c>
      <c r="X1688">
        <v>400</v>
      </c>
      <c r="Y1688">
        <v>80</v>
      </c>
      <c r="Z1688">
        <v>0</v>
      </c>
      <c r="AA1688"/>
      <c r="AB1688">
        <v>3</v>
      </c>
      <c r="AC1688">
        <v>2</v>
      </c>
      <c r="AD1688">
        <v>1</v>
      </c>
      <c r="AE1688">
        <v>0</v>
      </c>
      <c r="AF1688">
        <v>1</v>
      </c>
      <c r="AG1688"/>
      <c r="AH1688">
        <v>1.07221582998526</v>
      </c>
      <c r="AI1688">
        <v>160</v>
      </c>
      <c r="AJ1688">
        <v>500</v>
      </c>
      <c r="AK1688" t="s">
        <v>119</v>
      </c>
      <c r="AL1688" t="s">
        <v>116</v>
      </c>
      <c r="AM1688" t="s">
        <v>119</v>
      </c>
      <c r="AN1688" t="s">
        <v>51</v>
      </c>
      <c r="AO1688" t="s">
        <v>52</v>
      </c>
      <c r="AP1688" t="s">
        <v>110</v>
      </c>
      <c r="AQ1688" t="s">
        <v>117</v>
      </c>
    </row>
    <row r="1689" spans="1:45" x14ac:dyDescent="0.2">
      <c r="A1689" t="s">
        <v>262</v>
      </c>
      <c r="B1689" t="s">
        <v>145</v>
      </c>
      <c r="C1689" t="s">
        <v>146</v>
      </c>
      <c r="D1689" t="s">
        <v>267</v>
      </c>
      <c r="E1689" t="s">
        <v>266</v>
      </c>
      <c r="F1689" s="1">
        <v>0.61111111111111116</v>
      </c>
      <c r="G1689">
        <v>0</v>
      </c>
      <c r="H1689">
        <v>3102</v>
      </c>
      <c r="I1689">
        <v>3102</v>
      </c>
      <c r="J1689">
        <v>1.5</v>
      </c>
      <c r="K1689">
        <v>0.245</v>
      </c>
      <c r="L1689">
        <v>0.5</v>
      </c>
      <c r="N1689">
        <v>5</v>
      </c>
      <c r="O1689">
        <v>0.5</v>
      </c>
      <c r="P1689">
        <v>0.19634954084936199</v>
      </c>
      <c r="Q1689">
        <v>759.99</v>
      </c>
      <c r="R1689">
        <v>2.5333000000000001</v>
      </c>
      <c r="S1689">
        <v>149.22368755010601</v>
      </c>
      <c r="T1689">
        <v>2</v>
      </c>
      <c r="U1689">
        <v>0.5</v>
      </c>
      <c r="V1689" t="s">
        <v>120</v>
      </c>
      <c r="W1689">
        <v>5</v>
      </c>
      <c r="X1689">
        <v>1000</v>
      </c>
      <c r="Y1689">
        <v>200</v>
      </c>
      <c r="Z1689">
        <v>0</v>
      </c>
      <c r="AA1689"/>
      <c r="AB1689">
        <v>20</v>
      </c>
      <c r="AC1689">
        <v>7</v>
      </c>
      <c r="AD1689">
        <v>8</v>
      </c>
      <c r="AE1689">
        <v>5</v>
      </c>
      <c r="AF1689">
        <v>6.6666666666666599</v>
      </c>
      <c r="AG1689"/>
      <c r="AH1689">
        <v>17.870263833087801</v>
      </c>
      <c r="AI1689">
        <v>2666.6666666666601</v>
      </c>
      <c r="AJ1689">
        <v>200</v>
      </c>
      <c r="AK1689" t="s">
        <v>120</v>
      </c>
      <c r="AL1689" t="s">
        <v>73</v>
      </c>
      <c r="AM1689" t="s">
        <v>120</v>
      </c>
      <c r="AN1689" t="s">
        <v>51</v>
      </c>
      <c r="AO1689" t="s">
        <v>120</v>
      </c>
    </row>
    <row r="1690" spans="1:45" x14ac:dyDescent="0.2">
      <c r="A1690" t="s">
        <v>262</v>
      </c>
      <c r="B1690" t="s">
        <v>145</v>
      </c>
      <c r="C1690" t="s">
        <v>146</v>
      </c>
      <c r="D1690" t="s">
        <v>267</v>
      </c>
      <c r="E1690" t="s">
        <v>266</v>
      </c>
      <c r="F1690" s="1">
        <v>0.61111111111111116</v>
      </c>
      <c r="G1690">
        <v>0</v>
      </c>
      <c r="H1690">
        <v>3102</v>
      </c>
      <c r="I1690">
        <v>3102</v>
      </c>
      <c r="J1690">
        <v>1.5</v>
      </c>
      <c r="K1690">
        <v>0.245</v>
      </c>
      <c r="L1690">
        <v>0.5</v>
      </c>
      <c r="N1690">
        <v>5</v>
      </c>
      <c r="O1690">
        <v>0.5</v>
      </c>
      <c r="P1690">
        <v>0.19634954084936199</v>
      </c>
      <c r="Q1690">
        <v>759.99</v>
      </c>
      <c r="R1690">
        <v>2.5333000000000001</v>
      </c>
      <c r="S1690">
        <v>149.22368755010601</v>
      </c>
      <c r="T1690">
        <v>2</v>
      </c>
      <c r="U1690">
        <v>0.5</v>
      </c>
      <c r="V1690" t="s">
        <v>120</v>
      </c>
      <c r="W1690">
        <v>5</v>
      </c>
      <c r="X1690">
        <v>400</v>
      </c>
      <c r="Y1690">
        <v>80</v>
      </c>
      <c r="Z1690">
        <v>0</v>
      </c>
      <c r="AA1690"/>
      <c r="AB1690">
        <v>29</v>
      </c>
      <c r="AC1690">
        <v>5</v>
      </c>
      <c r="AD1690">
        <v>19</v>
      </c>
      <c r="AE1690">
        <v>5</v>
      </c>
      <c r="AF1690">
        <v>9.6666666666666607</v>
      </c>
      <c r="AG1690"/>
      <c r="AH1690">
        <v>10.3647530231909</v>
      </c>
      <c r="AI1690">
        <v>1546.6666666666599</v>
      </c>
      <c r="AJ1690">
        <v>500</v>
      </c>
      <c r="AK1690" t="s">
        <v>120</v>
      </c>
      <c r="AL1690" t="s">
        <v>73</v>
      </c>
      <c r="AM1690" t="s">
        <v>120</v>
      </c>
      <c r="AN1690" t="s">
        <v>51</v>
      </c>
      <c r="AO1690" t="s">
        <v>120</v>
      </c>
    </row>
    <row r="1691" spans="1:45" x14ac:dyDescent="0.2">
      <c r="A1691" t="s">
        <v>262</v>
      </c>
      <c r="B1691" t="s">
        <v>145</v>
      </c>
      <c r="C1691" t="s">
        <v>146</v>
      </c>
      <c r="D1691" t="s">
        <v>267</v>
      </c>
      <c r="E1691" t="s">
        <v>266</v>
      </c>
      <c r="F1691" s="1">
        <v>0.61111111111111116</v>
      </c>
      <c r="G1691">
        <v>0</v>
      </c>
      <c r="H1691">
        <v>3102</v>
      </c>
      <c r="I1691">
        <v>3102</v>
      </c>
      <c r="J1691">
        <v>1.5</v>
      </c>
      <c r="K1691">
        <v>0.245</v>
      </c>
      <c r="L1691">
        <v>0.5</v>
      </c>
      <c r="N1691">
        <v>5</v>
      </c>
      <c r="O1691">
        <v>0.5</v>
      </c>
      <c r="P1691">
        <v>0.19634954084936199</v>
      </c>
      <c r="Q1691">
        <v>759.99</v>
      </c>
      <c r="R1691">
        <v>2.5333000000000001</v>
      </c>
      <c r="S1691">
        <v>149.22368755010601</v>
      </c>
      <c r="T1691">
        <v>2</v>
      </c>
      <c r="U1691">
        <v>0.5</v>
      </c>
      <c r="V1691" t="s">
        <v>183</v>
      </c>
      <c r="W1691">
        <v>5</v>
      </c>
      <c r="X1691">
        <v>400</v>
      </c>
      <c r="Y1691">
        <v>80</v>
      </c>
      <c r="Z1691">
        <v>0</v>
      </c>
      <c r="AA1691"/>
      <c r="AB1691">
        <v>1</v>
      </c>
      <c r="AC1691">
        <v>1</v>
      </c>
      <c r="AD1691">
        <v>0</v>
      </c>
      <c r="AE1691">
        <v>0</v>
      </c>
      <c r="AF1691">
        <v>0.33333333333333298</v>
      </c>
      <c r="AG1691"/>
      <c r="AH1691">
        <v>0.35740527666175598</v>
      </c>
      <c r="AI1691">
        <v>53.3333333333333</v>
      </c>
      <c r="AJ1691">
        <v>500</v>
      </c>
    </row>
    <row r="1692" spans="1:45" x14ac:dyDescent="0.2">
      <c r="A1692" t="s">
        <v>262</v>
      </c>
      <c r="B1692" t="s">
        <v>145</v>
      </c>
      <c r="C1692" t="s">
        <v>146</v>
      </c>
      <c r="D1692" t="s">
        <v>267</v>
      </c>
      <c r="E1692" t="s">
        <v>266</v>
      </c>
      <c r="F1692" s="1">
        <v>0.61111111111111116</v>
      </c>
      <c r="G1692">
        <v>0</v>
      </c>
      <c r="H1692">
        <v>3102</v>
      </c>
      <c r="I1692">
        <v>3102</v>
      </c>
      <c r="J1692">
        <v>1.5</v>
      </c>
      <c r="K1692">
        <v>0.245</v>
      </c>
      <c r="L1692">
        <v>0.5</v>
      </c>
      <c r="N1692">
        <v>5</v>
      </c>
      <c r="O1692">
        <v>0.5</v>
      </c>
      <c r="P1692">
        <v>0.19634954084936199</v>
      </c>
      <c r="Q1692">
        <v>759.99</v>
      </c>
      <c r="R1692">
        <v>2.5333000000000001</v>
      </c>
      <c r="S1692">
        <v>149.22368755010601</v>
      </c>
      <c r="T1692">
        <v>2</v>
      </c>
      <c r="U1692">
        <v>0.5</v>
      </c>
      <c r="V1692" t="s">
        <v>159</v>
      </c>
      <c r="W1692">
        <v>5</v>
      </c>
      <c r="X1692">
        <v>400</v>
      </c>
      <c r="Y1692">
        <v>80</v>
      </c>
      <c r="Z1692">
        <v>0</v>
      </c>
      <c r="AA1692"/>
      <c r="AB1692">
        <v>1</v>
      </c>
      <c r="AC1692">
        <v>1</v>
      </c>
      <c r="AD1692">
        <v>0</v>
      </c>
      <c r="AE1692">
        <v>0</v>
      </c>
      <c r="AF1692">
        <v>0.33333333333333298</v>
      </c>
      <c r="AG1692"/>
      <c r="AH1692">
        <v>0.35740527666175598</v>
      </c>
      <c r="AI1692">
        <v>53.3333333333333</v>
      </c>
      <c r="AJ1692">
        <v>500</v>
      </c>
    </row>
    <row r="1693" spans="1:45" x14ac:dyDescent="0.2">
      <c r="A1693" t="s">
        <v>262</v>
      </c>
      <c r="B1693" t="s">
        <v>145</v>
      </c>
      <c r="C1693" t="s">
        <v>146</v>
      </c>
      <c r="D1693" t="s">
        <v>267</v>
      </c>
      <c r="E1693" t="s">
        <v>266</v>
      </c>
      <c r="F1693" s="1">
        <v>0.61111111111111116</v>
      </c>
      <c r="G1693">
        <v>0</v>
      </c>
      <c r="H1693">
        <v>3102</v>
      </c>
      <c r="I1693">
        <v>3102</v>
      </c>
      <c r="J1693">
        <v>1.5</v>
      </c>
      <c r="K1693">
        <v>0.245</v>
      </c>
      <c r="L1693">
        <v>0.5</v>
      </c>
      <c r="N1693">
        <v>5</v>
      </c>
      <c r="O1693">
        <v>0.5</v>
      </c>
      <c r="P1693">
        <v>0.19634954084936199</v>
      </c>
      <c r="Q1693">
        <v>759.99</v>
      </c>
      <c r="R1693">
        <v>2.5333000000000001</v>
      </c>
      <c r="S1693">
        <v>149.22368755010601</v>
      </c>
      <c r="T1693">
        <v>2</v>
      </c>
      <c r="U1693">
        <v>0.5</v>
      </c>
      <c r="V1693" t="s">
        <v>58</v>
      </c>
      <c r="W1693" s="2">
        <v>5</v>
      </c>
      <c r="X1693" s="2">
        <v>1000</v>
      </c>
      <c r="Y1693" s="2">
        <v>200</v>
      </c>
      <c r="Z1693" s="2">
        <v>0</v>
      </c>
      <c r="AB1693" s="2">
        <v>45</v>
      </c>
      <c r="AC1693" s="2">
        <v>13</v>
      </c>
      <c r="AD1693" s="2">
        <v>21</v>
      </c>
      <c r="AE1693" s="2">
        <v>11</v>
      </c>
      <c r="AF1693" s="2">
        <v>15</v>
      </c>
      <c r="AH1693" s="2">
        <v>40.2080936244475</v>
      </c>
      <c r="AI1693" s="2">
        <v>6000</v>
      </c>
      <c r="AJ1693">
        <v>200</v>
      </c>
      <c r="AK1693" t="s">
        <v>58</v>
      </c>
      <c r="AL1693" t="s">
        <v>50</v>
      </c>
      <c r="AM1693" t="s">
        <v>58</v>
      </c>
      <c r="AN1693" t="s">
        <v>51</v>
      </c>
      <c r="AO1693" t="s">
        <v>52</v>
      </c>
      <c r="AP1693" t="s">
        <v>53</v>
      </c>
      <c r="AQ1693" t="s">
        <v>54</v>
      </c>
      <c r="AR1693" t="s">
        <v>59</v>
      </c>
      <c r="AS1693" t="s">
        <v>58</v>
      </c>
    </row>
    <row r="1694" spans="1:45" x14ac:dyDescent="0.2">
      <c r="A1694" t="s">
        <v>262</v>
      </c>
      <c r="B1694" t="s">
        <v>145</v>
      </c>
      <c r="C1694" t="s">
        <v>146</v>
      </c>
      <c r="D1694" t="s">
        <v>267</v>
      </c>
      <c r="E1694" t="s">
        <v>266</v>
      </c>
      <c r="F1694" s="1">
        <v>0.61111111111111116</v>
      </c>
      <c r="G1694">
        <v>0</v>
      </c>
      <c r="H1694">
        <v>3102</v>
      </c>
      <c r="I1694">
        <v>3102</v>
      </c>
      <c r="J1694">
        <v>1.5</v>
      </c>
      <c r="K1694">
        <v>0.245</v>
      </c>
      <c r="L1694">
        <v>0.5</v>
      </c>
      <c r="N1694">
        <v>5</v>
      </c>
      <c r="O1694">
        <v>0.5</v>
      </c>
      <c r="P1694">
        <v>0.19634954084936199</v>
      </c>
      <c r="Q1694">
        <v>759.99</v>
      </c>
      <c r="R1694">
        <v>2.5333000000000001</v>
      </c>
      <c r="S1694">
        <v>149.22368755010601</v>
      </c>
      <c r="T1694">
        <v>2</v>
      </c>
      <c r="U1694">
        <v>0.5</v>
      </c>
      <c r="V1694" t="s">
        <v>58</v>
      </c>
      <c r="W1694" s="2">
        <v>5</v>
      </c>
      <c r="X1694" s="2">
        <v>400</v>
      </c>
      <c r="Y1694" s="2">
        <v>80</v>
      </c>
      <c r="Z1694" s="2">
        <v>0</v>
      </c>
      <c r="AB1694" s="2">
        <v>1</v>
      </c>
      <c r="AC1694" s="2">
        <v>1</v>
      </c>
      <c r="AD1694" s="2">
        <v>0</v>
      </c>
      <c r="AE1694" s="2">
        <v>0</v>
      </c>
      <c r="AF1694" s="2">
        <v>0.33333333333333298</v>
      </c>
      <c r="AH1694" s="2">
        <v>0.35740527666175598</v>
      </c>
      <c r="AI1694" s="2">
        <v>53.3333333333333</v>
      </c>
      <c r="AJ1694">
        <v>500</v>
      </c>
      <c r="AK1694" t="s">
        <v>58</v>
      </c>
      <c r="AL1694" t="s">
        <v>50</v>
      </c>
      <c r="AM1694" t="s">
        <v>58</v>
      </c>
      <c r="AN1694" t="s">
        <v>51</v>
      </c>
      <c r="AO1694" t="s">
        <v>52</v>
      </c>
      <c r="AP1694" t="s">
        <v>53</v>
      </c>
      <c r="AQ1694" t="s">
        <v>54</v>
      </c>
      <c r="AR1694" t="s">
        <v>59</v>
      </c>
      <c r="AS1694" t="s">
        <v>58</v>
      </c>
    </row>
    <row r="1695" spans="1:45" x14ac:dyDescent="0.2">
      <c r="A1695" t="s">
        <v>262</v>
      </c>
      <c r="B1695" t="s">
        <v>145</v>
      </c>
      <c r="C1695" t="s">
        <v>146</v>
      </c>
      <c r="D1695" t="s">
        <v>267</v>
      </c>
      <c r="E1695" t="s">
        <v>266</v>
      </c>
      <c r="F1695" s="1">
        <v>0.61111111111111116</v>
      </c>
      <c r="G1695">
        <v>0</v>
      </c>
      <c r="H1695">
        <v>3102</v>
      </c>
      <c r="I1695">
        <v>3102</v>
      </c>
      <c r="J1695">
        <v>1.5</v>
      </c>
      <c r="K1695">
        <v>0.245</v>
      </c>
      <c r="L1695">
        <v>0.5</v>
      </c>
      <c r="N1695">
        <v>5</v>
      </c>
      <c r="O1695">
        <v>0.5</v>
      </c>
      <c r="P1695">
        <v>0.19634954084936199</v>
      </c>
      <c r="Q1695">
        <v>759.99</v>
      </c>
      <c r="R1695">
        <v>2.5333000000000001</v>
      </c>
      <c r="S1695">
        <v>149.22368755010601</v>
      </c>
      <c r="T1695">
        <v>2</v>
      </c>
      <c r="U1695">
        <v>0.5</v>
      </c>
      <c r="V1695" t="s">
        <v>69</v>
      </c>
      <c r="W1695" s="2">
        <v>5</v>
      </c>
      <c r="X1695" s="2">
        <v>1000</v>
      </c>
      <c r="Y1695" s="2">
        <v>200</v>
      </c>
      <c r="Z1695" s="2">
        <v>0</v>
      </c>
      <c r="AB1695" s="2">
        <v>23</v>
      </c>
      <c r="AC1695" s="2">
        <v>6</v>
      </c>
      <c r="AD1695" s="2">
        <v>10</v>
      </c>
      <c r="AE1695" s="2">
        <v>7</v>
      </c>
      <c r="AF1695" s="2">
        <v>7.6666666666666599</v>
      </c>
      <c r="AH1695" s="2">
        <v>20.5508034080509</v>
      </c>
      <c r="AI1695" s="2">
        <v>3066.6666666666601</v>
      </c>
      <c r="AJ1695">
        <v>200</v>
      </c>
      <c r="AK1695" t="s">
        <v>69</v>
      </c>
      <c r="AL1695" t="s">
        <v>50</v>
      </c>
      <c r="AM1695" t="s">
        <v>69</v>
      </c>
      <c r="AN1695" t="s">
        <v>51</v>
      </c>
      <c r="AO1695" t="s">
        <v>52</v>
      </c>
      <c r="AP1695" t="s">
        <v>53</v>
      </c>
      <c r="AQ1695" t="s">
        <v>66</v>
      </c>
      <c r="AR1695" t="s">
        <v>70</v>
      </c>
      <c r="AS1695" t="s">
        <v>69</v>
      </c>
    </row>
    <row r="1696" spans="1:45" x14ac:dyDescent="0.2">
      <c r="A1696" t="s">
        <v>262</v>
      </c>
      <c r="B1696" t="s">
        <v>145</v>
      </c>
      <c r="C1696" t="s">
        <v>146</v>
      </c>
      <c r="D1696" t="s">
        <v>267</v>
      </c>
      <c r="E1696" t="s">
        <v>266</v>
      </c>
      <c r="F1696" s="1">
        <v>0.61111111111111116</v>
      </c>
      <c r="G1696">
        <v>0</v>
      </c>
      <c r="H1696">
        <v>3102</v>
      </c>
      <c r="I1696">
        <v>3102</v>
      </c>
      <c r="J1696">
        <v>1.5</v>
      </c>
      <c r="K1696">
        <v>0.245</v>
      </c>
      <c r="L1696">
        <v>0.5</v>
      </c>
      <c r="N1696">
        <v>5</v>
      </c>
      <c r="O1696">
        <v>0.5</v>
      </c>
      <c r="P1696">
        <v>0.19634954084936199</v>
      </c>
      <c r="Q1696">
        <v>759.99</v>
      </c>
      <c r="R1696">
        <v>2.5333000000000001</v>
      </c>
      <c r="S1696">
        <v>149.22368755010601</v>
      </c>
      <c r="T1696">
        <v>2</v>
      </c>
      <c r="U1696">
        <v>0.5</v>
      </c>
      <c r="V1696" t="s">
        <v>69</v>
      </c>
      <c r="W1696" s="2">
        <v>5</v>
      </c>
      <c r="X1696" s="2">
        <v>400</v>
      </c>
      <c r="Y1696" s="2">
        <v>80</v>
      </c>
      <c r="Z1696" s="2">
        <v>0</v>
      </c>
      <c r="AB1696" s="2">
        <v>3</v>
      </c>
      <c r="AC1696" s="2">
        <v>3</v>
      </c>
      <c r="AD1696" s="2">
        <v>0</v>
      </c>
      <c r="AE1696" s="2">
        <v>0</v>
      </c>
      <c r="AF1696" s="2">
        <v>1</v>
      </c>
      <c r="AH1696" s="2">
        <v>1.07221582998526</v>
      </c>
      <c r="AI1696" s="2">
        <v>160</v>
      </c>
      <c r="AJ1696">
        <v>500</v>
      </c>
      <c r="AK1696" t="s">
        <v>69</v>
      </c>
      <c r="AL1696" t="s">
        <v>50</v>
      </c>
      <c r="AM1696" t="s">
        <v>69</v>
      </c>
      <c r="AN1696" t="s">
        <v>51</v>
      </c>
      <c r="AO1696" t="s">
        <v>52</v>
      </c>
      <c r="AP1696" t="s">
        <v>53</v>
      </c>
      <c r="AQ1696" t="s">
        <v>66</v>
      </c>
      <c r="AR1696" t="s">
        <v>70</v>
      </c>
      <c r="AS1696" t="s">
        <v>69</v>
      </c>
    </row>
    <row r="1697" spans="1:45" x14ac:dyDescent="0.2">
      <c r="A1697" t="s">
        <v>262</v>
      </c>
      <c r="B1697" t="s">
        <v>145</v>
      </c>
      <c r="C1697" t="s">
        <v>146</v>
      </c>
      <c r="D1697" t="s">
        <v>267</v>
      </c>
      <c r="E1697" t="s">
        <v>266</v>
      </c>
      <c r="F1697" s="1">
        <v>0.61111111111111116</v>
      </c>
      <c r="G1697">
        <v>0</v>
      </c>
      <c r="H1697">
        <v>3102</v>
      </c>
      <c r="I1697">
        <v>3102</v>
      </c>
      <c r="J1697">
        <v>1.5</v>
      </c>
      <c r="K1697">
        <v>0.245</v>
      </c>
      <c r="L1697">
        <v>0.5</v>
      </c>
      <c r="N1697">
        <v>5</v>
      </c>
      <c r="O1697">
        <v>0.5</v>
      </c>
      <c r="P1697">
        <v>0.19634954084936199</v>
      </c>
      <c r="Q1697">
        <v>759.99</v>
      </c>
      <c r="R1697">
        <v>2.5333000000000001</v>
      </c>
      <c r="S1697">
        <v>149.22368755010601</v>
      </c>
      <c r="T1697">
        <v>2</v>
      </c>
      <c r="U1697">
        <v>0.5</v>
      </c>
      <c r="V1697" t="s">
        <v>117</v>
      </c>
      <c r="W1697">
        <v>5</v>
      </c>
      <c r="X1697">
        <v>1000</v>
      </c>
      <c r="Y1697">
        <v>200</v>
      </c>
      <c r="Z1697">
        <v>0</v>
      </c>
      <c r="AA1697"/>
      <c r="AB1697">
        <v>1</v>
      </c>
      <c r="AC1697">
        <v>0</v>
      </c>
      <c r="AD1697">
        <v>1</v>
      </c>
      <c r="AE1697">
        <v>0</v>
      </c>
      <c r="AF1697">
        <v>0.33333333333333298</v>
      </c>
      <c r="AG1697"/>
      <c r="AH1697">
        <v>0.89351319165439003</v>
      </c>
      <c r="AI1697">
        <v>133.333333333333</v>
      </c>
      <c r="AJ1697">
        <v>200</v>
      </c>
      <c r="AK1697" t="s">
        <v>117</v>
      </c>
      <c r="AL1697" t="s">
        <v>87</v>
      </c>
      <c r="AM1697" t="s">
        <v>117</v>
      </c>
      <c r="AN1697" t="s">
        <v>51</v>
      </c>
      <c r="AO1697" t="s">
        <v>52</v>
      </c>
      <c r="AP1697" t="s">
        <v>110</v>
      </c>
      <c r="AQ1697" t="s">
        <v>117</v>
      </c>
    </row>
    <row r="1698" spans="1:45" x14ac:dyDescent="0.2">
      <c r="A1698" t="s">
        <v>262</v>
      </c>
      <c r="B1698" t="s">
        <v>145</v>
      </c>
      <c r="C1698" t="s">
        <v>146</v>
      </c>
      <c r="D1698" t="s">
        <v>267</v>
      </c>
      <c r="E1698" t="s">
        <v>266</v>
      </c>
      <c r="F1698" s="1">
        <v>0.61111111111111116</v>
      </c>
      <c r="G1698">
        <v>0</v>
      </c>
      <c r="H1698">
        <v>3102</v>
      </c>
      <c r="I1698">
        <v>3102</v>
      </c>
      <c r="J1698">
        <v>1.5</v>
      </c>
      <c r="K1698">
        <v>0.245</v>
      </c>
      <c r="L1698">
        <v>0.5</v>
      </c>
      <c r="N1698">
        <v>5</v>
      </c>
      <c r="O1698">
        <v>0.5</v>
      </c>
      <c r="P1698">
        <v>0.19634954084936199</v>
      </c>
      <c r="Q1698">
        <v>759.99</v>
      </c>
      <c r="R1698">
        <v>2.5333000000000001</v>
      </c>
      <c r="S1698">
        <v>149.22368755010601</v>
      </c>
      <c r="T1698">
        <v>2</v>
      </c>
      <c r="U1698">
        <v>0.5</v>
      </c>
      <c r="V1698" t="s">
        <v>148</v>
      </c>
      <c r="W1698">
        <v>5</v>
      </c>
      <c r="X1698">
        <v>400</v>
      </c>
      <c r="Y1698">
        <v>80</v>
      </c>
      <c r="Z1698">
        <v>0</v>
      </c>
      <c r="AA1698"/>
      <c r="AB1698">
        <v>1</v>
      </c>
      <c r="AC1698">
        <v>1</v>
      </c>
      <c r="AD1698">
        <v>0</v>
      </c>
      <c r="AE1698">
        <v>0</v>
      </c>
      <c r="AF1698">
        <v>0.33333333333333298</v>
      </c>
      <c r="AG1698"/>
      <c r="AH1698">
        <v>0.35740527666175598</v>
      </c>
      <c r="AI1698">
        <v>53.3333333333333</v>
      </c>
      <c r="AJ1698">
        <v>500</v>
      </c>
      <c r="AK1698" t="s">
        <v>148</v>
      </c>
      <c r="AL1698" t="s">
        <v>87</v>
      </c>
      <c r="AM1698" t="s">
        <v>148</v>
      </c>
      <c r="AN1698" t="s">
        <v>51</v>
      </c>
      <c r="AO1698" t="s">
        <v>92</v>
      </c>
      <c r="AP1698" t="s">
        <v>149</v>
      </c>
      <c r="AQ1698" t="s">
        <v>148</v>
      </c>
    </row>
    <row r="1699" spans="1:45" x14ac:dyDescent="0.2">
      <c r="A1699" t="s">
        <v>262</v>
      </c>
      <c r="B1699" t="s">
        <v>145</v>
      </c>
      <c r="C1699" t="s">
        <v>146</v>
      </c>
      <c r="D1699" t="s">
        <v>267</v>
      </c>
      <c r="E1699" t="s">
        <v>266</v>
      </c>
      <c r="F1699" s="1">
        <v>0.61111111111111116</v>
      </c>
      <c r="G1699">
        <v>0</v>
      </c>
      <c r="H1699">
        <v>3102</v>
      </c>
      <c r="I1699">
        <v>3102</v>
      </c>
      <c r="J1699">
        <v>1.5</v>
      </c>
      <c r="K1699">
        <v>0.245</v>
      </c>
      <c r="L1699">
        <v>0.5</v>
      </c>
      <c r="N1699">
        <v>5</v>
      </c>
      <c r="O1699">
        <v>0.5</v>
      </c>
      <c r="P1699">
        <v>0.19634954084936199</v>
      </c>
      <c r="Q1699">
        <v>759.99</v>
      </c>
      <c r="R1699">
        <v>2.5333000000000001</v>
      </c>
      <c r="S1699">
        <v>149.22368755010601</v>
      </c>
      <c r="T1699">
        <v>2</v>
      </c>
      <c r="U1699">
        <v>0.5</v>
      </c>
      <c r="V1699" t="s">
        <v>103</v>
      </c>
      <c r="W1699" s="2">
        <v>5</v>
      </c>
      <c r="X1699" s="2">
        <v>400</v>
      </c>
      <c r="Y1699" s="2">
        <v>80</v>
      </c>
      <c r="Z1699" s="2">
        <v>0</v>
      </c>
      <c r="AB1699" s="2">
        <v>2</v>
      </c>
      <c r="AC1699" s="2">
        <v>0</v>
      </c>
      <c r="AD1699" s="2">
        <v>2</v>
      </c>
      <c r="AE1699" s="2">
        <v>0</v>
      </c>
      <c r="AF1699" s="2">
        <v>0.66666666666666596</v>
      </c>
      <c r="AH1699" s="2">
        <v>0.71481055332351195</v>
      </c>
      <c r="AI1699" s="2">
        <v>106.666666666666</v>
      </c>
      <c r="AJ1699">
        <v>500</v>
      </c>
      <c r="AK1699" t="s">
        <v>103</v>
      </c>
      <c r="AL1699" t="s">
        <v>50</v>
      </c>
      <c r="AM1699" t="s">
        <v>103</v>
      </c>
      <c r="AN1699" t="s">
        <v>51</v>
      </c>
      <c r="AO1699" t="s">
        <v>52</v>
      </c>
      <c r="AP1699" t="s">
        <v>53</v>
      </c>
      <c r="AQ1699" t="s">
        <v>54</v>
      </c>
      <c r="AR1699" t="s">
        <v>104</v>
      </c>
      <c r="AS1699" t="s">
        <v>103</v>
      </c>
    </row>
    <row r="1700" spans="1:45" x14ac:dyDescent="0.2">
      <c r="A1700" t="s">
        <v>262</v>
      </c>
      <c r="B1700" t="s">
        <v>145</v>
      </c>
      <c r="C1700" t="s">
        <v>146</v>
      </c>
      <c r="D1700" t="s">
        <v>267</v>
      </c>
      <c r="E1700" t="s">
        <v>266</v>
      </c>
      <c r="F1700" s="1">
        <v>0.61111111111111116</v>
      </c>
      <c r="G1700">
        <v>0</v>
      </c>
      <c r="H1700">
        <v>3102</v>
      </c>
      <c r="I1700">
        <v>3102</v>
      </c>
      <c r="J1700">
        <v>1.5</v>
      </c>
      <c r="K1700">
        <v>0.245</v>
      </c>
      <c r="L1700">
        <v>0.5</v>
      </c>
      <c r="N1700">
        <v>5</v>
      </c>
      <c r="O1700">
        <v>0.5</v>
      </c>
      <c r="P1700">
        <v>0.19634954084936199</v>
      </c>
      <c r="Q1700">
        <v>759.99</v>
      </c>
      <c r="R1700">
        <v>2.5333000000000001</v>
      </c>
      <c r="S1700">
        <v>149.22368755010601</v>
      </c>
      <c r="T1700">
        <v>2</v>
      </c>
      <c r="U1700">
        <v>0.5</v>
      </c>
      <c r="V1700" t="s">
        <v>71</v>
      </c>
      <c r="W1700" s="2">
        <v>5</v>
      </c>
      <c r="X1700" s="2">
        <v>1000</v>
      </c>
      <c r="Y1700" s="2">
        <v>200</v>
      </c>
      <c r="Z1700" s="2">
        <v>0</v>
      </c>
      <c r="AB1700" s="2">
        <v>22</v>
      </c>
      <c r="AC1700" s="2">
        <v>6</v>
      </c>
      <c r="AD1700" s="2">
        <v>9</v>
      </c>
      <c r="AE1700" s="2">
        <v>7</v>
      </c>
      <c r="AF1700" s="2">
        <v>7.3333333333333304</v>
      </c>
      <c r="AH1700" s="2">
        <v>19.6572902163965</v>
      </c>
      <c r="AI1700" s="2">
        <v>2933.3333333333298</v>
      </c>
      <c r="AJ1700">
        <v>200</v>
      </c>
      <c r="AK1700" t="s">
        <v>71</v>
      </c>
      <c r="AL1700" t="s">
        <v>50</v>
      </c>
      <c r="AM1700" t="s">
        <v>71</v>
      </c>
      <c r="AN1700" t="s">
        <v>51</v>
      </c>
      <c r="AO1700" t="s">
        <v>52</v>
      </c>
      <c r="AP1700" t="s">
        <v>53</v>
      </c>
      <c r="AQ1700" t="s">
        <v>66</v>
      </c>
      <c r="AR1700" t="s">
        <v>70</v>
      </c>
      <c r="AS1700" t="s">
        <v>71</v>
      </c>
    </row>
    <row r="1701" spans="1:45" x14ac:dyDescent="0.2">
      <c r="A1701" t="s">
        <v>262</v>
      </c>
      <c r="B1701" t="s">
        <v>145</v>
      </c>
      <c r="C1701" t="s">
        <v>146</v>
      </c>
      <c r="D1701" t="s">
        <v>267</v>
      </c>
      <c r="E1701" t="s">
        <v>266</v>
      </c>
      <c r="F1701" s="1">
        <v>0.61111111111111116</v>
      </c>
      <c r="G1701">
        <v>0</v>
      </c>
      <c r="H1701">
        <v>3102</v>
      </c>
      <c r="I1701">
        <v>3102</v>
      </c>
      <c r="J1701">
        <v>1.5</v>
      </c>
      <c r="K1701">
        <v>0.245</v>
      </c>
      <c r="L1701">
        <v>0.5</v>
      </c>
      <c r="N1701">
        <v>5</v>
      </c>
      <c r="O1701">
        <v>0.5</v>
      </c>
      <c r="P1701">
        <v>0.19634954084936199</v>
      </c>
      <c r="Q1701">
        <v>759.99</v>
      </c>
      <c r="R1701">
        <v>2.5333000000000001</v>
      </c>
      <c r="S1701">
        <v>149.22368755010601</v>
      </c>
      <c r="T1701">
        <v>2</v>
      </c>
      <c r="U1701">
        <v>0.5</v>
      </c>
      <c r="V1701" t="s">
        <v>71</v>
      </c>
      <c r="W1701" s="2">
        <v>5</v>
      </c>
      <c r="X1701" s="2">
        <v>400</v>
      </c>
      <c r="Y1701" s="2">
        <v>80</v>
      </c>
      <c r="Z1701" s="2">
        <v>0</v>
      </c>
      <c r="AB1701" s="2">
        <v>1</v>
      </c>
      <c r="AC1701" s="2">
        <v>0</v>
      </c>
      <c r="AD1701" s="2">
        <v>1</v>
      </c>
      <c r="AE1701" s="2">
        <v>0</v>
      </c>
      <c r="AF1701" s="2">
        <v>0.33333333333333298</v>
      </c>
      <c r="AH1701" s="2">
        <v>0.35740527666175598</v>
      </c>
      <c r="AI1701" s="2">
        <v>53.3333333333333</v>
      </c>
      <c r="AJ1701">
        <v>500</v>
      </c>
      <c r="AK1701" t="s">
        <v>71</v>
      </c>
      <c r="AL1701" t="s">
        <v>50</v>
      </c>
      <c r="AM1701" t="s">
        <v>71</v>
      </c>
      <c r="AN1701" t="s">
        <v>51</v>
      </c>
      <c r="AO1701" t="s">
        <v>52</v>
      </c>
      <c r="AP1701" t="s">
        <v>53</v>
      </c>
      <c r="AQ1701" t="s">
        <v>66</v>
      </c>
      <c r="AR1701" t="s">
        <v>70</v>
      </c>
      <c r="AS1701" t="s">
        <v>71</v>
      </c>
    </row>
    <row r="1702" spans="1:45" x14ac:dyDescent="0.2">
      <c r="A1702" t="s">
        <v>262</v>
      </c>
      <c r="B1702" t="s">
        <v>145</v>
      </c>
      <c r="C1702" t="s">
        <v>146</v>
      </c>
      <c r="D1702" t="s">
        <v>267</v>
      </c>
      <c r="E1702" t="s">
        <v>266</v>
      </c>
      <c r="F1702" s="1">
        <v>0.61111111111111116</v>
      </c>
      <c r="G1702">
        <v>0</v>
      </c>
      <c r="H1702">
        <v>3102</v>
      </c>
      <c r="I1702">
        <v>3102</v>
      </c>
      <c r="J1702">
        <v>1.5</v>
      </c>
      <c r="K1702">
        <v>0.245</v>
      </c>
      <c r="L1702">
        <v>0.5</v>
      </c>
      <c r="N1702">
        <v>5</v>
      </c>
      <c r="O1702">
        <v>0.5</v>
      </c>
      <c r="P1702">
        <v>0.19634954084936199</v>
      </c>
      <c r="Q1702">
        <v>759.99</v>
      </c>
      <c r="R1702">
        <v>2.5333000000000001</v>
      </c>
      <c r="S1702">
        <v>149.22368755010601</v>
      </c>
      <c r="T1702">
        <v>2</v>
      </c>
      <c r="U1702">
        <v>0.5</v>
      </c>
      <c r="V1702" t="s">
        <v>171</v>
      </c>
      <c r="W1702">
        <v>5</v>
      </c>
      <c r="X1702">
        <v>400</v>
      </c>
      <c r="Y1702">
        <v>80</v>
      </c>
      <c r="Z1702">
        <v>0</v>
      </c>
      <c r="AA1702"/>
      <c r="AB1702">
        <v>2</v>
      </c>
      <c r="AC1702">
        <v>0</v>
      </c>
      <c r="AD1702">
        <v>1</v>
      </c>
      <c r="AE1702">
        <v>1</v>
      </c>
      <c r="AF1702">
        <v>0.66666666666666596</v>
      </c>
      <c r="AG1702"/>
      <c r="AH1702">
        <v>0.71481055332351195</v>
      </c>
      <c r="AI1702">
        <v>106.666666666666</v>
      </c>
      <c r="AJ1702">
        <v>500</v>
      </c>
    </row>
    <row r="1703" spans="1:45" x14ac:dyDescent="0.2">
      <c r="A1703" t="s">
        <v>262</v>
      </c>
      <c r="B1703" t="s">
        <v>145</v>
      </c>
      <c r="C1703" t="s">
        <v>146</v>
      </c>
      <c r="D1703" t="s">
        <v>267</v>
      </c>
      <c r="E1703" t="s">
        <v>266</v>
      </c>
      <c r="F1703" s="1">
        <v>0.61111111111111116</v>
      </c>
      <c r="G1703">
        <v>0</v>
      </c>
      <c r="H1703">
        <v>3102</v>
      </c>
      <c r="I1703">
        <v>3102</v>
      </c>
      <c r="J1703">
        <v>1.5</v>
      </c>
      <c r="K1703">
        <v>0.245</v>
      </c>
      <c r="L1703">
        <v>0.5</v>
      </c>
      <c r="N1703">
        <v>5</v>
      </c>
      <c r="O1703">
        <v>0.5</v>
      </c>
      <c r="P1703">
        <v>0.19634954084936199</v>
      </c>
      <c r="Q1703">
        <v>759.99</v>
      </c>
      <c r="R1703">
        <v>2.5333000000000001</v>
      </c>
      <c r="S1703">
        <v>149.22368755010601</v>
      </c>
      <c r="T1703">
        <v>2</v>
      </c>
      <c r="U1703">
        <v>0.5</v>
      </c>
      <c r="V1703" t="s">
        <v>127</v>
      </c>
      <c r="W1703">
        <v>5</v>
      </c>
      <c r="X1703">
        <v>400</v>
      </c>
      <c r="Y1703">
        <v>80</v>
      </c>
      <c r="Z1703">
        <v>0</v>
      </c>
      <c r="AA1703"/>
      <c r="AB1703">
        <v>2</v>
      </c>
      <c r="AC1703">
        <v>0</v>
      </c>
      <c r="AD1703">
        <v>2</v>
      </c>
      <c r="AE1703">
        <v>0</v>
      </c>
      <c r="AF1703">
        <v>0.66666666666666596</v>
      </c>
      <c r="AG1703"/>
      <c r="AH1703">
        <v>0.71481055332351195</v>
      </c>
      <c r="AI1703">
        <v>106.666666666666</v>
      </c>
      <c r="AJ1703">
        <v>500</v>
      </c>
      <c r="AK1703" t="s">
        <v>127</v>
      </c>
      <c r="AL1703" t="s">
        <v>128</v>
      </c>
      <c r="AM1703" t="s">
        <v>127</v>
      </c>
      <c r="AN1703" t="s">
        <v>51</v>
      </c>
      <c r="AO1703" t="s">
        <v>52</v>
      </c>
      <c r="AP1703" t="s">
        <v>110</v>
      </c>
      <c r="AQ1703" t="s">
        <v>129</v>
      </c>
    </row>
    <row r="1704" spans="1:45" x14ac:dyDescent="0.2">
      <c r="A1704" t="s">
        <v>262</v>
      </c>
      <c r="B1704" t="s">
        <v>145</v>
      </c>
      <c r="C1704" t="s">
        <v>146</v>
      </c>
      <c r="D1704" t="s">
        <v>267</v>
      </c>
      <c r="E1704" t="s">
        <v>266</v>
      </c>
      <c r="F1704" s="1">
        <v>0.61111111111111116</v>
      </c>
      <c r="G1704">
        <v>0</v>
      </c>
      <c r="H1704">
        <v>3102</v>
      </c>
      <c r="I1704">
        <v>3102</v>
      </c>
      <c r="J1704">
        <v>1.5</v>
      </c>
      <c r="K1704">
        <v>0.245</v>
      </c>
      <c r="L1704">
        <v>0.5</v>
      </c>
      <c r="N1704">
        <v>5</v>
      </c>
      <c r="O1704">
        <v>0.5</v>
      </c>
      <c r="P1704">
        <v>0.19634954084936199</v>
      </c>
      <c r="Q1704">
        <v>759.99</v>
      </c>
      <c r="R1704">
        <v>2.5333000000000001</v>
      </c>
      <c r="S1704">
        <v>149.22368755010601</v>
      </c>
      <c r="T1704">
        <v>2</v>
      </c>
      <c r="U1704">
        <v>0.5</v>
      </c>
      <c r="V1704" t="s">
        <v>142</v>
      </c>
      <c r="W1704">
        <v>5</v>
      </c>
      <c r="X1704">
        <v>1000</v>
      </c>
      <c r="Y1704">
        <v>200</v>
      </c>
      <c r="Z1704">
        <v>0</v>
      </c>
      <c r="AA1704"/>
      <c r="AB1704">
        <v>1</v>
      </c>
      <c r="AC1704">
        <v>0</v>
      </c>
      <c r="AD1704">
        <v>0</v>
      </c>
      <c r="AE1704">
        <v>1</v>
      </c>
      <c r="AF1704">
        <v>0.33333333333333298</v>
      </c>
      <c r="AG1704"/>
      <c r="AH1704">
        <v>0.89351319165439003</v>
      </c>
      <c r="AI1704">
        <v>133.333333333333</v>
      </c>
      <c r="AJ1704">
        <v>200</v>
      </c>
      <c r="AK1704" t="s">
        <v>142</v>
      </c>
      <c r="AL1704" t="s">
        <v>63</v>
      </c>
      <c r="AM1704" t="s">
        <v>142</v>
      </c>
      <c r="AN1704" t="s">
        <v>51</v>
      </c>
      <c r="AO1704" t="s">
        <v>143</v>
      </c>
      <c r="AP1704" t="s">
        <v>142</v>
      </c>
    </row>
    <row r="1705" spans="1:45" x14ac:dyDescent="0.2">
      <c r="A1705" t="s">
        <v>262</v>
      </c>
      <c r="B1705" t="s">
        <v>145</v>
      </c>
      <c r="C1705" t="s">
        <v>146</v>
      </c>
      <c r="D1705" t="s">
        <v>267</v>
      </c>
      <c r="E1705" t="s">
        <v>266</v>
      </c>
      <c r="F1705" s="1">
        <v>0.61111111111111116</v>
      </c>
      <c r="G1705">
        <v>0</v>
      </c>
      <c r="H1705">
        <v>3102</v>
      </c>
      <c r="I1705">
        <v>3102</v>
      </c>
      <c r="J1705">
        <v>1.5</v>
      </c>
      <c r="K1705">
        <v>0.245</v>
      </c>
      <c r="L1705">
        <v>0.5</v>
      </c>
      <c r="N1705">
        <v>5</v>
      </c>
      <c r="O1705">
        <v>0.5</v>
      </c>
      <c r="P1705">
        <v>0.19634954084936199</v>
      </c>
      <c r="Q1705">
        <v>759.99</v>
      </c>
      <c r="R1705">
        <v>2.5333000000000001</v>
      </c>
      <c r="S1705">
        <v>149.22368755010601</v>
      </c>
      <c r="T1705">
        <v>2</v>
      </c>
      <c r="U1705">
        <v>0.5</v>
      </c>
      <c r="V1705" t="s">
        <v>75</v>
      </c>
      <c r="W1705">
        <v>5</v>
      </c>
      <c r="X1705">
        <v>1000</v>
      </c>
      <c r="Y1705">
        <v>200</v>
      </c>
      <c r="Z1705">
        <v>0</v>
      </c>
      <c r="AA1705"/>
      <c r="AB1705">
        <v>23</v>
      </c>
      <c r="AC1705">
        <v>9</v>
      </c>
      <c r="AD1705">
        <v>8</v>
      </c>
      <c r="AE1705">
        <v>6</v>
      </c>
      <c r="AF1705">
        <v>7.6666666666666599</v>
      </c>
      <c r="AG1705"/>
      <c r="AH1705">
        <v>20.5508034080509</v>
      </c>
      <c r="AI1705">
        <v>3066.6666666666601</v>
      </c>
      <c r="AJ1705">
        <v>200</v>
      </c>
    </row>
    <row r="1706" spans="1:45" x14ac:dyDescent="0.2">
      <c r="A1706" t="s">
        <v>262</v>
      </c>
      <c r="B1706" t="s">
        <v>145</v>
      </c>
      <c r="C1706" t="s">
        <v>146</v>
      </c>
      <c r="D1706" t="s">
        <v>267</v>
      </c>
      <c r="E1706" t="s">
        <v>266</v>
      </c>
      <c r="F1706" s="1">
        <v>0.61111111111111116</v>
      </c>
      <c r="G1706">
        <v>0</v>
      </c>
      <c r="H1706">
        <v>3102</v>
      </c>
      <c r="I1706">
        <v>3102</v>
      </c>
      <c r="J1706">
        <v>1.5</v>
      </c>
      <c r="K1706">
        <v>0.245</v>
      </c>
      <c r="L1706">
        <v>0.5</v>
      </c>
      <c r="N1706">
        <v>5</v>
      </c>
      <c r="O1706">
        <v>0.5</v>
      </c>
      <c r="P1706">
        <v>0.19634954084936199</v>
      </c>
      <c r="Q1706">
        <v>759.99</v>
      </c>
      <c r="R1706">
        <v>2.5333000000000001</v>
      </c>
      <c r="S1706">
        <v>149.22368755010601</v>
      </c>
      <c r="T1706">
        <v>2</v>
      </c>
      <c r="U1706">
        <v>0.5</v>
      </c>
      <c r="V1706" t="s">
        <v>75</v>
      </c>
      <c r="W1706">
        <v>5</v>
      </c>
      <c r="X1706">
        <v>400</v>
      </c>
      <c r="Y1706">
        <v>80</v>
      </c>
      <c r="Z1706">
        <v>0</v>
      </c>
      <c r="AA1706"/>
      <c r="AB1706">
        <v>3</v>
      </c>
      <c r="AC1706">
        <v>0</v>
      </c>
      <c r="AD1706">
        <v>2</v>
      </c>
      <c r="AE1706">
        <v>1</v>
      </c>
      <c r="AF1706">
        <v>1</v>
      </c>
      <c r="AG1706"/>
      <c r="AH1706">
        <v>1.07221582998526</v>
      </c>
      <c r="AI1706">
        <v>160</v>
      </c>
      <c r="AJ1706">
        <v>500</v>
      </c>
    </row>
    <row r="1707" spans="1:45" x14ac:dyDescent="0.2">
      <c r="A1707" t="s">
        <v>262</v>
      </c>
      <c r="B1707" t="s">
        <v>145</v>
      </c>
      <c r="C1707" t="s">
        <v>146</v>
      </c>
      <c r="D1707" t="s">
        <v>267</v>
      </c>
      <c r="E1707" t="s">
        <v>266</v>
      </c>
      <c r="F1707" s="1">
        <v>0.61111111111111116</v>
      </c>
      <c r="G1707">
        <v>0</v>
      </c>
      <c r="H1707">
        <v>3102</v>
      </c>
      <c r="I1707">
        <v>3102</v>
      </c>
      <c r="J1707">
        <v>1.5</v>
      </c>
      <c r="K1707">
        <v>0.245</v>
      </c>
      <c r="L1707">
        <v>0.5</v>
      </c>
      <c r="N1707">
        <v>5</v>
      </c>
      <c r="O1707">
        <v>0.5</v>
      </c>
      <c r="P1707">
        <v>0.19634954084936199</v>
      </c>
      <c r="Q1707">
        <v>759.99</v>
      </c>
      <c r="R1707">
        <v>2.5333000000000001</v>
      </c>
      <c r="S1707">
        <v>149.22368755010601</v>
      </c>
      <c r="T1707">
        <v>2</v>
      </c>
      <c r="U1707">
        <v>0.5</v>
      </c>
      <c r="V1707" t="s">
        <v>76</v>
      </c>
      <c r="W1707" s="2">
        <v>5</v>
      </c>
      <c r="X1707" s="2">
        <v>1000</v>
      </c>
      <c r="Y1707" s="2">
        <v>200</v>
      </c>
      <c r="Z1707" s="2">
        <v>0</v>
      </c>
      <c r="AB1707" s="2">
        <v>1</v>
      </c>
      <c r="AC1707" s="2">
        <v>0</v>
      </c>
      <c r="AD1707" s="2">
        <v>1</v>
      </c>
      <c r="AE1707" s="2">
        <v>0</v>
      </c>
      <c r="AF1707" s="2">
        <v>0.33333333333333298</v>
      </c>
      <c r="AH1707" s="2">
        <v>0.89351319165439003</v>
      </c>
      <c r="AI1707" s="2">
        <v>133.333333333333</v>
      </c>
      <c r="AJ1707">
        <v>200</v>
      </c>
      <c r="AK1707" t="s">
        <v>76</v>
      </c>
      <c r="AL1707" t="s">
        <v>50</v>
      </c>
      <c r="AM1707" t="s">
        <v>76</v>
      </c>
      <c r="AN1707" t="s">
        <v>51</v>
      </c>
      <c r="AO1707" t="s">
        <v>52</v>
      </c>
      <c r="AP1707" t="s">
        <v>53</v>
      </c>
      <c r="AQ1707" t="s">
        <v>61</v>
      </c>
      <c r="AR1707" t="s">
        <v>77</v>
      </c>
      <c r="AS1707" t="s">
        <v>76</v>
      </c>
    </row>
    <row r="1708" spans="1:45" x14ac:dyDescent="0.2">
      <c r="A1708" t="s">
        <v>262</v>
      </c>
      <c r="B1708" t="s">
        <v>145</v>
      </c>
      <c r="C1708" t="s">
        <v>146</v>
      </c>
      <c r="D1708" t="s">
        <v>267</v>
      </c>
      <c r="E1708" t="s">
        <v>266</v>
      </c>
      <c r="F1708" s="1">
        <v>0.61111111111111116</v>
      </c>
      <c r="G1708">
        <v>0</v>
      </c>
      <c r="H1708">
        <v>3102</v>
      </c>
      <c r="I1708">
        <v>3102</v>
      </c>
      <c r="J1708">
        <v>1.5</v>
      </c>
      <c r="K1708">
        <v>0.245</v>
      </c>
      <c r="L1708">
        <v>0.5</v>
      </c>
      <c r="N1708">
        <v>5</v>
      </c>
      <c r="O1708">
        <v>0.5</v>
      </c>
      <c r="P1708">
        <v>0.19634954084936199</v>
      </c>
      <c r="Q1708">
        <v>759.99</v>
      </c>
      <c r="R1708">
        <v>2.5333000000000001</v>
      </c>
      <c r="S1708">
        <v>149.22368755010601</v>
      </c>
      <c r="T1708">
        <v>2</v>
      </c>
      <c r="U1708">
        <v>0.5</v>
      </c>
      <c r="V1708" t="s">
        <v>173</v>
      </c>
      <c r="W1708" s="2">
        <v>5</v>
      </c>
      <c r="X1708" s="2">
        <v>400</v>
      </c>
      <c r="Y1708" s="2">
        <v>80</v>
      </c>
      <c r="Z1708" s="2">
        <v>0</v>
      </c>
      <c r="AB1708" s="2">
        <v>1</v>
      </c>
      <c r="AC1708" s="2">
        <v>0</v>
      </c>
      <c r="AD1708" s="2">
        <v>1</v>
      </c>
      <c r="AE1708" s="2">
        <v>0</v>
      </c>
      <c r="AF1708" s="2">
        <v>0.33333333333333298</v>
      </c>
      <c r="AH1708" s="2">
        <v>0.35740527666175598</v>
      </c>
      <c r="AI1708" s="2">
        <v>53.3333333333333</v>
      </c>
      <c r="AJ1708">
        <v>500</v>
      </c>
      <c r="AK1708" t="s">
        <v>173</v>
      </c>
      <c r="AL1708" t="s">
        <v>50</v>
      </c>
      <c r="AM1708" t="s">
        <v>173</v>
      </c>
      <c r="AN1708" t="s">
        <v>51</v>
      </c>
      <c r="AO1708" t="s">
        <v>52</v>
      </c>
      <c r="AP1708" t="s">
        <v>53</v>
      </c>
      <c r="AQ1708" t="s">
        <v>54</v>
      </c>
      <c r="AR1708" t="s">
        <v>96</v>
      </c>
      <c r="AS1708" t="s">
        <v>173</v>
      </c>
    </row>
    <row r="1709" spans="1:45" x14ac:dyDescent="0.2">
      <c r="A1709" t="s">
        <v>262</v>
      </c>
      <c r="B1709" t="s">
        <v>145</v>
      </c>
      <c r="C1709" t="s">
        <v>146</v>
      </c>
      <c r="D1709" t="s">
        <v>267</v>
      </c>
      <c r="E1709" t="s">
        <v>266</v>
      </c>
      <c r="F1709" s="1">
        <v>0.61111111111111116</v>
      </c>
      <c r="G1709">
        <v>0</v>
      </c>
      <c r="H1709">
        <v>3102</v>
      </c>
      <c r="I1709">
        <v>3102</v>
      </c>
      <c r="J1709">
        <v>1.5</v>
      </c>
      <c r="K1709">
        <v>0.245</v>
      </c>
      <c r="L1709">
        <v>0.5</v>
      </c>
      <c r="N1709">
        <v>5</v>
      </c>
      <c r="O1709">
        <v>0.5</v>
      </c>
      <c r="P1709">
        <v>0.19634954084936199</v>
      </c>
      <c r="Q1709">
        <v>759.99</v>
      </c>
      <c r="R1709">
        <v>2.5333000000000001</v>
      </c>
      <c r="S1709">
        <v>149.22368755010601</v>
      </c>
      <c r="T1709">
        <v>2</v>
      </c>
      <c r="U1709">
        <v>0.5</v>
      </c>
      <c r="V1709" t="s">
        <v>130</v>
      </c>
      <c r="W1709" s="2">
        <v>5</v>
      </c>
      <c r="X1709" s="2">
        <v>1000</v>
      </c>
      <c r="Y1709" s="2">
        <v>200</v>
      </c>
      <c r="Z1709" s="2">
        <v>0</v>
      </c>
      <c r="AB1709" s="2">
        <v>1</v>
      </c>
      <c r="AC1709" s="2">
        <v>1</v>
      </c>
      <c r="AD1709" s="2">
        <v>0</v>
      </c>
      <c r="AE1709" s="2">
        <v>0</v>
      </c>
      <c r="AF1709" s="2">
        <v>0.33333333333333298</v>
      </c>
      <c r="AH1709" s="2">
        <v>0.89351319165439003</v>
      </c>
      <c r="AI1709" s="2">
        <v>133.333333333333</v>
      </c>
      <c r="AJ1709">
        <v>200</v>
      </c>
      <c r="AK1709" t="s">
        <v>130</v>
      </c>
      <c r="AL1709" t="s">
        <v>50</v>
      </c>
      <c r="AM1709" t="s">
        <v>130</v>
      </c>
      <c r="AN1709" t="s">
        <v>51</v>
      </c>
      <c r="AO1709" t="s">
        <v>52</v>
      </c>
      <c r="AP1709" t="s">
        <v>53</v>
      </c>
      <c r="AQ1709" t="s">
        <v>54</v>
      </c>
      <c r="AR1709" t="s">
        <v>96</v>
      </c>
      <c r="AS1709" t="s">
        <v>130</v>
      </c>
    </row>
    <row r="1710" spans="1:45" x14ac:dyDescent="0.2">
      <c r="A1710" t="s">
        <v>262</v>
      </c>
      <c r="B1710" t="s">
        <v>145</v>
      </c>
      <c r="C1710" t="s">
        <v>146</v>
      </c>
      <c r="D1710" t="s">
        <v>267</v>
      </c>
      <c r="E1710" t="s">
        <v>266</v>
      </c>
      <c r="F1710" s="1">
        <v>0.61111111111111116</v>
      </c>
      <c r="G1710">
        <v>0</v>
      </c>
      <c r="H1710">
        <v>3102</v>
      </c>
      <c r="I1710">
        <v>3102</v>
      </c>
      <c r="J1710">
        <v>1.5</v>
      </c>
      <c r="K1710">
        <v>0.245</v>
      </c>
      <c r="L1710">
        <v>0.5</v>
      </c>
      <c r="N1710">
        <v>5</v>
      </c>
      <c r="O1710">
        <v>0.5</v>
      </c>
      <c r="P1710">
        <v>0.19634954084936199</v>
      </c>
      <c r="Q1710">
        <v>759.99</v>
      </c>
      <c r="R1710">
        <v>2.5333000000000001</v>
      </c>
      <c r="S1710">
        <v>149.22368755010601</v>
      </c>
      <c r="T1710">
        <v>2</v>
      </c>
      <c r="U1710">
        <v>0.5</v>
      </c>
      <c r="V1710" t="s">
        <v>130</v>
      </c>
      <c r="W1710" s="2">
        <v>5</v>
      </c>
      <c r="X1710" s="2">
        <v>400</v>
      </c>
      <c r="Y1710" s="2">
        <v>80</v>
      </c>
      <c r="Z1710" s="2">
        <v>0</v>
      </c>
      <c r="AB1710" s="2">
        <v>3</v>
      </c>
      <c r="AC1710" s="2">
        <v>1</v>
      </c>
      <c r="AD1710" s="2">
        <v>1</v>
      </c>
      <c r="AE1710" s="2">
        <v>1</v>
      </c>
      <c r="AF1710" s="2">
        <v>1</v>
      </c>
      <c r="AH1710" s="2">
        <v>1.07221582998526</v>
      </c>
      <c r="AI1710" s="2">
        <v>160</v>
      </c>
      <c r="AJ1710">
        <v>500</v>
      </c>
      <c r="AK1710" t="s">
        <v>130</v>
      </c>
      <c r="AL1710" t="s">
        <v>50</v>
      </c>
      <c r="AM1710" t="s">
        <v>130</v>
      </c>
      <c r="AN1710" t="s">
        <v>51</v>
      </c>
      <c r="AO1710" t="s">
        <v>52</v>
      </c>
      <c r="AP1710" t="s">
        <v>53</v>
      </c>
      <c r="AQ1710" t="s">
        <v>54</v>
      </c>
      <c r="AR1710" t="s">
        <v>96</v>
      </c>
      <c r="AS1710" t="s">
        <v>130</v>
      </c>
    </row>
    <row r="1711" spans="1:45" x14ac:dyDescent="0.2">
      <c r="A1711" t="s">
        <v>262</v>
      </c>
      <c r="B1711" t="s">
        <v>145</v>
      </c>
      <c r="C1711" t="s">
        <v>146</v>
      </c>
      <c r="D1711" t="s">
        <v>267</v>
      </c>
      <c r="E1711" t="s">
        <v>266</v>
      </c>
      <c r="F1711" s="1">
        <v>0.61111111111111116</v>
      </c>
      <c r="G1711">
        <v>0</v>
      </c>
      <c r="H1711">
        <v>3102</v>
      </c>
      <c r="I1711">
        <v>3102</v>
      </c>
      <c r="J1711">
        <v>1.5</v>
      </c>
      <c r="K1711">
        <v>0.245</v>
      </c>
      <c r="L1711">
        <v>0.5</v>
      </c>
      <c r="N1711">
        <v>5</v>
      </c>
      <c r="O1711">
        <v>0.5</v>
      </c>
      <c r="P1711">
        <v>0.19634954084936199</v>
      </c>
      <c r="Q1711">
        <v>759.99</v>
      </c>
      <c r="R1711">
        <v>2.5333000000000001</v>
      </c>
      <c r="S1711">
        <v>149.22368755010601</v>
      </c>
      <c r="T1711">
        <v>2</v>
      </c>
      <c r="U1711">
        <v>0.5</v>
      </c>
      <c r="V1711" t="s">
        <v>165</v>
      </c>
      <c r="W1711" s="2">
        <v>5</v>
      </c>
      <c r="X1711" s="2">
        <v>1000</v>
      </c>
      <c r="Y1711" s="2">
        <v>200</v>
      </c>
      <c r="Z1711" s="2">
        <v>0</v>
      </c>
      <c r="AB1711" s="2">
        <v>6</v>
      </c>
      <c r="AC1711" s="2">
        <v>4</v>
      </c>
      <c r="AD1711" s="2">
        <v>1</v>
      </c>
      <c r="AE1711" s="2">
        <v>1</v>
      </c>
      <c r="AF1711" s="2">
        <v>2</v>
      </c>
      <c r="AH1711" s="2">
        <v>5.3610791499263399</v>
      </c>
      <c r="AI1711" s="2">
        <v>800</v>
      </c>
      <c r="AJ1711">
        <v>200</v>
      </c>
      <c r="AK1711" t="s">
        <v>165</v>
      </c>
      <c r="AL1711" t="s">
        <v>50</v>
      </c>
      <c r="AM1711" t="s">
        <v>165</v>
      </c>
      <c r="AN1711" t="s">
        <v>51</v>
      </c>
      <c r="AO1711" t="s">
        <v>52</v>
      </c>
      <c r="AP1711" t="s">
        <v>53</v>
      </c>
      <c r="AQ1711" t="s">
        <v>54</v>
      </c>
      <c r="AR1711" t="s">
        <v>96</v>
      </c>
      <c r="AS1711" t="s">
        <v>165</v>
      </c>
    </row>
    <row r="1712" spans="1:45" x14ac:dyDescent="0.2">
      <c r="A1712" t="s">
        <v>262</v>
      </c>
      <c r="B1712" t="s">
        <v>145</v>
      </c>
      <c r="C1712" t="s">
        <v>146</v>
      </c>
      <c r="D1712" t="s">
        <v>267</v>
      </c>
      <c r="E1712" t="s">
        <v>266</v>
      </c>
      <c r="F1712" s="1">
        <v>0.61111111111111116</v>
      </c>
      <c r="G1712">
        <v>0</v>
      </c>
      <c r="H1712">
        <v>3102</v>
      </c>
      <c r="I1712">
        <v>3102</v>
      </c>
      <c r="J1712">
        <v>1.5</v>
      </c>
      <c r="K1712">
        <v>0.245</v>
      </c>
      <c r="L1712">
        <v>0.5</v>
      </c>
      <c r="N1712">
        <v>5</v>
      </c>
      <c r="O1712">
        <v>0.5</v>
      </c>
      <c r="P1712">
        <v>0.19634954084936199</v>
      </c>
      <c r="Q1712">
        <v>759.99</v>
      </c>
      <c r="R1712">
        <v>2.5333000000000001</v>
      </c>
      <c r="S1712">
        <v>149.22368755010601</v>
      </c>
      <c r="T1712">
        <v>2</v>
      </c>
      <c r="U1712">
        <v>0.5</v>
      </c>
      <c r="V1712" t="s">
        <v>165</v>
      </c>
      <c r="W1712" s="2">
        <v>5</v>
      </c>
      <c r="X1712" s="2">
        <v>400</v>
      </c>
      <c r="Y1712" s="2">
        <v>80</v>
      </c>
      <c r="Z1712" s="2">
        <v>0</v>
      </c>
      <c r="AB1712" s="2">
        <v>5</v>
      </c>
      <c r="AC1712" s="2">
        <v>2</v>
      </c>
      <c r="AD1712" s="2">
        <v>2</v>
      </c>
      <c r="AE1712" s="2">
        <v>1</v>
      </c>
      <c r="AF1712" s="2">
        <v>1.6666666666666601</v>
      </c>
      <c r="AH1712" s="2">
        <v>1.7870263833087801</v>
      </c>
      <c r="AI1712" s="2">
        <v>266.666666666666</v>
      </c>
      <c r="AJ1712">
        <v>500</v>
      </c>
      <c r="AK1712" t="s">
        <v>165</v>
      </c>
      <c r="AL1712" t="s">
        <v>50</v>
      </c>
      <c r="AM1712" t="s">
        <v>165</v>
      </c>
      <c r="AN1712" t="s">
        <v>51</v>
      </c>
      <c r="AO1712" t="s">
        <v>52</v>
      </c>
      <c r="AP1712" t="s">
        <v>53</v>
      </c>
      <c r="AQ1712" t="s">
        <v>54</v>
      </c>
      <c r="AR1712" t="s">
        <v>96</v>
      </c>
      <c r="AS1712" t="s">
        <v>165</v>
      </c>
    </row>
    <row r="1713" spans="1:45" x14ac:dyDescent="0.2">
      <c r="A1713" t="s">
        <v>262</v>
      </c>
      <c r="B1713" t="s">
        <v>145</v>
      </c>
      <c r="C1713" t="s">
        <v>146</v>
      </c>
      <c r="D1713" t="s">
        <v>267</v>
      </c>
      <c r="E1713" t="s">
        <v>266</v>
      </c>
      <c r="F1713" s="1">
        <v>0.61111111111111116</v>
      </c>
      <c r="G1713">
        <v>0</v>
      </c>
      <c r="H1713">
        <v>3102</v>
      </c>
      <c r="I1713">
        <v>3102</v>
      </c>
      <c r="J1713">
        <v>1.5</v>
      </c>
      <c r="K1713">
        <v>0.245</v>
      </c>
      <c r="L1713">
        <v>0.5</v>
      </c>
      <c r="N1713">
        <v>5</v>
      </c>
      <c r="O1713">
        <v>0.5</v>
      </c>
      <c r="P1713">
        <v>0.19634954084936199</v>
      </c>
      <c r="Q1713">
        <v>759.99</v>
      </c>
      <c r="R1713">
        <v>2.5333000000000001</v>
      </c>
      <c r="S1713">
        <v>149.22368755010601</v>
      </c>
      <c r="T1713">
        <v>2</v>
      </c>
      <c r="U1713">
        <v>0.5</v>
      </c>
      <c r="V1713" t="s">
        <v>80</v>
      </c>
      <c r="W1713" s="2">
        <v>5</v>
      </c>
      <c r="X1713" s="2">
        <v>1000</v>
      </c>
      <c r="Y1713" s="2">
        <v>200</v>
      </c>
      <c r="Z1713" s="2">
        <v>0</v>
      </c>
      <c r="AB1713" s="2">
        <v>8</v>
      </c>
      <c r="AC1713" s="2">
        <v>3</v>
      </c>
      <c r="AD1713" s="2">
        <v>3</v>
      </c>
      <c r="AE1713" s="2">
        <v>2</v>
      </c>
      <c r="AF1713" s="2">
        <v>2.6666666666666599</v>
      </c>
      <c r="AH1713" s="2">
        <v>7.1481055332351202</v>
      </c>
      <c r="AI1713" s="2">
        <v>1066.6666666666599</v>
      </c>
      <c r="AJ1713">
        <v>200</v>
      </c>
      <c r="AK1713" t="s">
        <v>80</v>
      </c>
      <c r="AL1713" t="s">
        <v>50</v>
      </c>
      <c r="AM1713" t="s">
        <v>80</v>
      </c>
      <c r="AN1713" t="s">
        <v>51</v>
      </c>
      <c r="AO1713" t="s">
        <v>52</v>
      </c>
      <c r="AP1713" t="s">
        <v>53</v>
      </c>
      <c r="AQ1713" t="s">
        <v>66</v>
      </c>
      <c r="AR1713" t="s">
        <v>81</v>
      </c>
      <c r="AS1713" t="s">
        <v>80</v>
      </c>
    </row>
    <row r="1714" spans="1:45" x14ac:dyDescent="0.2">
      <c r="A1714" t="s">
        <v>262</v>
      </c>
      <c r="B1714" t="s">
        <v>145</v>
      </c>
      <c r="C1714" t="s">
        <v>146</v>
      </c>
      <c r="D1714" t="s">
        <v>267</v>
      </c>
      <c r="E1714" t="s">
        <v>266</v>
      </c>
      <c r="F1714" s="1">
        <v>0.61111111111111116</v>
      </c>
      <c r="G1714">
        <v>0</v>
      </c>
      <c r="H1714">
        <v>3102</v>
      </c>
      <c r="I1714">
        <v>3102</v>
      </c>
      <c r="J1714">
        <v>1.5</v>
      </c>
      <c r="K1714">
        <v>0.245</v>
      </c>
      <c r="L1714">
        <v>0.5</v>
      </c>
      <c r="N1714">
        <v>5</v>
      </c>
      <c r="O1714">
        <v>0.5</v>
      </c>
      <c r="P1714">
        <v>0.19634954084936199</v>
      </c>
      <c r="Q1714">
        <v>759.99</v>
      </c>
      <c r="R1714">
        <v>2.5333000000000001</v>
      </c>
      <c r="S1714">
        <v>149.22368755010601</v>
      </c>
      <c r="T1714">
        <v>2</v>
      </c>
      <c r="U1714">
        <v>0.5</v>
      </c>
      <c r="V1714" t="s">
        <v>80</v>
      </c>
      <c r="W1714" s="2">
        <v>5</v>
      </c>
      <c r="X1714" s="2">
        <v>400</v>
      </c>
      <c r="Y1714" s="2">
        <v>80</v>
      </c>
      <c r="Z1714" s="2">
        <v>0</v>
      </c>
      <c r="AB1714" s="2">
        <v>1</v>
      </c>
      <c r="AC1714" s="2">
        <v>1</v>
      </c>
      <c r="AD1714" s="2">
        <v>0</v>
      </c>
      <c r="AE1714" s="2">
        <v>0</v>
      </c>
      <c r="AF1714" s="2">
        <v>0.33333333333333298</v>
      </c>
      <c r="AH1714" s="2">
        <v>0.35740527666175598</v>
      </c>
      <c r="AI1714" s="2">
        <v>53.3333333333333</v>
      </c>
      <c r="AJ1714">
        <v>500</v>
      </c>
      <c r="AK1714" t="s">
        <v>80</v>
      </c>
      <c r="AL1714" t="s">
        <v>50</v>
      </c>
      <c r="AM1714" t="s">
        <v>80</v>
      </c>
      <c r="AN1714" t="s">
        <v>51</v>
      </c>
      <c r="AO1714" t="s">
        <v>52</v>
      </c>
      <c r="AP1714" t="s">
        <v>53</v>
      </c>
      <c r="AQ1714" t="s">
        <v>66</v>
      </c>
      <c r="AR1714" t="s">
        <v>81</v>
      </c>
      <c r="AS1714" t="s">
        <v>80</v>
      </c>
    </row>
    <row r="1715" spans="1:45" x14ac:dyDescent="0.2">
      <c r="A1715" t="s">
        <v>262</v>
      </c>
      <c r="B1715" t="s">
        <v>145</v>
      </c>
      <c r="C1715" t="s">
        <v>146</v>
      </c>
      <c r="D1715" t="s">
        <v>267</v>
      </c>
      <c r="E1715" t="s">
        <v>266</v>
      </c>
      <c r="F1715" s="1">
        <v>0.61111111111111116</v>
      </c>
      <c r="G1715">
        <v>0</v>
      </c>
      <c r="H1715">
        <v>3102</v>
      </c>
      <c r="I1715">
        <v>3102</v>
      </c>
      <c r="J1715">
        <v>1.5</v>
      </c>
      <c r="K1715">
        <v>0.245</v>
      </c>
      <c r="L1715">
        <v>0.5</v>
      </c>
      <c r="N1715">
        <v>5</v>
      </c>
      <c r="O1715">
        <v>0.5</v>
      </c>
      <c r="P1715">
        <v>0.19634954084936199</v>
      </c>
      <c r="Q1715">
        <v>759.99</v>
      </c>
      <c r="R1715">
        <v>2.5333000000000001</v>
      </c>
      <c r="S1715">
        <v>149.22368755010601</v>
      </c>
      <c r="T1715">
        <v>2</v>
      </c>
      <c r="U1715">
        <v>0.5</v>
      </c>
      <c r="V1715" t="s">
        <v>82</v>
      </c>
      <c r="W1715" s="2">
        <v>5</v>
      </c>
      <c r="X1715" s="2">
        <v>1000</v>
      </c>
      <c r="Y1715" s="2">
        <v>200</v>
      </c>
      <c r="Z1715" s="2">
        <v>0</v>
      </c>
      <c r="AB1715" s="2">
        <v>30</v>
      </c>
      <c r="AC1715" s="2">
        <v>6</v>
      </c>
      <c r="AD1715" s="2">
        <v>15</v>
      </c>
      <c r="AE1715" s="2">
        <v>9</v>
      </c>
      <c r="AF1715" s="2">
        <v>10</v>
      </c>
      <c r="AH1715" s="2">
        <v>26.8053957496317</v>
      </c>
      <c r="AI1715" s="2">
        <v>4000</v>
      </c>
      <c r="AJ1715">
        <v>200</v>
      </c>
      <c r="AK1715" t="s">
        <v>82</v>
      </c>
      <c r="AL1715" t="s">
        <v>50</v>
      </c>
      <c r="AM1715" t="s">
        <v>82</v>
      </c>
      <c r="AN1715" t="s">
        <v>51</v>
      </c>
      <c r="AO1715" t="s">
        <v>52</v>
      </c>
      <c r="AP1715" t="s">
        <v>53</v>
      </c>
      <c r="AQ1715" t="s">
        <v>66</v>
      </c>
      <c r="AR1715" t="s">
        <v>83</v>
      </c>
      <c r="AS1715" t="s">
        <v>82</v>
      </c>
    </row>
    <row r="1716" spans="1:45" x14ac:dyDescent="0.2">
      <c r="A1716" t="s">
        <v>262</v>
      </c>
      <c r="B1716" t="s">
        <v>145</v>
      </c>
      <c r="C1716" t="s">
        <v>146</v>
      </c>
      <c r="D1716" t="s">
        <v>267</v>
      </c>
      <c r="E1716" t="s">
        <v>266</v>
      </c>
      <c r="F1716" s="1">
        <v>0.61111111111111116</v>
      </c>
      <c r="G1716">
        <v>0</v>
      </c>
      <c r="H1716">
        <v>3102</v>
      </c>
      <c r="I1716">
        <v>3102</v>
      </c>
      <c r="J1716">
        <v>1.5</v>
      </c>
      <c r="K1716">
        <v>0.245</v>
      </c>
      <c r="L1716">
        <v>0.5</v>
      </c>
      <c r="N1716">
        <v>5</v>
      </c>
      <c r="O1716">
        <v>0.5</v>
      </c>
      <c r="P1716">
        <v>0.19634954084936199</v>
      </c>
      <c r="Q1716">
        <v>759.99</v>
      </c>
      <c r="R1716">
        <v>2.5333000000000001</v>
      </c>
      <c r="S1716">
        <v>149.22368755010601</v>
      </c>
      <c r="T1716">
        <v>2</v>
      </c>
      <c r="U1716">
        <v>0.5</v>
      </c>
      <c r="V1716" t="s">
        <v>82</v>
      </c>
      <c r="W1716" s="2">
        <v>5</v>
      </c>
      <c r="X1716" s="2">
        <v>400</v>
      </c>
      <c r="Y1716" s="2">
        <v>80</v>
      </c>
      <c r="Z1716" s="2">
        <v>0</v>
      </c>
      <c r="AB1716" s="2">
        <v>1</v>
      </c>
      <c r="AC1716" s="2">
        <v>1</v>
      </c>
      <c r="AD1716" s="2">
        <v>0</v>
      </c>
      <c r="AE1716" s="2">
        <v>0</v>
      </c>
      <c r="AF1716" s="2">
        <v>0.33333333333333298</v>
      </c>
      <c r="AH1716" s="2">
        <v>0.35740527666175598</v>
      </c>
      <c r="AI1716" s="2">
        <v>53.3333333333333</v>
      </c>
      <c r="AJ1716">
        <v>500</v>
      </c>
      <c r="AK1716" t="s">
        <v>82</v>
      </c>
      <c r="AL1716" t="s">
        <v>50</v>
      </c>
      <c r="AM1716" t="s">
        <v>82</v>
      </c>
      <c r="AN1716" t="s">
        <v>51</v>
      </c>
      <c r="AO1716" t="s">
        <v>52</v>
      </c>
      <c r="AP1716" t="s">
        <v>53</v>
      </c>
      <c r="AQ1716" t="s">
        <v>66</v>
      </c>
      <c r="AR1716" t="s">
        <v>83</v>
      </c>
      <c r="AS1716" t="s">
        <v>82</v>
      </c>
    </row>
    <row r="1717" spans="1:45" x14ac:dyDescent="0.2">
      <c r="A1717" t="s">
        <v>262</v>
      </c>
      <c r="B1717" t="s">
        <v>145</v>
      </c>
      <c r="C1717" t="s">
        <v>146</v>
      </c>
      <c r="D1717" t="s">
        <v>267</v>
      </c>
      <c r="E1717" t="s">
        <v>266</v>
      </c>
      <c r="F1717" s="1">
        <v>0.61111111111111116</v>
      </c>
      <c r="G1717">
        <v>0</v>
      </c>
      <c r="H1717">
        <v>3102</v>
      </c>
      <c r="I1717">
        <v>3102</v>
      </c>
      <c r="J1717">
        <v>1.5</v>
      </c>
      <c r="K1717">
        <v>0.245</v>
      </c>
      <c r="L1717">
        <v>0.5</v>
      </c>
      <c r="N1717">
        <v>5</v>
      </c>
      <c r="O1717">
        <v>0.5</v>
      </c>
      <c r="P1717">
        <v>0.19634954084936199</v>
      </c>
      <c r="Q1717">
        <v>759.99</v>
      </c>
      <c r="R1717">
        <v>2.5333000000000001</v>
      </c>
      <c r="S1717">
        <v>149.22368755010601</v>
      </c>
      <c r="T1717">
        <v>2</v>
      </c>
      <c r="U1717">
        <v>0.5</v>
      </c>
      <c r="V1717" t="s">
        <v>84</v>
      </c>
      <c r="W1717">
        <v>5</v>
      </c>
      <c r="X1717">
        <v>1000</v>
      </c>
      <c r="Y1717">
        <v>200</v>
      </c>
      <c r="Z1717">
        <v>0</v>
      </c>
      <c r="AA1717"/>
      <c r="AB1717">
        <v>13</v>
      </c>
      <c r="AC1717">
        <v>4</v>
      </c>
      <c r="AD1717">
        <v>8</v>
      </c>
      <c r="AE1717">
        <v>1</v>
      </c>
      <c r="AF1717">
        <v>4.3333333333333304</v>
      </c>
      <c r="AG1717"/>
      <c r="AH1717">
        <v>11.615671491506999</v>
      </c>
      <c r="AI1717">
        <v>1733.3333333333301</v>
      </c>
      <c r="AJ1717">
        <v>200</v>
      </c>
      <c r="AK1717" t="s">
        <v>84</v>
      </c>
      <c r="AL1717" t="s">
        <v>63</v>
      </c>
      <c r="AM1717" t="s">
        <v>84</v>
      </c>
      <c r="AN1717" t="s">
        <v>51</v>
      </c>
      <c r="AO1717" t="s">
        <v>52</v>
      </c>
      <c r="AP1717" t="s">
        <v>84</v>
      </c>
    </row>
    <row r="1718" spans="1:45" x14ac:dyDescent="0.2">
      <c r="A1718" t="s">
        <v>262</v>
      </c>
      <c r="B1718" t="s">
        <v>145</v>
      </c>
      <c r="C1718" t="s">
        <v>146</v>
      </c>
      <c r="D1718" t="s">
        <v>267</v>
      </c>
      <c r="E1718" t="s">
        <v>266</v>
      </c>
      <c r="F1718" s="1">
        <v>0.61111111111111116</v>
      </c>
      <c r="G1718">
        <v>0</v>
      </c>
      <c r="H1718">
        <v>3102</v>
      </c>
      <c r="I1718">
        <v>3102</v>
      </c>
      <c r="J1718">
        <v>1.5</v>
      </c>
      <c r="K1718">
        <v>0.245</v>
      </c>
      <c r="L1718">
        <v>0.5</v>
      </c>
      <c r="N1718">
        <v>5</v>
      </c>
      <c r="O1718">
        <v>0.5</v>
      </c>
      <c r="P1718">
        <v>0.19634954084936199</v>
      </c>
      <c r="Q1718">
        <v>759.99</v>
      </c>
      <c r="R1718">
        <v>2.5333000000000001</v>
      </c>
      <c r="S1718">
        <v>149.22368755010601</v>
      </c>
      <c r="T1718">
        <v>2</v>
      </c>
      <c r="U1718">
        <v>0.5</v>
      </c>
      <c r="V1718" t="s">
        <v>84</v>
      </c>
      <c r="W1718">
        <v>5</v>
      </c>
      <c r="X1718">
        <v>400</v>
      </c>
      <c r="Y1718">
        <v>80</v>
      </c>
      <c r="Z1718">
        <v>0</v>
      </c>
      <c r="AA1718"/>
      <c r="AB1718">
        <v>7</v>
      </c>
      <c r="AC1718">
        <v>3</v>
      </c>
      <c r="AD1718">
        <v>4</v>
      </c>
      <c r="AE1718">
        <v>0</v>
      </c>
      <c r="AF1718">
        <v>2.3333333333333299</v>
      </c>
      <c r="AG1718"/>
      <c r="AH1718">
        <v>2.5018369366322899</v>
      </c>
      <c r="AI1718">
        <v>373.33333333333297</v>
      </c>
      <c r="AJ1718">
        <v>500</v>
      </c>
      <c r="AK1718" t="s">
        <v>84</v>
      </c>
      <c r="AL1718" t="s">
        <v>63</v>
      </c>
      <c r="AM1718" t="s">
        <v>84</v>
      </c>
      <c r="AN1718" t="s">
        <v>51</v>
      </c>
      <c r="AO1718" t="s">
        <v>52</v>
      </c>
      <c r="AP1718" t="s">
        <v>84</v>
      </c>
    </row>
    <row r="1719" spans="1:45" x14ac:dyDescent="0.2">
      <c r="A1719" t="s">
        <v>262</v>
      </c>
      <c r="B1719" t="s">
        <v>145</v>
      </c>
      <c r="C1719" t="s">
        <v>146</v>
      </c>
      <c r="D1719" t="s">
        <v>267</v>
      </c>
      <c r="E1719" t="s">
        <v>266</v>
      </c>
      <c r="F1719" s="1">
        <v>0.61111111111111116</v>
      </c>
      <c r="G1719">
        <v>0</v>
      </c>
      <c r="H1719">
        <v>3102</v>
      </c>
      <c r="I1719">
        <v>3102</v>
      </c>
      <c r="J1719">
        <v>1.5</v>
      </c>
      <c r="K1719">
        <v>0.245</v>
      </c>
      <c r="L1719">
        <v>0.5</v>
      </c>
      <c r="N1719">
        <v>5</v>
      </c>
      <c r="O1719">
        <v>0.5</v>
      </c>
      <c r="P1719">
        <v>0.19634954084936199</v>
      </c>
      <c r="Q1719">
        <v>759.99</v>
      </c>
      <c r="R1719">
        <v>2.5333000000000001</v>
      </c>
      <c r="S1719">
        <v>149.22368755010601</v>
      </c>
      <c r="T1719">
        <v>2</v>
      </c>
      <c r="U1719">
        <v>0.5</v>
      </c>
      <c r="V1719" t="s">
        <v>85</v>
      </c>
      <c r="W1719" s="2">
        <v>5</v>
      </c>
      <c r="X1719" s="2">
        <v>1000</v>
      </c>
      <c r="Y1719" s="2">
        <v>200</v>
      </c>
      <c r="Z1719" s="2">
        <v>0</v>
      </c>
      <c r="AB1719" s="2">
        <v>36</v>
      </c>
      <c r="AC1719" s="2">
        <v>12</v>
      </c>
      <c r="AD1719" s="2">
        <v>11</v>
      </c>
      <c r="AE1719" s="2">
        <v>13</v>
      </c>
      <c r="AF1719" s="2">
        <v>12</v>
      </c>
      <c r="AH1719" s="2">
        <v>32.166474899557997</v>
      </c>
      <c r="AI1719" s="2">
        <v>4800</v>
      </c>
      <c r="AJ1719">
        <v>200</v>
      </c>
      <c r="AK1719" t="s">
        <v>85</v>
      </c>
      <c r="AL1719" t="s">
        <v>50</v>
      </c>
      <c r="AM1719" t="s">
        <v>85</v>
      </c>
      <c r="AN1719" t="s">
        <v>51</v>
      </c>
      <c r="AO1719" t="s">
        <v>52</v>
      </c>
      <c r="AP1719" t="s">
        <v>53</v>
      </c>
      <c r="AQ1719" t="s">
        <v>54</v>
      </c>
      <c r="AR1719" t="s">
        <v>57</v>
      </c>
      <c r="AS1719" t="s">
        <v>85</v>
      </c>
    </row>
    <row r="1720" spans="1:45" x14ac:dyDescent="0.2">
      <c r="A1720" t="s">
        <v>262</v>
      </c>
      <c r="B1720" t="s">
        <v>145</v>
      </c>
      <c r="C1720" t="s">
        <v>146</v>
      </c>
      <c r="D1720" t="s">
        <v>267</v>
      </c>
      <c r="E1720" t="s">
        <v>266</v>
      </c>
      <c r="F1720" s="1">
        <v>0.61111111111111116</v>
      </c>
      <c r="G1720">
        <v>0</v>
      </c>
      <c r="H1720">
        <v>3102</v>
      </c>
      <c r="I1720">
        <v>3102</v>
      </c>
      <c r="J1720">
        <v>1.5</v>
      </c>
      <c r="K1720">
        <v>0.245</v>
      </c>
      <c r="L1720">
        <v>0.5</v>
      </c>
      <c r="N1720">
        <v>5</v>
      </c>
      <c r="O1720">
        <v>0.5</v>
      </c>
      <c r="P1720">
        <v>0.19634954084936199</v>
      </c>
      <c r="Q1720">
        <v>759.99</v>
      </c>
      <c r="R1720">
        <v>2.5333000000000001</v>
      </c>
      <c r="S1720">
        <v>149.22368755010601</v>
      </c>
      <c r="T1720">
        <v>2</v>
      </c>
      <c r="U1720">
        <v>0.5</v>
      </c>
      <c r="V1720" t="s">
        <v>85</v>
      </c>
      <c r="W1720" s="2">
        <v>5</v>
      </c>
      <c r="X1720" s="2">
        <v>400</v>
      </c>
      <c r="Y1720" s="2">
        <v>80</v>
      </c>
      <c r="Z1720" s="2">
        <v>0</v>
      </c>
      <c r="AB1720" s="2">
        <v>1</v>
      </c>
      <c r="AC1720" s="2">
        <v>1</v>
      </c>
      <c r="AD1720" s="2">
        <v>0</v>
      </c>
      <c r="AE1720" s="2">
        <v>0</v>
      </c>
      <c r="AF1720" s="2">
        <v>0.33333333333333298</v>
      </c>
      <c r="AH1720" s="2">
        <v>0.35740527666175598</v>
      </c>
      <c r="AI1720" s="2">
        <v>53.3333333333333</v>
      </c>
      <c r="AJ1720">
        <v>500</v>
      </c>
      <c r="AK1720" t="s">
        <v>85</v>
      </c>
      <c r="AL1720" t="s">
        <v>50</v>
      </c>
      <c r="AM1720" t="s">
        <v>85</v>
      </c>
      <c r="AN1720" t="s">
        <v>51</v>
      </c>
      <c r="AO1720" t="s">
        <v>52</v>
      </c>
      <c r="AP1720" t="s">
        <v>53</v>
      </c>
      <c r="AQ1720" t="s">
        <v>54</v>
      </c>
      <c r="AR1720" t="s">
        <v>57</v>
      </c>
      <c r="AS1720" t="s">
        <v>85</v>
      </c>
    </row>
    <row r="1721" spans="1:45" x14ac:dyDescent="0.2">
      <c r="A1721" t="s">
        <v>262</v>
      </c>
      <c r="B1721" t="s">
        <v>145</v>
      </c>
      <c r="C1721" t="s">
        <v>146</v>
      </c>
      <c r="D1721" t="s">
        <v>267</v>
      </c>
      <c r="E1721" t="s">
        <v>266</v>
      </c>
      <c r="F1721" s="1">
        <v>0.61111111111111116</v>
      </c>
      <c r="G1721">
        <v>0</v>
      </c>
      <c r="H1721">
        <v>3102</v>
      </c>
      <c r="I1721">
        <v>3102</v>
      </c>
      <c r="J1721">
        <v>1.5</v>
      </c>
      <c r="K1721">
        <v>0.245</v>
      </c>
      <c r="L1721">
        <v>0.5</v>
      </c>
      <c r="N1721">
        <v>5</v>
      </c>
      <c r="O1721">
        <v>0.5</v>
      </c>
      <c r="P1721">
        <v>0.19634954084936199</v>
      </c>
      <c r="Q1721">
        <v>759.99</v>
      </c>
      <c r="R1721">
        <v>2.5333000000000001</v>
      </c>
      <c r="S1721">
        <v>149.22368755010601</v>
      </c>
      <c r="T1721">
        <v>2</v>
      </c>
      <c r="U1721">
        <v>0.5</v>
      </c>
      <c r="V1721" t="s">
        <v>121</v>
      </c>
      <c r="W1721">
        <v>5</v>
      </c>
      <c r="X1721">
        <v>400</v>
      </c>
      <c r="Y1721">
        <v>80</v>
      </c>
      <c r="Z1721">
        <v>0</v>
      </c>
      <c r="AA1721"/>
      <c r="AB1721">
        <v>2</v>
      </c>
      <c r="AC1721">
        <v>1</v>
      </c>
      <c r="AD1721">
        <v>0</v>
      </c>
      <c r="AE1721">
        <v>1</v>
      </c>
      <c r="AF1721">
        <v>0.66666666666666596</v>
      </c>
      <c r="AG1721"/>
      <c r="AH1721">
        <v>0.71481055332351195</v>
      </c>
      <c r="AI1721">
        <v>106.666666666666</v>
      </c>
      <c r="AJ1721">
        <v>500</v>
      </c>
    </row>
    <row r="1722" spans="1:45" x14ac:dyDescent="0.2">
      <c r="A1722" t="s">
        <v>262</v>
      </c>
      <c r="B1722" t="s">
        <v>145</v>
      </c>
      <c r="C1722" t="s">
        <v>146</v>
      </c>
      <c r="D1722" t="s">
        <v>267</v>
      </c>
      <c r="E1722" t="s">
        <v>266</v>
      </c>
      <c r="F1722" s="1">
        <v>0.61111111111111116</v>
      </c>
      <c r="G1722">
        <v>0</v>
      </c>
      <c r="H1722">
        <v>3102</v>
      </c>
      <c r="I1722">
        <v>3102</v>
      </c>
      <c r="J1722">
        <v>1.5</v>
      </c>
      <c r="K1722">
        <v>0.245</v>
      </c>
      <c r="L1722">
        <v>0.5</v>
      </c>
      <c r="N1722">
        <v>5</v>
      </c>
      <c r="O1722">
        <v>0.5</v>
      </c>
      <c r="P1722">
        <v>0.19634954084936199</v>
      </c>
      <c r="Q1722">
        <v>759.99</v>
      </c>
      <c r="R1722">
        <v>2.5333000000000001</v>
      </c>
      <c r="S1722">
        <v>149.22368755010601</v>
      </c>
      <c r="T1722">
        <v>2</v>
      </c>
      <c r="U1722">
        <v>0.5</v>
      </c>
      <c r="V1722" t="s">
        <v>174</v>
      </c>
      <c r="W1722">
        <v>5</v>
      </c>
      <c r="X1722">
        <v>1000</v>
      </c>
      <c r="Y1722">
        <v>200</v>
      </c>
      <c r="Z1722">
        <v>0</v>
      </c>
      <c r="AA1722"/>
      <c r="AB1722">
        <v>4</v>
      </c>
      <c r="AC1722">
        <v>2</v>
      </c>
      <c r="AD1722">
        <v>1</v>
      </c>
      <c r="AE1722">
        <v>1</v>
      </c>
      <c r="AF1722">
        <v>1.3333333333333299</v>
      </c>
      <c r="AG1722"/>
      <c r="AH1722">
        <v>3.5740527666175601</v>
      </c>
      <c r="AI1722">
        <v>533.33333333333303</v>
      </c>
      <c r="AJ1722">
        <v>200</v>
      </c>
      <c r="AK1722" t="s">
        <v>174</v>
      </c>
      <c r="AL1722" t="s">
        <v>87</v>
      </c>
      <c r="AM1722" t="s">
        <v>174</v>
      </c>
      <c r="AN1722" t="s">
        <v>51</v>
      </c>
      <c r="AO1722" t="s">
        <v>92</v>
      </c>
      <c r="AP1722" t="s">
        <v>175</v>
      </c>
      <c r="AQ1722" t="s">
        <v>174</v>
      </c>
    </row>
    <row r="1723" spans="1:45" x14ac:dyDescent="0.2">
      <c r="A1723" t="s">
        <v>262</v>
      </c>
      <c r="B1723" t="s">
        <v>145</v>
      </c>
      <c r="C1723" t="s">
        <v>146</v>
      </c>
      <c r="D1723" t="s">
        <v>267</v>
      </c>
      <c r="E1723" t="s">
        <v>266</v>
      </c>
      <c r="F1723" s="1">
        <v>0.61111111111111116</v>
      </c>
      <c r="G1723">
        <v>0</v>
      </c>
      <c r="H1723">
        <v>3102</v>
      </c>
      <c r="I1723">
        <v>3102</v>
      </c>
      <c r="J1723">
        <v>1.5</v>
      </c>
      <c r="K1723">
        <v>0.245</v>
      </c>
      <c r="L1723">
        <v>0.5</v>
      </c>
      <c r="N1723">
        <v>5</v>
      </c>
      <c r="O1723">
        <v>0.5</v>
      </c>
      <c r="P1723">
        <v>0.19634954084936199</v>
      </c>
      <c r="Q1723">
        <v>759.99</v>
      </c>
      <c r="R1723">
        <v>2.5333000000000001</v>
      </c>
      <c r="S1723">
        <v>149.22368755010601</v>
      </c>
      <c r="T1723">
        <v>2</v>
      </c>
      <c r="U1723">
        <v>0.5</v>
      </c>
      <c r="V1723" t="s">
        <v>111</v>
      </c>
      <c r="W1723">
        <v>5</v>
      </c>
      <c r="X1723">
        <v>400</v>
      </c>
      <c r="Y1723">
        <v>80</v>
      </c>
      <c r="Z1723">
        <v>0</v>
      </c>
      <c r="AA1723"/>
      <c r="AB1723">
        <v>1</v>
      </c>
      <c r="AC1723">
        <v>0</v>
      </c>
      <c r="AD1723">
        <v>0</v>
      </c>
      <c r="AE1723">
        <v>1</v>
      </c>
      <c r="AF1723">
        <v>0.33333333333333298</v>
      </c>
      <c r="AG1723"/>
      <c r="AH1723">
        <v>0.35740527666175598</v>
      </c>
      <c r="AI1723">
        <v>53.3333333333333</v>
      </c>
      <c r="AJ1723">
        <v>500</v>
      </c>
      <c r="AK1723" t="s">
        <v>111</v>
      </c>
      <c r="AL1723" t="s">
        <v>63</v>
      </c>
      <c r="AM1723" t="s">
        <v>111</v>
      </c>
      <c r="AN1723" t="s">
        <v>51</v>
      </c>
      <c r="AO1723" t="s">
        <v>112</v>
      </c>
      <c r="AP1723" t="s">
        <v>111</v>
      </c>
    </row>
    <row r="1724" spans="1:45" x14ac:dyDescent="0.2">
      <c r="A1724" t="s">
        <v>262</v>
      </c>
      <c r="B1724" t="s">
        <v>145</v>
      </c>
      <c r="C1724" t="s">
        <v>146</v>
      </c>
      <c r="D1724" t="s">
        <v>267</v>
      </c>
      <c r="E1724" t="s">
        <v>266</v>
      </c>
      <c r="F1724" s="1">
        <v>0.61111111111111116</v>
      </c>
      <c r="G1724">
        <v>0</v>
      </c>
      <c r="H1724">
        <v>3102</v>
      </c>
      <c r="I1724">
        <v>3102</v>
      </c>
      <c r="J1724">
        <v>1.5</v>
      </c>
      <c r="K1724">
        <v>0.245</v>
      </c>
      <c r="L1724">
        <v>0.5</v>
      </c>
      <c r="N1724">
        <v>5</v>
      </c>
      <c r="O1724">
        <v>0.5</v>
      </c>
      <c r="P1724">
        <v>0.19634954084936199</v>
      </c>
      <c r="Q1724">
        <v>759.99</v>
      </c>
      <c r="R1724">
        <v>2.5333000000000001</v>
      </c>
      <c r="S1724">
        <v>149.22368755010601</v>
      </c>
      <c r="T1724">
        <v>2</v>
      </c>
      <c r="U1724">
        <v>0.5</v>
      </c>
      <c r="V1724" t="s">
        <v>213</v>
      </c>
      <c r="W1724" s="2">
        <v>5</v>
      </c>
      <c r="X1724" s="2">
        <v>400</v>
      </c>
      <c r="Y1724" s="2">
        <v>80</v>
      </c>
      <c r="Z1724" s="2">
        <v>0</v>
      </c>
      <c r="AB1724" s="2">
        <v>1</v>
      </c>
      <c r="AC1724" s="2">
        <v>0</v>
      </c>
      <c r="AD1724" s="2">
        <v>0</v>
      </c>
      <c r="AE1724" s="2">
        <v>1</v>
      </c>
      <c r="AF1724" s="2">
        <v>0.33333333333333298</v>
      </c>
      <c r="AH1724" s="2">
        <v>0.35740527666175598</v>
      </c>
      <c r="AI1724" s="2">
        <v>53.3333333333333</v>
      </c>
      <c r="AJ1724">
        <v>500</v>
      </c>
      <c r="AK1724" t="s">
        <v>213</v>
      </c>
      <c r="AL1724" t="s">
        <v>50</v>
      </c>
      <c r="AM1724" t="s">
        <v>213</v>
      </c>
      <c r="AN1724" t="s">
        <v>51</v>
      </c>
      <c r="AO1724" t="s">
        <v>52</v>
      </c>
      <c r="AP1724" t="s">
        <v>53</v>
      </c>
      <c r="AQ1724" t="s">
        <v>54</v>
      </c>
      <c r="AR1724" t="s">
        <v>132</v>
      </c>
      <c r="AS1724" t="s">
        <v>213</v>
      </c>
    </row>
    <row r="1725" spans="1:45" x14ac:dyDescent="0.2">
      <c r="A1725" t="s">
        <v>262</v>
      </c>
      <c r="B1725" t="s">
        <v>145</v>
      </c>
      <c r="C1725" t="s">
        <v>146</v>
      </c>
      <c r="D1725" t="s">
        <v>267</v>
      </c>
      <c r="E1725" t="s">
        <v>266</v>
      </c>
      <c r="F1725" s="1">
        <v>0.61111111111111116</v>
      </c>
      <c r="G1725">
        <v>0</v>
      </c>
      <c r="H1725">
        <v>3102</v>
      </c>
      <c r="I1725">
        <v>3102</v>
      </c>
      <c r="J1725">
        <v>1.5</v>
      </c>
      <c r="K1725">
        <v>0.245</v>
      </c>
      <c r="L1725">
        <v>0.5</v>
      </c>
      <c r="N1725">
        <v>5</v>
      </c>
      <c r="O1725">
        <v>0.5</v>
      </c>
      <c r="P1725">
        <v>0.19634954084936199</v>
      </c>
      <c r="Q1725">
        <v>759.99</v>
      </c>
      <c r="R1725">
        <v>2.5333000000000001</v>
      </c>
      <c r="S1725">
        <v>149.22368755010601</v>
      </c>
      <c r="T1725">
        <v>2</v>
      </c>
      <c r="U1725">
        <v>0.5</v>
      </c>
      <c r="V1725" t="s">
        <v>86</v>
      </c>
      <c r="W1725">
        <v>5</v>
      </c>
      <c r="X1725">
        <v>1000</v>
      </c>
      <c r="Y1725">
        <v>200</v>
      </c>
      <c r="Z1725">
        <v>0</v>
      </c>
      <c r="AA1725"/>
      <c r="AB1725">
        <v>1</v>
      </c>
      <c r="AC1725">
        <v>0</v>
      </c>
      <c r="AD1725">
        <v>1</v>
      </c>
      <c r="AE1725">
        <v>0</v>
      </c>
      <c r="AF1725">
        <v>0.33333333333333298</v>
      </c>
      <c r="AG1725"/>
      <c r="AH1725">
        <v>0.89351319165439003</v>
      </c>
      <c r="AI1725">
        <v>133.333333333333</v>
      </c>
      <c r="AJ1725">
        <v>200</v>
      </c>
      <c r="AK1725" t="s">
        <v>86</v>
      </c>
      <c r="AL1725" t="s">
        <v>87</v>
      </c>
      <c r="AM1725" t="s">
        <v>86</v>
      </c>
      <c r="AN1725" t="s">
        <v>51</v>
      </c>
      <c r="AO1725" t="s">
        <v>88</v>
      </c>
      <c r="AP1725" t="s">
        <v>89</v>
      </c>
      <c r="AQ1725" t="s">
        <v>86</v>
      </c>
    </row>
    <row r="1726" spans="1:45" x14ac:dyDescent="0.2">
      <c r="A1726" t="s">
        <v>262</v>
      </c>
      <c r="B1726" t="s">
        <v>145</v>
      </c>
      <c r="C1726" t="s">
        <v>146</v>
      </c>
      <c r="D1726" t="s">
        <v>267</v>
      </c>
      <c r="E1726" t="s">
        <v>266</v>
      </c>
      <c r="F1726" s="1">
        <v>0.61111111111111116</v>
      </c>
      <c r="G1726">
        <v>0</v>
      </c>
      <c r="H1726">
        <v>3102</v>
      </c>
      <c r="I1726">
        <v>3102</v>
      </c>
      <c r="J1726">
        <v>1.5</v>
      </c>
      <c r="K1726">
        <v>0.245</v>
      </c>
      <c r="L1726">
        <v>0.5</v>
      </c>
      <c r="N1726">
        <v>5</v>
      </c>
      <c r="O1726">
        <v>0.5</v>
      </c>
      <c r="P1726">
        <v>0.19634954084936199</v>
      </c>
      <c r="Q1726">
        <v>759.99</v>
      </c>
      <c r="R1726">
        <v>2.5333000000000001</v>
      </c>
      <c r="S1726">
        <v>149.22368755010601</v>
      </c>
      <c r="T1726">
        <v>2</v>
      </c>
      <c r="U1726">
        <v>0.5</v>
      </c>
      <c r="V1726" t="s">
        <v>86</v>
      </c>
      <c r="W1726">
        <v>5</v>
      </c>
      <c r="X1726">
        <v>400</v>
      </c>
      <c r="Y1726">
        <v>80</v>
      </c>
      <c r="Z1726">
        <v>0</v>
      </c>
      <c r="AA1726"/>
      <c r="AB1726">
        <v>2</v>
      </c>
      <c r="AC1726">
        <v>2</v>
      </c>
      <c r="AD1726">
        <v>0</v>
      </c>
      <c r="AE1726">
        <v>0</v>
      </c>
      <c r="AF1726">
        <v>0.66666666666666596</v>
      </c>
      <c r="AG1726"/>
      <c r="AH1726">
        <v>0.71481055332351195</v>
      </c>
      <c r="AI1726">
        <v>106.666666666666</v>
      </c>
      <c r="AJ1726">
        <v>500</v>
      </c>
      <c r="AK1726" t="s">
        <v>86</v>
      </c>
      <c r="AL1726" t="s">
        <v>87</v>
      </c>
      <c r="AM1726" t="s">
        <v>86</v>
      </c>
      <c r="AN1726" t="s">
        <v>51</v>
      </c>
      <c r="AO1726" t="s">
        <v>88</v>
      </c>
      <c r="AP1726" t="s">
        <v>89</v>
      </c>
      <c r="AQ1726" t="s">
        <v>86</v>
      </c>
    </row>
    <row r="1727" spans="1:45" x14ac:dyDescent="0.2">
      <c r="A1727" t="s">
        <v>262</v>
      </c>
      <c r="B1727" t="s">
        <v>145</v>
      </c>
      <c r="C1727" t="s">
        <v>146</v>
      </c>
      <c r="D1727" t="s">
        <v>267</v>
      </c>
      <c r="E1727" t="s">
        <v>266</v>
      </c>
      <c r="F1727" s="1">
        <v>0.61111111111111116</v>
      </c>
      <c r="G1727">
        <v>0</v>
      </c>
      <c r="H1727">
        <v>3102</v>
      </c>
      <c r="I1727">
        <v>3102</v>
      </c>
      <c r="J1727">
        <v>1.5</v>
      </c>
      <c r="K1727">
        <v>0.245</v>
      </c>
      <c r="L1727">
        <v>0.5</v>
      </c>
      <c r="N1727">
        <v>5</v>
      </c>
      <c r="O1727">
        <v>0.5</v>
      </c>
      <c r="P1727">
        <v>0.19634954084936199</v>
      </c>
      <c r="Q1727">
        <v>759.99</v>
      </c>
      <c r="R1727">
        <v>2.5333000000000001</v>
      </c>
      <c r="S1727">
        <v>149.22368755010601</v>
      </c>
      <c r="T1727">
        <v>2</v>
      </c>
      <c r="U1727">
        <v>0.5</v>
      </c>
      <c r="V1727" t="s">
        <v>113</v>
      </c>
      <c r="W1727">
        <v>5</v>
      </c>
      <c r="X1727">
        <v>1000</v>
      </c>
      <c r="Y1727">
        <v>200</v>
      </c>
      <c r="Z1727">
        <v>0</v>
      </c>
      <c r="AA1727"/>
      <c r="AB1727">
        <v>1</v>
      </c>
      <c r="AC1727">
        <v>0</v>
      </c>
      <c r="AD1727">
        <v>1</v>
      </c>
      <c r="AE1727">
        <v>0</v>
      </c>
      <c r="AF1727">
        <v>0.33333333333333298</v>
      </c>
      <c r="AG1727"/>
      <c r="AH1727">
        <v>0.89351319165439003</v>
      </c>
      <c r="AI1727">
        <v>133.333333333333</v>
      </c>
      <c r="AJ1727">
        <v>200</v>
      </c>
    </row>
    <row r="1728" spans="1:45" x14ac:dyDescent="0.2">
      <c r="A1728" t="s">
        <v>262</v>
      </c>
      <c r="B1728" t="s">
        <v>145</v>
      </c>
      <c r="C1728" t="s">
        <v>146</v>
      </c>
      <c r="D1728" t="s">
        <v>267</v>
      </c>
      <c r="E1728" t="s">
        <v>266</v>
      </c>
      <c r="F1728" s="1">
        <v>0.61111111111111116</v>
      </c>
      <c r="G1728">
        <v>0</v>
      </c>
      <c r="H1728">
        <v>3102</v>
      </c>
      <c r="I1728">
        <v>3102</v>
      </c>
      <c r="J1728">
        <v>1.5</v>
      </c>
      <c r="K1728">
        <v>0.245</v>
      </c>
      <c r="L1728">
        <v>0.5</v>
      </c>
      <c r="N1728">
        <v>5</v>
      </c>
      <c r="O1728">
        <v>0.5</v>
      </c>
      <c r="P1728">
        <v>0.19634954084936199</v>
      </c>
      <c r="Q1728">
        <v>759.99</v>
      </c>
      <c r="R1728">
        <v>2.5333000000000001</v>
      </c>
      <c r="S1728">
        <v>149.22368755010601</v>
      </c>
      <c r="T1728">
        <v>2</v>
      </c>
      <c r="U1728">
        <v>0.5</v>
      </c>
      <c r="V1728" t="s">
        <v>150</v>
      </c>
      <c r="W1728" s="2">
        <v>5</v>
      </c>
      <c r="X1728" s="2">
        <v>1000</v>
      </c>
      <c r="Y1728" s="2">
        <v>200</v>
      </c>
      <c r="Z1728" s="2">
        <v>0</v>
      </c>
      <c r="AB1728" s="2">
        <v>1</v>
      </c>
      <c r="AC1728" s="2">
        <v>1</v>
      </c>
      <c r="AD1728" s="2">
        <v>0</v>
      </c>
      <c r="AE1728" s="2">
        <v>0</v>
      </c>
      <c r="AF1728" s="2">
        <v>0.33333333333333298</v>
      </c>
      <c r="AH1728" s="2">
        <v>0.89351319165439003</v>
      </c>
      <c r="AI1728" s="2">
        <v>133.333333333333</v>
      </c>
      <c r="AJ1728">
        <v>200</v>
      </c>
      <c r="AK1728" t="s">
        <v>150</v>
      </c>
      <c r="AL1728" t="s">
        <v>50</v>
      </c>
      <c r="AM1728" t="s">
        <v>150</v>
      </c>
      <c r="AN1728" t="s">
        <v>51</v>
      </c>
      <c r="AO1728" t="s">
        <v>52</v>
      </c>
      <c r="AP1728" t="s">
        <v>53</v>
      </c>
      <c r="AQ1728" t="s">
        <v>66</v>
      </c>
      <c r="AR1728" t="s">
        <v>67</v>
      </c>
      <c r="AS1728" t="s">
        <v>150</v>
      </c>
    </row>
    <row r="1729" spans="1:45" x14ac:dyDescent="0.2">
      <c r="A1729" t="s">
        <v>262</v>
      </c>
      <c r="B1729" t="s">
        <v>145</v>
      </c>
      <c r="C1729" t="s">
        <v>146</v>
      </c>
      <c r="D1729" t="s">
        <v>267</v>
      </c>
      <c r="E1729" t="s">
        <v>266</v>
      </c>
      <c r="F1729" s="1">
        <v>0.61111111111111116</v>
      </c>
      <c r="G1729">
        <v>0</v>
      </c>
      <c r="H1729">
        <v>3102</v>
      </c>
      <c r="I1729">
        <v>3102</v>
      </c>
      <c r="J1729">
        <v>1.5</v>
      </c>
      <c r="K1729">
        <v>0.245</v>
      </c>
      <c r="L1729">
        <v>0.5</v>
      </c>
      <c r="N1729">
        <v>5</v>
      </c>
      <c r="O1729">
        <v>0.5</v>
      </c>
      <c r="P1729">
        <v>0.19634954084936199</v>
      </c>
      <c r="Q1729">
        <v>759.99</v>
      </c>
      <c r="R1729">
        <v>2.5333000000000001</v>
      </c>
      <c r="S1729">
        <v>149.22368755010601</v>
      </c>
      <c r="T1729">
        <v>2</v>
      </c>
      <c r="U1729">
        <v>0.5</v>
      </c>
      <c r="V1729" t="s">
        <v>151</v>
      </c>
      <c r="W1729">
        <v>5</v>
      </c>
      <c r="X1729">
        <v>1000</v>
      </c>
      <c r="Y1729">
        <v>200</v>
      </c>
      <c r="Z1729">
        <v>0</v>
      </c>
      <c r="AA1729"/>
      <c r="AB1729">
        <v>3</v>
      </c>
      <c r="AC1729">
        <v>0</v>
      </c>
      <c r="AD1729">
        <v>1</v>
      </c>
      <c r="AE1729">
        <v>2</v>
      </c>
      <c r="AF1729">
        <v>1</v>
      </c>
      <c r="AG1729"/>
      <c r="AH1729">
        <v>2.68053957496317</v>
      </c>
      <c r="AI1729">
        <v>400</v>
      </c>
      <c r="AJ1729">
        <v>200</v>
      </c>
    </row>
    <row r="1730" spans="1:45" x14ac:dyDescent="0.2">
      <c r="A1730" t="s">
        <v>262</v>
      </c>
      <c r="B1730" t="s">
        <v>145</v>
      </c>
      <c r="C1730" t="s">
        <v>146</v>
      </c>
      <c r="D1730" t="s">
        <v>267</v>
      </c>
      <c r="E1730" t="s">
        <v>266</v>
      </c>
      <c r="F1730" s="1">
        <v>0.61111111111111116</v>
      </c>
      <c r="G1730">
        <v>0</v>
      </c>
      <c r="H1730">
        <v>3102</v>
      </c>
      <c r="I1730">
        <v>3102</v>
      </c>
      <c r="J1730">
        <v>1.5</v>
      </c>
      <c r="K1730">
        <v>0.245</v>
      </c>
      <c r="L1730">
        <v>0.5</v>
      </c>
      <c r="N1730">
        <v>5</v>
      </c>
      <c r="O1730">
        <v>0.5</v>
      </c>
      <c r="P1730">
        <v>0.19634954084936199</v>
      </c>
      <c r="Q1730">
        <v>759.99</v>
      </c>
      <c r="R1730">
        <v>2.5333000000000001</v>
      </c>
      <c r="S1730">
        <v>149.22368755010601</v>
      </c>
      <c r="T1730">
        <v>2</v>
      </c>
      <c r="U1730">
        <v>0.5</v>
      </c>
      <c r="V1730" t="s">
        <v>114</v>
      </c>
      <c r="W1730">
        <v>5</v>
      </c>
      <c r="X1730">
        <v>1000</v>
      </c>
      <c r="Y1730">
        <v>200</v>
      </c>
      <c r="Z1730">
        <v>0</v>
      </c>
      <c r="AA1730"/>
      <c r="AB1730">
        <v>3</v>
      </c>
      <c r="AC1730">
        <v>1</v>
      </c>
      <c r="AD1730">
        <v>0</v>
      </c>
      <c r="AE1730">
        <v>2</v>
      </c>
      <c r="AF1730">
        <v>1</v>
      </c>
      <c r="AG1730"/>
      <c r="AH1730">
        <v>2.68053957496317</v>
      </c>
      <c r="AI1730">
        <v>400</v>
      </c>
      <c r="AJ1730">
        <v>200</v>
      </c>
    </row>
    <row r="1731" spans="1:45" x14ac:dyDescent="0.2">
      <c r="A1731" t="s">
        <v>262</v>
      </c>
      <c r="B1731" t="s">
        <v>145</v>
      </c>
      <c r="C1731" t="s">
        <v>146</v>
      </c>
      <c r="D1731" t="s">
        <v>267</v>
      </c>
      <c r="E1731" t="s">
        <v>266</v>
      </c>
      <c r="F1731" s="1">
        <v>0.61111111111111116</v>
      </c>
      <c r="G1731">
        <v>0</v>
      </c>
      <c r="H1731">
        <v>3102</v>
      </c>
      <c r="I1731">
        <v>3102</v>
      </c>
      <c r="J1731">
        <v>1.5</v>
      </c>
      <c r="K1731">
        <v>0.245</v>
      </c>
      <c r="L1731">
        <v>0.5</v>
      </c>
      <c r="N1731">
        <v>5</v>
      </c>
      <c r="O1731">
        <v>0.5</v>
      </c>
      <c r="P1731">
        <v>0.19634954084936199</v>
      </c>
      <c r="Q1731">
        <v>759.99</v>
      </c>
      <c r="R1731">
        <v>2.5333000000000001</v>
      </c>
      <c r="S1731">
        <v>149.22368755010601</v>
      </c>
      <c r="T1731">
        <v>2</v>
      </c>
      <c r="U1731">
        <v>0.5</v>
      </c>
      <c r="V1731" t="s">
        <v>114</v>
      </c>
      <c r="W1731">
        <v>5</v>
      </c>
      <c r="X1731">
        <v>400</v>
      </c>
      <c r="Y1731">
        <v>80</v>
      </c>
      <c r="Z1731">
        <v>0</v>
      </c>
      <c r="AA1731"/>
      <c r="AB1731">
        <v>12</v>
      </c>
      <c r="AC1731">
        <v>6</v>
      </c>
      <c r="AD1731">
        <v>3</v>
      </c>
      <c r="AE1731">
        <v>3</v>
      </c>
      <c r="AF1731">
        <v>4</v>
      </c>
      <c r="AG1731"/>
      <c r="AH1731">
        <v>4.2888633199410702</v>
      </c>
      <c r="AI1731">
        <v>640</v>
      </c>
      <c r="AJ1731">
        <v>500</v>
      </c>
    </row>
    <row r="1732" spans="1:45" x14ac:dyDescent="0.2">
      <c r="A1732" t="s">
        <v>262</v>
      </c>
      <c r="B1732" t="s">
        <v>145</v>
      </c>
      <c r="C1732" t="s">
        <v>146</v>
      </c>
      <c r="D1732" t="s">
        <v>267</v>
      </c>
      <c r="E1732" t="s">
        <v>266</v>
      </c>
      <c r="F1732" s="1">
        <v>0.61111111111111116</v>
      </c>
      <c r="G1732">
        <v>0</v>
      </c>
      <c r="H1732">
        <v>3102</v>
      </c>
      <c r="I1732">
        <v>3102</v>
      </c>
      <c r="J1732">
        <v>1.5</v>
      </c>
      <c r="K1732">
        <v>0.245</v>
      </c>
      <c r="L1732">
        <v>0.5</v>
      </c>
      <c r="N1732">
        <v>5</v>
      </c>
      <c r="O1732">
        <v>0.5</v>
      </c>
      <c r="P1732">
        <v>0.19634954084936199</v>
      </c>
      <c r="Q1732">
        <v>759.99</v>
      </c>
      <c r="R1732">
        <v>2.5333000000000001</v>
      </c>
      <c r="S1732">
        <v>149.22368755010601</v>
      </c>
      <c r="T1732">
        <v>2</v>
      </c>
      <c r="U1732">
        <v>0.5</v>
      </c>
      <c r="V1732" t="s">
        <v>133</v>
      </c>
      <c r="W1732">
        <v>5</v>
      </c>
      <c r="X1732">
        <v>1000</v>
      </c>
      <c r="Y1732">
        <v>200</v>
      </c>
      <c r="Z1732">
        <v>0</v>
      </c>
      <c r="AA1732"/>
      <c r="AB1732">
        <v>1</v>
      </c>
      <c r="AC1732">
        <v>1</v>
      </c>
      <c r="AD1732">
        <v>0</v>
      </c>
      <c r="AE1732">
        <v>0</v>
      </c>
      <c r="AF1732">
        <v>0.33333333333333298</v>
      </c>
      <c r="AG1732"/>
      <c r="AH1732">
        <v>0.89351319165439003</v>
      </c>
      <c r="AI1732">
        <v>133.333333333333</v>
      </c>
      <c r="AJ1732">
        <v>200</v>
      </c>
    </row>
    <row r="1733" spans="1:45" x14ac:dyDescent="0.2">
      <c r="A1733" t="s">
        <v>262</v>
      </c>
      <c r="B1733" t="s">
        <v>145</v>
      </c>
      <c r="C1733" t="s">
        <v>146</v>
      </c>
      <c r="D1733" t="s">
        <v>267</v>
      </c>
      <c r="E1733" t="s">
        <v>266</v>
      </c>
      <c r="F1733" s="1">
        <v>0.61111111111111116</v>
      </c>
      <c r="G1733">
        <v>0</v>
      </c>
      <c r="H1733">
        <v>3102</v>
      </c>
      <c r="I1733">
        <v>3102</v>
      </c>
      <c r="J1733">
        <v>1.5</v>
      </c>
      <c r="K1733">
        <v>0.245</v>
      </c>
      <c r="L1733">
        <v>0.5</v>
      </c>
      <c r="N1733">
        <v>5</v>
      </c>
      <c r="O1733">
        <v>0.5</v>
      </c>
      <c r="P1733">
        <v>0.19634954084936199</v>
      </c>
      <c r="Q1733">
        <v>759.99</v>
      </c>
      <c r="R1733">
        <v>2.5333000000000001</v>
      </c>
      <c r="S1733">
        <v>149.22368755010601</v>
      </c>
      <c r="T1733">
        <v>2</v>
      </c>
      <c r="U1733">
        <v>0.5</v>
      </c>
      <c r="V1733" t="s">
        <v>133</v>
      </c>
      <c r="W1733">
        <v>5</v>
      </c>
      <c r="X1733">
        <v>400</v>
      </c>
      <c r="Y1733">
        <v>80</v>
      </c>
      <c r="Z1733">
        <v>0</v>
      </c>
      <c r="AA1733"/>
      <c r="AB1733">
        <v>3</v>
      </c>
      <c r="AC1733">
        <v>3</v>
      </c>
      <c r="AD1733">
        <v>0</v>
      </c>
      <c r="AE1733">
        <v>0</v>
      </c>
      <c r="AF1733">
        <v>1</v>
      </c>
      <c r="AG1733"/>
      <c r="AH1733">
        <v>1.07221582998526</v>
      </c>
      <c r="AI1733">
        <v>160</v>
      </c>
      <c r="AJ1733">
        <v>500</v>
      </c>
    </row>
    <row r="1734" spans="1:45" x14ac:dyDescent="0.2">
      <c r="A1734" t="s">
        <v>262</v>
      </c>
      <c r="B1734" t="s">
        <v>145</v>
      </c>
      <c r="C1734" t="s">
        <v>146</v>
      </c>
      <c r="D1734" t="s">
        <v>267</v>
      </c>
      <c r="E1734" t="s">
        <v>266</v>
      </c>
      <c r="F1734" s="1">
        <v>0.61111111111111116</v>
      </c>
      <c r="G1734">
        <v>0</v>
      </c>
      <c r="H1734">
        <v>3102</v>
      </c>
      <c r="I1734">
        <v>3102</v>
      </c>
      <c r="J1734">
        <v>1.5</v>
      </c>
      <c r="K1734">
        <v>0.245</v>
      </c>
      <c r="L1734">
        <v>0.5</v>
      </c>
      <c r="N1734">
        <v>5</v>
      </c>
      <c r="O1734">
        <v>0.5</v>
      </c>
      <c r="P1734">
        <v>0.19634954084936199</v>
      </c>
      <c r="Q1734">
        <v>759.99</v>
      </c>
      <c r="R1734">
        <v>2.5333000000000001</v>
      </c>
      <c r="S1734">
        <v>149.22368755010601</v>
      </c>
      <c r="T1734">
        <v>2</v>
      </c>
      <c r="U1734">
        <v>0.5</v>
      </c>
      <c r="V1734" t="s">
        <v>93</v>
      </c>
      <c r="W1734" s="2">
        <v>5</v>
      </c>
      <c r="X1734" s="2">
        <v>1000</v>
      </c>
      <c r="Y1734" s="2">
        <v>200</v>
      </c>
      <c r="Z1734" s="2">
        <v>0</v>
      </c>
      <c r="AB1734" s="2">
        <v>3</v>
      </c>
      <c r="AC1734" s="2">
        <v>0</v>
      </c>
      <c r="AD1734" s="2">
        <v>2</v>
      </c>
      <c r="AE1734" s="2">
        <v>1</v>
      </c>
      <c r="AF1734" s="2">
        <v>1</v>
      </c>
      <c r="AH1734" s="2">
        <v>2.68053957496317</v>
      </c>
      <c r="AI1734" s="2">
        <v>400</v>
      </c>
      <c r="AJ1734">
        <v>200</v>
      </c>
      <c r="AK1734" t="s">
        <v>93</v>
      </c>
      <c r="AL1734" t="s">
        <v>50</v>
      </c>
      <c r="AM1734" t="s">
        <v>93</v>
      </c>
      <c r="AN1734" t="s">
        <v>51</v>
      </c>
      <c r="AO1734" t="s">
        <v>52</v>
      </c>
      <c r="AP1734" t="s">
        <v>53</v>
      </c>
      <c r="AQ1734" t="s">
        <v>54</v>
      </c>
      <c r="AR1734" t="s">
        <v>94</v>
      </c>
      <c r="AS1734" t="s">
        <v>93</v>
      </c>
    </row>
    <row r="1735" spans="1:45" x14ac:dyDescent="0.2">
      <c r="A1735" t="s">
        <v>262</v>
      </c>
      <c r="B1735" t="s">
        <v>145</v>
      </c>
      <c r="C1735" t="s">
        <v>146</v>
      </c>
      <c r="D1735" t="s">
        <v>267</v>
      </c>
      <c r="E1735" t="s">
        <v>266</v>
      </c>
      <c r="F1735" s="1">
        <v>0.61111111111111116</v>
      </c>
      <c r="G1735">
        <v>0</v>
      </c>
      <c r="H1735">
        <v>3102</v>
      </c>
      <c r="I1735">
        <v>3102</v>
      </c>
      <c r="J1735">
        <v>1.5</v>
      </c>
      <c r="K1735">
        <v>0.245</v>
      </c>
      <c r="L1735">
        <v>0.5</v>
      </c>
      <c r="N1735">
        <v>5</v>
      </c>
      <c r="O1735">
        <v>0.5</v>
      </c>
      <c r="P1735">
        <v>0.19634954084936199</v>
      </c>
      <c r="Q1735">
        <v>759.99</v>
      </c>
      <c r="R1735">
        <v>2.5333000000000001</v>
      </c>
      <c r="S1735">
        <v>149.22368755010601</v>
      </c>
      <c r="T1735">
        <v>2</v>
      </c>
      <c r="U1735">
        <v>0.5</v>
      </c>
      <c r="V1735" t="s">
        <v>93</v>
      </c>
      <c r="W1735" s="2">
        <v>5</v>
      </c>
      <c r="X1735" s="2">
        <v>400</v>
      </c>
      <c r="Y1735" s="2">
        <v>80</v>
      </c>
      <c r="Z1735" s="2">
        <v>0</v>
      </c>
      <c r="AB1735" s="2">
        <v>1</v>
      </c>
      <c r="AC1735" s="2">
        <v>0</v>
      </c>
      <c r="AD1735" s="2">
        <v>0</v>
      </c>
      <c r="AE1735" s="2">
        <v>1</v>
      </c>
      <c r="AF1735" s="2">
        <v>0.33333333333333298</v>
      </c>
      <c r="AH1735" s="2">
        <v>0.35740527666175598</v>
      </c>
      <c r="AI1735" s="2">
        <v>53.3333333333333</v>
      </c>
      <c r="AJ1735">
        <v>500</v>
      </c>
      <c r="AK1735" t="s">
        <v>93</v>
      </c>
      <c r="AL1735" t="s">
        <v>50</v>
      </c>
      <c r="AM1735" t="s">
        <v>93</v>
      </c>
      <c r="AN1735" t="s">
        <v>51</v>
      </c>
      <c r="AO1735" t="s">
        <v>52</v>
      </c>
      <c r="AP1735" t="s">
        <v>53</v>
      </c>
      <c r="AQ1735" t="s">
        <v>54</v>
      </c>
      <c r="AR1735" t="s">
        <v>94</v>
      </c>
      <c r="AS1735" t="s">
        <v>93</v>
      </c>
    </row>
    <row r="1736" spans="1:45" x14ac:dyDescent="0.2">
      <c r="A1736" t="s">
        <v>262</v>
      </c>
      <c r="B1736" t="s">
        <v>145</v>
      </c>
      <c r="C1736" t="s">
        <v>146</v>
      </c>
      <c r="D1736" t="s">
        <v>267</v>
      </c>
      <c r="E1736" t="s">
        <v>266</v>
      </c>
      <c r="F1736" s="1">
        <v>0.61111111111111116</v>
      </c>
      <c r="G1736">
        <v>0</v>
      </c>
      <c r="H1736">
        <v>3102</v>
      </c>
      <c r="I1736">
        <v>3102</v>
      </c>
      <c r="J1736">
        <v>1.5</v>
      </c>
      <c r="K1736">
        <v>0.245</v>
      </c>
      <c r="L1736">
        <v>0.5</v>
      </c>
      <c r="N1736">
        <v>5</v>
      </c>
      <c r="O1736">
        <v>0.5</v>
      </c>
      <c r="P1736">
        <v>0.19634954084936199</v>
      </c>
      <c r="Q1736">
        <v>759.99</v>
      </c>
      <c r="R1736">
        <v>2.5333000000000001</v>
      </c>
      <c r="S1736">
        <v>149.22368755010601</v>
      </c>
      <c r="T1736">
        <v>2</v>
      </c>
      <c r="U1736">
        <v>0.5</v>
      </c>
      <c r="V1736" t="s">
        <v>95</v>
      </c>
      <c r="W1736" s="2">
        <v>5</v>
      </c>
      <c r="X1736" s="2">
        <v>1000</v>
      </c>
      <c r="Y1736" s="2">
        <v>200</v>
      </c>
      <c r="Z1736" s="2">
        <v>0</v>
      </c>
      <c r="AB1736" s="2">
        <v>5</v>
      </c>
      <c r="AC1736" s="2">
        <v>3</v>
      </c>
      <c r="AD1736" s="2">
        <v>0</v>
      </c>
      <c r="AE1736" s="2">
        <v>2</v>
      </c>
      <c r="AF1736" s="2">
        <v>1.6666666666666601</v>
      </c>
      <c r="AH1736" s="2">
        <v>4.4675659582719502</v>
      </c>
      <c r="AI1736" s="2">
        <v>666.66666666666595</v>
      </c>
      <c r="AJ1736">
        <v>200</v>
      </c>
      <c r="AK1736" t="s">
        <v>95</v>
      </c>
      <c r="AL1736" t="s">
        <v>65</v>
      </c>
      <c r="AM1736" t="s">
        <v>95</v>
      </c>
      <c r="AN1736" t="s">
        <v>51</v>
      </c>
      <c r="AO1736" t="s">
        <v>52</v>
      </c>
      <c r="AP1736" t="s">
        <v>53</v>
      </c>
      <c r="AQ1736" t="s">
        <v>54</v>
      </c>
      <c r="AR1736" t="s">
        <v>96</v>
      </c>
      <c r="AS1736" t="s">
        <v>97</v>
      </c>
    </row>
    <row r="1737" spans="1:45" x14ac:dyDescent="0.2">
      <c r="A1737" t="s">
        <v>262</v>
      </c>
      <c r="B1737" t="s">
        <v>145</v>
      </c>
      <c r="C1737" t="s">
        <v>146</v>
      </c>
      <c r="D1737" t="s">
        <v>267</v>
      </c>
      <c r="E1737" t="s">
        <v>266</v>
      </c>
      <c r="F1737" s="1">
        <v>0.61111111111111116</v>
      </c>
      <c r="G1737">
        <v>0</v>
      </c>
      <c r="H1737">
        <v>3102</v>
      </c>
      <c r="I1737">
        <v>3102</v>
      </c>
      <c r="J1737">
        <v>1.5</v>
      </c>
      <c r="K1737">
        <v>0.245</v>
      </c>
      <c r="L1737">
        <v>0.5</v>
      </c>
      <c r="N1737">
        <v>5</v>
      </c>
      <c r="O1737">
        <v>0.5</v>
      </c>
      <c r="P1737">
        <v>0.19634954084936199</v>
      </c>
      <c r="Q1737">
        <v>759.99</v>
      </c>
      <c r="R1737">
        <v>2.5333000000000001</v>
      </c>
      <c r="S1737">
        <v>149.22368755010601</v>
      </c>
      <c r="T1737">
        <v>2</v>
      </c>
      <c r="U1737">
        <v>0.5</v>
      </c>
      <c r="V1737" t="s">
        <v>95</v>
      </c>
      <c r="W1737" s="2">
        <v>5</v>
      </c>
      <c r="X1737" s="2">
        <v>400</v>
      </c>
      <c r="Y1737" s="2">
        <v>80</v>
      </c>
      <c r="Z1737" s="2">
        <v>0</v>
      </c>
      <c r="AB1737" s="2">
        <v>6</v>
      </c>
      <c r="AC1737" s="2">
        <v>1</v>
      </c>
      <c r="AD1737" s="2">
        <v>2</v>
      </c>
      <c r="AE1737" s="2">
        <v>3</v>
      </c>
      <c r="AF1737" s="2">
        <v>2</v>
      </c>
      <c r="AH1737" s="2">
        <v>2.1444316599705302</v>
      </c>
      <c r="AI1737" s="2">
        <v>320</v>
      </c>
      <c r="AJ1737">
        <v>500</v>
      </c>
      <c r="AK1737" t="s">
        <v>95</v>
      </c>
      <c r="AL1737" t="s">
        <v>65</v>
      </c>
      <c r="AM1737" t="s">
        <v>95</v>
      </c>
      <c r="AN1737" t="s">
        <v>51</v>
      </c>
      <c r="AO1737" t="s">
        <v>52</v>
      </c>
      <c r="AP1737" t="s">
        <v>53</v>
      </c>
      <c r="AQ1737" t="s">
        <v>54</v>
      </c>
      <c r="AR1737" t="s">
        <v>96</v>
      </c>
      <c r="AS1737" t="s">
        <v>97</v>
      </c>
    </row>
    <row r="1738" spans="1:45" x14ac:dyDescent="0.2">
      <c r="A1738" t="s">
        <v>268</v>
      </c>
      <c r="B1738" t="s">
        <v>45</v>
      </c>
      <c r="C1738" t="s">
        <v>46</v>
      </c>
      <c r="D1738" t="s">
        <v>284</v>
      </c>
      <c r="E1738" t="s">
        <v>270</v>
      </c>
      <c r="F1738" s="1">
        <v>0.4465277777777778</v>
      </c>
      <c r="G1738">
        <v>100</v>
      </c>
      <c r="H1738">
        <v>3721</v>
      </c>
      <c r="I1738">
        <v>3621</v>
      </c>
      <c r="J1738">
        <v>1.5</v>
      </c>
      <c r="K1738">
        <v>0.245</v>
      </c>
      <c r="L1738">
        <v>0.5</v>
      </c>
      <c r="N1738">
        <v>2</v>
      </c>
      <c r="O1738">
        <v>0.6</v>
      </c>
      <c r="P1738">
        <v>0.282743338823081</v>
      </c>
      <c r="Q1738">
        <v>887.14499999999998</v>
      </c>
      <c r="R1738">
        <v>7.3928750000000001</v>
      </c>
      <c r="S1738">
        <v>250.83433932020199</v>
      </c>
      <c r="T1738">
        <v>4</v>
      </c>
      <c r="U1738">
        <v>0.25</v>
      </c>
      <c r="V1738" t="s">
        <v>49</v>
      </c>
      <c r="W1738" s="2">
        <v>2</v>
      </c>
      <c r="X1738" s="2">
        <v>1000</v>
      </c>
      <c r="Y1738" s="2">
        <v>500</v>
      </c>
      <c r="Z1738" s="2">
        <v>1</v>
      </c>
      <c r="AA1738" s="2">
        <v>0.5</v>
      </c>
      <c r="AB1738" s="2">
        <v>1</v>
      </c>
      <c r="AC1738" s="2">
        <v>1</v>
      </c>
      <c r="AD1738" s="2">
        <v>0</v>
      </c>
      <c r="AE1738" s="2">
        <v>0</v>
      </c>
      <c r="AF1738" s="2">
        <v>0.33333333333333298</v>
      </c>
      <c r="AG1738" s="2">
        <f>_xlfn.STDEV.S(AC1738:AE1738)</f>
        <v>0.57735026918962584</v>
      </c>
      <c r="AH1738" s="2">
        <v>2.65779664966698</v>
      </c>
      <c r="AI1738" s="2">
        <v>666.66666666666595</v>
      </c>
      <c r="AJ1738">
        <v>64</v>
      </c>
      <c r="AK1738" t="s">
        <v>49</v>
      </c>
      <c r="AL1738" t="s">
        <v>50</v>
      </c>
      <c r="AM1738" t="s">
        <v>49</v>
      </c>
      <c r="AN1738" t="s">
        <v>51</v>
      </c>
      <c r="AO1738" t="s">
        <v>52</v>
      </c>
      <c r="AP1738" t="s">
        <v>53</v>
      </c>
      <c r="AQ1738" t="s">
        <v>54</v>
      </c>
      <c r="AR1738" t="s">
        <v>55</v>
      </c>
      <c r="AS1738" t="s">
        <v>49</v>
      </c>
    </row>
    <row r="1739" spans="1:45" x14ac:dyDescent="0.2">
      <c r="A1739" t="s">
        <v>268</v>
      </c>
      <c r="B1739" t="s">
        <v>45</v>
      </c>
      <c r="C1739" t="s">
        <v>46</v>
      </c>
      <c r="D1739" t="s">
        <v>284</v>
      </c>
      <c r="E1739" t="s">
        <v>270</v>
      </c>
      <c r="F1739" s="1">
        <v>0.4465277777777778</v>
      </c>
      <c r="G1739">
        <v>100</v>
      </c>
      <c r="H1739">
        <v>3721</v>
      </c>
      <c r="I1739">
        <v>3621</v>
      </c>
      <c r="J1739">
        <v>1.5</v>
      </c>
      <c r="K1739">
        <v>0.245</v>
      </c>
      <c r="L1739">
        <v>0.5</v>
      </c>
      <c r="N1739">
        <v>2</v>
      </c>
      <c r="O1739">
        <v>0.6</v>
      </c>
      <c r="P1739">
        <v>0.282743338823081</v>
      </c>
      <c r="Q1739">
        <v>887.14499999999998</v>
      </c>
      <c r="R1739">
        <v>7.3928750000000001</v>
      </c>
      <c r="S1739">
        <v>250.83433932020199</v>
      </c>
      <c r="T1739">
        <v>4</v>
      </c>
      <c r="U1739">
        <v>0.25</v>
      </c>
      <c r="V1739" t="s">
        <v>56</v>
      </c>
      <c r="W1739" s="2">
        <v>2</v>
      </c>
      <c r="X1739" s="2">
        <v>1000</v>
      </c>
      <c r="Y1739" s="2">
        <v>500</v>
      </c>
      <c r="Z1739" s="2">
        <v>1</v>
      </c>
      <c r="AA1739" s="2">
        <v>0.5</v>
      </c>
      <c r="AB1739" s="2">
        <v>15</v>
      </c>
      <c r="AC1739" s="2">
        <v>6</v>
      </c>
      <c r="AD1739" s="2">
        <v>0</v>
      </c>
      <c r="AE1739" s="2">
        <v>9</v>
      </c>
      <c r="AF1739" s="2">
        <v>5</v>
      </c>
      <c r="AG1739" s="2">
        <f>_xlfn.STDEV.S(AC1739:AE1739)</f>
        <v>4.5825756949558398</v>
      </c>
      <c r="AH1739" s="2">
        <v>39.866949745004803</v>
      </c>
      <c r="AI1739" s="2">
        <v>10000</v>
      </c>
      <c r="AJ1739">
        <v>64</v>
      </c>
      <c r="AK1739" t="s">
        <v>56</v>
      </c>
      <c r="AL1739" t="s">
        <v>50</v>
      </c>
      <c r="AM1739" t="s">
        <v>56</v>
      </c>
      <c r="AN1739" t="s">
        <v>51</v>
      </c>
      <c r="AO1739" t="s">
        <v>52</v>
      </c>
      <c r="AP1739" t="s">
        <v>53</v>
      </c>
      <c r="AQ1739" t="s">
        <v>54</v>
      </c>
      <c r="AR1739" t="s">
        <v>57</v>
      </c>
      <c r="AS1739" t="s">
        <v>56</v>
      </c>
    </row>
    <row r="1740" spans="1:45" x14ac:dyDescent="0.2">
      <c r="A1740" t="s">
        <v>268</v>
      </c>
      <c r="B1740" t="s">
        <v>45</v>
      </c>
      <c r="C1740" t="s">
        <v>46</v>
      </c>
      <c r="D1740" t="s">
        <v>269</v>
      </c>
      <c r="E1740" t="s">
        <v>270</v>
      </c>
      <c r="F1740" s="1">
        <v>0.45</v>
      </c>
      <c r="G1740">
        <v>0</v>
      </c>
      <c r="H1740">
        <v>2005</v>
      </c>
      <c r="I1740">
        <v>2005</v>
      </c>
      <c r="J1740">
        <v>1.5</v>
      </c>
      <c r="K1740">
        <v>0.245</v>
      </c>
      <c r="L1740">
        <v>0.5</v>
      </c>
      <c r="N1740">
        <v>5</v>
      </c>
      <c r="O1740">
        <v>0.5</v>
      </c>
      <c r="P1740">
        <v>0.19634954084936199</v>
      </c>
      <c r="Q1740">
        <v>491.22500000000002</v>
      </c>
      <c r="R1740">
        <v>1.6374166666666601</v>
      </c>
      <c r="S1740">
        <v>96.451803203727806</v>
      </c>
      <c r="T1740">
        <v>4</v>
      </c>
      <c r="U1740">
        <v>0.25</v>
      </c>
      <c r="V1740" t="s">
        <v>125</v>
      </c>
      <c r="W1740">
        <v>5</v>
      </c>
      <c r="X1740">
        <v>1000</v>
      </c>
      <c r="Y1740">
        <v>200</v>
      </c>
      <c r="Z1740">
        <v>1</v>
      </c>
      <c r="AA1740">
        <v>0.5</v>
      </c>
      <c r="AB1740">
        <v>1</v>
      </c>
      <c r="AC1740">
        <v>1</v>
      </c>
      <c r="AD1740">
        <v>0</v>
      </c>
      <c r="AE1740">
        <v>0</v>
      </c>
      <c r="AF1740">
        <v>0.33333333333333298</v>
      </c>
      <c r="AG1740"/>
      <c r="AH1740">
        <v>2.7647660054981702</v>
      </c>
      <c r="AI1740">
        <v>266.666666666666</v>
      </c>
      <c r="AJ1740">
        <v>200</v>
      </c>
      <c r="AK1740" t="s">
        <v>125</v>
      </c>
      <c r="AL1740" t="s">
        <v>116</v>
      </c>
      <c r="AM1740" t="s">
        <v>125</v>
      </c>
      <c r="AN1740" t="s">
        <v>51</v>
      </c>
      <c r="AO1740" t="s">
        <v>52</v>
      </c>
      <c r="AP1740" t="s">
        <v>110</v>
      </c>
      <c r="AQ1740" t="s">
        <v>117</v>
      </c>
    </row>
    <row r="1741" spans="1:45" x14ac:dyDescent="0.2">
      <c r="A1741" t="s">
        <v>268</v>
      </c>
      <c r="B1741" t="s">
        <v>45</v>
      </c>
      <c r="C1741" t="s">
        <v>46</v>
      </c>
      <c r="D1741" t="s">
        <v>269</v>
      </c>
      <c r="E1741" t="s">
        <v>270</v>
      </c>
      <c r="F1741" s="1">
        <v>0.45</v>
      </c>
      <c r="G1741">
        <v>0</v>
      </c>
      <c r="H1741">
        <v>2005</v>
      </c>
      <c r="I1741">
        <v>2005</v>
      </c>
      <c r="J1741">
        <v>1.5</v>
      </c>
      <c r="K1741">
        <v>0.245</v>
      </c>
      <c r="L1741">
        <v>0.5</v>
      </c>
      <c r="N1741">
        <v>5</v>
      </c>
      <c r="O1741">
        <v>0.5</v>
      </c>
      <c r="P1741">
        <v>0.19634954084936199</v>
      </c>
      <c r="Q1741">
        <v>491.22500000000002</v>
      </c>
      <c r="R1741">
        <v>1.6374166666666601</v>
      </c>
      <c r="S1741">
        <v>96.451803203727806</v>
      </c>
      <c r="T1741">
        <v>2</v>
      </c>
      <c r="U1741">
        <v>0.5</v>
      </c>
      <c r="V1741" t="s">
        <v>115</v>
      </c>
      <c r="W1741">
        <v>5</v>
      </c>
      <c r="X1741">
        <v>250</v>
      </c>
      <c r="Y1741">
        <v>50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1</v>
      </c>
      <c r="AF1741">
        <v>0.33333333333333298</v>
      </c>
      <c r="AG1741"/>
      <c r="AH1741">
        <v>0.345595750687271</v>
      </c>
      <c r="AI1741">
        <v>33.3333333333333</v>
      </c>
      <c r="AJ1741">
        <v>500</v>
      </c>
      <c r="AK1741" t="s">
        <v>115</v>
      </c>
      <c r="AL1741" t="s">
        <v>116</v>
      </c>
      <c r="AM1741" t="s">
        <v>115</v>
      </c>
      <c r="AN1741" t="s">
        <v>51</v>
      </c>
      <c r="AO1741" t="s">
        <v>52</v>
      </c>
      <c r="AP1741" t="s">
        <v>110</v>
      </c>
      <c r="AQ1741" t="s">
        <v>117</v>
      </c>
    </row>
    <row r="1742" spans="1:45" x14ac:dyDescent="0.2">
      <c r="A1742" t="s">
        <v>268</v>
      </c>
      <c r="B1742" t="s">
        <v>45</v>
      </c>
      <c r="C1742" t="s">
        <v>46</v>
      </c>
      <c r="D1742" t="s">
        <v>284</v>
      </c>
      <c r="E1742" t="s">
        <v>270</v>
      </c>
      <c r="F1742" s="1">
        <v>0.4465277777777778</v>
      </c>
      <c r="G1742">
        <v>100</v>
      </c>
      <c r="H1742">
        <v>3721</v>
      </c>
      <c r="I1742">
        <v>3621</v>
      </c>
      <c r="J1742">
        <v>1.5</v>
      </c>
      <c r="K1742">
        <v>0.245</v>
      </c>
      <c r="L1742">
        <v>0.5</v>
      </c>
      <c r="N1742">
        <v>2</v>
      </c>
      <c r="O1742">
        <v>0.6</v>
      </c>
      <c r="P1742">
        <v>0.282743338823081</v>
      </c>
      <c r="Q1742">
        <v>887.14499999999998</v>
      </c>
      <c r="R1742">
        <v>7.3928750000000001</v>
      </c>
      <c r="S1742">
        <v>250.83433932020199</v>
      </c>
      <c r="T1742">
        <v>4</v>
      </c>
      <c r="U1742">
        <v>0.25</v>
      </c>
      <c r="V1742" t="s">
        <v>58</v>
      </c>
      <c r="W1742" s="2">
        <v>2</v>
      </c>
      <c r="X1742" s="2">
        <v>1000</v>
      </c>
      <c r="Y1742" s="2">
        <v>500</v>
      </c>
      <c r="Z1742" s="2">
        <v>1</v>
      </c>
      <c r="AA1742" s="2">
        <v>0.5</v>
      </c>
      <c r="AB1742" s="2">
        <v>11</v>
      </c>
      <c r="AC1742" s="2">
        <v>1</v>
      </c>
      <c r="AD1742" s="2">
        <v>2</v>
      </c>
      <c r="AE1742" s="2">
        <v>8</v>
      </c>
      <c r="AF1742" s="2">
        <v>3.6666666666666599</v>
      </c>
      <c r="AG1742" s="2">
        <f t="shared" ref="AG1742:AG1746" si="0">_xlfn.STDEV.S(AC1742:AE1742)</f>
        <v>3.7859388972001824</v>
      </c>
      <c r="AH1742" s="2">
        <v>29.235763146336801</v>
      </c>
      <c r="AI1742" s="2">
        <v>7333.3333333333303</v>
      </c>
      <c r="AJ1742">
        <v>64</v>
      </c>
      <c r="AK1742" t="s">
        <v>58</v>
      </c>
      <c r="AL1742" t="s">
        <v>50</v>
      </c>
      <c r="AM1742" t="s">
        <v>58</v>
      </c>
      <c r="AN1742" t="s">
        <v>51</v>
      </c>
      <c r="AO1742" t="s">
        <v>52</v>
      </c>
      <c r="AP1742" t="s">
        <v>53</v>
      </c>
      <c r="AQ1742" t="s">
        <v>54</v>
      </c>
      <c r="AR1742" t="s">
        <v>59</v>
      </c>
      <c r="AS1742" t="s">
        <v>58</v>
      </c>
    </row>
    <row r="1743" spans="1:45" x14ac:dyDescent="0.2">
      <c r="A1743" t="s">
        <v>268</v>
      </c>
      <c r="B1743" t="s">
        <v>45</v>
      </c>
      <c r="C1743" t="s">
        <v>46</v>
      </c>
      <c r="D1743" t="s">
        <v>284</v>
      </c>
      <c r="E1743" t="s">
        <v>270</v>
      </c>
      <c r="F1743" s="1">
        <v>0.4465277777777778</v>
      </c>
      <c r="G1743">
        <v>100</v>
      </c>
      <c r="H1743">
        <v>3721</v>
      </c>
      <c r="I1743">
        <v>3621</v>
      </c>
      <c r="J1743">
        <v>1.5</v>
      </c>
      <c r="K1743">
        <v>0.245</v>
      </c>
      <c r="L1743">
        <v>0.5</v>
      </c>
      <c r="N1743">
        <v>2</v>
      </c>
      <c r="O1743">
        <v>0.6</v>
      </c>
      <c r="P1743">
        <v>0.282743338823081</v>
      </c>
      <c r="Q1743">
        <v>887.14499999999998</v>
      </c>
      <c r="R1743">
        <v>7.3928750000000001</v>
      </c>
      <c r="S1743">
        <v>250.83433932020199</v>
      </c>
      <c r="T1743">
        <v>4</v>
      </c>
      <c r="U1743">
        <v>0.25</v>
      </c>
      <c r="V1743" t="s">
        <v>53</v>
      </c>
      <c r="W1743" s="2">
        <v>2</v>
      </c>
      <c r="X1743" s="2">
        <v>1000</v>
      </c>
      <c r="Y1743" s="2">
        <v>500</v>
      </c>
      <c r="Z1743" s="2">
        <v>1</v>
      </c>
      <c r="AA1743" s="2">
        <v>0.5</v>
      </c>
      <c r="AB1743" s="2">
        <v>44</v>
      </c>
      <c r="AC1743" s="2">
        <v>31</v>
      </c>
      <c r="AD1743" s="2">
        <v>13</v>
      </c>
      <c r="AE1743" s="2">
        <v>0</v>
      </c>
      <c r="AF1743" s="2">
        <v>14.6666666666666</v>
      </c>
      <c r="AG1743" s="2">
        <f t="shared" si="0"/>
        <v>15.56705923844749</v>
      </c>
      <c r="AH1743" s="2">
        <v>116.943052585347</v>
      </c>
      <c r="AI1743" s="2">
        <v>29333.333333333299</v>
      </c>
      <c r="AJ1743">
        <v>64</v>
      </c>
      <c r="AK1743" t="s">
        <v>53</v>
      </c>
      <c r="AL1743" t="s">
        <v>63</v>
      </c>
      <c r="AM1743" t="s">
        <v>53</v>
      </c>
      <c r="AN1743" t="s">
        <v>51</v>
      </c>
      <c r="AO1743" t="s">
        <v>52</v>
      </c>
      <c r="AP1743" t="s">
        <v>53</v>
      </c>
    </row>
    <row r="1744" spans="1:45" x14ac:dyDescent="0.2">
      <c r="A1744" t="s">
        <v>268</v>
      </c>
      <c r="B1744" t="s">
        <v>45</v>
      </c>
      <c r="C1744" t="s">
        <v>46</v>
      </c>
      <c r="D1744" t="s">
        <v>284</v>
      </c>
      <c r="E1744" t="s">
        <v>270</v>
      </c>
      <c r="F1744" s="1">
        <v>0.4465277777777778</v>
      </c>
      <c r="G1744">
        <v>100</v>
      </c>
      <c r="H1744">
        <v>3721</v>
      </c>
      <c r="I1744">
        <v>3621</v>
      </c>
      <c r="J1744">
        <v>1.5</v>
      </c>
      <c r="K1744">
        <v>0.245</v>
      </c>
      <c r="L1744">
        <v>0.5</v>
      </c>
      <c r="N1744">
        <v>2</v>
      </c>
      <c r="O1744">
        <v>0.6</v>
      </c>
      <c r="P1744">
        <v>0.282743338823081</v>
      </c>
      <c r="Q1744">
        <v>887.14499999999998</v>
      </c>
      <c r="R1744">
        <v>7.3928750000000001</v>
      </c>
      <c r="S1744">
        <v>250.83433932020199</v>
      </c>
      <c r="T1744">
        <v>4</v>
      </c>
      <c r="U1744">
        <v>0.25</v>
      </c>
      <c r="V1744" t="s">
        <v>53</v>
      </c>
      <c r="W1744" s="2">
        <v>2</v>
      </c>
      <c r="X1744" s="2">
        <v>1000</v>
      </c>
      <c r="Y1744" s="2">
        <v>500</v>
      </c>
      <c r="Z1744" s="2">
        <v>1</v>
      </c>
      <c r="AA1744" s="2">
        <v>0.5</v>
      </c>
      <c r="AB1744" s="2">
        <v>5</v>
      </c>
      <c r="AC1744" s="2">
        <v>3</v>
      </c>
      <c r="AD1744" s="2">
        <v>2</v>
      </c>
      <c r="AE1744" s="2">
        <v>0</v>
      </c>
      <c r="AF1744" s="2">
        <v>1.6666666666666601</v>
      </c>
      <c r="AG1744" s="2">
        <f t="shared" si="0"/>
        <v>1.5275252316519465</v>
      </c>
      <c r="AH1744" s="2">
        <v>13.288983248334899</v>
      </c>
      <c r="AI1744" s="2">
        <v>3333.3333333333298</v>
      </c>
      <c r="AJ1744">
        <v>64</v>
      </c>
      <c r="AK1744" t="s">
        <v>53</v>
      </c>
      <c r="AL1744" t="s">
        <v>63</v>
      </c>
      <c r="AM1744" t="s">
        <v>53</v>
      </c>
      <c r="AN1744" t="s">
        <v>51</v>
      </c>
      <c r="AO1744" t="s">
        <v>52</v>
      </c>
      <c r="AP1744" t="s">
        <v>53</v>
      </c>
    </row>
    <row r="1745" spans="1:45" x14ac:dyDescent="0.2">
      <c r="A1745" t="s">
        <v>268</v>
      </c>
      <c r="B1745" t="s">
        <v>45</v>
      </c>
      <c r="C1745" t="s">
        <v>46</v>
      </c>
      <c r="D1745" t="s">
        <v>284</v>
      </c>
      <c r="E1745" t="s">
        <v>270</v>
      </c>
      <c r="F1745" s="1">
        <v>0.4465277777777778</v>
      </c>
      <c r="G1745">
        <v>100</v>
      </c>
      <c r="H1745">
        <v>3721</v>
      </c>
      <c r="I1745">
        <v>3621</v>
      </c>
      <c r="J1745">
        <v>1.5</v>
      </c>
      <c r="K1745">
        <v>0.245</v>
      </c>
      <c r="L1745">
        <v>0.5</v>
      </c>
      <c r="N1745">
        <v>2</v>
      </c>
      <c r="O1745">
        <v>0.6</v>
      </c>
      <c r="P1745">
        <v>0.282743338823081</v>
      </c>
      <c r="Q1745">
        <v>887.14499999999998</v>
      </c>
      <c r="R1745">
        <v>7.3928750000000001</v>
      </c>
      <c r="S1745">
        <v>250.83433932020199</v>
      </c>
      <c r="T1745">
        <v>4</v>
      </c>
      <c r="U1745">
        <v>0.25</v>
      </c>
      <c r="V1745" t="s">
        <v>69</v>
      </c>
      <c r="W1745" s="2">
        <v>2</v>
      </c>
      <c r="X1745" s="2">
        <v>1000</v>
      </c>
      <c r="Y1745" s="2">
        <v>500</v>
      </c>
      <c r="Z1745" s="2">
        <v>1</v>
      </c>
      <c r="AA1745" s="2">
        <v>0.5</v>
      </c>
      <c r="AB1745" s="2">
        <v>3</v>
      </c>
      <c r="AC1745" s="2">
        <v>3</v>
      </c>
      <c r="AD1745" s="2">
        <v>0</v>
      </c>
      <c r="AE1745" s="2">
        <v>0</v>
      </c>
      <c r="AF1745" s="2">
        <v>1</v>
      </c>
      <c r="AG1745" s="2">
        <f t="shared" si="0"/>
        <v>1.7320508075688772</v>
      </c>
      <c r="AH1745" s="2">
        <v>7.9733899490009597</v>
      </c>
      <c r="AI1745" s="2">
        <v>2000</v>
      </c>
      <c r="AJ1745">
        <v>64</v>
      </c>
      <c r="AK1745" t="s">
        <v>69</v>
      </c>
      <c r="AL1745" t="s">
        <v>50</v>
      </c>
      <c r="AM1745" t="s">
        <v>69</v>
      </c>
      <c r="AN1745" t="s">
        <v>51</v>
      </c>
      <c r="AO1745" t="s">
        <v>52</v>
      </c>
      <c r="AP1745" t="s">
        <v>53</v>
      </c>
      <c r="AQ1745" t="s">
        <v>66</v>
      </c>
      <c r="AR1745" t="s">
        <v>70</v>
      </c>
      <c r="AS1745" t="s">
        <v>69</v>
      </c>
    </row>
    <row r="1746" spans="1:45" x14ac:dyDescent="0.2">
      <c r="A1746" t="s">
        <v>268</v>
      </c>
      <c r="B1746" t="s">
        <v>45</v>
      </c>
      <c r="C1746" t="s">
        <v>46</v>
      </c>
      <c r="D1746" t="s">
        <v>284</v>
      </c>
      <c r="E1746" t="s">
        <v>270</v>
      </c>
      <c r="F1746" s="1">
        <v>0.4465277777777778</v>
      </c>
      <c r="G1746">
        <v>100</v>
      </c>
      <c r="H1746">
        <v>3721</v>
      </c>
      <c r="I1746">
        <v>3621</v>
      </c>
      <c r="J1746">
        <v>1.5</v>
      </c>
      <c r="K1746">
        <v>0.245</v>
      </c>
      <c r="L1746">
        <v>0.5</v>
      </c>
      <c r="N1746">
        <v>2</v>
      </c>
      <c r="O1746">
        <v>0.6</v>
      </c>
      <c r="P1746">
        <v>0.282743338823081</v>
      </c>
      <c r="Q1746">
        <v>887.14499999999998</v>
      </c>
      <c r="R1746">
        <v>7.3928750000000001</v>
      </c>
      <c r="S1746">
        <v>250.83433932020199</v>
      </c>
      <c r="T1746">
        <v>4</v>
      </c>
      <c r="U1746">
        <v>0.25</v>
      </c>
      <c r="V1746" t="s">
        <v>169</v>
      </c>
      <c r="W1746" s="2">
        <v>2</v>
      </c>
      <c r="X1746" s="2">
        <v>1000</v>
      </c>
      <c r="Y1746" s="2">
        <v>500</v>
      </c>
      <c r="Z1746" s="2">
        <v>1</v>
      </c>
      <c r="AA1746" s="2">
        <v>0.5</v>
      </c>
      <c r="AB1746" s="2">
        <v>1</v>
      </c>
      <c r="AC1746" s="2">
        <v>0</v>
      </c>
      <c r="AD1746" s="2">
        <v>0</v>
      </c>
      <c r="AE1746" s="2">
        <v>1</v>
      </c>
      <c r="AF1746" s="2">
        <v>0.33333333333333298</v>
      </c>
      <c r="AG1746" s="2">
        <f t="shared" si="0"/>
        <v>0.57735026918962584</v>
      </c>
      <c r="AH1746" s="2">
        <v>2.65779664966698</v>
      </c>
      <c r="AI1746" s="2">
        <v>666.66666666666595</v>
      </c>
      <c r="AJ1746">
        <v>64</v>
      </c>
      <c r="AK1746" t="s">
        <v>169</v>
      </c>
      <c r="AL1746" t="s">
        <v>50</v>
      </c>
      <c r="AM1746" t="s">
        <v>169</v>
      </c>
      <c r="AN1746" t="s">
        <v>51</v>
      </c>
      <c r="AO1746" t="s">
        <v>52</v>
      </c>
      <c r="AP1746" t="s">
        <v>53</v>
      </c>
      <c r="AQ1746" t="s">
        <v>54</v>
      </c>
      <c r="AR1746" t="s">
        <v>170</v>
      </c>
      <c r="AS1746" t="s">
        <v>169</v>
      </c>
    </row>
    <row r="1747" spans="1:45" x14ac:dyDescent="0.2">
      <c r="A1747" t="s">
        <v>268</v>
      </c>
      <c r="B1747" t="s">
        <v>45</v>
      </c>
      <c r="C1747" t="s">
        <v>46</v>
      </c>
      <c r="D1747" t="s">
        <v>269</v>
      </c>
      <c r="E1747" t="s">
        <v>270</v>
      </c>
      <c r="F1747" s="1">
        <v>0.45</v>
      </c>
      <c r="G1747">
        <v>0</v>
      </c>
      <c r="H1747">
        <v>2005</v>
      </c>
      <c r="I1747">
        <v>2005</v>
      </c>
      <c r="J1747">
        <v>1.5</v>
      </c>
      <c r="K1747">
        <v>0.245</v>
      </c>
      <c r="L1747">
        <v>0.5</v>
      </c>
      <c r="N1747">
        <v>5</v>
      </c>
      <c r="O1747">
        <v>0.5</v>
      </c>
      <c r="P1747">
        <v>0.19634954084936199</v>
      </c>
      <c r="Q1747">
        <v>491.22500000000002</v>
      </c>
      <c r="R1747">
        <v>1.6374166666666601</v>
      </c>
      <c r="S1747">
        <v>96.451803203727806</v>
      </c>
      <c r="T1747">
        <v>4</v>
      </c>
      <c r="U1747">
        <v>0.25</v>
      </c>
      <c r="V1747" t="s">
        <v>119</v>
      </c>
      <c r="W1747">
        <v>5</v>
      </c>
      <c r="X1747">
        <v>1000</v>
      </c>
      <c r="Y1747">
        <v>200</v>
      </c>
      <c r="Z1747">
        <v>1</v>
      </c>
      <c r="AA1747">
        <v>0.5</v>
      </c>
      <c r="AB1747">
        <v>2</v>
      </c>
      <c r="AC1747">
        <v>0</v>
      </c>
      <c r="AD1747">
        <v>2</v>
      </c>
      <c r="AE1747">
        <v>0</v>
      </c>
      <c r="AF1747">
        <v>0.66666666666666596</v>
      </c>
      <c r="AG1747"/>
      <c r="AH1747">
        <v>5.5295320109963404</v>
      </c>
      <c r="AI1747">
        <v>533.33333333333303</v>
      </c>
      <c r="AJ1747">
        <v>200</v>
      </c>
      <c r="AK1747" t="s">
        <v>119</v>
      </c>
      <c r="AL1747" t="s">
        <v>116</v>
      </c>
      <c r="AM1747" t="s">
        <v>119</v>
      </c>
      <c r="AN1747" t="s">
        <v>51</v>
      </c>
      <c r="AO1747" t="s">
        <v>52</v>
      </c>
      <c r="AP1747" t="s">
        <v>110</v>
      </c>
      <c r="AQ1747" t="s">
        <v>117</v>
      </c>
    </row>
    <row r="1748" spans="1:45" x14ac:dyDescent="0.2">
      <c r="A1748" t="s">
        <v>268</v>
      </c>
      <c r="B1748" t="s">
        <v>45</v>
      </c>
      <c r="C1748" t="s">
        <v>46</v>
      </c>
      <c r="D1748" t="s">
        <v>269</v>
      </c>
      <c r="E1748" t="s">
        <v>270</v>
      </c>
      <c r="F1748" s="1">
        <v>0.45</v>
      </c>
      <c r="G1748">
        <v>0</v>
      </c>
      <c r="H1748">
        <v>2005</v>
      </c>
      <c r="I1748">
        <v>2005</v>
      </c>
      <c r="J1748">
        <v>1.5</v>
      </c>
      <c r="K1748">
        <v>0.245</v>
      </c>
      <c r="L1748">
        <v>0.5</v>
      </c>
      <c r="N1748">
        <v>5</v>
      </c>
      <c r="O1748">
        <v>0.5</v>
      </c>
      <c r="P1748">
        <v>0.19634954084936199</v>
      </c>
      <c r="Q1748">
        <v>491.22500000000002</v>
      </c>
      <c r="R1748">
        <v>1.6374166666666601</v>
      </c>
      <c r="S1748">
        <v>96.451803203727806</v>
      </c>
      <c r="T1748">
        <v>2</v>
      </c>
      <c r="U1748">
        <v>0.5</v>
      </c>
      <c r="V1748" t="s">
        <v>119</v>
      </c>
      <c r="W1748">
        <v>5</v>
      </c>
      <c r="X1748">
        <v>250</v>
      </c>
      <c r="Y1748">
        <v>50</v>
      </c>
      <c r="Z1748">
        <v>0</v>
      </c>
      <c r="AA1748">
        <v>0</v>
      </c>
      <c r="AB1748">
        <v>2</v>
      </c>
      <c r="AC1748">
        <v>0</v>
      </c>
      <c r="AD1748">
        <v>1</v>
      </c>
      <c r="AE1748">
        <v>1</v>
      </c>
      <c r="AF1748">
        <v>0.66666666666666596</v>
      </c>
      <c r="AG1748"/>
      <c r="AH1748">
        <v>0.69119150137454299</v>
      </c>
      <c r="AI1748">
        <v>66.6666666666666</v>
      </c>
      <c r="AJ1748">
        <v>500</v>
      </c>
      <c r="AK1748" t="s">
        <v>119</v>
      </c>
      <c r="AL1748" t="s">
        <v>116</v>
      </c>
      <c r="AM1748" t="s">
        <v>119</v>
      </c>
      <c r="AN1748" t="s">
        <v>51</v>
      </c>
      <c r="AO1748" t="s">
        <v>52</v>
      </c>
      <c r="AP1748" t="s">
        <v>110</v>
      </c>
      <c r="AQ1748" t="s">
        <v>117</v>
      </c>
    </row>
    <row r="1749" spans="1:45" x14ac:dyDescent="0.2">
      <c r="A1749" t="s">
        <v>268</v>
      </c>
      <c r="B1749" t="s">
        <v>45</v>
      </c>
      <c r="C1749" t="s">
        <v>46</v>
      </c>
      <c r="D1749" t="s">
        <v>284</v>
      </c>
      <c r="E1749" t="s">
        <v>270</v>
      </c>
      <c r="F1749" s="1">
        <v>0.4465277777777778</v>
      </c>
      <c r="G1749">
        <v>100</v>
      </c>
      <c r="H1749">
        <v>3721</v>
      </c>
      <c r="I1749">
        <v>3621</v>
      </c>
      <c r="J1749">
        <v>1.5</v>
      </c>
      <c r="K1749">
        <v>0.245</v>
      </c>
      <c r="L1749">
        <v>0.5</v>
      </c>
      <c r="N1749">
        <v>2</v>
      </c>
      <c r="O1749">
        <v>0.6</v>
      </c>
      <c r="P1749">
        <v>0.282743338823081</v>
      </c>
      <c r="Q1749">
        <v>887.14499999999998</v>
      </c>
      <c r="R1749">
        <v>7.3928750000000001</v>
      </c>
      <c r="S1749">
        <v>250.83433932020199</v>
      </c>
      <c r="T1749">
        <v>4</v>
      </c>
      <c r="U1749">
        <v>0.25</v>
      </c>
      <c r="V1749" t="s">
        <v>78</v>
      </c>
      <c r="W1749" s="2">
        <v>2</v>
      </c>
      <c r="X1749" s="2">
        <v>1000</v>
      </c>
      <c r="Y1749" s="2">
        <v>500</v>
      </c>
      <c r="Z1749" s="2">
        <v>1</v>
      </c>
      <c r="AA1749" s="2">
        <v>0.5</v>
      </c>
      <c r="AB1749" s="2">
        <v>1</v>
      </c>
      <c r="AC1749" s="2">
        <v>0</v>
      </c>
      <c r="AD1749" s="2">
        <v>0</v>
      </c>
      <c r="AE1749" s="2">
        <v>1</v>
      </c>
      <c r="AF1749" s="2">
        <v>0.33333333333333298</v>
      </c>
      <c r="AG1749" s="2">
        <f>_xlfn.STDEV.S(AC1749:AE1749)</f>
        <v>0.57735026918962584</v>
      </c>
      <c r="AH1749" s="2">
        <v>2.65779664966698</v>
      </c>
      <c r="AI1749" s="2">
        <v>666.66666666666595</v>
      </c>
      <c r="AJ1749">
        <v>64</v>
      </c>
      <c r="AK1749" t="s">
        <v>78</v>
      </c>
      <c r="AL1749" t="s">
        <v>50</v>
      </c>
      <c r="AM1749" t="s">
        <v>78</v>
      </c>
      <c r="AN1749" t="s">
        <v>51</v>
      </c>
      <c r="AO1749" t="s">
        <v>52</v>
      </c>
      <c r="AP1749" t="s">
        <v>53</v>
      </c>
      <c r="AQ1749" t="s">
        <v>61</v>
      </c>
      <c r="AR1749" t="s">
        <v>79</v>
      </c>
      <c r="AS1749" t="s">
        <v>78</v>
      </c>
    </row>
    <row r="1750" spans="1:45" x14ac:dyDescent="0.2">
      <c r="A1750" t="s">
        <v>268</v>
      </c>
      <c r="B1750" t="s">
        <v>45</v>
      </c>
      <c r="C1750" t="s">
        <v>46</v>
      </c>
      <c r="D1750" t="s">
        <v>269</v>
      </c>
      <c r="E1750" t="s">
        <v>270</v>
      </c>
      <c r="F1750" s="1">
        <v>0.45</v>
      </c>
      <c r="G1750">
        <v>0</v>
      </c>
      <c r="H1750">
        <v>2005</v>
      </c>
      <c r="I1750">
        <v>2005</v>
      </c>
      <c r="J1750">
        <v>1.5</v>
      </c>
      <c r="K1750">
        <v>0.245</v>
      </c>
      <c r="L1750">
        <v>0.5</v>
      </c>
      <c r="N1750">
        <v>5</v>
      </c>
      <c r="O1750">
        <v>0.5</v>
      </c>
      <c r="P1750">
        <v>0.19634954084936199</v>
      </c>
      <c r="Q1750">
        <v>491.22500000000002</v>
      </c>
      <c r="R1750">
        <v>1.6374166666666601</v>
      </c>
      <c r="S1750">
        <v>96.451803203727806</v>
      </c>
      <c r="T1750">
        <v>4</v>
      </c>
      <c r="U1750">
        <v>0.25</v>
      </c>
      <c r="V1750" t="s">
        <v>120</v>
      </c>
      <c r="W1750">
        <v>5</v>
      </c>
      <c r="X1750">
        <v>1000</v>
      </c>
      <c r="Y1750">
        <v>200</v>
      </c>
      <c r="Z1750">
        <v>1</v>
      </c>
      <c r="AA1750">
        <v>0.5</v>
      </c>
      <c r="AB1750">
        <v>3</v>
      </c>
      <c r="AC1750">
        <v>0</v>
      </c>
      <c r="AD1750">
        <v>0</v>
      </c>
      <c r="AE1750">
        <v>3</v>
      </c>
      <c r="AF1750">
        <v>1</v>
      </c>
      <c r="AG1750"/>
      <c r="AH1750">
        <v>8.2942980164945208</v>
      </c>
      <c r="AI1750">
        <v>800</v>
      </c>
      <c r="AJ1750">
        <v>200</v>
      </c>
      <c r="AK1750" t="s">
        <v>120</v>
      </c>
      <c r="AL1750" t="s">
        <v>73</v>
      </c>
      <c r="AM1750" t="s">
        <v>120</v>
      </c>
      <c r="AN1750" t="s">
        <v>51</v>
      </c>
      <c r="AO1750" t="s">
        <v>120</v>
      </c>
    </row>
    <row r="1751" spans="1:45" x14ac:dyDescent="0.2">
      <c r="A1751" t="s">
        <v>268</v>
      </c>
      <c r="B1751" t="s">
        <v>45</v>
      </c>
      <c r="C1751" t="s">
        <v>46</v>
      </c>
      <c r="D1751" t="s">
        <v>269</v>
      </c>
      <c r="E1751" t="s">
        <v>270</v>
      </c>
      <c r="F1751" s="1">
        <v>0.45</v>
      </c>
      <c r="G1751">
        <v>0</v>
      </c>
      <c r="H1751">
        <v>2005</v>
      </c>
      <c r="I1751">
        <v>2005</v>
      </c>
      <c r="J1751">
        <v>1.5</v>
      </c>
      <c r="K1751">
        <v>0.245</v>
      </c>
      <c r="L1751">
        <v>0.5</v>
      </c>
      <c r="N1751">
        <v>5</v>
      </c>
      <c r="O1751">
        <v>0.5</v>
      </c>
      <c r="P1751">
        <v>0.19634954084936199</v>
      </c>
      <c r="Q1751">
        <v>491.22500000000002</v>
      </c>
      <c r="R1751">
        <v>1.6374166666666601</v>
      </c>
      <c r="S1751">
        <v>96.451803203727806</v>
      </c>
      <c r="T1751">
        <v>2</v>
      </c>
      <c r="U1751">
        <v>0.5</v>
      </c>
      <c r="V1751" t="s">
        <v>120</v>
      </c>
      <c r="W1751">
        <v>5</v>
      </c>
      <c r="X1751">
        <v>250</v>
      </c>
      <c r="Y1751">
        <v>50</v>
      </c>
      <c r="Z1751">
        <v>0</v>
      </c>
      <c r="AA1751">
        <v>0</v>
      </c>
      <c r="AB1751">
        <v>29</v>
      </c>
      <c r="AC1751">
        <v>5</v>
      </c>
      <c r="AD1751">
        <v>10</v>
      </c>
      <c r="AE1751">
        <v>14</v>
      </c>
      <c r="AF1751">
        <v>9.6666666666666607</v>
      </c>
      <c r="AG1751"/>
      <c r="AH1751">
        <v>10.0222767699308</v>
      </c>
      <c r="AI1751">
        <v>966.66666666666595</v>
      </c>
      <c r="AJ1751">
        <v>500</v>
      </c>
      <c r="AK1751" t="s">
        <v>120</v>
      </c>
      <c r="AL1751" t="s">
        <v>73</v>
      </c>
      <c r="AM1751" t="s">
        <v>120</v>
      </c>
      <c r="AN1751" t="s">
        <v>51</v>
      </c>
      <c r="AO1751" t="s">
        <v>120</v>
      </c>
    </row>
    <row r="1752" spans="1:45" x14ac:dyDescent="0.2">
      <c r="A1752" t="s">
        <v>268</v>
      </c>
      <c r="B1752" t="s">
        <v>45</v>
      </c>
      <c r="C1752" t="s">
        <v>46</v>
      </c>
      <c r="D1752" t="s">
        <v>284</v>
      </c>
      <c r="E1752" t="s">
        <v>270</v>
      </c>
      <c r="F1752" s="1">
        <v>0.4465277777777778</v>
      </c>
      <c r="G1752">
        <v>100</v>
      </c>
      <c r="H1752">
        <v>3721</v>
      </c>
      <c r="I1752">
        <v>3621</v>
      </c>
      <c r="J1752">
        <v>1.5</v>
      </c>
      <c r="K1752">
        <v>0.245</v>
      </c>
      <c r="L1752">
        <v>0.5</v>
      </c>
      <c r="N1752">
        <v>2</v>
      </c>
      <c r="O1752">
        <v>0.6</v>
      </c>
      <c r="P1752">
        <v>0.282743338823081</v>
      </c>
      <c r="Q1752">
        <v>887.14499999999998</v>
      </c>
      <c r="R1752">
        <v>7.3928750000000001</v>
      </c>
      <c r="S1752">
        <v>250.83433932020199</v>
      </c>
      <c r="T1752">
        <v>4</v>
      </c>
      <c r="U1752">
        <v>0.25</v>
      </c>
      <c r="V1752" t="s">
        <v>80</v>
      </c>
      <c r="W1752" s="2">
        <v>2</v>
      </c>
      <c r="X1752" s="2">
        <v>1000</v>
      </c>
      <c r="Y1752" s="2">
        <v>500</v>
      </c>
      <c r="Z1752" s="2">
        <v>1</v>
      </c>
      <c r="AA1752" s="2">
        <v>0.5</v>
      </c>
      <c r="AB1752" s="2">
        <v>19</v>
      </c>
      <c r="AC1752" s="2">
        <v>7</v>
      </c>
      <c r="AD1752" s="2">
        <v>10</v>
      </c>
      <c r="AE1752" s="2">
        <v>2</v>
      </c>
      <c r="AF1752" s="2">
        <v>6.3333333333333304</v>
      </c>
      <c r="AG1752" s="2">
        <f t="shared" ref="AG1752:AG1757" si="1">_xlfn.STDEV.S(AC1752:AE1752)</f>
        <v>4.0414518843273806</v>
      </c>
      <c r="AH1752" s="2">
        <v>50.498136343672698</v>
      </c>
      <c r="AI1752" s="2">
        <v>12666.666666666601</v>
      </c>
      <c r="AJ1752">
        <v>64</v>
      </c>
      <c r="AK1752" t="s">
        <v>80</v>
      </c>
      <c r="AL1752" t="s">
        <v>50</v>
      </c>
      <c r="AM1752" t="s">
        <v>80</v>
      </c>
      <c r="AN1752" t="s">
        <v>51</v>
      </c>
      <c r="AO1752" t="s">
        <v>52</v>
      </c>
      <c r="AP1752" t="s">
        <v>53</v>
      </c>
      <c r="AQ1752" t="s">
        <v>66</v>
      </c>
      <c r="AR1752" t="s">
        <v>81</v>
      </c>
      <c r="AS1752" t="s">
        <v>80</v>
      </c>
    </row>
    <row r="1753" spans="1:45" x14ac:dyDescent="0.2">
      <c r="A1753" t="s">
        <v>268</v>
      </c>
      <c r="B1753" t="s">
        <v>45</v>
      </c>
      <c r="C1753" t="s">
        <v>46</v>
      </c>
      <c r="D1753" t="s">
        <v>284</v>
      </c>
      <c r="E1753" t="s">
        <v>270</v>
      </c>
      <c r="F1753" s="1">
        <v>0.4465277777777778</v>
      </c>
      <c r="G1753">
        <v>100</v>
      </c>
      <c r="H1753">
        <v>3721</v>
      </c>
      <c r="I1753">
        <v>3621</v>
      </c>
      <c r="J1753">
        <v>1.5</v>
      </c>
      <c r="K1753">
        <v>0.245</v>
      </c>
      <c r="L1753">
        <v>0.5</v>
      </c>
      <c r="N1753">
        <v>2</v>
      </c>
      <c r="O1753">
        <v>0.6</v>
      </c>
      <c r="P1753">
        <v>0.282743338823081</v>
      </c>
      <c r="Q1753">
        <v>887.14499999999998</v>
      </c>
      <c r="R1753">
        <v>7.3928750000000001</v>
      </c>
      <c r="S1753">
        <v>250.83433932020199</v>
      </c>
      <c r="T1753">
        <v>4</v>
      </c>
      <c r="U1753">
        <v>0.25</v>
      </c>
      <c r="V1753" t="s">
        <v>82</v>
      </c>
      <c r="W1753" s="2">
        <v>2</v>
      </c>
      <c r="X1753" s="2">
        <v>1000</v>
      </c>
      <c r="Y1753" s="2">
        <v>500</v>
      </c>
      <c r="Z1753" s="2">
        <v>1</v>
      </c>
      <c r="AA1753" s="2">
        <v>0.5</v>
      </c>
      <c r="AB1753" s="2">
        <v>4</v>
      </c>
      <c r="AC1753" s="2">
        <v>1</v>
      </c>
      <c r="AD1753" s="2">
        <v>2</v>
      </c>
      <c r="AE1753" s="2">
        <v>1</v>
      </c>
      <c r="AF1753" s="2">
        <v>1.3333333333333299</v>
      </c>
      <c r="AG1753" s="2">
        <f t="shared" si="1"/>
        <v>0.57735026918962584</v>
      </c>
      <c r="AH1753" s="2">
        <v>10.631186598667901</v>
      </c>
      <c r="AI1753" s="2">
        <v>2666.6666666666601</v>
      </c>
      <c r="AJ1753">
        <v>64</v>
      </c>
      <c r="AK1753" t="s">
        <v>82</v>
      </c>
      <c r="AL1753" t="s">
        <v>50</v>
      </c>
      <c r="AM1753" t="s">
        <v>82</v>
      </c>
      <c r="AN1753" t="s">
        <v>51</v>
      </c>
      <c r="AO1753" t="s">
        <v>52</v>
      </c>
      <c r="AP1753" t="s">
        <v>53</v>
      </c>
      <c r="AQ1753" t="s">
        <v>66</v>
      </c>
      <c r="AR1753" t="s">
        <v>83</v>
      </c>
      <c r="AS1753" t="s">
        <v>82</v>
      </c>
    </row>
    <row r="1754" spans="1:45" x14ac:dyDescent="0.2">
      <c r="A1754" t="s">
        <v>268</v>
      </c>
      <c r="B1754" t="s">
        <v>45</v>
      </c>
      <c r="C1754" t="s">
        <v>46</v>
      </c>
      <c r="D1754" t="s">
        <v>284</v>
      </c>
      <c r="E1754" t="s">
        <v>270</v>
      </c>
      <c r="F1754" s="1">
        <v>0.4465277777777778</v>
      </c>
      <c r="G1754">
        <v>100</v>
      </c>
      <c r="H1754">
        <v>3721</v>
      </c>
      <c r="I1754">
        <v>3621</v>
      </c>
      <c r="J1754">
        <v>1.5</v>
      </c>
      <c r="K1754">
        <v>0.245</v>
      </c>
      <c r="L1754">
        <v>0.5</v>
      </c>
      <c r="N1754">
        <v>2</v>
      </c>
      <c r="O1754">
        <v>0.6</v>
      </c>
      <c r="P1754">
        <v>0.282743338823081</v>
      </c>
      <c r="Q1754">
        <v>887.14499999999998</v>
      </c>
      <c r="R1754">
        <v>7.3928750000000001</v>
      </c>
      <c r="S1754">
        <v>250.83433932020199</v>
      </c>
      <c r="T1754">
        <v>4</v>
      </c>
      <c r="U1754">
        <v>0.25</v>
      </c>
      <c r="V1754" t="s">
        <v>85</v>
      </c>
      <c r="W1754" s="2">
        <v>2</v>
      </c>
      <c r="X1754" s="2">
        <v>1000</v>
      </c>
      <c r="Y1754" s="2">
        <v>500</v>
      </c>
      <c r="Z1754" s="2">
        <v>1</v>
      </c>
      <c r="AA1754" s="2">
        <v>0.5</v>
      </c>
      <c r="AB1754" s="2">
        <v>8</v>
      </c>
      <c r="AC1754" s="2">
        <v>2</v>
      </c>
      <c r="AD1754" s="2">
        <v>3</v>
      </c>
      <c r="AE1754" s="2">
        <v>3</v>
      </c>
      <c r="AF1754" s="2">
        <v>2.6666666666666599</v>
      </c>
      <c r="AG1754" s="2">
        <f t="shared" si="1"/>
        <v>0.57735026918962629</v>
      </c>
      <c r="AH1754" s="2">
        <v>21.262373197335901</v>
      </c>
      <c r="AI1754" s="2">
        <v>5333.3333333333303</v>
      </c>
      <c r="AJ1754">
        <v>64</v>
      </c>
      <c r="AK1754" t="s">
        <v>85</v>
      </c>
      <c r="AL1754" t="s">
        <v>50</v>
      </c>
      <c r="AM1754" t="s">
        <v>85</v>
      </c>
      <c r="AN1754" t="s">
        <v>51</v>
      </c>
      <c r="AO1754" t="s">
        <v>52</v>
      </c>
      <c r="AP1754" t="s">
        <v>53</v>
      </c>
      <c r="AQ1754" t="s">
        <v>54</v>
      </c>
      <c r="AR1754" t="s">
        <v>57</v>
      </c>
      <c r="AS1754" t="s">
        <v>85</v>
      </c>
    </row>
    <row r="1755" spans="1:45" x14ac:dyDescent="0.2">
      <c r="A1755" t="s">
        <v>268</v>
      </c>
      <c r="B1755" t="s">
        <v>45</v>
      </c>
      <c r="C1755" t="s">
        <v>46</v>
      </c>
      <c r="D1755" t="s">
        <v>284</v>
      </c>
      <c r="E1755" t="s">
        <v>270</v>
      </c>
      <c r="F1755" s="1">
        <v>0.4465277777777778</v>
      </c>
      <c r="G1755">
        <v>100</v>
      </c>
      <c r="H1755">
        <v>3721</v>
      </c>
      <c r="I1755">
        <v>3621</v>
      </c>
      <c r="J1755">
        <v>1.5</v>
      </c>
      <c r="K1755">
        <v>0.245</v>
      </c>
      <c r="L1755">
        <v>0.5</v>
      </c>
      <c r="N1755">
        <v>2</v>
      </c>
      <c r="O1755">
        <v>0.6</v>
      </c>
      <c r="P1755">
        <v>0.282743338823081</v>
      </c>
      <c r="Q1755">
        <v>887.14499999999998</v>
      </c>
      <c r="R1755">
        <v>7.3928750000000001</v>
      </c>
      <c r="S1755">
        <v>250.83433932020199</v>
      </c>
      <c r="T1755">
        <v>4</v>
      </c>
      <c r="U1755">
        <v>0.25</v>
      </c>
      <c r="V1755" t="s">
        <v>166</v>
      </c>
      <c r="W1755" s="2">
        <v>2</v>
      </c>
      <c r="X1755" s="2">
        <v>1000</v>
      </c>
      <c r="Y1755" s="2">
        <v>500</v>
      </c>
      <c r="Z1755" s="2">
        <v>1</v>
      </c>
      <c r="AA1755" s="2">
        <v>0.5</v>
      </c>
      <c r="AB1755" s="2">
        <v>2</v>
      </c>
      <c r="AC1755" s="2">
        <v>2</v>
      </c>
      <c r="AD1755" s="2">
        <v>0</v>
      </c>
      <c r="AE1755" s="2">
        <v>0</v>
      </c>
      <c r="AF1755" s="2">
        <v>0.66666666666666596</v>
      </c>
      <c r="AG1755" s="2">
        <f t="shared" si="1"/>
        <v>1.1547005383792517</v>
      </c>
      <c r="AH1755" s="2">
        <v>5.3155932993339698</v>
      </c>
      <c r="AI1755" s="2">
        <v>1333.3333333333301</v>
      </c>
      <c r="AJ1755">
        <v>64</v>
      </c>
      <c r="AK1755" t="s">
        <v>166</v>
      </c>
      <c r="AL1755" t="s">
        <v>50</v>
      </c>
      <c r="AM1755" t="s">
        <v>166</v>
      </c>
      <c r="AN1755" t="s">
        <v>51</v>
      </c>
      <c r="AO1755" t="s">
        <v>52</v>
      </c>
      <c r="AP1755" t="s">
        <v>53</v>
      </c>
      <c r="AQ1755" t="s">
        <v>54</v>
      </c>
      <c r="AR1755" t="s">
        <v>57</v>
      </c>
      <c r="AS1755" t="s">
        <v>166</v>
      </c>
    </row>
    <row r="1756" spans="1:45" x14ac:dyDescent="0.2">
      <c r="A1756" t="s">
        <v>268</v>
      </c>
      <c r="B1756" t="s">
        <v>45</v>
      </c>
      <c r="C1756" t="s">
        <v>46</v>
      </c>
      <c r="D1756" t="s">
        <v>284</v>
      </c>
      <c r="E1756" t="s">
        <v>270</v>
      </c>
      <c r="F1756" s="1">
        <v>0.4465277777777778</v>
      </c>
      <c r="G1756">
        <v>100</v>
      </c>
      <c r="H1756">
        <v>3721</v>
      </c>
      <c r="I1756">
        <v>3621</v>
      </c>
      <c r="J1756">
        <v>1.5</v>
      </c>
      <c r="K1756">
        <v>0.245</v>
      </c>
      <c r="L1756">
        <v>0.5</v>
      </c>
      <c r="N1756">
        <v>2</v>
      </c>
      <c r="O1756">
        <v>0.6</v>
      </c>
      <c r="P1756">
        <v>0.282743338823081</v>
      </c>
      <c r="Q1756">
        <v>887.14499999999998</v>
      </c>
      <c r="R1756">
        <v>7.3928750000000001</v>
      </c>
      <c r="S1756">
        <v>250.83433932020199</v>
      </c>
      <c r="T1756">
        <v>4</v>
      </c>
      <c r="U1756">
        <v>0.25</v>
      </c>
      <c r="V1756" t="s">
        <v>134</v>
      </c>
      <c r="W1756" s="2">
        <v>2</v>
      </c>
      <c r="X1756" s="2">
        <v>1000</v>
      </c>
      <c r="Y1756" s="2">
        <v>500</v>
      </c>
      <c r="Z1756" s="2">
        <v>1</v>
      </c>
      <c r="AA1756" s="2">
        <v>0.5</v>
      </c>
      <c r="AB1756" s="2">
        <v>3</v>
      </c>
      <c r="AC1756" s="2">
        <v>1</v>
      </c>
      <c r="AD1756" s="2">
        <v>0</v>
      </c>
      <c r="AE1756" s="2">
        <v>2</v>
      </c>
      <c r="AF1756" s="2">
        <v>1</v>
      </c>
      <c r="AG1756" s="2">
        <f t="shared" si="1"/>
        <v>1</v>
      </c>
      <c r="AH1756" s="2">
        <v>7.9733899490009597</v>
      </c>
      <c r="AI1756" s="2">
        <v>2000</v>
      </c>
      <c r="AJ1756">
        <v>64</v>
      </c>
      <c r="AK1756" t="s">
        <v>134</v>
      </c>
      <c r="AL1756" t="s">
        <v>50</v>
      </c>
      <c r="AM1756" t="s">
        <v>134</v>
      </c>
      <c r="AN1756" t="s">
        <v>51</v>
      </c>
      <c r="AO1756" t="s">
        <v>52</v>
      </c>
      <c r="AP1756" t="s">
        <v>53</v>
      </c>
      <c r="AQ1756" t="s">
        <v>54</v>
      </c>
      <c r="AR1756" t="s">
        <v>135</v>
      </c>
      <c r="AS1756" t="s">
        <v>134</v>
      </c>
    </row>
    <row r="1757" spans="1:45" x14ac:dyDescent="0.2">
      <c r="A1757" t="s">
        <v>268</v>
      </c>
      <c r="B1757" t="s">
        <v>45</v>
      </c>
      <c r="C1757" t="s">
        <v>46</v>
      </c>
      <c r="D1757" t="s">
        <v>284</v>
      </c>
      <c r="E1757" t="s">
        <v>270</v>
      </c>
      <c r="F1757" s="1">
        <v>0.4465277777777778</v>
      </c>
      <c r="G1757">
        <v>100</v>
      </c>
      <c r="H1757">
        <v>3721</v>
      </c>
      <c r="I1757">
        <v>3621</v>
      </c>
      <c r="J1757">
        <v>1.5</v>
      </c>
      <c r="K1757">
        <v>0.245</v>
      </c>
      <c r="L1757">
        <v>0.5</v>
      </c>
      <c r="N1757">
        <v>2</v>
      </c>
      <c r="O1757">
        <v>0.6</v>
      </c>
      <c r="P1757">
        <v>0.282743338823081</v>
      </c>
      <c r="Q1757">
        <v>887.14499999999998</v>
      </c>
      <c r="R1757">
        <v>7.3928750000000001</v>
      </c>
      <c r="S1757">
        <v>250.83433932020199</v>
      </c>
      <c r="T1757">
        <v>4</v>
      </c>
      <c r="U1757">
        <v>0.25</v>
      </c>
      <c r="V1757" t="s">
        <v>95</v>
      </c>
      <c r="W1757" s="2">
        <v>2</v>
      </c>
      <c r="X1757" s="2">
        <v>1000</v>
      </c>
      <c r="Y1757" s="2">
        <v>500</v>
      </c>
      <c r="Z1757" s="2">
        <v>1</v>
      </c>
      <c r="AA1757" s="2">
        <v>0.5</v>
      </c>
      <c r="AB1757" s="2">
        <v>2</v>
      </c>
      <c r="AC1757" s="2">
        <v>1</v>
      </c>
      <c r="AD1757" s="2">
        <v>0</v>
      </c>
      <c r="AE1757" s="2">
        <v>1</v>
      </c>
      <c r="AF1757" s="2">
        <v>0.66666666666666596</v>
      </c>
      <c r="AG1757" s="2">
        <f t="shared" si="1"/>
        <v>0.57735026918962584</v>
      </c>
      <c r="AH1757" s="2">
        <v>5.3155932993339698</v>
      </c>
      <c r="AI1757" s="2">
        <v>1333.3333333333301</v>
      </c>
      <c r="AJ1757">
        <v>64</v>
      </c>
      <c r="AK1757" t="s">
        <v>95</v>
      </c>
      <c r="AL1757" t="s">
        <v>65</v>
      </c>
      <c r="AM1757" t="s">
        <v>95</v>
      </c>
      <c r="AN1757" t="s">
        <v>51</v>
      </c>
      <c r="AO1757" t="s">
        <v>52</v>
      </c>
      <c r="AP1757" t="s">
        <v>53</v>
      </c>
      <c r="AQ1757" t="s">
        <v>54</v>
      </c>
      <c r="AR1757" t="s">
        <v>96</v>
      </c>
      <c r="AS1757" t="s">
        <v>97</v>
      </c>
    </row>
    <row r="1758" spans="1:45" x14ac:dyDescent="0.2">
      <c r="A1758" t="s">
        <v>268</v>
      </c>
      <c r="B1758" t="s">
        <v>45</v>
      </c>
      <c r="C1758" t="s">
        <v>46</v>
      </c>
      <c r="D1758" t="s">
        <v>269</v>
      </c>
      <c r="E1758" t="s">
        <v>270</v>
      </c>
      <c r="F1758" s="1">
        <v>0.45</v>
      </c>
      <c r="G1758">
        <v>0</v>
      </c>
      <c r="H1758">
        <v>2005</v>
      </c>
      <c r="I1758">
        <v>2005</v>
      </c>
      <c r="J1758">
        <v>1.5</v>
      </c>
      <c r="K1758">
        <v>0.245</v>
      </c>
      <c r="L1758">
        <v>0.5</v>
      </c>
      <c r="N1758">
        <v>5</v>
      </c>
      <c r="O1758">
        <v>0.5</v>
      </c>
      <c r="P1758">
        <v>0.19634954084936199</v>
      </c>
      <c r="Q1758">
        <v>491.22500000000002</v>
      </c>
      <c r="R1758">
        <v>1.6374166666666601</v>
      </c>
      <c r="S1758">
        <v>96.451803203727806</v>
      </c>
      <c r="T1758">
        <v>4</v>
      </c>
      <c r="U1758">
        <v>0.25</v>
      </c>
      <c r="V1758" t="s">
        <v>160</v>
      </c>
      <c r="W1758">
        <v>5</v>
      </c>
      <c r="X1758">
        <v>1000</v>
      </c>
      <c r="Y1758">
        <v>200</v>
      </c>
      <c r="Z1758">
        <v>1</v>
      </c>
      <c r="AA1758">
        <v>0.5</v>
      </c>
      <c r="AB1758">
        <v>1</v>
      </c>
      <c r="AC1758">
        <v>0</v>
      </c>
      <c r="AD1758">
        <v>0</v>
      </c>
      <c r="AE1758">
        <v>1</v>
      </c>
      <c r="AF1758">
        <v>0.33333333333333298</v>
      </c>
      <c r="AG1758"/>
      <c r="AH1758">
        <v>2.7647660054981702</v>
      </c>
      <c r="AI1758">
        <v>266.666666666666</v>
      </c>
      <c r="AJ1758">
        <v>200</v>
      </c>
    </row>
    <row r="1759" spans="1:45" x14ac:dyDescent="0.2">
      <c r="A1759" t="s">
        <v>268</v>
      </c>
      <c r="B1759" t="s">
        <v>45</v>
      </c>
      <c r="C1759" t="s">
        <v>46</v>
      </c>
      <c r="D1759" t="s">
        <v>269</v>
      </c>
      <c r="E1759" t="s">
        <v>270</v>
      </c>
      <c r="F1759" s="1">
        <v>0.45</v>
      </c>
      <c r="G1759">
        <v>0</v>
      </c>
      <c r="H1759">
        <v>2005</v>
      </c>
      <c r="I1759">
        <v>2005</v>
      </c>
      <c r="J1759">
        <v>1.5</v>
      </c>
      <c r="K1759">
        <v>0.245</v>
      </c>
      <c r="L1759">
        <v>0.5</v>
      </c>
      <c r="N1759">
        <v>5</v>
      </c>
      <c r="O1759">
        <v>0.5</v>
      </c>
      <c r="P1759">
        <v>0.19634954084936199</v>
      </c>
      <c r="Q1759">
        <v>491.22500000000002</v>
      </c>
      <c r="R1759">
        <v>1.6374166666666601</v>
      </c>
      <c r="S1759">
        <v>96.451803203727806</v>
      </c>
      <c r="T1759">
        <v>4</v>
      </c>
      <c r="U1759">
        <v>0.25</v>
      </c>
      <c r="V1759" t="s">
        <v>117</v>
      </c>
      <c r="W1759">
        <v>5</v>
      </c>
      <c r="X1759">
        <v>1000</v>
      </c>
      <c r="Y1759">
        <v>200</v>
      </c>
      <c r="Z1759">
        <v>1</v>
      </c>
      <c r="AA1759">
        <v>0.5</v>
      </c>
      <c r="AB1759">
        <v>1</v>
      </c>
      <c r="AC1759">
        <v>0</v>
      </c>
      <c r="AD1759">
        <v>1</v>
      </c>
      <c r="AE1759">
        <v>0</v>
      </c>
      <c r="AF1759">
        <v>0.33333333333333298</v>
      </c>
      <c r="AG1759"/>
      <c r="AH1759">
        <v>2.7647660054981702</v>
      </c>
      <c r="AI1759">
        <v>266.666666666666</v>
      </c>
      <c r="AJ1759">
        <v>200</v>
      </c>
      <c r="AK1759" t="s">
        <v>117</v>
      </c>
      <c r="AL1759" t="s">
        <v>87</v>
      </c>
      <c r="AM1759" t="s">
        <v>117</v>
      </c>
      <c r="AN1759" t="s">
        <v>51</v>
      </c>
      <c r="AO1759" t="s">
        <v>52</v>
      </c>
      <c r="AP1759" t="s">
        <v>110</v>
      </c>
      <c r="AQ1759" t="s">
        <v>117</v>
      </c>
    </row>
    <row r="1760" spans="1:45" x14ac:dyDescent="0.2">
      <c r="A1760" t="s">
        <v>268</v>
      </c>
      <c r="B1760" t="s">
        <v>45</v>
      </c>
      <c r="C1760" t="s">
        <v>46</v>
      </c>
      <c r="D1760" t="s">
        <v>269</v>
      </c>
      <c r="E1760" t="s">
        <v>270</v>
      </c>
      <c r="F1760" s="1">
        <v>0.45</v>
      </c>
      <c r="G1760">
        <v>0</v>
      </c>
      <c r="H1760">
        <v>2005</v>
      </c>
      <c r="I1760">
        <v>2005</v>
      </c>
      <c r="J1760">
        <v>1.5</v>
      </c>
      <c r="K1760">
        <v>0.245</v>
      </c>
      <c r="L1760">
        <v>0.5</v>
      </c>
      <c r="N1760">
        <v>5</v>
      </c>
      <c r="O1760">
        <v>0.5</v>
      </c>
      <c r="P1760">
        <v>0.19634954084936199</v>
      </c>
      <c r="Q1760">
        <v>491.22500000000002</v>
      </c>
      <c r="R1760">
        <v>1.6374166666666601</v>
      </c>
      <c r="S1760">
        <v>96.451803203727806</v>
      </c>
      <c r="T1760">
        <v>4</v>
      </c>
      <c r="U1760">
        <v>0.25</v>
      </c>
      <c r="V1760" t="s">
        <v>148</v>
      </c>
      <c r="W1760">
        <v>5</v>
      </c>
      <c r="X1760">
        <v>1000</v>
      </c>
      <c r="Y1760">
        <v>200</v>
      </c>
      <c r="Z1760">
        <v>1</v>
      </c>
      <c r="AA1760">
        <v>0.5</v>
      </c>
      <c r="AB1760">
        <v>3</v>
      </c>
      <c r="AC1760">
        <v>1</v>
      </c>
      <c r="AD1760">
        <v>1</v>
      </c>
      <c r="AE1760">
        <v>1</v>
      </c>
      <c r="AF1760">
        <v>1</v>
      </c>
      <c r="AG1760"/>
      <c r="AH1760">
        <v>8.2942980164945208</v>
      </c>
      <c r="AI1760">
        <v>800</v>
      </c>
      <c r="AJ1760">
        <v>200</v>
      </c>
      <c r="AK1760" t="s">
        <v>148</v>
      </c>
      <c r="AL1760" t="s">
        <v>87</v>
      </c>
      <c r="AM1760" t="s">
        <v>148</v>
      </c>
      <c r="AN1760" t="s">
        <v>51</v>
      </c>
      <c r="AO1760" t="s">
        <v>92</v>
      </c>
      <c r="AP1760" t="s">
        <v>149</v>
      </c>
      <c r="AQ1760" t="s">
        <v>148</v>
      </c>
    </row>
    <row r="1761" spans="1:45" x14ac:dyDescent="0.2">
      <c r="A1761" t="s">
        <v>268</v>
      </c>
      <c r="B1761" t="s">
        <v>45</v>
      </c>
      <c r="C1761" t="s">
        <v>46</v>
      </c>
      <c r="D1761" t="s">
        <v>269</v>
      </c>
      <c r="E1761" t="s">
        <v>270</v>
      </c>
      <c r="F1761" s="1">
        <v>0.45</v>
      </c>
      <c r="G1761">
        <v>0</v>
      </c>
      <c r="H1761">
        <v>2005</v>
      </c>
      <c r="I1761">
        <v>2005</v>
      </c>
      <c r="J1761">
        <v>1.5</v>
      </c>
      <c r="K1761">
        <v>0.245</v>
      </c>
      <c r="L1761">
        <v>0.5</v>
      </c>
      <c r="N1761">
        <v>5</v>
      </c>
      <c r="O1761">
        <v>0.5</v>
      </c>
      <c r="P1761">
        <v>0.19634954084936199</v>
      </c>
      <c r="Q1761">
        <v>491.22500000000002</v>
      </c>
      <c r="R1761">
        <v>1.6374166666666601</v>
      </c>
      <c r="S1761">
        <v>96.451803203727806</v>
      </c>
      <c r="T1761">
        <v>2</v>
      </c>
      <c r="U1761">
        <v>0.5</v>
      </c>
      <c r="V1761" t="s">
        <v>148</v>
      </c>
      <c r="W1761">
        <v>5</v>
      </c>
      <c r="X1761">
        <v>250</v>
      </c>
      <c r="Y1761">
        <v>50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0.33333333333333298</v>
      </c>
      <c r="AG1761"/>
      <c r="AH1761">
        <v>0.345595750687271</v>
      </c>
      <c r="AI1761">
        <v>33.3333333333333</v>
      </c>
      <c r="AJ1761">
        <v>500</v>
      </c>
      <c r="AK1761" t="s">
        <v>148</v>
      </c>
      <c r="AL1761" t="s">
        <v>87</v>
      </c>
      <c r="AM1761" t="s">
        <v>148</v>
      </c>
      <c r="AN1761" t="s">
        <v>51</v>
      </c>
      <c r="AO1761" t="s">
        <v>92</v>
      </c>
      <c r="AP1761" t="s">
        <v>149</v>
      </c>
      <c r="AQ1761" t="s">
        <v>148</v>
      </c>
    </row>
    <row r="1762" spans="1:45" x14ac:dyDescent="0.2">
      <c r="A1762" t="s">
        <v>268</v>
      </c>
      <c r="B1762" t="s">
        <v>45</v>
      </c>
      <c r="C1762" t="s">
        <v>46</v>
      </c>
      <c r="D1762" t="s">
        <v>269</v>
      </c>
      <c r="E1762" t="s">
        <v>270</v>
      </c>
      <c r="F1762" s="1">
        <v>0.45</v>
      </c>
      <c r="G1762">
        <v>0</v>
      </c>
      <c r="H1762">
        <v>2005</v>
      </c>
      <c r="I1762">
        <v>2005</v>
      </c>
      <c r="J1762">
        <v>1.5</v>
      </c>
      <c r="K1762">
        <v>0.245</v>
      </c>
      <c r="L1762">
        <v>0.5</v>
      </c>
      <c r="N1762">
        <v>5</v>
      </c>
      <c r="O1762">
        <v>0.5</v>
      </c>
      <c r="P1762">
        <v>0.19634954084936199</v>
      </c>
      <c r="Q1762">
        <v>491.22500000000002</v>
      </c>
      <c r="R1762">
        <v>1.6374166666666601</v>
      </c>
      <c r="S1762">
        <v>96.451803203727806</v>
      </c>
      <c r="T1762">
        <v>4</v>
      </c>
      <c r="U1762">
        <v>0.25</v>
      </c>
      <c r="V1762" t="s">
        <v>126</v>
      </c>
      <c r="W1762">
        <v>5</v>
      </c>
      <c r="X1762">
        <v>1000</v>
      </c>
      <c r="Y1762">
        <v>200</v>
      </c>
      <c r="Z1762">
        <v>1</v>
      </c>
      <c r="AA1762">
        <v>0.5</v>
      </c>
      <c r="AB1762">
        <v>1</v>
      </c>
      <c r="AC1762">
        <v>1</v>
      </c>
      <c r="AD1762">
        <v>0</v>
      </c>
      <c r="AE1762">
        <v>0</v>
      </c>
      <c r="AF1762">
        <v>0.33333333333333298</v>
      </c>
      <c r="AG1762"/>
      <c r="AH1762">
        <v>2.7647660054981702</v>
      </c>
      <c r="AI1762">
        <v>266.666666666666</v>
      </c>
      <c r="AJ1762">
        <v>200</v>
      </c>
    </row>
    <row r="1763" spans="1:45" x14ac:dyDescent="0.2">
      <c r="A1763" t="s">
        <v>268</v>
      </c>
      <c r="B1763" t="s">
        <v>45</v>
      </c>
      <c r="C1763" t="s">
        <v>46</v>
      </c>
      <c r="D1763" t="s">
        <v>269</v>
      </c>
      <c r="E1763" t="s">
        <v>270</v>
      </c>
      <c r="F1763" s="1">
        <v>0.45</v>
      </c>
      <c r="G1763">
        <v>0</v>
      </c>
      <c r="H1763">
        <v>2005</v>
      </c>
      <c r="I1763">
        <v>2005</v>
      </c>
      <c r="J1763">
        <v>1.5</v>
      </c>
      <c r="K1763">
        <v>0.245</v>
      </c>
      <c r="L1763">
        <v>0.5</v>
      </c>
      <c r="N1763">
        <v>5</v>
      </c>
      <c r="O1763">
        <v>0.5</v>
      </c>
      <c r="P1763">
        <v>0.19634954084936199</v>
      </c>
      <c r="Q1763">
        <v>491.22500000000002</v>
      </c>
      <c r="R1763">
        <v>1.6374166666666601</v>
      </c>
      <c r="S1763">
        <v>96.451803203727806</v>
      </c>
      <c r="T1763">
        <v>4</v>
      </c>
      <c r="U1763">
        <v>0.25</v>
      </c>
      <c r="V1763" t="s">
        <v>49</v>
      </c>
      <c r="W1763" s="2">
        <v>5</v>
      </c>
      <c r="X1763" s="2">
        <v>1000</v>
      </c>
      <c r="Y1763" s="2">
        <v>200</v>
      </c>
      <c r="Z1763" s="2">
        <v>1</v>
      </c>
      <c r="AA1763" s="2">
        <v>0.5</v>
      </c>
      <c r="AB1763" s="2">
        <v>1</v>
      </c>
      <c r="AC1763" s="2">
        <v>1</v>
      </c>
      <c r="AD1763" s="2">
        <v>0</v>
      </c>
      <c r="AE1763" s="2">
        <v>0</v>
      </c>
      <c r="AF1763" s="2">
        <v>0.33333333333333298</v>
      </c>
      <c r="AG1763" s="2">
        <f t="shared" ref="AG1763:AG1765" si="2">_xlfn.STDEV.S(AC1763:AE1763)</f>
        <v>0.57735026918962584</v>
      </c>
      <c r="AH1763" s="2">
        <v>2.7647660054981702</v>
      </c>
      <c r="AI1763" s="2">
        <v>266.666666666666</v>
      </c>
      <c r="AJ1763">
        <v>200</v>
      </c>
      <c r="AK1763" t="s">
        <v>49</v>
      </c>
      <c r="AL1763" t="s">
        <v>50</v>
      </c>
      <c r="AM1763" t="s">
        <v>49</v>
      </c>
      <c r="AN1763" t="s">
        <v>51</v>
      </c>
      <c r="AO1763" t="s">
        <v>52</v>
      </c>
      <c r="AP1763" t="s">
        <v>53</v>
      </c>
      <c r="AQ1763" t="s">
        <v>54</v>
      </c>
      <c r="AR1763" t="s">
        <v>55</v>
      </c>
      <c r="AS1763" t="s">
        <v>49</v>
      </c>
    </row>
    <row r="1764" spans="1:45" x14ac:dyDescent="0.2">
      <c r="A1764" t="s">
        <v>268</v>
      </c>
      <c r="B1764" t="s">
        <v>45</v>
      </c>
      <c r="C1764" t="s">
        <v>46</v>
      </c>
      <c r="D1764" t="s">
        <v>269</v>
      </c>
      <c r="E1764" t="s">
        <v>270</v>
      </c>
      <c r="F1764" s="1">
        <v>0.45</v>
      </c>
      <c r="G1764">
        <v>0</v>
      </c>
      <c r="H1764">
        <v>2005</v>
      </c>
      <c r="I1764">
        <v>2005</v>
      </c>
      <c r="J1764">
        <v>1.5</v>
      </c>
      <c r="K1764">
        <v>0.245</v>
      </c>
      <c r="L1764">
        <v>0.5</v>
      </c>
      <c r="N1764">
        <v>5</v>
      </c>
      <c r="O1764">
        <v>0.5</v>
      </c>
      <c r="P1764">
        <v>0.19634954084936199</v>
      </c>
      <c r="Q1764">
        <v>491.22500000000002</v>
      </c>
      <c r="R1764">
        <v>1.6374166666666601</v>
      </c>
      <c r="S1764">
        <v>96.451803203727806</v>
      </c>
      <c r="T1764">
        <v>4</v>
      </c>
      <c r="U1764">
        <v>0.25</v>
      </c>
      <c r="V1764" t="s">
        <v>271</v>
      </c>
      <c r="W1764" s="2">
        <v>5</v>
      </c>
      <c r="X1764" s="2">
        <v>1000</v>
      </c>
      <c r="Y1764" s="2">
        <v>200</v>
      </c>
      <c r="Z1764" s="2">
        <v>1</v>
      </c>
      <c r="AA1764" s="2">
        <v>0.5</v>
      </c>
      <c r="AB1764" s="2">
        <v>3</v>
      </c>
      <c r="AC1764" s="2">
        <v>1</v>
      </c>
      <c r="AD1764" s="2">
        <v>2</v>
      </c>
      <c r="AE1764" s="2">
        <v>0</v>
      </c>
      <c r="AF1764" s="2">
        <v>1</v>
      </c>
      <c r="AG1764" s="2">
        <f t="shared" si="2"/>
        <v>1</v>
      </c>
      <c r="AH1764" s="2">
        <v>8.2942980164945208</v>
      </c>
      <c r="AI1764" s="2">
        <v>800</v>
      </c>
      <c r="AJ1764">
        <v>200</v>
      </c>
      <c r="AK1764" t="s">
        <v>271</v>
      </c>
      <c r="AL1764" t="s">
        <v>50</v>
      </c>
      <c r="AM1764" t="s">
        <v>271</v>
      </c>
      <c r="AN1764" t="s">
        <v>51</v>
      </c>
      <c r="AO1764" t="s">
        <v>52</v>
      </c>
      <c r="AP1764" t="s">
        <v>53</v>
      </c>
      <c r="AQ1764" t="s">
        <v>54</v>
      </c>
      <c r="AR1764" t="s">
        <v>132</v>
      </c>
      <c r="AS1764" t="s">
        <v>271</v>
      </c>
    </row>
    <row r="1765" spans="1:45" x14ac:dyDescent="0.2">
      <c r="A1765" t="s">
        <v>268</v>
      </c>
      <c r="B1765" t="s">
        <v>45</v>
      </c>
      <c r="C1765" t="s">
        <v>46</v>
      </c>
      <c r="D1765" t="s">
        <v>269</v>
      </c>
      <c r="E1765" t="s">
        <v>270</v>
      </c>
      <c r="F1765" s="1">
        <v>0.45</v>
      </c>
      <c r="G1765">
        <v>0</v>
      </c>
      <c r="H1765">
        <v>2005</v>
      </c>
      <c r="I1765">
        <v>2005</v>
      </c>
      <c r="J1765">
        <v>1.5</v>
      </c>
      <c r="K1765">
        <v>0.245</v>
      </c>
      <c r="L1765">
        <v>0.5</v>
      </c>
      <c r="N1765">
        <v>5</v>
      </c>
      <c r="O1765">
        <v>0.5</v>
      </c>
      <c r="P1765">
        <v>0.19634954084936199</v>
      </c>
      <c r="Q1765">
        <v>491.22500000000002</v>
      </c>
      <c r="R1765">
        <v>1.6374166666666601</v>
      </c>
      <c r="S1765">
        <v>96.451803203727806</v>
      </c>
      <c r="T1765">
        <v>4</v>
      </c>
      <c r="U1765">
        <v>0.25</v>
      </c>
      <c r="V1765" t="s">
        <v>56</v>
      </c>
      <c r="W1765" s="2">
        <v>5</v>
      </c>
      <c r="X1765" s="2">
        <v>1000</v>
      </c>
      <c r="Y1765" s="2">
        <v>200</v>
      </c>
      <c r="Z1765" s="2">
        <v>1</v>
      </c>
      <c r="AA1765" s="2">
        <v>0.5</v>
      </c>
      <c r="AB1765" s="2">
        <v>7</v>
      </c>
      <c r="AC1765" s="2">
        <v>1</v>
      </c>
      <c r="AD1765" s="2">
        <v>3</v>
      </c>
      <c r="AE1765" s="2">
        <v>3</v>
      </c>
      <c r="AF1765" s="2">
        <v>2.3333333333333299</v>
      </c>
      <c r="AG1765" s="2">
        <f t="shared" si="2"/>
        <v>1.1547005383792517</v>
      </c>
      <c r="AH1765" s="2">
        <v>19.353362038487202</v>
      </c>
      <c r="AI1765" s="2">
        <v>1866.6666666666599</v>
      </c>
      <c r="AJ1765">
        <v>200</v>
      </c>
      <c r="AK1765" t="s">
        <v>56</v>
      </c>
      <c r="AL1765" t="s">
        <v>50</v>
      </c>
      <c r="AM1765" t="s">
        <v>56</v>
      </c>
      <c r="AN1765" t="s">
        <v>51</v>
      </c>
      <c r="AO1765" t="s">
        <v>52</v>
      </c>
      <c r="AP1765" t="s">
        <v>53</v>
      </c>
      <c r="AQ1765" t="s">
        <v>54</v>
      </c>
      <c r="AR1765" t="s">
        <v>57</v>
      </c>
      <c r="AS1765" t="s">
        <v>56</v>
      </c>
    </row>
    <row r="1766" spans="1:45" x14ac:dyDescent="0.2">
      <c r="A1766" t="s">
        <v>268</v>
      </c>
      <c r="B1766" t="s">
        <v>45</v>
      </c>
      <c r="C1766" t="s">
        <v>46</v>
      </c>
      <c r="D1766" t="s">
        <v>269</v>
      </c>
      <c r="E1766" t="s">
        <v>270</v>
      </c>
      <c r="F1766" s="1">
        <v>0.45</v>
      </c>
      <c r="G1766">
        <v>0</v>
      </c>
      <c r="H1766">
        <v>2005</v>
      </c>
      <c r="I1766">
        <v>2005</v>
      </c>
      <c r="J1766">
        <v>1.5</v>
      </c>
      <c r="K1766">
        <v>0.245</v>
      </c>
      <c r="L1766">
        <v>0.5</v>
      </c>
      <c r="N1766">
        <v>5</v>
      </c>
      <c r="O1766">
        <v>0.5</v>
      </c>
      <c r="P1766">
        <v>0.19634954084936199</v>
      </c>
      <c r="Q1766">
        <v>491.22500000000002</v>
      </c>
      <c r="R1766">
        <v>1.6374166666666601</v>
      </c>
      <c r="S1766">
        <v>96.451803203727806</v>
      </c>
      <c r="T1766">
        <v>2</v>
      </c>
      <c r="U1766">
        <v>0.5</v>
      </c>
      <c r="V1766" t="s">
        <v>108</v>
      </c>
      <c r="W1766">
        <v>5</v>
      </c>
      <c r="X1766">
        <v>250</v>
      </c>
      <c r="Y1766">
        <v>50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0.33333333333333298</v>
      </c>
      <c r="AG1766"/>
      <c r="AH1766">
        <v>0.345595750687271</v>
      </c>
      <c r="AI1766">
        <v>33.3333333333333</v>
      </c>
      <c r="AJ1766">
        <v>500</v>
      </c>
    </row>
    <row r="1767" spans="1:45" x14ac:dyDescent="0.2">
      <c r="A1767" t="s">
        <v>268</v>
      </c>
      <c r="B1767" t="s">
        <v>45</v>
      </c>
      <c r="C1767" t="s">
        <v>46</v>
      </c>
      <c r="D1767" t="s">
        <v>269</v>
      </c>
      <c r="E1767" t="s">
        <v>270</v>
      </c>
      <c r="F1767" s="1">
        <v>0.45</v>
      </c>
      <c r="G1767">
        <v>0</v>
      </c>
      <c r="H1767">
        <v>2005</v>
      </c>
      <c r="I1767">
        <v>2005</v>
      </c>
      <c r="J1767">
        <v>1.5</v>
      </c>
      <c r="K1767">
        <v>0.245</v>
      </c>
      <c r="L1767">
        <v>0.5</v>
      </c>
      <c r="N1767">
        <v>5</v>
      </c>
      <c r="O1767">
        <v>0.5</v>
      </c>
      <c r="P1767">
        <v>0.19634954084936199</v>
      </c>
      <c r="Q1767">
        <v>491.22500000000002</v>
      </c>
      <c r="R1767">
        <v>1.6374166666666601</v>
      </c>
      <c r="S1767">
        <v>96.451803203727806</v>
      </c>
      <c r="T1767">
        <v>4</v>
      </c>
      <c r="U1767">
        <v>0.25</v>
      </c>
      <c r="V1767" t="s">
        <v>127</v>
      </c>
      <c r="W1767">
        <v>5</v>
      </c>
      <c r="X1767">
        <v>1000</v>
      </c>
      <c r="Y1767">
        <v>200</v>
      </c>
      <c r="Z1767">
        <v>1</v>
      </c>
      <c r="AA1767">
        <v>0.5</v>
      </c>
      <c r="AB1767">
        <v>1</v>
      </c>
      <c r="AC1767">
        <v>1</v>
      </c>
      <c r="AD1767">
        <v>0</v>
      </c>
      <c r="AE1767">
        <v>0</v>
      </c>
      <c r="AF1767">
        <v>0.33333333333333298</v>
      </c>
      <c r="AG1767"/>
      <c r="AH1767">
        <v>2.7647660054981702</v>
      </c>
      <c r="AI1767">
        <v>266.666666666666</v>
      </c>
      <c r="AJ1767">
        <v>200</v>
      </c>
      <c r="AK1767" t="s">
        <v>127</v>
      </c>
      <c r="AL1767" t="s">
        <v>128</v>
      </c>
      <c r="AM1767" t="s">
        <v>127</v>
      </c>
      <c r="AN1767" t="s">
        <v>51</v>
      </c>
      <c r="AO1767" t="s">
        <v>52</v>
      </c>
      <c r="AP1767" t="s">
        <v>110</v>
      </c>
      <c r="AQ1767" t="s">
        <v>129</v>
      </c>
    </row>
    <row r="1768" spans="1:45" x14ac:dyDescent="0.2">
      <c r="A1768" t="s">
        <v>268</v>
      </c>
      <c r="B1768" t="s">
        <v>45</v>
      </c>
      <c r="C1768" t="s">
        <v>46</v>
      </c>
      <c r="D1768" t="s">
        <v>269</v>
      </c>
      <c r="E1768" t="s">
        <v>270</v>
      </c>
      <c r="F1768" s="1">
        <v>0.45</v>
      </c>
      <c r="G1768">
        <v>0</v>
      </c>
      <c r="H1768">
        <v>2005</v>
      </c>
      <c r="I1768">
        <v>2005</v>
      </c>
      <c r="J1768">
        <v>1.5</v>
      </c>
      <c r="K1768">
        <v>0.245</v>
      </c>
      <c r="L1768">
        <v>0.5</v>
      </c>
      <c r="N1768">
        <v>5</v>
      </c>
      <c r="O1768">
        <v>0.5</v>
      </c>
      <c r="P1768">
        <v>0.19634954084936199</v>
      </c>
      <c r="Q1768">
        <v>491.22500000000002</v>
      </c>
      <c r="R1768">
        <v>1.6374166666666601</v>
      </c>
      <c r="S1768">
        <v>96.451803203727806</v>
      </c>
      <c r="T1768">
        <v>2</v>
      </c>
      <c r="U1768">
        <v>0.5</v>
      </c>
      <c r="V1768" t="s">
        <v>127</v>
      </c>
      <c r="W1768">
        <v>5</v>
      </c>
      <c r="X1768">
        <v>250</v>
      </c>
      <c r="Y1768">
        <v>50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0.33333333333333298</v>
      </c>
      <c r="AG1768"/>
      <c r="AH1768">
        <v>0.345595750687271</v>
      </c>
      <c r="AI1768">
        <v>33.3333333333333</v>
      </c>
      <c r="AJ1768">
        <v>500</v>
      </c>
      <c r="AK1768" t="s">
        <v>127</v>
      </c>
      <c r="AL1768" t="s">
        <v>128</v>
      </c>
      <c r="AM1768" t="s">
        <v>127</v>
      </c>
      <c r="AN1768" t="s">
        <v>51</v>
      </c>
      <c r="AO1768" t="s">
        <v>52</v>
      </c>
      <c r="AP1768" t="s">
        <v>110</v>
      </c>
      <c r="AQ1768" t="s">
        <v>129</v>
      </c>
    </row>
    <row r="1769" spans="1:45" x14ac:dyDescent="0.2">
      <c r="A1769" t="s">
        <v>268</v>
      </c>
      <c r="B1769" t="s">
        <v>45</v>
      </c>
      <c r="C1769" t="s">
        <v>46</v>
      </c>
      <c r="D1769" t="s">
        <v>269</v>
      </c>
      <c r="E1769" t="s">
        <v>270</v>
      </c>
      <c r="F1769" s="1">
        <v>0.45</v>
      </c>
      <c r="G1769">
        <v>0</v>
      </c>
      <c r="H1769">
        <v>2005</v>
      </c>
      <c r="I1769">
        <v>2005</v>
      </c>
      <c r="J1769">
        <v>1.5</v>
      </c>
      <c r="K1769">
        <v>0.245</v>
      </c>
      <c r="L1769">
        <v>0.5</v>
      </c>
      <c r="N1769">
        <v>5</v>
      </c>
      <c r="O1769">
        <v>0.5</v>
      </c>
      <c r="P1769">
        <v>0.19634954084936199</v>
      </c>
      <c r="Q1769">
        <v>491.22500000000002</v>
      </c>
      <c r="R1769">
        <v>1.6374166666666601</v>
      </c>
      <c r="S1769">
        <v>96.451803203727806</v>
      </c>
      <c r="T1769">
        <v>4</v>
      </c>
      <c r="U1769">
        <v>0.25</v>
      </c>
      <c r="V1769" t="s">
        <v>109</v>
      </c>
      <c r="W1769">
        <v>5</v>
      </c>
      <c r="X1769">
        <v>1000</v>
      </c>
      <c r="Y1769">
        <v>200</v>
      </c>
      <c r="Z1769">
        <v>1</v>
      </c>
      <c r="AA1769">
        <v>0.5</v>
      </c>
      <c r="AB1769">
        <v>1</v>
      </c>
      <c r="AC1769">
        <v>0</v>
      </c>
      <c r="AD1769">
        <v>1</v>
      </c>
      <c r="AE1769">
        <v>0</v>
      </c>
      <c r="AF1769">
        <v>0.33333333333333298</v>
      </c>
      <c r="AG1769"/>
      <c r="AH1769">
        <v>2.7647660054981702</v>
      </c>
      <c r="AI1769">
        <v>266.666666666666</v>
      </c>
      <c r="AJ1769">
        <v>200</v>
      </c>
      <c r="AK1769" t="s">
        <v>109</v>
      </c>
      <c r="AL1769" t="s">
        <v>87</v>
      </c>
      <c r="AM1769" t="s">
        <v>109</v>
      </c>
      <c r="AN1769" t="s">
        <v>51</v>
      </c>
      <c r="AO1769" t="s">
        <v>52</v>
      </c>
      <c r="AP1769" t="s">
        <v>110</v>
      </c>
      <c r="AQ1769" t="s">
        <v>109</v>
      </c>
    </row>
    <row r="1770" spans="1:45" x14ac:dyDescent="0.2">
      <c r="A1770" t="s">
        <v>268</v>
      </c>
      <c r="B1770" t="s">
        <v>45</v>
      </c>
      <c r="C1770" t="s">
        <v>46</v>
      </c>
      <c r="D1770" t="s">
        <v>269</v>
      </c>
      <c r="E1770" t="s">
        <v>270</v>
      </c>
      <c r="F1770" s="1">
        <v>0.45</v>
      </c>
      <c r="G1770">
        <v>0</v>
      </c>
      <c r="H1770">
        <v>2005</v>
      </c>
      <c r="I1770">
        <v>2005</v>
      </c>
      <c r="J1770">
        <v>1.5</v>
      </c>
      <c r="K1770">
        <v>0.245</v>
      </c>
      <c r="L1770">
        <v>0.5</v>
      </c>
      <c r="N1770">
        <v>5</v>
      </c>
      <c r="O1770">
        <v>0.5</v>
      </c>
      <c r="P1770">
        <v>0.19634954084936199</v>
      </c>
      <c r="Q1770">
        <v>491.22500000000002</v>
      </c>
      <c r="R1770">
        <v>1.6374166666666601</v>
      </c>
      <c r="S1770">
        <v>96.451803203727806</v>
      </c>
      <c r="T1770">
        <v>4</v>
      </c>
      <c r="U1770">
        <v>0.25</v>
      </c>
      <c r="V1770" t="s">
        <v>142</v>
      </c>
      <c r="W1770">
        <v>5</v>
      </c>
      <c r="X1770">
        <v>1000</v>
      </c>
      <c r="Y1770">
        <v>200</v>
      </c>
      <c r="Z1770">
        <v>1</v>
      </c>
      <c r="AA1770">
        <v>0.5</v>
      </c>
      <c r="AB1770">
        <v>1</v>
      </c>
      <c r="AC1770">
        <v>0</v>
      </c>
      <c r="AD1770">
        <v>0</v>
      </c>
      <c r="AE1770">
        <v>1</v>
      </c>
      <c r="AF1770">
        <v>0.33333333333333298</v>
      </c>
      <c r="AG1770"/>
      <c r="AH1770">
        <v>2.7647660054981702</v>
      </c>
      <c r="AI1770">
        <v>266.666666666666</v>
      </c>
      <c r="AJ1770">
        <v>200</v>
      </c>
      <c r="AK1770" t="s">
        <v>142</v>
      </c>
      <c r="AL1770" t="s">
        <v>63</v>
      </c>
      <c r="AM1770" t="s">
        <v>142</v>
      </c>
      <c r="AN1770" t="s">
        <v>51</v>
      </c>
      <c r="AO1770" t="s">
        <v>143</v>
      </c>
      <c r="AP1770" t="s">
        <v>142</v>
      </c>
    </row>
    <row r="1771" spans="1:45" x14ac:dyDescent="0.2">
      <c r="A1771" t="s">
        <v>268</v>
      </c>
      <c r="B1771" t="s">
        <v>45</v>
      </c>
      <c r="C1771" t="s">
        <v>46</v>
      </c>
      <c r="D1771" t="s">
        <v>269</v>
      </c>
      <c r="E1771" t="s">
        <v>270</v>
      </c>
      <c r="F1771" s="1">
        <v>0.45</v>
      </c>
      <c r="G1771">
        <v>0</v>
      </c>
      <c r="H1771">
        <v>2005</v>
      </c>
      <c r="I1771">
        <v>2005</v>
      </c>
      <c r="J1771">
        <v>1.5</v>
      </c>
      <c r="K1771">
        <v>0.245</v>
      </c>
      <c r="L1771">
        <v>0.5</v>
      </c>
      <c r="N1771">
        <v>5</v>
      </c>
      <c r="O1771">
        <v>0.5</v>
      </c>
      <c r="P1771">
        <v>0.19634954084936199</v>
      </c>
      <c r="Q1771">
        <v>491.22500000000002</v>
      </c>
      <c r="R1771">
        <v>1.6374166666666601</v>
      </c>
      <c r="S1771">
        <v>96.451803203727806</v>
      </c>
      <c r="T1771">
        <v>4</v>
      </c>
      <c r="U1771">
        <v>0.25</v>
      </c>
      <c r="V1771" t="s">
        <v>75</v>
      </c>
      <c r="W1771">
        <v>5</v>
      </c>
      <c r="X1771">
        <v>1000</v>
      </c>
      <c r="Y1771">
        <v>200</v>
      </c>
      <c r="Z1771">
        <v>1</v>
      </c>
      <c r="AA1771">
        <v>0.5</v>
      </c>
      <c r="AB1771">
        <v>70</v>
      </c>
      <c r="AC1771">
        <v>23</v>
      </c>
      <c r="AD1771">
        <v>27</v>
      </c>
      <c r="AE1771">
        <v>20</v>
      </c>
      <c r="AF1771">
        <v>23.3333333333333</v>
      </c>
      <c r="AG1771"/>
      <c r="AH1771">
        <v>193.53362038487199</v>
      </c>
      <c r="AI1771">
        <v>18666.666666666599</v>
      </c>
      <c r="AJ1771">
        <v>200</v>
      </c>
    </row>
    <row r="1772" spans="1:45" x14ac:dyDescent="0.2">
      <c r="A1772" t="s">
        <v>268</v>
      </c>
      <c r="B1772" t="s">
        <v>45</v>
      </c>
      <c r="C1772" t="s">
        <v>46</v>
      </c>
      <c r="D1772" t="s">
        <v>269</v>
      </c>
      <c r="E1772" t="s">
        <v>270</v>
      </c>
      <c r="F1772" s="1">
        <v>0.45</v>
      </c>
      <c r="G1772">
        <v>0</v>
      </c>
      <c r="H1772">
        <v>2005</v>
      </c>
      <c r="I1772">
        <v>2005</v>
      </c>
      <c r="J1772">
        <v>1.5</v>
      </c>
      <c r="K1772">
        <v>0.245</v>
      </c>
      <c r="L1772">
        <v>0.5</v>
      </c>
      <c r="N1772">
        <v>5</v>
      </c>
      <c r="O1772">
        <v>0.5</v>
      </c>
      <c r="P1772">
        <v>0.19634954084936199</v>
      </c>
      <c r="Q1772">
        <v>491.22500000000002</v>
      </c>
      <c r="R1772">
        <v>1.6374166666666601</v>
      </c>
      <c r="S1772">
        <v>96.451803203727806</v>
      </c>
      <c r="T1772">
        <v>2</v>
      </c>
      <c r="U1772">
        <v>0.5</v>
      </c>
      <c r="V1772" t="s">
        <v>75</v>
      </c>
      <c r="W1772">
        <v>5</v>
      </c>
      <c r="X1772">
        <v>250</v>
      </c>
      <c r="Y1772">
        <v>50</v>
      </c>
      <c r="Z1772">
        <v>0</v>
      </c>
      <c r="AA1772">
        <v>0</v>
      </c>
      <c r="AB1772">
        <v>5</v>
      </c>
      <c r="AC1772">
        <v>0</v>
      </c>
      <c r="AD1772">
        <v>0</v>
      </c>
      <c r="AE1772">
        <v>5</v>
      </c>
      <c r="AF1772">
        <v>1.6666666666666601</v>
      </c>
      <c r="AG1772"/>
      <c r="AH1772">
        <v>1.72797875343635</v>
      </c>
      <c r="AI1772">
        <v>166.666666666666</v>
      </c>
      <c r="AJ1772">
        <v>500</v>
      </c>
    </row>
    <row r="1773" spans="1:45" x14ac:dyDescent="0.2">
      <c r="A1773" t="s">
        <v>268</v>
      </c>
      <c r="B1773" t="s">
        <v>45</v>
      </c>
      <c r="C1773" t="s">
        <v>46</v>
      </c>
      <c r="D1773" t="s">
        <v>269</v>
      </c>
      <c r="E1773" t="s">
        <v>270</v>
      </c>
      <c r="F1773" s="1">
        <v>0.45</v>
      </c>
      <c r="G1773">
        <v>0</v>
      </c>
      <c r="H1773">
        <v>2005</v>
      </c>
      <c r="I1773">
        <v>2005</v>
      </c>
      <c r="J1773">
        <v>1.5</v>
      </c>
      <c r="K1773">
        <v>0.245</v>
      </c>
      <c r="L1773">
        <v>0.5</v>
      </c>
      <c r="N1773">
        <v>5</v>
      </c>
      <c r="O1773">
        <v>0.5</v>
      </c>
      <c r="P1773">
        <v>0.19634954084936199</v>
      </c>
      <c r="Q1773">
        <v>491.22500000000002</v>
      </c>
      <c r="R1773">
        <v>1.6374166666666601</v>
      </c>
      <c r="S1773">
        <v>96.451803203727806</v>
      </c>
      <c r="T1773">
        <v>4</v>
      </c>
      <c r="U1773">
        <v>0.25</v>
      </c>
      <c r="V1773" t="s">
        <v>138</v>
      </c>
      <c r="W1773" s="2">
        <v>5</v>
      </c>
      <c r="X1773" s="2">
        <v>1000</v>
      </c>
      <c r="Y1773" s="2">
        <v>200</v>
      </c>
      <c r="Z1773" s="2">
        <v>1</v>
      </c>
      <c r="AA1773" s="2">
        <v>0.5</v>
      </c>
      <c r="AB1773" s="2">
        <v>1</v>
      </c>
      <c r="AC1773" s="2">
        <v>0</v>
      </c>
      <c r="AD1773" s="2">
        <v>0</v>
      </c>
      <c r="AE1773" s="2">
        <v>1</v>
      </c>
      <c r="AF1773" s="2">
        <v>0.33333333333333298</v>
      </c>
      <c r="AG1773" s="2">
        <f>_xlfn.STDEV.S(AC1773:AE1773)</f>
        <v>0.57735026918962584</v>
      </c>
      <c r="AH1773" s="2">
        <v>2.7647660054981702</v>
      </c>
      <c r="AI1773" s="2">
        <v>266.666666666666</v>
      </c>
      <c r="AJ1773">
        <v>200</v>
      </c>
      <c r="AK1773" t="s">
        <v>138</v>
      </c>
      <c r="AL1773" t="s">
        <v>50</v>
      </c>
      <c r="AM1773" t="s">
        <v>138</v>
      </c>
      <c r="AN1773" t="s">
        <v>51</v>
      </c>
      <c r="AO1773" t="s">
        <v>52</v>
      </c>
      <c r="AP1773" t="s">
        <v>53</v>
      </c>
      <c r="AQ1773" t="s">
        <v>54</v>
      </c>
      <c r="AR1773" t="s">
        <v>139</v>
      </c>
      <c r="AS1773" t="s">
        <v>138</v>
      </c>
    </row>
    <row r="1774" spans="1:45" x14ac:dyDescent="0.2">
      <c r="A1774" t="s">
        <v>268</v>
      </c>
      <c r="B1774" t="s">
        <v>45</v>
      </c>
      <c r="C1774" t="s">
        <v>46</v>
      </c>
      <c r="D1774" t="s">
        <v>269</v>
      </c>
      <c r="E1774" t="s">
        <v>270</v>
      </c>
      <c r="F1774" s="1">
        <v>0.45</v>
      </c>
      <c r="G1774">
        <v>0</v>
      </c>
      <c r="H1774">
        <v>2005</v>
      </c>
      <c r="I1774">
        <v>2005</v>
      </c>
      <c r="J1774">
        <v>1.5</v>
      </c>
      <c r="K1774">
        <v>0.245</v>
      </c>
      <c r="L1774">
        <v>0.5</v>
      </c>
      <c r="N1774">
        <v>5</v>
      </c>
      <c r="O1774">
        <v>0.5</v>
      </c>
      <c r="P1774">
        <v>0.19634954084936199</v>
      </c>
      <c r="Q1774">
        <v>491.22500000000002</v>
      </c>
      <c r="R1774">
        <v>1.6374166666666601</v>
      </c>
      <c r="S1774">
        <v>96.451803203727806</v>
      </c>
      <c r="T1774">
        <v>4</v>
      </c>
      <c r="U1774">
        <v>0.25</v>
      </c>
      <c r="V1774" t="s">
        <v>164</v>
      </c>
      <c r="W1774">
        <v>5</v>
      </c>
      <c r="X1774">
        <v>1000</v>
      </c>
      <c r="Y1774">
        <v>200</v>
      </c>
      <c r="Z1774">
        <v>1</v>
      </c>
      <c r="AA1774">
        <v>0.5</v>
      </c>
      <c r="AB1774">
        <v>1</v>
      </c>
      <c r="AC1774">
        <v>0</v>
      </c>
      <c r="AD1774">
        <v>0</v>
      </c>
      <c r="AE1774">
        <v>1</v>
      </c>
      <c r="AF1774">
        <v>0.33333333333333298</v>
      </c>
      <c r="AG1774"/>
      <c r="AH1774">
        <v>2.7647660054981702</v>
      </c>
      <c r="AI1774">
        <v>266.666666666666</v>
      </c>
      <c r="AJ1774">
        <v>200</v>
      </c>
    </row>
    <row r="1775" spans="1:45" x14ac:dyDescent="0.2">
      <c r="A1775" t="s">
        <v>268</v>
      </c>
      <c r="B1775" t="s">
        <v>45</v>
      </c>
      <c r="C1775" t="s">
        <v>46</v>
      </c>
      <c r="D1775" t="s">
        <v>269</v>
      </c>
      <c r="E1775" t="s">
        <v>270</v>
      </c>
      <c r="F1775" s="1">
        <v>0.45</v>
      </c>
      <c r="G1775">
        <v>0</v>
      </c>
      <c r="H1775">
        <v>2005</v>
      </c>
      <c r="I1775">
        <v>2005</v>
      </c>
      <c r="J1775">
        <v>1.5</v>
      </c>
      <c r="K1775">
        <v>0.245</v>
      </c>
      <c r="L1775">
        <v>0.5</v>
      </c>
      <c r="N1775">
        <v>5</v>
      </c>
      <c r="O1775">
        <v>0.5</v>
      </c>
      <c r="P1775">
        <v>0.19634954084936199</v>
      </c>
      <c r="Q1775">
        <v>491.22500000000002</v>
      </c>
      <c r="R1775">
        <v>1.6374166666666601</v>
      </c>
      <c r="S1775">
        <v>96.451803203727806</v>
      </c>
      <c r="T1775">
        <v>4</v>
      </c>
      <c r="U1775">
        <v>0.25</v>
      </c>
      <c r="V1775" t="s">
        <v>58</v>
      </c>
      <c r="W1775" s="2">
        <v>5</v>
      </c>
      <c r="X1775" s="2">
        <v>1000</v>
      </c>
      <c r="Y1775" s="2">
        <v>200</v>
      </c>
      <c r="Z1775" s="2">
        <v>1</v>
      </c>
      <c r="AA1775" s="2">
        <v>0.5</v>
      </c>
      <c r="AB1775" s="2">
        <v>25</v>
      </c>
      <c r="AC1775" s="2">
        <v>12</v>
      </c>
      <c r="AD1775" s="2">
        <v>8</v>
      </c>
      <c r="AE1775" s="2">
        <v>5</v>
      </c>
      <c r="AF1775" s="2">
        <v>8.3333333333333304</v>
      </c>
      <c r="AG1775" s="2">
        <f t="shared" ref="AG1775:AG1778" si="3">_xlfn.STDEV.S(AC1775:AE1775)</f>
        <v>3.5118845842842457</v>
      </c>
      <c r="AH1775" s="2">
        <v>69.119150137454298</v>
      </c>
      <c r="AI1775" s="2">
        <v>6666.6666666666597</v>
      </c>
      <c r="AJ1775">
        <v>200</v>
      </c>
      <c r="AK1775" t="s">
        <v>58</v>
      </c>
      <c r="AL1775" t="s">
        <v>50</v>
      </c>
      <c r="AM1775" t="s">
        <v>58</v>
      </c>
      <c r="AN1775" t="s">
        <v>51</v>
      </c>
      <c r="AO1775" t="s">
        <v>52</v>
      </c>
      <c r="AP1775" t="s">
        <v>53</v>
      </c>
      <c r="AQ1775" t="s">
        <v>54</v>
      </c>
      <c r="AR1775" t="s">
        <v>59</v>
      </c>
      <c r="AS1775" t="s">
        <v>58</v>
      </c>
    </row>
    <row r="1776" spans="1:45" x14ac:dyDescent="0.2">
      <c r="A1776" t="s">
        <v>268</v>
      </c>
      <c r="B1776" t="s">
        <v>45</v>
      </c>
      <c r="C1776" t="s">
        <v>46</v>
      </c>
      <c r="D1776" t="s">
        <v>269</v>
      </c>
      <c r="E1776" t="s">
        <v>270</v>
      </c>
      <c r="F1776" s="1">
        <v>0.45</v>
      </c>
      <c r="G1776">
        <v>0</v>
      </c>
      <c r="H1776">
        <v>2005</v>
      </c>
      <c r="I1776">
        <v>2005</v>
      </c>
      <c r="J1776">
        <v>1.5</v>
      </c>
      <c r="K1776">
        <v>0.245</v>
      </c>
      <c r="L1776">
        <v>0.5</v>
      </c>
      <c r="N1776">
        <v>5</v>
      </c>
      <c r="O1776">
        <v>0.5</v>
      </c>
      <c r="P1776">
        <v>0.19634954084936199</v>
      </c>
      <c r="Q1776">
        <v>491.22500000000002</v>
      </c>
      <c r="R1776">
        <v>1.6374166666666601</v>
      </c>
      <c r="S1776">
        <v>96.451803203727806</v>
      </c>
      <c r="T1776">
        <v>4</v>
      </c>
      <c r="U1776">
        <v>0.25</v>
      </c>
      <c r="V1776" t="s">
        <v>53</v>
      </c>
      <c r="W1776" s="2">
        <v>5</v>
      </c>
      <c r="X1776" s="2">
        <v>1000</v>
      </c>
      <c r="Y1776" s="2">
        <v>200</v>
      </c>
      <c r="Z1776" s="2">
        <v>1</v>
      </c>
      <c r="AA1776" s="2">
        <v>0.5</v>
      </c>
      <c r="AB1776" s="2">
        <v>4</v>
      </c>
      <c r="AC1776" s="2">
        <v>1</v>
      </c>
      <c r="AD1776" s="2">
        <v>1</v>
      </c>
      <c r="AE1776" s="2">
        <v>2</v>
      </c>
      <c r="AF1776" s="2">
        <v>1.3333333333333299</v>
      </c>
      <c r="AG1776" s="2">
        <f t="shared" si="3"/>
        <v>0.57735026918962584</v>
      </c>
      <c r="AH1776" s="2">
        <v>11.059064021992601</v>
      </c>
      <c r="AI1776" s="2">
        <v>1066.6666666666599</v>
      </c>
      <c r="AJ1776">
        <v>200</v>
      </c>
      <c r="AK1776" t="s">
        <v>53</v>
      </c>
      <c r="AL1776" t="s">
        <v>63</v>
      </c>
      <c r="AM1776" t="s">
        <v>53</v>
      </c>
      <c r="AN1776" t="s">
        <v>51</v>
      </c>
      <c r="AO1776" t="s">
        <v>52</v>
      </c>
      <c r="AP1776" t="s">
        <v>53</v>
      </c>
    </row>
    <row r="1777" spans="1:45" x14ac:dyDescent="0.2">
      <c r="A1777" t="s">
        <v>268</v>
      </c>
      <c r="B1777" t="s">
        <v>45</v>
      </c>
      <c r="C1777" t="s">
        <v>46</v>
      </c>
      <c r="D1777" t="s">
        <v>269</v>
      </c>
      <c r="E1777" t="s">
        <v>270</v>
      </c>
      <c r="F1777" s="1">
        <v>0.45</v>
      </c>
      <c r="G1777">
        <v>0</v>
      </c>
      <c r="H1777">
        <v>2005</v>
      </c>
      <c r="I1777">
        <v>2005</v>
      </c>
      <c r="J1777">
        <v>1.5</v>
      </c>
      <c r="K1777">
        <v>0.245</v>
      </c>
      <c r="L1777">
        <v>0.5</v>
      </c>
      <c r="N1777">
        <v>5</v>
      </c>
      <c r="O1777">
        <v>0.5</v>
      </c>
      <c r="P1777">
        <v>0.19634954084936199</v>
      </c>
      <c r="Q1777">
        <v>491.22500000000002</v>
      </c>
      <c r="R1777">
        <v>1.6374166666666601</v>
      </c>
      <c r="S1777">
        <v>96.451803203727806</v>
      </c>
      <c r="T1777">
        <v>4</v>
      </c>
      <c r="U1777">
        <v>0.25</v>
      </c>
      <c r="V1777" t="s">
        <v>69</v>
      </c>
      <c r="W1777" s="2">
        <v>5</v>
      </c>
      <c r="X1777" s="2">
        <v>1000</v>
      </c>
      <c r="Y1777" s="2">
        <v>200</v>
      </c>
      <c r="Z1777" s="2">
        <v>1</v>
      </c>
      <c r="AA1777" s="2">
        <v>0.5</v>
      </c>
      <c r="AB1777" s="2">
        <v>3</v>
      </c>
      <c r="AC1777" s="2">
        <v>1</v>
      </c>
      <c r="AD1777" s="2">
        <v>1</v>
      </c>
      <c r="AE1777" s="2">
        <v>1</v>
      </c>
      <c r="AF1777" s="2">
        <v>1</v>
      </c>
      <c r="AG1777" s="2">
        <f t="shared" si="3"/>
        <v>0</v>
      </c>
      <c r="AH1777" s="2">
        <v>8.2942980164945208</v>
      </c>
      <c r="AI1777" s="2">
        <v>800</v>
      </c>
      <c r="AJ1777">
        <v>200</v>
      </c>
      <c r="AK1777" t="s">
        <v>69</v>
      </c>
      <c r="AL1777" t="s">
        <v>50</v>
      </c>
      <c r="AM1777" t="s">
        <v>69</v>
      </c>
      <c r="AN1777" t="s">
        <v>51</v>
      </c>
      <c r="AO1777" t="s">
        <v>52</v>
      </c>
      <c r="AP1777" t="s">
        <v>53</v>
      </c>
      <c r="AQ1777" t="s">
        <v>66</v>
      </c>
      <c r="AR1777" t="s">
        <v>70</v>
      </c>
      <c r="AS1777" t="s">
        <v>69</v>
      </c>
    </row>
    <row r="1778" spans="1:45" x14ac:dyDescent="0.2">
      <c r="A1778" t="s">
        <v>268</v>
      </c>
      <c r="B1778" t="s">
        <v>45</v>
      </c>
      <c r="C1778" t="s">
        <v>46</v>
      </c>
      <c r="D1778" t="s">
        <v>269</v>
      </c>
      <c r="E1778" t="s">
        <v>270</v>
      </c>
      <c r="F1778" s="1">
        <v>0.45</v>
      </c>
      <c r="G1778">
        <v>0</v>
      </c>
      <c r="H1778">
        <v>2005</v>
      </c>
      <c r="I1778">
        <v>2005</v>
      </c>
      <c r="J1778">
        <v>1.5</v>
      </c>
      <c r="K1778">
        <v>0.245</v>
      </c>
      <c r="L1778">
        <v>0.5</v>
      </c>
      <c r="N1778">
        <v>5</v>
      </c>
      <c r="O1778">
        <v>0.5</v>
      </c>
      <c r="P1778">
        <v>0.19634954084936199</v>
      </c>
      <c r="Q1778">
        <v>491.22500000000002</v>
      </c>
      <c r="R1778">
        <v>1.6374166666666601</v>
      </c>
      <c r="S1778">
        <v>96.451803203727806</v>
      </c>
      <c r="T1778">
        <v>4</v>
      </c>
      <c r="U1778">
        <v>0.25</v>
      </c>
      <c r="V1778" t="s">
        <v>103</v>
      </c>
      <c r="W1778" s="2">
        <v>5</v>
      </c>
      <c r="X1778" s="2">
        <v>1000</v>
      </c>
      <c r="Y1778" s="2">
        <v>200</v>
      </c>
      <c r="Z1778" s="2">
        <v>1</v>
      </c>
      <c r="AA1778" s="2">
        <v>0.5</v>
      </c>
      <c r="AB1778" s="2">
        <v>7</v>
      </c>
      <c r="AC1778" s="2">
        <v>2</v>
      </c>
      <c r="AD1778" s="2">
        <v>1</v>
      </c>
      <c r="AE1778" s="2">
        <v>4</v>
      </c>
      <c r="AF1778" s="2">
        <v>2.3333333333333299</v>
      </c>
      <c r="AG1778" s="2">
        <f t="shared" si="3"/>
        <v>1.5275252316519468</v>
      </c>
      <c r="AH1778" s="2">
        <v>19.353362038487202</v>
      </c>
      <c r="AI1778" s="2">
        <v>1866.6666666666599</v>
      </c>
      <c r="AJ1778">
        <v>200</v>
      </c>
      <c r="AK1778" t="s">
        <v>103</v>
      </c>
      <c r="AL1778" t="s">
        <v>50</v>
      </c>
      <c r="AM1778" t="s">
        <v>103</v>
      </c>
      <c r="AN1778" t="s">
        <v>51</v>
      </c>
      <c r="AO1778" t="s">
        <v>52</v>
      </c>
      <c r="AP1778" t="s">
        <v>53</v>
      </c>
      <c r="AQ1778" t="s">
        <v>54</v>
      </c>
      <c r="AR1778" t="s">
        <v>104</v>
      </c>
      <c r="AS1778" t="s">
        <v>103</v>
      </c>
    </row>
    <row r="1779" spans="1:45" x14ac:dyDescent="0.2">
      <c r="A1779" t="s">
        <v>268</v>
      </c>
      <c r="B1779" t="s">
        <v>45</v>
      </c>
      <c r="C1779" t="s">
        <v>46</v>
      </c>
      <c r="D1779" t="s">
        <v>269</v>
      </c>
      <c r="E1779" t="s">
        <v>270</v>
      </c>
      <c r="F1779" s="1">
        <v>0.45</v>
      </c>
      <c r="G1779">
        <v>0</v>
      </c>
      <c r="H1779">
        <v>2005</v>
      </c>
      <c r="I1779">
        <v>2005</v>
      </c>
      <c r="J1779">
        <v>1.5</v>
      </c>
      <c r="K1779">
        <v>0.245</v>
      </c>
      <c r="L1779">
        <v>0.5</v>
      </c>
      <c r="N1779">
        <v>5</v>
      </c>
      <c r="O1779">
        <v>0.5</v>
      </c>
      <c r="P1779">
        <v>0.19634954084936199</v>
      </c>
      <c r="Q1779">
        <v>491.22500000000002</v>
      </c>
      <c r="R1779">
        <v>1.6374166666666601</v>
      </c>
      <c r="S1779">
        <v>96.451803203727806</v>
      </c>
      <c r="T1779">
        <v>4</v>
      </c>
      <c r="U1779">
        <v>0.25</v>
      </c>
      <c r="V1779" t="s">
        <v>84</v>
      </c>
      <c r="W1779">
        <v>5</v>
      </c>
      <c r="X1779">
        <v>1000</v>
      </c>
      <c r="Y1779">
        <v>200</v>
      </c>
      <c r="Z1779">
        <v>1</v>
      </c>
      <c r="AA1779">
        <v>0.5</v>
      </c>
      <c r="AB1779">
        <v>31</v>
      </c>
      <c r="AC1779">
        <v>11</v>
      </c>
      <c r="AD1779">
        <v>8</v>
      </c>
      <c r="AE1779">
        <v>12</v>
      </c>
      <c r="AF1779">
        <v>10.3333333333333</v>
      </c>
      <c r="AG1779"/>
      <c r="AH1779">
        <v>85.7077461704434</v>
      </c>
      <c r="AI1779">
        <v>8266.6666666666606</v>
      </c>
      <c r="AJ1779">
        <v>200</v>
      </c>
      <c r="AK1779" t="s">
        <v>84</v>
      </c>
      <c r="AL1779" t="s">
        <v>63</v>
      </c>
      <c r="AM1779" t="s">
        <v>84</v>
      </c>
      <c r="AN1779" t="s">
        <v>51</v>
      </c>
      <c r="AO1779" t="s">
        <v>52</v>
      </c>
      <c r="AP1779" t="s">
        <v>84</v>
      </c>
    </row>
    <row r="1780" spans="1:45" x14ac:dyDescent="0.2">
      <c r="A1780" t="s">
        <v>268</v>
      </c>
      <c r="B1780" t="s">
        <v>45</v>
      </c>
      <c r="C1780" t="s">
        <v>46</v>
      </c>
      <c r="D1780" t="s">
        <v>269</v>
      </c>
      <c r="E1780" t="s">
        <v>270</v>
      </c>
      <c r="F1780" s="1">
        <v>0.45</v>
      </c>
      <c r="G1780">
        <v>0</v>
      </c>
      <c r="H1780">
        <v>2005</v>
      </c>
      <c r="I1780">
        <v>2005</v>
      </c>
      <c r="J1780">
        <v>1.5</v>
      </c>
      <c r="K1780">
        <v>0.245</v>
      </c>
      <c r="L1780">
        <v>0.5</v>
      </c>
      <c r="N1780">
        <v>5</v>
      </c>
      <c r="O1780">
        <v>0.5</v>
      </c>
      <c r="P1780">
        <v>0.19634954084936199</v>
      </c>
      <c r="Q1780">
        <v>491.22500000000002</v>
      </c>
      <c r="R1780">
        <v>1.6374166666666601</v>
      </c>
      <c r="S1780">
        <v>96.451803203727806</v>
      </c>
      <c r="T1780">
        <v>2</v>
      </c>
      <c r="U1780">
        <v>0.5</v>
      </c>
      <c r="V1780" t="s">
        <v>84</v>
      </c>
      <c r="W1780">
        <v>5</v>
      </c>
      <c r="X1780">
        <v>250</v>
      </c>
      <c r="Y1780">
        <v>50</v>
      </c>
      <c r="Z1780">
        <v>0</v>
      </c>
      <c r="AA1780">
        <v>0</v>
      </c>
      <c r="AB1780">
        <v>18</v>
      </c>
      <c r="AC1780">
        <v>3</v>
      </c>
      <c r="AD1780">
        <v>6</v>
      </c>
      <c r="AE1780">
        <v>9</v>
      </c>
      <c r="AF1780">
        <v>6</v>
      </c>
      <c r="AG1780"/>
      <c r="AH1780">
        <v>6.2207235123708902</v>
      </c>
      <c r="AI1780">
        <v>600</v>
      </c>
      <c r="AJ1780">
        <v>500</v>
      </c>
      <c r="AK1780" t="s">
        <v>84</v>
      </c>
      <c r="AL1780" t="s">
        <v>63</v>
      </c>
      <c r="AM1780" t="s">
        <v>84</v>
      </c>
      <c r="AN1780" t="s">
        <v>51</v>
      </c>
      <c r="AO1780" t="s">
        <v>52</v>
      </c>
      <c r="AP1780" t="s">
        <v>84</v>
      </c>
    </row>
    <row r="1781" spans="1:45" x14ac:dyDescent="0.2">
      <c r="A1781" t="s">
        <v>268</v>
      </c>
      <c r="B1781" t="s">
        <v>45</v>
      </c>
      <c r="C1781" t="s">
        <v>46</v>
      </c>
      <c r="D1781" t="s">
        <v>269</v>
      </c>
      <c r="E1781" t="s">
        <v>270</v>
      </c>
      <c r="F1781" s="1">
        <v>0.45</v>
      </c>
      <c r="G1781">
        <v>0</v>
      </c>
      <c r="H1781">
        <v>2005</v>
      </c>
      <c r="I1781">
        <v>2005</v>
      </c>
      <c r="J1781">
        <v>1.5</v>
      </c>
      <c r="K1781">
        <v>0.245</v>
      </c>
      <c r="L1781">
        <v>0.5</v>
      </c>
      <c r="N1781">
        <v>5</v>
      </c>
      <c r="O1781">
        <v>0.5</v>
      </c>
      <c r="P1781">
        <v>0.19634954084936199</v>
      </c>
      <c r="Q1781">
        <v>491.22500000000002</v>
      </c>
      <c r="R1781">
        <v>1.6374166666666601</v>
      </c>
      <c r="S1781">
        <v>96.451803203727806</v>
      </c>
      <c r="T1781">
        <v>4</v>
      </c>
      <c r="U1781">
        <v>0.25</v>
      </c>
      <c r="V1781" t="s">
        <v>71</v>
      </c>
      <c r="W1781" s="2">
        <v>5</v>
      </c>
      <c r="X1781" s="2">
        <v>1000</v>
      </c>
      <c r="Y1781" s="2">
        <v>200</v>
      </c>
      <c r="Z1781" s="2">
        <v>1</v>
      </c>
      <c r="AA1781" s="2">
        <v>0.5</v>
      </c>
      <c r="AB1781" s="2">
        <v>2</v>
      </c>
      <c r="AC1781" s="2">
        <v>0</v>
      </c>
      <c r="AD1781" s="2">
        <v>1</v>
      </c>
      <c r="AE1781" s="2">
        <v>1</v>
      </c>
      <c r="AF1781" s="2">
        <v>0.66666666666666596</v>
      </c>
      <c r="AG1781" s="2">
        <f t="shared" ref="AG1781:AG1783" si="4">_xlfn.STDEV.S(AC1781:AE1781)</f>
        <v>0.57735026918962584</v>
      </c>
      <c r="AH1781" s="2">
        <v>5.5295320109963404</v>
      </c>
      <c r="AI1781" s="2">
        <v>533.33333333333303</v>
      </c>
      <c r="AJ1781">
        <v>200</v>
      </c>
      <c r="AK1781" t="s">
        <v>71</v>
      </c>
      <c r="AL1781" t="s">
        <v>50</v>
      </c>
      <c r="AM1781" t="s">
        <v>71</v>
      </c>
      <c r="AN1781" t="s">
        <v>51</v>
      </c>
      <c r="AO1781" t="s">
        <v>52</v>
      </c>
      <c r="AP1781" t="s">
        <v>53</v>
      </c>
      <c r="AQ1781" t="s">
        <v>66</v>
      </c>
      <c r="AR1781" t="s">
        <v>70</v>
      </c>
      <c r="AS1781" t="s">
        <v>71</v>
      </c>
    </row>
    <row r="1782" spans="1:45" x14ac:dyDescent="0.2">
      <c r="A1782" t="s">
        <v>268</v>
      </c>
      <c r="B1782" t="s">
        <v>45</v>
      </c>
      <c r="C1782" t="s">
        <v>46</v>
      </c>
      <c r="D1782" t="s">
        <v>269</v>
      </c>
      <c r="E1782" t="s">
        <v>270</v>
      </c>
      <c r="F1782" s="1">
        <v>0.45</v>
      </c>
      <c r="G1782">
        <v>0</v>
      </c>
      <c r="H1782">
        <v>2005</v>
      </c>
      <c r="I1782">
        <v>2005</v>
      </c>
      <c r="J1782">
        <v>1.5</v>
      </c>
      <c r="K1782">
        <v>0.245</v>
      </c>
      <c r="L1782">
        <v>0.5</v>
      </c>
      <c r="N1782">
        <v>5</v>
      </c>
      <c r="O1782">
        <v>0.5</v>
      </c>
      <c r="P1782">
        <v>0.19634954084936199</v>
      </c>
      <c r="Q1782">
        <v>491.22500000000002</v>
      </c>
      <c r="R1782">
        <v>1.6374166666666601</v>
      </c>
      <c r="S1782">
        <v>96.451803203727806</v>
      </c>
      <c r="T1782">
        <v>4</v>
      </c>
      <c r="U1782">
        <v>0.25</v>
      </c>
      <c r="V1782" t="s">
        <v>173</v>
      </c>
      <c r="W1782" s="2">
        <v>5</v>
      </c>
      <c r="X1782" s="2">
        <v>1000</v>
      </c>
      <c r="Y1782" s="2">
        <v>200</v>
      </c>
      <c r="Z1782" s="2">
        <v>1</v>
      </c>
      <c r="AA1782" s="2">
        <v>0.5</v>
      </c>
      <c r="AB1782" s="2">
        <v>1</v>
      </c>
      <c r="AC1782" s="2">
        <v>0</v>
      </c>
      <c r="AD1782" s="2">
        <v>1</v>
      </c>
      <c r="AE1782" s="2">
        <v>0</v>
      </c>
      <c r="AF1782" s="2">
        <v>0.33333333333333298</v>
      </c>
      <c r="AG1782" s="2">
        <f t="shared" si="4"/>
        <v>0.57735026918962584</v>
      </c>
      <c r="AH1782" s="2">
        <v>2.7647660054981702</v>
      </c>
      <c r="AI1782" s="2">
        <v>266.666666666666</v>
      </c>
      <c r="AJ1782">
        <v>200</v>
      </c>
      <c r="AK1782" t="s">
        <v>173</v>
      </c>
      <c r="AL1782" t="s">
        <v>50</v>
      </c>
      <c r="AM1782" t="s">
        <v>173</v>
      </c>
      <c r="AN1782" t="s">
        <v>51</v>
      </c>
      <c r="AO1782" t="s">
        <v>52</v>
      </c>
      <c r="AP1782" t="s">
        <v>53</v>
      </c>
      <c r="AQ1782" t="s">
        <v>54</v>
      </c>
      <c r="AR1782" t="s">
        <v>96</v>
      </c>
      <c r="AS1782" t="s">
        <v>173</v>
      </c>
    </row>
    <row r="1783" spans="1:45" x14ac:dyDescent="0.2">
      <c r="A1783" t="s">
        <v>268</v>
      </c>
      <c r="B1783" t="s">
        <v>45</v>
      </c>
      <c r="C1783" t="s">
        <v>46</v>
      </c>
      <c r="D1783" t="s">
        <v>269</v>
      </c>
      <c r="E1783" t="s">
        <v>270</v>
      </c>
      <c r="F1783" s="1">
        <v>0.45</v>
      </c>
      <c r="G1783">
        <v>0</v>
      </c>
      <c r="H1783">
        <v>2005</v>
      </c>
      <c r="I1783">
        <v>2005</v>
      </c>
      <c r="J1783">
        <v>1.5</v>
      </c>
      <c r="K1783">
        <v>0.245</v>
      </c>
      <c r="L1783">
        <v>0.5</v>
      </c>
      <c r="N1783">
        <v>5</v>
      </c>
      <c r="O1783">
        <v>0.5</v>
      </c>
      <c r="P1783">
        <v>0.19634954084936199</v>
      </c>
      <c r="Q1783">
        <v>491.22500000000002</v>
      </c>
      <c r="R1783">
        <v>1.6374166666666601</v>
      </c>
      <c r="S1783">
        <v>96.451803203727806</v>
      </c>
      <c r="T1783">
        <v>4</v>
      </c>
      <c r="U1783">
        <v>0.25</v>
      </c>
      <c r="V1783" t="s">
        <v>130</v>
      </c>
      <c r="W1783" s="2">
        <v>5</v>
      </c>
      <c r="X1783" s="2">
        <v>1000</v>
      </c>
      <c r="Y1783" s="2">
        <v>200</v>
      </c>
      <c r="Z1783" s="2">
        <v>1</v>
      </c>
      <c r="AA1783" s="2">
        <v>0.5</v>
      </c>
      <c r="AB1783" s="2">
        <v>3</v>
      </c>
      <c r="AC1783" s="2">
        <v>2</v>
      </c>
      <c r="AD1783" s="2">
        <v>1</v>
      </c>
      <c r="AE1783" s="2">
        <v>0</v>
      </c>
      <c r="AF1783" s="2">
        <v>1</v>
      </c>
      <c r="AG1783" s="2">
        <f t="shared" si="4"/>
        <v>1</v>
      </c>
      <c r="AH1783" s="2">
        <v>8.2942980164945208</v>
      </c>
      <c r="AI1783" s="2">
        <v>800</v>
      </c>
      <c r="AJ1783">
        <v>200</v>
      </c>
      <c r="AK1783" t="s">
        <v>130</v>
      </c>
      <c r="AL1783" t="s">
        <v>50</v>
      </c>
      <c r="AM1783" t="s">
        <v>130</v>
      </c>
      <c r="AN1783" t="s">
        <v>51</v>
      </c>
      <c r="AO1783" t="s">
        <v>52</v>
      </c>
      <c r="AP1783" t="s">
        <v>53</v>
      </c>
      <c r="AQ1783" t="s">
        <v>54</v>
      </c>
      <c r="AR1783" t="s">
        <v>96</v>
      </c>
      <c r="AS1783" t="s">
        <v>130</v>
      </c>
    </row>
    <row r="1784" spans="1:45" x14ac:dyDescent="0.2">
      <c r="A1784" t="s">
        <v>268</v>
      </c>
      <c r="B1784" t="s">
        <v>45</v>
      </c>
      <c r="C1784" t="s">
        <v>46</v>
      </c>
      <c r="D1784" t="s">
        <v>269</v>
      </c>
      <c r="E1784" t="s">
        <v>270</v>
      </c>
      <c r="F1784" s="1">
        <v>0.45</v>
      </c>
      <c r="G1784">
        <v>0</v>
      </c>
      <c r="H1784">
        <v>2005</v>
      </c>
      <c r="I1784">
        <v>2005</v>
      </c>
      <c r="J1784">
        <v>1.5</v>
      </c>
      <c r="K1784">
        <v>0.245</v>
      </c>
      <c r="L1784">
        <v>0.5</v>
      </c>
      <c r="N1784">
        <v>5</v>
      </c>
      <c r="O1784">
        <v>0.5</v>
      </c>
      <c r="P1784">
        <v>0.19634954084936199</v>
      </c>
      <c r="Q1784">
        <v>491.22500000000002</v>
      </c>
      <c r="R1784">
        <v>1.6374166666666601</v>
      </c>
      <c r="S1784">
        <v>96.451803203727806</v>
      </c>
      <c r="T1784">
        <v>2</v>
      </c>
      <c r="U1784">
        <v>0.5</v>
      </c>
      <c r="V1784" t="s">
        <v>121</v>
      </c>
      <c r="W1784">
        <v>5</v>
      </c>
      <c r="X1784">
        <v>250</v>
      </c>
      <c r="Y1784">
        <v>50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0.33333333333333298</v>
      </c>
      <c r="AG1784"/>
      <c r="AH1784">
        <v>0.345595750687271</v>
      </c>
      <c r="AI1784">
        <v>33.3333333333333</v>
      </c>
      <c r="AJ1784">
        <v>500</v>
      </c>
    </row>
    <row r="1785" spans="1:45" x14ac:dyDescent="0.2">
      <c r="A1785" t="s">
        <v>268</v>
      </c>
      <c r="B1785" t="s">
        <v>45</v>
      </c>
      <c r="C1785" t="s">
        <v>46</v>
      </c>
      <c r="D1785" t="s">
        <v>269</v>
      </c>
      <c r="E1785" t="s">
        <v>270</v>
      </c>
      <c r="F1785" s="1">
        <v>0.45</v>
      </c>
      <c r="G1785">
        <v>0</v>
      </c>
      <c r="H1785">
        <v>2005</v>
      </c>
      <c r="I1785">
        <v>2005</v>
      </c>
      <c r="J1785">
        <v>1.5</v>
      </c>
      <c r="K1785">
        <v>0.245</v>
      </c>
      <c r="L1785">
        <v>0.5</v>
      </c>
      <c r="N1785">
        <v>5</v>
      </c>
      <c r="O1785">
        <v>0.5</v>
      </c>
      <c r="P1785">
        <v>0.19634954084936199</v>
      </c>
      <c r="Q1785">
        <v>491.22500000000002</v>
      </c>
      <c r="R1785">
        <v>1.6374166666666601</v>
      </c>
      <c r="S1785">
        <v>96.451803203727806</v>
      </c>
      <c r="T1785">
        <v>4</v>
      </c>
      <c r="U1785">
        <v>0.25</v>
      </c>
      <c r="V1785" t="s">
        <v>86</v>
      </c>
      <c r="W1785">
        <v>5</v>
      </c>
      <c r="X1785">
        <v>1000</v>
      </c>
      <c r="Y1785">
        <v>200</v>
      </c>
      <c r="Z1785">
        <v>1</v>
      </c>
      <c r="AA1785">
        <v>0.5</v>
      </c>
      <c r="AB1785">
        <v>1</v>
      </c>
      <c r="AC1785">
        <v>1</v>
      </c>
      <c r="AD1785">
        <v>0</v>
      </c>
      <c r="AE1785">
        <v>0</v>
      </c>
      <c r="AF1785">
        <v>0.33333333333333298</v>
      </c>
      <c r="AG1785"/>
      <c r="AH1785">
        <v>2.7647660054981702</v>
      </c>
      <c r="AI1785">
        <v>266.666666666666</v>
      </c>
      <c r="AJ1785">
        <v>200</v>
      </c>
      <c r="AK1785" t="s">
        <v>86</v>
      </c>
      <c r="AL1785" t="s">
        <v>87</v>
      </c>
      <c r="AM1785" t="s">
        <v>86</v>
      </c>
      <c r="AN1785" t="s">
        <v>51</v>
      </c>
      <c r="AO1785" t="s">
        <v>88</v>
      </c>
      <c r="AP1785" t="s">
        <v>89</v>
      </c>
      <c r="AQ1785" t="s">
        <v>86</v>
      </c>
    </row>
    <row r="1786" spans="1:45" x14ac:dyDescent="0.2">
      <c r="A1786" t="s">
        <v>268</v>
      </c>
      <c r="B1786" t="s">
        <v>45</v>
      </c>
      <c r="C1786" t="s">
        <v>46</v>
      </c>
      <c r="D1786" t="s">
        <v>269</v>
      </c>
      <c r="E1786" t="s">
        <v>270</v>
      </c>
      <c r="F1786" s="1">
        <v>0.45</v>
      </c>
      <c r="G1786">
        <v>0</v>
      </c>
      <c r="H1786">
        <v>2005</v>
      </c>
      <c r="I1786">
        <v>2005</v>
      </c>
      <c r="J1786">
        <v>1.5</v>
      </c>
      <c r="K1786">
        <v>0.245</v>
      </c>
      <c r="L1786">
        <v>0.5</v>
      </c>
      <c r="N1786">
        <v>5</v>
      </c>
      <c r="O1786">
        <v>0.5</v>
      </c>
      <c r="P1786">
        <v>0.19634954084936199</v>
      </c>
      <c r="Q1786">
        <v>491.22500000000002</v>
      </c>
      <c r="R1786">
        <v>1.6374166666666601</v>
      </c>
      <c r="S1786">
        <v>96.451803203727806</v>
      </c>
      <c r="T1786">
        <v>4</v>
      </c>
      <c r="U1786">
        <v>0.25</v>
      </c>
      <c r="V1786" t="s">
        <v>113</v>
      </c>
      <c r="W1786">
        <v>5</v>
      </c>
      <c r="X1786">
        <v>1000</v>
      </c>
      <c r="Y1786">
        <v>200</v>
      </c>
      <c r="Z1786">
        <v>1</v>
      </c>
      <c r="AA1786">
        <v>0.5</v>
      </c>
      <c r="AB1786">
        <v>1</v>
      </c>
      <c r="AC1786">
        <v>1</v>
      </c>
      <c r="AD1786">
        <v>0</v>
      </c>
      <c r="AE1786">
        <v>0</v>
      </c>
      <c r="AF1786">
        <v>0.33333333333333298</v>
      </c>
      <c r="AG1786"/>
      <c r="AH1786">
        <v>2.7647660054981702</v>
      </c>
      <c r="AI1786">
        <v>266.666666666666</v>
      </c>
      <c r="AJ1786">
        <v>200</v>
      </c>
    </row>
    <row r="1787" spans="1:45" x14ac:dyDescent="0.2">
      <c r="A1787" t="s">
        <v>268</v>
      </c>
      <c r="B1787" t="s">
        <v>45</v>
      </c>
      <c r="C1787" t="s">
        <v>46</v>
      </c>
      <c r="D1787" t="s">
        <v>269</v>
      </c>
      <c r="E1787" t="s">
        <v>270</v>
      </c>
      <c r="F1787" s="1">
        <v>0.45</v>
      </c>
      <c r="G1787">
        <v>0</v>
      </c>
      <c r="H1787">
        <v>2005</v>
      </c>
      <c r="I1787">
        <v>2005</v>
      </c>
      <c r="J1787">
        <v>1.5</v>
      </c>
      <c r="K1787">
        <v>0.245</v>
      </c>
      <c r="L1787">
        <v>0.5</v>
      </c>
      <c r="N1787">
        <v>5</v>
      </c>
      <c r="O1787">
        <v>0.5</v>
      </c>
      <c r="P1787">
        <v>0.19634954084936199</v>
      </c>
      <c r="Q1787">
        <v>491.22500000000002</v>
      </c>
      <c r="R1787">
        <v>1.6374166666666601</v>
      </c>
      <c r="S1787">
        <v>96.451803203727806</v>
      </c>
      <c r="T1787">
        <v>2</v>
      </c>
      <c r="U1787">
        <v>0.5</v>
      </c>
      <c r="V1787" t="s">
        <v>113</v>
      </c>
      <c r="W1787">
        <v>5</v>
      </c>
      <c r="X1787">
        <v>250</v>
      </c>
      <c r="Y1787">
        <v>50</v>
      </c>
      <c r="Z1787">
        <v>0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0.33333333333333298</v>
      </c>
      <c r="AG1787"/>
      <c r="AH1787">
        <v>0.345595750687271</v>
      </c>
      <c r="AI1787">
        <v>33.3333333333333</v>
      </c>
      <c r="AJ1787">
        <v>500</v>
      </c>
    </row>
    <row r="1788" spans="1:45" x14ac:dyDescent="0.2">
      <c r="A1788" t="s">
        <v>268</v>
      </c>
      <c r="B1788" t="s">
        <v>45</v>
      </c>
      <c r="C1788" t="s">
        <v>46</v>
      </c>
      <c r="D1788" t="s">
        <v>269</v>
      </c>
      <c r="E1788" t="s">
        <v>270</v>
      </c>
      <c r="F1788" s="1">
        <v>0.45</v>
      </c>
      <c r="G1788">
        <v>0</v>
      </c>
      <c r="H1788">
        <v>2005</v>
      </c>
      <c r="I1788">
        <v>2005</v>
      </c>
      <c r="J1788">
        <v>1.5</v>
      </c>
      <c r="K1788">
        <v>0.245</v>
      </c>
      <c r="L1788">
        <v>0.5</v>
      </c>
      <c r="N1788">
        <v>5</v>
      </c>
      <c r="O1788">
        <v>0.5</v>
      </c>
      <c r="P1788">
        <v>0.19634954084936199</v>
      </c>
      <c r="Q1788">
        <v>491.22500000000002</v>
      </c>
      <c r="R1788">
        <v>1.6374166666666601</v>
      </c>
      <c r="S1788">
        <v>96.451803203727806</v>
      </c>
      <c r="T1788">
        <v>4</v>
      </c>
      <c r="U1788">
        <v>0.25</v>
      </c>
      <c r="V1788" t="s">
        <v>80</v>
      </c>
      <c r="W1788" s="2">
        <v>5</v>
      </c>
      <c r="X1788" s="2">
        <v>1000</v>
      </c>
      <c r="Y1788" s="2">
        <v>200</v>
      </c>
      <c r="Z1788" s="2">
        <v>1</v>
      </c>
      <c r="AA1788" s="2">
        <v>0.5</v>
      </c>
      <c r="AB1788" s="2">
        <v>11</v>
      </c>
      <c r="AC1788" s="2">
        <v>2</v>
      </c>
      <c r="AD1788" s="2">
        <v>5</v>
      </c>
      <c r="AE1788" s="2">
        <v>4</v>
      </c>
      <c r="AF1788" s="2">
        <v>3.6666666666666599</v>
      </c>
      <c r="AG1788" s="2">
        <f t="shared" ref="AG1788:AG1790" si="5">_xlfn.STDEV.S(AC1788:AE1788)</f>
        <v>1.5275252316519463</v>
      </c>
      <c r="AH1788" s="2">
        <v>30.412426060479898</v>
      </c>
      <c r="AI1788" s="2">
        <v>2933.3333333333298</v>
      </c>
      <c r="AJ1788">
        <v>200</v>
      </c>
      <c r="AK1788" t="s">
        <v>80</v>
      </c>
      <c r="AL1788" t="s">
        <v>50</v>
      </c>
      <c r="AM1788" t="s">
        <v>80</v>
      </c>
      <c r="AN1788" t="s">
        <v>51</v>
      </c>
      <c r="AO1788" t="s">
        <v>52</v>
      </c>
      <c r="AP1788" t="s">
        <v>53</v>
      </c>
      <c r="AQ1788" t="s">
        <v>66</v>
      </c>
      <c r="AR1788" t="s">
        <v>81</v>
      </c>
      <c r="AS1788" t="s">
        <v>80</v>
      </c>
    </row>
    <row r="1789" spans="1:45" x14ac:dyDescent="0.2">
      <c r="A1789" t="s">
        <v>268</v>
      </c>
      <c r="B1789" t="s">
        <v>45</v>
      </c>
      <c r="C1789" t="s">
        <v>46</v>
      </c>
      <c r="D1789" t="s">
        <v>269</v>
      </c>
      <c r="E1789" t="s">
        <v>270</v>
      </c>
      <c r="F1789" s="1">
        <v>0.45</v>
      </c>
      <c r="G1789">
        <v>0</v>
      </c>
      <c r="H1789">
        <v>2005</v>
      </c>
      <c r="I1789">
        <v>2005</v>
      </c>
      <c r="J1789">
        <v>1.5</v>
      </c>
      <c r="K1789">
        <v>0.245</v>
      </c>
      <c r="L1789">
        <v>0.5</v>
      </c>
      <c r="N1789">
        <v>5</v>
      </c>
      <c r="O1789">
        <v>0.5</v>
      </c>
      <c r="P1789">
        <v>0.19634954084936199</v>
      </c>
      <c r="Q1789">
        <v>491.22500000000002</v>
      </c>
      <c r="R1789">
        <v>1.6374166666666601</v>
      </c>
      <c r="S1789">
        <v>96.451803203727806</v>
      </c>
      <c r="T1789">
        <v>4</v>
      </c>
      <c r="U1789">
        <v>0.25</v>
      </c>
      <c r="V1789" t="s">
        <v>82</v>
      </c>
      <c r="W1789" s="2">
        <v>5</v>
      </c>
      <c r="X1789" s="2">
        <v>1000</v>
      </c>
      <c r="Y1789" s="2">
        <v>200</v>
      </c>
      <c r="Z1789" s="2">
        <v>1</v>
      </c>
      <c r="AA1789" s="2">
        <v>0.5</v>
      </c>
      <c r="AB1789" s="2">
        <v>4</v>
      </c>
      <c r="AC1789" s="2">
        <v>1</v>
      </c>
      <c r="AD1789" s="2">
        <v>1</v>
      </c>
      <c r="AE1789" s="2">
        <v>2</v>
      </c>
      <c r="AF1789" s="2">
        <v>1.3333333333333299</v>
      </c>
      <c r="AG1789" s="2">
        <f t="shared" si="5"/>
        <v>0.57735026918962584</v>
      </c>
      <c r="AH1789" s="2">
        <v>11.059064021992601</v>
      </c>
      <c r="AI1789" s="2">
        <v>1066.6666666666599</v>
      </c>
      <c r="AJ1789">
        <v>200</v>
      </c>
      <c r="AK1789" t="s">
        <v>82</v>
      </c>
      <c r="AL1789" t="s">
        <v>50</v>
      </c>
      <c r="AM1789" t="s">
        <v>82</v>
      </c>
      <c r="AN1789" t="s">
        <v>51</v>
      </c>
      <c r="AO1789" t="s">
        <v>52</v>
      </c>
      <c r="AP1789" t="s">
        <v>53</v>
      </c>
      <c r="AQ1789" t="s">
        <v>66</v>
      </c>
      <c r="AR1789" t="s">
        <v>83</v>
      </c>
      <c r="AS1789" t="s">
        <v>82</v>
      </c>
    </row>
    <row r="1790" spans="1:45" x14ac:dyDescent="0.2">
      <c r="A1790" t="s">
        <v>268</v>
      </c>
      <c r="B1790" t="s">
        <v>45</v>
      </c>
      <c r="C1790" t="s">
        <v>46</v>
      </c>
      <c r="D1790" t="s">
        <v>269</v>
      </c>
      <c r="E1790" t="s">
        <v>270</v>
      </c>
      <c r="F1790" s="1">
        <v>0.45</v>
      </c>
      <c r="G1790">
        <v>0</v>
      </c>
      <c r="H1790">
        <v>2005</v>
      </c>
      <c r="I1790">
        <v>2005</v>
      </c>
      <c r="J1790">
        <v>1.5</v>
      </c>
      <c r="K1790">
        <v>0.245</v>
      </c>
      <c r="L1790">
        <v>0.5</v>
      </c>
      <c r="N1790">
        <v>5</v>
      </c>
      <c r="O1790">
        <v>0.5</v>
      </c>
      <c r="P1790">
        <v>0.19634954084936199</v>
      </c>
      <c r="Q1790">
        <v>491.22500000000002</v>
      </c>
      <c r="R1790">
        <v>1.6374166666666601</v>
      </c>
      <c r="S1790">
        <v>96.451803203727806</v>
      </c>
      <c r="T1790">
        <v>4</v>
      </c>
      <c r="U1790">
        <v>0.25</v>
      </c>
      <c r="V1790" t="s">
        <v>85</v>
      </c>
      <c r="W1790" s="2">
        <v>5</v>
      </c>
      <c r="X1790" s="2">
        <v>1000</v>
      </c>
      <c r="Y1790" s="2">
        <v>200</v>
      </c>
      <c r="Z1790" s="2">
        <v>1</v>
      </c>
      <c r="AA1790" s="2">
        <v>0.5</v>
      </c>
      <c r="AB1790" s="2">
        <v>58</v>
      </c>
      <c r="AC1790" s="2">
        <v>18</v>
      </c>
      <c r="AD1790" s="2">
        <v>18</v>
      </c>
      <c r="AE1790" s="2">
        <v>22</v>
      </c>
      <c r="AF1790" s="2">
        <v>19.3333333333333</v>
      </c>
      <c r="AG1790" s="2">
        <f t="shared" si="5"/>
        <v>2.3094010767585034</v>
      </c>
      <c r="AH1790" s="2">
        <v>160.35642831889399</v>
      </c>
      <c r="AI1790" s="2">
        <v>15466.666666666601</v>
      </c>
      <c r="AJ1790">
        <v>200</v>
      </c>
      <c r="AK1790" t="s">
        <v>85</v>
      </c>
      <c r="AL1790" t="s">
        <v>50</v>
      </c>
      <c r="AM1790" t="s">
        <v>85</v>
      </c>
      <c r="AN1790" t="s">
        <v>51</v>
      </c>
      <c r="AO1790" t="s">
        <v>52</v>
      </c>
      <c r="AP1790" t="s">
        <v>53</v>
      </c>
      <c r="AQ1790" t="s">
        <v>54</v>
      </c>
      <c r="AR1790" t="s">
        <v>57</v>
      </c>
      <c r="AS1790" t="s">
        <v>85</v>
      </c>
    </row>
    <row r="1791" spans="1:45" x14ac:dyDescent="0.2">
      <c r="A1791" t="s">
        <v>268</v>
      </c>
      <c r="B1791" t="s">
        <v>45</v>
      </c>
      <c r="C1791" t="s">
        <v>46</v>
      </c>
      <c r="D1791" t="s">
        <v>269</v>
      </c>
      <c r="E1791" t="s">
        <v>270</v>
      </c>
      <c r="F1791" s="1">
        <v>0.45</v>
      </c>
      <c r="G1791">
        <v>0</v>
      </c>
      <c r="H1791">
        <v>2005</v>
      </c>
      <c r="I1791">
        <v>2005</v>
      </c>
      <c r="J1791">
        <v>1.5</v>
      </c>
      <c r="K1791">
        <v>0.245</v>
      </c>
      <c r="L1791">
        <v>0.5</v>
      </c>
      <c r="N1791">
        <v>5</v>
      </c>
      <c r="O1791">
        <v>0.5</v>
      </c>
      <c r="P1791">
        <v>0.19634954084936199</v>
      </c>
      <c r="Q1791">
        <v>491.22500000000002</v>
      </c>
      <c r="R1791">
        <v>1.6374166666666601</v>
      </c>
      <c r="S1791">
        <v>96.451803203727806</v>
      </c>
      <c r="T1791">
        <v>4</v>
      </c>
      <c r="U1791">
        <v>0.25</v>
      </c>
      <c r="V1791" t="s">
        <v>114</v>
      </c>
      <c r="W1791">
        <v>5</v>
      </c>
      <c r="X1791">
        <v>1000</v>
      </c>
      <c r="Y1791">
        <v>200</v>
      </c>
      <c r="Z1791">
        <v>1</v>
      </c>
      <c r="AA1791">
        <v>0.5</v>
      </c>
      <c r="AB1791">
        <v>1</v>
      </c>
      <c r="AC1791">
        <v>1</v>
      </c>
      <c r="AD1791">
        <v>0</v>
      </c>
      <c r="AE1791">
        <v>0</v>
      </c>
      <c r="AF1791">
        <v>0.33333333333333298</v>
      </c>
      <c r="AG1791"/>
      <c r="AH1791">
        <v>2.7647660054981702</v>
      </c>
      <c r="AI1791">
        <v>266.666666666666</v>
      </c>
      <c r="AJ1791">
        <v>200</v>
      </c>
    </row>
    <row r="1792" spans="1:45" x14ac:dyDescent="0.2">
      <c r="A1792" t="s">
        <v>268</v>
      </c>
      <c r="B1792" t="s">
        <v>45</v>
      </c>
      <c r="C1792" t="s">
        <v>46</v>
      </c>
      <c r="D1792" t="s">
        <v>269</v>
      </c>
      <c r="E1792" t="s">
        <v>270</v>
      </c>
      <c r="F1792" s="1">
        <v>0.45</v>
      </c>
      <c r="G1792">
        <v>0</v>
      </c>
      <c r="H1792">
        <v>2005</v>
      </c>
      <c r="I1792">
        <v>2005</v>
      </c>
      <c r="J1792">
        <v>1.5</v>
      </c>
      <c r="K1792">
        <v>0.245</v>
      </c>
      <c r="L1792">
        <v>0.5</v>
      </c>
      <c r="N1792">
        <v>5</v>
      </c>
      <c r="O1792">
        <v>0.5</v>
      </c>
      <c r="P1792">
        <v>0.19634954084936199</v>
      </c>
      <c r="Q1792">
        <v>491.22500000000002</v>
      </c>
      <c r="R1792">
        <v>1.6374166666666601</v>
      </c>
      <c r="S1792">
        <v>96.451803203727806</v>
      </c>
      <c r="T1792">
        <v>2</v>
      </c>
      <c r="U1792">
        <v>0.5</v>
      </c>
      <c r="V1792" t="s">
        <v>114</v>
      </c>
      <c r="W1792">
        <v>5</v>
      </c>
      <c r="X1792">
        <v>250</v>
      </c>
      <c r="Y1792">
        <v>50</v>
      </c>
      <c r="Z1792">
        <v>0</v>
      </c>
      <c r="AA1792">
        <v>0</v>
      </c>
      <c r="AB1792">
        <v>2</v>
      </c>
      <c r="AC1792">
        <v>1</v>
      </c>
      <c r="AD1792">
        <v>0</v>
      </c>
      <c r="AE1792">
        <v>1</v>
      </c>
      <c r="AF1792">
        <v>0.66666666666666596</v>
      </c>
      <c r="AG1792"/>
      <c r="AH1792">
        <v>0.69119150137454299</v>
      </c>
      <c r="AI1792">
        <v>66.6666666666666</v>
      </c>
      <c r="AJ1792">
        <v>500</v>
      </c>
    </row>
    <row r="1793" spans="1:45" x14ac:dyDescent="0.2">
      <c r="A1793" t="s">
        <v>268</v>
      </c>
      <c r="B1793" t="s">
        <v>45</v>
      </c>
      <c r="C1793" t="s">
        <v>46</v>
      </c>
      <c r="D1793" t="s">
        <v>269</v>
      </c>
      <c r="E1793" t="s">
        <v>270</v>
      </c>
      <c r="F1793" s="1">
        <v>0.45</v>
      </c>
      <c r="G1793">
        <v>0</v>
      </c>
      <c r="H1793">
        <v>2005</v>
      </c>
      <c r="I1793">
        <v>2005</v>
      </c>
      <c r="J1793">
        <v>1.5</v>
      </c>
      <c r="K1793">
        <v>0.245</v>
      </c>
      <c r="L1793">
        <v>0.5</v>
      </c>
      <c r="N1793">
        <v>5</v>
      </c>
      <c r="O1793">
        <v>0.5</v>
      </c>
      <c r="P1793">
        <v>0.19634954084936199</v>
      </c>
      <c r="Q1793">
        <v>491.22500000000002</v>
      </c>
      <c r="R1793">
        <v>1.6374166666666601</v>
      </c>
      <c r="S1793">
        <v>96.451803203727806</v>
      </c>
      <c r="T1793">
        <v>4</v>
      </c>
      <c r="U1793">
        <v>0.25</v>
      </c>
      <c r="V1793" t="s">
        <v>133</v>
      </c>
      <c r="W1793">
        <v>5</v>
      </c>
      <c r="X1793">
        <v>1000</v>
      </c>
      <c r="Y1793">
        <v>200</v>
      </c>
      <c r="Z1793">
        <v>1</v>
      </c>
      <c r="AA1793">
        <v>0.5</v>
      </c>
      <c r="AB1793">
        <v>2</v>
      </c>
      <c r="AC1793">
        <v>0</v>
      </c>
      <c r="AD1793">
        <v>1</v>
      </c>
      <c r="AE1793">
        <v>1</v>
      </c>
      <c r="AF1793">
        <v>0.66666666666666596</v>
      </c>
      <c r="AG1793"/>
      <c r="AH1793">
        <v>5.5295320109963404</v>
      </c>
      <c r="AI1793">
        <v>533.33333333333303</v>
      </c>
      <c r="AJ1793">
        <v>200</v>
      </c>
    </row>
    <row r="1794" spans="1:45" x14ac:dyDescent="0.2">
      <c r="A1794" t="s">
        <v>268</v>
      </c>
      <c r="B1794" t="s">
        <v>45</v>
      </c>
      <c r="C1794" t="s">
        <v>46</v>
      </c>
      <c r="D1794" t="s">
        <v>269</v>
      </c>
      <c r="E1794" t="s">
        <v>270</v>
      </c>
      <c r="F1794" s="1">
        <v>0.45</v>
      </c>
      <c r="G1794">
        <v>0</v>
      </c>
      <c r="H1794">
        <v>2005</v>
      </c>
      <c r="I1794">
        <v>2005</v>
      </c>
      <c r="J1794">
        <v>1.5</v>
      </c>
      <c r="K1794">
        <v>0.245</v>
      </c>
      <c r="L1794">
        <v>0.5</v>
      </c>
      <c r="N1794">
        <v>5</v>
      </c>
      <c r="O1794">
        <v>0.5</v>
      </c>
      <c r="P1794">
        <v>0.19634954084936199</v>
      </c>
      <c r="Q1794">
        <v>491.22500000000002</v>
      </c>
      <c r="R1794">
        <v>1.6374166666666601</v>
      </c>
      <c r="S1794">
        <v>96.451803203727806</v>
      </c>
      <c r="T1794">
        <v>2</v>
      </c>
      <c r="U1794">
        <v>0.5</v>
      </c>
      <c r="V1794" t="s">
        <v>133</v>
      </c>
      <c r="W1794">
        <v>5</v>
      </c>
      <c r="X1794">
        <v>250</v>
      </c>
      <c r="Y1794">
        <v>50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0.33333333333333298</v>
      </c>
      <c r="AG1794"/>
      <c r="AH1794">
        <v>0.345595750687271</v>
      </c>
      <c r="AI1794">
        <v>33.3333333333333</v>
      </c>
      <c r="AJ1794">
        <v>500</v>
      </c>
    </row>
    <row r="1795" spans="1:45" x14ac:dyDescent="0.2">
      <c r="A1795" t="s">
        <v>268</v>
      </c>
      <c r="B1795" t="s">
        <v>45</v>
      </c>
      <c r="C1795" t="s">
        <v>46</v>
      </c>
      <c r="D1795" t="s">
        <v>269</v>
      </c>
      <c r="E1795" t="s">
        <v>270</v>
      </c>
      <c r="F1795" s="1">
        <v>0.45</v>
      </c>
      <c r="G1795">
        <v>0</v>
      </c>
      <c r="H1795">
        <v>2005</v>
      </c>
      <c r="I1795">
        <v>2005</v>
      </c>
      <c r="J1795">
        <v>1.5</v>
      </c>
      <c r="K1795">
        <v>0.245</v>
      </c>
      <c r="L1795">
        <v>0.5</v>
      </c>
      <c r="N1795">
        <v>5</v>
      </c>
      <c r="O1795">
        <v>0.5</v>
      </c>
      <c r="P1795">
        <v>0.19634954084936199</v>
      </c>
      <c r="Q1795">
        <v>491.22500000000002</v>
      </c>
      <c r="R1795">
        <v>1.6374166666666601</v>
      </c>
      <c r="S1795">
        <v>96.451803203727806</v>
      </c>
      <c r="T1795">
        <v>4</v>
      </c>
      <c r="U1795">
        <v>0.25</v>
      </c>
      <c r="V1795" t="s">
        <v>176</v>
      </c>
      <c r="W1795" s="2">
        <v>5</v>
      </c>
      <c r="X1795" s="2">
        <v>1000</v>
      </c>
      <c r="Y1795" s="2">
        <v>200</v>
      </c>
      <c r="Z1795" s="2">
        <v>1</v>
      </c>
      <c r="AA1795" s="2">
        <v>0.5</v>
      </c>
      <c r="AB1795" s="2">
        <v>3</v>
      </c>
      <c r="AC1795" s="2">
        <v>0</v>
      </c>
      <c r="AD1795" s="2">
        <v>0</v>
      </c>
      <c r="AE1795" s="2">
        <v>3</v>
      </c>
      <c r="AF1795" s="2">
        <v>1</v>
      </c>
      <c r="AG1795" s="2">
        <f t="shared" ref="AG1795:AG1798" si="6">_xlfn.STDEV.S(AC1795:AE1795)</f>
        <v>1.7320508075688772</v>
      </c>
      <c r="AH1795" s="2">
        <v>8.2942980164945208</v>
      </c>
      <c r="AI1795" s="2">
        <v>800</v>
      </c>
      <c r="AJ1795">
        <v>200</v>
      </c>
      <c r="AK1795" t="s">
        <v>176</v>
      </c>
      <c r="AL1795" t="s">
        <v>50</v>
      </c>
      <c r="AM1795" t="s">
        <v>176</v>
      </c>
      <c r="AN1795" t="s">
        <v>51</v>
      </c>
      <c r="AO1795" t="s">
        <v>52</v>
      </c>
      <c r="AP1795" t="s">
        <v>53</v>
      </c>
      <c r="AQ1795" t="s">
        <v>54</v>
      </c>
      <c r="AR1795" t="s">
        <v>177</v>
      </c>
      <c r="AS1795" t="s">
        <v>176</v>
      </c>
    </row>
    <row r="1796" spans="1:45" x14ac:dyDescent="0.2">
      <c r="A1796" t="s">
        <v>268</v>
      </c>
      <c r="B1796" t="s">
        <v>45</v>
      </c>
      <c r="C1796" t="s">
        <v>46</v>
      </c>
      <c r="D1796" t="s">
        <v>269</v>
      </c>
      <c r="E1796" t="s">
        <v>270</v>
      </c>
      <c r="F1796" s="1">
        <v>0.45</v>
      </c>
      <c r="G1796">
        <v>0</v>
      </c>
      <c r="H1796">
        <v>2005</v>
      </c>
      <c r="I1796">
        <v>2005</v>
      </c>
      <c r="J1796">
        <v>1.5</v>
      </c>
      <c r="K1796">
        <v>0.245</v>
      </c>
      <c r="L1796">
        <v>0.5</v>
      </c>
      <c r="N1796">
        <v>5</v>
      </c>
      <c r="O1796">
        <v>0.5</v>
      </c>
      <c r="P1796">
        <v>0.19634954084936199</v>
      </c>
      <c r="Q1796">
        <v>491.22500000000002</v>
      </c>
      <c r="R1796">
        <v>1.6374166666666601</v>
      </c>
      <c r="S1796">
        <v>96.451803203727806</v>
      </c>
      <c r="T1796">
        <v>4</v>
      </c>
      <c r="U1796">
        <v>0.25</v>
      </c>
      <c r="V1796" t="s">
        <v>134</v>
      </c>
      <c r="W1796" s="2">
        <v>5</v>
      </c>
      <c r="X1796" s="2">
        <v>1000</v>
      </c>
      <c r="Y1796" s="2">
        <v>200</v>
      </c>
      <c r="Z1796" s="2">
        <v>1</v>
      </c>
      <c r="AA1796" s="2">
        <v>0.5</v>
      </c>
      <c r="AB1796" s="2">
        <v>1</v>
      </c>
      <c r="AC1796" s="2">
        <v>1</v>
      </c>
      <c r="AD1796" s="2">
        <v>0</v>
      </c>
      <c r="AE1796" s="2">
        <v>0</v>
      </c>
      <c r="AF1796" s="2">
        <v>0.33333333333333298</v>
      </c>
      <c r="AG1796" s="2">
        <f t="shared" si="6"/>
        <v>0.57735026918962584</v>
      </c>
      <c r="AH1796" s="2">
        <v>2.7647660054981702</v>
      </c>
      <c r="AI1796" s="2">
        <v>266.666666666666</v>
      </c>
      <c r="AJ1796">
        <v>200</v>
      </c>
      <c r="AK1796" t="s">
        <v>134</v>
      </c>
      <c r="AL1796" t="s">
        <v>50</v>
      </c>
      <c r="AM1796" t="s">
        <v>134</v>
      </c>
      <c r="AN1796" t="s">
        <v>51</v>
      </c>
      <c r="AO1796" t="s">
        <v>52</v>
      </c>
      <c r="AP1796" t="s">
        <v>53</v>
      </c>
      <c r="AQ1796" t="s">
        <v>54</v>
      </c>
      <c r="AR1796" t="s">
        <v>135</v>
      </c>
      <c r="AS1796" t="s">
        <v>134</v>
      </c>
    </row>
    <row r="1797" spans="1:45" x14ac:dyDescent="0.2">
      <c r="A1797" t="s">
        <v>268</v>
      </c>
      <c r="B1797" t="s">
        <v>45</v>
      </c>
      <c r="C1797" t="s">
        <v>46</v>
      </c>
      <c r="D1797" t="s">
        <v>269</v>
      </c>
      <c r="E1797" t="s">
        <v>270</v>
      </c>
      <c r="F1797" s="1">
        <v>0.45</v>
      </c>
      <c r="G1797">
        <v>0</v>
      </c>
      <c r="H1797">
        <v>2005</v>
      </c>
      <c r="I1797">
        <v>2005</v>
      </c>
      <c r="J1797">
        <v>1.5</v>
      </c>
      <c r="K1797">
        <v>0.245</v>
      </c>
      <c r="L1797">
        <v>0.5</v>
      </c>
      <c r="N1797">
        <v>5</v>
      </c>
      <c r="O1797">
        <v>0.5</v>
      </c>
      <c r="P1797">
        <v>0.19634954084936199</v>
      </c>
      <c r="Q1797">
        <v>491.22500000000002</v>
      </c>
      <c r="R1797">
        <v>1.6374166666666601</v>
      </c>
      <c r="S1797">
        <v>96.451803203727806</v>
      </c>
      <c r="T1797">
        <v>4</v>
      </c>
      <c r="U1797">
        <v>0.25</v>
      </c>
      <c r="V1797" t="s">
        <v>93</v>
      </c>
      <c r="W1797" s="2">
        <v>5</v>
      </c>
      <c r="X1797" s="2">
        <v>1000</v>
      </c>
      <c r="Y1797" s="2">
        <v>200</v>
      </c>
      <c r="Z1797" s="2">
        <v>1</v>
      </c>
      <c r="AA1797" s="2">
        <v>0.5</v>
      </c>
      <c r="AB1797" s="2">
        <v>1</v>
      </c>
      <c r="AC1797" s="2">
        <v>1</v>
      </c>
      <c r="AD1797" s="2">
        <v>0</v>
      </c>
      <c r="AE1797" s="2">
        <v>0</v>
      </c>
      <c r="AF1797" s="2">
        <v>0.33333333333333298</v>
      </c>
      <c r="AG1797" s="2">
        <f t="shared" si="6"/>
        <v>0.57735026918962584</v>
      </c>
      <c r="AH1797" s="2">
        <v>2.7647660054981702</v>
      </c>
      <c r="AI1797" s="2">
        <v>266.666666666666</v>
      </c>
      <c r="AJ1797">
        <v>200</v>
      </c>
      <c r="AK1797" t="s">
        <v>93</v>
      </c>
      <c r="AL1797" t="s">
        <v>50</v>
      </c>
      <c r="AM1797" t="s">
        <v>93</v>
      </c>
      <c r="AN1797" t="s">
        <v>51</v>
      </c>
      <c r="AO1797" t="s">
        <v>52</v>
      </c>
      <c r="AP1797" t="s">
        <v>53</v>
      </c>
      <c r="AQ1797" t="s">
        <v>54</v>
      </c>
      <c r="AR1797" t="s">
        <v>94</v>
      </c>
      <c r="AS1797" t="s">
        <v>93</v>
      </c>
    </row>
    <row r="1798" spans="1:45" x14ac:dyDescent="0.2">
      <c r="A1798" t="s">
        <v>268</v>
      </c>
      <c r="B1798" t="s">
        <v>45</v>
      </c>
      <c r="C1798" t="s">
        <v>46</v>
      </c>
      <c r="D1798" t="s">
        <v>269</v>
      </c>
      <c r="E1798" t="s">
        <v>270</v>
      </c>
      <c r="F1798" s="1">
        <v>0.45</v>
      </c>
      <c r="G1798">
        <v>0</v>
      </c>
      <c r="H1798">
        <v>2005</v>
      </c>
      <c r="I1798">
        <v>2005</v>
      </c>
      <c r="J1798">
        <v>1.5</v>
      </c>
      <c r="K1798">
        <v>0.245</v>
      </c>
      <c r="L1798">
        <v>0.5</v>
      </c>
      <c r="N1798">
        <v>5</v>
      </c>
      <c r="O1798">
        <v>0.5</v>
      </c>
      <c r="P1798">
        <v>0.19634954084936199</v>
      </c>
      <c r="Q1798">
        <v>491.22500000000002</v>
      </c>
      <c r="R1798">
        <v>1.6374166666666601</v>
      </c>
      <c r="S1798">
        <v>96.451803203727806</v>
      </c>
      <c r="T1798">
        <v>4</v>
      </c>
      <c r="U1798">
        <v>0.25</v>
      </c>
      <c r="V1798" t="s">
        <v>95</v>
      </c>
      <c r="W1798" s="2">
        <v>5</v>
      </c>
      <c r="X1798" s="2">
        <v>1000</v>
      </c>
      <c r="Y1798" s="2">
        <v>200</v>
      </c>
      <c r="Z1798" s="2">
        <v>1</v>
      </c>
      <c r="AA1798" s="2">
        <v>0.5</v>
      </c>
      <c r="AB1798" s="2">
        <v>1</v>
      </c>
      <c r="AC1798" s="2">
        <v>0</v>
      </c>
      <c r="AD1798" s="2">
        <v>0</v>
      </c>
      <c r="AE1798" s="2">
        <v>1</v>
      </c>
      <c r="AF1798" s="2">
        <v>0.33333333333333298</v>
      </c>
      <c r="AG1798" s="2">
        <f t="shared" si="6"/>
        <v>0.57735026918962584</v>
      </c>
      <c r="AH1798" s="2">
        <v>2.7647660054981702</v>
      </c>
      <c r="AI1798" s="2">
        <v>266.666666666666</v>
      </c>
      <c r="AJ1798">
        <v>200</v>
      </c>
      <c r="AK1798" t="s">
        <v>95</v>
      </c>
      <c r="AL1798" t="s">
        <v>65</v>
      </c>
      <c r="AM1798" t="s">
        <v>95</v>
      </c>
      <c r="AN1798" t="s">
        <v>51</v>
      </c>
      <c r="AO1798" t="s">
        <v>52</v>
      </c>
      <c r="AP1798" t="s">
        <v>53</v>
      </c>
      <c r="AQ1798" t="s">
        <v>54</v>
      </c>
      <c r="AR1798" t="s">
        <v>96</v>
      </c>
      <c r="AS1798" t="s">
        <v>97</v>
      </c>
    </row>
    <row r="1799" spans="1:45" x14ac:dyDescent="0.2">
      <c r="A1799" t="s">
        <v>268</v>
      </c>
      <c r="B1799" t="s">
        <v>145</v>
      </c>
      <c r="C1799" t="s">
        <v>146</v>
      </c>
      <c r="D1799" t="s">
        <v>274</v>
      </c>
      <c r="E1799" t="s">
        <v>270</v>
      </c>
      <c r="F1799" s="1">
        <v>0.59444444444444444</v>
      </c>
      <c r="G1799">
        <v>0</v>
      </c>
      <c r="H1799">
        <v>2010</v>
      </c>
      <c r="I1799">
        <v>2010</v>
      </c>
      <c r="J1799">
        <v>1.5</v>
      </c>
      <c r="K1799">
        <v>0.245</v>
      </c>
      <c r="L1799">
        <v>0.5</v>
      </c>
      <c r="N1799">
        <v>5</v>
      </c>
      <c r="O1799">
        <v>0.5</v>
      </c>
      <c r="P1799">
        <v>0.19634954084936199</v>
      </c>
      <c r="Q1799">
        <v>492.45</v>
      </c>
      <c r="R1799">
        <v>1.6415</v>
      </c>
      <c r="S1799">
        <v>96.692331391268297</v>
      </c>
      <c r="T1799">
        <v>2</v>
      </c>
      <c r="U1799">
        <v>0.5</v>
      </c>
      <c r="V1799" t="s">
        <v>56</v>
      </c>
      <c r="W1799" s="2">
        <v>5</v>
      </c>
      <c r="X1799" s="2">
        <v>1000</v>
      </c>
      <c r="Y1799" s="2">
        <v>200</v>
      </c>
      <c r="Z1799" s="2">
        <v>0</v>
      </c>
      <c r="AB1799" s="2">
        <v>27</v>
      </c>
      <c r="AC1799" s="2">
        <v>13</v>
      </c>
      <c r="AD1799" s="2">
        <v>8</v>
      </c>
      <c r="AE1799" s="2">
        <v>6</v>
      </c>
      <c r="AF1799" s="2">
        <v>9</v>
      </c>
      <c r="AH1799" s="2">
        <v>37.231494454637698</v>
      </c>
      <c r="AI1799" s="2">
        <v>3600</v>
      </c>
      <c r="AJ1799">
        <v>200</v>
      </c>
      <c r="AK1799" t="s">
        <v>56</v>
      </c>
      <c r="AL1799" t="s">
        <v>50</v>
      </c>
      <c r="AM1799" t="s">
        <v>56</v>
      </c>
      <c r="AN1799" t="s">
        <v>51</v>
      </c>
      <c r="AO1799" t="s">
        <v>52</v>
      </c>
      <c r="AP1799" t="s">
        <v>53</v>
      </c>
      <c r="AQ1799" t="s">
        <v>54</v>
      </c>
      <c r="AR1799" t="s">
        <v>57</v>
      </c>
      <c r="AS1799" t="s">
        <v>56</v>
      </c>
    </row>
    <row r="1800" spans="1:45" x14ac:dyDescent="0.2">
      <c r="A1800" t="s">
        <v>268</v>
      </c>
      <c r="B1800" t="s">
        <v>45</v>
      </c>
      <c r="C1800" t="s">
        <v>46</v>
      </c>
      <c r="D1800" t="s">
        <v>269</v>
      </c>
      <c r="E1800" t="s">
        <v>270</v>
      </c>
      <c r="F1800" s="1">
        <v>0.45</v>
      </c>
      <c r="G1800">
        <v>0</v>
      </c>
      <c r="H1800">
        <v>2005</v>
      </c>
      <c r="I1800">
        <v>2005</v>
      </c>
      <c r="J1800">
        <v>1.5</v>
      </c>
      <c r="K1800">
        <v>0.245</v>
      </c>
      <c r="L1800">
        <v>0.5</v>
      </c>
      <c r="N1800">
        <v>5</v>
      </c>
      <c r="O1800">
        <v>0.5</v>
      </c>
      <c r="P1800">
        <v>0.19634954084936199</v>
      </c>
      <c r="Q1800">
        <v>491.22500000000002</v>
      </c>
      <c r="R1800">
        <v>1.6374166666666601</v>
      </c>
      <c r="S1800">
        <v>96.451803203727806</v>
      </c>
      <c r="T1800">
        <v>4</v>
      </c>
      <c r="U1800">
        <v>0.25</v>
      </c>
      <c r="V1800" t="s">
        <v>98</v>
      </c>
      <c r="W1800">
        <v>5</v>
      </c>
      <c r="X1800">
        <v>1000</v>
      </c>
      <c r="Y1800">
        <v>200</v>
      </c>
      <c r="Z1800">
        <v>1</v>
      </c>
      <c r="AA1800">
        <v>0.5</v>
      </c>
      <c r="AB1800">
        <v>1</v>
      </c>
      <c r="AC1800">
        <v>0</v>
      </c>
      <c r="AD1800">
        <v>1</v>
      </c>
      <c r="AE1800">
        <v>0</v>
      </c>
      <c r="AF1800">
        <v>0.33333333333333298</v>
      </c>
      <c r="AG1800"/>
      <c r="AH1800">
        <v>2.7647660054981702</v>
      </c>
      <c r="AI1800">
        <v>266.666666666666</v>
      </c>
      <c r="AJ1800">
        <v>200</v>
      </c>
    </row>
    <row r="1801" spans="1:45" x14ac:dyDescent="0.2">
      <c r="A1801" t="s">
        <v>268</v>
      </c>
      <c r="B1801" t="s">
        <v>99</v>
      </c>
      <c r="C1801" t="s">
        <v>100</v>
      </c>
      <c r="D1801" t="s">
        <v>272</v>
      </c>
      <c r="E1801" t="s">
        <v>273</v>
      </c>
      <c r="F1801" s="1">
        <v>0.86527777777777781</v>
      </c>
      <c r="G1801">
        <v>0</v>
      </c>
      <c r="H1801">
        <v>3194</v>
      </c>
      <c r="I1801">
        <v>3194</v>
      </c>
      <c r="J1801">
        <v>1.5</v>
      </c>
      <c r="K1801">
        <v>0.245</v>
      </c>
      <c r="L1801">
        <v>0.5</v>
      </c>
      <c r="N1801">
        <v>5</v>
      </c>
      <c r="O1801">
        <v>0.5</v>
      </c>
      <c r="P1801">
        <v>0.19634954084936199</v>
      </c>
      <c r="Q1801">
        <v>782.53</v>
      </c>
      <c r="R1801">
        <v>2.6084333333333301</v>
      </c>
      <c r="S1801">
        <v>153.64940620085099</v>
      </c>
      <c r="T1801">
        <v>2</v>
      </c>
      <c r="U1801">
        <v>0.5</v>
      </c>
      <c r="V1801" t="s">
        <v>115</v>
      </c>
      <c r="W1801">
        <v>5</v>
      </c>
      <c r="X1801">
        <v>500</v>
      </c>
      <c r="Y1801">
        <v>100</v>
      </c>
      <c r="Z1801">
        <v>0</v>
      </c>
      <c r="AA1801"/>
      <c r="AB1801">
        <v>2</v>
      </c>
      <c r="AC1801">
        <v>2</v>
      </c>
      <c r="AD1801">
        <v>0</v>
      </c>
      <c r="AE1801">
        <v>0</v>
      </c>
      <c r="AF1801">
        <v>0.66666666666666596</v>
      </c>
      <c r="AG1801"/>
      <c r="AH1801">
        <v>0.86777643096803903</v>
      </c>
      <c r="AI1801">
        <v>133.333333333333</v>
      </c>
      <c r="AJ1801">
        <v>500</v>
      </c>
      <c r="AK1801" t="s">
        <v>115</v>
      </c>
      <c r="AL1801" t="s">
        <v>116</v>
      </c>
      <c r="AM1801" t="s">
        <v>115</v>
      </c>
      <c r="AN1801" t="s">
        <v>51</v>
      </c>
      <c r="AO1801" t="s">
        <v>52</v>
      </c>
      <c r="AP1801" t="s">
        <v>110</v>
      </c>
      <c r="AQ1801" t="s">
        <v>117</v>
      </c>
    </row>
    <row r="1802" spans="1:45" x14ac:dyDescent="0.2">
      <c r="A1802" t="s">
        <v>268</v>
      </c>
      <c r="B1802" t="s">
        <v>145</v>
      </c>
      <c r="C1802" t="s">
        <v>146</v>
      </c>
      <c r="D1802" t="s">
        <v>274</v>
      </c>
      <c r="E1802" t="s">
        <v>270</v>
      </c>
      <c r="F1802" s="1">
        <v>0.59444444444444444</v>
      </c>
      <c r="G1802">
        <v>0</v>
      </c>
      <c r="H1802">
        <v>2010</v>
      </c>
      <c r="I1802">
        <v>2010</v>
      </c>
      <c r="J1802">
        <v>1.5</v>
      </c>
      <c r="K1802">
        <v>0.245</v>
      </c>
      <c r="L1802">
        <v>0.5</v>
      </c>
      <c r="N1802">
        <v>5</v>
      </c>
      <c r="O1802">
        <v>0.5</v>
      </c>
      <c r="P1802">
        <v>0.19634954084936199</v>
      </c>
      <c r="Q1802">
        <v>492.45</v>
      </c>
      <c r="R1802">
        <v>1.6415</v>
      </c>
      <c r="S1802">
        <v>96.692331391268297</v>
      </c>
      <c r="T1802">
        <v>2</v>
      </c>
      <c r="U1802">
        <v>0.5</v>
      </c>
      <c r="V1802" t="s">
        <v>58</v>
      </c>
      <c r="W1802" s="2">
        <v>5</v>
      </c>
      <c r="X1802" s="2">
        <v>1000</v>
      </c>
      <c r="Y1802" s="2">
        <v>200</v>
      </c>
      <c r="Z1802" s="2">
        <v>0</v>
      </c>
      <c r="AB1802" s="2">
        <v>68</v>
      </c>
      <c r="AC1802" s="2">
        <v>16</v>
      </c>
      <c r="AD1802" s="2">
        <v>24</v>
      </c>
      <c r="AE1802" s="2">
        <v>28</v>
      </c>
      <c r="AF1802" s="2">
        <v>22.6666666666666</v>
      </c>
      <c r="AH1802" s="2">
        <v>93.768208256124595</v>
      </c>
      <c r="AI1802" s="2">
        <v>9066.6666666666606</v>
      </c>
      <c r="AJ1802">
        <v>200</v>
      </c>
      <c r="AK1802" t="s">
        <v>58</v>
      </c>
      <c r="AL1802" t="s">
        <v>50</v>
      </c>
      <c r="AM1802" t="s">
        <v>58</v>
      </c>
      <c r="AN1802" t="s">
        <v>51</v>
      </c>
      <c r="AO1802" t="s">
        <v>52</v>
      </c>
      <c r="AP1802" t="s">
        <v>53</v>
      </c>
      <c r="AQ1802" t="s">
        <v>54</v>
      </c>
      <c r="AR1802" t="s">
        <v>59</v>
      </c>
      <c r="AS1802" t="s">
        <v>58</v>
      </c>
    </row>
    <row r="1803" spans="1:45" x14ac:dyDescent="0.2">
      <c r="A1803" t="s">
        <v>268</v>
      </c>
      <c r="B1803" t="s">
        <v>99</v>
      </c>
      <c r="C1803" t="s">
        <v>100</v>
      </c>
      <c r="D1803" t="s">
        <v>272</v>
      </c>
      <c r="E1803" t="s">
        <v>273</v>
      </c>
      <c r="F1803" s="1">
        <v>0.86527777777777781</v>
      </c>
      <c r="G1803">
        <v>0</v>
      </c>
      <c r="H1803">
        <v>3194</v>
      </c>
      <c r="I1803">
        <v>3194</v>
      </c>
      <c r="J1803">
        <v>1.5</v>
      </c>
      <c r="K1803">
        <v>0.245</v>
      </c>
      <c r="L1803">
        <v>0.5</v>
      </c>
      <c r="N1803">
        <v>5</v>
      </c>
      <c r="O1803">
        <v>0.5</v>
      </c>
      <c r="P1803">
        <v>0.19634954084936199</v>
      </c>
      <c r="Q1803">
        <v>782.53</v>
      </c>
      <c r="R1803">
        <v>2.6084333333333301</v>
      </c>
      <c r="S1803">
        <v>153.64940620085099</v>
      </c>
      <c r="T1803">
        <v>2</v>
      </c>
      <c r="U1803">
        <v>0.5</v>
      </c>
      <c r="V1803" t="s">
        <v>119</v>
      </c>
      <c r="W1803">
        <v>5</v>
      </c>
      <c r="X1803">
        <v>500</v>
      </c>
      <c r="Y1803">
        <v>100</v>
      </c>
      <c r="Z1803">
        <v>0</v>
      </c>
      <c r="AA1803"/>
      <c r="AB1803">
        <v>1</v>
      </c>
      <c r="AC1803">
        <v>1</v>
      </c>
      <c r="AD1803">
        <v>0</v>
      </c>
      <c r="AE1803">
        <v>0</v>
      </c>
      <c r="AF1803">
        <v>0.33333333333333298</v>
      </c>
      <c r="AG1803"/>
      <c r="AH1803">
        <v>0.43388821548401901</v>
      </c>
      <c r="AI1803">
        <v>66.6666666666666</v>
      </c>
      <c r="AJ1803">
        <v>500</v>
      </c>
      <c r="AK1803" t="s">
        <v>119</v>
      </c>
      <c r="AL1803" t="s">
        <v>116</v>
      </c>
      <c r="AM1803" t="s">
        <v>119</v>
      </c>
      <c r="AN1803" t="s">
        <v>51</v>
      </c>
      <c r="AO1803" t="s">
        <v>52</v>
      </c>
      <c r="AP1803" t="s">
        <v>110</v>
      </c>
      <c r="AQ1803" t="s">
        <v>117</v>
      </c>
    </row>
    <row r="1804" spans="1:45" x14ac:dyDescent="0.2">
      <c r="A1804" t="s">
        <v>268</v>
      </c>
      <c r="B1804" t="s">
        <v>99</v>
      </c>
      <c r="C1804" t="s">
        <v>100</v>
      </c>
      <c r="D1804" t="s">
        <v>272</v>
      </c>
      <c r="E1804" t="s">
        <v>273</v>
      </c>
      <c r="F1804" s="1">
        <v>0.86527777777777781</v>
      </c>
      <c r="G1804">
        <v>0</v>
      </c>
      <c r="H1804">
        <v>3194</v>
      </c>
      <c r="I1804">
        <v>3194</v>
      </c>
      <c r="J1804">
        <v>1.5</v>
      </c>
      <c r="K1804">
        <v>0.245</v>
      </c>
      <c r="L1804">
        <v>0.5</v>
      </c>
      <c r="N1804">
        <v>5</v>
      </c>
      <c r="O1804">
        <v>0.5</v>
      </c>
      <c r="P1804">
        <v>0.19634954084936199</v>
      </c>
      <c r="Q1804">
        <v>782.53</v>
      </c>
      <c r="R1804">
        <v>2.6084333333333301</v>
      </c>
      <c r="S1804">
        <v>153.64940620085099</v>
      </c>
      <c r="T1804">
        <v>2</v>
      </c>
      <c r="U1804">
        <v>0.5</v>
      </c>
      <c r="V1804" t="s">
        <v>120</v>
      </c>
      <c r="W1804">
        <v>5</v>
      </c>
      <c r="X1804">
        <v>500</v>
      </c>
      <c r="Y1804">
        <v>100</v>
      </c>
      <c r="Z1804">
        <v>0</v>
      </c>
      <c r="AA1804"/>
      <c r="AB1804">
        <v>9</v>
      </c>
      <c r="AC1804">
        <v>4</v>
      </c>
      <c r="AD1804">
        <v>1</v>
      </c>
      <c r="AE1804">
        <v>4</v>
      </c>
      <c r="AF1804">
        <v>3</v>
      </c>
      <c r="AG1804"/>
      <c r="AH1804">
        <v>3.9049939393561699</v>
      </c>
      <c r="AI1804">
        <v>600</v>
      </c>
      <c r="AJ1804">
        <v>500</v>
      </c>
      <c r="AK1804" t="s">
        <v>120</v>
      </c>
      <c r="AL1804" t="s">
        <v>73</v>
      </c>
      <c r="AM1804" t="s">
        <v>120</v>
      </c>
      <c r="AN1804" t="s">
        <v>51</v>
      </c>
      <c r="AO1804" t="s">
        <v>120</v>
      </c>
    </row>
    <row r="1805" spans="1:45" x14ac:dyDescent="0.2">
      <c r="A1805" t="s">
        <v>268</v>
      </c>
      <c r="B1805" t="s">
        <v>145</v>
      </c>
      <c r="C1805" t="s">
        <v>146</v>
      </c>
      <c r="D1805" t="s">
        <v>274</v>
      </c>
      <c r="E1805" t="s">
        <v>270</v>
      </c>
      <c r="F1805" s="1">
        <v>0.59444444444444444</v>
      </c>
      <c r="G1805">
        <v>0</v>
      </c>
      <c r="H1805">
        <v>2010</v>
      </c>
      <c r="I1805">
        <v>2010</v>
      </c>
      <c r="J1805">
        <v>1.5</v>
      </c>
      <c r="K1805">
        <v>0.245</v>
      </c>
      <c r="L1805">
        <v>0.5</v>
      </c>
      <c r="N1805">
        <v>5</v>
      </c>
      <c r="O1805">
        <v>0.5</v>
      </c>
      <c r="P1805">
        <v>0.19634954084936199</v>
      </c>
      <c r="Q1805">
        <v>492.45</v>
      </c>
      <c r="R1805">
        <v>1.6415</v>
      </c>
      <c r="S1805">
        <v>96.692331391268297</v>
      </c>
      <c r="T1805">
        <v>2</v>
      </c>
      <c r="U1805">
        <v>0.5</v>
      </c>
      <c r="V1805" t="s">
        <v>53</v>
      </c>
      <c r="W1805" s="2">
        <v>5</v>
      </c>
      <c r="X1805" s="2">
        <v>1000</v>
      </c>
      <c r="Y1805" s="2">
        <v>200</v>
      </c>
      <c r="Z1805" s="2">
        <v>0</v>
      </c>
      <c r="AB1805" s="2">
        <v>4</v>
      </c>
      <c r="AC1805" s="2">
        <v>2</v>
      </c>
      <c r="AD1805" s="2">
        <v>1</v>
      </c>
      <c r="AE1805" s="2">
        <v>1</v>
      </c>
      <c r="AF1805" s="2">
        <v>1.3333333333333299</v>
      </c>
      <c r="AH1805" s="2">
        <v>5.51577695624262</v>
      </c>
      <c r="AI1805" s="2">
        <v>533.33333333333303</v>
      </c>
      <c r="AJ1805">
        <v>200</v>
      </c>
      <c r="AK1805" t="s">
        <v>53</v>
      </c>
      <c r="AL1805" t="s">
        <v>63</v>
      </c>
      <c r="AM1805" t="s">
        <v>53</v>
      </c>
      <c r="AN1805" t="s">
        <v>51</v>
      </c>
      <c r="AO1805" t="s">
        <v>52</v>
      </c>
      <c r="AP1805" t="s">
        <v>53</v>
      </c>
    </row>
    <row r="1806" spans="1:45" x14ac:dyDescent="0.2">
      <c r="A1806" t="s">
        <v>268</v>
      </c>
      <c r="B1806" t="s">
        <v>99</v>
      </c>
      <c r="C1806" t="s">
        <v>100</v>
      </c>
      <c r="D1806" t="s">
        <v>272</v>
      </c>
      <c r="E1806" t="s">
        <v>273</v>
      </c>
      <c r="F1806" s="1">
        <v>0.86527777777777781</v>
      </c>
      <c r="G1806">
        <v>0</v>
      </c>
      <c r="H1806">
        <v>3194</v>
      </c>
      <c r="I1806">
        <v>3194</v>
      </c>
      <c r="J1806">
        <v>1.5</v>
      </c>
      <c r="K1806">
        <v>0.245</v>
      </c>
      <c r="L1806">
        <v>0.5</v>
      </c>
      <c r="N1806">
        <v>5</v>
      </c>
      <c r="O1806">
        <v>0.5</v>
      </c>
      <c r="P1806">
        <v>0.19634954084936199</v>
      </c>
      <c r="Q1806">
        <v>782.53</v>
      </c>
      <c r="R1806">
        <v>2.6084333333333301</v>
      </c>
      <c r="S1806">
        <v>153.64940620085099</v>
      </c>
      <c r="T1806">
        <v>2</v>
      </c>
      <c r="U1806">
        <v>0.5</v>
      </c>
      <c r="V1806" t="s">
        <v>148</v>
      </c>
      <c r="W1806">
        <v>5</v>
      </c>
      <c r="X1806">
        <v>500</v>
      </c>
      <c r="Y1806">
        <v>100</v>
      </c>
      <c r="Z1806">
        <v>0</v>
      </c>
      <c r="AA1806"/>
      <c r="AB1806">
        <v>1</v>
      </c>
      <c r="AC1806">
        <v>0</v>
      </c>
      <c r="AD1806">
        <v>0</v>
      </c>
      <c r="AE1806">
        <v>1</v>
      </c>
      <c r="AF1806">
        <v>0.33333333333333298</v>
      </c>
      <c r="AG1806"/>
      <c r="AH1806">
        <v>0.43388821548401901</v>
      </c>
      <c r="AI1806">
        <v>66.6666666666666</v>
      </c>
      <c r="AJ1806">
        <v>500</v>
      </c>
      <c r="AK1806" t="s">
        <v>148</v>
      </c>
      <c r="AL1806" t="s">
        <v>87</v>
      </c>
      <c r="AM1806" t="s">
        <v>148</v>
      </c>
      <c r="AN1806" t="s">
        <v>51</v>
      </c>
      <c r="AO1806" t="s">
        <v>92</v>
      </c>
      <c r="AP1806" t="s">
        <v>149</v>
      </c>
      <c r="AQ1806" t="s">
        <v>148</v>
      </c>
    </row>
    <row r="1807" spans="1:45" x14ac:dyDescent="0.2">
      <c r="A1807" t="s">
        <v>268</v>
      </c>
      <c r="B1807" t="s">
        <v>99</v>
      </c>
      <c r="C1807" t="s">
        <v>100</v>
      </c>
      <c r="D1807" t="s">
        <v>272</v>
      </c>
      <c r="E1807" t="s">
        <v>273</v>
      </c>
      <c r="F1807" s="1">
        <v>0.86527777777777781</v>
      </c>
      <c r="G1807">
        <v>0</v>
      </c>
      <c r="H1807">
        <v>3194</v>
      </c>
      <c r="I1807">
        <v>3194</v>
      </c>
      <c r="J1807">
        <v>1.5</v>
      </c>
      <c r="K1807">
        <v>0.245</v>
      </c>
      <c r="L1807">
        <v>0.5</v>
      </c>
      <c r="N1807">
        <v>5</v>
      </c>
      <c r="O1807">
        <v>0.5</v>
      </c>
      <c r="P1807">
        <v>0.19634954084936199</v>
      </c>
      <c r="Q1807">
        <v>782.53</v>
      </c>
      <c r="R1807">
        <v>2.6084333333333301</v>
      </c>
      <c r="S1807">
        <v>153.64940620085099</v>
      </c>
      <c r="T1807">
        <v>2</v>
      </c>
      <c r="U1807">
        <v>0.5</v>
      </c>
      <c r="V1807" t="s">
        <v>126</v>
      </c>
      <c r="W1807">
        <v>5</v>
      </c>
      <c r="X1807">
        <v>500</v>
      </c>
      <c r="Y1807">
        <v>100</v>
      </c>
      <c r="Z1807">
        <v>0</v>
      </c>
      <c r="AA1807"/>
      <c r="AB1807">
        <v>1</v>
      </c>
      <c r="AC1807">
        <v>1</v>
      </c>
      <c r="AD1807">
        <v>0</v>
      </c>
      <c r="AE1807">
        <v>0</v>
      </c>
      <c r="AF1807">
        <v>0.33333333333333298</v>
      </c>
      <c r="AG1807"/>
      <c r="AH1807">
        <v>0.43388821548401901</v>
      </c>
      <c r="AI1807">
        <v>66.6666666666666</v>
      </c>
      <c r="AJ1807">
        <v>500</v>
      </c>
    </row>
    <row r="1808" spans="1:45" x14ac:dyDescent="0.2">
      <c r="A1808" t="s">
        <v>268</v>
      </c>
      <c r="B1808" t="s">
        <v>145</v>
      </c>
      <c r="C1808" t="s">
        <v>146</v>
      </c>
      <c r="D1808" t="s">
        <v>274</v>
      </c>
      <c r="E1808" t="s">
        <v>270</v>
      </c>
      <c r="F1808" s="1">
        <v>0.59444444444444444</v>
      </c>
      <c r="G1808">
        <v>0</v>
      </c>
      <c r="H1808">
        <v>2010</v>
      </c>
      <c r="I1808">
        <v>2010</v>
      </c>
      <c r="J1808">
        <v>1.5</v>
      </c>
      <c r="K1808">
        <v>0.245</v>
      </c>
      <c r="L1808">
        <v>0.5</v>
      </c>
      <c r="N1808">
        <v>5</v>
      </c>
      <c r="O1808">
        <v>0.5</v>
      </c>
      <c r="P1808">
        <v>0.19634954084936199</v>
      </c>
      <c r="Q1808">
        <v>492.45</v>
      </c>
      <c r="R1808">
        <v>1.6415</v>
      </c>
      <c r="S1808">
        <v>96.692331391268297</v>
      </c>
      <c r="T1808">
        <v>2</v>
      </c>
      <c r="U1808">
        <v>0.5</v>
      </c>
      <c r="V1808" t="s">
        <v>69</v>
      </c>
      <c r="W1808" s="2">
        <v>5</v>
      </c>
      <c r="X1808" s="2">
        <v>1000</v>
      </c>
      <c r="Y1808" s="2">
        <v>200</v>
      </c>
      <c r="Z1808" s="2">
        <v>0</v>
      </c>
      <c r="AB1808" s="2">
        <v>8</v>
      </c>
      <c r="AC1808" s="2">
        <v>5</v>
      </c>
      <c r="AD1808" s="2">
        <v>1</v>
      </c>
      <c r="AE1808" s="2">
        <v>2</v>
      </c>
      <c r="AF1808" s="2">
        <v>2.6666666666666599</v>
      </c>
      <c r="AH1808" s="2">
        <v>11.031553912485199</v>
      </c>
      <c r="AI1808" s="2">
        <v>1066.6666666666599</v>
      </c>
      <c r="AJ1808">
        <v>200</v>
      </c>
      <c r="AK1808" t="s">
        <v>69</v>
      </c>
      <c r="AL1808" t="s">
        <v>50</v>
      </c>
      <c r="AM1808" t="s">
        <v>69</v>
      </c>
      <c r="AN1808" t="s">
        <v>51</v>
      </c>
      <c r="AO1808" t="s">
        <v>52</v>
      </c>
      <c r="AP1808" t="s">
        <v>53</v>
      </c>
      <c r="AQ1808" t="s">
        <v>66</v>
      </c>
      <c r="AR1808" t="s">
        <v>70</v>
      </c>
      <c r="AS1808" t="s">
        <v>69</v>
      </c>
    </row>
    <row r="1809" spans="1:45" x14ac:dyDescent="0.2">
      <c r="A1809" t="s">
        <v>268</v>
      </c>
      <c r="B1809" t="s">
        <v>99</v>
      </c>
      <c r="C1809" t="s">
        <v>100</v>
      </c>
      <c r="D1809" t="s">
        <v>272</v>
      </c>
      <c r="E1809" t="s">
        <v>273</v>
      </c>
      <c r="F1809" s="1">
        <v>0.86527777777777781</v>
      </c>
      <c r="G1809">
        <v>0</v>
      </c>
      <c r="H1809">
        <v>3194</v>
      </c>
      <c r="I1809">
        <v>3194</v>
      </c>
      <c r="J1809">
        <v>1.5</v>
      </c>
      <c r="K1809">
        <v>0.245</v>
      </c>
      <c r="L1809">
        <v>0.5</v>
      </c>
      <c r="N1809">
        <v>5</v>
      </c>
      <c r="O1809">
        <v>0.5</v>
      </c>
      <c r="P1809">
        <v>0.19634954084936199</v>
      </c>
      <c r="Q1809">
        <v>782.53</v>
      </c>
      <c r="R1809">
        <v>2.6084333333333301</v>
      </c>
      <c r="S1809">
        <v>153.64940620085099</v>
      </c>
      <c r="T1809">
        <v>2</v>
      </c>
      <c r="U1809">
        <v>0.5</v>
      </c>
      <c r="V1809" t="s">
        <v>127</v>
      </c>
      <c r="W1809">
        <v>5</v>
      </c>
      <c r="X1809">
        <v>500</v>
      </c>
      <c r="Y1809">
        <v>100</v>
      </c>
      <c r="Z1809">
        <v>0</v>
      </c>
      <c r="AA1809"/>
      <c r="AB1809">
        <v>1</v>
      </c>
      <c r="AC1809">
        <v>0</v>
      </c>
      <c r="AD1809">
        <v>1</v>
      </c>
      <c r="AE1809">
        <v>0</v>
      </c>
      <c r="AF1809">
        <v>0.33333333333333298</v>
      </c>
      <c r="AG1809"/>
      <c r="AH1809">
        <v>0.43388821548401901</v>
      </c>
      <c r="AI1809">
        <v>66.6666666666666</v>
      </c>
      <c r="AJ1809">
        <v>500</v>
      </c>
      <c r="AK1809" t="s">
        <v>127</v>
      </c>
      <c r="AL1809" t="s">
        <v>128</v>
      </c>
      <c r="AM1809" t="s">
        <v>127</v>
      </c>
      <c r="AN1809" t="s">
        <v>51</v>
      </c>
      <c r="AO1809" t="s">
        <v>52</v>
      </c>
      <c r="AP1809" t="s">
        <v>110</v>
      </c>
      <c r="AQ1809" t="s">
        <v>129</v>
      </c>
    </row>
    <row r="1810" spans="1:45" x14ac:dyDescent="0.2">
      <c r="A1810" t="s">
        <v>268</v>
      </c>
      <c r="B1810" t="s">
        <v>99</v>
      </c>
      <c r="C1810" t="s">
        <v>100</v>
      </c>
      <c r="D1810" t="s">
        <v>272</v>
      </c>
      <c r="E1810" t="s">
        <v>273</v>
      </c>
      <c r="F1810" s="1">
        <v>0.86527777777777781</v>
      </c>
      <c r="G1810">
        <v>0</v>
      </c>
      <c r="H1810">
        <v>3194</v>
      </c>
      <c r="I1810">
        <v>3194</v>
      </c>
      <c r="J1810">
        <v>1.5</v>
      </c>
      <c r="K1810">
        <v>0.245</v>
      </c>
      <c r="L1810">
        <v>0.5</v>
      </c>
      <c r="N1810">
        <v>5</v>
      </c>
      <c r="O1810">
        <v>0.5</v>
      </c>
      <c r="P1810">
        <v>0.19634954084936199</v>
      </c>
      <c r="Q1810">
        <v>782.53</v>
      </c>
      <c r="R1810">
        <v>2.6084333333333301</v>
      </c>
      <c r="S1810">
        <v>153.64940620085099</v>
      </c>
      <c r="T1810">
        <v>2</v>
      </c>
      <c r="U1810">
        <v>0.5</v>
      </c>
      <c r="V1810" t="s">
        <v>164</v>
      </c>
      <c r="W1810">
        <v>5</v>
      </c>
      <c r="X1810">
        <v>500</v>
      </c>
      <c r="Y1810">
        <v>100</v>
      </c>
      <c r="Z1810">
        <v>0</v>
      </c>
      <c r="AA1810"/>
      <c r="AB1810">
        <v>1</v>
      </c>
      <c r="AC1810">
        <v>1</v>
      </c>
      <c r="AD1810">
        <v>0</v>
      </c>
      <c r="AE1810">
        <v>0</v>
      </c>
      <c r="AF1810">
        <v>0.33333333333333298</v>
      </c>
      <c r="AG1810"/>
      <c r="AH1810">
        <v>0.43388821548401901</v>
      </c>
      <c r="AI1810">
        <v>66.6666666666666</v>
      </c>
      <c r="AJ1810">
        <v>500</v>
      </c>
    </row>
    <row r="1811" spans="1:45" x14ac:dyDescent="0.2">
      <c r="A1811" t="s">
        <v>268</v>
      </c>
      <c r="B1811" t="s">
        <v>145</v>
      </c>
      <c r="C1811" t="s">
        <v>146</v>
      </c>
      <c r="D1811" t="s">
        <v>274</v>
      </c>
      <c r="E1811" t="s">
        <v>270</v>
      </c>
      <c r="F1811" s="1">
        <v>0.59444444444444444</v>
      </c>
      <c r="G1811">
        <v>0</v>
      </c>
      <c r="H1811">
        <v>2010</v>
      </c>
      <c r="I1811">
        <v>2010</v>
      </c>
      <c r="J1811">
        <v>1.5</v>
      </c>
      <c r="K1811">
        <v>0.245</v>
      </c>
      <c r="L1811">
        <v>0.5</v>
      </c>
      <c r="N1811">
        <v>5</v>
      </c>
      <c r="O1811">
        <v>0.5</v>
      </c>
      <c r="P1811">
        <v>0.19634954084936199</v>
      </c>
      <c r="Q1811">
        <v>492.45</v>
      </c>
      <c r="R1811">
        <v>1.6415</v>
      </c>
      <c r="S1811">
        <v>96.692331391268297</v>
      </c>
      <c r="T1811">
        <v>2</v>
      </c>
      <c r="U1811">
        <v>0.5</v>
      </c>
      <c r="V1811" t="s">
        <v>103</v>
      </c>
      <c r="W1811" s="2">
        <v>5</v>
      </c>
      <c r="X1811" s="2">
        <v>1000</v>
      </c>
      <c r="Y1811" s="2">
        <v>200</v>
      </c>
      <c r="Z1811" s="2">
        <v>0</v>
      </c>
      <c r="AB1811" s="2">
        <v>8</v>
      </c>
      <c r="AC1811" s="2">
        <v>3</v>
      </c>
      <c r="AD1811" s="2">
        <v>3</v>
      </c>
      <c r="AE1811" s="2">
        <v>2</v>
      </c>
      <c r="AF1811" s="2">
        <v>2.6666666666666599</v>
      </c>
      <c r="AH1811" s="2">
        <v>11.031553912485199</v>
      </c>
      <c r="AI1811" s="2">
        <v>1066.6666666666599</v>
      </c>
      <c r="AJ1811">
        <v>200</v>
      </c>
      <c r="AK1811" t="s">
        <v>103</v>
      </c>
      <c r="AL1811" t="s">
        <v>50</v>
      </c>
      <c r="AM1811" t="s">
        <v>103</v>
      </c>
      <c r="AN1811" t="s">
        <v>51</v>
      </c>
      <c r="AO1811" t="s">
        <v>52</v>
      </c>
      <c r="AP1811" t="s">
        <v>53</v>
      </c>
      <c r="AQ1811" t="s">
        <v>54</v>
      </c>
      <c r="AR1811" t="s">
        <v>104</v>
      </c>
      <c r="AS1811" t="s">
        <v>103</v>
      </c>
    </row>
    <row r="1812" spans="1:45" x14ac:dyDescent="0.2">
      <c r="A1812" t="s">
        <v>268</v>
      </c>
      <c r="B1812" t="s">
        <v>145</v>
      </c>
      <c r="C1812" t="s">
        <v>146</v>
      </c>
      <c r="D1812" t="s">
        <v>274</v>
      </c>
      <c r="E1812" t="s">
        <v>270</v>
      </c>
      <c r="F1812" s="1">
        <v>0.59444444444444444</v>
      </c>
      <c r="G1812">
        <v>0</v>
      </c>
      <c r="H1812">
        <v>2010</v>
      </c>
      <c r="I1812">
        <v>2010</v>
      </c>
      <c r="J1812">
        <v>1.5</v>
      </c>
      <c r="K1812">
        <v>0.245</v>
      </c>
      <c r="L1812">
        <v>0.5</v>
      </c>
      <c r="N1812">
        <v>5</v>
      </c>
      <c r="O1812">
        <v>0.5</v>
      </c>
      <c r="P1812">
        <v>0.19634954084936199</v>
      </c>
      <c r="Q1812">
        <v>492.45</v>
      </c>
      <c r="R1812">
        <v>1.6415</v>
      </c>
      <c r="S1812">
        <v>96.692331391268297</v>
      </c>
      <c r="T1812">
        <v>2</v>
      </c>
      <c r="U1812">
        <v>0.5</v>
      </c>
      <c r="V1812" t="s">
        <v>71</v>
      </c>
      <c r="W1812" s="2">
        <v>5</v>
      </c>
      <c r="X1812" s="2">
        <v>1000</v>
      </c>
      <c r="Y1812" s="2">
        <v>200</v>
      </c>
      <c r="Z1812" s="2">
        <v>0</v>
      </c>
      <c r="AB1812" s="2">
        <v>5</v>
      </c>
      <c r="AC1812" s="2">
        <v>1</v>
      </c>
      <c r="AD1812" s="2">
        <v>2</v>
      </c>
      <c r="AE1812" s="2">
        <v>2</v>
      </c>
      <c r="AF1812" s="2">
        <v>1.6666666666666601</v>
      </c>
      <c r="AH1812" s="2">
        <v>6.8947211953032799</v>
      </c>
      <c r="AI1812" s="2">
        <v>666.66666666666595</v>
      </c>
      <c r="AJ1812">
        <v>200</v>
      </c>
      <c r="AK1812" t="s">
        <v>71</v>
      </c>
      <c r="AL1812" t="s">
        <v>50</v>
      </c>
      <c r="AM1812" t="s">
        <v>71</v>
      </c>
      <c r="AN1812" t="s">
        <v>51</v>
      </c>
      <c r="AO1812" t="s">
        <v>52</v>
      </c>
      <c r="AP1812" t="s">
        <v>53</v>
      </c>
      <c r="AQ1812" t="s">
        <v>66</v>
      </c>
      <c r="AR1812" t="s">
        <v>70</v>
      </c>
      <c r="AS1812" t="s">
        <v>71</v>
      </c>
    </row>
    <row r="1813" spans="1:45" x14ac:dyDescent="0.2">
      <c r="A1813" t="s">
        <v>268</v>
      </c>
      <c r="B1813" t="s">
        <v>99</v>
      </c>
      <c r="C1813" t="s">
        <v>100</v>
      </c>
      <c r="D1813" t="s">
        <v>272</v>
      </c>
      <c r="E1813" t="s">
        <v>273</v>
      </c>
      <c r="F1813" s="1">
        <v>0.86527777777777781</v>
      </c>
      <c r="G1813">
        <v>0</v>
      </c>
      <c r="H1813">
        <v>3194</v>
      </c>
      <c r="I1813">
        <v>3194</v>
      </c>
      <c r="J1813">
        <v>1.5</v>
      </c>
      <c r="K1813">
        <v>0.245</v>
      </c>
      <c r="L1813">
        <v>0.5</v>
      </c>
      <c r="N1813">
        <v>5</v>
      </c>
      <c r="O1813">
        <v>0.5</v>
      </c>
      <c r="P1813">
        <v>0.19634954084936199</v>
      </c>
      <c r="Q1813">
        <v>782.53</v>
      </c>
      <c r="R1813">
        <v>2.6084333333333301</v>
      </c>
      <c r="S1813">
        <v>153.64940620085099</v>
      </c>
      <c r="T1813">
        <v>2</v>
      </c>
      <c r="U1813">
        <v>0.5</v>
      </c>
      <c r="V1813" t="s">
        <v>84</v>
      </c>
      <c r="W1813">
        <v>5</v>
      </c>
      <c r="X1813">
        <v>500</v>
      </c>
      <c r="Y1813">
        <v>100</v>
      </c>
      <c r="Z1813">
        <v>0</v>
      </c>
      <c r="AA1813"/>
      <c r="AB1813">
        <v>9</v>
      </c>
      <c r="AC1813">
        <v>2</v>
      </c>
      <c r="AD1813">
        <v>1</v>
      </c>
      <c r="AE1813">
        <v>6</v>
      </c>
      <c r="AF1813">
        <v>3</v>
      </c>
      <c r="AG1813"/>
      <c r="AH1813">
        <v>3.9049939393561699</v>
      </c>
      <c r="AI1813">
        <v>600</v>
      </c>
      <c r="AJ1813">
        <v>500</v>
      </c>
      <c r="AK1813" t="s">
        <v>84</v>
      </c>
      <c r="AL1813" t="s">
        <v>63</v>
      </c>
      <c r="AM1813" t="s">
        <v>84</v>
      </c>
      <c r="AN1813" t="s">
        <v>51</v>
      </c>
      <c r="AO1813" t="s">
        <v>52</v>
      </c>
      <c r="AP1813" t="s">
        <v>84</v>
      </c>
    </row>
    <row r="1814" spans="1:45" x14ac:dyDescent="0.2">
      <c r="A1814" t="s">
        <v>268</v>
      </c>
      <c r="B1814" t="s">
        <v>145</v>
      </c>
      <c r="C1814" t="s">
        <v>146</v>
      </c>
      <c r="D1814" t="s">
        <v>274</v>
      </c>
      <c r="E1814" t="s">
        <v>270</v>
      </c>
      <c r="F1814" s="1">
        <v>0.59444444444444444</v>
      </c>
      <c r="G1814">
        <v>0</v>
      </c>
      <c r="H1814">
        <v>2010</v>
      </c>
      <c r="I1814">
        <v>2010</v>
      </c>
      <c r="J1814">
        <v>1.5</v>
      </c>
      <c r="K1814">
        <v>0.245</v>
      </c>
      <c r="L1814">
        <v>0.5</v>
      </c>
      <c r="N1814">
        <v>5</v>
      </c>
      <c r="O1814">
        <v>0.5</v>
      </c>
      <c r="P1814">
        <v>0.19634954084936199</v>
      </c>
      <c r="Q1814">
        <v>492.45</v>
      </c>
      <c r="R1814">
        <v>1.6415</v>
      </c>
      <c r="S1814">
        <v>96.692331391268297</v>
      </c>
      <c r="T1814">
        <v>2</v>
      </c>
      <c r="U1814">
        <v>0.5</v>
      </c>
      <c r="V1814" t="s">
        <v>76</v>
      </c>
      <c r="W1814" s="2">
        <v>5</v>
      </c>
      <c r="X1814" s="2">
        <v>1000</v>
      </c>
      <c r="Y1814" s="2">
        <v>200</v>
      </c>
      <c r="Z1814" s="2">
        <v>0</v>
      </c>
      <c r="AB1814" s="2">
        <v>4</v>
      </c>
      <c r="AC1814" s="2">
        <v>2</v>
      </c>
      <c r="AD1814" s="2">
        <v>0</v>
      </c>
      <c r="AE1814" s="2">
        <v>2</v>
      </c>
      <c r="AF1814" s="2">
        <v>1.3333333333333299</v>
      </c>
      <c r="AH1814" s="2">
        <v>5.51577695624262</v>
      </c>
      <c r="AI1814" s="2">
        <v>533.33333333333303</v>
      </c>
      <c r="AJ1814">
        <v>200</v>
      </c>
      <c r="AK1814" t="s">
        <v>76</v>
      </c>
      <c r="AL1814" t="s">
        <v>50</v>
      </c>
      <c r="AM1814" t="s">
        <v>76</v>
      </c>
      <c r="AN1814" t="s">
        <v>51</v>
      </c>
      <c r="AO1814" t="s">
        <v>52</v>
      </c>
      <c r="AP1814" t="s">
        <v>53</v>
      </c>
      <c r="AQ1814" t="s">
        <v>61</v>
      </c>
      <c r="AR1814" t="s">
        <v>77</v>
      </c>
      <c r="AS1814" t="s">
        <v>76</v>
      </c>
    </row>
    <row r="1815" spans="1:45" x14ac:dyDescent="0.2">
      <c r="A1815" t="s">
        <v>268</v>
      </c>
      <c r="B1815" t="s">
        <v>99</v>
      </c>
      <c r="C1815" t="s">
        <v>100</v>
      </c>
      <c r="D1815" t="s">
        <v>272</v>
      </c>
      <c r="E1815" t="s">
        <v>273</v>
      </c>
      <c r="F1815" s="1">
        <v>0.86527777777777781</v>
      </c>
      <c r="G1815">
        <v>0</v>
      </c>
      <c r="H1815">
        <v>3194</v>
      </c>
      <c r="I1815">
        <v>3194</v>
      </c>
      <c r="J1815">
        <v>1.5</v>
      </c>
      <c r="K1815">
        <v>0.245</v>
      </c>
      <c r="L1815">
        <v>0.5</v>
      </c>
      <c r="N1815">
        <v>5</v>
      </c>
      <c r="O1815">
        <v>0.5</v>
      </c>
      <c r="P1815">
        <v>0.19634954084936199</v>
      </c>
      <c r="Q1815">
        <v>782.53</v>
      </c>
      <c r="R1815">
        <v>2.6084333333333301</v>
      </c>
      <c r="S1815">
        <v>153.64940620085099</v>
      </c>
      <c r="T1815">
        <v>2</v>
      </c>
      <c r="U1815">
        <v>0.5</v>
      </c>
      <c r="V1815" t="s">
        <v>121</v>
      </c>
      <c r="W1815">
        <v>5</v>
      </c>
      <c r="X1815">
        <v>500</v>
      </c>
      <c r="Y1815">
        <v>100</v>
      </c>
      <c r="Z1815">
        <v>0</v>
      </c>
      <c r="AA1815"/>
      <c r="AB1815">
        <v>1</v>
      </c>
      <c r="AC1815">
        <v>0</v>
      </c>
      <c r="AD1815">
        <v>1</v>
      </c>
      <c r="AE1815">
        <v>0</v>
      </c>
      <c r="AF1815">
        <v>0.33333333333333298</v>
      </c>
      <c r="AG1815"/>
      <c r="AH1815">
        <v>0.43388821548401901</v>
      </c>
      <c r="AI1815">
        <v>66.6666666666666</v>
      </c>
      <c r="AJ1815">
        <v>500</v>
      </c>
    </row>
    <row r="1816" spans="1:45" x14ac:dyDescent="0.2">
      <c r="A1816" t="s">
        <v>268</v>
      </c>
      <c r="B1816" t="s">
        <v>99</v>
      </c>
      <c r="C1816" t="s">
        <v>100</v>
      </c>
      <c r="D1816" t="s">
        <v>272</v>
      </c>
      <c r="E1816" t="s">
        <v>273</v>
      </c>
      <c r="F1816" s="1">
        <v>0.86527777777777781</v>
      </c>
      <c r="G1816">
        <v>0</v>
      </c>
      <c r="H1816">
        <v>3194</v>
      </c>
      <c r="I1816">
        <v>3194</v>
      </c>
      <c r="J1816">
        <v>1.5</v>
      </c>
      <c r="K1816">
        <v>0.245</v>
      </c>
      <c r="L1816">
        <v>0.5</v>
      </c>
      <c r="N1816">
        <v>5</v>
      </c>
      <c r="O1816">
        <v>0.5</v>
      </c>
      <c r="P1816">
        <v>0.19634954084936199</v>
      </c>
      <c r="Q1816">
        <v>782.53</v>
      </c>
      <c r="R1816">
        <v>2.6084333333333301</v>
      </c>
      <c r="S1816">
        <v>153.64940620085099</v>
      </c>
      <c r="T1816">
        <v>2</v>
      </c>
      <c r="U1816">
        <v>0.5</v>
      </c>
      <c r="V1816" t="s">
        <v>111</v>
      </c>
      <c r="W1816">
        <v>5</v>
      </c>
      <c r="X1816">
        <v>500</v>
      </c>
      <c r="Y1816">
        <v>100</v>
      </c>
      <c r="Z1816">
        <v>0</v>
      </c>
      <c r="AA1816"/>
      <c r="AB1816">
        <v>1</v>
      </c>
      <c r="AC1816">
        <v>0</v>
      </c>
      <c r="AD1816">
        <v>0</v>
      </c>
      <c r="AE1816">
        <v>1</v>
      </c>
      <c r="AF1816">
        <v>0.33333333333333298</v>
      </c>
      <c r="AG1816"/>
      <c r="AH1816">
        <v>0.43388821548401901</v>
      </c>
      <c r="AI1816">
        <v>66.6666666666666</v>
      </c>
      <c r="AJ1816">
        <v>500</v>
      </c>
      <c r="AK1816" t="s">
        <v>111</v>
      </c>
      <c r="AL1816" t="s">
        <v>63</v>
      </c>
      <c r="AM1816" t="s">
        <v>111</v>
      </c>
      <c r="AN1816" t="s">
        <v>51</v>
      </c>
      <c r="AO1816" t="s">
        <v>112</v>
      </c>
      <c r="AP1816" t="s">
        <v>111</v>
      </c>
    </row>
    <row r="1817" spans="1:45" x14ac:dyDescent="0.2">
      <c r="A1817" t="s">
        <v>268</v>
      </c>
      <c r="B1817" t="s">
        <v>99</v>
      </c>
      <c r="C1817" t="s">
        <v>100</v>
      </c>
      <c r="D1817" t="s">
        <v>272</v>
      </c>
      <c r="E1817" t="s">
        <v>273</v>
      </c>
      <c r="F1817" s="1">
        <v>0.86527777777777781</v>
      </c>
      <c r="G1817">
        <v>0</v>
      </c>
      <c r="H1817">
        <v>3194</v>
      </c>
      <c r="I1817">
        <v>3194</v>
      </c>
      <c r="J1817">
        <v>1.5</v>
      </c>
      <c r="K1817">
        <v>0.245</v>
      </c>
      <c r="L1817">
        <v>0.5</v>
      </c>
      <c r="N1817">
        <v>5</v>
      </c>
      <c r="O1817">
        <v>0.5</v>
      </c>
      <c r="P1817">
        <v>0.19634954084936199</v>
      </c>
      <c r="Q1817">
        <v>782.53</v>
      </c>
      <c r="R1817">
        <v>2.6084333333333301</v>
      </c>
      <c r="S1817">
        <v>153.64940620085099</v>
      </c>
      <c r="T1817">
        <v>2</v>
      </c>
      <c r="U1817">
        <v>0.5</v>
      </c>
      <c r="V1817" t="s">
        <v>86</v>
      </c>
      <c r="W1817">
        <v>5</v>
      </c>
      <c r="X1817">
        <v>500</v>
      </c>
      <c r="Y1817">
        <v>100</v>
      </c>
      <c r="Z1817">
        <v>0</v>
      </c>
      <c r="AA1817"/>
      <c r="AB1817">
        <v>4</v>
      </c>
      <c r="AC1817">
        <v>1</v>
      </c>
      <c r="AD1817">
        <v>3</v>
      </c>
      <c r="AE1817">
        <v>0</v>
      </c>
      <c r="AF1817">
        <v>1.3333333333333299</v>
      </c>
      <c r="AG1817"/>
      <c r="AH1817">
        <v>1.7355528619360701</v>
      </c>
      <c r="AI1817">
        <v>266.666666666666</v>
      </c>
      <c r="AJ1817">
        <v>500</v>
      </c>
      <c r="AK1817" t="s">
        <v>86</v>
      </c>
      <c r="AL1817" t="s">
        <v>87</v>
      </c>
      <c r="AM1817" t="s">
        <v>86</v>
      </c>
      <c r="AN1817" t="s">
        <v>51</v>
      </c>
      <c r="AO1817" t="s">
        <v>88</v>
      </c>
      <c r="AP1817" t="s">
        <v>89</v>
      </c>
      <c r="AQ1817" t="s">
        <v>86</v>
      </c>
    </row>
    <row r="1818" spans="1:45" x14ac:dyDescent="0.2">
      <c r="A1818" t="s">
        <v>268</v>
      </c>
      <c r="B1818" t="s">
        <v>145</v>
      </c>
      <c r="C1818" t="s">
        <v>146</v>
      </c>
      <c r="D1818" t="s">
        <v>274</v>
      </c>
      <c r="E1818" t="s">
        <v>270</v>
      </c>
      <c r="F1818" s="1">
        <v>0.59444444444444444</v>
      </c>
      <c r="G1818">
        <v>0</v>
      </c>
      <c r="H1818">
        <v>2010</v>
      </c>
      <c r="I1818">
        <v>2010</v>
      </c>
      <c r="J1818">
        <v>1.5</v>
      </c>
      <c r="K1818">
        <v>0.245</v>
      </c>
      <c r="L1818">
        <v>0.5</v>
      </c>
      <c r="N1818">
        <v>5</v>
      </c>
      <c r="O1818">
        <v>0.5</v>
      </c>
      <c r="P1818">
        <v>0.19634954084936199</v>
      </c>
      <c r="Q1818">
        <v>492.45</v>
      </c>
      <c r="R1818">
        <v>1.6415</v>
      </c>
      <c r="S1818">
        <v>96.692331391268297</v>
      </c>
      <c r="T1818">
        <v>2</v>
      </c>
      <c r="U1818">
        <v>0.5</v>
      </c>
      <c r="V1818" t="s">
        <v>173</v>
      </c>
      <c r="W1818" s="2">
        <v>5</v>
      </c>
      <c r="X1818" s="2">
        <v>1000</v>
      </c>
      <c r="Y1818" s="2">
        <v>200</v>
      </c>
      <c r="Z1818" s="2">
        <v>0</v>
      </c>
      <c r="AB1818" s="2">
        <v>3</v>
      </c>
      <c r="AC1818" s="2">
        <v>2</v>
      </c>
      <c r="AD1818" s="2">
        <v>0</v>
      </c>
      <c r="AE1818" s="2">
        <v>1</v>
      </c>
      <c r="AF1818" s="2">
        <v>1</v>
      </c>
      <c r="AH1818" s="2">
        <v>4.1368327171819601</v>
      </c>
      <c r="AI1818" s="2">
        <v>400</v>
      </c>
      <c r="AJ1818">
        <v>200</v>
      </c>
      <c r="AK1818" t="s">
        <v>173</v>
      </c>
      <c r="AL1818" t="s">
        <v>50</v>
      </c>
      <c r="AM1818" t="s">
        <v>173</v>
      </c>
      <c r="AN1818" t="s">
        <v>51</v>
      </c>
      <c r="AO1818" t="s">
        <v>52</v>
      </c>
      <c r="AP1818" t="s">
        <v>53</v>
      </c>
      <c r="AQ1818" t="s">
        <v>54</v>
      </c>
      <c r="AR1818" t="s">
        <v>96</v>
      </c>
      <c r="AS1818" t="s">
        <v>173</v>
      </c>
    </row>
    <row r="1819" spans="1:45" x14ac:dyDescent="0.2">
      <c r="A1819" t="s">
        <v>268</v>
      </c>
      <c r="B1819" t="s">
        <v>145</v>
      </c>
      <c r="C1819" t="s">
        <v>146</v>
      </c>
      <c r="D1819" t="s">
        <v>274</v>
      </c>
      <c r="E1819" t="s">
        <v>270</v>
      </c>
      <c r="F1819" s="1">
        <v>0.59444444444444444</v>
      </c>
      <c r="G1819">
        <v>0</v>
      </c>
      <c r="H1819">
        <v>2010</v>
      </c>
      <c r="I1819">
        <v>2010</v>
      </c>
      <c r="J1819">
        <v>1.5</v>
      </c>
      <c r="K1819">
        <v>0.245</v>
      </c>
      <c r="L1819">
        <v>0.5</v>
      </c>
      <c r="N1819">
        <v>5</v>
      </c>
      <c r="O1819">
        <v>0.5</v>
      </c>
      <c r="P1819">
        <v>0.19634954084936199</v>
      </c>
      <c r="Q1819">
        <v>492.45</v>
      </c>
      <c r="R1819">
        <v>1.6415</v>
      </c>
      <c r="S1819">
        <v>96.692331391268297</v>
      </c>
      <c r="T1819">
        <v>2</v>
      </c>
      <c r="U1819">
        <v>0.5</v>
      </c>
      <c r="V1819" t="s">
        <v>165</v>
      </c>
      <c r="W1819" s="2">
        <v>5</v>
      </c>
      <c r="X1819" s="2">
        <v>1000</v>
      </c>
      <c r="Y1819" s="2">
        <v>200</v>
      </c>
      <c r="Z1819" s="2">
        <v>0</v>
      </c>
      <c r="AB1819" s="2">
        <v>9</v>
      </c>
      <c r="AC1819" s="2">
        <v>2</v>
      </c>
      <c r="AD1819" s="2">
        <v>3</v>
      </c>
      <c r="AE1819" s="2">
        <v>4</v>
      </c>
      <c r="AF1819" s="2">
        <v>3</v>
      </c>
      <c r="AH1819" s="2">
        <v>12.4104981515459</v>
      </c>
      <c r="AI1819" s="2">
        <v>1200</v>
      </c>
      <c r="AJ1819">
        <v>200</v>
      </c>
      <c r="AK1819" t="s">
        <v>165</v>
      </c>
      <c r="AL1819" t="s">
        <v>50</v>
      </c>
      <c r="AM1819" t="s">
        <v>165</v>
      </c>
      <c r="AN1819" t="s">
        <v>51</v>
      </c>
      <c r="AO1819" t="s">
        <v>52</v>
      </c>
      <c r="AP1819" t="s">
        <v>53</v>
      </c>
      <c r="AQ1819" t="s">
        <v>54</v>
      </c>
      <c r="AR1819" t="s">
        <v>96</v>
      </c>
      <c r="AS1819" t="s">
        <v>165</v>
      </c>
    </row>
    <row r="1820" spans="1:45" x14ac:dyDescent="0.2">
      <c r="A1820" t="s">
        <v>268</v>
      </c>
      <c r="B1820" t="s">
        <v>145</v>
      </c>
      <c r="C1820" t="s">
        <v>146</v>
      </c>
      <c r="D1820" t="s">
        <v>274</v>
      </c>
      <c r="E1820" t="s">
        <v>270</v>
      </c>
      <c r="F1820" s="1">
        <v>0.59444444444444444</v>
      </c>
      <c r="G1820">
        <v>0</v>
      </c>
      <c r="H1820">
        <v>2010</v>
      </c>
      <c r="I1820">
        <v>2010</v>
      </c>
      <c r="J1820">
        <v>1.5</v>
      </c>
      <c r="K1820">
        <v>0.245</v>
      </c>
      <c r="L1820">
        <v>0.5</v>
      </c>
      <c r="N1820">
        <v>5</v>
      </c>
      <c r="O1820">
        <v>0.5</v>
      </c>
      <c r="P1820">
        <v>0.19634954084936199</v>
      </c>
      <c r="Q1820">
        <v>492.45</v>
      </c>
      <c r="R1820">
        <v>1.6415</v>
      </c>
      <c r="S1820">
        <v>96.692331391268297</v>
      </c>
      <c r="T1820">
        <v>2</v>
      </c>
      <c r="U1820">
        <v>0.5</v>
      </c>
      <c r="V1820" t="s">
        <v>80</v>
      </c>
      <c r="W1820" s="2">
        <v>5</v>
      </c>
      <c r="X1820" s="2">
        <v>1000</v>
      </c>
      <c r="Y1820" s="2">
        <v>200</v>
      </c>
      <c r="Z1820" s="2">
        <v>0</v>
      </c>
      <c r="AB1820" s="2">
        <v>34</v>
      </c>
      <c r="AC1820" s="2">
        <v>11</v>
      </c>
      <c r="AD1820" s="2">
        <v>13</v>
      </c>
      <c r="AE1820" s="2">
        <v>10</v>
      </c>
      <c r="AF1820" s="2">
        <v>11.3333333333333</v>
      </c>
      <c r="AH1820" s="2">
        <v>46.884104128062297</v>
      </c>
      <c r="AI1820" s="2">
        <v>4533.3333333333303</v>
      </c>
      <c r="AJ1820">
        <v>200</v>
      </c>
      <c r="AK1820" t="s">
        <v>80</v>
      </c>
      <c r="AL1820" t="s">
        <v>50</v>
      </c>
      <c r="AM1820" t="s">
        <v>80</v>
      </c>
      <c r="AN1820" t="s">
        <v>51</v>
      </c>
      <c r="AO1820" t="s">
        <v>52</v>
      </c>
      <c r="AP1820" t="s">
        <v>53</v>
      </c>
      <c r="AQ1820" t="s">
        <v>66</v>
      </c>
      <c r="AR1820" t="s">
        <v>81</v>
      </c>
      <c r="AS1820" t="s">
        <v>80</v>
      </c>
    </row>
    <row r="1821" spans="1:45" x14ac:dyDescent="0.2">
      <c r="A1821" t="s">
        <v>268</v>
      </c>
      <c r="B1821" t="s">
        <v>99</v>
      </c>
      <c r="C1821" t="s">
        <v>100</v>
      </c>
      <c r="D1821" t="s">
        <v>272</v>
      </c>
      <c r="E1821" t="s">
        <v>273</v>
      </c>
      <c r="F1821" s="1">
        <v>0.86527777777777781</v>
      </c>
      <c r="G1821">
        <v>0</v>
      </c>
      <c r="H1821">
        <v>3194</v>
      </c>
      <c r="I1821">
        <v>3194</v>
      </c>
      <c r="J1821">
        <v>1.5</v>
      </c>
      <c r="K1821">
        <v>0.245</v>
      </c>
      <c r="L1821">
        <v>0.5</v>
      </c>
      <c r="N1821">
        <v>5</v>
      </c>
      <c r="O1821">
        <v>0.5</v>
      </c>
      <c r="P1821">
        <v>0.19634954084936199</v>
      </c>
      <c r="Q1821">
        <v>782.53</v>
      </c>
      <c r="R1821">
        <v>2.6084333333333301</v>
      </c>
      <c r="S1821">
        <v>153.64940620085099</v>
      </c>
      <c r="T1821">
        <v>2</v>
      </c>
      <c r="U1821">
        <v>0.5</v>
      </c>
      <c r="V1821" t="s">
        <v>114</v>
      </c>
      <c r="W1821">
        <v>5</v>
      </c>
      <c r="X1821">
        <v>500</v>
      </c>
      <c r="Y1821">
        <v>100</v>
      </c>
      <c r="Z1821">
        <v>0</v>
      </c>
      <c r="AA1821"/>
      <c r="AB1821">
        <v>3</v>
      </c>
      <c r="AC1821">
        <v>1</v>
      </c>
      <c r="AD1821">
        <v>1</v>
      </c>
      <c r="AE1821">
        <v>1</v>
      </c>
      <c r="AF1821">
        <v>1</v>
      </c>
      <c r="AG1821"/>
      <c r="AH1821">
        <v>1.30166464645205</v>
      </c>
      <c r="AI1821">
        <v>200</v>
      </c>
      <c r="AJ1821">
        <v>500</v>
      </c>
    </row>
    <row r="1822" spans="1:45" x14ac:dyDescent="0.2">
      <c r="A1822" t="s">
        <v>268</v>
      </c>
      <c r="B1822" t="s">
        <v>145</v>
      </c>
      <c r="C1822" t="s">
        <v>146</v>
      </c>
      <c r="D1822" t="s">
        <v>274</v>
      </c>
      <c r="E1822" t="s">
        <v>270</v>
      </c>
      <c r="F1822" s="1">
        <v>0.59444444444444444</v>
      </c>
      <c r="G1822">
        <v>0</v>
      </c>
      <c r="H1822">
        <v>2010</v>
      </c>
      <c r="I1822">
        <v>2010</v>
      </c>
      <c r="J1822">
        <v>1.5</v>
      </c>
      <c r="K1822">
        <v>0.245</v>
      </c>
      <c r="L1822">
        <v>0.5</v>
      </c>
      <c r="N1822">
        <v>5</v>
      </c>
      <c r="O1822">
        <v>0.5</v>
      </c>
      <c r="P1822">
        <v>0.19634954084936199</v>
      </c>
      <c r="Q1822">
        <v>492.45</v>
      </c>
      <c r="R1822">
        <v>1.6415</v>
      </c>
      <c r="S1822">
        <v>96.692331391268297</v>
      </c>
      <c r="T1822">
        <v>2</v>
      </c>
      <c r="U1822">
        <v>0.5</v>
      </c>
      <c r="V1822" t="s">
        <v>82</v>
      </c>
      <c r="W1822" s="2">
        <v>5</v>
      </c>
      <c r="X1822" s="2">
        <v>1000</v>
      </c>
      <c r="Y1822" s="2">
        <v>200</v>
      </c>
      <c r="Z1822" s="2">
        <v>0</v>
      </c>
      <c r="AB1822" s="2">
        <v>4</v>
      </c>
      <c r="AC1822" s="2">
        <v>3</v>
      </c>
      <c r="AD1822" s="2">
        <v>1</v>
      </c>
      <c r="AE1822" s="2">
        <v>0</v>
      </c>
      <c r="AF1822" s="2">
        <v>1.3333333333333299</v>
      </c>
      <c r="AH1822" s="2">
        <v>5.51577695624262</v>
      </c>
      <c r="AI1822" s="2">
        <v>533.33333333333303</v>
      </c>
      <c r="AJ1822">
        <v>200</v>
      </c>
      <c r="AK1822" t="s">
        <v>82</v>
      </c>
      <c r="AL1822" t="s">
        <v>50</v>
      </c>
      <c r="AM1822" t="s">
        <v>82</v>
      </c>
      <c r="AN1822" t="s">
        <v>51</v>
      </c>
      <c r="AO1822" t="s">
        <v>52</v>
      </c>
      <c r="AP1822" t="s">
        <v>53</v>
      </c>
      <c r="AQ1822" t="s">
        <v>66</v>
      </c>
      <c r="AR1822" t="s">
        <v>83</v>
      </c>
      <c r="AS1822" t="s">
        <v>82</v>
      </c>
    </row>
    <row r="1823" spans="1:45" x14ac:dyDescent="0.2">
      <c r="A1823" t="s">
        <v>268</v>
      </c>
      <c r="B1823" t="s">
        <v>145</v>
      </c>
      <c r="C1823" t="s">
        <v>146</v>
      </c>
      <c r="D1823" t="s">
        <v>274</v>
      </c>
      <c r="E1823" t="s">
        <v>270</v>
      </c>
      <c r="F1823" s="1">
        <v>0.59444444444444444</v>
      </c>
      <c r="G1823">
        <v>0</v>
      </c>
      <c r="H1823">
        <v>2010</v>
      </c>
      <c r="I1823">
        <v>2010</v>
      </c>
      <c r="J1823">
        <v>1.5</v>
      </c>
      <c r="K1823">
        <v>0.245</v>
      </c>
      <c r="L1823">
        <v>0.5</v>
      </c>
      <c r="N1823">
        <v>5</v>
      </c>
      <c r="O1823">
        <v>0.5</v>
      </c>
      <c r="P1823">
        <v>0.19634954084936199</v>
      </c>
      <c r="Q1823">
        <v>492.45</v>
      </c>
      <c r="R1823">
        <v>1.6415</v>
      </c>
      <c r="S1823">
        <v>96.692331391268297</v>
      </c>
      <c r="T1823">
        <v>2</v>
      </c>
      <c r="U1823">
        <v>0.5</v>
      </c>
      <c r="V1823" t="s">
        <v>115</v>
      </c>
      <c r="W1823">
        <v>5</v>
      </c>
      <c r="X1823">
        <v>1000</v>
      </c>
      <c r="Y1823">
        <v>200</v>
      </c>
      <c r="Z1823">
        <v>0</v>
      </c>
      <c r="AA1823"/>
      <c r="AB1823">
        <v>1</v>
      </c>
      <c r="AC1823">
        <v>0</v>
      </c>
      <c r="AD1823">
        <v>0</v>
      </c>
      <c r="AE1823">
        <v>1</v>
      </c>
      <c r="AF1823">
        <v>0.33333333333333298</v>
      </c>
      <c r="AG1823"/>
      <c r="AH1823">
        <v>1.3789442390606499</v>
      </c>
      <c r="AI1823">
        <v>133.333333333333</v>
      </c>
      <c r="AJ1823">
        <v>200</v>
      </c>
      <c r="AK1823" t="s">
        <v>115</v>
      </c>
      <c r="AL1823" t="s">
        <v>116</v>
      </c>
      <c r="AM1823" t="s">
        <v>115</v>
      </c>
      <c r="AN1823" t="s">
        <v>51</v>
      </c>
      <c r="AO1823" t="s">
        <v>52</v>
      </c>
      <c r="AP1823" t="s">
        <v>110</v>
      </c>
      <c r="AQ1823" t="s">
        <v>117</v>
      </c>
    </row>
    <row r="1824" spans="1:45" x14ac:dyDescent="0.2">
      <c r="A1824" t="s">
        <v>268</v>
      </c>
      <c r="B1824" t="s">
        <v>145</v>
      </c>
      <c r="C1824" t="s">
        <v>146</v>
      </c>
      <c r="D1824" t="s">
        <v>274</v>
      </c>
      <c r="E1824" t="s">
        <v>270</v>
      </c>
      <c r="F1824" s="1">
        <v>0.59444444444444444</v>
      </c>
      <c r="G1824">
        <v>0</v>
      </c>
      <c r="H1824">
        <v>2010</v>
      </c>
      <c r="I1824">
        <v>2010</v>
      </c>
      <c r="J1824">
        <v>1.5</v>
      </c>
      <c r="K1824">
        <v>0.245</v>
      </c>
      <c r="L1824">
        <v>0.5</v>
      </c>
      <c r="N1824">
        <v>5</v>
      </c>
      <c r="O1824">
        <v>0.5</v>
      </c>
      <c r="P1824">
        <v>0.19634954084936199</v>
      </c>
      <c r="Q1824">
        <v>492.45</v>
      </c>
      <c r="R1824">
        <v>1.6415</v>
      </c>
      <c r="S1824">
        <v>96.692331391268297</v>
      </c>
      <c r="T1824">
        <v>2</v>
      </c>
      <c r="U1824">
        <v>0.5</v>
      </c>
      <c r="V1824" t="s">
        <v>115</v>
      </c>
      <c r="W1824">
        <v>5</v>
      </c>
      <c r="X1824">
        <v>500</v>
      </c>
      <c r="Y1824">
        <v>100</v>
      </c>
      <c r="Z1824">
        <v>0</v>
      </c>
      <c r="AA1824"/>
      <c r="AB1824">
        <v>1</v>
      </c>
      <c r="AC1824">
        <v>0</v>
      </c>
      <c r="AD1824">
        <v>0</v>
      </c>
      <c r="AE1824">
        <v>1</v>
      </c>
      <c r="AF1824">
        <v>0.33333333333333298</v>
      </c>
      <c r="AG1824"/>
      <c r="AH1824">
        <v>0.68947211953032705</v>
      </c>
      <c r="AI1824">
        <v>66.6666666666666</v>
      </c>
      <c r="AJ1824">
        <v>500</v>
      </c>
      <c r="AK1824" t="s">
        <v>115</v>
      </c>
      <c r="AL1824" t="s">
        <v>116</v>
      </c>
      <c r="AM1824" t="s">
        <v>115</v>
      </c>
      <c r="AN1824" t="s">
        <v>51</v>
      </c>
      <c r="AO1824" t="s">
        <v>52</v>
      </c>
      <c r="AP1824" t="s">
        <v>110</v>
      </c>
      <c r="AQ1824" t="s">
        <v>117</v>
      </c>
    </row>
    <row r="1825" spans="1:45" x14ac:dyDescent="0.2">
      <c r="A1825" t="s">
        <v>268</v>
      </c>
      <c r="B1825" t="s">
        <v>145</v>
      </c>
      <c r="C1825" t="s">
        <v>146</v>
      </c>
      <c r="D1825" t="s">
        <v>274</v>
      </c>
      <c r="E1825" t="s">
        <v>270</v>
      </c>
      <c r="F1825" s="1">
        <v>0.59444444444444444</v>
      </c>
      <c r="G1825">
        <v>0</v>
      </c>
      <c r="H1825">
        <v>2010</v>
      </c>
      <c r="I1825">
        <v>2010</v>
      </c>
      <c r="J1825">
        <v>1.5</v>
      </c>
      <c r="K1825">
        <v>0.245</v>
      </c>
      <c r="L1825">
        <v>0.5</v>
      </c>
      <c r="N1825">
        <v>5</v>
      </c>
      <c r="O1825">
        <v>0.5</v>
      </c>
      <c r="P1825">
        <v>0.19634954084936199</v>
      </c>
      <c r="Q1825">
        <v>492.45</v>
      </c>
      <c r="R1825">
        <v>1.6415</v>
      </c>
      <c r="S1825">
        <v>96.692331391268297</v>
      </c>
      <c r="T1825">
        <v>2</v>
      </c>
      <c r="U1825">
        <v>0.5</v>
      </c>
      <c r="V1825" t="s">
        <v>115</v>
      </c>
      <c r="W1825">
        <v>5</v>
      </c>
      <c r="X1825">
        <v>1000</v>
      </c>
      <c r="Y1825">
        <v>200</v>
      </c>
      <c r="Z1825">
        <v>0</v>
      </c>
      <c r="AA1825"/>
      <c r="AB1825">
        <v>1</v>
      </c>
      <c r="AC1825">
        <v>0</v>
      </c>
      <c r="AD1825">
        <v>0</v>
      </c>
      <c r="AE1825">
        <v>1</v>
      </c>
      <c r="AF1825">
        <v>0.33333333333333298</v>
      </c>
      <c r="AG1825"/>
      <c r="AH1825">
        <v>1.3789442390606499</v>
      </c>
      <c r="AI1825">
        <v>133.333333333333</v>
      </c>
      <c r="AJ1825">
        <v>200</v>
      </c>
      <c r="AK1825" t="s">
        <v>115</v>
      </c>
      <c r="AL1825" t="s">
        <v>116</v>
      </c>
      <c r="AM1825" t="s">
        <v>115</v>
      </c>
      <c r="AN1825" t="s">
        <v>51</v>
      </c>
      <c r="AO1825" t="s">
        <v>52</v>
      </c>
      <c r="AP1825" t="s">
        <v>110</v>
      </c>
      <c r="AQ1825" t="s">
        <v>117</v>
      </c>
    </row>
    <row r="1826" spans="1:45" x14ac:dyDescent="0.2">
      <c r="A1826" t="s">
        <v>268</v>
      </c>
      <c r="B1826" t="s">
        <v>145</v>
      </c>
      <c r="C1826" t="s">
        <v>146</v>
      </c>
      <c r="D1826" t="s">
        <v>274</v>
      </c>
      <c r="E1826" t="s">
        <v>270</v>
      </c>
      <c r="F1826" s="1">
        <v>0.59444444444444444</v>
      </c>
      <c r="G1826">
        <v>0</v>
      </c>
      <c r="H1826">
        <v>2010</v>
      </c>
      <c r="I1826">
        <v>2010</v>
      </c>
      <c r="J1826">
        <v>1.5</v>
      </c>
      <c r="K1826">
        <v>0.245</v>
      </c>
      <c r="L1826">
        <v>0.5</v>
      </c>
      <c r="N1826">
        <v>5</v>
      </c>
      <c r="O1826">
        <v>0.5</v>
      </c>
      <c r="P1826">
        <v>0.19634954084936199</v>
      </c>
      <c r="Q1826">
        <v>492.45</v>
      </c>
      <c r="R1826">
        <v>1.6415</v>
      </c>
      <c r="S1826">
        <v>96.692331391268297</v>
      </c>
      <c r="T1826">
        <v>2</v>
      </c>
      <c r="U1826">
        <v>0.5</v>
      </c>
      <c r="V1826" t="s">
        <v>115</v>
      </c>
      <c r="W1826">
        <v>5</v>
      </c>
      <c r="X1826">
        <v>500</v>
      </c>
      <c r="Y1826">
        <v>100</v>
      </c>
      <c r="Z1826">
        <v>0</v>
      </c>
      <c r="AA1826"/>
      <c r="AB1826">
        <v>2</v>
      </c>
      <c r="AC1826">
        <v>2</v>
      </c>
      <c r="AD1826">
        <v>0</v>
      </c>
      <c r="AE1826">
        <v>0</v>
      </c>
      <c r="AF1826">
        <v>0.66666666666666596</v>
      </c>
      <c r="AG1826"/>
      <c r="AH1826">
        <v>1.3789442390606499</v>
      </c>
      <c r="AI1826">
        <v>133.333333333333</v>
      </c>
      <c r="AJ1826">
        <v>500</v>
      </c>
      <c r="AK1826" t="s">
        <v>115</v>
      </c>
      <c r="AL1826" t="s">
        <v>116</v>
      </c>
      <c r="AM1826" t="s">
        <v>115</v>
      </c>
      <c r="AN1826" t="s">
        <v>51</v>
      </c>
      <c r="AO1826" t="s">
        <v>52</v>
      </c>
      <c r="AP1826" t="s">
        <v>110</v>
      </c>
      <c r="AQ1826" t="s">
        <v>117</v>
      </c>
    </row>
    <row r="1827" spans="1:45" x14ac:dyDescent="0.2">
      <c r="A1827" t="s">
        <v>268</v>
      </c>
      <c r="B1827" t="s">
        <v>145</v>
      </c>
      <c r="C1827" t="s">
        <v>146</v>
      </c>
      <c r="D1827" t="s">
        <v>274</v>
      </c>
      <c r="E1827" t="s">
        <v>270</v>
      </c>
      <c r="F1827" s="1">
        <v>0.59444444444444444</v>
      </c>
      <c r="G1827">
        <v>0</v>
      </c>
      <c r="H1827">
        <v>2010</v>
      </c>
      <c r="I1827">
        <v>2010</v>
      </c>
      <c r="J1827">
        <v>1.5</v>
      </c>
      <c r="K1827">
        <v>0.245</v>
      </c>
      <c r="L1827">
        <v>0.5</v>
      </c>
      <c r="N1827">
        <v>5</v>
      </c>
      <c r="O1827">
        <v>0.5</v>
      </c>
      <c r="P1827">
        <v>0.19634954084936199</v>
      </c>
      <c r="Q1827">
        <v>492.45</v>
      </c>
      <c r="R1827">
        <v>1.6415</v>
      </c>
      <c r="S1827">
        <v>96.692331391268297</v>
      </c>
      <c r="T1827">
        <v>2</v>
      </c>
      <c r="U1827">
        <v>0.5</v>
      </c>
      <c r="V1827" t="s">
        <v>85</v>
      </c>
      <c r="W1827" s="2">
        <v>5</v>
      </c>
      <c r="X1827" s="2">
        <v>1000</v>
      </c>
      <c r="Y1827" s="2">
        <v>200</v>
      </c>
      <c r="Z1827" s="2">
        <v>0</v>
      </c>
      <c r="AB1827" s="2">
        <v>76</v>
      </c>
      <c r="AC1827" s="2">
        <v>16</v>
      </c>
      <c r="AD1827" s="2">
        <v>30</v>
      </c>
      <c r="AE1827" s="2">
        <v>30</v>
      </c>
      <c r="AF1827" s="2">
        <v>25.3333333333333</v>
      </c>
      <c r="AH1827" s="2">
        <v>104.79976216860901</v>
      </c>
      <c r="AI1827" s="2">
        <v>10133.333333333299</v>
      </c>
      <c r="AJ1827">
        <v>200</v>
      </c>
      <c r="AK1827" t="s">
        <v>85</v>
      </c>
      <c r="AL1827" t="s">
        <v>50</v>
      </c>
      <c r="AM1827" t="s">
        <v>85</v>
      </c>
      <c r="AN1827" t="s">
        <v>51</v>
      </c>
      <c r="AO1827" t="s">
        <v>52</v>
      </c>
      <c r="AP1827" t="s">
        <v>53</v>
      </c>
      <c r="AQ1827" t="s">
        <v>54</v>
      </c>
      <c r="AR1827" t="s">
        <v>57</v>
      </c>
      <c r="AS1827" t="s">
        <v>85</v>
      </c>
    </row>
    <row r="1828" spans="1:45" x14ac:dyDescent="0.2">
      <c r="A1828" t="s">
        <v>268</v>
      </c>
      <c r="B1828" t="s">
        <v>145</v>
      </c>
      <c r="C1828" t="s">
        <v>146</v>
      </c>
      <c r="D1828" t="s">
        <v>274</v>
      </c>
      <c r="E1828" t="s">
        <v>270</v>
      </c>
      <c r="F1828" s="1">
        <v>0.59444444444444444</v>
      </c>
      <c r="G1828">
        <v>0</v>
      </c>
      <c r="H1828">
        <v>2010</v>
      </c>
      <c r="I1828">
        <v>2010</v>
      </c>
      <c r="J1828">
        <v>1.5</v>
      </c>
      <c r="K1828">
        <v>0.245</v>
      </c>
      <c r="L1828">
        <v>0.5</v>
      </c>
      <c r="N1828">
        <v>5</v>
      </c>
      <c r="O1828">
        <v>0.5</v>
      </c>
      <c r="P1828">
        <v>0.19634954084936199</v>
      </c>
      <c r="Q1828">
        <v>492.45</v>
      </c>
      <c r="R1828">
        <v>1.6415</v>
      </c>
      <c r="S1828">
        <v>96.692331391268297</v>
      </c>
      <c r="T1828">
        <v>2</v>
      </c>
      <c r="U1828">
        <v>0.5</v>
      </c>
      <c r="V1828" t="s">
        <v>119</v>
      </c>
      <c r="W1828">
        <v>5</v>
      </c>
      <c r="X1828">
        <v>1000</v>
      </c>
      <c r="Y1828">
        <v>200</v>
      </c>
      <c r="Z1828">
        <v>0</v>
      </c>
      <c r="AA1828"/>
      <c r="AB1828">
        <v>2</v>
      </c>
      <c r="AC1828">
        <v>1</v>
      </c>
      <c r="AD1828">
        <v>0</v>
      </c>
      <c r="AE1828">
        <v>1</v>
      </c>
      <c r="AF1828">
        <v>0.66666666666666596</v>
      </c>
      <c r="AG1828"/>
      <c r="AH1828">
        <v>2.75788847812131</v>
      </c>
      <c r="AI1828">
        <v>266.666666666666</v>
      </c>
      <c r="AJ1828">
        <v>200</v>
      </c>
      <c r="AK1828" t="s">
        <v>119</v>
      </c>
      <c r="AL1828" t="s">
        <v>116</v>
      </c>
      <c r="AM1828" t="s">
        <v>119</v>
      </c>
      <c r="AN1828" t="s">
        <v>51</v>
      </c>
      <c r="AO1828" t="s">
        <v>52</v>
      </c>
      <c r="AP1828" t="s">
        <v>110</v>
      </c>
      <c r="AQ1828" t="s">
        <v>117</v>
      </c>
    </row>
    <row r="1829" spans="1:45" x14ac:dyDescent="0.2">
      <c r="A1829" t="s">
        <v>268</v>
      </c>
      <c r="B1829" t="s">
        <v>145</v>
      </c>
      <c r="C1829" t="s">
        <v>146</v>
      </c>
      <c r="D1829" t="s">
        <v>274</v>
      </c>
      <c r="E1829" t="s">
        <v>270</v>
      </c>
      <c r="F1829" s="1">
        <v>0.59444444444444444</v>
      </c>
      <c r="G1829">
        <v>0</v>
      </c>
      <c r="H1829">
        <v>2010</v>
      </c>
      <c r="I1829">
        <v>2010</v>
      </c>
      <c r="J1829">
        <v>1.5</v>
      </c>
      <c r="K1829">
        <v>0.245</v>
      </c>
      <c r="L1829">
        <v>0.5</v>
      </c>
      <c r="N1829">
        <v>5</v>
      </c>
      <c r="O1829">
        <v>0.5</v>
      </c>
      <c r="P1829">
        <v>0.19634954084936199</v>
      </c>
      <c r="Q1829">
        <v>492.45</v>
      </c>
      <c r="R1829">
        <v>1.6415</v>
      </c>
      <c r="S1829">
        <v>96.692331391268297</v>
      </c>
      <c r="T1829">
        <v>2</v>
      </c>
      <c r="U1829">
        <v>0.5</v>
      </c>
      <c r="V1829" t="s">
        <v>119</v>
      </c>
      <c r="W1829">
        <v>5</v>
      </c>
      <c r="X1829">
        <v>500</v>
      </c>
      <c r="Y1829">
        <v>100</v>
      </c>
      <c r="Z1829">
        <v>0</v>
      </c>
      <c r="AA1829"/>
      <c r="AB1829">
        <v>1</v>
      </c>
      <c r="AC1829">
        <v>1</v>
      </c>
      <c r="AD1829">
        <v>0</v>
      </c>
      <c r="AE1829">
        <v>0</v>
      </c>
      <c r="AF1829">
        <v>0.33333333333333298</v>
      </c>
      <c r="AG1829"/>
      <c r="AH1829">
        <v>0.68947211953032705</v>
      </c>
      <c r="AI1829">
        <v>66.6666666666666</v>
      </c>
      <c r="AJ1829">
        <v>500</v>
      </c>
      <c r="AK1829" t="s">
        <v>119</v>
      </c>
      <c r="AL1829" t="s">
        <v>116</v>
      </c>
      <c r="AM1829" t="s">
        <v>119</v>
      </c>
      <c r="AN1829" t="s">
        <v>51</v>
      </c>
      <c r="AO1829" t="s">
        <v>52</v>
      </c>
      <c r="AP1829" t="s">
        <v>110</v>
      </c>
      <c r="AQ1829" t="s">
        <v>117</v>
      </c>
    </row>
    <row r="1830" spans="1:45" x14ac:dyDescent="0.2">
      <c r="A1830" t="s">
        <v>268</v>
      </c>
      <c r="B1830" t="s">
        <v>145</v>
      </c>
      <c r="C1830" t="s">
        <v>146</v>
      </c>
      <c r="D1830" t="s">
        <v>274</v>
      </c>
      <c r="E1830" t="s">
        <v>270</v>
      </c>
      <c r="F1830" s="1">
        <v>0.59444444444444444</v>
      </c>
      <c r="G1830">
        <v>0</v>
      </c>
      <c r="H1830">
        <v>2010</v>
      </c>
      <c r="I1830">
        <v>2010</v>
      </c>
      <c r="J1830">
        <v>1.5</v>
      </c>
      <c r="K1830">
        <v>0.245</v>
      </c>
      <c r="L1830">
        <v>0.5</v>
      </c>
      <c r="N1830">
        <v>5</v>
      </c>
      <c r="O1830">
        <v>0.5</v>
      </c>
      <c r="P1830">
        <v>0.19634954084936199</v>
      </c>
      <c r="Q1830">
        <v>492.45</v>
      </c>
      <c r="R1830">
        <v>1.6415</v>
      </c>
      <c r="S1830">
        <v>96.692331391268297</v>
      </c>
      <c r="T1830">
        <v>2</v>
      </c>
      <c r="U1830">
        <v>0.5</v>
      </c>
      <c r="V1830" t="s">
        <v>120</v>
      </c>
      <c r="W1830">
        <v>5</v>
      </c>
      <c r="X1830">
        <v>1000</v>
      </c>
      <c r="Y1830">
        <v>200</v>
      </c>
      <c r="Z1830">
        <v>0</v>
      </c>
      <c r="AA1830"/>
      <c r="AB1830">
        <v>11</v>
      </c>
      <c r="AC1830">
        <v>0</v>
      </c>
      <c r="AD1830">
        <v>5</v>
      </c>
      <c r="AE1830">
        <v>6</v>
      </c>
      <c r="AF1830">
        <v>3.6666666666666599</v>
      </c>
      <c r="AG1830"/>
      <c r="AH1830">
        <v>15.1683866296672</v>
      </c>
      <c r="AI1830">
        <v>1466.6666666666599</v>
      </c>
      <c r="AJ1830">
        <v>200</v>
      </c>
      <c r="AK1830" t="s">
        <v>120</v>
      </c>
      <c r="AL1830" t="s">
        <v>73</v>
      </c>
      <c r="AM1830" t="s">
        <v>120</v>
      </c>
      <c r="AN1830" t="s">
        <v>51</v>
      </c>
      <c r="AO1830" t="s">
        <v>120</v>
      </c>
    </row>
    <row r="1831" spans="1:45" x14ac:dyDescent="0.2">
      <c r="A1831" t="s">
        <v>268</v>
      </c>
      <c r="B1831" t="s">
        <v>145</v>
      </c>
      <c r="C1831" t="s">
        <v>146</v>
      </c>
      <c r="D1831" t="s">
        <v>274</v>
      </c>
      <c r="E1831" t="s">
        <v>270</v>
      </c>
      <c r="F1831" s="1">
        <v>0.59444444444444444</v>
      </c>
      <c r="G1831">
        <v>0</v>
      </c>
      <c r="H1831">
        <v>2010</v>
      </c>
      <c r="I1831">
        <v>2010</v>
      </c>
      <c r="J1831">
        <v>1.5</v>
      </c>
      <c r="K1831">
        <v>0.245</v>
      </c>
      <c r="L1831">
        <v>0.5</v>
      </c>
      <c r="N1831">
        <v>5</v>
      </c>
      <c r="O1831">
        <v>0.5</v>
      </c>
      <c r="P1831">
        <v>0.19634954084936199</v>
      </c>
      <c r="Q1831">
        <v>492.45</v>
      </c>
      <c r="R1831">
        <v>1.6415</v>
      </c>
      <c r="S1831">
        <v>96.692331391268297</v>
      </c>
      <c r="T1831">
        <v>2</v>
      </c>
      <c r="U1831">
        <v>0.5</v>
      </c>
      <c r="V1831" t="s">
        <v>120</v>
      </c>
      <c r="W1831">
        <v>5</v>
      </c>
      <c r="X1831">
        <v>500</v>
      </c>
      <c r="Y1831">
        <v>100</v>
      </c>
      <c r="Z1831">
        <v>0</v>
      </c>
      <c r="AA1831"/>
      <c r="AB1831">
        <v>17</v>
      </c>
      <c r="AC1831">
        <v>2</v>
      </c>
      <c r="AD1831">
        <v>9</v>
      </c>
      <c r="AE1831">
        <v>6</v>
      </c>
      <c r="AF1831">
        <v>5.6666666666666599</v>
      </c>
      <c r="AG1831"/>
      <c r="AH1831">
        <v>11.7210260320155</v>
      </c>
      <c r="AI1831">
        <v>1133.3333333333301</v>
      </c>
      <c r="AJ1831">
        <v>500</v>
      </c>
      <c r="AK1831" t="s">
        <v>120</v>
      </c>
      <c r="AL1831" t="s">
        <v>73</v>
      </c>
      <c r="AM1831" t="s">
        <v>120</v>
      </c>
      <c r="AN1831" t="s">
        <v>51</v>
      </c>
      <c r="AO1831" t="s">
        <v>120</v>
      </c>
    </row>
    <row r="1832" spans="1:45" x14ac:dyDescent="0.2">
      <c r="A1832" t="s">
        <v>268</v>
      </c>
      <c r="B1832" t="s">
        <v>145</v>
      </c>
      <c r="C1832" t="s">
        <v>146</v>
      </c>
      <c r="D1832" t="s">
        <v>274</v>
      </c>
      <c r="E1832" t="s">
        <v>270</v>
      </c>
      <c r="F1832" s="1">
        <v>0.59444444444444444</v>
      </c>
      <c r="G1832">
        <v>0</v>
      </c>
      <c r="H1832">
        <v>2010</v>
      </c>
      <c r="I1832">
        <v>2010</v>
      </c>
      <c r="J1832">
        <v>1.5</v>
      </c>
      <c r="K1832">
        <v>0.245</v>
      </c>
      <c r="L1832">
        <v>0.5</v>
      </c>
      <c r="N1832">
        <v>5</v>
      </c>
      <c r="O1832">
        <v>0.5</v>
      </c>
      <c r="P1832">
        <v>0.19634954084936199</v>
      </c>
      <c r="Q1832">
        <v>492.45</v>
      </c>
      <c r="R1832">
        <v>1.6415</v>
      </c>
      <c r="S1832">
        <v>96.692331391268297</v>
      </c>
      <c r="T1832">
        <v>2</v>
      </c>
      <c r="U1832">
        <v>0.5</v>
      </c>
      <c r="V1832" t="s">
        <v>183</v>
      </c>
      <c r="W1832">
        <v>5</v>
      </c>
      <c r="X1832">
        <v>500</v>
      </c>
      <c r="Y1832">
        <v>100</v>
      </c>
      <c r="Z1832">
        <v>0</v>
      </c>
      <c r="AA1832"/>
      <c r="AB1832">
        <v>1</v>
      </c>
      <c r="AC1832">
        <v>0</v>
      </c>
      <c r="AD1832">
        <v>0</v>
      </c>
      <c r="AE1832">
        <v>1</v>
      </c>
      <c r="AF1832">
        <v>0.33333333333333298</v>
      </c>
      <c r="AG1832"/>
      <c r="AH1832">
        <v>0.68947211953032705</v>
      </c>
      <c r="AI1832">
        <v>66.6666666666666</v>
      </c>
      <c r="AJ1832">
        <v>500</v>
      </c>
    </row>
    <row r="1833" spans="1:45" x14ac:dyDescent="0.2">
      <c r="A1833" t="s">
        <v>268</v>
      </c>
      <c r="B1833" t="s">
        <v>145</v>
      </c>
      <c r="C1833" t="s">
        <v>146</v>
      </c>
      <c r="D1833" t="s">
        <v>274</v>
      </c>
      <c r="E1833" t="s">
        <v>270</v>
      </c>
      <c r="F1833" s="1">
        <v>0.59444444444444444</v>
      </c>
      <c r="G1833">
        <v>0</v>
      </c>
      <c r="H1833">
        <v>2010</v>
      </c>
      <c r="I1833">
        <v>2010</v>
      </c>
      <c r="J1833">
        <v>1.5</v>
      </c>
      <c r="K1833">
        <v>0.245</v>
      </c>
      <c r="L1833">
        <v>0.5</v>
      </c>
      <c r="N1833">
        <v>5</v>
      </c>
      <c r="O1833">
        <v>0.5</v>
      </c>
      <c r="P1833">
        <v>0.19634954084936199</v>
      </c>
      <c r="Q1833">
        <v>492.45</v>
      </c>
      <c r="R1833">
        <v>1.6415</v>
      </c>
      <c r="S1833">
        <v>96.692331391268297</v>
      </c>
      <c r="T1833">
        <v>2</v>
      </c>
      <c r="U1833">
        <v>0.5</v>
      </c>
      <c r="V1833" t="s">
        <v>95</v>
      </c>
      <c r="W1833" s="2">
        <v>5</v>
      </c>
      <c r="X1833" s="2">
        <v>1000</v>
      </c>
      <c r="Y1833" s="2">
        <v>200</v>
      </c>
      <c r="Z1833" s="2">
        <v>0</v>
      </c>
      <c r="AB1833" s="2">
        <v>2</v>
      </c>
      <c r="AC1833" s="2">
        <v>2</v>
      </c>
      <c r="AD1833" s="2">
        <v>0</v>
      </c>
      <c r="AE1833" s="2">
        <v>0</v>
      </c>
      <c r="AF1833" s="2">
        <v>0.66666666666666596</v>
      </c>
      <c r="AH1833" s="2">
        <v>2.75788847812131</v>
      </c>
      <c r="AI1833" s="2">
        <v>266.666666666666</v>
      </c>
      <c r="AJ1833">
        <v>200</v>
      </c>
      <c r="AK1833" t="s">
        <v>95</v>
      </c>
      <c r="AL1833" t="s">
        <v>65</v>
      </c>
      <c r="AM1833" t="s">
        <v>95</v>
      </c>
      <c r="AN1833" t="s">
        <v>51</v>
      </c>
      <c r="AO1833" t="s">
        <v>52</v>
      </c>
      <c r="AP1833" t="s">
        <v>53</v>
      </c>
      <c r="AQ1833" t="s">
        <v>54</v>
      </c>
      <c r="AR1833" t="s">
        <v>96</v>
      </c>
      <c r="AS1833" t="s">
        <v>97</v>
      </c>
    </row>
    <row r="1834" spans="1:45" x14ac:dyDescent="0.2">
      <c r="A1834" t="s">
        <v>268</v>
      </c>
      <c r="B1834" t="s">
        <v>99</v>
      </c>
      <c r="C1834" t="s">
        <v>100</v>
      </c>
      <c r="D1834" t="s">
        <v>272</v>
      </c>
      <c r="E1834" t="s">
        <v>273</v>
      </c>
      <c r="F1834" s="1">
        <v>0.86527777777777781</v>
      </c>
      <c r="G1834">
        <v>0</v>
      </c>
      <c r="H1834">
        <v>3194</v>
      </c>
      <c r="I1834">
        <v>3194</v>
      </c>
      <c r="J1834">
        <v>1.5</v>
      </c>
      <c r="K1834">
        <v>0.245</v>
      </c>
      <c r="L1834">
        <v>0.5</v>
      </c>
      <c r="N1834">
        <v>5</v>
      </c>
      <c r="O1834">
        <v>0.5</v>
      </c>
      <c r="P1834">
        <v>0.19634954084936199</v>
      </c>
      <c r="Q1834">
        <v>782.53</v>
      </c>
      <c r="R1834">
        <v>2.6084333333333301</v>
      </c>
      <c r="S1834">
        <v>153.64940620085099</v>
      </c>
      <c r="T1834">
        <v>2</v>
      </c>
      <c r="U1834">
        <v>0.5</v>
      </c>
      <c r="V1834" t="s">
        <v>56</v>
      </c>
      <c r="W1834" s="2">
        <v>5</v>
      </c>
      <c r="X1834" s="2">
        <v>1000</v>
      </c>
      <c r="Y1834" s="2">
        <v>200</v>
      </c>
      <c r="Z1834" s="2">
        <v>0</v>
      </c>
      <c r="AB1834" s="2">
        <v>27</v>
      </c>
      <c r="AC1834" s="2">
        <v>8</v>
      </c>
      <c r="AD1834" s="2">
        <v>10</v>
      </c>
      <c r="AE1834" s="2">
        <v>9</v>
      </c>
      <c r="AF1834" s="2">
        <v>9</v>
      </c>
      <c r="AH1834" s="2">
        <v>23.429963636137</v>
      </c>
      <c r="AI1834" s="2">
        <v>3600</v>
      </c>
      <c r="AJ1834">
        <v>200</v>
      </c>
      <c r="AK1834" t="s">
        <v>56</v>
      </c>
      <c r="AL1834" t="s">
        <v>50</v>
      </c>
      <c r="AM1834" t="s">
        <v>56</v>
      </c>
      <c r="AN1834" t="s">
        <v>51</v>
      </c>
      <c r="AO1834" t="s">
        <v>52</v>
      </c>
      <c r="AP1834" t="s">
        <v>53</v>
      </c>
      <c r="AQ1834" t="s">
        <v>54</v>
      </c>
      <c r="AR1834" t="s">
        <v>57</v>
      </c>
      <c r="AS1834" t="s">
        <v>56</v>
      </c>
    </row>
    <row r="1835" spans="1:45" x14ac:dyDescent="0.2">
      <c r="A1835" t="s">
        <v>268</v>
      </c>
      <c r="B1835" t="s">
        <v>99</v>
      </c>
      <c r="C1835" t="s">
        <v>100</v>
      </c>
      <c r="D1835" t="s">
        <v>272</v>
      </c>
      <c r="E1835" t="s">
        <v>273</v>
      </c>
      <c r="F1835" s="1">
        <v>0.86527777777777781</v>
      </c>
      <c r="G1835">
        <v>0</v>
      </c>
      <c r="H1835">
        <v>3194</v>
      </c>
      <c r="I1835">
        <v>3194</v>
      </c>
      <c r="J1835">
        <v>1.5</v>
      </c>
      <c r="K1835">
        <v>0.245</v>
      </c>
      <c r="L1835">
        <v>0.5</v>
      </c>
      <c r="N1835">
        <v>5</v>
      </c>
      <c r="O1835">
        <v>0.5</v>
      </c>
      <c r="P1835">
        <v>0.19634954084936199</v>
      </c>
      <c r="Q1835">
        <v>782.53</v>
      </c>
      <c r="R1835">
        <v>2.6084333333333301</v>
      </c>
      <c r="S1835">
        <v>153.64940620085099</v>
      </c>
      <c r="T1835">
        <v>2</v>
      </c>
      <c r="U1835">
        <v>0.5</v>
      </c>
      <c r="V1835" t="s">
        <v>138</v>
      </c>
      <c r="W1835" s="2">
        <v>5</v>
      </c>
      <c r="X1835" s="2">
        <v>1000</v>
      </c>
      <c r="Y1835" s="2">
        <v>200</v>
      </c>
      <c r="Z1835" s="2">
        <v>0</v>
      </c>
      <c r="AB1835" s="2">
        <v>4</v>
      </c>
      <c r="AC1835" s="2">
        <v>0</v>
      </c>
      <c r="AD1835" s="2">
        <v>4</v>
      </c>
      <c r="AE1835" s="2">
        <v>0</v>
      </c>
      <c r="AF1835" s="2">
        <v>1.3333333333333299</v>
      </c>
      <c r="AH1835" s="2">
        <v>3.4711057238721499</v>
      </c>
      <c r="AI1835" s="2">
        <v>533.33333333333303</v>
      </c>
      <c r="AJ1835">
        <v>200</v>
      </c>
      <c r="AK1835" t="s">
        <v>138</v>
      </c>
      <c r="AL1835" t="s">
        <v>50</v>
      </c>
      <c r="AM1835" t="s">
        <v>138</v>
      </c>
      <c r="AN1835" t="s">
        <v>51</v>
      </c>
      <c r="AO1835" t="s">
        <v>52</v>
      </c>
      <c r="AP1835" t="s">
        <v>53</v>
      </c>
      <c r="AQ1835" t="s">
        <v>54</v>
      </c>
      <c r="AR1835" t="s">
        <v>139</v>
      </c>
      <c r="AS1835" t="s">
        <v>138</v>
      </c>
    </row>
    <row r="1836" spans="1:45" x14ac:dyDescent="0.2">
      <c r="A1836" t="s">
        <v>268</v>
      </c>
      <c r="B1836" t="s">
        <v>99</v>
      </c>
      <c r="C1836" t="s">
        <v>100</v>
      </c>
      <c r="D1836" t="s">
        <v>272</v>
      </c>
      <c r="E1836" t="s">
        <v>273</v>
      </c>
      <c r="F1836" s="1">
        <v>0.86527777777777781</v>
      </c>
      <c r="G1836">
        <v>0</v>
      </c>
      <c r="H1836">
        <v>3194</v>
      </c>
      <c r="I1836">
        <v>3194</v>
      </c>
      <c r="J1836">
        <v>1.5</v>
      </c>
      <c r="K1836">
        <v>0.245</v>
      </c>
      <c r="L1836">
        <v>0.5</v>
      </c>
      <c r="N1836">
        <v>5</v>
      </c>
      <c r="O1836">
        <v>0.5</v>
      </c>
      <c r="P1836">
        <v>0.19634954084936199</v>
      </c>
      <c r="Q1836">
        <v>782.53</v>
      </c>
      <c r="R1836">
        <v>2.6084333333333301</v>
      </c>
      <c r="S1836">
        <v>153.64940620085099</v>
      </c>
      <c r="T1836">
        <v>2</v>
      </c>
      <c r="U1836">
        <v>0.5</v>
      </c>
      <c r="V1836" t="s">
        <v>58</v>
      </c>
      <c r="W1836" s="2">
        <v>5</v>
      </c>
      <c r="X1836" s="2">
        <v>1000</v>
      </c>
      <c r="Y1836" s="2">
        <v>200</v>
      </c>
      <c r="Z1836" s="2">
        <v>0</v>
      </c>
      <c r="AB1836" s="2">
        <v>54</v>
      </c>
      <c r="AC1836" s="2">
        <v>14</v>
      </c>
      <c r="AD1836" s="2">
        <v>19</v>
      </c>
      <c r="AE1836" s="2">
        <v>21</v>
      </c>
      <c r="AF1836" s="2">
        <v>18</v>
      </c>
      <c r="AH1836" s="2">
        <v>46.859927272274099</v>
      </c>
      <c r="AI1836" s="2">
        <v>7200</v>
      </c>
      <c r="AJ1836">
        <v>200</v>
      </c>
      <c r="AK1836" t="s">
        <v>58</v>
      </c>
      <c r="AL1836" t="s">
        <v>50</v>
      </c>
      <c r="AM1836" t="s">
        <v>58</v>
      </c>
      <c r="AN1836" t="s">
        <v>51</v>
      </c>
      <c r="AO1836" t="s">
        <v>52</v>
      </c>
      <c r="AP1836" t="s">
        <v>53</v>
      </c>
      <c r="AQ1836" t="s">
        <v>54</v>
      </c>
      <c r="AR1836" t="s">
        <v>59</v>
      </c>
      <c r="AS1836" t="s">
        <v>58</v>
      </c>
    </row>
    <row r="1837" spans="1:45" x14ac:dyDescent="0.2">
      <c r="A1837" t="s">
        <v>268</v>
      </c>
      <c r="B1837" t="s">
        <v>145</v>
      </c>
      <c r="C1837" t="s">
        <v>146</v>
      </c>
      <c r="D1837" t="s">
        <v>274</v>
      </c>
      <c r="E1837" t="s">
        <v>270</v>
      </c>
      <c r="F1837" s="1">
        <v>0.59444444444444444</v>
      </c>
      <c r="G1837">
        <v>0</v>
      </c>
      <c r="H1837">
        <v>2010</v>
      </c>
      <c r="I1837">
        <v>2010</v>
      </c>
      <c r="J1837">
        <v>1.5</v>
      </c>
      <c r="K1837">
        <v>0.245</v>
      </c>
      <c r="L1837">
        <v>0.5</v>
      </c>
      <c r="N1837">
        <v>5</v>
      </c>
      <c r="O1837">
        <v>0.5</v>
      </c>
      <c r="P1837">
        <v>0.19634954084936199</v>
      </c>
      <c r="Q1837">
        <v>492.45</v>
      </c>
      <c r="R1837">
        <v>1.6415</v>
      </c>
      <c r="S1837">
        <v>96.692331391268297</v>
      </c>
      <c r="T1837">
        <v>2</v>
      </c>
      <c r="U1837">
        <v>0.5</v>
      </c>
      <c r="V1837" t="s">
        <v>117</v>
      </c>
      <c r="W1837">
        <v>5</v>
      </c>
      <c r="X1837">
        <v>1000</v>
      </c>
      <c r="Y1837">
        <v>200</v>
      </c>
      <c r="Z1837">
        <v>0</v>
      </c>
      <c r="AA1837"/>
      <c r="AB1837">
        <v>2</v>
      </c>
      <c r="AC1837">
        <v>0</v>
      </c>
      <c r="AD1837">
        <v>2</v>
      </c>
      <c r="AE1837">
        <v>0</v>
      </c>
      <c r="AF1837">
        <v>0.66666666666666596</v>
      </c>
      <c r="AG1837"/>
      <c r="AH1837">
        <v>2.75788847812131</v>
      </c>
      <c r="AI1837">
        <v>266.666666666666</v>
      </c>
      <c r="AJ1837">
        <v>200</v>
      </c>
      <c r="AK1837" t="s">
        <v>117</v>
      </c>
      <c r="AL1837" t="s">
        <v>87</v>
      </c>
      <c r="AM1837" t="s">
        <v>117</v>
      </c>
      <c r="AN1837" t="s">
        <v>51</v>
      </c>
      <c r="AO1837" t="s">
        <v>52</v>
      </c>
      <c r="AP1837" t="s">
        <v>110</v>
      </c>
      <c r="AQ1837" t="s">
        <v>117</v>
      </c>
    </row>
    <row r="1838" spans="1:45" x14ac:dyDescent="0.2">
      <c r="A1838" t="s">
        <v>268</v>
      </c>
      <c r="B1838" t="s">
        <v>145</v>
      </c>
      <c r="C1838" t="s">
        <v>146</v>
      </c>
      <c r="D1838" t="s">
        <v>274</v>
      </c>
      <c r="E1838" t="s">
        <v>270</v>
      </c>
      <c r="F1838" s="1">
        <v>0.59444444444444444</v>
      </c>
      <c r="G1838">
        <v>0</v>
      </c>
      <c r="H1838">
        <v>2010</v>
      </c>
      <c r="I1838">
        <v>2010</v>
      </c>
      <c r="J1838">
        <v>1.5</v>
      </c>
      <c r="K1838">
        <v>0.245</v>
      </c>
      <c r="L1838">
        <v>0.5</v>
      </c>
      <c r="N1838">
        <v>5</v>
      </c>
      <c r="O1838">
        <v>0.5</v>
      </c>
      <c r="P1838">
        <v>0.19634954084936199</v>
      </c>
      <c r="Q1838">
        <v>492.45</v>
      </c>
      <c r="R1838">
        <v>1.6415</v>
      </c>
      <c r="S1838">
        <v>96.692331391268297</v>
      </c>
      <c r="T1838">
        <v>2</v>
      </c>
      <c r="U1838">
        <v>0.5</v>
      </c>
      <c r="V1838" t="s">
        <v>148</v>
      </c>
      <c r="W1838">
        <v>5</v>
      </c>
      <c r="X1838">
        <v>1000</v>
      </c>
      <c r="Y1838">
        <v>200</v>
      </c>
      <c r="Z1838">
        <v>0</v>
      </c>
      <c r="AA1838"/>
      <c r="AB1838">
        <v>1</v>
      </c>
      <c r="AC1838">
        <v>0</v>
      </c>
      <c r="AD1838">
        <v>1</v>
      </c>
      <c r="AE1838">
        <v>0</v>
      </c>
      <c r="AF1838">
        <v>0.33333333333333298</v>
      </c>
      <c r="AG1838"/>
      <c r="AH1838">
        <v>1.3789442390606499</v>
      </c>
      <c r="AI1838">
        <v>133.333333333333</v>
      </c>
      <c r="AJ1838">
        <v>200</v>
      </c>
      <c r="AK1838" t="s">
        <v>148</v>
      </c>
      <c r="AL1838" t="s">
        <v>87</v>
      </c>
      <c r="AM1838" t="s">
        <v>148</v>
      </c>
      <c r="AN1838" t="s">
        <v>51</v>
      </c>
      <c r="AO1838" t="s">
        <v>92</v>
      </c>
      <c r="AP1838" t="s">
        <v>149</v>
      </c>
      <c r="AQ1838" t="s">
        <v>148</v>
      </c>
    </row>
    <row r="1839" spans="1:45" x14ac:dyDescent="0.2">
      <c r="A1839" t="s">
        <v>268</v>
      </c>
      <c r="B1839" t="s">
        <v>145</v>
      </c>
      <c r="C1839" t="s">
        <v>146</v>
      </c>
      <c r="D1839" t="s">
        <v>274</v>
      </c>
      <c r="E1839" t="s">
        <v>270</v>
      </c>
      <c r="F1839" s="1">
        <v>0.59444444444444444</v>
      </c>
      <c r="G1839">
        <v>0</v>
      </c>
      <c r="H1839">
        <v>2010</v>
      </c>
      <c r="I1839">
        <v>2010</v>
      </c>
      <c r="J1839">
        <v>1.5</v>
      </c>
      <c r="K1839">
        <v>0.245</v>
      </c>
      <c r="L1839">
        <v>0.5</v>
      </c>
      <c r="N1839">
        <v>5</v>
      </c>
      <c r="O1839">
        <v>0.5</v>
      </c>
      <c r="P1839">
        <v>0.19634954084936199</v>
      </c>
      <c r="Q1839">
        <v>492.45</v>
      </c>
      <c r="R1839">
        <v>1.6415</v>
      </c>
      <c r="S1839">
        <v>96.692331391268297</v>
      </c>
      <c r="T1839">
        <v>2</v>
      </c>
      <c r="U1839">
        <v>0.5</v>
      </c>
      <c r="V1839" t="s">
        <v>148</v>
      </c>
      <c r="W1839">
        <v>5</v>
      </c>
      <c r="X1839">
        <v>500</v>
      </c>
      <c r="Y1839">
        <v>100</v>
      </c>
      <c r="Z1839">
        <v>0</v>
      </c>
      <c r="AA1839"/>
      <c r="AB1839">
        <v>5</v>
      </c>
      <c r="AC1839">
        <v>2</v>
      </c>
      <c r="AD1839">
        <v>1</v>
      </c>
      <c r="AE1839">
        <v>2</v>
      </c>
      <c r="AF1839">
        <v>1.6666666666666601</v>
      </c>
      <c r="AG1839"/>
      <c r="AH1839">
        <v>3.4473605976516399</v>
      </c>
      <c r="AI1839">
        <v>333.33333333333297</v>
      </c>
      <c r="AJ1839">
        <v>500</v>
      </c>
      <c r="AK1839" t="s">
        <v>148</v>
      </c>
      <c r="AL1839" t="s">
        <v>87</v>
      </c>
      <c r="AM1839" t="s">
        <v>148</v>
      </c>
      <c r="AN1839" t="s">
        <v>51</v>
      </c>
      <c r="AO1839" t="s">
        <v>92</v>
      </c>
      <c r="AP1839" t="s">
        <v>149</v>
      </c>
      <c r="AQ1839" t="s">
        <v>148</v>
      </c>
    </row>
    <row r="1840" spans="1:45" x14ac:dyDescent="0.2">
      <c r="A1840" t="s">
        <v>268</v>
      </c>
      <c r="B1840" t="s">
        <v>99</v>
      </c>
      <c r="C1840" t="s">
        <v>100</v>
      </c>
      <c r="D1840" t="s">
        <v>272</v>
      </c>
      <c r="E1840" t="s">
        <v>273</v>
      </c>
      <c r="F1840" s="1">
        <v>0.86527777777777781</v>
      </c>
      <c r="G1840">
        <v>0</v>
      </c>
      <c r="H1840">
        <v>3194</v>
      </c>
      <c r="I1840">
        <v>3194</v>
      </c>
      <c r="J1840">
        <v>1.5</v>
      </c>
      <c r="K1840">
        <v>0.245</v>
      </c>
      <c r="L1840">
        <v>0.5</v>
      </c>
      <c r="N1840">
        <v>5</v>
      </c>
      <c r="O1840">
        <v>0.5</v>
      </c>
      <c r="P1840">
        <v>0.19634954084936199</v>
      </c>
      <c r="Q1840">
        <v>782.53</v>
      </c>
      <c r="R1840">
        <v>2.6084333333333301</v>
      </c>
      <c r="S1840">
        <v>153.64940620085099</v>
      </c>
      <c r="T1840">
        <v>2</v>
      </c>
      <c r="U1840">
        <v>0.5</v>
      </c>
      <c r="V1840" t="s">
        <v>53</v>
      </c>
      <c r="W1840" s="2">
        <v>5</v>
      </c>
      <c r="X1840" s="2">
        <v>1000</v>
      </c>
      <c r="Y1840" s="2">
        <v>200</v>
      </c>
      <c r="Z1840" s="2">
        <v>0</v>
      </c>
      <c r="AB1840" s="2">
        <v>1</v>
      </c>
      <c r="AC1840" s="2">
        <v>1</v>
      </c>
      <c r="AD1840" s="2">
        <v>0</v>
      </c>
      <c r="AE1840" s="2">
        <v>0</v>
      </c>
      <c r="AF1840" s="2">
        <v>0.33333333333333298</v>
      </c>
      <c r="AH1840" s="2">
        <v>0.86777643096803903</v>
      </c>
      <c r="AI1840" s="2">
        <v>133.333333333333</v>
      </c>
      <c r="AJ1840">
        <v>200</v>
      </c>
      <c r="AK1840" t="s">
        <v>53</v>
      </c>
      <c r="AL1840" t="s">
        <v>63</v>
      </c>
      <c r="AM1840" t="s">
        <v>53</v>
      </c>
      <c r="AN1840" t="s">
        <v>51</v>
      </c>
      <c r="AO1840" t="s">
        <v>52</v>
      </c>
      <c r="AP1840" t="s">
        <v>53</v>
      </c>
    </row>
    <row r="1841" spans="1:45" x14ac:dyDescent="0.2">
      <c r="A1841" t="s">
        <v>268</v>
      </c>
      <c r="B1841" t="s">
        <v>99</v>
      </c>
      <c r="C1841" t="s">
        <v>100</v>
      </c>
      <c r="D1841" t="s">
        <v>272</v>
      </c>
      <c r="E1841" t="s">
        <v>273</v>
      </c>
      <c r="F1841" s="1">
        <v>0.86527777777777781</v>
      </c>
      <c r="G1841">
        <v>0</v>
      </c>
      <c r="H1841">
        <v>3194</v>
      </c>
      <c r="I1841">
        <v>3194</v>
      </c>
      <c r="J1841">
        <v>1.5</v>
      </c>
      <c r="K1841">
        <v>0.245</v>
      </c>
      <c r="L1841">
        <v>0.5</v>
      </c>
      <c r="N1841">
        <v>5</v>
      </c>
      <c r="O1841">
        <v>0.5</v>
      </c>
      <c r="P1841">
        <v>0.19634954084936199</v>
      </c>
      <c r="Q1841">
        <v>782.53</v>
      </c>
      <c r="R1841">
        <v>2.6084333333333301</v>
      </c>
      <c r="S1841">
        <v>153.64940620085099</v>
      </c>
      <c r="T1841">
        <v>2</v>
      </c>
      <c r="U1841">
        <v>0.5</v>
      </c>
      <c r="V1841" t="s">
        <v>69</v>
      </c>
      <c r="W1841" s="2">
        <v>5</v>
      </c>
      <c r="X1841" s="2">
        <v>1000</v>
      </c>
      <c r="Y1841" s="2">
        <v>200</v>
      </c>
      <c r="Z1841" s="2">
        <v>0</v>
      </c>
      <c r="AB1841" s="2">
        <v>14</v>
      </c>
      <c r="AC1841" s="2">
        <v>3</v>
      </c>
      <c r="AD1841" s="2">
        <v>6</v>
      </c>
      <c r="AE1841" s="2">
        <v>5</v>
      </c>
      <c r="AF1841" s="2">
        <v>4.6666666666666599</v>
      </c>
      <c r="AH1841" s="2">
        <v>12.1488700335525</v>
      </c>
      <c r="AI1841" s="2">
        <v>1866.6666666666599</v>
      </c>
      <c r="AJ1841">
        <v>200</v>
      </c>
      <c r="AK1841" t="s">
        <v>69</v>
      </c>
      <c r="AL1841" t="s">
        <v>50</v>
      </c>
      <c r="AM1841" t="s">
        <v>69</v>
      </c>
      <c r="AN1841" t="s">
        <v>51</v>
      </c>
      <c r="AO1841" t="s">
        <v>52</v>
      </c>
      <c r="AP1841" t="s">
        <v>53</v>
      </c>
      <c r="AQ1841" t="s">
        <v>66</v>
      </c>
      <c r="AR1841" t="s">
        <v>70</v>
      </c>
      <c r="AS1841" t="s">
        <v>69</v>
      </c>
    </row>
    <row r="1842" spans="1:45" x14ac:dyDescent="0.2">
      <c r="A1842" t="s">
        <v>268</v>
      </c>
      <c r="B1842" t="s">
        <v>99</v>
      </c>
      <c r="C1842" t="s">
        <v>100</v>
      </c>
      <c r="D1842" t="s">
        <v>272</v>
      </c>
      <c r="E1842" t="s">
        <v>273</v>
      </c>
      <c r="F1842" s="1">
        <v>0.86527777777777781</v>
      </c>
      <c r="G1842">
        <v>0</v>
      </c>
      <c r="H1842">
        <v>3194</v>
      </c>
      <c r="I1842">
        <v>3194</v>
      </c>
      <c r="J1842">
        <v>1.5</v>
      </c>
      <c r="K1842">
        <v>0.245</v>
      </c>
      <c r="L1842">
        <v>0.5</v>
      </c>
      <c r="N1842">
        <v>5</v>
      </c>
      <c r="O1842">
        <v>0.5</v>
      </c>
      <c r="P1842">
        <v>0.19634954084936199</v>
      </c>
      <c r="Q1842">
        <v>782.53</v>
      </c>
      <c r="R1842">
        <v>2.6084333333333301</v>
      </c>
      <c r="S1842">
        <v>153.64940620085099</v>
      </c>
      <c r="T1842">
        <v>2</v>
      </c>
      <c r="U1842">
        <v>0.5</v>
      </c>
      <c r="V1842" t="s">
        <v>103</v>
      </c>
      <c r="W1842" s="2">
        <v>5</v>
      </c>
      <c r="X1842" s="2">
        <v>1000</v>
      </c>
      <c r="Y1842" s="2">
        <v>200</v>
      </c>
      <c r="Z1842" s="2">
        <v>0</v>
      </c>
      <c r="AB1842" s="2">
        <v>14</v>
      </c>
      <c r="AC1842" s="2">
        <v>6</v>
      </c>
      <c r="AD1842" s="2">
        <v>3</v>
      </c>
      <c r="AE1842" s="2">
        <v>5</v>
      </c>
      <c r="AF1842" s="2">
        <v>4.6666666666666599</v>
      </c>
      <c r="AH1842" s="2">
        <v>12.1488700335525</v>
      </c>
      <c r="AI1842" s="2">
        <v>1866.6666666666599</v>
      </c>
      <c r="AJ1842">
        <v>200</v>
      </c>
      <c r="AK1842" t="s">
        <v>103</v>
      </c>
      <c r="AL1842" t="s">
        <v>50</v>
      </c>
      <c r="AM1842" t="s">
        <v>103</v>
      </c>
      <c r="AN1842" t="s">
        <v>51</v>
      </c>
      <c r="AO1842" t="s">
        <v>52</v>
      </c>
      <c r="AP1842" t="s">
        <v>53</v>
      </c>
      <c r="AQ1842" t="s">
        <v>54</v>
      </c>
      <c r="AR1842" t="s">
        <v>104</v>
      </c>
      <c r="AS1842" t="s">
        <v>103</v>
      </c>
    </row>
    <row r="1843" spans="1:45" x14ac:dyDescent="0.2">
      <c r="A1843" t="s">
        <v>268</v>
      </c>
      <c r="B1843" t="s">
        <v>145</v>
      </c>
      <c r="C1843" t="s">
        <v>146</v>
      </c>
      <c r="D1843" t="s">
        <v>274</v>
      </c>
      <c r="E1843" t="s">
        <v>270</v>
      </c>
      <c r="F1843" s="1">
        <v>0.59444444444444444</v>
      </c>
      <c r="G1843">
        <v>0</v>
      </c>
      <c r="H1843">
        <v>2010</v>
      </c>
      <c r="I1843">
        <v>2010</v>
      </c>
      <c r="J1843">
        <v>1.5</v>
      </c>
      <c r="K1843">
        <v>0.245</v>
      </c>
      <c r="L1843">
        <v>0.5</v>
      </c>
      <c r="N1843">
        <v>5</v>
      </c>
      <c r="O1843">
        <v>0.5</v>
      </c>
      <c r="P1843">
        <v>0.19634954084936199</v>
      </c>
      <c r="Q1843">
        <v>492.45</v>
      </c>
      <c r="R1843">
        <v>1.6415</v>
      </c>
      <c r="S1843">
        <v>96.692331391268297</v>
      </c>
      <c r="T1843">
        <v>2</v>
      </c>
      <c r="U1843">
        <v>0.5</v>
      </c>
      <c r="V1843" t="s">
        <v>108</v>
      </c>
      <c r="W1843">
        <v>5</v>
      </c>
      <c r="X1843">
        <v>500</v>
      </c>
      <c r="Y1843">
        <v>100</v>
      </c>
      <c r="Z1843">
        <v>0</v>
      </c>
      <c r="AA1843"/>
      <c r="AB1843">
        <v>3</v>
      </c>
      <c r="AC1843">
        <v>2</v>
      </c>
      <c r="AD1843">
        <v>0</v>
      </c>
      <c r="AE1843">
        <v>1</v>
      </c>
      <c r="AF1843">
        <v>1</v>
      </c>
      <c r="AG1843"/>
      <c r="AH1843">
        <v>2.0684163585909801</v>
      </c>
      <c r="AI1843">
        <v>200</v>
      </c>
      <c r="AJ1843">
        <v>500</v>
      </c>
    </row>
    <row r="1844" spans="1:45" x14ac:dyDescent="0.2">
      <c r="A1844" t="s">
        <v>268</v>
      </c>
      <c r="B1844" t="s">
        <v>145</v>
      </c>
      <c r="C1844" t="s">
        <v>146</v>
      </c>
      <c r="D1844" t="s">
        <v>274</v>
      </c>
      <c r="E1844" t="s">
        <v>270</v>
      </c>
      <c r="F1844" s="1">
        <v>0.59444444444444444</v>
      </c>
      <c r="G1844">
        <v>0</v>
      </c>
      <c r="H1844">
        <v>2010</v>
      </c>
      <c r="I1844">
        <v>2010</v>
      </c>
      <c r="J1844">
        <v>1.5</v>
      </c>
      <c r="K1844">
        <v>0.245</v>
      </c>
      <c r="L1844">
        <v>0.5</v>
      </c>
      <c r="N1844">
        <v>5</v>
      </c>
      <c r="O1844">
        <v>0.5</v>
      </c>
      <c r="P1844">
        <v>0.19634954084936199</v>
      </c>
      <c r="Q1844">
        <v>492.45</v>
      </c>
      <c r="R1844">
        <v>1.6415</v>
      </c>
      <c r="S1844">
        <v>96.692331391268297</v>
      </c>
      <c r="T1844">
        <v>2</v>
      </c>
      <c r="U1844">
        <v>0.5</v>
      </c>
      <c r="V1844" t="s">
        <v>171</v>
      </c>
      <c r="W1844">
        <v>5</v>
      </c>
      <c r="X1844">
        <v>500</v>
      </c>
      <c r="Y1844">
        <v>100</v>
      </c>
      <c r="Z1844">
        <v>0</v>
      </c>
      <c r="AA1844"/>
      <c r="AB1844">
        <v>2</v>
      </c>
      <c r="AC1844">
        <v>0</v>
      </c>
      <c r="AD1844">
        <v>1</v>
      </c>
      <c r="AE1844">
        <v>1</v>
      </c>
      <c r="AF1844">
        <v>0.66666666666666596</v>
      </c>
      <c r="AG1844"/>
      <c r="AH1844">
        <v>1.3789442390606499</v>
      </c>
      <c r="AI1844">
        <v>133.333333333333</v>
      </c>
      <c r="AJ1844">
        <v>500</v>
      </c>
    </row>
    <row r="1845" spans="1:45" x14ac:dyDescent="0.2">
      <c r="A1845" t="s">
        <v>268</v>
      </c>
      <c r="B1845" t="s">
        <v>145</v>
      </c>
      <c r="C1845" t="s">
        <v>146</v>
      </c>
      <c r="D1845" t="s">
        <v>274</v>
      </c>
      <c r="E1845" t="s">
        <v>270</v>
      </c>
      <c r="F1845" s="1">
        <v>0.59444444444444444</v>
      </c>
      <c r="G1845">
        <v>0</v>
      </c>
      <c r="H1845">
        <v>2010</v>
      </c>
      <c r="I1845">
        <v>2010</v>
      </c>
      <c r="J1845">
        <v>1.5</v>
      </c>
      <c r="K1845">
        <v>0.245</v>
      </c>
      <c r="L1845">
        <v>0.5</v>
      </c>
      <c r="N1845">
        <v>5</v>
      </c>
      <c r="O1845">
        <v>0.5</v>
      </c>
      <c r="P1845">
        <v>0.19634954084936199</v>
      </c>
      <c r="Q1845">
        <v>492.45</v>
      </c>
      <c r="R1845">
        <v>1.6415</v>
      </c>
      <c r="S1845">
        <v>96.692331391268297</v>
      </c>
      <c r="T1845">
        <v>2</v>
      </c>
      <c r="U1845">
        <v>0.5</v>
      </c>
      <c r="V1845" t="s">
        <v>109</v>
      </c>
      <c r="W1845">
        <v>5</v>
      </c>
      <c r="X1845">
        <v>500</v>
      </c>
      <c r="Y1845">
        <v>100</v>
      </c>
      <c r="Z1845">
        <v>0</v>
      </c>
      <c r="AA1845"/>
      <c r="AB1845">
        <v>2</v>
      </c>
      <c r="AC1845">
        <v>2</v>
      </c>
      <c r="AD1845">
        <v>0</v>
      </c>
      <c r="AE1845">
        <v>0</v>
      </c>
      <c r="AF1845">
        <v>0.66666666666666596</v>
      </c>
      <c r="AG1845"/>
      <c r="AH1845">
        <v>1.3789442390606499</v>
      </c>
      <c r="AI1845">
        <v>133.333333333333</v>
      </c>
      <c r="AJ1845">
        <v>500</v>
      </c>
      <c r="AK1845" t="s">
        <v>109</v>
      </c>
      <c r="AL1845" t="s">
        <v>87</v>
      </c>
      <c r="AM1845" t="s">
        <v>109</v>
      </c>
      <c r="AN1845" t="s">
        <v>51</v>
      </c>
      <c r="AO1845" t="s">
        <v>52</v>
      </c>
      <c r="AP1845" t="s">
        <v>110</v>
      </c>
      <c r="AQ1845" t="s">
        <v>109</v>
      </c>
    </row>
    <row r="1846" spans="1:45" x14ac:dyDescent="0.2">
      <c r="A1846" t="s">
        <v>268</v>
      </c>
      <c r="B1846" t="s">
        <v>145</v>
      </c>
      <c r="C1846" t="s">
        <v>146</v>
      </c>
      <c r="D1846" t="s">
        <v>274</v>
      </c>
      <c r="E1846" t="s">
        <v>270</v>
      </c>
      <c r="F1846" s="1">
        <v>0.59444444444444444</v>
      </c>
      <c r="G1846">
        <v>0</v>
      </c>
      <c r="H1846">
        <v>2010</v>
      </c>
      <c r="I1846">
        <v>2010</v>
      </c>
      <c r="J1846">
        <v>1.5</v>
      </c>
      <c r="K1846">
        <v>0.245</v>
      </c>
      <c r="L1846">
        <v>0.5</v>
      </c>
      <c r="N1846">
        <v>5</v>
      </c>
      <c r="O1846">
        <v>0.5</v>
      </c>
      <c r="P1846">
        <v>0.19634954084936199</v>
      </c>
      <c r="Q1846">
        <v>492.45</v>
      </c>
      <c r="R1846">
        <v>1.6415</v>
      </c>
      <c r="S1846">
        <v>96.692331391268297</v>
      </c>
      <c r="T1846">
        <v>2</v>
      </c>
      <c r="U1846">
        <v>0.5</v>
      </c>
      <c r="V1846" t="s">
        <v>75</v>
      </c>
      <c r="W1846">
        <v>5</v>
      </c>
      <c r="X1846">
        <v>1000</v>
      </c>
      <c r="Y1846">
        <v>200</v>
      </c>
      <c r="Z1846">
        <v>0</v>
      </c>
      <c r="AA1846"/>
      <c r="AB1846">
        <v>74</v>
      </c>
      <c r="AC1846">
        <v>17</v>
      </c>
      <c r="AD1846">
        <v>32</v>
      </c>
      <c r="AE1846">
        <v>25</v>
      </c>
      <c r="AF1846">
        <v>24.6666666666666</v>
      </c>
      <c r="AG1846"/>
      <c r="AH1846">
        <v>102.041873690488</v>
      </c>
      <c r="AI1846">
        <v>9866.6666666666606</v>
      </c>
      <c r="AJ1846">
        <v>200</v>
      </c>
    </row>
    <row r="1847" spans="1:45" x14ac:dyDescent="0.2">
      <c r="A1847" t="s">
        <v>268</v>
      </c>
      <c r="B1847" t="s">
        <v>145</v>
      </c>
      <c r="C1847" t="s">
        <v>146</v>
      </c>
      <c r="D1847" t="s">
        <v>274</v>
      </c>
      <c r="E1847" t="s">
        <v>270</v>
      </c>
      <c r="F1847" s="1">
        <v>0.59444444444444444</v>
      </c>
      <c r="G1847">
        <v>0</v>
      </c>
      <c r="H1847">
        <v>2010</v>
      </c>
      <c r="I1847">
        <v>2010</v>
      </c>
      <c r="J1847">
        <v>1.5</v>
      </c>
      <c r="K1847">
        <v>0.245</v>
      </c>
      <c r="L1847">
        <v>0.5</v>
      </c>
      <c r="N1847">
        <v>5</v>
      </c>
      <c r="O1847">
        <v>0.5</v>
      </c>
      <c r="P1847">
        <v>0.19634954084936199</v>
      </c>
      <c r="Q1847">
        <v>492.45</v>
      </c>
      <c r="R1847">
        <v>1.6415</v>
      </c>
      <c r="S1847">
        <v>96.692331391268297</v>
      </c>
      <c r="T1847">
        <v>2</v>
      </c>
      <c r="U1847">
        <v>0.5</v>
      </c>
      <c r="V1847" t="s">
        <v>75</v>
      </c>
      <c r="W1847">
        <v>5</v>
      </c>
      <c r="X1847">
        <v>500</v>
      </c>
      <c r="Y1847">
        <v>100</v>
      </c>
      <c r="Z1847">
        <v>0</v>
      </c>
      <c r="AA1847"/>
      <c r="AB1847">
        <v>9</v>
      </c>
      <c r="AC1847">
        <v>3</v>
      </c>
      <c r="AD1847">
        <v>4</v>
      </c>
      <c r="AE1847">
        <v>2</v>
      </c>
      <c r="AF1847">
        <v>3</v>
      </c>
      <c r="AG1847"/>
      <c r="AH1847">
        <v>6.2052490757729499</v>
      </c>
      <c r="AI1847">
        <v>600</v>
      </c>
      <c r="AJ1847">
        <v>500</v>
      </c>
    </row>
    <row r="1848" spans="1:45" x14ac:dyDescent="0.2">
      <c r="A1848" t="s">
        <v>268</v>
      </c>
      <c r="B1848" t="s">
        <v>99</v>
      </c>
      <c r="C1848" t="s">
        <v>100</v>
      </c>
      <c r="D1848" t="s">
        <v>272</v>
      </c>
      <c r="E1848" t="s">
        <v>273</v>
      </c>
      <c r="F1848" s="1">
        <v>0.86527777777777781</v>
      </c>
      <c r="G1848">
        <v>0</v>
      </c>
      <c r="H1848">
        <v>3194</v>
      </c>
      <c r="I1848">
        <v>3194</v>
      </c>
      <c r="J1848">
        <v>1.5</v>
      </c>
      <c r="K1848">
        <v>0.245</v>
      </c>
      <c r="L1848">
        <v>0.5</v>
      </c>
      <c r="N1848">
        <v>5</v>
      </c>
      <c r="O1848">
        <v>0.5</v>
      </c>
      <c r="P1848">
        <v>0.19634954084936199</v>
      </c>
      <c r="Q1848">
        <v>782.53</v>
      </c>
      <c r="R1848">
        <v>2.6084333333333301</v>
      </c>
      <c r="S1848">
        <v>153.64940620085099</v>
      </c>
      <c r="T1848">
        <v>2</v>
      </c>
      <c r="U1848">
        <v>0.5</v>
      </c>
      <c r="V1848" t="s">
        <v>71</v>
      </c>
      <c r="W1848" s="2">
        <v>5</v>
      </c>
      <c r="X1848" s="2">
        <v>1000</v>
      </c>
      <c r="Y1848" s="2">
        <v>200</v>
      </c>
      <c r="Z1848" s="2">
        <v>0</v>
      </c>
      <c r="AB1848" s="2">
        <v>10</v>
      </c>
      <c r="AC1848" s="2">
        <v>5</v>
      </c>
      <c r="AD1848" s="2">
        <v>2</v>
      </c>
      <c r="AE1848" s="2">
        <v>3</v>
      </c>
      <c r="AF1848" s="2">
        <v>3.3333333333333299</v>
      </c>
      <c r="AH1848" s="2">
        <v>8.6777643096803896</v>
      </c>
      <c r="AI1848" s="2">
        <v>1333.3333333333301</v>
      </c>
      <c r="AJ1848">
        <v>200</v>
      </c>
      <c r="AK1848" t="s">
        <v>71</v>
      </c>
      <c r="AL1848" t="s">
        <v>50</v>
      </c>
      <c r="AM1848" t="s">
        <v>71</v>
      </c>
      <c r="AN1848" t="s">
        <v>51</v>
      </c>
      <c r="AO1848" t="s">
        <v>52</v>
      </c>
      <c r="AP1848" t="s">
        <v>53</v>
      </c>
      <c r="AQ1848" t="s">
        <v>66</v>
      </c>
      <c r="AR1848" t="s">
        <v>70</v>
      </c>
      <c r="AS1848" t="s">
        <v>71</v>
      </c>
    </row>
    <row r="1849" spans="1:45" x14ac:dyDescent="0.2">
      <c r="A1849" t="s">
        <v>268</v>
      </c>
      <c r="B1849" t="s">
        <v>99</v>
      </c>
      <c r="C1849" t="s">
        <v>100</v>
      </c>
      <c r="D1849" t="s">
        <v>272</v>
      </c>
      <c r="E1849" t="s">
        <v>273</v>
      </c>
      <c r="F1849" s="1">
        <v>0.86527777777777781</v>
      </c>
      <c r="G1849">
        <v>0</v>
      </c>
      <c r="H1849">
        <v>3194</v>
      </c>
      <c r="I1849">
        <v>3194</v>
      </c>
      <c r="J1849">
        <v>1.5</v>
      </c>
      <c r="K1849">
        <v>0.245</v>
      </c>
      <c r="L1849">
        <v>0.5</v>
      </c>
      <c r="N1849">
        <v>5</v>
      </c>
      <c r="O1849">
        <v>0.5</v>
      </c>
      <c r="P1849">
        <v>0.19634954084936199</v>
      </c>
      <c r="Q1849">
        <v>782.53</v>
      </c>
      <c r="R1849">
        <v>2.6084333333333301</v>
      </c>
      <c r="S1849">
        <v>153.64940620085099</v>
      </c>
      <c r="T1849">
        <v>2</v>
      </c>
      <c r="U1849">
        <v>0.5</v>
      </c>
      <c r="V1849" t="s">
        <v>76</v>
      </c>
      <c r="W1849" s="2">
        <v>5</v>
      </c>
      <c r="X1849" s="2">
        <v>1000</v>
      </c>
      <c r="Y1849" s="2">
        <v>200</v>
      </c>
      <c r="Z1849" s="2">
        <v>0</v>
      </c>
      <c r="AB1849" s="2">
        <v>3</v>
      </c>
      <c r="AC1849" s="2">
        <v>2</v>
      </c>
      <c r="AD1849" s="2">
        <v>1</v>
      </c>
      <c r="AE1849" s="2">
        <v>0</v>
      </c>
      <c r="AF1849" s="2">
        <v>1</v>
      </c>
      <c r="AH1849" s="2">
        <v>2.6033292929041099</v>
      </c>
      <c r="AI1849" s="2">
        <v>400</v>
      </c>
      <c r="AJ1849">
        <v>200</v>
      </c>
      <c r="AK1849" t="s">
        <v>76</v>
      </c>
      <c r="AL1849" t="s">
        <v>50</v>
      </c>
      <c r="AM1849" t="s">
        <v>76</v>
      </c>
      <c r="AN1849" t="s">
        <v>51</v>
      </c>
      <c r="AO1849" t="s">
        <v>52</v>
      </c>
      <c r="AP1849" t="s">
        <v>53</v>
      </c>
      <c r="AQ1849" t="s">
        <v>61</v>
      </c>
      <c r="AR1849" t="s">
        <v>77</v>
      </c>
      <c r="AS1849" t="s">
        <v>76</v>
      </c>
    </row>
    <row r="1850" spans="1:45" x14ac:dyDescent="0.2">
      <c r="A1850" t="s">
        <v>268</v>
      </c>
      <c r="B1850" t="s">
        <v>99</v>
      </c>
      <c r="C1850" t="s">
        <v>100</v>
      </c>
      <c r="D1850" t="s">
        <v>272</v>
      </c>
      <c r="E1850" t="s">
        <v>273</v>
      </c>
      <c r="F1850" s="1">
        <v>0.86527777777777781</v>
      </c>
      <c r="G1850">
        <v>0</v>
      </c>
      <c r="H1850">
        <v>3194</v>
      </c>
      <c r="I1850">
        <v>3194</v>
      </c>
      <c r="J1850">
        <v>1.5</v>
      </c>
      <c r="K1850">
        <v>0.245</v>
      </c>
      <c r="L1850">
        <v>0.5</v>
      </c>
      <c r="N1850">
        <v>5</v>
      </c>
      <c r="O1850">
        <v>0.5</v>
      </c>
      <c r="P1850">
        <v>0.19634954084936199</v>
      </c>
      <c r="Q1850">
        <v>782.53</v>
      </c>
      <c r="R1850">
        <v>2.6084333333333301</v>
      </c>
      <c r="S1850">
        <v>153.64940620085099</v>
      </c>
      <c r="T1850">
        <v>2</v>
      </c>
      <c r="U1850">
        <v>0.5</v>
      </c>
      <c r="V1850" t="s">
        <v>78</v>
      </c>
      <c r="W1850" s="2">
        <v>5</v>
      </c>
      <c r="X1850" s="2">
        <v>1000</v>
      </c>
      <c r="Y1850" s="2">
        <v>200</v>
      </c>
      <c r="Z1850" s="2">
        <v>0</v>
      </c>
      <c r="AB1850" s="2">
        <v>1</v>
      </c>
      <c r="AC1850" s="2">
        <v>0</v>
      </c>
      <c r="AD1850" s="2">
        <v>0</v>
      </c>
      <c r="AE1850" s="2">
        <v>1</v>
      </c>
      <c r="AF1850" s="2">
        <v>0.33333333333333298</v>
      </c>
      <c r="AH1850" s="2">
        <v>0.86777643096803903</v>
      </c>
      <c r="AI1850" s="2">
        <v>133.333333333333</v>
      </c>
      <c r="AJ1850">
        <v>200</v>
      </c>
      <c r="AK1850" t="s">
        <v>78</v>
      </c>
      <c r="AL1850" t="s">
        <v>50</v>
      </c>
      <c r="AM1850" t="s">
        <v>78</v>
      </c>
      <c r="AN1850" t="s">
        <v>51</v>
      </c>
      <c r="AO1850" t="s">
        <v>52</v>
      </c>
      <c r="AP1850" t="s">
        <v>53</v>
      </c>
      <c r="AQ1850" t="s">
        <v>61</v>
      </c>
      <c r="AR1850" t="s">
        <v>79</v>
      </c>
      <c r="AS1850" t="s">
        <v>78</v>
      </c>
    </row>
    <row r="1851" spans="1:45" x14ac:dyDescent="0.2">
      <c r="A1851" t="s">
        <v>268</v>
      </c>
      <c r="B1851" t="s">
        <v>99</v>
      </c>
      <c r="C1851" t="s">
        <v>100</v>
      </c>
      <c r="D1851" t="s">
        <v>272</v>
      </c>
      <c r="E1851" t="s">
        <v>273</v>
      </c>
      <c r="F1851" s="1">
        <v>0.86527777777777781</v>
      </c>
      <c r="G1851">
        <v>0</v>
      </c>
      <c r="H1851">
        <v>3194</v>
      </c>
      <c r="I1851">
        <v>3194</v>
      </c>
      <c r="J1851">
        <v>1.5</v>
      </c>
      <c r="K1851">
        <v>0.245</v>
      </c>
      <c r="L1851">
        <v>0.5</v>
      </c>
      <c r="N1851">
        <v>5</v>
      </c>
      <c r="O1851">
        <v>0.5</v>
      </c>
      <c r="P1851">
        <v>0.19634954084936199</v>
      </c>
      <c r="Q1851">
        <v>782.53</v>
      </c>
      <c r="R1851">
        <v>2.6084333333333301</v>
      </c>
      <c r="S1851">
        <v>153.64940620085099</v>
      </c>
      <c r="T1851">
        <v>2</v>
      </c>
      <c r="U1851">
        <v>0.5</v>
      </c>
      <c r="V1851" t="s">
        <v>130</v>
      </c>
      <c r="W1851" s="2">
        <v>5</v>
      </c>
      <c r="X1851" s="2">
        <v>1000</v>
      </c>
      <c r="Y1851" s="2">
        <v>200</v>
      </c>
      <c r="Z1851" s="2">
        <v>0</v>
      </c>
      <c r="AB1851" s="2">
        <v>1</v>
      </c>
      <c r="AC1851" s="2">
        <v>1</v>
      </c>
      <c r="AD1851" s="2">
        <v>0</v>
      </c>
      <c r="AE1851" s="2">
        <v>0</v>
      </c>
      <c r="AF1851" s="2">
        <v>0.33333333333333298</v>
      </c>
      <c r="AH1851" s="2">
        <v>0.86777643096803903</v>
      </c>
      <c r="AI1851" s="2">
        <v>133.333333333333</v>
      </c>
      <c r="AJ1851">
        <v>200</v>
      </c>
      <c r="AK1851" t="s">
        <v>130</v>
      </c>
      <c r="AL1851" t="s">
        <v>50</v>
      </c>
      <c r="AM1851" t="s">
        <v>130</v>
      </c>
      <c r="AN1851" t="s">
        <v>51</v>
      </c>
      <c r="AO1851" t="s">
        <v>52</v>
      </c>
      <c r="AP1851" t="s">
        <v>53</v>
      </c>
      <c r="AQ1851" t="s">
        <v>54</v>
      </c>
      <c r="AR1851" t="s">
        <v>96</v>
      </c>
      <c r="AS1851" t="s">
        <v>130</v>
      </c>
    </row>
    <row r="1852" spans="1:45" x14ac:dyDescent="0.2">
      <c r="A1852" t="s">
        <v>268</v>
      </c>
      <c r="B1852" t="s">
        <v>99</v>
      </c>
      <c r="C1852" t="s">
        <v>100</v>
      </c>
      <c r="D1852" t="s">
        <v>272</v>
      </c>
      <c r="E1852" t="s">
        <v>273</v>
      </c>
      <c r="F1852" s="1">
        <v>0.86527777777777781</v>
      </c>
      <c r="G1852">
        <v>0</v>
      </c>
      <c r="H1852">
        <v>3194</v>
      </c>
      <c r="I1852">
        <v>3194</v>
      </c>
      <c r="J1852">
        <v>1.5</v>
      </c>
      <c r="K1852">
        <v>0.245</v>
      </c>
      <c r="L1852">
        <v>0.5</v>
      </c>
      <c r="N1852">
        <v>5</v>
      </c>
      <c r="O1852">
        <v>0.5</v>
      </c>
      <c r="P1852">
        <v>0.19634954084936199</v>
      </c>
      <c r="Q1852">
        <v>782.53</v>
      </c>
      <c r="R1852">
        <v>2.6084333333333301</v>
      </c>
      <c r="S1852">
        <v>153.64940620085099</v>
      </c>
      <c r="T1852">
        <v>2</v>
      </c>
      <c r="U1852">
        <v>0.5</v>
      </c>
      <c r="V1852" t="s">
        <v>165</v>
      </c>
      <c r="W1852" s="2">
        <v>5</v>
      </c>
      <c r="X1852" s="2">
        <v>1000</v>
      </c>
      <c r="Y1852" s="2">
        <v>200</v>
      </c>
      <c r="Z1852" s="2">
        <v>0</v>
      </c>
      <c r="AB1852" s="2">
        <v>3</v>
      </c>
      <c r="AC1852" s="2">
        <v>1</v>
      </c>
      <c r="AD1852" s="2">
        <v>2</v>
      </c>
      <c r="AE1852" s="2">
        <v>0</v>
      </c>
      <c r="AF1852" s="2">
        <v>1</v>
      </c>
      <c r="AH1852" s="2">
        <v>2.6033292929041099</v>
      </c>
      <c r="AI1852" s="2">
        <v>400</v>
      </c>
      <c r="AJ1852">
        <v>200</v>
      </c>
      <c r="AK1852" t="s">
        <v>165</v>
      </c>
      <c r="AL1852" t="s">
        <v>50</v>
      </c>
      <c r="AM1852" t="s">
        <v>165</v>
      </c>
      <c r="AN1852" t="s">
        <v>51</v>
      </c>
      <c r="AO1852" t="s">
        <v>52</v>
      </c>
      <c r="AP1852" t="s">
        <v>53</v>
      </c>
      <c r="AQ1852" t="s">
        <v>54</v>
      </c>
      <c r="AR1852" t="s">
        <v>96</v>
      </c>
      <c r="AS1852" t="s">
        <v>165</v>
      </c>
    </row>
    <row r="1853" spans="1:45" x14ac:dyDescent="0.2">
      <c r="A1853" t="s">
        <v>268</v>
      </c>
      <c r="B1853" t="s">
        <v>99</v>
      </c>
      <c r="C1853" t="s">
        <v>100</v>
      </c>
      <c r="D1853" t="s">
        <v>272</v>
      </c>
      <c r="E1853" t="s">
        <v>273</v>
      </c>
      <c r="F1853" s="1">
        <v>0.86527777777777781</v>
      </c>
      <c r="G1853">
        <v>0</v>
      </c>
      <c r="H1853">
        <v>3194</v>
      </c>
      <c r="I1853">
        <v>3194</v>
      </c>
      <c r="J1853">
        <v>1.5</v>
      </c>
      <c r="K1853">
        <v>0.245</v>
      </c>
      <c r="L1853">
        <v>0.5</v>
      </c>
      <c r="N1853">
        <v>5</v>
      </c>
      <c r="O1853">
        <v>0.5</v>
      </c>
      <c r="P1853">
        <v>0.19634954084936199</v>
      </c>
      <c r="Q1853">
        <v>782.53</v>
      </c>
      <c r="R1853">
        <v>2.6084333333333301</v>
      </c>
      <c r="S1853">
        <v>153.64940620085099</v>
      </c>
      <c r="T1853">
        <v>2</v>
      </c>
      <c r="U1853">
        <v>0.5</v>
      </c>
      <c r="V1853" t="s">
        <v>80</v>
      </c>
      <c r="W1853" s="2">
        <v>5</v>
      </c>
      <c r="X1853" s="2">
        <v>1000</v>
      </c>
      <c r="Y1853" s="2">
        <v>200</v>
      </c>
      <c r="Z1853" s="2">
        <v>0</v>
      </c>
      <c r="AB1853" s="2">
        <v>26</v>
      </c>
      <c r="AC1853" s="2">
        <v>10</v>
      </c>
      <c r="AD1853" s="2">
        <v>5</v>
      </c>
      <c r="AE1853" s="2">
        <v>11</v>
      </c>
      <c r="AF1853" s="2">
        <v>8.6666666666666607</v>
      </c>
      <c r="AH1853" s="2">
        <v>22.562187205169</v>
      </c>
      <c r="AI1853" s="2">
        <v>3466.6666666666601</v>
      </c>
      <c r="AJ1853">
        <v>200</v>
      </c>
      <c r="AK1853" t="s">
        <v>80</v>
      </c>
      <c r="AL1853" t="s">
        <v>50</v>
      </c>
      <c r="AM1853" t="s">
        <v>80</v>
      </c>
      <c r="AN1853" t="s">
        <v>51</v>
      </c>
      <c r="AO1853" t="s">
        <v>52</v>
      </c>
      <c r="AP1853" t="s">
        <v>53</v>
      </c>
      <c r="AQ1853" t="s">
        <v>66</v>
      </c>
      <c r="AR1853" t="s">
        <v>81</v>
      </c>
      <c r="AS1853" t="s">
        <v>80</v>
      </c>
    </row>
    <row r="1854" spans="1:45" x14ac:dyDescent="0.2">
      <c r="A1854" t="s">
        <v>268</v>
      </c>
      <c r="B1854" t="s">
        <v>99</v>
      </c>
      <c r="C1854" t="s">
        <v>100</v>
      </c>
      <c r="D1854" t="s">
        <v>272</v>
      </c>
      <c r="E1854" t="s">
        <v>273</v>
      </c>
      <c r="F1854" s="1">
        <v>0.86527777777777781</v>
      </c>
      <c r="G1854">
        <v>0</v>
      </c>
      <c r="H1854">
        <v>3194</v>
      </c>
      <c r="I1854">
        <v>3194</v>
      </c>
      <c r="J1854">
        <v>1.5</v>
      </c>
      <c r="K1854">
        <v>0.245</v>
      </c>
      <c r="L1854">
        <v>0.5</v>
      </c>
      <c r="N1854">
        <v>5</v>
      </c>
      <c r="O1854">
        <v>0.5</v>
      </c>
      <c r="P1854">
        <v>0.19634954084936199</v>
      </c>
      <c r="Q1854">
        <v>782.53</v>
      </c>
      <c r="R1854">
        <v>2.6084333333333301</v>
      </c>
      <c r="S1854">
        <v>153.64940620085099</v>
      </c>
      <c r="T1854">
        <v>2</v>
      </c>
      <c r="U1854">
        <v>0.5</v>
      </c>
      <c r="V1854" t="s">
        <v>82</v>
      </c>
      <c r="W1854" s="2">
        <v>5</v>
      </c>
      <c r="X1854" s="2">
        <v>1000</v>
      </c>
      <c r="Y1854" s="2">
        <v>200</v>
      </c>
      <c r="Z1854" s="2">
        <v>0</v>
      </c>
      <c r="AB1854" s="2">
        <v>7</v>
      </c>
      <c r="AC1854" s="2">
        <v>5</v>
      </c>
      <c r="AD1854" s="2">
        <v>1</v>
      </c>
      <c r="AE1854" s="2">
        <v>1</v>
      </c>
      <c r="AF1854" s="2">
        <v>2.3333333333333299</v>
      </c>
      <c r="AH1854" s="2">
        <v>6.0744350167762704</v>
      </c>
      <c r="AI1854" s="2">
        <v>933.33333333333303</v>
      </c>
      <c r="AJ1854">
        <v>200</v>
      </c>
      <c r="AK1854" t="s">
        <v>82</v>
      </c>
      <c r="AL1854" t="s">
        <v>50</v>
      </c>
      <c r="AM1854" t="s">
        <v>82</v>
      </c>
      <c r="AN1854" t="s">
        <v>51</v>
      </c>
      <c r="AO1854" t="s">
        <v>52</v>
      </c>
      <c r="AP1854" t="s">
        <v>53</v>
      </c>
      <c r="AQ1854" t="s">
        <v>66</v>
      </c>
      <c r="AR1854" t="s">
        <v>83</v>
      </c>
      <c r="AS1854" t="s">
        <v>82</v>
      </c>
    </row>
    <row r="1855" spans="1:45" x14ac:dyDescent="0.2">
      <c r="A1855" t="s">
        <v>268</v>
      </c>
      <c r="B1855" t="s">
        <v>99</v>
      </c>
      <c r="C1855" t="s">
        <v>100</v>
      </c>
      <c r="D1855" t="s">
        <v>272</v>
      </c>
      <c r="E1855" t="s">
        <v>273</v>
      </c>
      <c r="F1855" s="1">
        <v>0.86527777777777781</v>
      </c>
      <c r="G1855">
        <v>0</v>
      </c>
      <c r="H1855">
        <v>3194</v>
      </c>
      <c r="I1855">
        <v>3194</v>
      </c>
      <c r="J1855">
        <v>1.5</v>
      </c>
      <c r="K1855">
        <v>0.245</v>
      </c>
      <c r="L1855">
        <v>0.5</v>
      </c>
      <c r="N1855">
        <v>5</v>
      </c>
      <c r="O1855">
        <v>0.5</v>
      </c>
      <c r="P1855">
        <v>0.19634954084936199</v>
      </c>
      <c r="Q1855">
        <v>782.53</v>
      </c>
      <c r="R1855">
        <v>2.6084333333333301</v>
      </c>
      <c r="S1855">
        <v>153.64940620085099</v>
      </c>
      <c r="T1855">
        <v>2</v>
      </c>
      <c r="U1855">
        <v>0.5</v>
      </c>
      <c r="V1855" t="s">
        <v>85</v>
      </c>
      <c r="W1855" s="2">
        <v>5</v>
      </c>
      <c r="X1855" s="2">
        <v>1000</v>
      </c>
      <c r="Y1855" s="2">
        <v>200</v>
      </c>
      <c r="Z1855" s="2">
        <v>0</v>
      </c>
      <c r="AB1855" s="2">
        <v>14</v>
      </c>
      <c r="AC1855" s="2">
        <v>4</v>
      </c>
      <c r="AD1855" s="2">
        <v>7</v>
      </c>
      <c r="AE1855" s="2">
        <v>3</v>
      </c>
      <c r="AF1855" s="2">
        <v>4.6666666666666599</v>
      </c>
      <c r="AH1855" s="2">
        <v>12.1488700335525</v>
      </c>
      <c r="AI1855" s="2">
        <v>1866.6666666666599</v>
      </c>
      <c r="AJ1855">
        <v>200</v>
      </c>
      <c r="AK1855" t="s">
        <v>85</v>
      </c>
      <c r="AL1855" t="s">
        <v>50</v>
      </c>
      <c r="AM1855" t="s">
        <v>85</v>
      </c>
      <c r="AN1855" t="s">
        <v>51</v>
      </c>
      <c r="AO1855" t="s">
        <v>52</v>
      </c>
      <c r="AP1855" t="s">
        <v>53</v>
      </c>
      <c r="AQ1855" t="s">
        <v>54</v>
      </c>
      <c r="AR1855" t="s">
        <v>57</v>
      </c>
      <c r="AS1855" t="s">
        <v>85</v>
      </c>
    </row>
    <row r="1856" spans="1:45" x14ac:dyDescent="0.2">
      <c r="A1856" t="s">
        <v>268</v>
      </c>
      <c r="B1856" t="s">
        <v>99</v>
      </c>
      <c r="C1856" t="s">
        <v>100</v>
      </c>
      <c r="D1856" t="s">
        <v>272</v>
      </c>
      <c r="E1856" t="s">
        <v>273</v>
      </c>
      <c r="F1856" s="1">
        <v>0.86527777777777781</v>
      </c>
      <c r="G1856">
        <v>0</v>
      </c>
      <c r="H1856">
        <v>3194</v>
      </c>
      <c r="I1856">
        <v>3194</v>
      </c>
      <c r="J1856">
        <v>1.5</v>
      </c>
      <c r="K1856">
        <v>0.245</v>
      </c>
      <c r="L1856">
        <v>0.5</v>
      </c>
      <c r="N1856">
        <v>5</v>
      </c>
      <c r="O1856">
        <v>0.5</v>
      </c>
      <c r="P1856">
        <v>0.19634954084936199</v>
      </c>
      <c r="Q1856">
        <v>782.53</v>
      </c>
      <c r="R1856">
        <v>2.6084333333333301</v>
      </c>
      <c r="S1856">
        <v>153.64940620085099</v>
      </c>
      <c r="T1856">
        <v>2</v>
      </c>
      <c r="U1856">
        <v>0.5</v>
      </c>
      <c r="V1856" t="s">
        <v>166</v>
      </c>
      <c r="W1856" s="2">
        <v>5</v>
      </c>
      <c r="X1856" s="2">
        <v>1000</v>
      </c>
      <c r="Y1856" s="2">
        <v>200</v>
      </c>
      <c r="Z1856" s="2">
        <v>0</v>
      </c>
      <c r="AB1856" s="2">
        <v>3</v>
      </c>
      <c r="AC1856" s="2">
        <v>0</v>
      </c>
      <c r="AD1856" s="2">
        <v>3</v>
      </c>
      <c r="AE1856" s="2">
        <v>0</v>
      </c>
      <c r="AF1856" s="2">
        <v>1</v>
      </c>
      <c r="AH1856" s="2">
        <v>2.6033292929041099</v>
      </c>
      <c r="AI1856" s="2">
        <v>400</v>
      </c>
      <c r="AJ1856">
        <v>200</v>
      </c>
      <c r="AK1856" t="s">
        <v>166</v>
      </c>
      <c r="AL1856" t="s">
        <v>50</v>
      </c>
      <c r="AM1856" t="s">
        <v>166</v>
      </c>
      <c r="AN1856" t="s">
        <v>51</v>
      </c>
      <c r="AO1856" t="s">
        <v>52</v>
      </c>
      <c r="AP1856" t="s">
        <v>53</v>
      </c>
      <c r="AQ1856" t="s">
        <v>54</v>
      </c>
      <c r="AR1856" t="s">
        <v>57</v>
      </c>
      <c r="AS1856" t="s">
        <v>166</v>
      </c>
    </row>
    <row r="1857" spans="1:45" x14ac:dyDescent="0.2">
      <c r="A1857" t="s">
        <v>268</v>
      </c>
      <c r="B1857" t="s">
        <v>145</v>
      </c>
      <c r="C1857" t="s">
        <v>146</v>
      </c>
      <c r="D1857" t="s">
        <v>274</v>
      </c>
      <c r="E1857" t="s">
        <v>270</v>
      </c>
      <c r="F1857" s="1">
        <v>0.59444444444444444</v>
      </c>
      <c r="G1857">
        <v>0</v>
      </c>
      <c r="H1857">
        <v>2010</v>
      </c>
      <c r="I1857">
        <v>2010</v>
      </c>
      <c r="J1857">
        <v>1.5</v>
      </c>
      <c r="K1857">
        <v>0.245</v>
      </c>
      <c r="L1857">
        <v>0.5</v>
      </c>
      <c r="N1857">
        <v>5</v>
      </c>
      <c r="O1857">
        <v>0.5</v>
      </c>
      <c r="P1857">
        <v>0.19634954084936199</v>
      </c>
      <c r="Q1857">
        <v>492.45</v>
      </c>
      <c r="R1857">
        <v>1.6415</v>
      </c>
      <c r="S1857">
        <v>96.692331391268297</v>
      </c>
      <c r="T1857">
        <v>2</v>
      </c>
      <c r="U1857">
        <v>0.5</v>
      </c>
      <c r="V1857" t="s">
        <v>84</v>
      </c>
      <c r="W1857">
        <v>5</v>
      </c>
      <c r="X1857">
        <v>1000</v>
      </c>
      <c r="Y1857">
        <v>200</v>
      </c>
      <c r="Z1857">
        <v>0</v>
      </c>
      <c r="AA1857"/>
      <c r="AB1857">
        <v>28</v>
      </c>
      <c r="AC1857">
        <v>8</v>
      </c>
      <c r="AD1857">
        <v>13</v>
      </c>
      <c r="AE1857">
        <v>7</v>
      </c>
      <c r="AF1857">
        <v>9.3333333333333304</v>
      </c>
      <c r="AG1857"/>
      <c r="AH1857">
        <v>38.610438693698299</v>
      </c>
      <c r="AI1857">
        <v>3733.3333333333298</v>
      </c>
      <c r="AJ1857">
        <v>200</v>
      </c>
      <c r="AK1857" t="s">
        <v>84</v>
      </c>
      <c r="AL1857" t="s">
        <v>63</v>
      </c>
      <c r="AM1857" t="s">
        <v>84</v>
      </c>
      <c r="AN1857" t="s">
        <v>51</v>
      </c>
      <c r="AO1857" t="s">
        <v>52</v>
      </c>
      <c r="AP1857" t="s">
        <v>84</v>
      </c>
    </row>
    <row r="1858" spans="1:45" x14ac:dyDescent="0.2">
      <c r="A1858" t="s">
        <v>268</v>
      </c>
      <c r="B1858" t="s">
        <v>145</v>
      </c>
      <c r="C1858" t="s">
        <v>146</v>
      </c>
      <c r="D1858" t="s">
        <v>274</v>
      </c>
      <c r="E1858" t="s">
        <v>270</v>
      </c>
      <c r="F1858" s="1">
        <v>0.59444444444444444</v>
      </c>
      <c r="G1858">
        <v>0</v>
      </c>
      <c r="H1858">
        <v>2010</v>
      </c>
      <c r="I1858">
        <v>2010</v>
      </c>
      <c r="J1858">
        <v>1.5</v>
      </c>
      <c r="K1858">
        <v>0.245</v>
      </c>
      <c r="L1858">
        <v>0.5</v>
      </c>
      <c r="N1858">
        <v>5</v>
      </c>
      <c r="O1858">
        <v>0.5</v>
      </c>
      <c r="P1858">
        <v>0.19634954084936199</v>
      </c>
      <c r="Q1858">
        <v>492.45</v>
      </c>
      <c r="R1858">
        <v>1.6415</v>
      </c>
      <c r="S1858">
        <v>96.692331391268297</v>
      </c>
      <c r="T1858">
        <v>2</v>
      </c>
      <c r="U1858">
        <v>0.5</v>
      </c>
      <c r="V1858" t="s">
        <v>84</v>
      </c>
      <c r="W1858">
        <v>5</v>
      </c>
      <c r="X1858">
        <v>500</v>
      </c>
      <c r="Y1858">
        <v>100</v>
      </c>
      <c r="Z1858">
        <v>0</v>
      </c>
      <c r="AA1858"/>
      <c r="AB1858">
        <v>19</v>
      </c>
      <c r="AC1858">
        <v>3</v>
      </c>
      <c r="AD1858">
        <v>6</v>
      </c>
      <c r="AE1858">
        <v>10</v>
      </c>
      <c r="AF1858">
        <v>6.3333333333333304</v>
      </c>
      <c r="AG1858"/>
      <c r="AH1858">
        <v>13.0999702710762</v>
      </c>
      <c r="AI1858">
        <v>1266.6666666666599</v>
      </c>
      <c r="AJ1858">
        <v>500</v>
      </c>
      <c r="AK1858" t="s">
        <v>84</v>
      </c>
      <c r="AL1858" t="s">
        <v>63</v>
      </c>
      <c r="AM1858" t="s">
        <v>84</v>
      </c>
      <c r="AN1858" t="s">
        <v>51</v>
      </c>
      <c r="AO1858" t="s">
        <v>52</v>
      </c>
      <c r="AP1858" t="s">
        <v>84</v>
      </c>
    </row>
    <row r="1859" spans="1:45" x14ac:dyDescent="0.2">
      <c r="A1859" t="s">
        <v>268</v>
      </c>
      <c r="B1859" t="s">
        <v>99</v>
      </c>
      <c r="C1859" t="s">
        <v>100</v>
      </c>
      <c r="D1859" t="s">
        <v>272</v>
      </c>
      <c r="E1859" t="s">
        <v>273</v>
      </c>
      <c r="F1859" s="1">
        <v>0.86527777777777781</v>
      </c>
      <c r="G1859">
        <v>0</v>
      </c>
      <c r="H1859">
        <v>3194</v>
      </c>
      <c r="I1859">
        <v>3194</v>
      </c>
      <c r="J1859">
        <v>1.5</v>
      </c>
      <c r="K1859">
        <v>0.245</v>
      </c>
      <c r="L1859">
        <v>0.5</v>
      </c>
      <c r="N1859">
        <v>5</v>
      </c>
      <c r="O1859">
        <v>0.5</v>
      </c>
      <c r="P1859">
        <v>0.19634954084936199</v>
      </c>
      <c r="Q1859">
        <v>782.53</v>
      </c>
      <c r="R1859">
        <v>2.6084333333333301</v>
      </c>
      <c r="S1859">
        <v>153.64940620085099</v>
      </c>
      <c r="T1859">
        <v>2</v>
      </c>
      <c r="U1859">
        <v>0.5</v>
      </c>
      <c r="V1859" t="s">
        <v>93</v>
      </c>
      <c r="W1859" s="2">
        <v>5</v>
      </c>
      <c r="X1859" s="2">
        <v>1000</v>
      </c>
      <c r="Y1859" s="2">
        <v>200</v>
      </c>
      <c r="Z1859" s="2">
        <v>0</v>
      </c>
      <c r="AB1859" s="2">
        <v>2</v>
      </c>
      <c r="AC1859" s="2">
        <v>1</v>
      </c>
      <c r="AD1859" s="2">
        <v>1</v>
      </c>
      <c r="AE1859" s="2">
        <v>0</v>
      </c>
      <c r="AF1859" s="2">
        <v>0.66666666666666596</v>
      </c>
      <c r="AH1859" s="2">
        <v>1.7355528619360701</v>
      </c>
      <c r="AI1859" s="2">
        <v>266.666666666666</v>
      </c>
      <c r="AJ1859">
        <v>200</v>
      </c>
      <c r="AK1859" t="s">
        <v>93</v>
      </c>
      <c r="AL1859" t="s">
        <v>50</v>
      </c>
      <c r="AM1859" t="s">
        <v>93</v>
      </c>
      <c r="AN1859" t="s">
        <v>51</v>
      </c>
      <c r="AO1859" t="s">
        <v>52</v>
      </c>
      <c r="AP1859" t="s">
        <v>53</v>
      </c>
      <c r="AQ1859" t="s">
        <v>54</v>
      </c>
      <c r="AR1859" t="s">
        <v>94</v>
      </c>
      <c r="AS1859" t="s">
        <v>93</v>
      </c>
    </row>
    <row r="1860" spans="1:45" x14ac:dyDescent="0.2">
      <c r="A1860" t="s">
        <v>268</v>
      </c>
      <c r="B1860" t="s">
        <v>99</v>
      </c>
      <c r="C1860" t="s">
        <v>100</v>
      </c>
      <c r="D1860" t="s">
        <v>272</v>
      </c>
      <c r="E1860" t="s">
        <v>273</v>
      </c>
      <c r="F1860" s="1">
        <v>0.86527777777777781</v>
      </c>
      <c r="G1860">
        <v>0</v>
      </c>
      <c r="H1860">
        <v>3194</v>
      </c>
      <c r="I1860">
        <v>3194</v>
      </c>
      <c r="J1860">
        <v>1.5</v>
      </c>
      <c r="K1860">
        <v>0.245</v>
      </c>
      <c r="L1860">
        <v>0.5</v>
      </c>
      <c r="N1860">
        <v>5</v>
      </c>
      <c r="O1860">
        <v>0.5</v>
      </c>
      <c r="P1860">
        <v>0.19634954084936199</v>
      </c>
      <c r="Q1860">
        <v>782.53</v>
      </c>
      <c r="R1860">
        <v>2.6084333333333301</v>
      </c>
      <c r="S1860">
        <v>153.64940620085099</v>
      </c>
      <c r="T1860">
        <v>2</v>
      </c>
      <c r="U1860">
        <v>0.5</v>
      </c>
      <c r="V1860" t="s">
        <v>95</v>
      </c>
      <c r="W1860" s="2">
        <v>5</v>
      </c>
      <c r="X1860" s="2">
        <v>1000</v>
      </c>
      <c r="Y1860" s="2">
        <v>200</v>
      </c>
      <c r="Z1860" s="2">
        <v>0</v>
      </c>
      <c r="AB1860" s="2">
        <v>8</v>
      </c>
      <c r="AC1860" s="2">
        <v>4</v>
      </c>
      <c r="AD1860" s="2">
        <v>3</v>
      </c>
      <c r="AE1860" s="2">
        <v>1</v>
      </c>
      <c r="AF1860" s="2">
        <v>2.6666666666666599</v>
      </c>
      <c r="AH1860" s="2">
        <v>6.9422114477443104</v>
      </c>
      <c r="AI1860" s="2">
        <v>1066.6666666666599</v>
      </c>
      <c r="AJ1860">
        <v>200</v>
      </c>
      <c r="AK1860" t="s">
        <v>95</v>
      </c>
      <c r="AL1860" t="s">
        <v>65</v>
      </c>
      <c r="AM1860" t="s">
        <v>95</v>
      </c>
      <c r="AN1860" t="s">
        <v>51</v>
      </c>
      <c r="AO1860" t="s">
        <v>52</v>
      </c>
      <c r="AP1860" t="s">
        <v>53</v>
      </c>
      <c r="AQ1860" t="s">
        <v>54</v>
      </c>
      <c r="AR1860" t="s">
        <v>96</v>
      </c>
      <c r="AS1860" t="s">
        <v>97</v>
      </c>
    </row>
    <row r="1861" spans="1:45" x14ac:dyDescent="0.2">
      <c r="A1861" t="s">
        <v>268</v>
      </c>
      <c r="B1861" t="s">
        <v>145</v>
      </c>
      <c r="C1861" t="s">
        <v>146</v>
      </c>
      <c r="D1861" t="s">
        <v>274</v>
      </c>
      <c r="E1861" t="s">
        <v>270</v>
      </c>
      <c r="F1861" s="1">
        <v>0.59444444444444444</v>
      </c>
      <c r="G1861">
        <v>0</v>
      </c>
      <c r="H1861">
        <v>2010</v>
      </c>
      <c r="I1861">
        <v>2010</v>
      </c>
      <c r="J1861">
        <v>1.5</v>
      </c>
      <c r="K1861">
        <v>0.245</v>
      </c>
      <c r="L1861">
        <v>0.5</v>
      </c>
      <c r="N1861">
        <v>5</v>
      </c>
      <c r="O1861">
        <v>0.5</v>
      </c>
      <c r="P1861">
        <v>0.19634954084936199</v>
      </c>
      <c r="Q1861">
        <v>492.45</v>
      </c>
      <c r="R1861">
        <v>1.6415</v>
      </c>
      <c r="S1861">
        <v>96.692331391268297</v>
      </c>
      <c r="T1861">
        <v>2</v>
      </c>
      <c r="U1861">
        <v>0.5</v>
      </c>
      <c r="V1861" t="s">
        <v>121</v>
      </c>
      <c r="W1861">
        <v>5</v>
      </c>
      <c r="X1861">
        <v>500</v>
      </c>
      <c r="Y1861">
        <v>100</v>
      </c>
      <c r="Z1861">
        <v>0</v>
      </c>
      <c r="AA1861"/>
      <c r="AB1861">
        <v>6</v>
      </c>
      <c r="AC1861">
        <v>2</v>
      </c>
      <c r="AD1861">
        <v>2</v>
      </c>
      <c r="AE1861">
        <v>2</v>
      </c>
      <c r="AF1861">
        <v>2</v>
      </c>
      <c r="AG1861"/>
      <c r="AH1861">
        <v>4.1368327171819601</v>
      </c>
      <c r="AI1861">
        <v>400</v>
      </c>
      <c r="AJ1861">
        <v>500</v>
      </c>
    </row>
    <row r="1862" spans="1:45" x14ac:dyDescent="0.2">
      <c r="A1862" t="s">
        <v>268</v>
      </c>
      <c r="B1862" t="s">
        <v>45</v>
      </c>
      <c r="C1862" t="s">
        <v>46</v>
      </c>
      <c r="D1862" t="s">
        <v>269</v>
      </c>
      <c r="E1862" t="s">
        <v>270</v>
      </c>
      <c r="F1862" s="1">
        <v>0.45</v>
      </c>
      <c r="G1862">
        <v>0</v>
      </c>
      <c r="H1862">
        <v>2005</v>
      </c>
      <c r="I1862">
        <v>2005</v>
      </c>
      <c r="J1862">
        <v>1.5</v>
      </c>
      <c r="K1862">
        <v>0.245</v>
      </c>
      <c r="L1862">
        <v>0.5</v>
      </c>
      <c r="N1862">
        <v>5</v>
      </c>
      <c r="O1862">
        <v>0.5</v>
      </c>
      <c r="P1862">
        <v>0.19634954084936199</v>
      </c>
      <c r="Q1862">
        <v>491.22500000000002</v>
      </c>
      <c r="R1862">
        <v>1.6374166666666601</v>
      </c>
      <c r="S1862">
        <v>96.451803203727806</v>
      </c>
      <c r="T1862">
        <v>2</v>
      </c>
      <c r="U1862">
        <v>0.5</v>
      </c>
      <c r="V1862" t="s">
        <v>155</v>
      </c>
      <c r="W1862" s="2">
        <v>5</v>
      </c>
      <c r="X1862" s="2">
        <v>250</v>
      </c>
      <c r="Y1862" s="2">
        <v>50</v>
      </c>
      <c r="Z1862" s="2">
        <v>0</v>
      </c>
      <c r="AA1862" s="2">
        <v>0</v>
      </c>
      <c r="AB1862" s="2">
        <v>1</v>
      </c>
      <c r="AC1862" s="2">
        <v>0</v>
      </c>
      <c r="AD1862" s="2">
        <v>0</v>
      </c>
      <c r="AE1862" s="2">
        <v>1</v>
      </c>
      <c r="AF1862" s="2">
        <v>0.33333333333333298</v>
      </c>
      <c r="AG1862" s="2">
        <f>_xlfn.STDEV.S(AC1862:AE1862)</f>
        <v>0.57735026918962584</v>
      </c>
      <c r="AH1862" s="2">
        <v>0.345595750687271</v>
      </c>
      <c r="AI1862" s="2">
        <v>33.3333333333333</v>
      </c>
      <c r="AJ1862">
        <v>500</v>
      </c>
      <c r="AK1862" t="s">
        <v>155</v>
      </c>
      <c r="AL1862" t="s">
        <v>50</v>
      </c>
      <c r="AM1862" t="s">
        <v>155</v>
      </c>
      <c r="AN1862" t="s">
        <v>51</v>
      </c>
      <c r="AO1862" t="s">
        <v>52</v>
      </c>
      <c r="AP1862" t="s">
        <v>53</v>
      </c>
      <c r="AQ1862" t="s">
        <v>54</v>
      </c>
      <c r="AR1862" t="s">
        <v>57</v>
      </c>
      <c r="AS1862" t="s">
        <v>155</v>
      </c>
    </row>
    <row r="1863" spans="1:45" x14ac:dyDescent="0.2">
      <c r="A1863" t="s">
        <v>268</v>
      </c>
      <c r="B1863" t="s">
        <v>145</v>
      </c>
      <c r="C1863" t="s">
        <v>146</v>
      </c>
      <c r="D1863" t="s">
        <v>274</v>
      </c>
      <c r="E1863" t="s">
        <v>270</v>
      </c>
      <c r="F1863" s="1">
        <v>0.59444444444444444</v>
      </c>
      <c r="G1863">
        <v>0</v>
      </c>
      <c r="H1863">
        <v>2010</v>
      </c>
      <c r="I1863">
        <v>2010</v>
      </c>
      <c r="J1863">
        <v>1.5</v>
      </c>
      <c r="K1863">
        <v>0.245</v>
      </c>
      <c r="L1863">
        <v>0.5</v>
      </c>
      <c r="N1863">
        <v>5</v>
      </c>
      <c r="O1863">
        <v>0.5</v>
      </c>
      <c r="P1863">
        <v>0.19634954084936199</v>
      </c>
      <c r="Q1863">
        <v>492.45</v>
      </c>
      <c r="R1863">
        <v>1.6415</v>
      </c>
      <c r="S1863">
        <v>96.692331391268297</v>
      </c>
      <c r="T1863">
        <v>2</v>
      </c>
      <c r="U1863">
        <v>0.5</v>
      </c>
      <c r="V1863" t="s">
        <v>111</v>
      </c>
      <c r="W1863">
        <v>5</v>
      </c>
      <c r="X1863">
        <v>1000</v>
      </c>
      <c r="Y1863">
        <v>200</v>
      </c>
      <c r="Z1863">
        <v>0</v>
      </c>
      <c r="AA1863"/>
      <c r="AB1863">
        <v>1</v>
      </c>
      <c r="AC1863">
        <v>0</v>
      </c>
      <c r="AD1863">
        <v>0</v>
      </c>
      <c r="AE1863">
        <v>1</v>
      </c>
      <c r="AF1863">
        <v>0.33333333333333298</v>
      </c>
      <c r="AG1863"/>
      <c r="AH1863">
        <v>1.3789442390606499</v>
      </c>
      <c r="AI1863">
        <v>133.333333333333</v>
      </c>
      <c r="AJ1863">
        <v>200</v>
      </c>
      <c r="AK1863" t="s">
        <v>111</v>
      </c>
      <c r="AL1863" t="s">
        <v>63</v>
      </c>
      <c r="AM1863" t="s">
        <v>111</v>
      </c>
      <c r="AN1863" t="s">
        <v>51</v>
      </c>
      <c r="AO1863" t="s">
        <v>112</v>
      </c>
      <c r="AP1863" t="s">
        <v>111</v>
      </c>
    </row>
    <row r="1864" spans="1:45" x14ac:dyDescent="0.2">
      <c r="A1864" t="s">
        <v>268</v>
      </c>
      <c r="B1864" t="s">
        <v>145</v>
      </c>
      <c r="C1864" t="s">
        <v>146</v>
      </c>
      <c r="D1864" t="s">
        <v>274</v>
      </c>
      <c r="E1864" t="s">
        <v>270</v>
      </c>
      <c r="F1864" s="1">
        <v>0.59444444444444444</v>
      </c>
      <c r="G1864">
        <v>0</v>
      </c>
      <c r="H1864">
        <v>2010</v>
      </c>
      <c r="I1864">
        <v>2010</v>
      </c>
      <c r="J1864">
        <v>1.5</v>
      </c>
      <c r="K1864">
        <v>0.245</v>
      </c>
      <c r="L1864">
        <v>0.5</v>
      </c>
      <c r="N1864">
        <v>5</v>
      </c>
      <c r="O1864">
        <v>0.5</v>
      </c>
      <c r="P1864">
        <v>0.19634954084936199</v>
      </c>
      <c r="Q1864">
        <v>492.45</v>
      </c>
      <c r="R1864">
        <v>1.6415</v>
      </c>
      <c r="S1864">
        <v>96.692331391268297</v>
      </c>
      <c r="T1864">
        <v>2</v>
      </c>
      <c r="U1864">
        <v>0.5</v>
      </c>
      <c r="V1864" t="s">
        <v>111</v>
      </c>
      <c r="W1864">
        <v>5</v>
      </c>
      <c r="X1864">
        <v>500</v>
      </c>
      <c r="Y1864">
        <v>100</v>
      </c>
      <c r="Z1864">
        <v>0</v>
      </c>
      <c r="AA1864"/>
      <c r="AB1864">
        <v>1</v>
      </c>
      <c r="AC1864">
        <v>0</v>
      </c>
      <c r="AD1864">
        <v>0</v>
      </c>
      <c r="AE1864">
        <v>1</v>
      </c>
      <c r="AF1864">
        <v>0.33333333333333298</v>
      </c>
      <c r="AG1864"/>
      <c r="AH1864">
        <v>0.68947211953032705</v>
      </c>
      <c r="AI1864">
        <v>66.6666666666666</v>
      </c>
      <c r="AJ1864">
        <v>500</v>
      </c>
      <c r="AK1864" t="s">
        <v>111</v>
      </c>
      <c r="AL1864" t="s">
        <v>63</v>
      </c>
      <c r="AM1864" t="s">
        <v>111</v>
      </c>
      <c r="AN1864" t="s">
        <v>51</v>
      </c>
      <c r="AO1864" t="s">
        <v>112</v>
      </c>
      <c r="AP1864" t="s">
        <v>111</v>
      </c>
    </row>
    <row r="1865" spans="1:45" x14ac:dyDescent="0.2">
      <c r="A1865" t="s">
        <v>268</v>
      </c>
      <c r="B1865" t="s">
        <v>145</v>
      </c>
      <c r="C1865" t="s">
        <v>146</v>
      </c>
      <c r="D1865" t="s">
        <v>274</v>
      </c>
      <c r="E1865" t="s">
        <v>270</v>
      </c>
      <c r="F1865" s="1">
        <v>0.59444444444444444</v>
      </c>
      <c r="G1865">
        <v>0</v>
      </c>
      <c r="H1865">
        <v>2010</v>
      </c>
      <c r="I1865">
        <v>2010</v>
      </c>
      <c r="J1865">
        <v>1.5</v>
      </c>
      <c r="K1865">
        <v>0.245</v>
      </c>
      <c r="L1865">
        <v>0.5</v>
      </c>
      <c r="N1865">
        <v>5</v>
      </c>
      <c r="O1865">
        <v>0.5</v>
      </c>
      <c r="P1865">
        <v>0.19634954084936199</v>
      </c>
      <c r="Q1865">
        <v>492.45</v>
      </c>
      <c r="R1865">
        <v>1.6415</v>
      </c>
      <c r="S1865">
        <v>96.692331391268297</v>
      </c>
      <c r="T1865">
        <v>2</v>
      </c>
      <c r="U1865">
        <v>0.5</v>
      </c>
      <c r="V1865" t="s">
        <v>86</v>
      </c>
      <c r="W1865">
        <v>5</v>
      </c>
      <c r="X1865">
        <v>1000</v>
      </c>
      <c r="Y1865">
        <v>200</v>
      </c>
      <c r="Z1865">
        <v>0</v>
      </c>
      <c r="AA1865"/>
      <c r="AB1865">
        <v>1</v>
      </c>
      <c r="AC1865">
        <v>0</v>
      </c>
      <c r="AD1865">
        <v>1</v>
      </c>
      <c r="AE1865">
        <v>0</v>
      </c>
      <c r="AF1865">
        <v>0.33333333333333298</v>
      </c>
      <c r="AG1865"/>
      <c r="AH1865">
        <v>1.3789442390606499</v>
      </c>
      <c r="AI1865">
        <v>133.333333333333</v>
      </c>
      <c r="AJ1865">
        <v>200</v>
      </c>
      <c r="AK1865" t="s">
        <v>86</v>
      </c>
      <c r="AL1865" t="s">
        <v>87</v>
      </c>
      <c r="AM1865" t="s">
        <v>86</v>
      </c>
      <c r="AN1865" t="s">
        <v>51</v>
      </c>
      <c r="AO1865" t="s">
        <v>88</v>
      </c>
      <c r="AP1865" t="s">
        <v>89</v>
      </c>
      <c r="AQ1865" t="s">
        <v>86</v>
      </c>
    </row>
    <row r="1866" spans="1:45" x14ac:dyDescent="0.2">
      <c r="A1866" t="s">
        <v>268</v>
      </c>
      <c r="B1866" t="s">
        <v>145</v>
      </c>
      <c r="C1866" t="s">
        <v>146</v>
      </c>
      <c r="D1866" t="s">
        <v>274</v>
      </c>
      <c r="E1866" t="s">
        <v>270</v>
      </c>
      <c r="F1866" s="1">
        <v>0.59444444444444444</v>
      </c>
      <c r="G1866">
        <v>0</v>
      </c>
      <c r="H1866">
        <v>2010</v>
      </c>
      <c r="I1866">
        <v>2010</v>
      </c>
      <c r="J1866">
        <v>1.5</v>
      </c>
      <c r="K1866">
        <v>0.245</v>
      </c>
      <c r="L1866">
        <v>0.5</v>
      </c>
      <c r="N1866">
        <v>5</v>
      </c>
      <c r="O1866">
        <v>0.5</v>
      </c>
      <c r="P1866">
        <v>0.19634954084936199</v>
      </c>
      <c r="Q1866">
        <v>492.45</v>
      </c>
      <c r="R1866">
        <v>1.6415</v>
      </c>
      <c r="S1866">
        <v>96.692331391268297</v>
      </c>
      <c r="T1866">
        <v>2</v>
      </c>
      <c r="U1866">
        <v>0.5</v>
      </c>
      <c r="V1866" t="s">
        <v>113</v>
      </c>
      <c r="W1866">
        <v>5</v>
      </c>
      <c r="X1866">
        <v>1000</v>
      </c>
      <c r="Y1866">
        <v>200</v>
      </c>
      <c r="Z1866">
        <v>0</v>
      </c>
      <c r="AA1866"/>
      <c r="AB1866">
        <v>1</v>
      </c>
      <c r="AC1866">
        <v>1</v>
      </c>
      <c r="AD1866">
        <v>0</v>
      </c>
      <c r="AE1866">
        <v>0</v>
      </c>
      <c r="AF1866">
        <v>0.33333333333333298</v>
      </c>
      <c r="AG1866"/>
      <c r="AH1866">
        <v>1.3789442390606499</v>
      </c>
      <c r="AI1866">
        <v>133.333333333333</v>
      </c>
      <c r="AJ1866">
        <v>200</v>
      </c>
    </row>
    <row r="1867" spans="1:45" x14ac:dyDescent="0.2">
      <c r="A1867" t="s">
        <v>268</v>
      </c>
      <c r="B1867" t="s">
        <v>145</v>
      </c>
      <c r="C1867" t="s">
        <v>146</v>
      </c>
      <c r="D1867" t="s">
        <v>274</v>
      </c>
      <c r="E1867" t="s">
        <v>270</v>
      </c>
      <c r="F1867" s="1">
        <v>0.59444444444444444</v>
      </c>
      <c r="G1867">
        <v>0</v>
      </c>
      <c r="H1867">
        <v>2010</v>
      </c>
      <c r="I1867">
        <v>2010</v>
      </c>
      <c r="J1867">
        <v>1.5</v>
      </c>
      <c r="K1867">
        <v>0.245</v>
      </c>
      <c r="L1867">
        <v>0.5</v>
      </c>
      <c r="N1867">
        <v>5</v>
      </c>
      <c r="O1867">
        <v>0.5</v>
      </c>
      <c r="P1867">
        <v>0.19634954084936199</v>
      </c>
      <c r="Q1867">
        <v>492.45</v>
      </c>
      <c r="R1867">
        <v>1.6415</v>
      </c>
      <c r="S1867">
        <v>96.692331391268297</v>
      </c>
      <c r="T1867">
        <v>2</v>
      </c>
      <c r="U1867">
        <v>0.5</v>
      </c>
      <c r="V1867" t="s">
        <v>113</v>
      </c>
      <c r="W1867">
        <v>5</v>
      </c>
      <c r="X1867">
        <v>500</v>
      </c>
      <c r="Y1867">
        <v>100</v>
      </c>
      <c r="Z1867">
        <v>0</v>
      </c>
      <c r="AA1867"/>
      <c r="AB1867">
        <v>1</v>
      </c>
      <c r="AC1867">
        <v>0</v>
      </c>
      <c r="AD1867">
        <v>1</v>
      </c>
      <c r="AE1867">
        <v>0</v>
      </c>
      <c r="AF1867">
        <v>0.33333333333333298</v>
      </c>
      <c r="AG1867"/>
      <c r="AH1867">
        <v>0.68947211953032705</v>
      </c>
      <c r="AI1867">
        <v>66.6666666666666</v>
      </c>
      <c r="AJ1867">
        <v>500</v>
      </c>
    </row>
    <row r="1868" spans="1:45" x14ac:dyDescent="0.2">
      <c r="A1868" t="s">
        <v>268</v>
      </c>
      <c r="B1868" t="s">
        <v>45</v>
      </c>
      <c r="C1868" t="s">
        <v>46</v>
      </c>
      <c r="D1868" t="s">
        <v>269</v>
      </c>
      <c r="E1868" t="s">
        <v>270</v>
      </c>
      <c r="F1868" s="1">
        <v>0.45</v>
      </c>
      <c r="G1868">
        <v>0</v>
      </c>
      <c r="H1868">
        <v>2005</v>
      </c>
      <c r="I1868">
        <v>2005</v>
      </c>
      <c r="J1868">
        <v>1.5</v>
      </c>
      <c r="K1868">
        <v>0.245</v>
      </c>
      <c r="L1868">
        <v>0.5</v>
      </c>
      <c r="N1868">
        <v>5</v>
      </c>
      <c r="O1868">
        <v>0.5</v>
      </c>
      <c r="P1868">
        <v>0.19634954084936199</v>
      </c>
      <c r="Q1868">
        <v>491.22500000000002</v>
      </c>
      <c r="R1868">
        <v>1.6374166666666601</v>
      </c>
      <c r="S1868">
        <v>96.451803203727806</v>
      </c>
      <c r="T1868">
        <v>2</v>
      </c>
      <c r="U1868">
        <v>0.5</v>
      </c>
      <c r="V1868" t="s">
        <v>56</v>
      </c>
      <c r="W1868" s="2">
        <v>5</v>
      </c>
      <c r="X1868" s="2">
        <v>250</v>
      </c>
      <c r="Y1868" s="2">
        <v>50</v>
      </c>
      <c r="Z1868" s="2">
        <v>0</v>
      </c>
      <c r="AA1868" s="2">
        <v>0</v>
      </c>
      <c r="AB1868" s="2">
        <v>8</v>
      </c>
      <c r="AC1868" s="2">
        <v>0</v>
      </c>
      <c r="AD1868" s="2">
        <v>4</v>
      </c>
      <c r="AE1868" s="2">
        <v>4</v>
      </c>
      <c r="AF1868" s="2">
        <v>2.6666666666666599</v>
      </c>
      <c r="AG1868" s="2">
        <f>_xlfn.STDEV.S(AC1868:AE1868)</f>
        <v>2.3094010767585034</v>
      </c>
      <c r="AH1868" s="2">
        <v>2.7647660054981702</v>
      </c>
      <c r="AI1868" s="2">
        <v>266.666666666666</v>
      </c>
      <c r="AJ1868">
        <v>500</v>
      </c>
      <c r="AK1868" t="s">
        <v>56</v>
      </c>
      <c r="AL1868" t="s">
        <v>50</v>
      </c>
      <c r="AM1868" t="s">
        <v>56</v>
      </c>
      <c r="AN1868" t="s">
        <v>51</v>
      </c>
      <c r="AO1868" t="s">
        <v>52</v>
      </c>
      <c r="AP1868" t="s">
        <v>53</v>
      </c>
      <c r="AQ1868" t="s">
        <v>54</v>
      </c>
      <c r="AR1868" t="s">
        <v>57</v>
      </c>
      <c r="AS1868" t="s">
        <v>56</v>
      </c>
    </row>
    <row r="1869" spans="1:45" x14ac:dyDescent="0.2">
      <c r="A1869" t="s">
        <v>268</v>
      </c>
      <c r="B1869" t="s">
        <v>145</v>
      </c>
      <c r="C1869" t="s">
        <v>146</v>
      </c>
      <c r="D1869" t="s">
        <v>274</v>
      </c>
      <c r="E1869" t="s">
        <v>270</v>
      </c>
      <c r="F1869" s="1">
        <v>0.59444444444444444</v>
      </c>
      <c r="G1869">
        <v>0</v>
      </c>
      <c r="H1869">
        <v>2010</v>
      </c>
      <c r="I1869">
        <v>2010</v>
      </c>
      <c r="J1869">
        <v>1.5</v>
      </c>
      <c r="K1869">
        <v>0.245</v>
      </c>
      <c r="L1869">
        <v>0.5</v>
      </c>
      <c r="N1869">
        <v>5</v>
      </c>
      <c r="O1869">
        <v>0.5</v>
      </c>
      <c r="P1869">
        <v>0.19634954084936199</v>
      </c>
      <c r="Q1869">
        <v>492.45</v>
      </c>
      <c r="R1869">
        <v>1.6415</v>
      </c>
      <c r="S1869">
        <v>96.692331391268297</v>
      </c>
      <c r="T1869">
        <v>2</v>
      </c>
      <c r="U1869">
        <v>0.5</v>
      </c>
      <c r="V1869" t="s">
        <v>151</v>
      </c>
      <c r="W1869">
        <v>5</v>
      </c>
      <c r="X1869">
        <v>500</v>
      </c>
      <c r="Y1869">
        <v>100</v>
      </c>
      <c r="Z1869">
        <v>0</v>
      </c>
      <c r="AA1869"/>
      <c r="AB1869">
        <v>1</v>
      </c>
      <c r="AC1869">
        <v>0</v>
      </c>
      <c r="AD1869">
        <v>1</v>
      </c>
      <c r="AE1869">
        <v>0</v>
      </c>
      <c r="AF1869">
        <v>0.33333333333333298</v>
      </c>
      <c r="AG1869"/>
      <c r="AH1869">
        <v>0.68947211953032705</v>
      </c>
      <c r="AI1869">
        <v>66.6666666666666</v>
      </c>
      <c r="AJ1869">
        <v>500</v>
      </c>
    </row>
    <row r="1870" spans="1:45" x14ac:dyDescent="0.2">
      <c r="A1870" t="s">
        <v>268</v>
      </c>
      <c r="B1870" t="s">
        <v>145</v>
      </c>
      <c r="C1870" t="s">
        <v>146</v>
      </c>
      <c r="D1870" t="s">
        <v>274</v>
      </c>
      <c r="E1870" t="s">
        <v>270</v>
      </c>
      <c r="F1870" s="1">
        <v>0.59444444444444444</v>
      </c>
      <c r="G1870">
        <v>0</v>
      </c>
      <c r="H1870">
        <v>2010</v>
      </c>
      <c r="I1870">
        <v>2010</v>
      </c>
      <c r="J1870">
        <v>1.5</v>
      </c>
      <c r="K1870">
        <v>0.245</v>
      </c>
      <c r="L1870">
        <v>0.5</v>
      </c>
      <c r="N1870">
        <v>5</v>
      </c>
      <c r="O1870">
        <v>0.5</v>
      </c>
      <c r="P1870">
        <v>0.19634954084936199</v>
      </c>
      <c r="Q1870">
        <v>492.45</v>
      </c>
      <c r="R1870">
        <v>1.6415</v>
      </c>
      <c r="S1870">
        <v>96.692331391268297</v>
      </c>
      <c r="T1870">
        <v>2</v>
      </c>
      <c r="U1870">
        <v>0.5</v>
      </c>
      <c r="V1870" t="s">
        <v>114</v>
      </c>
      <c r="W1870">
        <v>5</v>
      </c>
      <c r="X1870">
        <v>1000</v>
      </c>
      <c r="Y1870">
        <v>200</v>
      </c>
      <c r="Z1870">
        <v>0</v>
      </c>
      <c r="AA1870"/>
      <c r="AB1870">
        <v>3</v>
      </c>
      <c r="AC1870">
        <v>0</v>
      </c>
      <c r="AD1870">
        <v>3</v>
      </c>
      <c r="AE1870">
        <v>0</v>
      </c>
      <c r="AF1870">
        <v>1</v>
      </c>
      <c r="AG1870"/>
      <c r="AH1870">
        <v>4.1368327171819601</v>
      </c>
      <c r="AI1870">
        <v>400</v>
      </c>
      <c r="AJ1870">
        <v>200</v>
      </c>
    </row>
    <row r="1871" spans="1:45" x14ac:dyDescent="0.2">
      <c r="A1871" t="s">
        <v>268</v>
      </c>
      <c r="B1871" t="s">
        <v>145</v>
      </c>
      <c r="C1871" t="s">
        <v>146</v>
      </c>
      <c r="D1871" t="s">
        <v>274</v>
      </c>
      <c r="E1871" t="s">
        <v>270</v>
      </c>
      <c r="F1871" s="1">
        <v>0.59444444444444444</v>
      </c>
      <c r="G1871">
        <v>0</v>
      </c>
      <c r="H1871">
        <v>2010</v>
      </c>
      <c r="I1871">
        <v>2010</v>
      </c>
      <c r="J1871">
        <v>1.5</v>
      </c>
      <c r="K1871">
        <v>0.245</v>
      </c>
      <c r="L1871">
        <v>0.5</v>
      </c>
      <c r="N1871">
        <v>5</v>
      </c>
      <c r="O1871">
        <v>0.5</v>
      </c>
      <c r="P1871">
        <v>0.19634954084936199</v>
      </c>
      <c r="Q1871">
        <v>492.45</v>
      </c>
      <c r="R1871">
        <v>1.6415</v>
      </c>
      <c r="S1871">
        <v>96.692331391268297</v>
      </c>
      <c r="T1871">
        <v>2</v>
      </c>
      <c r="U1871">
        <v>0.5</v>
      </c>
      <c r="V1871" t="s">
        <v>114</v>
      </c>
      <c r="W1871">
        <v>5</v>
      </c>
      <c r="X1871">
        <v>500</v>
      </c>
      <c r="Y1871">
        <v>100</v>
      </c>
      <c r="Z1871">
        <v>0</v>
      </c>
      <c r="AA1871"/>
      <c r="AB1871">
        <v>6</v>
      </c>
      <c r="AC1871">
        <v>3</v>
      </c>
      <c r="AD1871">
        <v>3</v>
      </c>
      <c r="AE1871">
        <v>0</v>
      </c>
      <c r="AF1871">
        <v>2</v>
      </c>
      <c r="AG1871"/>
      <c r="AH1871">
        <v>4.1368327171819601</v>
      </c>
      <c r="AI1871">
        <v>400</v>
      </c>
      <c r="AJ1871">
        <v>500</v>
      </c>
    </row>
    <row r="1872" spans="1:45" x14ac:dyDescent="0.2">
      <c r="A1872" t="s">
        <v>268</v>
      </c>
      <c r="B1872" t="s">
        <v>145</v>
      </c>
      <c r="C1872" t="s">
        <v>146</v>
      </c>
      <c r="D1872" t="s">
        <v>274</v>
      </c>
      <c r="E1872" t="s">
        <v>270</v>
      </c>
      <c r="F1872" s="1">
        <v>0.59444444444444444</v>
      </c>
      <c r="G1872">
        <v>0</v>
      </c>
      <c r="H1872">
        <v>2010</v>
      </c>
      <c r="I1872">
        <v>2010</v>
      </c>
      <c r="J1872">
        <v>1.5</v>
      </c>
      <c r="K1872">
        <v>0.245</v>
      </c>
      <c r="L1872">
        <v>0.5</v>
      </c>
      <c r="N1872">
        <v>5</v>
      </c>
      <c r="O1872">
        <v>0.5</v>
      </c>
      <c r="P1872">
        <v>0.19634954084936199</v>
      </c>
      <c r="Q1872">
        <v>492.45</v>
      </c>
      <c r="R1872">
        <v>1.6415</v>
      </c>
      <c r="S1872">
        <v>96.692331391268297</v>
      </c>
      <c r="T1872">
        <v>2</v>
      </c>
      <c r="U1872">
        <v>0.5</v>
      </c>
      <c r="V1872" t="s">
        <v>133</v>
      </c>
      <c r="W1872">
        <v>5</v>
      </c>
      <c r="X1872">
        <v>500</v>
      </c>
      <c r="Y1872">
        <v>100</v>
      </c>
      <c r="Z1872">
        <v>0</v>
      </c>
      <c r="AA1872"/>
      <c r="AB1872">
        <v>1</v>
      </c>
      <c r="AC1872">
        <v>1</v>
      </c>
      <c r="AD1872">
        <v>0</v>
      </c>
      <c r="AE1872">
        <v>0</v>
      </c>
      <c r="AF1872">
        <v>0.33333333333333298</v>
      </c>
      <c r="AG1872"/>
      <c r="AH1872">
        <v>0.68947211953032705</v>
      </c>
      <c r="AI1872">
        <v>66.6666666666666</v>
      </c>
      <c r="AJ1872">
        <v>500</v>
      </c>
    </row>
    <row r="1873" spans="1:45" x14ac:dyDescent="0.2">
      <c r="A1873" t="s">
        <v>268</v>
      </c>
      <c r="B1873" t="s">
        <v>45</v>
      </c>
      <c r="C1873" t="s">
        <v>46</v>
      </c>
      <c r="D1873" t="s">
        <v>269</v>
      </c>
      <c r="E1873" t="s">
        <v>270</v>
      </c>
      <c r="F1873" s="1">
        <v>0.45</v>
      </c>
      <c r="G1873">
        <v>0</v>
      </c>
      <c r="H1873">
        <v>2005</v>
      </c>
      <c r="I1873">
        <v>2005</v>
      </c>
      <c r="J1873">
        <v>1.5</v>
      </c>
      <c r="K1873">
        <v>0.245</v>
      </c>
      <c r="L1873">
        <v>0.5</v>
      </c>
      <c r="N1873">
        <v>5</v>
      </c>
      <c r="O1873">
        <v>0.5</v>
      </c>
      <c r="P1873">
        <v>0.19634954084936199</v>
      </c>
      <c r="Q1873">
        <v>491.22500000000002</v>
      </c>
      <c r="R1873">
        <v>1.6374166666666601</v>
      </c>
      <c r="S1873">
        <v>96.451803203727806</v>
      </c>
      <c r="T1873">
        <v>2</v>
      </c>
      <c r="U1873">
        <v>0.5</v>
      </c>
      <c r="V1873" t="s">
        <v>138</v>
      </c>
      <c r="W1873" s="2">
        <v>5</v>
      </c>
      <c r="X1873" s="2">
        <v>250</v>
      </c>
      <c r="Y1873" s="2">
        <v>50</v>
      </c>
      <c r="Z1873" s="2">
        <v>0</v>
      </c>
      <c r="AA1873" s="2">
        <v>0</v>
      </c>
      <c r="AB1873" s="2">
        <v>1</v>
      </c>
      <c r="AC1873" s="2">
        <v>0</v>
      </c>
      <c r="AD1873" s="2">
        <v>0</v>
      </c>
      <c r="AE1873" s="2">
        <v>1</v>
      </c>
      <c r="AF1873" s="2">
        <v>0.33333333333333298</v>
      </c>
      <c r="AG1873" s="2">
        <f t="shared" ref="AG1873:AG1875" si="7">_xlfn.STDEV.S(AC1873:AE1873)</f>
        <v>0.57735026918962584</v>
      </c>
      <c r="AH1873" s="2">
        <v>0.345595750687271</v>
      </c>
      <c r="AI1873" s="2">
        <v>33.3333333333333</v>
      </c>
      <c r="AJ1873">
        <v>500</v>
      </c>
      <c r="AK1873" t="s">
        <v>138</v>
      </c>
      <c r="AL1873" t="s">
        <v>50</v>
      </c>
      <c r="AM1873" t="s">
        <v>138</v>
      </c>
      <c r="AN1873" t="s">
        <v>51</v>
      </c>
      <c r="AO1873" t="s">
        <v>52</v>
      </c>
      <c r="AP1873" t="s">
        <v>53</v>
      </c>
      <c r="AQ1873" t="s">
        <v>54</v>
      </c>
      <c r="AR1873" t="s">
        <v>139</v>
      </c>
      <c r="AS1873" t="s">
        <v>138</v>
      </c>
    </row>
    <row r="1874" spans="1:45" x14ac:dyDescent="0.2">
      <c r="A1874" t="s">
        <v>268</v>
      </c>
      <c r="B1874" t="s">
        <v>45</v>
      </c>
      <c r="C1874" t="s">
        <v>46</v>
      </c>
      <c r="D1874" t="s">
        <v>269</v>
      </c>
      <c r="E1874" t="s">
        <v>270</v>
      </c>
      <c r="F1874" s="1">
        <v>0.45</v>
      </c>
      <c r="G1874">
        <v>0</v>
      </c>
      <c r="H1874">
        <v>2005</v>
      </c>
      <c r="I1874">
        <v>2005</v>
      </c>
      <c r="J1874">
        <v>1.5</v>
      </c>
      <c r="K1874">
        <v>0.245</v>
      </c>
      <c r="L1874">
        <v>0.5</v>
      </c>
      <c r="N1874">
        <v>5</v>
      </c>
      <c r="O1874">
        <v>0.5</v>
      </c>
      <c r="P1874">
        <v>0.19634954084936199</v>
      </c>
      <c r="Q1874">
        <v>491.22500000000002</v>
      </c>
      <c r="R1874">
        <v>1.6374166666666601</v>
      </c>
      <c r="S1874">
        <v>96.451803203727806</v>
      </c>
      <c r="T1874">
        <v>2</v>
      </c>
      <c r="U1874">
        <v>0.5</v>
      </c>
      <c r="V1874" t="s">
        <v>140</v>
      </c>
      <c r="W1874" s="2">
        <v>5</v>
      </c>
      <c r="X1874" s="2">
        <v>250</v>
      </c>
      <c r="Y1874" s="2">
        <v>50</v>
      </c>
      <c r="Z1874" s="2">
        <v>0</v>
      </c>
      <c r="AA1874" s="2">
        <v>0</v>
      </c>
      <c r="AB1874" s="2">
        <v>1</v>
      </c>
      <c r="AC1874" s="2">
        <v>0</v>
      </c>
      <c r="AD1874" s="2">
        <v>0</v>
      </c>
      <c r="AE1874" s="2">
        <v>1</v>
      </c>
      <c r="AF1874" s="2">
        <v>0.33333333333333298</v>
      </c>
      <c r="AG1874" s="2">
        <f t="shared" si="7"/>
        <v>0.57735026918962584</v>
      </c>
      <c r="AH1874" s="2">
        <v>0.345595750687271</v>
      </c>
      <c r="AI1874" s="2">
        <v>33.3333333333333</v>
      </c>
      <c r="AJ1874">
        <v>500</v>
      </c>
      <c r="AK1874" t="s">
        <v>140</v>
      </c>
      <c r="AL1874" t="s">
        <v>50</v>
      </c>
      <c r="AM1874" t="s">
        <v>140</v>
      </c>
      <c r="AN1874" t="s">
        <v>51</v>
      </c>
      <c r="AO1874" t="s">
        <v>52</v>
      </c>
      <c r="AP1874" t="s">
        <v>53</v>
      </c>
      <c r="AQ1874" t="s">
        <v>54</v>
      </c>
      <c r="AR1874" t="s">
        <v>141</v>
      </c>
      <c r="AS1874" t="s">
        <v>140</v>
      </c>
    </row>
    <row r="1875" spans="1:45" x14ac:dyDescent="0.2">
      <c r="A1875" t="s">
        <v>268</v>
      </c>
      <c r="B1875" t="s">
        <v>45</v>
      </c>
      <c r="C1875" t="s">
        <v>46</v>
      </c>
      <c r="D1875" t="s">
        <v>269</v>
      </c>
      <c r="E1875" t="s">
        <v>270</v>
      </c>
      <c r="F1875" s="1">
        <v>0.45</v>
      </c>
      <c r="G1875">
        <v>0</v>
      </c>
      <c r="H1875">
        <v>2005</v>
      </c>
      <c r="I1875">
        <v>2005</v>
      </c>
      <c r="J1875">
        <v>1.5</v>
      </c>
      <c r="K1875">
        <v>0.245</v>
      </c>
      <c r="L1875">
        <v>0.5</v>
      </c>
      <c r="N1875">
        <v>5</v>
      </c>
      <c r="O1875">
        <v>0.5</v>
      </c>
      <c r="P1875">
        <v>0.19634954084936199</v>
      </c>
      <c r="Q1875">
        <v>491.22500000000002</v>
      </c>
      <c r="R1875">
        <v>1.6374166666666601</v>
      </c>
      <c r="S1875">
        <v>96.451803203727806</v>
      </c>
      <c r="T1875">
        <v>2</v>
      </c>
      <c r="U1875">
        <v>0.5</v>
      </c>
      <c r="V1875" t="s">
        <v>58</v>
      </c>
      <c r="W1875" s="2">
        <v>5</v>
      </c>
      <c r="X1875" s="2">
        <v>250</v>
      </c>
      <c r="Y1875" s="2">
        <v>50</v>
      </c>
      <c r="Z1875" s="2">
        <v>0</v>
      </c>
      <c r="AA1875" s="2">
        <v>0</v>
      </c>
      <c r="AB1875" s="2">
        <v>5</v>
      </c>
      <c r="AC1875" s="2">
        <v>2</v>
      </c>
      <c r="AD1875" s="2">
        <v>2</v>
      </c>
      <c r="AE1875" s="2">
        <v>1</v>
      </c>
      <c r="AF1875" s="2">
        <v>1.6666666666666601</v>
      </c>
      <c r="AG1875" s="2">
        <f t="shared" si="7"/>
        <v>0.57735026918962551</v>
      </c>
      <c r="AH1875" s="2">
        <v>1.72797875343635</v>
      </c>
      <c r="AI1875" s="2">
        <v>166.666666666666</v>
      </c>
      <c r="AJ1875">
        <v>500</v>
      </c>
      <c r="AK1875" t="s">
        <v>58</v>
      </c>
      <c r="AL1875" t="s">
        <v>50</v>
      </c>
      <c r="AM1875" t="s">
        <v>58</v>
      </c>
      <c r="AN1875" t="s">
        <v>51</v>
      </c>
      <c r="AO1875" t="s">
        <v>52</v>
      </c>
      <c r="AP1875" t="s">
        <v>53</v>
      </c>
      <c r="AQ1875" t="s">
        <v>54</v>
      </c>
      <c r="AR1875" t="s">
        <v>59</v>
      </c>
      <c r="AS1875" t="s">
        <v>58</v>
      </c>
    </row>
    <row r="1876" spans="1:45" x14ac:dyDescent="0.2">
      <c r="A1876" t="s">
        <v>268</v>
      </c>
      <c r="B1876" t="s">
        <v>99</v>
      </c>
      <c r="C1876" t="s">
        <v>100</v>
      </c>
      <c r="D1876" t="s">
        <v>272</v>
      </c>
      <c r="E1876" t="s">
        <v>273</v>
      </c>
      <c r="F1876" s="1">
        <v>0.86527777777777781</v>
      </c>
      <c r="G1876">
        <v>0</v>
      </c>
      <c r="H1876">
        <v>3194</v>
      </c>
      <c r="I1876">
        <v>3194</v>
      </c>
      <c r="J1876">
        <v>1.5</v>
      </c>
      <c r="K1876">
        <v>0.245</v>
      </c>
      <c r="L1876">
        <v>0.5</v>
      </c>
      <c r="N1876">
        <v>5</v>
      </c>
      <c r="O1876">
        <v>0.5</v>
      </c>
      <c r="P1876">
        <v>0.19634954084936199</v>
      </c>
      <c r="Q1876">
        <v>782.53</v>
      </c>
      <c r="R1876">
        <v>2.6084333333333301</v>
      </c>
      <c r="S1876">
        <v>153.64940620085099</v>
      </c>
      <c r="T1876">
        <v>2</v>
      </c>
      <c r="U1876">
        <v>0.5</v>
      </c>
      <c r="V1876" t="s">
        <v>98</v>
      </c>
      <c r="W1876">
        <v>5</v>
      </c>
      <c r="X1876">
        <v>1000</v>
      </c>
      <c r="Y1876">
        <v>200</v>
      </c>
      <c r="Z1876">
        <v>0</v>
      </c>
      <c r="AA1876"/>
      <c r="AB1876">
        <v>1</v>
      </c>
      <c r="AC1876">
        <v>1</v>
      </c>
      <c r="AD1876">
        <v>0</v>
      </c>
      <c r="AE1876">
        <v>0</v>
      </c>
      <c r="AF1876">
        <v>0.33333333333333298</v>
      </c>
      <c r="AG1876"/>
      <c r="AH1876">
        <v>0.86777643096803903</v>
      </c>
      <c r="AI1876">
        <v>133.333333333333</v>
      </c>
      <c r="AJ1876">
        <v>200</v>
      </c>
      <c r="AK1876" t="s">
        <v>98</v>
      </c>
      <c r="AL1876" t="s">
        <v>63</v>
      </c>
      <c r="AM1876" t="s">
        <v>98</v>
      </c>
      <c r="AN1876" t="s">
        <v>51</v>
      </c>
      <c r="AO1876" t="s">
        <v>88</v>
      </c>
      <c r="AP1876" t="s">
        <v>98</v>
      </c>
    </row>
    <row r="1877" spans="1:45" x14ac:dyDescent="0.2">
      <c r="A1877" t="s">
        <v>268</v>
      </c>
      <c r="B1877" t="s">
        <v>99</v>
      </c>
      <c r="C1877" t="s">
        <v>100</v>
      </c>
      <c r="D1877" t="s">
        <v>272</v>
      </c>
      <c r="E1877" t="s">
        <v>273</v>
      </c>
      <c r="F1877" s="1">
        <v>0.86527777777777781</v>
      </c>
      <c r="G1877">
        <v>0</v>
      </c>
      <c r="H1877">
        <v>3194</v>
      </c>
      <c r="I1877">
        <v>3194</v>
      </c>
      <c r="J1877">
        <v>1.5</v>
      </c>
      <c r="K1877">
        <v>0.245</v>
      </c>
      <c r="L1877">
        <v>0.5</v>
      </c>
      <c r="N1877">
        <v>5</v>
      </c>
      <c r="O1877">
        <v>0.5</v>
      </c>
      <c r="P1877">
        <v>0.19634954084936199</v>
      </c>
      <c r="Q1877">
        <v>782.53</v>
      </c>
      <c r="R1877">
        <v>2.6084333333333301</v>
      </c>
      <c r="S1877">
        <v>153.64940620085099</v>
      </c>
      <c r="T1877">
        <v>2</v>
      </c>
      <c r="U1877">
        <v>0.5</v>
      </c>
      <c r="V1877" t="s">
        <v>115</v>
      </c>
      <c r="W1877">
        <v>5</v>
      </c>
      <c r="X1877">
        <v>1000</v>
      </c>
      <c r="Y1877">
        <v>200</v>
      </c>
      <c r="Z1877">
        <v>0</v>
      </c>
      <c r="AA1877"/>
      <c r="AB1877">
        <v>2</v>
      </c>
      <c r="AC1877">
        <v>0</v>
      </c>
      <c r="AD1877">
        <v>0</v>
      </c>
      <c r="AE1877">
        <v>2</v>
      </c>
      <c r="AF1877">
        <v>0.66666666666666596</v>
      </c>
      <c r="AG1877"/>
      <c r="AH1877">
        <v>1.7355528619360701</v>
      </c>
      <c r="AI1877">
        <v>266.666666666666</v>
      </c>
      <c r="AJ1877">
        <v>200</v>
      </c>
      <c r="AK1877" t="s">
        <v>115</v>
      </c>
      <c r="AL1877" t="s">
        <v>116</v>
      </c>
      <c r="AM1877" t="s">
        <v>115</v>
      </c>
      <c r="AN1877" t="s">
        <v>51</v>
      </c>
      <c r="AO1877" t="s">
        <v>52</v>
      </c>
      <c r="AP1877" t="s">
        <v>110</v>
      </c>
      <c r="AQ1877" t="s">
        <v>117</v>
      </c>
    </row>
    <row r="1878" spans="1:45" x14ac:dyDescent="0.2">
      <c r="A1878" t="s">
        <v>268</v>
      </c>
      <c r="B1878" t="s">
        <v>45</v>
      </c>
      <c r="C1878" t="s">
        <v>46</v>
      </c>
      <c r="D1878" t="s">
        <v>269</v>
      </c>
      <c r="E1878" t="s">
        <v>270</v>
      </c>
      <c r="F1878" s="1">
        <v>0.45</v>
      </c>
      <c r="G1878">
        <v>0</v>
      </c>
      <c r="H1878">
        <v>2005</v>
      </c>
      <c r="I1878">
        <v>2005</v>
      </c>
      <c r="J1878">
        <v>1.5</v>
      </c>
      <c r="K1878">
        <v>0.245</v>
      </c>
      <c r="L1878">
        <v>0.5</v>
      </c>
      <c r="N1878">
        <v>5</v>
      </c>
      <c r="O1878">
        <v>0.5</v>
      </c>
      <c r="P1878">
        <v>0.19634954084936199</v>
      </c>
      <c r="Q1878">
        <v>491.22500000000002</v>
      </c>
      <c r="R1878">
        <v>1.6374166666666601</v>
      </c>
      <c r="S1878">
        <v>96.451803203727806</v>
      </c>
      <c r="T1878">
        <v>2</v>
      </c>
      <c r="U1878">
        <v>0.5</v>
      </c>
      <c r="V1878" t="s">
        <v>64</v>
      </c>
      <c r="W1878" s="2">
        <v>5</v>
      </c>
      <c r="X1878" s="2">
        <v>250</v>
      </c>
      <c r="Y1878" s="2">
        <v>50</v>
      </c>
      <c r="Z1878" s="2">
        <v>0</v>
      </c>
      <c r="AA1878" s="2">
        <v>0</v>
      </c>
      <c r="AB1878" s="2">
        <v>3</v>
      </c>
      <c r="AC1878" s="2">
        <v>1</v>
      </c>
      <c r="AD1878" s="2">
        <v>1</v>
      </c>
      <c r="AE1878" s="2">
        <v>1</v>
      </c>
      <c r="AF1878" s="2">
        <v>1</v>
      </c>
      <c r="AG1878" s="2">
        <f t="shared" ref="AG1878:AG1879" si="8">_xlfn.STDEV.S(AC1878:AE1878)</f>
        <v>0</v>
      </c>
      <c r="AH1878" s="2">
        <v>1.03678725206181</v>
      </c>
      <c r="AI1878" s="2">
        <v>100</v>
      </c>
      <c r="AJ1878">
        <v>500</v>
      </c>
      <c r="AK1878" t="s">
        <v>64</v>
      </c>
      <c r="AL1878" t="s">
        <v>65</v>
      </c>
      <c r="AM1878" t="s">
        <v>64</v>
      </c>
      <c r="AN1878" t="s">
        <v>51</v>
      </c>
      <c r="AO1878" t="s">
        <v>52</v>
      </c>
      <c r="AP1878" t="s">
        <v>53</v>
      </c>
      <c r="AQ1878" t="s">
        <v>66</v>
      </c>
      <c r="AR1878" t="s">
        <v>67</v>
      </c>
      <c r="AS1878" t="s">
        <v>68</v>
      </c>
    </row>
    <row r="1879" spans="1:45" x14ac:dyDescent="0.2">
      <c r="A1879" t="s">
        <v>268</v>
      </c>
      <c r="B1879" t="s">
        <v>45</v>
      </c>
      <c r="C1879" t="s">
        <v>46</v>
      </c>
      <c r="D1879" t="s">
        <v>269</v>
      </c>
      <c r="E1879" t="s">
        <v>270</v>
      </c>
      <c r="F1879" s="1">
        <v>0.45</v>
      </c>
      <c r="G1879">
        <v>0</v>
      </c>
      <c r="H1879">
        <v>2005</v>
      </c>
      <c r="I1879">
        <v>2005</v>
      </c>
      <c r="J1879">
        <v>1.5</v>
      </c>
      <c r="K1879">
        <v>0.245</v>
      </c>
      <c r="L1879">
        <v>0.5</v>
      </c>
      <c r="N1879">
        <v>5</v>
      </c>
      <c r="O1879">
        <v>0.5</v>
      </c>
      <c r="P1879">
        <v>0.19634954084936199</v>
      </c>
      <c r="Q1879">
        <v>491.22500000000002</v>
      </c>
      <c r="R1879">
        <v>1.6374166666666601</v>
      </c>
      <c r="S1879">
        <v>96.451803203727806</v>
      </c>
      <c r="T1879">
        <v>2</v>
      </c>
      <c r="U1879">
        <v>0.5</v>
      </c>
      <c r="V1879" t="s">
        <v>69</v>
      </c>
      <c r="W1879" s="2">
        <v>5</v>
      </c>
      <c r="X1879" s="2">
        <v>250</v>
      </c>
      <c r="Y1879" s="2">
        <v>50</v>
      </c>
      <c r="Z1879" s="2">
        <v>0</v>
      </c>
      <c r="AA1879" s="2">
        <v>0</v>
      </c>
      <c r="AB1879" s="2">
        <v>1</v>
      </c>
      <c r="AC1879" s="2">
        <v>1</v>
      </c>
      <c r="AD1879" s="2">
        <v>0</v>
      </c>
      <c r="AE1879" s="2">
        <v>0</v>
      </c>
      <c r="AF1879" s="2">
        <v>0.33333333333333298</v>
      </c>
      <c r="AG1879" s="2">
        <f t="shared" si="8"/>
        <v>0.57735026918962584</v>
      </c>
      <c r="AH1879" s="2">
        <v>0.345595750687271</v>
      </c>
      <c r="AI1879" s="2">
        <v>33.3333333333333</v>
      </c>
      <c r="AJ1879">
        <v>500</v>
      </c>
      <c r="AK1879" t="s">
        <v>69</v>
      </c>
      <c r="AL1879" t="s">
        <v>50</v>
      </c>
      <c r="AM1879" t="s">
        <v>69</v>
      </c>
      <c r="AN1879" t="s">
        <v>51</v>
      </c>
      <c r="AO1879" t="s">
        <v>52</v>
      </c>
      <c r="AP1879" t="s">
        <v>53</v>
      </c>
      <c r="AQ1879" t="s">
        <v>66</v>
      </c>
      <c r="AR1879" t="s">
        <v>70</v>
      </c>
      <c r="AS1879" t="s">
        <v>69</v>
      </c>
    </row>
    <row r="1880" spans="1:45" x14ac:dyDescent="0.2">
      <c r="A1880" t="s">
        <v>268</v>
      </c>
      <c r="B1880" t="s">
        <v>99</v>
      </c>
      <c r="C1880" t="s">
        <v>100</v>
      </c>
      <c r="D1880" t="s">
        <v>272</v>
      </c>
      <c r="E1880" t="s">
        <v>273</v>
      </c>
      <c r="F1880" s="1">
        <v>0.86527777777777781</v>
      </c>
      <c r="G1880">
        <v>0</v>
      </c>
      <c r="H1880">
        <v>3194</v>
      </c>
      <c r="I1880">
        <v>3194</v>
      </c>
      <c r="J1880">
        <v>1.5</v>
      </c>
      <c r="K1880">
        <v>0.245</v>
      </c>
      <c r="L1880">
        <v>0.5</v>
      </c>
      <c r="N1880">
        <v>5</v>
      </c>
      <c r="O1880">
        <v>0.5</v>
      </c>
      <c r="P1880">
        <v>0.19634954084936199</v>
      </c>
      <c r="Q1880">
        <v>782.53</v>
      </c>
      <c r="R1880">
        <v>2.6084333333333301</v>
      </c>
      <c r="S1880">
        <v>153.64940620085099</v>
      </c>
      <c r="T1880">
        <v>2</v>
      </c>
      <c r="U1880">
        <v>0.5</v>
      </c>
      <c r="V1880" t="s">
        <v>119</v>
      </c>
      <c r="W1880">
        <v>5</v>
      </c>
      <c r="X1880">
        <v>1000</v>
      </c>
      <c r="Y1880">
        <v>200</v>
      </c>
      <c r="Z1880">
        <v>0</v>
      </c>
      <c r="AA1880"/>
      <c r="AB1880">
        <v>1</v>
      </c>
      <c r="AC1880">
        <v>0</v>
      </c>
      <c r="AD1880">
        <v>1</v>
      </c>
      <c r="AE1880">
        <v>0</v>
      </c>
      <c r="AF1880">
        <v>0.33333333333333298</v>
      </c>
      <c r="AG1880"/>
      <c r="AH1880">
        <v>0.86777643096803903</v>
      </c>
      <c r="AI1880">
        <v>133.333333333333</v>
      </c>
      <c r="AJ1880">
        <v>200</v>
      </c>
      <c r="AK1880" t="s">
        <v>119</v>
      </c>
      <c r="AL1880" t="s">
        <v>116</v>
      </c>
      <c r="AM1880" t="s">
        <v>119</v>
      </c>
      <c r="AN1880" t="s">
        <v>51</v>
      </c>
      <c r="AO1880" t="s">
        <v>52</v>
      </c>
      <c r="AP1880" t="s">
        <v>110</v>
      </c>
      <c r="AQ1880" t="s">
        <v>117</v>
      </c>
    </row>
    <row r="1881" spans="1:45" x14ac:dyDescent="0.2">
      <c r="A1881" t="s">
        <v>268</v>
      </c>
      <c r="B1881" t="s">
        <v>99</v>
      </c>
      <c r="C1881" t="s">
        <v>100</v>
      </c>
      <c r="D1881" t="s">
        <v>272</v>
      </c>
      <c r="E1881" t="s">
        <v>273</v>
      </c>
      <c r="F1881" s="1">
        <v>0.86527777777777781</v>
      </c>
      <c r="G1881">
        <v>0</v>
      </c>
      <c r="H1881">
        <v>3194</v>
      </c>
      <c r="I1881">
        <v>3194</v>
      </c>
      <c r="J1881">
        <v>1.5</v>
      </c>
      <c r="K1881">
        <v>0.245</v>
      </c>
      <c r="L1881">
        <v>0.5</v>
      </c>
      <c r="N1881">
        <v>5</v>
      </c>
      <c r="O1881">
        <v>0.5</v>
      </c>
      <c r="P1881">
        <v>0.19634954084936199</v>
      </c>
      <c r="Q1881">
        <v>782.53</v>
      </c>
      <c r="R1881">
        <v>2.6084333333333301</v>
      </c>
      <c r="S1881">
        <v>153.64940620085099</v>
      </c>
      <c r="T1881">
        <v>2</v>
      </c>
      <c r="U1881">
        <v>0.5</v>
      </c>
      <c r="V1881" t="s">
        <v>120</v>
      </c>
      <c r="W1881">
        <v>5</v>
      </c>
      <c r="X1881">
        <v>1000</v>
      </c>
      <c r="Y1881">
        <v>200</v>
      </c>
      <c r="Z1881">
        <v>0</v>
      </c>
      <c r="AA1881"/>
      <c r="AB1881">
        <v>8</v>
      </c>
      <c r="AC1881">
        <v>1</v>
      </c>
      <c r="AD1881">
        <v>1</v>
      </c>
      <c r="AE1881">
        <v>6</v>
      </c>
      <c r="AF1881">
        <v>2.6666666666666599</v>
      </c>
      <c r="AG1881"/>
      <c r="AH1881">
        <v>6.9422114477443104</v>
      </c>
      <c r="AI1881">
        <v>1066.6666666666599</v>
      </c>
      <c r="AJ1881">
        <v>200</v>
      </c>
      <c r="AK1881" t="s">
        <v>120</v>
      </c>
      <c r="AL1881" t="s">
        <v>73</v>
      </c>
      <c r="AM1881" t="s">
        <v>120</v>
      </c>
      <c r="AN1881" t="s">
        <v>51</v>
      </c>
      <c r="AO1881" t="s">
        <v>120</v>
      </c>
    </row>
    <row r="1882" spans="1:45" x14ac:dyDescent="0.2">
      <c r="A1882" t="s">
        <v>268</v>
      </c>
      <c r="B1882" t="s">
        <v>45</v>
      </c>
      <c r="C1882" t="s">
        <v>46</v>
      </c>
      <c r="D1882" t="s">
        <v>269</v>
      </c>
      <c r="E1882" t="s">
        <v>270</v>
      </c>
      <c r="F1882" s="1">
        <v>0.45</v>
      </c>
      <c r="G1882">
        <v>0</v>
      </c>
      <c r="H1882">
        <v>2005</v>
      </c>
      <c r="I1882">
        <v>2005</v>
      </c>
      <c r="J1882">
        <v>1.5</v>
      </c>
      <c r="K1882">
        <v>0.245</v>
      </c>
      <c r="L1882">
        <v>0.5</v>
      </c>
      <c r="N1882">
        <v>5</v>
      </c>
      <c r="O1882">
        <v>0.5</v>
      </c>
      <c r="P1882">
        <v>0.19634954084936199</v>
      </c>
      <c r="Q1882">
        <v>491.22500000000002</v>
      </c>
      <c r="R1882">
        <v>1.6374166666666601</v>
      </c>
      <c r="S1882">
        <v>96.451803203727806</v>
      </c>
      <c r="T1882">
        <v>2</v>
      </c>
      <c r="U1882">
        <v>0.5</v>
      </c>
      <c r="V1882" t="s">
        <v>103</v>
      </c>
      <c r="W1882" s="2">
        <v>5</v>
      </c>
      <c r="X1882" s="2">
        <v>250</v>
      </c>
      <c r="Y1882" s="2">
        <v>50</v>
      </c>
      <c r="Z1882" s="2">
        <v>0</v>
      </c>
      <c r="AA1882" s="2">
        <v>0</v>
      </c>
      <c r="AB1882" s="2">
        <v>7</v>
      </c>
      <c r="AC1882" s="2">
        <v>4</v>
      </c>
      <c r="AD1882" s="2">
        <v>1</v>
      </c>
      <c r="AE1882" s="2">
        <v>2</v>
      </c>
      <c r="AF1882" s="2">
        <v>2.3333333333333299</v>
      </c>
      <c r="AG1882" s="2">
        <f t="shared" ref="AG1882:AG1884" si="9">_xlfn.STDEV.S(AC1882:AE1882)</f>
        <v>1.5275252316519468</v>
      </c>
      <c r="AH1882" s="2">
        <v>2.4191702548109002</v>
      </c>
      <c r="AI1882" s="2">
        <v>233.333333333333</v>
      </c>
      <c r="AJ1882">
        <v>500</v>
      </c>
      <c r="AK1882" t="s">
        <v>103</v>
      </c>
      <c r="AL1882" t="s">
        <v>50</v>
      </c>
      <c r="AM1882" t="s">
        <v>103</v>
      </c>
      <c r="AN1882" t="s">
        <v>51</v>
      </c>
      <c r="AO1882" t="s">
        <v>52</v>
      </c>
      <c r="AP1882" t="s">
        <v>53</v>
      </c>
      <c r="AQ1882" t="s">
        <v>54</v>
      </c>
      <c r="AR1882" t="s">
        <v>104</v>
      </c>
      <c r="AS1882" t="s">
        <v>103</v>
      </c>
    </row>
    <row r="1883" spans="1:45" x14ac:dyDescent="0.2">
      <c r="A1883" t="s">
        <v>268</v>
      </c>
      <c r="B1883" t="s">
        <v>45</v>
      </c>
      <c r="C1883" t="s">
        <v>46</v>
      </c>
      <c r="D1883" t="s">
        <v>269</v>
      </c>
      <c r="E1883" t="s">
        <v>270</v>
      </c>
      <c r="F1883" s="1">
        <v>0.45</v>
      </c>
      <c r="G1883">
        <v>0</v>
      </c>
      <c r="H1883">
        <v>2005</v>
      </c>
      <c r="I1883">
        <v>2005</v>
      </c>
      <c r="J1883">
        <v>1.5</v>
      </c>
      <c r="K1883">
        <v>0.245</v>
      </c>
      <c r="L1883">
        <v>0.5</v>
      </c>
      <c r="N1883">
        <v>5</v>
      </c>
      <c r="O1883">
        <v>0.5</v>
      </c>
      <c r="P1883">
        <v>0.19634954084936199</v>
      </c>
      <c r="Q1883">
        <v>491.22500000000002</v>
      </c>
      <c r="R1883">
        <v>1.6374166666666601</v>
      </c>
      <c r="S1883">
        <v>96.451803203727806</v>
      </c>
      <c r="T1883">
        <v>2</v>
      </c>
      <c r="U1883">
        <v>0.5</v>
      </c>
      <c r="V1883" t="s">
        <v>80</v>
      </c>
      <c r="W1883" s="2">
        <v>5</v>
      </c>
      <c r="X1883" s="2">
        <v>250</v>
      </c>
      <c r="Y1883" s="2">
        <v>50</v>
      </c>
      <c r="Z1883" s="2">
        <v>0</v>
      </c>
      <c r="AA1883" s="2">
        <v>0</v>
      </c>
      <c r="AB1883" s="2">
        <v>1</v>
      </c>
      <c r="AC1883" s="2">
        <v>1</v>
      </c>
      <c r="AD1883" s="2">
        <v>0</v>
      </c>
      <c r="AE1883" s="2">
        <v>0</v>
      </c>
      <c r="AF1883" s="2">
        <v>0.33333333333333298</v>
      </c>
      <c r="AG1883" s="2">
        <f t="shared" si="9"/>
        <v>0.57735026918962584</v>
      </c>
      <c r="AH1883" s="2">
        <v>0.345595750687271</v>
      </c>
      <c r="AI1883" s="2">
        <v>33.3333333333333</v>
      </c>
      <c r="AJ1883">
        <v>500</v>
      </c>
      <c r="AK1883" t="s">
        <v>80</v>
      </c>
      <c r="AL1883" t="s">
        <v>50</v>
      </c>
      <c r="AM1883" t="s">
        <v>80</v>
      </c>
      <c r="AN1883" t="s">
        <v>51</v>
      </c>
      <c r="AO1883" t="s">
        <v>52</v>
      </c>
      <c r="AP1883" t="s">
        <v>53</v>
      </c>
      <c r="AQ1883" t="s">
        <v>66</v>
      </c>
      <c r="AR1883" t="s">
        <v>81</v>
      </c>
      <c r="AS1883" t="s">
        <v>80</v>
      </c>
    </row>
    <row r="1884" spans="1:45" x14ac:dyDescent="0.2">
      <c r="A1884" t="s">
        <v>268</v>
      </c>
      <c r="B1884" t="s">
        <v>45</v>
      </c>
      <c r="C1884" t="s">
        <v>46</v>
      </c>
      <c r="D1884" t="s">
        <v>269</v>
      </c>
      <c r="E1884" t="s">
        <v>270</v>
      </c>
      <c r="F1884" s="1">
        <v>0.45</v>
      </c>
      <c r="G1884">
        <v>0</v>
      </c>
      <c r="H1884">
        <v>2005</v>
      </c>
      <c r="I1884">
        <v>2005</v>
      </c>
      <c r="J1884">
        <v>1.5</v>
      </c>
      <c r="K1884">
        <v>0.245</v>
      </c>
      <c r="L1884">
        <v>0.5</v>
      </c>
      <c r="N1884">
        <v>5</v>
      </c>
      <c r="O1884">
        <v>0.5</v>
      </c>
      <c r="P1884">
        <v>0.19634954084936199</v>
      </c>
      <c r="Q1884">
        <v>491.22500000000002</v>
      </c>
      <c r="R1884">
        <v>1.6374166666666601</v>
      </c>
      <c r="S1884">
        <v>96.451803203727806</v>
      </c>
      <c r="T1884">
        <v>2</v>
      </c>
      <c r="U1884">
        <v>0.5</v>
      </c>
      <c r="V1884" t="s">
        <v>85</v>
      </c>
      <c r="W1884" s="2">
        <v>5</v>
      </c>
      <c r="X1884" s="2">
        <v>250</v>
      </c>
      <c r="Y1884" s="2">
        <v>50</v>
      </c>
      <c r="Z1884" s="2">
        <v>0</v>
      </c>
      <c r="AA1884" s="2">
        <v>0</v>
      </c>
      <c r="AB1884" s="2">
        <v>7</v>
      </c>
      <c r="AC1884" s="2">
        <v>1</v>
      </c>
      <c r="AD1884" s="2">
        <v>1</v>
      </c>
      <c r="AE1884" s="2">
        <v>5</v>
      </c>
      <c r="AF1884" s="2">
        <v>2.3333333333333299</v>
      </c>
      <c r="AG1884" s="2">
        <f t="shared" si="9"/>
        <v>2.3094010767585034</v>
      </c>
      <c r="AH1884" s="2">
        <v>2.4191702548109002</v>
      </c>
      <c r="AI1884" s="2">
        <v>233.333333333333</v>
      </c>
      <c r="AJ1884">
        <v>500</v>
      </c>
      <c r="AK1884" t="s">
        <v>85</v>
      </c>
      <c r="AL1884" t="s">
        <v>50</v>
      </c>
      <c r="AM1884" t="s">
        <v>85</v>
      </c>
      <c r="AN1884" t="s">
        <v>51</v>
      </c>
      <c r="AO1884" t="s">
        <v>52</v>
      </c>
      <c r="AP1884" t="s">
        <v>53</v>
      </c>
      <c r="AQ1884" t="s">
        <v>54</v>
      </c>
      <c r="AR1884" t="s">
        <v>57</v>
      </c>
      <c r="AS1884" t="s">
        <v>85</v>
      </c>
    </row>
    <row r="1885" spans="1:45" x14ac:dyDescent="0.2">
      <c r="A1885" t="s">
        <v>268</v>
      </c>
      <c r="B1885" t="s">
        <v>99</v>
      </c>
      <c r="C1885" t="s">
        <v>100</v>
      </c>
      <c r="D1885" t="s">
        <v>272</v>
      </c>
      <c r="E1885" t="s">
        <v>273</v>
      </c>
      <c r="F1885" s="1">
        <v>0.86527777777777781</v>
      </c>
      <c r="G1885">
        <v>0</v>
      </c>
      <c r="H1885">
        <v>3194</v>
      </c>
      <c r="I1885">
        <v>3194</v>
      </c>
      <c r="J1885">
        <v>1.5</v>
      </c>
      <c r="K1885">
        <v>0.245</v>
      </c>
      <c r="L1885">
        <v>0.5</v>
      </c>
      <c r="N1885">
        <v>5</v>
      </c>
      <c r="O1885">
        <v>0.5</v>
      </c>
      <c r="P1885">
        <v>0.19634954084936199</v>
      </c>
      <c r="Q1885">
        <v>782.53</v>
      </c>
      <c r="R1885">
        <v>2.6084333333333301</v>
      </c>
      <c r="S1885">
        <v>153.64940620085099</v>
      </c>
      <c r="T1885">
        <v>2</v>
      </c>
      <c r="U1885">
        <v>0.5</v>
      </c>
      <c r="V1885" t="s">
        <v>160</v>
      </c>
      <c r="W1885">
        <v>5</v>
      </c>
      <c r="X1885">
        <v>1000</v>
      </c>
      <c r="Y1885">
        <v>200</v>
      </c>
      <c r="Z1885">
        <v>0</v>
      </c>
      <c r="AA1885"/>
      <c r="AB1885">
        <v>2</v>
      </c>
      <c r="AC1885">
        <v>1</v>
      </c>
      <c r="AD1885">
        <v>1</v>
      </c>
      <c r="AE1885">
        <v>0</v>
      </c>
      <c r="AF1885">
        <v>0.66666666666666596</v>
      </c>
      <c r="AG1885"/>
      <c r="AH1885">
        <v>1.7355528619360701</v>
      </c>
      <c r="AI1885">
        <v>266.666666666666</v>
      </c>
      <c r="AJ1885">
        <v>200</v>
      </c>
    </row>
    <row r="1886" spans="1:45" x14ac:dyDescent="0.2">
      <c r="A1886" t="s">
        <v>268</v>
      </c>
      <c r="B1886" t="s">
        <v>99</v>
      </c>
      <c r="C1886" t="s">
        <v>100</v>
      </c>
      <c r="D1886" t="s">
        <v>272</v>
      </c>
      <c r="E1886" t="s">
        <v>273</v>
      </c>
      <c r="F1886" s="1">
        <v>0.86527777777777781</v>
      </c>
      <c r="G1886">
        <v>0</v>
      </c>
      <c r="H1886">
        <v>3194</v>
      </c>
      <c r="I1886">
        <v>3194</v>
      </c>
      <c r="J1886">
        <v>1.5</v>
      </c>
      <c r="K1886">
        <v>0.245</v>
      </c>
      <c r="L1886">
        <v>0.5</v>
      </c>
      <c r="N1886">
        <v>5</v>
      </c>
      <c r="O1886">
        <v>0.5</v>
      </c>
      <c r="P1886">
        <v>0.19634954084936199</v>
      </c>
      <c r="Q1886">
        <v>782.53</v>
      </c>
      <c r="R1886">
        <v>2.6084333333333301</v>
      </c>
      <c r="S1886">
        <v>153.64940620085099</v>
      </c>
      <c r="T1886">
        <v>2</v>
      </c>
      <c r="U1886">
        <v>0.5</v>
      </c>
      <c r="V1886" t="s">
        <v>126</v>
      </c>
      <c r="W1886">
        <v>5</v>
      </c>
      <c r="X1886">
        <v>1000</v>
      </c>
      <c r="Y1886">
        <v>200</v>
      </c>
      <c r="Z1886">
        <v>0</v>
      </c>
      <c r="AA1886"/>
      <c r="AB1886">
        <v>3</v>
      </c>
      <c r="AC1886">
        <v>1</v>
      </c>
      <c r="AD1886">
        <v>1</v>
      </c>
      <c r="AE1886">
        <v>1</v>
      </c>
      <c r="AF1886">
        <v>1</v>
      </c>
      <c r="AG1886"/>
      <c r="AH1886">
        <v>2.6033292929041099</v>
      </c>
      <c r="AI1886">
        <v>400</v>
      </c>
      <c r="AJ1886">
        <v>200</v>
      </c>
    </row>
    <row r="1887" spans="1:45" x14ac:dyDescent="0.2">
      <c r="A1887" t="s">
        <v>268</v>
      </c>
      <c r="B1887" t="s">
        <v>45</v>
      </c>
      <c r="C1887" t="s">
        <v>46</v>
      </c>
      <c r="D1887" t="s">
        <v>269</v>
      </c>
      <c r="E1887" t="s">
        <v>270</v>
      </c>
      <c r="F1887" s="1">
        <v>0.45</v>
      </c>
      <c r="G1887">
        <v>0</v>
      </c>
      <c r="H1887">
        <v>2005</v>
      </c>
      <c r="I1887">
        <v>2005</v>
      </c>
      <c r="J1887">
        <v>1.5</v>
      </c>
      <c r="K1887">
        <v>0.245</v>
      </c>
      <c r="L1887">
        <v>0.5</v>
      </c>
      <c r="N1887">
        <v>5</v>
      </c>
      <c r="O1887">
        <v>0.5</v>
      </c>
      <c r="P1887">
        <v>0.19634954084936199</v>
      </c>
      <c r="Q1887">
        <v>491.22500000000002</v>
      </c>
      <c r="R1887">
        <v>1.6374166666666601</v>
      </c>
      <c r="S1887">
        <v>96.451803203727806</v>
      </c>
      <c r="T1887">
        <v>2</v>
      </c>
      <c r="U1887">
        <v>0.5</v>
      </c>
      <c r="V1887" t="s">
        <v>166</v>
      </c>
      <c r="W1887" s="2">
        <v>5</v>
      </c>
      <c r="X1887" s="2">
        <v>250</v>
      </c>
      <c r="Y1887" s="2">
        <v>50</v>
      </c>
      <c r="Z1887" s="2">
        <v>0</v>
      </c>
      <c r="AA1887" s="2">
        <v>0</v>
      </c>
      <c r="AB1887" s="2">
        <v>4</v>
      </c>
      <c r="AC1887" s="2">
        <v>0</v>
      </c>
      <c r="AD1887" s="2">
        <v>2</v>
      </c>
      <c r="AE1887" s="2">
        <v>2</v>
      </c>
      <c r="AF1887" s="2">
        <v>1.3333333333333299</v>
      </c>
      <c r="AG1887" s="2">
        <f t="shared" ref="AG1887:AG1888" si="10">_xlfn.STDEV.S(AC1887:AE1887)</f>
        <v>1.1547005383792517</v>
      </c>
      <c r="AH1887" s="2">
        <v>1.38238300274908</v>
      </c>
      <c r="AI1887" s="2">
        <v>133.333333333333</v>
      </c>
      <c r="AJ1887">
        <v>500</v>
      </c>
      <c r="AK1887" t="s">
        <v>166</v>
      </c>
      <c r="AL1887" t="s">
        <v>50</v>
      </c>
      <c r="AM1887" t="s">
        <v>166</v>
      </c>
      <c r="AN1887" t="s">
        <v>51</v>
      </c>
      <c r="AO1887" t="s">
        <v>52</v>
      </c>
      <c r="AP1887" t="s">
        <v>53</v>
      </c>
      <c r="AQ1887" t="s">
        <v>54</v>
      </c>
      <c r="AR1887" t="s">
        <v>57</v>
      </c>
      <c r="AS1887" t="s">
        <v>166</v>
      </c>
    </row>
    <row r="1888" spans="1:45" x14ac:dyDescent="0.2">
      <c r="A1888" t="s">
        <v>268</v>
      </c>
      <c r="B1888" t="s">
        <v>45</v>
      </c>
      <c r="C1888" t="s">
        <v>46</v>
      </c>
      <c r="D1888" t="s">
        <v>269</v>
      </c>
      <c r="E1888" t="s">
        <v>270</v>
      </c>
      <c r="F1888" s="1">
        <v>0.45</v>
      </c>
      <c r="G1888">
        <v>0</v>
      </c>
      <c r="H1888">
        <v>2005</v>
      </c>
      <c r="I1888">
        <v>2005</v>
      </c>
      <c r="J1888">
        <v>1.5</v>
      </c>
      <c r="K1888">
        <v>0.245</v>
      </c>
      <c r="L1888">
        <v>0.5</v>
      </c>
      <c r="N1888">
        <v>5</v>
      </c>
      <c r="O1888">
        <v>0.5</v>
      </c>
      <c r="P1888">
        <v>0.19634954084936199</v>
      </c>
      <c r="Q1888">
        <v>491.22500000000002</v>
      </c>
      <c r="R1888">
        <v>1.6374166666666601</v>
      </c>
      <c r="S1888">
        <v>96.451803203727806</v>
      </c>
      <c r="T1888">
        <v>2</v>
      </c>
      <c r="U1888">
        <v>0.5</v>
      </c>
      <c r="V1888" t="s">
        <v>150</v>
      </c>
      <c r="W1888" s="2">
        <v>5</v>
      </c>
      <c r="X1888" s="2">
        <v>250</v>
      </c>
      <c r="Y1888" s="2">
        <v>50</v>
      </c>
      <c r="Z1888" s="2">
        <v>0</v>
      </c>
      <c r="AA1888" s="2">
        <v>0</v>
      </c>
      <c r="AB1888" s="2">
        <v>1</v>
      </c>
      <c r="AC1888" s="2">
        <v>1</v>
      </c>
      <c r="AD1888" s="2">
        <v>0</v>
      </c>
      <c r="AE1888" s="2">
        <v>0</v>
      </c>
      <c r="AF1888" s="2">
        <v>0.33333333333333298</v>
      </c>
      <c r="AG1888" s="2">
        <f t="shared" si="10"/>
        <v>0.57735026918962584</v>
      </c>
      <c r="AH1888" s="2">
        <v>0.345595750687271</v>
      </c>
      <c r="AI1888" s="2">
        <v>33.3333333333333</v>
      </c>
      <c r="AJ1888">
        <v>500</v>
      </c>
      <c r="AK1888" t="s">
        <v>150</v>
      </c>
      <c r="AL1888" t="s">
        <v>50</v>
      </c>
      <c r="AM1888" t="s">
        <v>150</v>
      </c>
      <c r="AN1888" t="s">
        <v>51</v>
      </c>
      <c r="AO1888" t="s">
        <v>52</v>
      </c>
      <c r="AP1888" t="s">
        <v>53</v>
      </c>
      <c r="AQ1888" t="s">
        <v>66</v>
      </c>
      <c r="AR1888" t="s">
        <v>67</v>
      </c>
      <c r="AS1888" t="s">
        <v>150</v>
      </c>
    </row>
    <row r="1889" spans="1:45" x14ac:dyDescent="0.2">
      <c r="A1889" t="s">
        <v>268</v>
      </c>
      <c r="B1889" t="s">
        <v>99</v>
      </c>
      <c r="C1889" t="s">
        <v>100</v>
      </c>
      <c r="D1889" t="s">
        <v>272</v>
      </c>
      <c r="E1889" t="s">
        <v>273</v>
      </c>
      <c r="F1889" s="1">
        <v>0.86527777777777781</v>
      </c>
      <c r="G1889">
        <v>0</v>
      </c>
      <c r="H1889">
        <v>3194</v>
      </c>
      <c r="I1889">
        <v>3194</v>
      </c>
      <c r="J1889">
        <v>1.5</v>
      </c>
      <c r="K1889">
        <v>0.245</v>
      </c>
      <c r="L1889">
        <v>0.5</v>
      </c>
      <c r="N1889">
        <v>5</v>
      </c>
      <c r="O1889">
        <v>0.5</v>
      </c>
      <c r="P1889">
        <v>0.19634954084936199</v>
      </c>
      <c r="Q1889">
        <v>782.53</v>
      </c>
      <c r="R1889">
        <v>2.6084333333333301</v>
      </c>
      <c r="S1889">
        <v>153.64940620085099</v>
      </c>
      <c r="T1889">
        <v>2</v>
      </c>
      <c r="U1889">
        <v>0.5</v>
      </c>
      <c r="V1889" t="s">
        <v>172</v>
      </c>
      <c r="W1889">
        <v>5</v>
      </c>
      <c r="X1889">
        <v>1000</v>
      </c>
      <c r="Y1889">
        <v>200</v>
      </c>
      <c r="Z1889">
        <v>0</v>
      </c>
      <c r="AA1889"/>
      <c r="AB1889">
        <v>1</v>
      </c>
      <c r="AC1889">
        <v>0</v>
      </c>
      <c r="AD1889">
        <v>0</v>
      </c>
      <c r="AE1889">
        <v>1</v>
      </c>
      <c r="AF1889">
        <v>0.33333333333333298</v>
      </c>
      <c r="AG1889"/>
      <c r="AH1889">
        <v>0.86777643096803903</v>
      </c>
      <c r="AI1889">
        <v>133.333333333333</v>
      </c>
      <c r="AJ1889">
        <v>200</v>
      </c>
      <c r="AK1889" t="s">
        <v>172</v>
      </c>
      <c r="AL1889" t="s">
        <v>63</v>
      </c>
      <c r="AM1889" t="s">
        <v>172</v>
      </c>
      <c r="AN1889" t="s">
        <v>51</v>
      </c>
      <c r="AO1889" t="s">
        <v>92</v>
      </c>
      <c r="AP1889" t="s">
        <v>172</v>
      </c>
    </row>
    <row r="1890" spans="1:45" x14ac:dyDescent="0.2">
      <c r="A1890" t="s">
        <v>268</v>
      </c>
      <c r="B1890" t="s">
        <v>99</v>
      </c>
      <c r="C1890" t="s">
        <v>100</v>
      </c>
      <c r="D1890" t="s">
        <v>272</v>
      </c>
      <c r="E1890" t="s">
        <v>273</v>
      </c>
      <c r="F1890" s="1">
        <v>0.86527777777777781</v>
      </c>
      <c r="G1890">
        <v>0</v>
      </c>
      <c r="H1890">
        <v>3194</v>
      </c>
      <c r="I1890">
        <v>3194</v>
      </c>
      <c r="J1890">
        <v>1.5</v>
      </c>
      <c r="K1890">
        <v>0.245</v>
      </c>
      <c r="L1890">
        <v>0.5</v>
      </c>
      <c r="N1890">
        <v>5</v>
      </c>
      <c r="O1890">
        <v>0.5</v>
      </c>
      <c r="P1890">
        <v>0.19634954084936199</v>
      </c>
      <c r="Q1890">
        <v>782.53</v>
      </c>
      <c r="R1890">
        <v>2.6084333333333301</v>
      </c>
      <c r="S1890">
        <v>153.64940620085099</v>
      </c>
      <c r="T1890">
        <v>2</v>
      </c>
      <c r="U1890">
        <v>0.5</v>
      </c>
      <c r="V1890" t="s">
        <v>75</v>
      </c>
      <c r="W1890">
        <v>5</v>
      </c>
      <c r="X1890">
        <v>1000</v>
      </c>
      <c r="Y1890">
        <v>200</v>
      </c>
      <c r="Z1890">
        <v>0</v>
      </c>
      <c r="AA1890"/>
      <c r="AB1890">
        <v>44</v>
      </c>
      <c r="AC1890">
        <v>23</v>
      </c>
      <c r="AD1890">
        <v>12</v>
      </c>
      <c r="AE1890">
        <v>9</v>
      </c>
      <c r="AF1890">
        <v>14.6666666666666</v>
      </c>
      <c r="AG1890"/>
      <c r="AH1890">
        <v>38.182162962593701</v>
      </c>
      <c r="AI1890">
        <v>5866.6666666666597</v>
      </c>
      <c r="AJ1890">
        <v>200</v>
      </c>
    </row>
    <row r="1891" spans="1:45" x14ac:dyDescent="0.2">
      <c r="A1891" t="s">
        <v>268</v>
      </c>
      <c r="B1891" t="s">
        <v>45</v>
      </c>
      <c r="C1891" t="s">
        <v>46</v>
      </c>
      <c r="D1891" t="s">
        <v>269</v>
      </c>
      <c r="E1891" t="s">
        <v>270</v>
      </c>
      <c r="F1891" s="1">
        <v>0.45</v>
      </c>
      <c r="G1891">
        <v>0</v>
      </c>
      <c r="H1891">
        <v>2005</v>
      </c>
      <c r="I1891">
        <v>2005</v>
      </c>
      <c r="J1891">
        <v>1.5</v>
      </c>
      <c r="K1891">
        <v>0.245</v>
      </c>
      <c r="L1891">
        <v>0.5</v>
      </c>
      <c r="N1891">
        <v>5</v>
      </c>
      <c r="O1891">
        <v>0.5</v>
      </c>
      <c r="P1891">
        <v>0.19634954084936199</v>
      </c>
      <c r="Q1891">
        <v>491.22500000000002</v>
      </c>
      <c r="R1891">
        <v>1.6374166666666601</v>
      </c>
      <c r="S1891">
        <v>96.451803203727806</v>
      </c>
      <c r="T1891">
        <v>2</v>
      </c>
      <c r="U1891">
        <v>0.5</v>
      </c>
      <c r="V1891" t="s">
        <v>176</v>
      </c>
      <c r="W1891" s="2">
        <v>5</v>
      </c>
      <c r="X1891" s="2">
        <v>250</v>
      </c>
      <c r="Y1891" s="2">
        <v>50</v>
      </c>
      <c r="Z1891" s="2">
        <v>0</v>
      </c>
      <c r="AA1891" s="2">
        <v>0</v>
      </c>
      <c r="AB1891" s="2">
        <v>1</v>
      </c>
      <c r="AC1891" s="2">
        <v>0</v>
      </c>
      <c r="AD1891" s="2">
        <v>1</v>
      </c>
      <c r="AE1891" s="2">
        <v>0</v>
      </c>
      <c r="AF1891" s="2">
        <v>0.33333333333333298</v>
      </c>
      <c r="AG1891" s="2">
        <f t="shared" ref="AG1891:AG1893" si="11">_xlfn.STDEV.S(AC1891:AE1891)</f>
        <v>0.57735026918962584</v>
      </c>
      <c r="AH1891" s="2">
        <v>0.345595750687271</v>
      </c>
      <c r="AI1891" s="2">
        <v>33.3333333333333</v>
      </c>
      <c r="AJ1891">
        <v>500</v>
      </c>
      <c r="AK1891" t="s">
        <v>176</v>
      </c>
      <c r="AL1891" t="s">
        <v>50</v>
      </c>
      <c r="AM1891" t="s">
        <v>176</v>
      </c>
      <c r="AN1891" t="s">
        <v>51</v>
      </c>
      <c r="AO1891" t="s">
        <v>52</v>
      </c>
      <c r="AP1891" t="s">
        <v>53</v>
      </c>
      <c r="AQ1891" t="s">
        <v>54</v>
      </c>
      <c r="AR1891" t="s">
        <v>177</v>
      </c>
      <c r="AS1891" t="s">
        <v>176</v>
      </c>
    </row>
    <row r="1892" spans="1:45" x14ac:dyDescent="0.2">
      <c r="A1892" t="s">
        <v>268</v>
      </c>
      <c r="B1892" t="s">
        <v>45</v>
      </c>
      <c r="C1892" t="s">
        <v>46</v>
      </c>
      <c r="D1892" t="s">
        <v>269</v>
      </c>
      <c r="E1892" t="s">
        <v>270</v>
      </c>
      <c r="F1892" s="1">
        <v>0.45</v>
      </c>
      <c r="G1892">
        <v>0</v>
      </c>
      <c r="H1892">
        <v>2005</v>
      </c>
      <c r="I1892">
        <v>2005</v>
      </c>
      <c r="J1892">
        <v>1.5</v>
      </c>
      <c r="K1892">
        <v>0.245</v>
      </c>
      <c r="L1892">
        <v>0.5</v>
      </c>
      <c r="N1892">
        <v>5</v>
      </c>
      <c r="O1892">
        <v>0.5</v>
      </c>
      <c r="P1892">
        <v>0.19634954084936199</v>
      </c>
      <c r="Q1892">
        <v>491.22500000000002</v>
      </c>
      <c r="R1892">
        <v>1.6374166666666601</v>
      </c>
      <c r="S1892">
        <v>96.451803203727806</v>
      </c>
      <c r="T1892">
        <v>2</v>
      </c>
      <c r="U1892">
        <v>0.5</v>
      </c>
      <c r="V1892" t="s">
        <v>134</v>
      </c>
      <c r="W1892" s="2">
        <v>5</v>
      </c>
      <c r="X1892" s="2">
        <v>250</v>
      </c>
      <c r="Y1892" s="2">
        <v>50</v>
      </c>
      <c r="Z1892" s="2">
        <v>0</v>
      </c>
      <c r="AA1892" s="2">
        <v>0</v>
      </c>
      <c r="AB1892" s="2">
        <v>1</v>
      </c>
      <c r="AC1892" s="2">
        <v>0</v>
      </c>
      <c r="AD1892" s="2">
        <v>0</v>
      </c>
      <c r="AE1892" s="2">
        <v>1</v>
      </c>
      <c r="AF1892" s="2">
        <v>0.33333333333333298</v>
      </c>
      <c r="AG1892" s="2">
        <f t="shared" si="11"/>
        <v>0.57735026918962584</v>
      </c>
      <c r="AH1892" s="2">
        <v>0.345595750687271</v>
      </c>
      <c r="AI1892" s="2">
        <v>33.3333333333333</v>
      </c>
      <c r="AJ1892">
        <v>500</v>
      </c>
      <c r="AK1892" t="s">
        <v>134</v>
      </c>
      <c r="AL1892" t="s">
        <v>50</v>
      </c>
      <c r="AM1892" t="s">
        <v>134</v>
      </c>
      <c r="AN1892" t="s">
        <v>51</v>
      </c>
      <c r="AO1892" t="s">
        <v>52</v>
      </c>
      <c r="AP1892" t="s">
        <v>53</v>
      </c>
      <c r="AQ1892" t="s">
        <v>54</v>
      </c>
      <c r="AR1892" t="s">
        <v>135</v>
      </c>
      <c r="AS1892" t="s">
        <v>134</v>
      </c>
    </row>
    <row r="1893" spans="1:45" x14ac:dyDescent="0.2">
      <c r="A1893" t="s">
        <v>268</v>
      </c>
      <c r="B1893" t="s">
        <v>45</v>
      </c>
      <c r="C1893" t="s">
        <v>46</v>
      </c>
      <c r="D1893" t="s">
        <v>269</v>
      </c>
      <c r="E1893" t="s">
        <v>270</v>
      </c>
      <c r="F1893" s="1">
        <v>0.45</v>
      </c>
      <c r="G1893">
        <v>0</v>
      </c>
      <c r="H1893">
        <v>2005</v>
      </c>
      <c r="I1893">
        <v>2005</v>
      </c>
      <c r="J1893">
        <v>1.5</v>
      </c>
      <c r="K1893">
        <v>0.245</v>
      </c>
      <c r="L1893">
        <v>0.5</v>
      </c>
      <c r="N1893">
        <v>5</v>
      </c>
      <c r="O1893">
        <v>0.5</v>
      </c>
      <c r="P1893">
        <v>0.19634954084936199</v>
      </c>
      <c r="Q1893">
        <v>491.22500000000002</v>
      </c>
      <c r="R1893">
        <v>1.6374166666666601</v>
      </c>
      <c r="S1893">
        <v>96.451803203727806</v>
      </c>
      <c r="T1893">
        <v>2</v>
      </c>
      <c r="U1893">
        <v>0.5</v>
      </c>
      <c r="V1893" t="s">
        <v>95</v>
      </c>
      <c r="W1893" s="2">
        <v>5</v>
      </c>
      <c r="X1893" s="2">
        <v>250</v>
      </c>
      <c r="Y1893" s="2">
        <v>50</v>
      </c>
      <c r="Z1893" s="2">
        <v>0</v>
      </c>
      <c r="AA1893" s="2">
        <v>0</v>
      </c>
      <c r="AB1893" s="2">
        <v>17</v>
      </c>
      <c r="AC1893" s="2">
        <v>5</v>
      </c>
      <c r="AD1893" s="2">
        <v>7</v>
      </c>
      <c r="AE1893" s="2">
        <v>5</v>
      </c>
      <c r="AF1893" s="2">
        <v>5.6666666666666599</v>
      </c>
      <c r="AG1893" s="2">
        <f t="shared" si="11"/>
        <v>1.1547005383792526</v>
      </c>
      <c r="AH1893" s="2">
        <v>5.8751277616836104</v>
      </c>
      <c r="AI1893" s="2">
        <v>566.66666666666595</v>
      </c>
      <c r="AJ1893">
        <v>500</v>
      </c>
      <c r="AK1893" t="s">
        <v>95</v>
      </c>
      <c r="AL1893" t="s">
        <v>65</v>
      </c>
      <c r="AM1893" t="s">
        <v>95</v>
      </c>
      <c r="AN1893" t="s">
        <v>51</v>
      </c>
      <c r="AO1893" t="s">
        <v>52</v>
      </c>
      <c r="AP1893" t="s">
        <v>53</v>
      </c>
      <c r="AQ1893" t="s">
        <v>54</v>
      </c>
      <c r="AR1893" t="s">
        <v>96</v>
      </c>
      <c r="AS1893" t="s">
        <v>97</v>
      </c>
    </row>
    <row r="1894" spans="1:45" x14ac:dyDescent="0.2">
      <c r="A1894" t="s">
        <v>268</v>
      </c>
      <c r="B1894" t="s">
        <v>99</v>
      </c>
      <c r="C1894" t="s">
        <v>100</v>
      </c>
      <c r="D1894" t="s">
        <v>272</v>
      </c>
      <c r="E1894" t="s">
        <v>273</v>
      </c>
      <c r="F1894" s="1">
        <v>0.86527777777777781</v>
      </c>
      <c r="G1894">
        <v>0</v>
      </c>
      <c r="H1894">
        <v>3194</v>
      </c>
      <c r="I1894">
        <v>3194</v>
      </c>
      <c r="J1894">
        <v>1.5</v>
      </c>
      <c r="K1894">
        <v>0.245</v>
      </c>
      <c r="L1894">
        <v>0.5</v>
      </c>
      <c r="N1894">
        <v>5</v>
      </c>
      <c r="O1894">
        <v>0.5</v>
      </c>
      <c r="P1894">
        <v>0.19634954084936199</v>
      </c>
      <c r="Q1894">
        <v>782.53</v>
      </c>
      <c r="R1894">
        <v>2.6084333333333301</v>
      </c>
      <c r="S1894">
        <v>153.64940620085099</v>
      </c>
      <c r="T1894">
        <v>2</v>
      </c>
      <c r="U1894">
        <v>0.5</v>
      </c>
      <c r="V1894" t="s">
        <v>138</v>
      </c>
      <c r="W1894" s="2">
        <v>5</v>
      </c>
      <c r="X1894" s="2">
        <v>500</v>
      </c>
      <c r="Y1894" s="2">
        <v>100</v>
      </c>
      <c r="Z1894" s="2">
        <v>0</v>
      </c>
      <c r="AB1894" s="2">
        <v>7</v>
      </c>
      <c r="AC1894" s="2">
        <v>4</v>
      </c>
      <c r="AD1894" s="2">
        <v>0</v>
      </c>
      <c r="AE1894" s="2">
        <v>3</v>
      </c>
      <c r="AF1894" s="2">
        <v>2.3333333333333299</v>
      </c>
      <c r="AH1894" s="2">
        <v>3.0372175083881299</v>
      </c>
      <c r="AI1894" s="2">
        <v>466.666666666666</v>
      </c>
      <c r="AJ1894">
        <v>500</v>
      </c>
      <c r="AK1894" t="s">
        <v>138</v>
      </c>
      <c r="AL1894" t="s">
        <v>50</v>
      </c>
      <c r="AM1894" t="s">
        <v>138</v>
      </c>
      <c r="AN1894" t="s">
        <v>51</v>
      </c>
      <c r="AO1894" t="s">
        <v>52</v>
      </c>
      <c r="AP1894" t="s">
        <v>53</v>
      </c>
      <c r="AQ1894" t="s">
        <v>54</v>
      </c>
      <c r="AR1894" t="s">
        <v>139</v>
      </c>
      <c r="AS1894" t="s">
        <v>138</v>
      </c>
    </row>
    <row r="1895" spans="1:45" x14ac:dyDescent="0.2">
      <c r="A1895" t="s">
        <v>268</v>
      </c>
      <c r="B1895" t="s">
        <v>99</v>
      </c>
      <c r="C1895" t="s">
        <v>100</v>
      </c>
      <c r="D1895" t="s">
        <v>272</v>
      </c>
      <c r="E1895" t="s">
        <v>273</v>
      </c>
      <c r="F1895" s="1">
        <v>0.86527777777777781</v>
      </c>
      <c r="G1895">
        <v>0</v>
      </c>
      <c r="H1895">
        <v>3194</v>
      </c>
      <c r="I1895">
        <v>3194</v>
      </c>
      <c r="J1895">
        <v>1.5</v>
      </c>
      <c r="K1895">
        <v>0.245</v>
      </c>
      <c r="L1895">
        <v>0.5</v>
      </c>
      <c r="N1895">
        <v>5</v>
      </c>
      <c r="O1895">
        <v>0.5</v>
      </c>
      <c r="P1895">
        <v>0.19634954084936199</v>
      </c>
      <c r="Q1895">
        <v>782.53</v>
      </c>
      <c r="R1895">
        <v>2.6084333333333301</v>
      </c>
      <c r="S1895">
        <v>153.64940620085099</v>
      </c>
      <c r="T1895">
        <v>2</v>
      </c>
      <c r="U1895">
        <v>0.5</v>
      </c>
      <c r="V1895" t="s">
        <v>69</v>
      </c>
      <c r="W1895" s="2">
        <v>5</v>
      </c>
      <c r="X1895" s="2">
        <v>500</v>
      </c>
      <c r="Y1895" s="2">
        <v>100</v>
      </c>
      <c r="Z1895" s="2">
        <v>0</v>
      </c>
      <c r="AB1895" s="2">
        <v>3</v>
      </c>
      <c r="AC1895" s="2">
        <v>2</v>
      </c>
      <c r="AD1895" s="2">
        <v>1</v>
      </c>
      <c r="AE1895" s="2">
        <v>0</v>
      </c>
      <c r="AF1895" s="2">
        <v>1</v>
      </c>
      <c r="AH1895" s="2">
        <v>1.30166464645205</v>
      </c>
      <c r="AI1895" s="2">
        <v>200</v>
      </c>
      <c r="AJ1895">
        <v>500</v>
      </c>
      <c r="AK1895" t="s">
        <v>69</v>
      </c>
      <c r="AL1895" t="s">
        <v>50</v>
      </c>
      <c r="AM1895" t="s">
        <v>69</v>
      </c>
      <c r="AN1895" t="s">
        <v>51</v>
      </c>
      <c r="AO1895" t="s">
        <v>52</v>
      </c>
      <c r="AP1895" t="s">
        <v>53</v>
      </c>
      <c r="AQ1895" t="s">
        <v>66</v>
      </c>
      <c r="AR1895" t="s">
        <v>70</v>
      </c>
      <c r="AS1895" t="s">
        <v>69</v>
      </c>
    </row>
    <row r="1896" spans="1:45" x14ac:dyDescent="0.2">
      <c r="A1896" t="s">
        <v>268</v>
      </c>
      <c r="B1896" t="s">
        <v>99</v>
      </c>
      <c r="C1896" t="s">
        <v>100</v>
      </c>
      <c r="D1896" t="s">
        <v>272</v>
      </c>
      <c r="E1896" t="s">
        <v>273</v>
      </c>
      <c r="F1896" s="1">
        <v>0.86527777777777781</v>
      </c>
      <c r="G1896">
        <v>0</v>
      </c>
      <c r="H1896">
        <v>3194</v>
      </c>
      <c r="I1896">
        <v>3194</v>
      </c>
      <c r="J1896">
        <v>1.5</v>
      </c>
      <c r="K1896">
        <v>0.245</v>
      </c>
      <c r="L1896">
        <v>0.5</v>
      </c>
      <c r="N1896">
        <v>5</v>
      </c>
      <c r="O1896">
        <v>0.5</v>
      </c>
      <c r="P1896">
        <v>0.19634954084936199</v>
      </c>
      <c r="Q1896">
        <v>782.53</v>
      </c>
      <c r="R1896">
        <v>2.6084333333333301</v>
      </c>
      <c r="S1896">
        <v>153.64940620085099</v>
      </c>
      <c r="T1896">
        <v>2</v>
      </c>
      <c r="U1896">
        <v>0.5</v>
      </c>
      <c r="V1896" t="s">
        <v>103</v>
      </c>
      <c r="W1896" s="2">
        <v>5</v>
      </c>
      <c r="X1896" s="2">
        <v>500</v>
      </c>
      <c r="Y1896" s="2">
        <v>100</v>
      </c>
      <c r="Z1896" s="2">
        <v>0</v>
      </c>
      <c r="AB1896" s="2">
        <v>30</v>
      </c>
      <c r="AC1896" s="2">
        <v>10</v>
      </c>
      <c r="AD1896" s="2">
        <v>11</v>
      </c>
      <c r="AE1896" s="2">
        <v>9</v>
      </c>
      <c r="AF1896" s="2">
        <v>10</v>
      </c>
      <c r="AH1896" s="2">
        <v>13.0166464645205</v>
      </c>
      <c r="AI1896" s="2">
        <v>2000</v>
      </c>
      <c r="AJ1896">
        <v>500</v>
      </c>
      <c r="AK1896" t="s">
        <v>103</v>
      </c>
      <c r="AL1896" t="s">
        <v>50</v>
      </c>
      <c r="AM1896" t="s">
        <v>103</v>
      </c>
      <c r="AN1896" t="s">
        <v>51</v>
      </c>
      <c r="AO1896" t="s">
        <v>52</v>
      </c>
      <c r="AP1896" t="s">
        <v>53</v>
      </c>
      <c r="AQ1896" t="s">
        <v>54</v>
      </c>
      <c r="AR1896" t="s">
        <v>104</v>
      </c>
      <c r="AS1896" t="s">
        <v>103</v>
      </c>
    </row>
    <row r="1897" spans="1:45" x14ac:dyDescent="0.2">
      <c r="A1897" t="s">
        <v>268</v>
      </c>
      <c r="B1897" t="s">
        <v>99</v>
      </c>
      <c r="C1897" t="s">
        <v>100</v>
      </c>
      <c r="D1897" t="s">
        <v>272</v>
      </c>
      <c r="E1897" t="s">
        <v>273</v>
      </c>
      <c r="F1897" s="1">
        <v>0.86527777777777781</v>
      </c>
      <c r="G1897">
        <v>0</v>
      </c>
      <c r="H1897">
        <v>3194</v>
      </c>
      <c r="I1897">
        <v>3194</v>
      </c>
      <c r="J1897">
        <v>1.5</v>
      </c>
      <c r="K1897">
        <v>0.245</v>
      </c>
      <c r="L1897">
        <v>0.5</v>
      </c>
      <c r="N1897">
        <v>5</v>
      </c>
      <c r="O1897">
        <v>0.5</v>
      </c>
      <c r="P1897">
        <v>0.19634954084936199</v>
      </c>
      <c r="Q1897">
        <v>782.53</v>
      </c>
      <c r="R1897">
        <v>2.6084333333333301</v>
      </c>
      <c r="S1897">
        <v>153.64940620085099</v>
      </c>
      <c r="T1897">
        <v>2</v>
      </c>
      <c r="U1897">
        <v>0.5</v>
      </c>
      <c r="V1897" t="s">
        <v>84</v>
      </c>
      <c r="W1897">
        <v>5</v>
      </c>
      <c r="X1897">
        <v>1000</v>
      </c>
      <c r="Y1897">
        <v>200</v>
      </c>
      <c r="Z1897">
        <v>0</v>
      </c>
      <c r="AA1897"/>
      <c r="AB1897">
        <v>23</v>
      </c>
      <c r="AC1897">
        <v>11</v>
      </c>
      <c r="AD1897">
        <v>3</v>
      </c>
      <c r="AE1897">
        <v>9</v>
      </c>
      <c r="AF1897">
        <v>7.6666666666666599</v>
      </c>
      <c r="AG1897"/>
      <c r="AH1897">
        <v>19.9588579122649</v>
      </c>
      <c r="AI1897">
        <v>3066.6666666666601</v>
      </c>
      <c r="AJ1897">
        <v>200</v>
      </c>
      <c r="AK1897" t="s">
        <v>84</v>
      </c>
      <c r="AL1897" t="s">
        <v>63</v>
      </c>
      <c r="AM1897" t="s">
        <v>84</v>
      </c>
      <c r="AN1897" t="s">
        <v>51</v>
      </c>
      <c r="AO1897" t="s">
        <v>52</v>
      </c>
      <c r="AP1897" t="s">
        <v>84</v>
      </c>
    </row>
    <row r="1898" spans="1:45" x14ac:dyDescent="0.2">
      <c r="A1898" t="s">
        <v>268</v>
      </c>
      <c r="B1898" t="s">
        <v>99</v>
      </c>
      <c r="C1898" t="s">
        <v>100</v>
      </c>
      <c r="D1898" t="s">
        <v>272</v>
      </c>
      <c r="E1898" t="s">
        <v>273</v>
      </c>
      <c r="F1898" s="1">
        <v>0.86527777777777781</v>
      </c>
      <c r="G1898">
        <v>0</v>
      </c>
      <c r="H1898">
        <v>3194</v>
      </c>
      <c r="I1898">
        <v>3194</v>
      </c>
      <c r="J1898">
        <v>1.5</v>
      </c>
      <c r="K1898">
        <v>0.245</v>
      </c>
      <c r="L1898">
        <v>0.5</v>
      </c>
      <c r="N1898">
        <v>5</v>
      </c>
      <c r="O1898">
        <v>0.5</v>
      </c>
      <c r="P1898">
        <v>0.19634954084936199</v>
      </c>
      <c r="Q1898">
        <v>782.53</v>
      </c>
      <c r="R1898">
        <v>2.6084333333333301</v>
      </c>
      <c r="S1898">
        <v>153.64940620085099</v>
      </c>
      <c r="T1898">
        <v>2</v>
      </c>
      <c r="U1898">
        <v>0.5</v>
      </c>
      <c r="V1898" t="s">
        <v>130</v>
      </c>
      <c r="W1898" s="2">
        <v>5</v>
      </c>
      <c r="X1898" s="2">
        <v>500</v>
      </c>
      <c r="Y1898" s="2">
        <v>100</v>
      </c>
      <c r="Z1898" s="2">
        <v>0</v>
      </c>
      <c r="AB1898" s="2">
        <v>7</v>
      </c>
      <c r="AC1898" s="2">
        <v>2</v>
      </c>
      <c r="AD1898" s="2">
        <v>2</v>
      </c>
      <c r="AE1898" s="2">
        <v>3</v>
      </c>
      <c r="AF1898" s="2">
        <v>2.3333333333333299</v>
      </c>
      <c r="AH1898" s="2">
        <v>3.0372175083881299</v>
      </c>
      <c r="AI1898" s="2">
        <v>466.666666666666</v>
      </c>
      <c r="AJ1898">
        <v>500</v>
      </c>
      <c r="AK1898" t="s">
        <v>130</v>
      </c>
      <c r="AL1898" t="s">
        <v>50</v>
      </c>
      <c r="AM1898" t="s">
        <v>130</v>
      </c>
      <c r="AN1898" t="s">
        <v>51</v>
      </c>
      <c r="AO1898" t="s">
        <v>52</v>
      </c>
      <c r="AP1898" t="s">
        <v>53</v>
      </c>
      <c r="AQ1898" t="s">
        <v>54</v>
      </c>
      <c r="AR1898" t="s">
        <v>96</v>
      </c>
      <c r="AS1898" t="s">
        <v>130</v>
      </c>
    </row>
    <row r="1899" spans="1:45" x14ac:dyDescent="0.2">
      <c r="A1899" t="s">
        <v>268</v>
      </c>
      <c r="B1899" t="s">
        <v>99</v>
      </c>
      <c r="C1899" t="s">
        <v>100</v>
      </c>
      <c r="D1899" t="s">
        <v>272</v>
      </c>
      <c r="E1899" t="s">
        <v>273</v>
      </c>
      <c r="F1899" s="1">
        <v>0.86527777777777781</v>
      </c>
      <c r="G1899">
        <v>0</v>
      </c>
      <c r="H1899">
        <v>3194</v>
      </c>
      <c r="I1899">
        <v>3194</v>
      </c>
      <c r="J1899">
        <v>1.5</v>
      </c>
      <c r="K1899">
        <v>0.245</v>
      </c>
      <c r="L1899">
        <v>0.5</v>
      </c>
      <c r="N1899">
        <v>5</v>
      </c>
      <c r="O1899">
        <v>0.5</v>
      </c>
      <c r="P1899">
        <v>0.19634954084936199</v>
      </c>
      <c r="Q1899">
        <v>782.53</v>
      </c>
      <c r="R1899">
        <v>2.6084333333333301</v>
      </c>
      <c r="S1899">
        <v>153.64940620085099</v>
      </c>
      <c r="T1899">
        <v>2</v>
      </c>
      <c r="U1899">
        <v>0.5</v>
      </c>
      <c r="V1899" t="s">
        <v>80</v>
      </c>
      <c r="W1899" s="2">
        <v>5</v>
      </c>
      <c r="X1899" s="2">
        <v>500</v>
      </c>
      <c r="Y1899" s="2">
        <v>100</v>
      </c>
      <c r="Z1899" s="2">
        <v>0</v>
      </c>
      <c r="AB1899" s="2">
        <v>2</v>
      </c>
      <c r="AC1899" s="2">
        <v>1</v>
      </c>
      <c r="AD1899" s="2">
        <v>0</v>
      </c>
      <c r="AE1899" s="2">
        <v>1</v>
      </c>
      <c r="AF1899" s="2">
        <v>0.66666666666666596</v>
      </c>
      <c r="AH1899" s="2">
        <v>0.86777643096803903</v>
      </c>
      <c r="AI1899" s="2">
        <v>133.333333333333</v>
      </c>
      <c r="AJ1899">
        <v>500</v>
      </c>
      <c r="AK1899" t="s">
        <v>80</v>
      </c>
      <c r="AL1899" t="s">
        <v>50</v>
      </c>
      <c r="AM1899" t="s">
        <v>80</v>
      </c>
      <c r="AN1899" t="s">
        <v>51</v>
      </c>
      <c r="AO1899" t="s">
        <v>52</v>
      </c>
      <c r="AP1899" t="s">
        <v>53</v>
      </c>
      <c r="AQ1899" t="s">
        <v>66</v>
      </c>
      <c r="AR1899" t="s">
        <v>81</v>
      </c>
      <c r="AS1899" t="s">
        <v>80</v>
      </c>
    </row>
    <row r="1900" spans="1:45" x14ac:dyDescent="0.2">
      <c r="A1900" t="s">
        <v>268</v>
      </c>
      <c r="B1900" t="s">
        <v>99</v>
      </c>
      <c r="C1900" t="s">
        <v>100</v>
      </c>
      <c r="D1900" t="s">
        <v>272</v>
      </c>
      <c r="E1900" t="s">
        <v>273</v>
      </c>
      <c r="F1900" s="1">
        <v>0.86527777777777781</v>
      </c>
      <c r="G1900">
        <v>0</v>
      </c>
      <c r="H1900">
        <v>3194</v>
      </c>
      <c r="I1900">
        <v>3194</v>
      </c>
      <c r="J1900">
        <v>1.5</v>
      </c>
      <c r="K1900">
        <v>0.245</v>
      </c>
      <c r="L1900">
        <v>0.5</v>
      </c>
      <c r="N1900">
        <v>5</v>
      </c>
      <c r="O1900">
        <v>0.5</v>
      </c>
      <c r="P1900">
        <v>0.19634954084936199</v>
      </c>
      <c r="Q1900">
        <v>782.53</v>
      </c>
      <c r="R1900">
        <v>2.6084333333333301</v>
      </c>
      <c r="S1900">
        <v>153.64940620085099</v>
      </c>
      <c r="T1900">
        <v>2</v>
      </c>
      <c r="U1900">
        <v>0.5</v>
      </c>
      <c r="V1900" t="s">
        <v>121</v>
      </c>
      <c r="W1900">
        <v>5</v>
      </c>
      <c r="X1900">
        <v>1000</v>
      </c>
      <c r="Y1900">
        <v>200</v>
      </c>
      <c r="Z1900">
        <v>0</v>
      </c>
      <c r="AA1900"/>
      <c r="AB1900">
        <v>1</v>
      </c>
      <c r="AC1900">
        <v>0</v>
      </c>
      <c r="AD1900">
        <v>0</v>
      </c>
      <c r="AE1900">
        <v>1</v>
      </c>
      <c r="AF1900">
        <v>0.33333333333333298</v>
      </c>
      <c r="AG1900"/>
      <c r="AH1900">
        <v>0.86777643096803903</v>
      </c>
      <c r="AI1900">
        <v>133.333333333333</v>
      </c>
      <c r="AJ1900">
        <v>200</v>
      </c>
    </row>
    <row r="1901" spans="1:45" x14ac:dyDescent="0.2">
      <c r="A1901" t="s">
        <v>268</v>
      </c>
      <c r="B1901" t="s">
        <v>99</v>
      </c>
      <c r="C1901" t="s">
        <v>100</v>
      </c>
      <c r="D1901" t="s">
        <v>272</v>
      </c>
      <c r="E1901" t="s">
        <v>273</v>
      </c>
      <c r="F1901" s="1">
        <v>0.86527777777777781</v>
      </c>
      <c r="G1901">
        <v>0</v>
      </c>
      <c r="H1901">
        <v>3194</v>
      </c>
      <c r="I1901">
        <v>3194</v>
      </c>
      <c r="J1901">
        <v>1.5</v>
      </c>
      <c r="K1901">
        <v>0.245</v>
      </c>
      <c r="L1901">
        <v>0.5</v>
      </c>
      <c r="N1901">
        <v>5</v>
      </c>
      <c r="O1901">
        <v>0.5</v>
      </c>
      <c r="P1901">
        <v>0.19634954084936199</v>
      </c>
      <c r="Q1901">
        <v>782.53</v>
      </c>
      <c r="R1901">
        <v>2.6084333333333301</v>
      </c>
      <c r="S1901">
        <v>153.64940620085099</v>
      </c>
      <c r="T1901">
        <v>2</v>
      </c>
      <c r="U1901">
        <v>0.5</v>
      </c>
      <c r="V1901" t="s">
        <v>90</v>
      </c>
      <c r="W1901">
        <v>5</v>
      </c>
      <c r="X1901">
        <v>1000</v>
      </c>
      <c r="Y1901">
        <v>200</v>
      </c>
      <c r="Z1901">
        <v>0</v>
      </c>
      <c r="AA1901"/>
      <c r="AB1901">
        <v>2</v>
      </c>
      <c r="AC1901">
        <v>0</v>
      </c>
      <c r="AD1901">
        <v>1</v>
      </c>
      <c r="AE1901">
        <v>1</v>
      </c>
      <c r="AF1901">
        <v>0.66666666666666596</v>
      </c>
      <c r="AG1901"/>
      <c r="AH1901">
        <v>1.7355528619360701</v>
      </c>
      <c r="AI1901">
        <v>266.666666666666</v>
      </c>
      <c r="AJ1901">
        <v>200</v>
      </c>
      <c r="AK1901" t="s">
        <v>90</v>
      </c>
      <c r="AL1901" t="s">
        <v>91</v>
      </c>
      <c r="AM1901" t="s">
        <v>90</v>
      </c>
      <c r="AN1901" t="s">
        <v>51</v>
      </c>
      <c r="AO1901" t="s">
        <v>92</v>
      </c>
    </row>
    <row r="1902" spans="1:45" x14ac:dyDescent="0.2">
      <c r="A1902" t="s">
        <v>268</v>
      </c>
      <c r="B1902" t="s">
        <v>99</v>
      </c>
      <c r="C1902" t="s">
        <v>100</v>
      </c>
      <c r="D1902" t="s">
        <v>272</v>
      </c>
      <c r="E1902" t="s">
        <v>273</v>
      </c>
      <c r="F1902" s="1">
        <v>0.86527777777777781</v>
      </c>
      <c r="G1902">
        <v>0</v>
      </c>
      <c r="H1902">
        <v>3194</v>
      </c>
      <c r="I1902">
        <v>3194</v>
      </c>
      <c r="J1902">
        <v>1.5</v>
      </c>
      <c r="K1902">
        <v>0.245</v>
      </c>
      <c r="L1902">
        <v>0.5</v>
      </c>
      <c r="N1902">
        <v>5</v>
      </c>
      <c r="O1902">
        <v>0.5</v>
      </c>
      <c r="P1902">
        <v>0.19634954084936199</v>
      </c>
      <c r="Q1902">
        <v>782.53</v>
      </c>
      <c r="R1902">
        <v>2.6084333333333301</v>
      </c>
      <c r="S1902">
        <v>153.64940620085099</v>
      </c>
      <c r="T1902">
        <v>2</v>
      </c>
      <c r="U1902">
        <v>0.5</v>
      </c>
      <c r="V1902" t="s">
        <v>113</v>
      </c>
      <c r="W1902">
        <v>5</v>
      </c>
      <c r="X1902">
        <v>1000</v>
      </c>
      <c r="Y1902">
        <v>200</v>
      </c>
      <c r="Z1902">
        <v>0</v>
      </c>
      <c r="AA1902"/>
      <c r="AB1902">
        <v>1</v>
      </c>
      <c r="AC1902">
        <v>0</v>
      </c>
      <c r="AD1902">
        <v>1</v>
      </c>
      <c r="AE1902">
        <v>0</v>
      </c>
      <c r="AF1902">
        <v>0.33333333333333298</v>
      </c>
      <c r="AG1902"/>
      <c r="AH1902">
        <v>0.86777643096803903</v>
      </c>
      <c r="AI1902">
        <v>133.333333333333</v>
      </c>
      <c r="AJ1902">
        <v>200</v>
      </c>
    </row>
    <row r="1903" spans="1:45" x14ac:dyDescent="0.2">
      <c r="A1903" t="s">
        <v>268</v>
      </c>
      <c r="B1903" t="s">
        <v>99</v>
      </c>
      <c r="C1903" t="s">
        <v>100</v>
      </c>
      <c r="D1903" t="s">
        <v>272</v>
      </c>
      <c r="E1903" t="s">
        <v>273</v>
      </c>
      <c r="F1903" s="1">
        <v>0.86527777777777781</v>
      </c>
      <c r="G1903">
        <v>0</v>
      </c>
      <c r="H1903">
        <v>3194</v>
      </c>
      <c r="I1903">
        <v>3194</v>
      </c>
      <c r="J1903">
        <v>1.5</v>
      </c>
      <c r="K1903">
        <v>0.245</v>
      </c>
      <c r="L1903">
        <v>0.5</v>
      </c>
      <c r="N1903">
        <v>5</v>
      </c>
      <c r="O1903">
        <v>0.5</v>
      </c>
      <c r="P1903">
        <v>0.19634954084936199</v>
      </c>
      <c r="Q1903">
        <v>782.53</v>
      </c>
      <c r="R1903">
        <v>2.6084333333333301</v>
      </c>
      <c r="S1903">
        <v>153.64940620085099</v>
      </c>
      <c r="T1903">
        <v>2</v>
      </c>
      <c r="U1903">
        <v>0.5</v>
      </c>
      <c r="V1903" t="s">
        <v>114</v>
      </c>
      <c r="W1903">
        <v>5</v>
      </c>
      <c r="X1903">
        <v>1000</v>
      </c>
      <c r="Y1903">
        <v>200</v>
      </c>
      <c r="Z1903">
        <v>0</v>
      </c>
      <c r="AA1903"/>
      <c r="AB1903">
        <v>2</v>
      </c>
      <c r="AC1903">
        <v>1</v>
      </c>
      <c r="AD1903">
        <v>0</v>
      </c>
      <c r="AE1903">
        <v>1</v>
      </c>
      <c r="AF1903">
        <v>0.66666666666666596</v>
      </c>
      <c r="AG1903"/>
      <c r="AH1903">
        <v>1.7355528619360701</v>
      </c>
      <c r="AI1903">
        <v>266.666666666666</v>
      </c>
      <c r="AJ1903">
        <v>200</v>
      </c>
    </row>
    <row r="1904" spans="1:45" x14ac:dyDescent="0.2">
      <c r="A1904" t="s">
        <v>268</v>
      </c>
      <c r="B1904" t="s">
        <v>99</v>
      </c>
      <c r="C1904" t="s">
        <v>100</v>
      </c>
      <c r="D1904" t="s">
        <v>272</v>
      </c>
      <c r="E1904" t="s">
        <v>273</v>
      </c>
      <c r="F1904" s="1">
        <v>0.86527777777777781</v>
      </c>
      <c r="G1904">
        <v>0</v>
      </c>
      <c r="H1904">
        <v>3194</v>
      </c>
      <c r="I1904">
        <v>3194</v>
      </c>
      <c r="J1904">
        <v>1.5</v>
      </c>
      <c r="K1904">
        <v>0.245</v>
      </c>
      <c r="L1904">
        <v>0.5</v>
      </c>
      <c r="N1904">
        <v>5</v>
      </c>
      <c r="O1904">
        <v>0.5</v>
      </c>
      <c r="P1904">
        <v>0.19634954084936199</v>
      </c>
      <c r="Q1904">
        <v>782.53</v>
      </c>
      <c r="R1904">
        <v>2.6084333333333301</v>
      </c>
      <c r="S1904">
        <v>153.64940620085099</v>
      </c>
      <c r="T1904">
        <v>2</v>
      </c>
      <c r="U1904">
        <v>0.5</v>
      </c>
      <c r="V1904" t="s">
        <v>133</v>
      </c>
      <c r="W1904">
        <v>5</v>
      </c>
      <c r="X1904">
        <v>1000</v>
      </c>
      <c r="Y1904">
        <v>200</v>
      </c>
      <c r="Z1904">
        <v>0</v>
      </c>
      <c r="AA1904"/>
      <c r="AB1904">
        <v>1</v>
      </c>
      <c r="AC1904">
        <v>0</v>
      </c>
      <c r="AD1904">
        <v>1</v>
      </c>
      <c r="AE1904">
        <v>0</v>
      </c>
      <c r="AF1904">
        <v>0.33333333333333298</v>
      </c>
      <c r="AG1904"/>
      <c r="AH1904">
        <v>0.86777643096803903</v>
      </c>
      <c r="AI1904">
        <v>133.333333333333</v>
      </c>
      <c r="AJ1904">
        <v>200</v>
      </c>
    </row>
    <row r="1905" spans="1:45" x14ac:dyDescent="0.2">
      <c r="A1905" t="s">
        <v>268</v>
      </c>
      <c r="B1905" t="s">
        <v>99</v>
      </c>
      <c r="C1905" t="s">
        <v>100</v>
      </c>
      <c r="D1905" t="s">
        <v>272</v>
      </c>
      <c r="E1905" t="s">
        <v>273</v>
      </c>
      <c r="F1905" s="1">
        <v>0.86527777777777781</v>
      </c>
      <c r="G1905">
        <v>0</v>
      </c>
      <c r="H1905">
        <v>3194</v>
      </c>
      <c r="I1905">
        <v>3194</v>
      </c>
      <c r="J1905">
        <v>1.5</v>
      </c>
      <c r="K1905">
        <v>0.245</v>
      </c>
      <c r="L1905">
        <v>0.5</v>
      </c>
      <c r="N1905">
        <v>5</v>
      </c>
      <c r="O1905">
        <v>0.5</v>
      </c>
      <c r="P1905">
        <v>0.19634954084936199</v>
      </c>
      <c r="Q1905">
        <v>782.53</v>
      </c>
      <c r="R1905">
        <v>2.6084333333333301</v>
      </c>
      <c r="S1905">
        <v>153.64940620085099</v>
      </c>
      <c r="T1905">
        <v>2</v>
      </c>
      <c r="U1905">
        <v>0.5</v>
      </c>
      <c r="V1905" t="s">
        <v>85</v>
      </c>
      <c r="W1905" s="2">
        <v>5</v>
      </c>
      <c r="X1905" s="2">
        <v>500</v>
      </c>
      <c r="Y1905" s="2">
        <v>100</v>
      </c>
      <c r="Z1905" s="2">
        <v>0</v>
      </c>
      <c r="AB1905" s="2">
        <v>1</v>
      </c>
      <c r="AC1905" s="2">
        <v>1</v>
      </c>
      <c r="AD1905" s="2">
        <v>0</v>
      </c>
      <c r="AE1905" s="2">
        <v>0</v>
      </c>
      <c r="AF1905" s="2">
        <v>0.33333333333333298</v>
      </c>
      <c r="AH1905" s="2">
        <v>0.43388821548401901</v>
      </c>
      <c r="AI1905" s="2">
        <v>66.6666666666666</v>
      </c>
      <c r="AJ1905">
        <v>500</v>
      </c>
      <c r="AK1905" t="s">
        <v>85</v>
      </c>
      <c r="AL1905" t="s">
        <v>50</v>
      </c>
      <c r="AM1905" t="s">
        <v>85</v>
      </c>
      <c r="AN1905" t="s">
        <v>51</v>
      </c>
      <c r="AO1905" t="s">
        <v>52</v>
      </c>
      <c r="AP1905" t="s">
        <v>53</v>
      </c>
      <c r="AQ1905" t="s">
        <v>54</v>
      </c>
      <c r="AR1905" t="s">
        <v>57</v>
      </c>
      <c r="AS1905" t="s">
        <v>85</v>
      </c>
    </row>
    <row r="1906" spans="1:45" x14ac:dyDescent="0.2">
      <c r="A1906" t="s">
        <v>268</v>
      </c>
      <c r="B1906" t="s">
        <v>99</v>
      </c>
      <c r="C1906" t="s">
        <v>100</v>
      </c>
      <c r="D1906" t="s">
        <v>272</v>
      </c>
      <c r="E1906" t="s">
        <v>273</v>
      </c>
      <c r="F1906" s="1">
        <v>0.86527777777777781</v>
      </c>
      <c r="G1906">
        <v>0</v>
      </c>
      <c r="H1906">
        <v>3194</v>
      </c>
      <c r="I1906">
        <v>3194</v>
      </c>
      <c r="J1906">
        <v>1.5</v>
      </c>
      <c r="K1906">
        <v>0.245</v>
      </c>
      <c r="L1906">
        <v>0.5</v>
      </c>
      <c r="N1906">
        <v>5</v>
      </c>
      <c r="O1906">
        <v>0.5</v>
      </c>
      <c r="P1906">
        <v>0.19634954084936199</v>
      </c>
      <c r="Q1906">
        <v>782.53</v>
      </c>
      <c r="R1906">
        <v>2.6084333333333301</v>
      </c>
      <c r="S1906">
        <v>153.64940620085099</v>
      </c>
      <c r="T1906">
        <v>2</v>
      </c>
      <c r="U1906">
        <v>0.5</v>
      </c>
      <c r="V1906" t="s">
        <v>220</v>
      </c>
      <c r="W1906" s="2">
        <v>5</v>
      </c>
      <c r="X1906" s="2">
        <v>500</v>
      </c>
      <c r="Y1906" s="2">
        <v>100</v>
      </c>
      <c r="Z1906" s="2">
        <v>0</v>
      </c>
      <c r="AB1906" s="2">
        <v>1</v>
      </c>
      <c r="AC1906" s="2">
        <v>1</v>
      </c>
      <c r="AD1906" s="2">
        <v>0</v>
      </c>
      <c r="AE1906" s="2">
        <v>0</v>
      </c>
      <c r="AF1906" s="2">
        <v>0.33333333333333298</v>
      </c>
      <c r="AH1906" s="2">
        <v>0.43388821548401901</v>
      </c>
      <c r="AI1906" s="2">
        <v>66.6666666666666</v>
      </c>
      <c r="AJ1906">
        <v>500</v>
      </c>
      <c r="AK1906" t="s">
        <v>220</v>
      </c>
      <c r="AL1906" t="s">
        <v>50</v>
      </c>
      <c r="AM1906" t="s">
        <v>220</v>
      </c>
      <c r="AN1906" t="s">
        <v>51</v>
      </c>
      <c r="AO1906" t="s">
        <v>52</v>
      </c>
      <c r="AP1906" t="s">
        <v>53</v>
      </c>
      <c r="AQ1906" t="s">
        <v>54</v>
      </c>
      <c r="AR1906" t="s">
        <v>221</v>
      </c>
      <c r="AS1906" t="s">
        <v>220</v>
      </c>
    </row>
    <row r="1907" spans="1:45" x14ac:dyDescent="0.2">
      <c r="A1907" t="s">
        <v>268</v>
      </c>
      <c r="B1907" t="s">
        <v>99</v>
      </c>
      <c r="C1907" t="s">
        <v>100</v>
      </c>
      <c r="D1907" t="s">
        <v>272</v>
      </c>
      <c r="E1907" t="s">
        <v>273</v>
      </c>
      <c r="F1907" s="1">
        <v>0.86527777777777781</v>
      </c>
      <c r="G1907">
        <v>0</v>
      </c>
      <c r="H1907">
        <v>3194</v>
      </c>
      <c r="I1907">
        <v>3194</v>
      </c>
      <c r="J1907">
        <v>1.5</v>
      </c>
      <c r="K1907">
        <v>0.245</v>
      </c>
      <c r="L1907">
        <v>0.5</v>
      </c>
      <c r="N1907">
        <v>5</v>
      </c>
      <c r="O1907">
        <v>0.5</v>
      </c>
      <c r="P1907">
        <v>0.19634954084936199</v>
      </c>
      <c r="Q1907">
        <v>782.53</v>
      </c>
      <c r="R1907">
        <v>2.6084333333333301</v>
      </c>
      <c r="S1907">
        <v>153.64940620085099</v>
      </c>
      <c r="T1907">
        <v>2</v>
      </c>
      <c r="U1907">
        <v>0.5</v>
      </c>
      <c r="V1907" t="s">
        <v>98</v>
      </c>
      <c r="W1907">
        <v>5</v>
      </c>
      <c r="X1907">
        <v>1000</v>
      </c>
      <c r="Y1907">
        <v>200</v>
      </c>
      <c r="Z1907">
        <v>0</v>
      </c>
      <c r="AA1907"/>
      <c r="AB1907">
        <v>4</v>
      </c>
      <c r="AC1907">
        <v>1</v>
      </c>
      <c r="AD1907">
        <v>3</v>
      </c>
      <c r="AE1907">
        <v>0</v>
      </c>
      <c r="AF1907">
        <v>1.3333333333333299</v>
      </c>
      <c r="AG1907"/>
      <c r="AH1907">
        <v>3.4711057238721499</v>
      </c>
      <c r="AI1907">
        <v>533.33333333333303</v>
      </c>
      <c r="AJ1907">
        <v>200</v>
      </c>
    </row>
    <row r="1908" spans="1:45" x14ac:dyDescent="0.2">
      <c r="A1908" t="s">
        <v>275</v>
      </c>
      <c r="B1908" t="s">
        <v>99</v>
      </c>
      <c r="C1908" t="s">
        <v>100</v>
      </c>
      <c r="D1908" t="s">
        <v>276</v>
      </c>
      <c r="E1908" t="s">
        <v>277</v>
      </c>
      <c r="F1908" s="1">
        <v>0.94097222222222221</v>
      </c>
      <c r="G1908">
        <v>0</v>
      </c>
      <c r="H1908">
        <v>5113</v>
      </c>
      <c r="I1908">
        <v>5113</v>
      </c>
      <c r="J1908">
        <v>1.5</v>
      </c>
      <c r="K1908">
        <v>0.245</v>
      </c>
      <c r="L1908">
        <v>0.5</v>
      </c>
      <c r="N1908">
        <v>2</v>
      </c>
      <c r="O1908">
        <v>0.5</v>
      </c>
      <c r="P1908">
        <v>0.19634954084936199</v>
      </c>
      <c r="Q1908">
        <v>1252.6849999999999</v>
      </c>
      <c r="R1908">
        <v>10.439041666666601</v>
      </c>
      <c r="S1908">
        <v>245.964124578883</v>
      </c>
      <c r="T1908">
        <v>2</v>
      </c>
      <c r="U1908">
        <v>0.5</v>
      </c>
      <c r="V1908" t="s">
        <v>56</v>
      </c>
      <c r="W1908" s="2">
        <v>5</v>
      </c>
      <c r="X1908" s="2">
        <v>1000</v>
      </c>
      <c r="Y1908" s="2">
        <v>200</v>
      </c>
      <c r="Z1908" s="2">
        <v>0</v>
      </c>
      <c r="AB1908" s="2">
        <v>2</v>
      </c>
      <c r="AC1908" s="2">
        <v>0</v>
      </c>
      <c r="AD1908" s="2">
        <v>1</v>
      </c>
      <c r="AE1908" s="2">
        <v>1</v>
      </c>
      <c r="AF1908" s="2">
        <v>0.66666666666666596</v>
      </c>
      <c r="AH1908" s="2">
        <v>1.0841689499361999</v>
      </c>
      <c r="AI1908" s="2">
        <v>266.666666666666</v>
      </c>
      <c r="AJ1908">
        <v>500</v>
      </c>
      <c r="AK1908" t="s">
        <v>56</v>
      </c>
      <c r="AL1908" t="s">
        <v>50</v>
      </c>
      <c r="AM1908" t="s">
        <v>56</v>
      </c>
      <c r="AN1908" t="s">
        <v>51</v>
      </c>
      <c r="AO1908" t="s">
        <v>52</v>
      </c>
      <c r="AP1908" t="s">
        <v>53</v>
      </c>
      <c r="AQ1908" t="s">
        <v>54</v>
      </c>
      <c r="AR1908" t="s">
        <v>57</v>
      </c>
      <c r="AS1908" t="s">
        <v>56</v>
      </c>
    </row>
    <row r="1909" spans="1:45" x14ac:dyDescent="0.2">
      <c r="A1909" t="s">
        <v>275</v>
      </c>
      <c r="B1909" t="s">
        <v>99</v>
      </c>
      <c r="C1909" t="s">
        <v>100</v>
      </c>
      <c r="D1909" t="s">
        <v>276</v>
      </c>
      <c r="E1909" t="s">
        <v>277</v>
      </c>
      <c r="F1909" s="1">
        <v>0.94097222222222221</v>
      </c>
      <c r="G1909">
        <v>0</v>
      </c>
      <c r="H1909">
        <v>5113</v>
      </c>
      <c r="I1909">
        <v>5113</v>
      </c>
      <c r="J1909">
        <v>1.5</v>
      </c>
      <c r="K1909">
        <v>0.245</v>
      </c>
      <c r="L1909">
        <v>0.5</v>
      </c>
      <c r="N1909">
        <v>2</v>
      </c>
      <c r="O1909">
        <v>0.5</v>
      </c>
      <c r="P1909">
        <v>0.19634954084936199</v>
      </c>
      <c r="Q1909">
        <v>1252.6849999999999</v>
      </c>
      <c r="R1909">
        <v>10.439041666666601</v>
      </c>
      <c r="S1909">
        <v>245.964124578883</v>
      </c>
      <c r="T1909">
        <v>2</v>
      </c>
      <c r="U1909">
        <v>0.5</v>
      </c>
      <c r="V1909" t="s">
        <v>138</v>
      </c>
      <c r="W1909" s="2">
        <v>5</v>
      </c>
      <c r="X1909" s="2">
        <v>1000</v>
      </c>
      <c r="Y1909" s="2">
        <v>200</v>
      </c>
      <c r="Z1909" s="2">
        <v>0</v>
      </c>
      <c r="AB1909" s="2">
        <v>1</v>
      </c>
      <c r="AC1909" s="2">
        <v>1</v>
      </c>
      <c r="AD1909" s="2">
        <v>0</v>
      </c>
      <c r="AE1909" s="2">
        <v>0</v>
      </c>
      <c r="AF1909" s="2">
        <v>0.33333333333333298</v>
      </c>
      <c r="AH1909" s="2">
        <v>0.54208447496810397</v>
      </c>
      <c r="AI1909" s="2">
        <v>133.333333333333</v>
      </c>
      <c r="AJ1909">
        <v>500</v>
      </c>
      <c r="AK1909" t="s">
        <v>138</v>
      </c>
      <c r="AL1909" t="s">
        <v>50</v>
      </c>
      <c r="AM1909" t="s">
        <v>138</v>
      </c>
      <c r="AN1909" t="s">
        <v>51</v>
      </c>
      <c r="AO1909" t="s">
        <v>52</v>
      </c>
      <c r="AP1909" t="s">
        <v>53</v>
      </c>
      <c r="AQ1909" t="s">
        <v>54</v>
      </c>
      <c r="AR1909" t="s">
        <v>139</v>
      </c>
      <c r="AS1909" t="s">
        <v>138</v>
      </c>
    </row>
    <row r="1910" spans="1:45" x14ac:dyDescent="0.2">
      <c r="A1910" t="s">
        <v>275</v>
      </c>
      <c r="B1910" t="s">
        <v>99</v>
      </c>
      <c r="C1910" t="s">
        <v>100</v>
      </c>
      <c r="D1910" t="s">
        <v>276</v>
      </c>
      <c r="E1910" t="s">
        <v>277</v>
      </c>
      <c r="F1910" s="1">
        <v>0.94097222222222221</v>
      </c>
      <c r="G1910">
        <v>0</v>
      </c>
      <c r="H1910">
        <v>5113</v>
      </c>
      <c r="I1910">
        <v>5113</v>
      </c>
      <c r="J1910">
        <v>1.5</v>
      </c>
      <c r="K1910">
        <v>0.245</v>
      </c>
      <c r="L1910">
        <v>0.5</v>
      </c>
      <c r="N1910">
        <v>2</v>
      </c>
      <c r="O1910">
        <v>0.5</v>
      </c>
      <c r="P1910">
        <v>0.19634954084936199</v>
      </c>
      <c r="Q1910">
        <v>1252.6849999999999</v>
      </c>
      <c r="R1910">
        <v>10.439041666666601</v>
      </c>
      <c r="S1910">
        <v>245.964124578883</v>
      </c>
      <c r="T1910">
        <v>2</v>
      </c>
      <c r="U1910">
        <v>0.5</v>
      </c>
      <c r="V1910" t="s">
        <v>119</v>
      </c>
      <c r="W1910">
        <v>5</v>
      </c>
      <c r="X1910">
        <v>1000</v>
      </c>
      <c r="Y1910">
        <v>200</v>
      </c>
      <c r="Z1910">
        <v>0</v>
      </c>
      <c r="AA1910"/>
      <c r="AB1910">
        <v>4</v>
      </c>
      <c r="AC1910">
        <v>1</v>
      </c>
      <c r="AD1910">
        <v>0</v>
      </c>
      <c r="AE1910">
        <v>3</v>
      </c>
      <c r="AF1910">
        <v>1.3333333333333299</v>
      </c>
      <c r="AG1910"/>
      <c r="AH1910">
        <v>2.1683378998724101</v>
      </c>
      <c r="AI1910">
        <v>533.33333333333303</v>
      </c>
      <c r="AJ1910">
        <v>500</v>
      </c>
      <c r="AK1910" t="s">
        <v>119</v>
      </c>
      <c r="AL1910" t="s">
        <v>116</v>
      </c>
      <c r="AM1910" t="s">
        <v>119</v>
      </c>
      <c r="AN1910" t="s">
        <v>51</v>
      </c>
      <c r="AO1910" t="s">
        <v>52</v>
      </c>
      <c r="AP1910" t="s">
        <v>110</v>
      </c>
      <c r="AQ1910" t="s">
        <v>117</v>
      </c>
    </row>
    <row r="1911" spans="1:45" x14ac:dyDescent="0.2">
      <c r="A1911" t="s">
        <v>275</v>
      </c>
      <c r="B1911" t="s">
        <v>99</v>
      </c>
      <c r="C1911" t="s">
        <v>100</v>
      </c>
      <c r="D1911" t="s">
        <v>276</v>
      </c>
      <c r="E1911" t="s">
        <v>277</v>
      </c>
      <c r="F1911" s="1">
        <v>0.94097222222222221</v>
      </c>
      <c r="G1911">
        <v>0</v>
      </c>
      <c r="H1911">
        <v>5113</v>
      </c>
      <c r="I1911">
        <v>5113</v>
      </c>
      <c r="J1911">
        <v>1.5</v>
      </c>
      <c r="K1911">
        <v>0.245</v>
      </c>
      <c r="L1911">
        <v>0.5</v>
      </c>
      <c r="N1911">
        <v>2</v>
      </c>
      <c r="O1911">
        <v>0.5</v>
      </c>
      <c r="P1911">
        <v>0.19634954084936199</v>
      </c>
      <c r="Q1911">
        <v>1252.6849999999999</v>
      </c>
      <c r="R1911">
        <v>10.439041666666601</v>
      </c>
      <c r="S1911">
        <v>245.964124578883</v>
      </c>
      <c r="T1911">
        <v>2</v>
      </c>
      <c r="U1911">
        <v>0.5</v>
      </c>
      <c r="V1911" t="s">
        <v>120</v>
      </c>
      <c r="W1911">
        <v>5</v>
      </c>
      <c r="X1911">
        <v>1000</v>
      </c>
      <c r="Y1911">
        <v>200</v>
      </c>
      <c r="Z1911">
        <v>0</v>
      </c>
      <c r="AA1911"/>
      <c r="AB1911">
        <v>15</v>
      </c>
      <c r="AC1911">
        <v>4</v>
      </c>
      <c r="AD1911">
        <v>6</v>
      </c>
      <c r="AE1911">
        <v>5</v>
      </c>
      <c r="AF1911">
        <v>5</v>
      </c>
      <c r="AG1911"/>
      <c r="AH1911">
        <v>8.1312671245215693</v>
      </c>
      <c r="AI1911">
        <v>2000</v>
      </c>
      <c r="AJ1911">
        <v>500</v>
      </c>
      <c r="AK1911" t="s">
        <v>120</v>
      </c>
      <c r="AL1911" t="s">
        <v>73</v>
      </c>
      <c r="AM1911" t="s">
        <v>120</v>
      </c>
      <c r="AN1911" t="s">
        <v>51</v>
      </c>
      <c r="AO1911" t="s">
        <v>120</v>
      </c>
    </row>
    <row r="1912" spans="1:45" x14ac:dyDescent="0.2">
      <c r="A1912" t="s">
        <v>275</v>
      </c>
      <c r="B1912" t="s">
        <v>99</v>
      </c>
      <c r="C1912" t="s">
        <v>100</v>
      </c>
      <c r="D1912" t="s">
        <v>276</v>
      </c>
      <c r="E1912" t="s">
        <v>277</v>
      </c>
      <c r="F1912" s="1">
        <v>0.94097222222222221</v>
      </c>
      <c r="G1912">
        <v>0</v>
      </c>
      <c r="H1912">
        <v>5113</v>
      </c>
      <c r="I1912">
        <v>5113</v>
      </c>
      <c r="J1912">
        <v>1.5</v>
      </c>
      <c r="K1912">
        <v>0.245</v>
      </c>
      <c r="L1912">
        <v>0.5</v>
      </c>
      <c r="N1912">
        <v>2</v>
      </c>
      <c r="O1912">
        <v>0.5</v>
      </c>
      <c r="P1912">
        <v>0.19634954084936199</v>
      </c>
      <c r="Q1912">
        <v>1252.6849999999999</v>
      </c>
      <c r="R1912">
        <v>10.439041666666601</v>
      </c>
      <c r="S1912">
        <v>245.964124578883</v>
      </c>
      <c r="T1912">
        <v>2</v>
      </c>
      <c r="U1912">
        <v>0.5</v>
      </c>
      <c r="V1912" t="s">
        <v>64</v>
      </c>
      <c r="W1912" s="2">
        <v>5</v>
      </c>
      <c r="X1912" s="2">
        <v>1000</v>
      </c>
      <c r="Y1912" s="2">
        <v>200</v>
      </c>
      <c r="Z1912" s="2">
        <v>0</v>
      </c>
      <c r="AB1912" s="2">
        <v>1</v>
      </c>
      <c r="AC1912" s="2">
        <v>1</v>
      </c>
      <c r="AD1912" s="2">
        <v>0</v>
      </c>
      <c r="AE1912" s="2">
        <v>0</v>
      </c>
      <c r="AF1912" s="2">
        <v>0.33333333333333298</v>
      </c>
      <c r="AH1912" s="2">
        <v>0.54208447496810397</v>
      </c>
      <c r="AI1912" s="2">
        <v>133.333333333333</v>
      </c>
      <c r="AJ1912">
        <v>500</v>
      </c>
      <c r="AK1912" t="s">
        <v>64</v>
      </c>
      <c r="AL1912" t="s">
        <v>65</v>
      </c>
      <c r="AM1912" t="s">
        <v>64</v>
      </c>
      <c r="AN1912" t="s">
        <v>51</v>
      </c>
      <c r="AO1912" t="s">
        <v>52</v>
      </c>
      <c r="AP1912" t="s">
        <v>53</v>
      </c>
      <c r="AQ1912" t="s">
        <v>66</v>
      </c>
      <c r="AR1912" t="s">
        <v>67</v>
      </c>
      <c r="AS1912" t="s">
        <v>68</v>
      </c>
    </row>
    <row r="1913" spans="1:45" x14ac:dyDescent="0.2">
      <c r="A1913" t="s">
        <v>275</v>
      </c>
      <c r="B1913" t="s">
        <v>99</v>
      </c>
      <c r="C1913" t="s">
        <v>100</v>
      </c>
      <c r="D1913" t="s">
        <v>276</v>
      </c>
      <c r="E1913" t="s">
        <v>277</v>
      </c>
      <c r="F1913" s="1">
        <v>0.94097222222222221</v>
      </c>
      <c r="G1913">
        <v>0</v>
      </c>
      <c r="H1913">
        <v>5113</v>
      </c>
      <c r="I1913">
        <v>5113</v>
      </c>
      <c r="J1913">
        <v>1.5</v>
      </c>
      <c r="K1913">
        <v>0.245</v>
      </c>
      <c r="L1913">
        <v>0.5</v>
      </c>
      <c r="N1913">
        <v>2</v>
      </c>
      <c r="O1913">
        <v>0.5</v>
      </c>
      <c r="P1913">
        <v>0.19634954084936199</v>
      </c>
      <c r="Q1913">
        <v>1252.6849999999999</v>
      </c>
      <c r="R1913">
        <v>10.439041666666601</v>
      </c>
      <c r="S1913">
        <v>245.964124578883</v>
      </c>
      <c r="T1913">
        <v>2</v>
      </c>
      <c r="U1913">
        <v>0.5</v>
      </c>
      <c r="V1913" t="s">
        <v>69</v>
      </c>
      <c r="W1913" s="2">
        <v>5</v>
      </c>
      <c r="X1913" s="2">
        <v>1000</v>
      </c>
      <c r="Y1913" s="2">
        <v>200</v>
      </c>
      <c r="Z1913" s="2">
        <v>0</v>
      </c>
      <c r="AB1913" s="2">
        <v>1</v>
      </c>
      <c r="AC1913" s="2">
        <v>0</v>
      </c>
      <c r="AD1913" s="2">
        <v>0</v>
      </c>
      <c r="AE1913" s="2">
        <v>1</v>
      </c>
      <c r="AF1913" s="2">
        <v>0.33333333333333298</v>
      </c>
      <c r="AH1913" s="2">
        <v>0.54208447496810397</v>
      </c>
      <c r="AI1913" s="2">
        <v>133.333333333333</v>
      </c>
      <c r="AJ1913">
        <v>500</v>
      </c>
      <c r="AK1913" t="s">
        <v>69</v>
      </c>
      <c r="AL1913" t="s">
        <v>50</v>
      </c>
      <c r="AM1913" t="s">
        <v>69</v>
      </c>
      <c r="AN1913" t="s">
        <v>51</v>
      </c>
      <c r="AO1913" t="s">
        <v>52</v>
      </c>
      <c r="AP1913" t="s">
        <v>53</v>
      </c>
      <c r="AQ1913" t="s">
        <v>66</v>
      </c>
      <c r="AR1913" t="s">
        <v>70</v>
      </c>
      <c r="AS1913" t="s">
        <v>69</v>
      </c>
    </row>
    <row r="1914" spans="1:45" x14ac:dyDescent="0.2">
      <c r="A1914" t="s">
        <v>275</v>
      </c>
      <c r="B1914" t="s">
        <v>99</v>
      </c>
      <c r="C1914" t="s">
        <v>100</v>
      </c>
      <c r="D1914" t="s">
        <v>276</v>
      </c>
      <c r="E1914" t="s">
        <v>277</v>
      </c>
      <c r="F1914" s="1">
        <v>0.94097222222222221</v>
      </c>
      <c r="G1914">
        <v>0</v>
      </c>
      <c r="H1914">
        <v>5113</v>
      </c>
      <c r="I1914">
        <v>5113</v>
      </c>
      <c r="J1914">
        <v>1.5</v>
      </c>
      <c r="K1914">
        <v>0.245</v>
      </c>
      <c r="L1914">
        <v>0.5</v>
      </c>
      <c r="N1914">
        <v>2</v>
      </c>
      <c r="O1914">
        <v>0.5</v>
      </c>
      <c r="P1914">
        <v>0.19634954084936199</v>
      </c>
      <c r="Q1914">
        <v>1252.6849999999999</v>
      </c>
      <c r="R1914">
        <v>10.439041666666601</v>
      </c>
      <c r="S1914">
        <v>245.964124578883</v>
      </c>
      <c r="T1914">
        <v>2</v>
      </c>
      <c r="U1914">
        <v>0.5</v>
      </c>
      <c r="V1914" t="s">
        <v>117</v>
      </c>
      <c r="W1914">
        <v>5</v>
      </c>
      <c r="X1914">
        <v>1000</v>
      </c>
      <c r="Y1914">
        <v>200</v>
      </c>
      <c r="Z1914">
        <v>0</v>
      </c>
      <c r="AA1914"/>
      <c r="AB1914">
        <v>3</v>
      </c>
      <c r="AC1914">
        <v>1</v>
      </c>
      <c r="AD1914">
        <v>1</v>
      </c>
      <c r="AE1914">
        <v>1</v>
      </c>
      <c r="AF1914">
        <v>1</v>
      </c>
      <c r="AG1914"/>
      <c r="AH1914">
        <v>1.6262534249043099</v>
      </c>
      <c r="AI1914">
        <v>400</v>
      </c>
      <c r="AJ1914">
        <v>500</v>
      </c>
      <c r="AK1914" t="s">
        <v>117</v>
      </c>
      <c r="AL1914" t="s">
        <v>87</v>
      </c>
      <c r="AM1914" t="s">
        <v>117</v>
      </c>
      <c r="AN1914" t="s">
        <v>51</v>
      </c>
      <c r="AO1914" t="s">
        <v>52</v>
      </c>
      <c r="AP1914" t="s">
        <v>110</v>
      </c>
      <c r="AQ1914" t="s">
        <v>117</v>
      </c>
    </row>
    <row r="1915" spans="1:45" x14ac:dyDescent="0.2">
      <c r="A1915" t="s">
        <v>275</v>
      </c>
      <c r="B1915" t="s">
        <v>99</v>
      </c>
      <c r="C1915" t="s">
        <v>100</v>
      </c>
      <c r="D1915" t="s">
        <v>276</v>
      </c>
      <c r="E1915" t="s">
        <v>277</v>
      </c>
      <c r="F1915" s="1">
        <v>0.94097222222222221</v>
      </c>
      <c r="G1915">
        <v>0</v>
      </c>
      <c r="H1915">
        <v>5113</v>
      </c>
      <c r="I1915">
        <v>5113</v>
      </c>
      <c r="J1915">
        <v>1.5</v>
      </c>
      <c r="K1915">
        <v>0.245</v>
      </c>
      <c r="L1915">
        <v>0.5</v>
      </c>
      <c r="N1915">
        <v>2</v>
      </c>
      <c r="O1915">
        <v>0.5</v>
      </c>
      <c r="P1915">
        <v>0.19634954084936199</v>
      </c>
      <c r="Q1915">
        <v>1252.6849999999999</v>
      </c>
      <c r="R1915">
        <v>10.439041666666601</v>
      </c>
      <c r="S1915">
        <v>245.964124578883</v>
      </c>
      <c r="T1915">
        <v>2</v>
      </c>
      <c r="U1915">
        <v>0.5</v>
      </c>
      <c r="V1915" t="s">
        <v>148</v>
      </c>
      <c r="W1915">
        <v>5</v>
      </c>
      <c r="X1915">
        <v>1000</v>
      </c>
      <c r="Y1915">
        <v>200</v>
      </c>
      <c r="Z1915">
        <v>0</v>
      </c>
      <c r="AA1915"/>
      <c r="AB1915">
        <v>2</v>
      </c>
      <c r="AC1915">
        <v>0</v>
      </c>
      <c r="AD1915">
        <v>1</v>
      </c>
      <c r="AE1915">
        <v>1</v>
      </c>
      <c r="AF1915">
        <v>0.66666666666666596</v>
      </c>
      <c r="AG1915"/>
      <c r="AH1915">
        <v>1.0841689499361999</v>
      </c>
      <c r="AI1915">
        <v>266.666666666666</v>
      </c>
      <c r="AJ1915">
        <v>500</v>
      </c>
      <c r="AK1915" t="s">
        <v>148</v>
      </c>
      <c r="AL1915" t="s">
        <v>87</v>
      </c>
      <c r="AM1915" t="s">
        <v>148</v>
      </c>
      <c r="AN1915" t="s">
        <v>51</v>
      </c>
      <c r="AO1915" t="s">
        <v>92</v>
      </c>
      <c r="AP1915" t="s">
        <v>149</v>
      </c>
      <c r="AQ1915" t="s">
        <v>148</v>
      </c>
    </row>
    <row r="1916" spans="1:45" x14ac:dyDescent="0.2">
      <c r="A1916" t="s">
        <v>275</v>
      </c>
      <c r="B1916" t="s">
        <v>99</v>
      </c>
      <c r="C1916" t="s">
        <v>100</v>
      </c>
      <c r="D1916" t="s">
        <v>276</v>
      </c>
      <c r="E1916" t="s">
        <v>277</v>
      </c>
      <c r="F1916" s="1">
        <v>0.94097222222222221</v>
      </c>
      <c r="G1916">
        <v>0</v>
      </c>
      <c r="H1916">
        <v>5113</v>
      </c>
      <c r="I1916">
        <v>5113</v>
      </c>
      <c r="J1916">
        <v>1.5</v>
      </c>
      <c r="K1916">
        <v>0.245</v>
      </c>
      <c r="L1916">
        <v>0.5</v>
      </c>
      <c r="N1916">
        <v>2</v>
      </c>
      <c r="O1916">
        <v>0.5</v>
      </c>
      <c r="P1916">
        <v>0.19634954084936199</v>
      </c>
      <c r="Q1916">
        <v>1252.6849999999999</v>
      </c>
      <c r="R1916">
        <v>10.439041666666601</v>
      </c>
      <c r="S1916">
        <v>245.964124578883</v>
      </c>
      <c r="T1916">
        <v>2</v>
      </c>
      <c r="U1916">
        <v>0.5</v>
      </c>
      <c r="V1916" t="s">
        <v>126</v>
      </c>
      <c r="W1916">
        <v>5</v>
      </c>
      <c r="X1916">
        <v>1000</v>
      </c>
      <c r="Y1916">
        <v>200</v>
      </c>
      <c r="Z1916">
        <v>0</v>
      </c>
      <c r="AA1916"/>
      <c r="AB1916">
        <v>1</v>
      </c>
      <c r="AC1916">
        <v>0</v>
      </c>
      <c r="AD1916">
        <v>0</v>
      </c>
      <c r="AE1916">
        <v>1</v>
      </c>
      <c r="AF1916">
        <v>0.33333333333333298</v>
      </c>
      <c r="AG1916"/>
      <c r="AH1916">
        <v>0.54208447496810397</v>
      </c>
      <c r="AI1916">
        <v>133.333333333333</v>
      </c>
      <c r="AJ1916">
        <v>500</v>
      </c>
    </row>
    <row r="1917" spans="1:45" x14ac:dyDescent="0.2">
      <c r="A1917" t="s">
        <v>275</v>
      </c>
      <c r="B1917" t="s">
        <v>99</v>
      </c>
      <c r="C1917" t="s">
        <v>100</v>
      </c>
      <c r="D1917" t="s">
        <v>276</v>
      </c>
      <c r="E1917" t="s">
        <v>277</v>
      </c>
      <c r="F1917" s="1">
        <v>0.94097222222222221</v>
      </c>
      <c r="G1917">
        <v>0</v>
      </c>
      <c r="H1917">
        <v>5113</v>
      </c>
      <c r="I1917">
        <v>5113</v>
      </c>
      <c r="J1917">
        <v>1.5</v>
      </c>
      <c r="K1917">
        <v>0.245</v>
      </c>
      <c r="L1917">
        <v>0.5</v>
      </c>
      <c r="N1917">
        <v>2</v>
      </c>
      <c r="O1917">
        <v>0.5</v>
      </c>
      <c r="P1917">
        <v>0.19634954084936199</v>
      </c>
      <c r="Q1917">
        <v>1252.6849999999999</v>
      </c>
      <c r="R1917">
        <v>10.439041666666601</v>
      </c>
      <c r="S1917">
        <v>245.964124578883</v>
      </c>
      <c r="T1917">
        <v>2</v>
      </c>
      <c r="U1917">
        <v>0.5</v>
      </c>
      <c r="V1917" t="s">
        <v>103</v>
      </c>
      <c r="W1917" s="2">
        <v>5</v>
      </c>
      <c r="X1917" s="2">
        <v>1000</v>
      </c>
      <c r="Y1917" s="2">
        <v>200</v>
      </c>
      <c r="Z1917" s="2">
        <v>0</v>
      </c>
      <c r="AB1917" s="2">
        <v>4</v>
      </c>
      <c r="AC1917" s="2">
        <v>0</v>
      </c>
      <c r="AD1917" s="2">
        <v>2</v>
      </c>
      <c r="AE1917" s="2">
        <v>2</v>
      </c>
      <c r="AF1917" s="2">
        <v>1.3333333333333299</v>
      </c>
      <c r="AH1917" s="2">
        <v>2.1683378998724101</v>
      </c>
      <c r="AI1917" s="2">
        <v>533.33333333333303</v>
      </c>
      <c r="AJ1917">
        <v>500</v>
      </c>
      <c r="AK1917" t="s">
        <v>103</v>
      </c>
      <c r="AL1917" t="s">
        <v>50</v>
      </c>
      <c r="AM1917" t="s">
        <v>103</v>
      </c>
      <c r="AN1917" t="s">
        <v>51</v>
      </c>
      <c r="AO1917" t="s">
        <v>52</v>
      </c>
      <c r="AP1917" t="s">
        <v>53</v>
      </c>
      <c r="AQ1917" t="s">
        <v>54</v>
      </c>
      <c r="AR1917" t="s">
        <v>104</v>
      </c>
      <c r="AS1917" t="s">
        <v>103</v>
      </c>
    </row>
    <row r="1918" spans="1:45" x14ac:dyDescent="0.2">
      <c r="A1918" t="s">
        <v>275</v>
      </c>
      <c r="B1918" t="s">
        <v>99</v>
      </c>
      <c r="C1918" t="s">
        <v>100</v>
      </c>
      <c r="D1918" t="s">
        <v>276</v>
      </c>
      <c r="E1918" t="s">
        <v>277</v>
      </c>
      <c r="F1918" s="1">
        <v>0.94097222222222221</v>
      </c>
      <c r="G1918">
        <v>0</v>
      </c>
      <c r="H1918">
        <v>5113</v>
      </c>
      <c r="I1918">
        <v>5113</v>
      </c>
      <c r="J1918">
        <v>1.5</v>
      </c>
      <c r="K1918">
        <v>0.245</v>
      </c>
      <c r="L1918">
        <v>0.5</v>
      </c>
      <c r="N1918">
        <v>2</v>
      </c>
      <c r="O1918">
        <v>0.5</v>
      </c>
      <c r="P1918">
        <v>0.19634954084936199</v>
      </c>
      <c r="Q1918">
        <v>1252.6849999999999</v>
      </c>
      <c r="R1918">
        <v>10.439041666666601</v>
      </c>
      <c r="S1918">
        <v>245.964124578883</v>
      </c>
      <c r="T1918">
        <v>2</v>
      </c>
      <c r="U1918">
        <v>0.5</v>
      </c>
      <c r="V1918" t="s">
        <v>108</v>
      </c>
      <c r="W1918">
        <v>5</v>
      </c>
      <c r="X1918">
        <v>1000</v>
      </c>
      <c r="Y1918">
        <v>200</v>
      </c>
      <c r="Z1918">
        <v>0</v>
      </c>
      <c r="AA1918"/>
      <c r="AB1918">
        <v>1</v>
      </c>
      <c r="AC1918">
        <v>0</v>
      </c>
      <c r="AD1918">
        <v>1</v>
      </c>
      <c r="AE1918">
        <v>0</v>
      </c>
      <c r="AF1918">
        <v>0.33333333333333298</v>
      </c>
      <c r="AG1918"/>
      <c r="AH1918">
        <v>0.54208447496810397</v>
      </c>
      <c r="AI1918">
        <v>133.333333333333</v>
      </c>
      <c r="AJ1918">
        <v>500</v>
      </c>
    </row>
    <row r="1919" spans="1:45" x14ac:dyDescent="0.2">
      <c r="A1919" t="s">
        <v>275</v>
      </c>
      <c r="B1919" t="s">
        <v>99</v>
      </c>
      <c r="C1919" t="s">
        <v>100</v>
      </c>
      <c r="D1919" t="s">
        <v>276</v>
      </c>
      <c r="E1919" t="s">
        <v>277</v>
      </c>
      <c r="F1919" s="1">
        <v>0.94097222222222221</v>
      </c>
      <c r="G1919">
        <v>0</v>
      </c>
      <c r="H1919">
        <v>5113</v>
      </c>
      <c r="I1919">
        <v>5113</v>
      </c>
      <c r="J1919">
        <v>1.5</v>
      </c>
      <c r="K1919">
        <v>0.245</v>
      </c>
      <c r="L1919">
        <v>0.5</v>
      </c>
      <c r="N1919">
        <v>2</v>
      </c>
      <c r="O1919">
        <v>0.5</v>
      </c>
      <c r="P1919">
        <v>0.19634954084936199</v>
      </c>
      <c r="Q1919">
        <v>1252.6849999999999</v>
      </c>
      <c r="R1919">
        <v>10.439041666666601</v>
      </c>
      <c r="S1919">
        <v>245.964124578883</v>
      </c>
      <c r="T1919">
        <v>2</v>
      </c>
      <c r="U1919">
        <v>0.5</v>
      </c>
      <c r="V1919" t="s">
        <v>127</v>
      </c>
      <c r="W1919">
        <v>5</v>
      </c>
      <c r="X1919">
        <v>1000</v>
      </c>
      <c r="Y1919">
        <v>200</v>
      </c>
      <c r="Z1919">
        <v>0</v>
      </c>
      <c r="AA1919"/>
      <c r="AB1919">
        <v>1</v>
      </c>
      <c r="AC1919">
        <v>0</v>
      </c>
      <c r="AD1919">
        <v>0</v>
      </c>
      <c r="AE1919">
        <v>1</v>
      </c>
      <c r="AF1919">
        <v>0.33333333333333298</v>
      </c>
      <c r="AG1919"/>
      <c r="AH1919">
        <v>0.54208447496810397</v>
      </c>
      <c r="AI1919">
        <v>133.333333333333</v>
      </c>
      <c r="AJ1919">
        <v>500</v>
      </c>
      <c r="AK1919" t="s">
        <v>127</v>
      </c>
      <c r="AL1919" t="s">
        <v>128</v>
      </c>
      <c r="AM1919" t="s">
        <v>127</v>
      </c>
      <c r="AN1919" t="s">
        <v>51</v>
      </c>
      <c r="AO1919" t="s">
        <v>52</v>
      </c>
      <c r="AP1919" t="s">
        <v>110</v>
      </c>
      <c r="AQ1919" t="s">
        <v>129</v>
      </c>
    </row>
    <row r="1920" spans="1:45" x14ac:dyDescent="0.2">
      <c r="A1920" t="s">
        <v>275</v>
      </c>
      <c r="B1920" t="s">
        <v>99</v>
      </c>
      <c r="C1920" t="s">
        <v>100</v>
      </c>
      <c r="D1920" t="s">
        <v>276</v>
      </c>
      <c r="E1920" t="s">
        <v>277</v>
      </c>
      <c r="F1920" s="1">
        <v>0.94097222222222221</v>
      </c>
      <c r="G1920">
        <v>0</v>
      </c>
      <c r="H1920">
        <v>5113</v>
      </c>
      <c r="I1920">
        <v>5113</v>
      </c>
      <c r="J1920">
        <v>1.5</v>
      </c>
      <c r="K1920">
        <v>0.245</v>
      </c>
      <c r="L1920">
        <v>0.5</v>
      </c>
      <c r="N1920">
        <v>2</v>
      </c>
      <c r="O1920">
        <v>0.5</v>
      </c>
      <c r="P1920">
        <v>0.19634954084936199</v>
      </c>
      <c r="Q1920">
        <v>1252.6849999999999</v>
      </c>
      <c r="R1920">
        <v>10.439041666666601</v>
      </c>
      <c r="S1920">
        <v>245.964124578883</v>
      </c>
      <c r="T1920">
        <v>2</v>
      </c>
      <c r="U1920">
        <v>0.5</v>
      </c>
      <c r="V1920" t="s">
        <v>75</v>
      </c>
      <c r="W1920">
        <v>5</v>
      </c>
      <c r="X1920">
        <v>1000</v>
      </c>
      <c r="Y1920">
        <v>200</v>
      </c>
      <c r="Z1920">
        <v>0</v>
      </c>
      <c r="AA1920"/>
      <c r="AB1920">
        <v>9</v>
      </c>
      <c r="AC1920">
        <v>2</v>
      </c>
      <c r="AD1920">
        <v>3</v>
      </c>
      <c r="AE1920">
        <v>4</v>
      </c>
      <c r="AF1920">
        <v>3</v>
      </c>
      <c r="AG1920"/>
      <c r="AH1920">
        <v>4.8787602747129402</v>
      </c>
      <c r="AI1920">
        <v>1200</v>
      </c>
      <c r="AJ1920">
        <v>500</v>
      </c>
    </row>
    <row r="1921" spans="1:45" x14ac:dyDescent="0.2">
      <c r="A1921" t="s">
        <v>275</v>
      </c>
      <c r="B1921" t="s">
        <v>99</v>
      </c>
      <c r="C1921" t="s">
        <v>100</v>
      </c>
      <c r="D1921" t="s">
        <v>276</v>
      </c>
      <c r="E1921" t="s">
        <v>277</v>
      </c>
      <c r="F1921" s="1">
        <v>0.94097222222222221</v>
      </c>
      <c r="G1921">
        <v>0</v>
      </c>
      <c r="H1921">
        <v>5113</v>
      </c>
      <c r="I1921">
        <v>5113</v>
      </c>
      <c r="J1921">
        <v>1.5</v>
      </c>
      <c r="K1921">
        <v>0.245</v>
      </c>
      <c r="L1921">
        <v>0.5</v>
      </c>
      <c r="N1921">
        <v>2</v>
      </c>
      <c r="O1921">
        <v>0.5</v>
      </c>
      <c r="P1921">
        <v>0.19634954084936199</v>
      </c>
      <c r="Q1921">
        <v>1252.6849999999999</v>
      </c>
      <c r="R1921">
        <v>10.439041666666601</v>
      </c>
      <c r="S1921">
        <v>245.964124578883</v>
      </c>
      <c r="T1921">
        <v>2</v>
      </c>
      <c r="U1921">
        <v>0.5</v>
      </c>
      <c r="V1921" t="s">
        <v>130</v>
      </c>
      <c r="W1921" s="2">
        <v>5</v>
      </c>
      <c r="X1921" s="2">
        <v>1000</v>
      </c>
      <c r="Y1921" s="2">
        <v>200</v>
      </c>
      <c r="Z1921" s="2">
        <v>0</v>
      </c>
      <c r="AB1921" s="2">
        <v>6</v>
      </c>
      <c r="AC1921" s="2">
        <v>1</v>
      </c>
      <c r="AD1921" s="2">
        <v>3</v>
      </c>
      <c r="AE1921" s="2">
        <v>2</v>
      </c>
      <c r="AF1921" s="2">
        <v>2</v>
      </c>
      <c r="AH1921" s="2">
        <v>3.2525068498086198</v>
      </c>
      <c r="AI1921" s="2">
        <v>800</v>
      </c>
      <c r="AJ1921">
        <v>500</v>
      </c>
      <c r="AK1921" t="s">
        <v>130</v>
      </c>
      <c r="AL1921" t="s">
        <v>50</v>
      </c>
      <c r="AM1921" t="s">
        <v>130</v>
      </c>
      <c r="AN1921" t="s">
        <v>51</v>
      </c>
      <c r="AO1921" t="s">
        <v>52</v>
      </c>
      <c r="AP1921" t="s">
        <v>53</v>
      </c>
      <c r="AQ1921" t="s">
        <v>54</v>
      </c>
      <c r="AR1921" t="s">
        <v>96</v>
      </c>
      <c r="AS1921" t="s">
        <v>130</v>
      </c>
    </row>
    <row r="1922" spans="1:45" x14ac:dyDescent="0.2">
      <c r="A1922" t="s">
        <v>275</v>
      </c>
      <c r="B1922" t="s">
        <v>99</v>
      </c>
      <c r="C1922" t="s">
        <v>100</v>
      </c>
      <c r="D1922" t="s">
        <v>276</v>
      </c>
      <c r="E1922" t="s">
        <v>277</v>
      </c>
      <c r="F1922" s="1">
        <v>0.94097222222222221</v>
      </c>
      <c r="G1922">
        <v>0</v>
      </c>
      <c r="H1922">
        <v>5113</v>
      </c>
      <c r="I1922">
        <v>5113</v>
      </c>
      <c r="J1922">
        <v>1.5</v>
      </c>
      <c r="K1922">
        <v>0.245</v>
      </c>
      <c r="L1922">
        <v>0.5</v>
      </c>
      <c r="N1922">
        <v>2</v>
      </c>
      <c r="O1922">
        <v>0.5</v>
      </c>
      <c r="P1922">
        <v>0.19634954084936199</v>
      </c>
      <c r="Q1922">
        <v>1252.6849999999999</v>
      </c>
      <c r="R1922">
        <v>10.439041666666601</v>
      </c>
      <c r="S1922">
        <v>245.964124578883</v>
      </c>
      <c r="T1922">
        <v>2</v>
      </c>
      <c r="U1922">
        <v>0.5</v>
      </c>
      <c r="V1922" t="s">
        <v>165</v>
      </c>
      <c r="W1922" s="2">
        <v>5</v>
      </c>
      <c r="X1922" s="2">
        <v>1000</v>
      </c>
      <c r="Y1922" s="2">
        <v>200</v>
      </c>
      <c r="Z1922" s="2">
        <v>0</v>
      </c>
      <c r="AB1922" s="2">
        <v>8</v>
      </c>
      <c r="AC1922" s="2">
        <v>1</v>
      </c>
      <c r="AD1922" s="2">
        <v>3</v>
      </c>
      <c r="AE1922" s="2">
        <v>4</v>
      </c>
      <c r="AF1922" s="2">
        <v>2.6666666666666599</v>
      </c>
      <c r="AH1922" s="2">
        <v>4.33667579974483</v>
      </c>
      <c r="AI1922" s="2">
        <v>1066.6666666666599</v>
      </c>
      <c r="AJ1922">
        <v>500</v>
      </c>
      <c r="AK1922" t="s">
        <v>165</v>
      </c>
      <c r="AL1922" t="s">
        <v>50</v>
      </c>
      <c r="AM1922" t="s">
        <v>165</v>
      </c>
      <c r="AN1922" t="s">
        <v>51</v>
      </c>
      <c r="AO1922" t="s">
        <v>52</v>
      </c>
      <c r="AP1922" t="s">
        <v>53</v>
      </c>
      <c r="AQ1922" t="s">
        <v>54</v>
      </c>
      <c r="AR1922" t="s">
        <v>96</v>
      </c>
      <c r="AS1922" t="s">
        <v>165</v>
      </c>
    </row>
    <row r="1923" spans="1:45" x14ac:dyDescent="0.2">
      <c r="A1923" t="s">
        <v>275</v>
      </c>
      <c r="B1923" t="s">
        <v>99</v>
      </c>
      <c r="C1923" t="s">
        <v>100</v>
      </c>
      <c r="D1923" t="s">
        <v>276</v>
      </c>
      <c r="E1923" t="s">
        <v>277</v>
      </c>
      <c r="F1923" s="1">
        <v>0.94097222222222221</v>
      </c>
      <c r="G1923">
        <v>0</v>
      </c>
      <c r="H1923">
        <v>5113</v>
      </c>
      <c r="I1923">
        <v>5113</v>
      </c>
      <c r="J1923">
        <v>1.5</v>
      </c>
      <c r="K1923">
        <v>0.245</v>
      </c>
      <c r="L1923">
        <v>0.5</v>
      </c>
      <c r="N1923">
        <v>2</v>
      </c>
      <c r="O1923">
        <v>0.5</v>
      </c>
      <c r="P1923">
        <v>0.19634954084936199</v>
      </c>
      <c r="Q1923">
        <v>1252.6849999999999</v>
      </c>
      <c r="R1923">
        <v>10.439041666666601</v>
      </c>
      <c r="S1923">
        <v>245.964124578883</v>
      </c>
      <c r="T1923">
        <v>2</v>
      </c>
      <c r="U1923">
        <v>0.5</v>
      </c>
      <c r="V1923" t="s">
        <v>85</v>
      </c>
      <c r="W1923" s="2">
        <v>5</v>
      </c>
      <c r="X1923" s="2">
        <v>1000</v>
      </c>
      <c r="Y1923" s="2">
        <v>200</v>
      </c>
      <c r="Z1923" s="2">
        <v>0</v>
      </c>
      <c r="AB1923" s="2">
        <v>1</v>
      </c>
      <c r="AC1923" s="2">
        <v>0</v>
      </c>
      <c r="AD1923" s="2">
        <v>1</v>
      </c>
      <c r="AE1923" s="2">
        <v>0</v>
      </c>
      <c r="AF1923" s="2">
        <v>0.33333333333333298</v>
      </c>
      <c r="AH1923" s="2">
        <v>0.54208447496810397</v>
      </c>
      <c r="AI1923" s="2">
        <v>133.333333333333</v>
      </c>
      <c r="AJ1923">
        <v>500</v>
      </c>
      <c r="AK1923" t="s">
        <v>85</v>
      </c>
      <c r="AL1923" t="s">
        <v>50</v>
      </c>
      <c r="AM1923" t="s">
        <v>85</v>
      </c>
      <c r="AN1923" t="s">
        <v>51</v>
      </c>
      <c r="AO1923" t="s">
        <v>52</v>
      </c>
      <c r="AP1923" t="s">
        <v>53</v>
      </c>
      <c r="AQ1923" t="s">
        <v>54</v>
      </c>
      <c r="AR1923" t="s">
        <v>57</v>
      </c>
      <c r="AS1923" t="s">
        <v>85</v>
      </c>
    </row>
    <row r="1924" spans="1:45" x14ac:dyDescent="0.2">
      <c r="A1924" t="s">
        <v>275</v>
      </c>
      <c r="B1924" t="s">
        <v>99</v>
      </c>
      <c r="C1924" t="s">
        <v>100</v>
      </c>
      <c r="D1924" t="s">
        <v>276</v>
      </c>
      <c r="E1924" t="s">
        <v>277</v>
      </c>
      <c r="F1924" s="1">
        <v>0.94097222222222221</v>
      </c>
      <c r="G1924">
        <v>0</v>
      </c>
      <c r="H1924">
        <v>5113</v>
      </c>
      <c r="I1924">
        <v>5113</v>
      </c>
      <c r="J1924">
        <v>1.5</v>
      </c>
      <c r="K1924">
        <v>0.245</v>
      </c>
      <c r="L1924">
        <v>0.5</v>
      </c>
      <c r="N1924">
        <v>2</v>
      </c>
      <c r="O1924">
        <v>0.5</v>
      </c>
      <c r="P1924">
        <v>0.19634954084936199</v>
      </c>
      <c r="Q1924">
        <v>1252.6849999999999</v>
      </c>
      <c r="R1924">
        <v>10.439041666666601</v>
      </c>
      <c r="S1924">
        <v>245.964124578883</v>
      </c>
      <c r="T1924">
        <v>2</v>
      </c>
      <c r="U1924">
        <v>0.5</v>
      </c>
      <c r="V1924" t="s">
        <v>86</v>
      </c>
      <c r="W1924">
        <v>5</v>
      </c>
      <c r="X1924">
        <v>1000</v>
      </c>
      <c r="Y1924">
        <v>200</v>
      </c>
      <c r="Z1924">
        <v>0</v>
      </c>
      <c r="AA1924"/>
      <c r="AB1924">
        <v>1</v>
      </c>
      <c r="AC1924">
        <v>0</v>
      </c>
      <c r="AD1924">
        <v>0</v>
      </c>
      <c r="AE1924">
        <v>1</v>
      </c>
      <c r="AF1924">
        <v>0.33333333333333298</v>
      </c>
      <c r="AG1924"/>
      <c r="AH1924">
        <v>0.54208447496810397</v>
      </c>
      <c r="AI1924">
        <v>133.333333333333</v>
      </c>
      <c r="AJ1924">
        <v>500</v>
      </c>
      <c r="AK1924" t="s">
        <v>86</v>
      </c>
      <c r="AL1924" t="s">
        <v>87</v>
      </c>
      <c r="AM1924" t="s">
        <v>86</v>
      </c>
      <c r="AN1924" t="s">
        <v>51</v>
      </c>
      <c r="AO1924" t="s">
        <v>88</v>
      </c>
      <c r="AP1924" t="s">
        <v>89</v>
      </c>
      <c r="AQ1924" t="s">
        <v>86</v>
      </c>
    </row>
    <row r="1925" spans="1:45" x14ac:dyDescent="0.2">
      <c r="A1925" t="s">
        <v>275</v>
      </c>
      <c r="B1925" t="s">
        <v>99</v>
      </c>
      <c r="C1925" t="s">
        <v>100</v>
      </c>
      <c r="D1925" t="s">
        <v>276</v>
      </c>
      <c r="E1925" t="s">
        <v>277</v>
      </c>
      <c r="F1925" s="1">
        <v>0.94097222222222221</v>
      </c>
      <c r="G1925">
        <v>0</v>
      </c>
      <c r="H1925">
        <v>5113</v>
      </c>
      <c r="I1925">
        <v>5113</v>
      </c>
      <c r="J1925">
        <v>1.5</v>
      </c>
      <c r="K1925">
        <v>0.245</v>
      </c>
      <c r="L1925">
        <v>0.5</v>
      </c>
      <c r="N1925">
        <v>2</v>
      </c>
      <c r="O1925">
        <v>0.5</v>
      </c>
      <c r="P1925">
        <v>0.19634954084936199</v>
      </c>
      <c r="Q1925">
        <v>1252.6849999999999</v>
      </c>
      <c r="R1925">
        <v>10.439041666666601</v>
      </c>
      <c r="S1925">
        <v>245.964124578883</v>
      </c>
      <c r="T1925">
        <v>2</v>
      </c>
      <c r="U1925">
        <v>0.5</v>
      </c>
      <c r="V1925" t="s">
        <v>90</v>
      </c>
      <c r="W1925">
        <v>5</v>
      </c>
      <c r="X1925">
        <v>1000</v>
      </c>
      <c r="Y1925">
        <v>200</v>
      </c>
      <c r="Z1925">
        <v>0</v>
      </c>
      <c r="AA1925"/>
      <c r="AB1925">
        <v>4</v>
      </c>
      <c r="AC1925">
        <v>0</v>
      </c>
      <c r="AD1925">
        <v>2</v>
      </c>
      <c r="AE1925">
        <v>2</v>
      </c>
      <c r="AF1925">
        <v>1.3333333333333299</v>
      </c>
      <c r="AG1925"/>
      <c r="AH1925">
        <v>2.1683378998724101</v>
      </c>
      <c r="AI1925">
        <v>533.33333333333303</v>
      </c>
      <c r="AJ1925">
        <v>500</v>
      </c>
      <c r="AK1925" t="s">
        <v>90</v>
      </c>
      <c r="AL1925" t="s">
        <v>91</v>
      </c>
      <c r="AM1925" t="s">
        <v>90</v>
      </c>
      <c r="AN1925" t="s">
        <v>51</v>
      </c>
      <c r="AO1925" t="s">
        <v>92</v>
      </c>
    </row>
    <row r="1926" spans="1:45" x14ac:dyDescent="0.2">
      <c r="A1926" t="s">
        <v>275</v>
      </c>
      <c r="B1926" t="s">
        <v>99</v>
      </c>
      <c r="C1926" t="s">
        <v>100</v>
      </c>
      <c r="D1926" t="s">
        <v>276</v>
      </c>
      <c r="E1926" t="s">
        <v>277</v>
      </c>
      <c r="F1926" s="1">
        <v>0.94097222222222221</v>
      </c>
      <c r="G1926">
        <v>0</v>
      </c>
      <c r="H1926">
        <v>5113</v>
      </c>
      <c r="I1926">
        <v>5113</v>
      </c>
      <c r="J1926">
        <v>1.5</v>
      </c>
      <c r="K1926">
        <v>0.245</v>
      </c>
      <c r="L1926">
        <v>0.5</v>
      </c>
      <c r="N1926">
        <v>2</v>
      </c>
      <c r="O1926">
        <v>0.5</v>
      </c>
      <c r="P1926">
        <v>0.19634954084936199</v>
      </c>
      <c r="Q1926">
        <v>1252.6849999999999</v>
      </c>
      <c r="R1926">
        <v>10.439041666666601</v>
      </c>
      <c r="S1926">
        <v>245.964124578883</v>
      </c>
      <c r="T1926">
        <v>2</v>
      </c>
      <c r="U1926">
        <v>0.5</v>
      </c>
      <c r="V1926" t="s">
        <v>150</v>
      </c>
      <c r="W1926" s="2">
        <v>5</v>
      </c>
      <c r="X1926" s="2">
        <v>1000</v>
      </c>
      <c r="Y1926" s="2">
        <v>200</v>
      </c>
      <c r="Z1926" s="2">
        <v>0</v>
      </c>
      <c r="AB1926" s="2">
        <v>1</v>
      </c>
      <c r="AC1926" s="2">
        <v>0</v>
      </c>
      <c r="AD1926" s="2">
        <v>1</v>
      </c>
      <c r="AE1926" s="2">
        <v>0</v>
      </c>
      <c r="AF1926" s="2">
        <v>0.33333333333333298</v>
      </c>
      <c r="AH1926" s="2">
        <v>0.54208447496810397</v>
      </c>
      <c r="AI1926" s="2">
        <v>133.333333333333</v>
      </c>
      <c r="AJ1926">
        <v>500</v>
      </c>
      <c r="AK1926" t="s">
        <v>150</v>
      </c>
      <c r="AL1926" t="s">
        <v>50</v>
      </c>
      <c r="AM1926" t="s">
        <v>150</v>
      </c>
      <c r="AN1926" t="s">
        <v>51</v>
      </c>
      <c r="AO1926" t="s">
        <v>52</v>
      </c>
      <c r="AP1926" t="s">
        <v>53</v>
      </c>
      <c r="AQ1926" t="s">
        <v>66</v>
      </c>
      <c r="AR1926" t="s">
        <v>67</v>
      </c>
      <c r="AS1926" t="s">
        <v>150</v>
      </c>
    </row>
    <row r="1927" spans="1:45" x14ac:dyDescent="0.2">
      <c r="A1927" t="s">
        <v>275</v>
      </c>
      <c r="B1927" t="s">
        <v>99</v>
      </c>
      <c r="C1927" t="s">
        <v>100</v>
      </c>
      <c r="D1927" t="s">
        <v>276</v>
      </c>
      <c r="E1927" t="s">
        <v>277</v>
      </c>
      <c r="F1927" s="1">
        <v>0.94097222222222221</v>
      </c>
      <c r="G1927">
        <v>0</v>
      </c>
      <c r="H1927">
        <v>5113</v>
      </c>
      <c r="I1927">
        <v>5113</v>
      </c>
      <c r="J1927">
        <v>1.5</v>
      </c>
      <c r="K1927">
        <v>0.245</v>
      </c>
      <c r="L1927">
        <v>0.5</v>
      </c>
      <c r="N1927">
        <v>2</v>
      </c>
      <c r="O1927">
        <v>0.5</v>
      </c>
      <c r="P1927">
        <v>0.19634954084936199</v>
      </c>
      <c r="Q1927">
        <v>1252.6849999999999</v>
      </c>
      <c r="R1927">
        <v>10.439041666666601</v>
      </c>
      <c r="S1927">
        <v>245.964124578883</v>
      </c>
      <c r="T1927">
        <v>2</v>
      </c>
      <c r="U1927">
        <v>0.5</v>
      </c>
      <c r="V1927" t="s">
        <v>176</v>
      </c>
      <c r="W1927" s="2">
        <v>5</v>
      </c>
      <c r="X1927" s="2">
        <v>1000</v>
      </c>
      <c r="Y1927" s="2">
        <v>200</v>
      </c>
      <c r="Z1927" s="2">
        <v>0</v>
      </c>
      <c r="AB1927" s="2">
        <v>1</v>
      </c>
      <c r="AC1927" s="2">
        <v>0</v>
      </c>
      <c r="AD1927" s="2">
        <v>1</v>
      </c>
      <c r="AE1927" s="2">
        <v>0</v>
      </c>
      <c r="AF1927" s="2">
        <v>0.33333333333333298</v>
      </c>
      <c r="AH1927" s="2">
        <v>0.54208447496810397</v>
      </c>
      <c r="AI1927" s="2">
        <v>133.333333333333</v>
      </c>
      <c r="AJ1927">
        <v>500</v>
      </c>
      <c r="AK1927" t="s">
        <v>176</v>
      </c>
      <c r="AL1927" t="s">
        <v>50</v>
      </c>
      <c r="AM1927" t="s">
        <v>176</v>
      </c>
      <c r="AN1927" t="s">
        <v>51</v>
      </c>
      <c r="AO1927" t="s">
        <v>52</v>
      </c>
      <c r="AP1927" t="s">
        <v>53</v>
      </c>
      <c r="AQ1927" t="s">
        <v>54</v>
      </c>
      <c r="AR1927" t="s">
        <v>177</v>
      </c>
      <c r="AS1927" t="s">
        <v>176</v>
      </c>
    </row>
    <row r="1928" spans="1:45" x14ac:dyDescent="0.2">
      <c r="A1928" t="s">
        <v>275</v>
      </c>
      <c r="B1928" t="s">
        <v>99</v>
      </c>
      <c r="C1928" t="s">
        <v>100</v>
      </c>
      <c r="D1928" t="s">
        <v>276</v>
      </c>
      <c r="E1928" t="s">
        <v>277</v>
      </c>
      <c r="F1928" s="1">
        <v>0.94097222222222221</v>
      </c>
      <c r="G1928">
        <v>0</v>
      </c>
      <c r="H1928">
        <v>5113</v>
      </c>
      <c r="I1928">
        <v>5113</v>
      </c>
      <c r="J1928">
        <v>1.5</v>
      </c>
      <c r="K1928">
        <v>0.245</v>
      </c>
      <c r="L1928">
        <v>0.5</v>
      </c>
      <c r="N1928">
        <v>2</v>
      </c>
      <c r="O1928">
        <v>0.5</v>
      </c>
      <c r="P1928">
        <v>0.19634954084936199</v>
      </c>
      <c r="Q1928">
        <v>1252.6849999999999</v>
      </c>
      <c r="R1928">
        <v>10.439041666666601</v>
      </c>
      <c r="S1928">
        <v>245.964124578883</v>
      </c>
      <c r="T1928">
        <v>2</v>
      </c>
      <c r="U1928">
        <v>0.5</v>
      </c>
      <c r="V1928" t="s">
        <v>151</v>
      </c>
      <c r="W1928">
        <v>5</v>
      </c>
      <c r="X1928">
        <v>1000</v>
      </c>
      <c r="Y1928">
        <v>200</v>
      </c>
      <c r="Z1928">
        <v>0</v>
      </c>
      <c r="AA1928"/>
      <c r="AB1928">
        <v>1</v>
      </c>
      <c r="AC1928">
        <v>0</v>
      </c>
      <c r="AD1928">
        <v>0</v>
      </c>
      <c r="AE1928">
        <v>1</v>
      </c>
      <c r="AF1928">
        <v>0.33333333333333298</v>
      </c>
      <c r="AG1928"/>
      <c r="AH1928">
        <v>0.54208447496810397</v>
      </c>
      <c r="AI1928">
        <v>133.333333333333</v>
      </c>
      <c r="AJ1928">
        <v>500</v>
      </c>
    </row>
    <row r="1929" spans="1:45" x14ac:dyDescent="0.2">
      <c r="A1929" t="s">
        <v>275</v>
      </c>
      <c r="B1929" t="s">
        <v>99</v>
      </c>
      <c r="C1929" t="s">
        <v>100</v>
      </c>
      <c r="D1929" t="s">
        <v>276</v>
      </c>
      <c r="E1929" t="s">
        <v>277</v>
      </c>
      <c r="F1929" s="1">
        <v>0.94097222222222221</v>
      </c>
      <c r="G1929">
        <v>0</v>
      </c>
      <c r="H1929">
        <v>5113</v>
      </c>
      <c r="I1929">
        <v>5113</v>
      </c>
      <c r="J1929">
        <v>1.5</v>
      </c>
      <c r="K1929">
        <v>0.245</v>
      </c>
      <c r="L1929">
        <v>0.5</v>
      </c>
      <c r="N1929">
        <v>2</v>
      </c>
      <c r="O1929">
        <v>0.5</v>
      </c>
      <c r="P1929">
        <v>0.19634954084936199</v>
      </c>
      <c r="Q1929">
        <v>1252.6849999999999</v>
      </c>
      <c r="R1929">
        <v>10.439041666666601</v>
      </c>
      <c r="S1929">
        <v>245.964124578883</v>
      </c>
      <c r="T1929">
        <v>2</v>
      </c>
      <c r="U1929">
        <v>0.5</v>
      </c>
      <c r="V1929" t="s">
        <v>114</v>
      </c>
      <c r="W1929">
        <v>5</v>
      </c>
      <c r="X1929">
        <v>1000</v>
      </c>
      <c r="Y1929">
        <v>200</v>
      </c>
      <c r="Z1929">
        <v>0</v>
      </c>
      <c r="AA1929"/>
      <c r="AB1929">
        <v>3</v>
      </c>
      <c r="AC1929">
        <v>0</v>
      </c>
      <c r="AD1929">
        <v>1</v>
      </c>
      <c r="AE1929">
        <v>2</v>
      </c>
      <c r="AF1929">
        <v>1</v>
      </c>
      <c r="AG1929"/>
      <c r="AH1929">
        <v>1.6262534249043099</v>
      </c>
      <c r="AI1929">
        <v>400</v>
      </c>
      <c r="AJ1929">
        <v>500</v>
      </c>
    </row>
    <row r="1930" spans="1:45" x14ac:dyDescent="0.2">
      <c r="A1930" t="s">
        <v>275</v>
      </c>
      <c r="B1930" t="s">
        <v>99</v>
      </c>
      <c r="C1930" t="s">
        <v>100</v>
      </c>
      <c r="D1930" t="s">
        <v>276</v>
      </c>
      <c r="E1930" t="s">
        <v>277</v>
      </c>
      <c r="F1930" s="1">
        <v>0.94097222222222221</v>
      </c>
      <c r="G1930">
        <v>0</v>
      </c>
      <c r="H1930">
        <v>5113</v>
      </c>
      <c r="I1930">
        <v>5113</v>
      </c>
      <c r="J1930">
        <v>1.5</v>
      </c>
      <c r="K1930">
        <v>0.245</v>
      </c>
      <c r="L1930">
        <v>0.5</v>
      </c>
      <c r="N1930">
        <v>2</v>
      </c>
      <c r="O1930">
        <v>0.5</v>
      </c>
      <c r="P1930">
        <v>0.19634954084936199</v>
      </c>
      <c r="Q1930">
        <v>1252.6849999999999</v>
      </c>
      <c r="R1930">
        <v>10.439041666666601</v>
      </c>
      <c r="S1930">
        <v>245.964124578883</v>
      </c>
      <c r="T1930">
        <v>2</v>
      </c>
      <c r="U1930">
        <v>0.5</v>
      </c>
      <c r="V1930" t="s">
        <v>133</v>
      </c>
      <c r="W1930">
        <v>5</v>
      </c>
      <c r="X1930">
        <v>1000</v>
      </c>
      <c r="Y1930">
        <v>200</v>
      </c>
      <c r="Z1930">
        <v>0</v>
      </c>
      <c r="AA1930"/>
      <c r="AB1930">
        <v>3</v>
      </c>
      <c r="AC1930">
        <v>1</v>
      </c>
      <c r="AD1930">
        <v>1</v>
      </c>
      <c r="AE1930">
        <v>1</v>
      </c>
      <c r="AF1930">
        <v>1</v>
      </c>
      <c r="AG1930"/>
      <c r="AH1930">
        <v>1.6262534249043099</v>
      </c>
      <c r="AI1930">
        <v>400</v>
      </c>
      <c r="AJ1930">
        <v>500</v>
      </c>
    </row>
    <row r="1931" spans="1:45" x14ac:dyDescent="0.2">
      <c r="A1931" t="s">
        <v>275</v>
      </c>
      <c r="B1931" t="s">
        <v>99</v>
      </c>
      <c r="C1931" t="s">
        <v>100</v>
      </c>
      <c r="D1931" t="s">
        <v>276</v>
      </c>
      <c r="E1931" t="s">
        <v>277</v>
      </c>
      <c r="F1931" s="1">
        <v>0.94097222222222221</v>
      </c>
      <c r="G1931">
        <v>0</v>
      </c>
      <c r="H1931">
        <v>5113</v>
      </c>
      <c r="I1931">
        <v>5113</v>
      </c>
      <c r="J1931">
        <v>1.5</v>
      </c>
      <c r="K1931">
        <v>0.245</v>
      </c>
      <c r="L1931">
        <v>0.5</v>
      </c>
      <c r="N1931">
        <v>2</v>
      </c>
      <c r="O1931">
        <v>0.5</v>
      </c>
      <c r="P1931">
        <v>0.19634954084936199</v>
      </c>
      <c r="Q1931">
        <v>1252.6849999999999</v>
      </c>
      <c r="R1931">
        <v>10.439041666666601</v>
      </c>
      <c r="S1931">
        <v>245.964124578883</v>
      </c>
      <c r="T1931">
        <v>2</v>
      </c>
      <c r="U1931">
        <v>0.5</v>
      </c>
      <c r="V1931" t="s">
        <v>93</v>
      </c>
      <c r="W1931" s="2">
        <v>5</v>
      </c>
      <c r="X1931" s="2">
        <v>1000</v>
      </c>
      <c r="Y1931" s="2">
        <v>200</v>
      </c>
      <c r="Z1931" s="2">
        <v>0</v>
      </c>
      <c r="AB1931" s="2">
        <v>9</v>
      </c>
      <c r="AC1931" s="2">
        <v>1</v>
      </c>
      <c r="AD1931" s="2">
        <v>1</v>
      </c>
      <c r="AE1931" s="2">
        <v>7</v>
      </c>
      <c r="AF1931" s="2">
        <v>3</v>
      </c>
      <c r="AH1931" s="2">
        <v>4.8787602747129402</v>
      </c>
      <c r="AI1931" s="2">
        <v>1200</v>
      </c>
      <c r="AJ1931">
        <v>500</v>
      </c>
      <c r="AK1931" t="s">
        <v>93</v>
      </c>
      <c r="AL1931" t="s">
        <v>50</v>
      </c>
      <c r="AM1931" t="s">
        <v>93</v>
      </c>
      <c r="AN1931" t="s">
        <v>51</v>
      </c>
      <c r="AO1931" t="s">
        <v>52</v>
      </c>
      <c r="AP1931" t="s">
        <v>53</v>
      </c>
      <c r="AQ1931" t="s">
        <v>54</v>
      </c>
      <c r="AR1931" t="s">
        <v>94</v>
      </c>
      <c r="AS1931" t="s">
        <v>93</v>
      </c>
    </row>
    <row r="1932" spans="1:45" x14ac:dyDescent="0.2">
      <c r="A1932" t="s">
        <v>275</v>
      </c>
      <c r="B1932" t="s">
        <v>99</v>
      </c>
      <c r="C1932" t="s">
        <v>100</v>
      </c>
      <c r="D1932" t="s">
        <v>276</v>
      </c>
      <c r="E1932" t="s">
        <v>277</v>
      </c>
      <c r="F1932" s="1">
        <v>0.94097222222222221</v>
      </c>
      <c r="G1932">
        <v>0</v>
      </c>
      <c r="H1932">
        <v>5113</v>
      </c>
      <c r="I1932">
        <v>5113</v>
      </c>
      <c r="J1932">
        <v>1.5</v>
      </c>
      <c r="K1932">
        <v>0.245</v>
      </c>
      <c r="L1932">
        <v>0.5</v>
      </c>
      <c r="N1932">
        <v>2</v>
      </c>
      <c r="O1932">
        <v>0.5</v>
      </c>
      <c r="P1932">
        <v>0.19634954084936199</v>
      </c>
      <c r="Q1932">
        <v>1252.6849999999999</v>
      </c>
      <c r="R1932">
        <v>10.439041666666601</v>
      </c>
      <c r="S1932">
        <v>245.964124578883</v>
      </c>
      <c r="T1932">
        <v>2</v>
      </c>
      <c r="U1932">
        <v>0.5</v>
      </c>
      <c r="V1932" t="s">
        <v>95</v>
      </c>
      <c r="W1932" s="2">
        <v>5</v>
      </c>
      <c r="X1932" s="2">
        <v>1000</v>
      </c>
      <c r="Y1932" s="2">
        <v>200</v>
      </c>
      <c r="Z1932" s="2">
        <v>0</v>
      </c>
      <c r="AB1932" s="2">
        <v>12</v>
      </c>
      <c r="AC1932" s="2">
        <v>4</v>
      </c>
      <c r="AD1932" s="2">
        <v>4</v>
      </c>
      <c r="AE1932" s="2">
        <v>4</v>
      </c>
      <c r="AF1932" s="2">
        <v>4</v>
      </c>
      <c r="AH1932" s="2">
        <v>6.5050136996172503</v>
      </c>
      <c r="AI1932" s="2">
        <v>1600</v>
      </c>
      <c r="AJ1932">
        <v>500</v>
      </c>
      <c r="AK1932" t="s">
        <v>95</v>
      </c>
      <c r="AL1932" t="s">
        <v>65</v>
      </c>
      <c r="AM1932" t="s">
        <v>95</v>
      </c>
      <c r="AN1932" t="s">
        <v>51</v>
      </c>
      <c r="AO1932" t="s">
        <v>52</v>
      </c>
      <c r="AP1932" t="s">
        <v>53</v>
      </c>
      <c r="AQ1932" t="s">
        <v>54</v>
      </c>
      <c r="AR1932" t="s">
        <v>96</v>
      </c>
      <c r="AS1932" t="s">
        <v>97</v>
      </c>
    </row>
    <row r="1933" spans="1:45" x14ac:dyDescent="0.2">
      <c r="A1933" t="s">
        <v>275</v>
      </c>
      <c r="B1933" t="s">
        <v>45</v>
      </c>
      <c r="C1933" t="s">
        <v>46</v>
      </c>
      <c r="D1933" t="s">
        <v>278</v>
      </c>
      <c r="E1933" t="s">
        <v>279</v>
      </c>
      <c r="F1933" s="1">
        <v>0.51597222222222228</v>
      </c>
      <c r="G1933">
        <v>0</v>
      </c>
      <c r="H1933">
        <v>4635</v>
      </c>
      <c r="I1933">
        <v>4635</v>
      </c>
      <c r="J1933">
        <v>1.5</v>
      </c>
      <c r="K1933">
        <v>0.245</v>
      </c>
      <c r="L1933">
        <v>0.5</v>
      </c>
      <c r="N1933">
        <v>2</v>
      </c>
      <c r="O1933">
        <v>0.5</v>
      </c>
      <c r="P1933">
        <v>0.19634954084936199</v>
      </c>
      <c r="Q1933">
        <v>1135.575</v>
      </c>
      <c r="R1933">
        <v>9.4631249999999998</v>
      </c>
      <c r="S1933">
        <v>222.969629850014</v>
      </c>
      <c r="T1933">
        <v>2</v>
      </c>
      <c r="U1933">
        <v>0.5</v>
      </c>
      <c r="V1933" t="s">
        <v>49</v>
      </c>
      <c r="W1933" s="2">
        <v>5</v>
      </c>
      <c r="X1933" s="2">
        <v>1000</v>
      </c>
      <c r="Y1933" s="2">
        <v>200</v>
      </c>
      <c r="Z1933" s="2">
        <v>0</v>
      </c>
      <c r="AB1933" s="2">
        <v>4</v>
      </c>
      <c r="AC1933" s="2">
        <v>2</v>
      </c>
      <c r="AD1933" s="2">
        <v>1</v>
      </c>
      <c r="AE1933" s="2">
        <v>1</v>
      </c>
      <c r="AF1933" s="2">
        <v>1.3333333333333299</v>
      </c>
      <c r="AH1933" s="2">
        <v>2.3919550554579598</v>
      </c>
      <c r="AI1933" s="2">
        <v>533.33333333333303</v>
      </c>
      <c r="AJ1933">
        <v>200</v>
      </c>
      <c r="AK1933" t="s">
        <v>49</v>
      </c>
      <c r="AL1933" t="s">
        <v>50</v>
      </c>
      <c r="AM1933" t="s">
        <v>49</v>
      </c>
      <c r="AN1933" t="s">
        <v>51</v>
      </c>
      <c r="AO1933" t="s">
        <v>52</v>
      </c>
      <c r="AP1933" t="s">
        <v>53</v>
      </c>
      <c r="AQ1933" t="s">
        <v>54</v>
      </c>
      <c r="AR1933" t="s">
        <v>55</v>
      </c>
      <c r="AS1933" t="s">
        <v>49</v>
      </c>
    </row>
    <row r="1934" spans="1:45" x14ac:dyDescent="0.2">
      <c r="A1934" t="s">
        <v>275</v>
      </c>
      <c r="B1934" t="s">
        <v>45</v>
      </c>
      <c r="C1934" t="s">
        <v>46</v>
      </c>
      <c r="D1934" t="s">
        <v>278</v>
      </c>
      <c r="E1934" t="s">
        <v>279</v>
      </c>
      <c r="F1934" s="1">
        <v>0.51597222222222228</v>
      </c>
      <c r="G1934">
        <v>0</v>
      </c>
      <c r="H1934">
        <v>4635</v>
      </c>
      <c r="I1934">
        <v>4635</v>
      </c>
      <c r="J1934">
        <v>1.5</v>
      </c>
      <c r="K1934">
        <v>0.245</v>
      </c>
      <c r="L1934">
        <v>0.5</v>
      </c>
      <c r="N1934">
        <v>2</v>
      </c>
      <c r="O1934">
        <v>0.5</v>
      </c>
      <c r="P1934">
        <v>0.19634954084936199</v>
      </c>
      <c r="Q1934">
        <v>1135.575</v>
      </c>
      <c r="R1934">
        <v>9.4631249999999998</v>
      </c>
      <c r="S1934">
        <v>222.969629850014</v>
      </c>
      <c r="T1934">
        <v>2</v>
      </c>
      <c r="U1934">
        <v>0.5</v>
      </c>
      <c r="V1934" t="s">
        <v>49</v>
      </c>
      <c r="W1934" s="2">
        <v>5</v>
      </c>
      <c r="X1934" s="2">
        <v>1000</v>
      </c>
      <c r="Y1934" s="2">
        <v>200</v>
      </c>
      <c r="Z1934" s="2">
        <v>0</v>
      </c>
      <c r="AB1934" s="2">
        <v>1</v>
      </c>
      <c r="AC1934" s="2">
        <v>0</v>
      </c>
      <c r="AD1934" s="2">
        <v>1</v>
      </c>
      <c r="AE1934" s="2">
        <v>0</v>
      </c>
      <c r="AF1934" s="2">
        <v>0.33333333333333298</v>
      </c>
      <c r="AH1934" s="2">
        <v>0.59798876386449096</v>
      </c>
      <c r="AI1934" s="2">
        <v>133.333333333333</v>
      </c>
      <c r="AJ1934">
        <v>500</v>
      </c>
      <c r="AK1934" t="s">
        <v>49</v>
      </c>
      <c r="AL1934" t="s">
        <v>50</v>
      </c>
      <c r="AM1934" t="s">
        <v>49</v>
      </c>
      <c r="AN1934" t="s">
        <v>51</v>
      </c>
      <c r="AO1934" t="s">
        <v>52</v>
      </c>
      <c r="AP1934" t="s">
        <v>53</v>
      </c>
      <c r="AQ1934" t="s">
        <v>54</v>
      </c>
      <c r="AR1934" t="s">
        <v>55</v>
      </c>
      <c r="AS1934" t="s">
        <v>49</v>
      </c>
    </row>
    <row r="1935" spans="1:45" x14ac:dyDescent="0.2">
      <c r="A1935" t="s">
        <v>275</v>
      </c>
      <c r="B1935" t="s">
        <v>45</v>
      </c>
      <c r="C1935" t="s">
        <v>46</v>
      </c>
      <c r="D1935" t="s">
        <v>278</v>
      </c>
      <c r="E1935" t="s">
        <v>279</v>
      </c>
      <c r="F1935" s="1">
        <v>0.51597222222222228</v>
      </c>
      <c r="G1935">
        <v>0</v>
      </c>
      <c r="H1935">
        <v>4635</v>
      </c>
      <c r="I1935">
        <v>4635</v>
      </c>
      <c r="J1935">
        <v>1.5</v>
      </c>
      <c r="K1935">
        <v>0.245</v>
      </c>
      <c r="L1935">
        <v>0.5</v>
      </c>
      <c r="N1935">
        <v>2</v>
      </c>
      <c r="O1935">
        <v>0.5</v>
      </c>
      <c r="P1935">
        <v>0.19634954084936199</v>
      </c>
      <c r="Q1935">
        <v>1135.575</v>
      </c>
      <c r="R1935">
        <v>9.4631249999999998</v>
      </c>
      <c r="S1935">
        <v>222.969629850014</v>
      </c>
      <c r="T1935">
        <v>2</v>
      </c>
      <c r="U1935">
        <v>0.5</v>
      </c>
      <c r="V1935" t="s">
        <v>125</v>
      </c>
      <c r="W1935">
        <v>5</v>
      </c>
      <c r="X1935">
        <v>1000</v>
      </c>
      <c r="Y1935">
        <v>200</v>
      </c>
      <c r="Z1935">
        <v>0</v>
      </c>
      <c r="AA1935"/>
      <c r="AB1935">
        <v>1</v>
      </c>
      <c r="AC1935">
        <v>0</v>
      </c>
      <c r="AD1935">
        <v>1</v>
      </c>
      <c r="AE1935">
        <v>0</v>
      </c>
      <c r="AF1935">
        <v>0.33333333333333298</v>
      </c>
      <c r="AG1935"/>
      <c r="AH1935">
        <v>0.59798876386449096</v>
      </c>
      <c r="AI1935">
        <v>133.333333333333</v>
      </c>
      <c r="AJ1935">
        <v>500</v>
      </c>
      <c r="AK1935" t="s">
        <v>125</v>
      </c>
      <c r="AL1935" t="s">
        <v>116</v>
      </c>
      <c r="AM1935" t="s">
        <v>125</v>
      </c>
      <c r="AN1935" t="s">
        <v>51</v>
      </c>
      <c r="AO1935" t="s">
        <v>52</v>
      </c>
      <c r="AP1935" t="s">
        <v>110</v>
      </c>
      <c r="AQ1935" t="s">
        <v>117</v>
      </c>
    </row>
    <row r="1936" spans="1:45" x14ac:dyDescent="0.2">
      <c r="A1936" t="s">
        <v>275</v>
      </c>
      <c r="B1936" t="s">
        <v>45</v>
      </c>
      <c r="C1936" t="s">
        <v>46</v>
      </c>
      <c r="D1936" t="s">
        <v>278</v>
      </c>
      <c r="E1936" t="s">
        <v>279</v>
      </c>
      <c r="F1936" s="1">
        <v>0.51597222222222228</v>
      </c>
      <c r="G1936">
        <v>0</v>
      </c>
      <c r="H1936">
        <v>4635</v>
      </c>
      <c r="I1936">
        <v>4635</v>
      </c>
      <c r="J1936">
        <v>1.5</v>
      </c>
      <c r="K1936">
        <v>0.245</v>
      </c>
      <c r="L1936">
        <v>0.5</v>
      </c>
      <c r="N1936">
        <v>2</v>
      </c>
      <c r="O1936">
        <v>0.5</v>
      </c>
      <c r="P1936">
        <v>0.19634954084936199</v>
      </c>
      <c r="Q1936">
        <v>1135.575</v>
      </c>
      <c r="R1936">
        <v>9.4631249999999998</v>
      </c>
      <c r="S1936">
        <v>222.969629850014</v>
      </c>
      <c r="T1936">
        <v>2</v>
      </c>
      <c r="U1936">
        <v>0.5</v>
      </c>
      <c r="V1936" t="s">
        <v>98</v>
      </c>
      <c r="W1936">
        <v>5</v>
      </c>
      <c r="X1936">
        <v>1000</v>
      </c>
      <c r="Y1936">
        <v>200</v>
      </c>
      <c r="Z1936">
        <v>0</v>
      </c>
      <c r="AA1936"/>
      <c r="AB1936">
        <v>1</v>
      </c>
      <c r="AC1936">
        <v>0</v>
      </c>
      <c r="AD1936">
        <v>0</v>
      </c>
      <c r="AE1936">
        <v>1</v>
      </c>
      <c r="AF1936">
        <v>0.33333333333333298</v>
      </c>
      <c r="AG1936"/>
      <c r="AH1936">
        <v>0.59798876386449096</v>
      </c>
      <c r="AI1936">
        <v>133.333333333333</v>
      </c>
      <c r="AJ1936">
        <v>200</v>
      </c>
      <c r="AK1936" t="s">
        <v>98</v>
      </c>
      <c r="AL1936" t="s">
        <v>63</v>
      </c>
      <c r="AM1936" t="s">
        <v>98</v>
      </c>
      <c r="AN1936" t="s">
        <v>51</v>
      </c>
      <c r="AO1936" t="s">
        <v>88</v>
      </c>
      <c r="AP1936" t="s">
        <v>98</v>
      </c>
    </row>
    <row r="1937" spans="1:45" x14ac:dyDescent="0.2">
      <c r="A1937" t="s">
        <v>275</v>
      </c>
      <c r="B1937" t="s">
        <v>45</v>
      </c>
      <c r="C1937" t="s">
        <v>46</v>
      </c>
      <c r="D1937" t="s">
        <v>278</v>
      </c>
      <c r="E1937" t="s">
        <v>279</v>
      </c>
      <c r="F1937" s="1">
        <v>0.51597222222222228</v>
      </c>
      <c r="G1937">
        <v>0</v>
      </c>
      <c r="H1937">
        <v>4635</v>
      </c>
      <c r="I1937">
        <v>4635</v>
      </c>
      <c r="J1937">
        <v>1.5</v>
      </c>
      <c r="K1937">
        <v>0.245</v>
      </c>
      <c r="L1937">
        <v>0.5</v>
      </c>
      <c r="N1937">
        <v>2</v>
      </c>
      <c r="O1937">
        <v>0.5</v>
      </c>
      <c r="P1937">
        <v>0.19634954084936199</v>
      </c>
      <c r="Q1937">
        <v>1135.575</v>
      </c>
      <c r="R1937">
        <v>9.4631249999999998</v>
      </c>
      <c r="S1937">
        <v>222.969629850014</v>
      </c>
      <c r="T1937">
        <v>2</v>
      </c>
      <c r="U1937">
        <v>0.5</v>
      </c>
      <c r="V1937" t="s">
        <v>115</v>
      </c>
      <c r="W1937">
        <v>5</v>
      </c>
      <c r="X1937">
        <v>1000</v>
      </c>
      <c r="Y1937">
        <v>200</v>
      </c>
      <c r="Z1937">
        <v>0</v>
      </c>
      <c r="AA1937"/>
      <c r="AB1937">
        <v>1</v>
      </c>
      <c r="AC1937">
        <v>0</v>
      </c>
      <c r="AD1937">
        <v>1</v>
      </c>
      <c r="AE1937">
        <v>0</v>
      </c>
      <c r="AF1937">
        <v>0.33333333333333298</v>
      </c>
      <c r="AG1937"/>
      <c r="AH1937">
        <v>0.59798876386449096</v>
      </c>
      <c r="AI1937">
        <v>133.333333333333</v>
      </c>
      <c r="AJ1937">
        <v>500</v>
      </c>
      <c r="AK1937" t="s">
        <v>115</v>
      </c>
      <c r="AL1937" t="s">
        <v>116</v>
      </c>
      <c r="AM1937" t="s">
        <v>115</v>
      </c>
      <c r="AN1937" t="s">
        <v>51</v>
      </c>
      <c r="AO1937" t="s">
        <v>52</v>
      </c>
      <c r="AP1937" t="s">
        <v>110</v>
      </c>
      <c r="AQ1937" t="s">
        <v>117</v>
      </c>
    </row>
    <row r="1938" spans="1:45" x14ac:dyDescent="0.2">
      <c r="A1938" t="s">
        <v>275</v>
      </c>
      <c r="B1938" t="s">
        <v>45</v>
      </c>
      <c r="C1938" t="s">
        <v>46</v>
      </c>
      <c r="D1938" t="s">
        <v>278</v>
      </c>
      <c r="E1938" t="s">
        <v>279</v>
      </c>
      <c r="F1938" s="1">
        <v>0.51597222222222228</v>
      </c>
      <c r="G1938">
        <v>0</v>
      </c>
      <c r="H1938">
        <v>4635</v>
      </c>
      <c r="I1938">
        <v>4635</v>
      </c>
      <c r="J1938">
        <v>1.5</v>
      </c>
      <c r="K1938">
        <v>0.245</v>
      </c>
      <c r="L1938">
        <v>0.5</v>
      </c>
      <c r="N1938">
        <v>2</v>
      </c>
      <c r="O1938">
        <v>0.5</v>
      </c>
      <c r="P1938">
        <v>0.19634954084936199</v>
      </c>
      <c r="Q1938">
        <v>1135.575</v>
      </c>
      <c r="R1938">
        <v>9.4631249999999998</v>
      </c>
      <c r="S1938">
        <v>222.969629850014</v>
      </c>
      <c r="T1938">
        <v>2</v>
      </c>
      <c r="U1938">
        <v>0.5</v>
      </c>
      <c r="V1938" t="s">
        <v>56</v>
      </c>
      <c r="W1938" s="2">
        <v>5</v>
      </c>
      <c r="X1938" s="2">
        <v>1000</v>
      </c>
      <c r="Y1938" s="2">
        <v>200</v>
      </c>
      <c r="Z1938" s="2">
        <v>0</v>
      </c>
      <c r="AB1938" s="2">
        <v>24</v>
      </c>
      <c r="AC1938" s="2">
        <v>4</v>
      </c>
      <c r="AD1938" s="2">
        <v>11</v>
      </c>
      <c r="AE1938" s="2">
        <v>9</v>
      </c>
      <c r="AF1938" s="2">
        <v>8</v>
      </c>
      <c r="AH1938" s="2">
        <v>14.351730332747801</v>
      </c>
      <c r="AI1938" s="2">
        <v>3200</v>
      </c>
      <c r="AJ1938">
        <v>200</v>
      </c>
      <c r="AK1938" t="s">
        <v>56</v>
      </c>
      <c r="AL1938" t="s">
        <v>50</v>
      </c>
      <c r="AM1938" t="s">
        <v>56</v>
      </c>
      <c r="AN1938" t="s">
        <v>51</v>
      </c>
      <c r="AO1938" t="s">
        <v>52</v>
      </c>
      <c r="AP1938" t="s">
        <v>53</v>
      </c>
      <c r="AQ1938" t="s">
        <v>54</v>
      </c>
      <c r="AR1938" t="s">
        <v>57</v>
      </c>
      <c r="AS1938" t="s">
        <v>56</v>
      </c>
    </row>
    <row r="1939" spans="1:45" x14ac:dyDescent="0.2">
      <c r="A1939" t="s">
        <v>275</v>
      </c>
      <c r="B1939" t="s">
        <v>45</v>
      </c>
      <c r="C1939" t="s">
        <v>46</v>
      </c>
      <c r="D1939" t="s">
        <v>278</v>
      </c>
      <c r="E1939" t="s">
        <v>279</v>
      </c>
      <c r="F1939" s="1">
        <v>0.51597222222222228</v>
      </c>
      <c r="G1939">
        <v>0</v>
      </c>
      <c r="H1939">
        <v>4635</v>
      </c>
      <c r="I1939">
        <v>4635</v>
      </c>
      <c r="J1939">
        <v>1.5</v>
      </c>
      <c r="K1939">
        <v>0.245</v>
      </c>
      <c r="L1939">
        <v>0.5</v>
      </c>
      <c r="N1939">
        <v>2</v>
      </c>
      <c r="O1939">
        <v>0.5</v>
      </c>
      <c r="P1939">
        <v>0.19634954084936199</v>
      </c>
      <c r="Q1939">
        <v>1135.575</v>
      </c>
      <c r="R1939">
        <v>9.4631249999999998</v>
      </c>
      <c r="S1939">
        <v>222.969629850014</v>
      </c>
      <c r="T1939">
        <v>2</v>
      </c>
      <c r="U1939">
        <v>0.5</v>
      </c>
      <c r="V1939" t="s">
        <v>138</v>
      </c>
      <c r="W1939" s="2">
        <v>5</v>
      </c>
      <c r="X1939" s="2">
        <v>1000</v>
      </c>
      <c r="Y1939" s="2">
        <v>200</v>
      </c>
      <c r="Z1939" s="2">
        <v>0</v>
      </c>
      <c r="AB1939" s="2">
        <v>1</v>
      </c>
      <c r="AC1939" s="2">
        <v>0</v>
      </c>
      <c r="AD1939" s="2">
        <v>0</v>
      </c>
      <c r="AE1939" s="2">
        <v>1</v>
      </c>
      <c r="AF1939" s="2">
        <v>0.33333333333333298</v>
      </c>
      <c r="AH1939" s="2">
        <v>0.59798876386449096</v>
      </c>
      <c r="AI1939" s="2">
        <v>133.333333333333</v>
      </c>
      <c r="AJ1939">
        <v>200</v>
      </c>
      <c r="AK1939" t="s">
        <v>138</v>
      </c>
      <c r="AL1939" t="s">
        <v>50</v>
      </c>
      <c r="AM1939" t="s">
        <v>138</v>
      </c>
      <c r="AN1939" t="s">
        <v>51</v>
      </c>
      <c r="AO1939" t="s">
        <v>52</v>
      </c>
      <c r="AP1939" t="s">
        <v>53</v>
      </c>
      <c r="AQ1939" t="s">
        <v>54</v>
      </c>
      <c r="AR1939" t="s">
        <v>139</v>
      </c>
      <c r="AS1939" t="s">
        <v>138</v>
      </c>
    </row>
    <row r="1940" spans="1:45" x14ac:dyDescent="0.2">
      <c r="A1940" t="s">
        <v>275</v>
      </c>
      <c r="B1940" t="s">
        <v>45</v>
      </c>
      <c r="C1940" t="s">
        <v>46</v>
      </c>
      <c r="D1940" t="s">
        <v>278</v>
      </c>
      <c r="E1940" t="s">
        <v>279</v>
      </c>
      <c r="F1940" s="1">
        <v>0.51597222222222228</v>
      </c>
      <c r="G1940">
        <v>0</v>
      </c>
      <c r="H1940">
        <v>4635</v>
      </c>
      <c r="I1940">
        <v>4635</v>
      </c>
      <c r="J1940">
        <v>1.5</v>
      </c>
      <c r="K1940">
        <v>0.245</v>
      </c>
      <c r="L1940">
        <v>0.5</v>
      </c>
      <c r="N1940">
        <v>2</v>
      </c>
      <c r="O1940">
        <v>0.5</v>
      </c>
      <c r="P1940">
        <v>0.19634954084936199</v>
      </c>
      <c r="Q1940">
        <v>1135.575</v>
      </c>
      <c r="R1940">
        <v>9.4631249999999998</v>
      </c>
      <c r="S1940">
        <v>222.969629850014</v>
      </c>
      <c r="T1940">
        <v>2</v>
      </c>
      <c r="U1940">
        <v>0.5</v>
      </c>
      <c r="V1940" t="s">
        <v>140</v>
      </c>
      <c r="W1940" s="2">
        <v>5</v>
      </c>
      <c r="X1940" s="2">
        <v>1000</v>
      </c>
      <c r="Y1940" s="2">
        <v>200</v>
      </c>
      <c r="Z1940" s="2">
        <v>0</v>
      </c>
      <c r="AB1940" s="2">
        <v>2</v>
      </c>
      <c r="AC1940" s="2">
        <v>1</v>
      </c>
      <c r="AD1940" s="2">
        <v>1</v>
      </c>
      <c r="AE1940" s="2">
        <v>0</v>
      </c>
      <c r="AF1940" s="2">
        <v>0.66666666666666596</v>
      </c>
      <c r="AH1940" s="2">
        <v>1.1959775277289799</v>
      </c>
      <c r="AI1940" s="2">
        <v>266.666666666666</v>
      </c>
      <c r="AJ1940">
        <v>200</v>
      </c>
      <c r="AK1940" t="s">
        <v>140</v>
      </c>
      <c r="AL1940" t="s">
        <v>50</v>
      </c>
      <c r="AM1940" t="s">
        <v>140</v>
      </c>
      <c r="AN1940" t="s">
        <v>51</v>
      </c>
      <c r="AO1940" t="s">
        <v>52</v>
      </c>
      <c r="AP1940" t="s">
        <v>53</v>
      </c>
      <c r="AQ1940" t="s">
        <v>54</v>
      </c>
      <c r="AR1940" t="s">
        <v>141</v>
      </c>
      <c r="AS1940" t="s">
        <v>140</v>
      </c>
    </row>
    <row r="1941" spans="1:45" x14ac:dyDescent="0.2">
      <c r="A1941" t="s">
        <v>275</v>
      </c>
      <c r="B1941" t="s">
        <v>45</v>
      </c>
      <c r="C1941" t="s">
        <v>46</v>
      </c>
      <c r="D1941" t="s">
        <v>278</v>
      </c>
      <c r="E1941" t="s">
        <v>279</v>
      </c>
      <c r="F1941" s="1">
        <v>0.51597222222222228</v>
      </c>
      <c r="G1941">
        <v>0</v>
      </c>
      <c r="H1941">
        <v>4635</v>
      </c>
      <c r="I1941">
        <v>4635</v>
      </c>
      <c r="J1941">
        <v>1.5</v>
      </c>
      <c r="K1941">
        <v>0.245</v>
      </c>
      <c r="L1941">
        <v>0.5</v>
      </c>
      <c r="N1941">
        <v>2</v>
      </c>
      <c r="O1941">
        <v>0.5</v>
      </c>
      <c r="P1941">
        <v>0.19634954084936199</v>
      </c>
      <c r="Q1941">
        <v>1135.575</v>
      </c>
      <c r="R1941">
        <v>9.4631249999999998</v>
      </c>
      <c r="S1941">
        <v>222.969629850014</v>
      </c>
      <c r="T1941">
        <v>2</v>
      </c>
      <c r="U1941">
        <v>0.5</v>
      </c>
      <c r="V1941" t="s">
        <v>120</v>
      </c>
      <c r="W1941">
        <v>5</v>
      </c>
      <c r="X1941">
        <v>1000</v>
      </c>
      <c r="Y1941">
        <v>200</v>
      </c>
      <c r="Z1941">
        <v>0</v>
      </c>
      <c r="AA1941"/>
      <c r="AB1941">
        <v>10</v>
      </c>
      <c r="AC1941">
        <v>2</v>
      </c>
      <c r="AD1941">
        <v>2</v>
      </c>
      <c r="AE1941">
        <v>6</v>
      </c>
      <c r="AF1941">
        <v>3.3333333333333299</v>
      </c>
      <c r="AG1941"/>
      <c r="AH1941">
        <v>5.97988763864491</v>
      </c>
      <c r="AI1941">
        <v>1333.3333333333301</v>
      </c>
      <c r="AJ1941">
        <v>200</v>
      </c>
      <c r="AK1941" t="s">
        <v>120</v>
      </c>
      <c r="AL1941" t="s">
        <v>73</v>
      </c>
      <c r="AM1941" t="s">
        <v>120</v>
      </c>
      <c r="AN1941" t="s">
        <v>51</v>
      </c>
      <c r="AO1941" t="s">
        <v>120</v>
      </c>
    </row>
    <row r="1942" spans="1:45" x14ac:dyDescent="0.2">
      <c r="A1942" t="s">
        <v>275</v>
      </c>
      <c r="B1942" t="s">
        <v>45</v>
      </c>
      <c r="C1942" t="s">
        <v>46</v>
      </c>
      <c r="D1942" t="s">
        <v>278</v>
      </c>
      <c r="E1942" t="s">
        <v>279</v>
      </c>
      <c r="F1942" s="1">
        <v>0.51597222222222228</v>
      </c>
      <c r="G1942">
        <v>0</v>
      </c>
      <c r="H1942">
        <v>4635</v>
      </c>
      <c r="I1942">
        <v>4635</v>
      </c>
      <c r="J1942">
        <v>1.5</v>
      </c>
      <c r="K1942">
        <v>0.245</v>
      </c>
      <c r="L1942">
        <v>0.5</v>
      </c>
      <c r="N1942">
        <v>2</v>
      </c>
      <c r="O1942">
        <v>0.5</v>
      </c>
      <c r="P1942">
        <v>0.19634954084936199</v>
      </c>
      <c r="Q1942">
        <v>1135.575</v>
      </c>
      <c r="R1942">
        <v>9.4631249999999998</v>
      </c>
      <c r="S1942">
        <v>222.969629850014</v>
      </c>
      <c r="T1942">
        <v>2</v>
      </c>
      <c r="U1942">
        <v>0.5</v>
      </c>
      <c r="V1942" t="s">
        <v>120</v>
      </c>
      <c r="W1942">
        <v>5</v>
      </c>
      <c r="X1942">
        <v>1000</v>
      </c>
      <c r="Y1942">
        <v>200</v>
      </c>
      <c r="Z1942">
        <v>0</v>
      </c>
      <c r="AA1942"/>
      <c r="AB1942">
        <v>21</v>
      </c>
      <c r="AC1942">
        <v>3</v>
      </c>
      <c r="AD1942">
        <v>13</v>
      </c>
      <c r="AE1942">
        <v>5</v>
      </c>
      <c r="AF1942">
        <v>7</v>
      </c>
      <c r="AG1942"/>
      <c r="AH1942">
        <v>12.5577640411543</v>
      </c>
      <c r="AI1942">
        <v>2800</v>
      </c>
      <c r="AJ1942">
        <v>500</v>
      </c>
      <c r="AK1942" t="s">
        <v>120</v>
      </c>
      <c r="AL1942" t="s">
        <v>73</v>
      </c>
      <c r="AM1942" t="s">
        <v>120</v>
      </c>
      <c r="AN1942" t="s">
        <v>51</v>
      </c>
      <c r="AO1942" t="s">
        <v>120</v>
      </c>
    </row>
    <row r="1943" spans="1:45" x14ac:dyDescent="0.2">
      <c r="A1943" t="s">
        <v>275</v>
      </c>
      <c r="B1943" t="s">
        <v>45</v>
      </c>
      <c r="C1943" t="s">
        <v>46</v>
      </c>
      <c r="D1943" t="s">
        <v>278</v>
      </c>
      <c r="E1943" t="s">
        <v>279</v>
      </c>
      <c r="F1943" s="1">
        <v>0.51597222222222228</v>
      </c>
      <c r="G1943">
        <v>0</v>
      </c>
      <c r="H1943">
        <v>4635</v>
      </c>
      <c r="I1943">
        <v>4635</v>
      </c>
      <c r="J1943">
        <v>1.5</v>
      </c>
      <c r="K1943">
        <v>0.245</v>
      </c>
      <c r="L1943">
        <v>0.5</v>
      </c>
      <c r="N1943">
        <v>2</v>
      </c>
      <c r="O1943">
        <v>0.5</v>
      </c>
      <c r="P1943">
        <v>0.19634954084936199</v>
      </c>
      <c r="Q1943">
        <v>1135.575</v>
      </c>
      <c r="R1943">
        <v>9.4631249999999998</v>
      </c>
      <c r="S1943">
        <v>222.969629850014</v>
      </c>
      <c r="T1943">
        <v>2</v>
      </c>
      <c r="U1943">
        <v>0.5</v>
      </c>
      <c r="V1943" t="s">
        <v>159</v>
      </c>
      <c r="W1943">
        <v>5</v>
      </c>
      <c r="X1943">
        <v>1000</v>
      </c>
      <c r="Y1943">
        <v>200</v>
      </c>
      <c r="Z1943">
        <v>0</v>
      </c>
      <c r="AA1943"/>
      <c r="AB1943">
        <v>1</v>
      </c>
      <c r="AC1943">
        <v>1</v>
      </c>
      <c r="AD1943">
        <v>0</v>
      </c>
      <c r="AE1943">
        <v>0</v>
      </c>
      <c r="AF1943">
        <v>0.33333333333333298</v>
      </c>
      <c r="AG1943"/>
      <c r="AH1943">
        <v>0.59798876386449096</v>
      </c>
      <c r="AI1943">
        <v>133.333333333333</v>
      </c>
      <c r="AJ1943">
        <v>200</v>
      </c>
    </row>
    <row r="1944" spans="1:45" x14ac:dyDescent="0.2">
      <c r="A1944" t="s">
        <v>275</v>
      </c>
      <c r="B1944" t="s">
        <v>45</v>
      </c>
      <c r="C1944" t="s">
        <v>46</v>
      </c>
      <c r="D1944" t="s">
        <v>278</v>
      </c>
      <c r="E1944" t="s">
        <v>279</v>
      </c>
      <c r="F1944" s="1">
        <v>0.51597222222222228</v>
      </c>
      <c r="G1944">
        <v>0</v>
      </c>
      <c r="H1944">
        <v>4635</v>
      </c>
      <c r="I1944">
        <v>4635</v>
      </c>
      <c r="J1944">
        <v>1.5</v>
      </c>
      <c r="K1944">
        <v>0.245</v>
      </c>
      <c r="L1944">
        <v>0.5</v>
      </c>
      <c r="N1944">
        <v>2</v>
      </c>
      <c r="O1944">
        <v>0.5</v>
      </c>
      <c r="P1944">
        <v>0.19634954084936199</v>
      </c>
      <c r="Q1944">
        <v>1135.575</v>
      </c>
      <c r="R1944">
        <v>9.4631249999999998</v>
      </c>
      <c r="S1944">
        <v>222.969629850014</v>
      </c>
      <c r="T1944">
        <v>2</v>
      </c>
      <c r="U1944">
        <v>0.5</v>
      </c>
      <c r="V1944" t="s">
        <v>58</v>
      </c>
      <c r="W1944" s="2">
        <v>5</v>
      </c>
      <c r="X1944" s="2">
        <v>1000</v>
      </c>
      <c r="Y1944" s="2">
        <v>200</v>
      </c>
      <c r="Z1944" s="2">
        <v>0</v>
      </c>
      <c r="AB1944" s="2">
        <v>23</v>
      </c>
      <c r="AC1944" s="2">
        <v>7</v>
      </c>
      <c r="AD1944" s="2">
        <v>9</v>
      </c>
      <c r="AE1944" s="2">
        <v>7</v>
      </c>
      <c r="AF1944" s="2">
        <v>7.6666666666666599</v>
      </c>
      <c r="AH1944" s="2">
        <v>13.753741568883299</v>
      </c>
      <c r="AI1944" s="2">
        <v>3066.6666666666601</v>
      </c>
      <c r="AJ1944">
        <v>200</v>
      </c>
      <c r="AK1944" t="s">
        <v>58</v>
      </c>
      <c r="AL1944" t="s">
        <v>50</v>
      </c>
      <c r="AM1944" t="s">
        <v>58</v>
      </c>
      <c r="AN1944" t="s">
        <v>51</v>
      </c>
      <c r="AO1944" t="s">
        <v>52</v>
      </c>
      <c r="AP1944" t="s">
        <v>53</v>
      </c>
      <c r="AQ1944" t="s">
        <v>54</v>
      </c>
      <c r="AR1944" t="s">
        <v>59</v>
      </c>
      <c r="AS1944" t="s">
        <v>58</v>
      </c>
    </row>
    <row r="1945" spans="1:45" x14ac:dyDescent="0.2">
      <c r="A1945" t="s">
        <v>275</v>
      </c>
      <c r="B1945" t="s">
        <v>45</v>
      </c>
      <c r="C1945" t="s">
        <v>46</v>
      </c>
      <c r="D1945" t="s">
        <v>278</v>
      </c>
      <c r="E1945" t="s">
        <v>279</v>
      </c>
      <c r="F1945" s="1">
        <v>0.51597222222222228</v>
      </c>
      <c r="G1945">
        <v>0</v>
      </c>
      <c r="H1945">
        <v>4635</v>
      </c>
      <c r="I1945">
        <v>4635</v>
      </c>
      <c r="J1945">
        <v>1.5</v>
      </c>
      <c r="K1945">
        <v>0.245</v>
      </c>
      <c r="L1945">
        <v>0.5</v>
      </c>
      <c r="N1945">
        <v>2</v>
      </c>
      <c r="O1945">
        <v>0.5</v>
      </c>
      <c r="P1945">
        <v>0.19634954084936199</v>
      </c>
      <c r="Q1945">
        <v>1135.575</v>
      </c>
      <c r="R1945">
        <v>9.4631249999999998</v>
      </c>
      <c r="S1945">
        <v>222.969629850014</v>
      </c>
      <c r="T1945">
        <v>2</v>
      </c>
      <c r="U1945">
        <v>0.5</v>
      </c>
      <c r="V1945" t="s">
        <v>58</v>
      </c>
      <c r="W1945" s="2">
        <v>5</v>
      </c>
      <c r="X1945" s="2">
        <v>1000</v>
      </c>
      <c r="Y1945" s="2">
        <v>200</v>
      </c>
      <c r="Z1945" s="2">
        <v>0</v>
      </c>
      <c r="AB1945" s="2">
        <v>1</v>
      </c>
      <c r="AC1945" s="2">
        <v>1</v>
      </c>
      <c r="AD1945" s="2">
        <v>0</v>
      </c>
      <c r="AE1945" s="2">
        <v>0</v>
      </c>
      <c r="AF1945" s="2">
        <v>0.33333333333333298</v>
      </c>
      <c r="AH1945" s="2">
        <v>0.59798876386449096</v>
      </c>
      <c r="AI1945" s="2">
        <v>133.333333333333</v>
      </c>
      <c r="AJ1945">
        <v>500</v>
      </c>
      <c r="AK1945" t="s">
        <v>58</v>
      </c>
      <c r="AL1945" t="s">
        <v>50</v>
      </c>
      <c r="AM1945" t="s">
        <v>58</v>
      </c>
      <c r="AN1945" t="s">
        <v>51</v>
      </c>
      <c r="AO1945" t="s">
        <v>52</v>
      </c>
      <c r="AP1945" t="s">
        <v>53</v>
      </c>
      <c r="AQ1945" t="s">
        <v>54</v>
      </c>
      <c r="AR1945" t="s">
        <v>59</v>
      </c>
      <c r="AS1945" t="s">
        <v>58</v>
      </c>
    </row>
    <row r="1946" spans="1:45" x14ac:dyDescent="0.2">
      <c r="A1946" t="s">
        <v>275</v>
      </c>
      <c r="B1946" t="s">
        <v>45</v>
      </c>
      <c r="C1946" t="s">
        <v>46</v>
      </c>
      <c r="D1946" t="s">
        <v>278</v>
      </c>
      <c r="E1946" t="s">
        <v>279</v>
      </c>
      <c r="F1946" s="1">
        <v>0.51597222222222228</v>
      </c>
      <c r="G1946">
        <v>0</v>
      </c>
      <c r="H1946">
        <v>4635</v>
      </c>
      <c r="I1946">
        <v>4635</v>
      </c>
      <c r="J1946">
        <v>1.5</v>
      </c>
      <c r="K1946">
        <v>0.245</v>
      </c>
      <c r="L1946">
        <v>0.5</v>
      </c>
      <c r="N1946">
        <v>2</v>
      </c>
      <c r="O1946">
        <v>0.5</v>
      </c>
      <c r="P1946">
        <v>0.19634954084936199</v>
      </c>
      <c r="Q1946">
        <v>1135.575</v>
      </c>
      <c r="R1946">
        <v>9.4631249999999998</v>
      </c>
      <c r="S1946">
        <v>222.969629850014</v>
      </c>
      <c r="T1946">
        <v>2</v>
      </c>
      <c r="U1946">
        <v>0.5</v>
      </c>
      <c r="V1946" t="s">
        <v>53</v>
      </c>
      <c r="W1946" s="2">
        <v>5</v>
      </c>
      <c r="X1946" s="2">
        <v>1000</v>
      </c>
      <c r="Y1946" s="2">
        <v>200</v>
      </c>
      <c r="Z1946" s="2">
        <v>0</v>
      </c>
      <c r="AB1946" s="2">
        <v>1</v>
      </c>
      <c r="AC1946" s="2">
        <v>0</v>
      </c>
      <c r="AD1946" s="2">
        <v>1</v>
      </c>
      <c r="AE1946" s="2">
        <v>0</v>
      </c>
      <c r="AF1946" s="2">
        <v>0.33333333333333298</v>
      </c>
      <c r="AH1946" s="2">
        <v>0.59798876386449096</v>
      </c>
      <c r="AI1946" s="2">
        <v>133.333333333333</v>
      </c>
      <c r="AJ1946">
        <v>200</v>
      </c>
      <c r="AK1946" t="s">
        <v>53</v>
      </c>
      <c r="AL1946" t="s">
        <v>63</v>
      </c>
      <c r="AM1946" t="s">
        <v>53</v>
      </c>
      <c r="AN1946" t="s">
        <v>51</v>
      </c>
      <c r="AO1946" t="s">
        <v>52</v>
      </c>
      <c r="AP1946" t="s">
        <v>53</v>
      </c>
    </row>
    <row r="1947" spans="1:45" x14ac:dyDescent="0.2">
      <c r="A1947" t="s">
        <v>275</v>
      </c>
      <c r="B1947" t="s">
        <v>45</v>
      </c>
      <c r="C1947" t="s">
        <v>46</v>
      </c>
      <c r="D1947" t="s">
        <v>278</v>
      </c>
      <c r="E1947" t="s">
        <v>279</v>
      </c>
      <c r="F1947" s="1">
        <v>0.51597222222222228</v>
      </c>
      <c r="G1947">
        <v>0</v>
      </c>
      <c r="H1947">
        <v>4635</v>
      </c>
      <c r="I1947">
        <v>4635</v>
      </c>
      <c r="J1947">
        <v>1.5</v>
      </c>
      <c r="K1947">
        <v>0.245</v>
      </c>
      <c r="L1947">
        <v>0.5</v>
      </c>
      <c r="N1947">
        <v>2</v>
      </c>
      <c r="O1947">
        <v>0.5</v>
      </c>
      <c r="P1947">
        <v>0.19634954084936199</v>
      </c>
      <c r="Q1947">
        <v>1135.575</v>
      </c>
      <c r="R1947">
        <v>9.4631249999999998</v>
      </c>
      <c r="S1947">
        <v>222.969629850014</v>
      </c>
      <c r="T1947">
        <v>2</v>
      </c>
      <c r="U1947">
        <v>0.5</v>
      </c>
      <c r="V1947" t="s">
        <v>64</v>
      </c>
      <c r="W1947" s="2">
        <v>5</v>
      </c>
      <c r="X1947" s="2">
        <v>1000</v>
      </c>
      <c r="Y1947" s="2">
        <v>200</v>
      </c>
      <c r="Z1947" s="2">
        <v>0</v>
      </c>
      <c r="AB1947" s="2">
        <v>1</v>
      </c>
      <c r="AC1947" s="2">
        <v>1</v>
      </c>
      <c r="AD1947" s="2">
        <v>0</v>
      </c>
      <c r="AE1947" s="2">
        <v>0</v>
      </c>
      <c r="AF1947" s="2">
        <v>0.33333333333333298</v>
      </c>
      <c r="AH1947" s="2">
        <v>0.59798876386449096</v>
      </c>
      <c r="AI1947" s="2">
        <v>133.333333333333</v>
      </c>
      <c r="AJ1947">
        <v>500</v>
      </c>
      <c r="AK1947" t="s">
        <v>64</v>
      </c>
      <c r="AL1947" t="s">
        <v>65</v>
      </c>
      <c r="AM1947" t="s">
        <v>64</v>
      </c>
      <c r="AN1947" t="s">
        <v>51</v>
      </c>
      <c r="AO1947" t="s">
        <v>52</v>
      </c>
      <c r="AP1947" t="s">
        <v>53</v>
      </c>
      <c r="AQ1947" t="s">
        <v>66</v>
      </c>
      <c r="AR1947" t="s">
        <v>67</v>
      </c>
      <c r="AS1947" t="s">
        <v>68</v>
      </c>
    </row>
    <row r="1948" spans="1:45" x14ac:dyDescent="0.2">
      <c r="A1948" t="s">
        <v>275</v>
      </c>
      <c r="B1948" t="s">
        <v>45</v>
      </c>
      <c r="C1948" t="s">
        <v>46</v>
      </c>
      <c r="D1948" t="s">
        <v>278</v>
      </c>
      <c r="E1948" t="s">
        <v>279</v>
      </c>
      <c r="F1948" s="1">
        <v>0.51597222222222228</v>
      </c>
      <c r="G1948">
        <v>0</v>
      </c>
      <c r="H1948">
        <v>4635</v>
      </c>
      <c r="I1948">
        <v>4635</v>
      </c>
      <c r="J1948">
        <v>1.5</v>
      </c>
      <c r="K1948">
        <v>0.245</v>
      </c>
      <c r="L1948">
        <v>0.5</v>
      </c>
      <c r="N1948">
        <v>2</v>
      </c>
      <c r="O1948">
        <v>0.5</v>
      </c>
      <c r="P1948">
        <v>0.19634954084936199</v>
      </c>
      <c r="Q1948">
        <v>1135.575</v>
      </c>
      <c r="R1948">
        <v>9.4631249999999998</v>
      </c>
      <c r="S1948">
        <v>222.969629850014</v>
      </c>
      <c r="T1948">
        <v>2</v>
      </c>
      <c r="U1948">
        <v>0.5</v>
      </c>
      <c r="V1948" t="s">
        <v>69</v>
      </c>
      <c r="W1948" s="2">
        <v>5</v>
      </c>
      <c r="X1948" s="2">
        <v>1000</v>
      </c>
      <c r="Y1948" s="2">
        <v>200</v>
      </c>
      <c r="Z1948" s="2">
        <v>0</v>
      </c>
      <c r="AB1948" s="2">
        <v>23</v>
      </c>
      <c r="AC1948" s="2">
        <v>12</v>
      </c>
      <c r="AD1948" s="2">
        <v>5</v>
      </c>
      <c r="AE1948" s="2">
        <v>6</v>
      </c>
      <c r="AF1948" s="2">
        <v>7.6666666666666599</v>
      </c>
      <c r="AH1948" s="2">
        <v>13.753741568883299</v>
      </c>
      <c r="AI1948" s="2">
        <v>3066.6666666666601</v>
      </c>
      <c r="AJ1948">
        <v>200</v>
      </c>
      <c r="AK1948" t="s">
        <v>69</v>
      </c>
      <c r="AL1948" t="s">
        <v>50</v>
      </c>
      <c r="AM1948" t="s">
        <v>69</v>
      </c>
      <c r="AN1948" t="s">
        <v>51</v>
      </c>
      <c r="AO1948" t="s">
        <v>52</v>
      </c>
      <c r="AP1948" t="s">
        <v>53</v>
      </c>
      <c r="AQ1948" t="s">
        <v>66</v>
      </c>
      <c r="AR1948" t="s">
        <v>70</v>
      </c>
      <c r="AS1948" t="s">
        <v>69</v>
      </c>
    </row>
    <row r="1949" spans="1:45" x14ac:dyDescent="0.2">
      <c r="A1949" t="s">
        <v>275</v>
      </c>
      <c r="B1949" t="s">
        <v>45</v>
      </c>
      <c r="C1949" t="s">
        <v>46</v>
      </c>
      <c r="D1949" t="s">
        <v>278</v>
      </c>
      <c r="E1949" t="s">
        <v>279</v>
      </c>
      <c r="F1949" s="1">
        <v>0.51597222222222228</v>
      </c>
      <c r="G1949">
        <v>0</v>
      </c>
      <c r="H1949">
        <v>4635</v>
      </c>
      <c r="I1949">
        <v>4635</v>
      </c>
      <c r="J1949">
        <v>1.5</v>
      </c>
      <c r="K1949">
        <v>0.245</v>
      </c>
      <c r="L1949">
        <v>0.5</v>
      </c>
      <c r="N1949">
        <v>2</v>
      </c>
      <c r="O1949">
        <v>0.5</v>
      </c>
      <c r="P1949">
        <v>0.19634954084936199</v>
      </c>
      <c r="Q1949">
        <v>1135.575</v>
      </c>
      <c r="R1949">
        <v>9.4631249999999998</v>
      </c>
      <c r="S1949">
        <v>222.969629850014</v>
      </c>
      <c r="T1949">
        <v>2</v>
      </c>
      <c r="U1949">
        <v>0.5</v>
      </c>
      <c r="V1949" t="s">
        <v>69</v>
      </c>
      <c r="W1949" s="2">
        <v>5</v>
      </c>
      <c r="X1949" s="2">
        <v>1000</v>
      </c>
      <c r="Y1949" s="2">
        <v>200</v>
      </c>
      <c r="Z1949" s="2">
        <v>0</v>
      </c>
      <c r="AB1949" s="2">
        <v>4</v>
      </c>
      <c r="AC1949" s="2">
        <v>1</v>
      </c>
      <c r="AD1949" s="2">
        <v>1</v>
      </c>
      <c r="AE1949" s="2">
        <v>2</v>
      </c>
      <c r="AF1949" s="2">
        <v>1.3333333333333299</v>
      </c>
      <c r="AH1949" s="2">
        <v>2.3919550554579598</v>
      </c>
      <c r="AI1949" s="2">
        <v>533.33333333333303</v>
      </c>
      <c r="AJ1949">
        <v>500</v>
      </c>
      <c r="AK1949" t="s">
        <v>69</v>
      </c>
      <c r="AL1949" t="s">
        <v>50</v>
      </c>
      <c r="AM1949" t="s">
        <v>69</v>
      </c>
      <c r="AN1949" t="s">
        <v>51</v>
      </c>
      <c r="AO1949" t="s">
        <v>52</v>
      </c>
      <c r="AP1949" t="s">
        <v>53</v>
      </c>
      <c r="AQ1949" t="s">
        <v>66</v>
      </c>
      <c r="AR1949" t="s">
        <v>70</v>
      </c>
      <c r="AS1949" t="s">
        <v>69</v>
      </c>
    </row>
    <row r="1950" spans="1:45" x14ac:dyDescent="0.2">
      <c r="A1950" t="s">
        <v>275</v>
      </c>
      <c r="B1950" t="s">
        <v>45</v>
      </c>
      <c r="C1950" t="s">
        <v>46</v>
      </c>
      <c r="D1950" t="s">
        <v>278</v>
      </c>
      <c r="E1950" t="s">
        <v>279</v>
      </c>
      <c r="F1950" s="1">
        <v>0.51597222222222228</v>
      </c>
      <c r="G1950">
        <v>0</v>
      </c>
      <c r="H1950">
        <v>4635</v>
      </c>
      <c r="I1950">
        <v>4635</v>
      </c>
      <c r="J1950">
        <v>1.5</v>
      </c>
      <c r="K1950">
        <v>0.245</v>
      </c>
      <c r="L1950">
        <v>0.5</v>
      </c>
      <c r="N1950">
        <v>2</v>
      </c>
      <c r="O1950">
        <v>0.5</v>
      </c>
      <c r="P1950">
        <v>0.19634954084936199</v>
      </c>
      <c r="Q1950">
        <v>1135.575</v>
      </c>
      <c r="R1950">
        <v>9.4631249999999998</v>
      </c>
      <c r="S1950">
        <v>222.969629850014</v>
      </c>
      <c r="T1950">
        <v>2</v>
      </c>
      <c r="U1950">
        <v>0.5</v>
      </c>
      <c r="V1950" t="s">
        <v>126</v>
      </c>
      <c r="W1950">
        <v>5</v>
      </c>
      <c r="X1950">
        <v>1000</v>
      </c>
      <c r="Y1950">
        <v>200</v>
      </c>
      <c r="Z1950">
        <v>0</v>
      </c>
      <c r="AA1950"/>
      <c r="AB1950">
        <v>3</v>
      </c>
      <c r="AC1950">
        <v>1</v>
      </c>
      <c r="AD1950">
        <v>1</v>
      </c>
      <c r="AE1950">
        <v>1</v>
      </c>
      <c r="AF1950">
        <v>1</v>
      </c>
      <c r="AG1950"/>
      <c r="AH1950">
        <v>1.79396629159347</v>
      </c>
      <c r="AI1950">
        <v>400</v>
      </c>
      <c r="AJ1950">
        <v>200</v>
      </c>
    </row>
    <row r="1951" spans="1:45" x14ac:dyDescent="0.2">
      <c r="A1951" t="s">
        <v>275</v>
      </c>
      <c r="B1951" t="s">
        <v>45</v>
      </c>
      <c r="C1951" t="s">
        <v>46</v>
      </c>
      <c r="D1951" t="s">
        <v>278</v>
      </c>
      <c r="E1951" t="s">
        <v>279</v>
      </c>
      <c r="F1951" s="1">
        <v>0.51597222222222228</v>
      </c>
      <c r="G1951">
        <v>0</v>
      </c>
      <c r="H1951">
        <v>4635</v>
      </c>
      <c r="I1951">
        <v>4635</v>
      </c>
      <c r="J1951">
        <v>1.5</v>
      </c>
      <c r="K1951">
        <v>0.245</v>
      </c>
      <c r="L1951">
        <v>0.5</v>
      </c>
      <c r="N1951">
        <v>2</v>
      </c>
      <c r="O1951">
        <v>0.5</v>
      </c>
      <c r="P1951">
        <v>0.19634954084936199</v>
      </c>
      <c r="Q1951">
        <v>1135.575</v>
      </c>
      <c r="R1951">
        <v>9.4631249999999998</v>
      </c>
      <c r="S1951">
        <v>222.969629850014</v>
      </c>
      <c r="T1951">
        <v>2</v>
      </c>
      <c r="U1951">
        <v>0.5</v>
      </c>
      <c r="V1951" t="s">
        <v>169</v>
      </c>
      <c r="W1951" s="2">
        <v>5</v>
      </c>
      <c r="X1951" s="2">
        <v>1000</v>
      </c>
      <c r="Y1951" s="2">
        <v>200</v>
      </c>
      <c r="Z1951" s="2">
        <v>0</v>
      </c>
      <c r="AB1951" s="2">
        <v>2</v>
      </c>
      <c r="AC1951" s="2">
        <v>1</v>
      </c>
      <c r="AD1951" s="2">
        <v>1</v>
      </c>
      <c r="AE1951" s="2">
        <v>0</v>
      </c>
      <c r="AF1951" s="2">
        <v>0.66666666666666596</v>
      </c>
      <c r="AH1951" s="2">
        <v>1.1959775277289799</v>
      </c>
      <c r="AI1951" s="2">
        <v>266.666666666666</v>
      </c>
      <c r="AJ1951">
        <v>200</v>
      </c>
      <c r="AK1951" t="s">
        <v>169</v>
      </c>
      <c r="AL1951" t="s">
        <v>50</v>
      </c>
      <c r="AM1951" t="s">
        <v>169</v>
      </c>
      <c r="AN1951" t="s">
        <v>51</v>
      </c>
      <c r="AO1951" t="s">
        <v>52</v>
      </c>
      <c r="AP1951" t="s">
        <v>53</v>
      </c>
      <c r="AQ1951" t="s">
        <v>54</v>
      </c>
      <c r="AR1951" t="s">
        <v>170</v>
      </c>
      <c r="AS1951" t="s">
        <v>169</v>
      </c>
    </row>
    <row r="1952" spans="1:45" x14ac:dyDescent="0.2">
      <c r="A1952" t="s">
        <v>275</v>
      </c>
      <c r="B1952" t="s">
        <v>45</v>
      </c>
      <c r="C1952" t="s">
        <v>46</v>
      </c>
      <c r="D1952" t="s">
        <v>278</v>
      </c>
      <c r="E1952" t="s">
        <v>279</v>
      </c>
      <c r="F1952" s="1">
        <v>0.51597222222222228</v>
      </c>
      <c r="G1952">
        <v>0</v>
      </c>
      <c r="H1952">
        <v>4635</v>
      </c>
      <c r="I1952">
        <v>4635</v>
      </c>
      <c r="J1952">
        <v>1.5</v>
      </c>
      <c r="K1952">
        <v>0.245</v>
      </c>
      <c r="L1952">
        <v>0.5</v>
      </c>
      <c r="N1952">
        <v>2</v>
      </c>
      <c r="O1952">
        <v>0.5</v>
      </c>
      <c r="P1952">
        <v>0.19634954084936199</v>
      </c>
      <c r="Q1952">
        <v>1135.575</v>
      </c>
      <c r="R1952">
        <v>9.4631249999999998</v>
      </c>
      <c r="S1952">
        <v>222.969629850014</v>
      </c>
      <c r="T1952">
        <v>2</v>
      </c>
      <c r="U1952">
        <v>0.5</v>
      </c>
      <c r="V1952" t="s">
        <v>103</v>
      </c>
      <c r="W1952" s="2">
        <v>5</v>
      </c>
      <c r="X1952" s="2">
        <v>1000</v>
      </c>
      <c r="Y1952" s="2">
        <v>200</v>
      </c>
      <c r="Z1952" s="2">
        <v>0</v>
      </c>
      <c r="AB1952" s="2">
        <v>1</v>
      </c>
      <c r="AC1952" s="2">
        <v>0</v>
      </c>
      <c r="AD1952" s="2">
        <v>0</v>
      </c>
      <c r="AE1952" s="2">
        <v>1</v>
      </c>
      <c r="AF1952" s="2">
        <v>0.33333333333333298</v>
      </c>
      <c r="AH1952" s="2">
        <v>0.59798876386449096</v>
      </c>
      <c r="AI1952" s="2">
        <v>133.333333333333</v>
      </c>
      <c r="AJ1952">
        <v>500</v>
      </c>
      <c r="AK1952" t="s">
        <v>103</v>
      </c>
      <c r="AL1952" t="s">
        <v>50</v>
      </c>
      <c r="AM1952" t="s">
        <v>103</v>
      </c>
      <c r="AN1952" t="s">
        <v>51</v>
      </c>
      <c r="AO1952" t="s">
        <v>52</v>
      </c>
      <c r="AP1952" t="s">
        <v>53</v>
      </c>
      <c r="AQ1952" t="s">
        <v>54</v>
      </c>
      <c r="AR1952" t="s">
        <v>104</v>
      </c>
      <c r="AS1952" t="s">
        <v>103</v>
      </c>
    </row>
    <row r="1953" spans="1:45" x14ac:dyDescent="0.2">
      <c r="A1953" t="s">
        <v>275</v>
      </c>
      <c r="B1953" t="s">
        <v>45</v>
      </c>
      <c r="C1953" t="s">
        <v>46</v>
      </c>
      <c r="D1953" t="s">
        <v>278</v>
      </c>
      <c r="E1953" t="s">
        <v>279</v>
      </c>
      <c r="F1953" s="1">
        <v>0.51597222222222228</v>
      </c>
      <c r="G1953">
        <v>0</v>
      </c>
      <c r="H1953">
        <v>4635</v>
      </c>
      <c r="I1953">
        <v>4635</v>
      </c>
      <c r="J1953">
        <v>1.5</v>
      </c>
      <c r="K1953">
        <v>0.245</v>
      </c>
      <c r="L1953">
        <v>0.5</v>
      </c>
      <c r="N1953">
        <v>2</v>
      </c>
      <c r="O1953">
        <v>0.5</v>
      </c>
      <c r="P1953">
        <v>0.19634954084936199</v>
      </c>
      <c r="Q1953">
        <v>1135.575</v>
      </c>
      <c r="R1953">
        <v>9.4631249999999998</v>
      </c>
      <c r="S1953">
        <v>222.969629850014</v>
      </c>
      <c r="T1953">
        <v>2</v>
      </c>
      <c r="U1953">
        <v>0.5</v>
      </c>
      <c r="V1953" t="s">
        <v>71</v>
      </c>
      <c r="W1953" s="2">
        <v>5</v>
      </c>
      <c r="X1953" s="2">
        <v>1000</v>
      </c>
      <c r="Y1953" s="2">
        <v>200</v>
      </c>
      <c r="Z1953" s="2">
        <v>0</v>
      </c>
      <c r="AB1953" s="2">
        <v>21</v>
      </c>
      <c r="AC1953" s="2">
        <v>8</v>
      </c>
      <c r="AD1953" s="2">
        <v>9</v>
      </c>
      <c r="AE1953" s="2">
        <v>4</v>
      </c>
      <c r="AF1953" s="2">
        <v>7</v>
      </c>
      <c r="AH1953" s="2">
        <v>12.5577640411543</v>
      </c>
      <c r="AI1953" s="2">
        <v>2800</v>
      </c>
      <c r="AJ1953">
        <v>200</v>
      </c>
      <c r="AK1953" t="s">
        <v>71</v>
      </c>
      <c r="AL1953" t="s">
        <v>50</v>
      </c>
      <c r="AM1953" t="s">
        <v>71</v>
      </c>
      <c r="AN1953" t="s">
        <v>51</v>
      </c>
      <c r="AO1953" t="s">
        <v>52</v>
      </c>
      <c r="AP1953" t="s">
        <v>53</v>
      </c>
      <c r="AQ1953" t="s">
        <v>66</v>
      </c>
      <c r="AR1953" t="s">
        <v>70</v>
      </c>
      <c r="AS1953" t="s">
        <v>71</v>
      </c>
    </row>
    <row r="1954" spans="1:45" x14ac:dyDescent="0.2">
      <c r="A1954" t="s">
        <v>275</v>
      </c>
      <c r="B1954" t="s">
        <v>45</v>
      </c>
      <c r="C1954" t="s">
        <v>46</v>
      </c>
      <c r="D1954" t="s">
        <v>278</v>
      </c>
      <c r="E1954" t="s">
        <v>279</v>
      </c>
      <c r="F1954" s="1">
        <v>0.51597222222222228</v>
      </c>
      <c r="G1954">
        <v>0</v>
      </c>
      <c r="H1954">
        <v>4635</v>
      </c>
      <c r="I1954">
        <v>4635</v>
      </c>
      <c r="J1954">
        <v>1.5</v>
      </c>
      <c r="K1954">
        <v>0.245</v>
      </c>
      <c r="L1954">
        <v>0.5</v>
      </c>
      <c r="N1954">
        <v>2</v>
      </c>
      <c r="O1954">
        <v>0.5</v>
      </c>
      <c r="P1954">
        <v>0.19634954084936199</v>
      </c>
      <c r="Q1954">
        <v>1135.575</v>
      </c>
      <c r="R1954">
        <v>9.4631249999999998</v>
      </c>
      <c r="S1954">
        <v>222.969629850014</v>
      </c>
      <c r="T1954">
        <v>2</v>
      </c>
      <c r="U1954">
        <v>0.5</v>
      </c>
      <c r="V1954" t="s">
        <v>108</v>
      </c>
      <c r="W1954">
        <v>5</v>
      </c>
      <c r="X1954">
        <v>1000</v>
      </c>
      <c r="Y1954">
        <v>200</v>
      </c>
      <c r="Z1954">
        <v>0</v>
      </c>
      <c r="AA1954"/>
      <c r="AB1954">
        <v>2</v>
      </c>
      <c r="AC1954">
        <v>0</v>
      </c>
      <c r="AD1954">
        <v>2</v>
      </c>
      <c r="AE1954">
        <v>0</v>
      </c>
      <c r="AF1954">
        <v>0.66666666666666596</v>
      </c>
      <c r="AG1954"/>
      <c r="AH1954">
        <v>1.1959775277289799</v>
      </c>
      <c r="AI1954">
        <v>266.666666666666</v>
      </c>
      <c r="AJ1954">
        <v>500</v>
      </c>
    </row>
    <row r="1955" spans="1:45" x14ac:dyDescent="0.2">
      <c r="A1955" t="s">
        <v>275</v>
      </c>
      <c r="B1955" t="s">
        <v>45</v>
      </c>
      <c r="C1955" t="s">
        <v>46</v>
      </c>
      <c r="D1955" t="s">
        <v>278</v>
      </c>
      <c r="E1955" t="s">
        <v>279</v>
      </c>
      <c r="F1955" s="1">
        <v>0.51597222222222228</v>
      </c>
      <c r="G1955">
        <v>0</v>
      </c>
      <c r="H1955">
        <v>4635</v>
      </c>
      <c r="I1955">
        <v>4635</v>
      </c>
      <c r="J1955">
        <v>1.5</v>
      </c>
      <c r="K1955">
        <v>0.245</v>
      </c>
      <c r="L1955">
        <v>0.5</v>
      </c>
      <c r="N1955">
        <v>2</v>
      </c>
      <c r="O1955">
        <v>0.5</v>
      </c>
      <c r="P1955">
        <v>0.19634954084936199</v>
      </c>
      <c r="Q1955">
        <v>1135.575</v>
      </c>
      <c r="R1955">
        <v>9.4631249999999998</v>
      </c>
      <c r="S1955">
        <v>222.969629850014</v>
      </c>
      <c r="T1955">
        <v>2</v>
      </c>
      <c r="U1955">
        <v>0.5</v>
      </c>
      <c r="V1955" t="s">
        <v>171</v>
      </c>
      <c r="W1955">
        <v>5</v>
      </c>
      <c r="X1955">
        <v>1000</v>
      </c>
      <c r="Y1955">
        <v>200</v>
      </c>
      <c r="Z1955">
        <v>0</v>
      </c>
      <c r="AA1955"/>
      <c r="AB1955">
        <v>2</v>
      </c>
      <c r="AC1955">
        <v>0</v>
      </c>
      <c r="AD1955">
        <v>2</v>
      </c>
      <c r="AE1955">
        <v>0</v>
      </c>
      <c r="AF1955">
        <v>0.66666666666666596</v>
      </c>
      <c r="AG1955"/>
      <c r="AH1955">
        <v>1.1959775277289799</v>
      </c>
      <c r="AI1955">
        <v>266.666666666666</v>
      </c>
      <c r="AJ1955">
        <v>500</v>
      </c>
    </row>
    <row r="1956" spans="1:45" x14ac:dyDescent="0.2">
      <c r="A1956" t="s">
        <v>275</v>
      </c>
      <c r="B1956" t="s">
        <v>45</v>
      </c>
      <c r="C1956" t="s">
        <v>46</v>
      </c>
      <c r="D1956" t="s">
        <v>278</v>
      </c>
      <c r="E1956" t="s">
        <v>279</v>
      </c>
      <c r="F1956" s="1">
        <v>0.51597222222222228</v>
      </c>
      <c r="G1956">
        <v>0</v>
      </c>
      <c r="H1956">
        <v>4635</v>
      </c>
      <c r="I1956">
        <v>4635</v>
      </c>
      <c r="J1956">
        <v>1.5</v>
      </c>
      <c r="K1956">
        <v>0.245</v>
      </c>
      <c r="L1956">
        <v>0.5</v>
      </c>
      <c r="N1956">
        <v>2</v>
      </c>
      <c r="O1956">
        <v>0.5</v>
      </c>
      <c r="P1956">
        <v>0.19634954084936199</v>
      </c>
      <c r="Q1956">
        <v>1135.575</v>
      </c>
      <c r="R1956">
        <v>9.4631249999999998</v>
      </c>
      <c r="S1956">
        <v>222.969629850014</v>
      </c>
      <c r="T1956">
        <v>2</v>
      </c>
      <c r="U1956">
        <v>0.5</v>
      </c>
      <c r="V1956" t="s">
        <v>127</v>
      </c>
      <c r="W1956">
        <v>5</v>
      </c>
      <c r="X1956">
        <v>1000</v>
      </c>
      <c r="Y1956">
        <v>200</v>
      </c>
      <c r="Z1956">
        <v>0</v>
      </c>
      <c r="AA1956"/>
      <c r="AB1956">
        <v>2</v>
      </c>
      <c r="AC1956">
        <v>1</v>
      </c>
      <c r="AD1956">
        <v>1</v>
      </c>
      <c r="AE1956">
        <v>0</v>
      </c>
      <c r="AF1956">
        <v>0.66666666666666596</v>
      </c>
      <c r="AG1956"/>
      <c r="AH1956">
        <v>1.1959775277289799</v>
      </c>
      <c r="AI1956">
        <v>266.666666666666</v>
      </c>
      <c r="AJ1956">
        <v>200</v>
      </c>
      <c r="AK1956" t="s">
        <v>127</v>
      </c>
      <c r="AL1956" t="s">
        <v>128</v>
      </c>
      <c r="AM1956" t="s">
        <v>127</v>
      </c>
      <c r="AN1956" t="s">
        <v>51</v>
      </c>
      <c r="AO1956" t="s">
        <v>52</v>
      </c>
      <c r="AP1956" t="s">
        <v>110</v>
      </c>
      <c r="AQ1956" t="s">
        <v>129</v>
      </c>
    </row>
    <row r="1957" spans="1:45" x14ac:dyDescent="0.2">
      <c r="A1957" t="s">
        <v>275</v>
      </c>
      <c r="B1957" t="s">
        <v>45</v>
      </c>
      <c r="C1957" t="s">
        <v>46</v>
      </c>
      <c r="D1957" t="s">
        <v>278</v>
      </c>
      <c r="E1957" t="s">
        <v>279</v>
      </c>
      <c r="F1957" s="1">
        <v>0.51597222222222228</v>
      </c>
      <c r="G1957">
        <v>0</v>
      </c>
      <c r="H1957">
        <v>4635</v>
      </c>
      <c r="I1957">
        <v>4635</v>
      </c>
      <c r="J1957">
        <v>1.5</v>
      </c>
      <c r="K1957">
        <v>0.245</v>
      </c>
      <c r="L1957">
        <v>0.5</v>
      </c>
      <c r="N1957">
        <v>2</v>
      </c>
      <c r="O1957">
        <v>0.5</v>
      </c>
      <c r="P1957">
        <v>0.19634954084936199</v>
      </c>
      <c r="Q1957">
        <v>1135.575</v>
      </c>
      <c r="R1957">
        <v>9.4631249999999998</v>
      </c>
      <c r="S1957">
        <v>222.969629850014</v>
      </c>
      <c r="T1957">
        <v>2</v>
      </c>
      <c r="U1957">
        <v>0.5</v>
      </c>
      <c r="V1957" t="s">
        <v>127</v>
      </c>
      <c r="W1957">
        <v>5</v>
      </c>
      <c r="X1957">
        <v>1000</v>
      </c>
      <c r="Y1957">
        <v>200</v>
      </c>
      <c r="Z1957">
        <v>0</v>
      </c>
      <c r="AA1957"/>
      <c r="AB1957">
        <v>3</v>
      </c>
      <c r="AC1957">
        <v>0</v>
      </c>
      <c r="AD1957">
        <v>3</v>
      </c>
      <c r="AE1957">
        <v>0</v>
      </c>
      <c r="AF1957">
        <v>1</v>
      </c>
      <c r="AG1957"/>
      <c r="AH1957">
        <v>1.79396629159347</v>
      </c>
      <c r="AI1957">
        <v>400</v>
      </c>
      <c r="AJ1957">
        <v>500</v>
      </c>
      <c r="AK1957" t="s">
        <v>127</v>
      </c>
      <c r="AL1957" t="s">
        <v>128</v>
      </c>
      <c r="AM1957" t="s">
        <v>127</v>
      </c>
      <c r="AN1957" t="s">
        <v>51</v>
      </c>
      <c r="AO1957" t="s">
        <v>52</v>
      </c>
      <c r="AP1957" t="s">
        <v>110</v>
      </c>
      <c r="AQ1957" t="s">
        <v>129</v>
      </c>
    </row>
    <row r="1958" spans="1:45" x14ac:dyDescent="0.2">
      <c r="A1958" t="s">
        <v>275</v>
      </c>
      <c r="B1958" t="s">
        <v>45</v>
      </c>
      <c r="C1958" t="s">
        <v>46</v>
      </c>
      <c r="D1958" t="s">
        <v>278</v>
      </c>
      <c r="E1958" t="s">
        <v>279</v>
      </c>
      <c r="F1958" s="1">
        <v>0.51597222222222228</v>
      </c>
      <c r="G1958">
        <v>0</v>
      </c>
      <c r="H1958">
        <v>4635</v>
      </c>
      <c r="I1958">
        <v>4635</v>
      </c>
      <c r="J1958">
        <v>1.5</v>
      </c>
      <c r="K1958">
        <v>0.245</v>
      </c>
      <c r="L1958">
        <v>0.5</v>
      </c>
      <c r="N1958">
        <v>2</v>
      </c>
      <c r="O1958">
        <v>0.5</v>
      </c>
      <c r="P1958">
        <v>0.19634954084936199</v>
      </c>
      <c r="Q1958">
        <v>1135.575</v>
      </c>
      <c r="R1958">
        <v>9.4631249999999998</v>
      </c>
      <c r="S1958">
        <v>222.969629850014</v>
      </c>
      <c r="T1958">
        <v>2</v>
      </c>
      <c r="U1958">
        <v>0.5</v>
      </c>
      <c r="V1958" t="s">
        <v>142</v>
      </c>
      <c r="W1958">
        <v>5</v>
      </c>
      <c r="X1958">
        <v>1000</v>
      </c>
      <c r="Y1958">
        <v>200</v>
      </c>
      <c r="Z1958">
        <v>0</v>
      </c>
      <c r="AA1958"/>
      <c r="AB1958">
        <v>1</v>
      </c>
      <c r="AC1958">
        <v>0</v>
      </c>
      <c r="AD1958">
        <v>0</v>
      </c>
      <c r="AE1958">
        <v>1</v>
      </c>
      <c r="AF1958">
        <v>0.33333333333333298</v>
      </c>
      <c r="AG1958"/>
      <c r="AH1958">
        <v>0.59798876386449096</v>
      </c>
      <c r="AI1958">
        <v>133.333333333333</v>
      </c>
      <c r="AJ1958">
        <v>200</v>
      </c>
      <c r="AK1958" t="s">
        <v>142</v>
      </c>
      <c r="AL1958" t="s">
        <v>63</v>
      </c>
      <c r="AM1958" t="s">
        <v>142</v>
      </c>
      <c r="AN1958" t="s">
        <v>51</v>
      </c>
      <c r="AO1958" t="s">
        <v>143</v>
      </c>
      <c r="AP1958" t="s">
        <v>142</v>
      </c>
    </row>
    <row r="1959" spans="1:45" x14ac:dyDescent="0.2">
      <c r="A1959" t="s">
        <v>275</v>
      </c>
      <c r="B1959" t="s">
        <v>45</v>
      </c>
      <c r="C1959" t="s">
        <v>46</v>
      </c>
      <c r="D1959" t="s">
        <v>278</v>
      </c>
      <c r="E1959" t="s">
        <v>279</v>
      </c>
      <c r="F1959" s="1">
        <v>0.51597222222222228</v>
      </c>
      <c r="G1959">
        <v>0</v>
      </c>
      <c r="H1959">
        <v>4635</v>
      </c>
      <c r="I1959">
        <v>4635</v>
      </c>
      <c r="J1959">
        <v>1.5</v>
      </c>
      <c r="K1959">
        <v>0.245</v>
      </c>
      <c r="L1959">
        <v>0.5</v>
      </c>
      <c r="N1959">
        <v>2</v>
      </c>
      <c r="O1959">
        <v>0.5</v>
      </c>
      <c r="P1959">
        <v>0.19634954084936199</v>
      </c>
      <c r="Q1959">
        <v>1135.575</v>
      </c>
      <c r="R1959">
        <v>9.4631249999999998</v>
      </c>
      <c r="S1959">
        <v>222.969629850014</v>
      </c>
      <c r="T1959">
        <v>2</v>
      </c>
      <c r="U1959">
        <v>0.5</v>
      </c>
      <c r="V1959" t="s">
        <v>75</v>
      </c>
      <c r="W1959">
        <v>5</v>
      </c>
      <c r="X1959">
        <v>1000</v>
      </c>
      <c r="Y1959">
        <v>200</v>
      </c>
      <c r="Z1959">
        <v>0</v>
      </c>
      <c r="AA1959"/>
      <c r="AB1959">
        <v>89</v>
      </c>
      <c r="AC1959">
        <v>28</v>
      </c>
      <c r="AD1959">
        <v>23</v>
      </c>
      <c r="AE1959">
        <v>38</v>
      </c>
      <c r="AF1959">
        <v>29.6666666666666</v>
      </c>
      <c r="AG1959"/>
      <c r="AH1959">
        <v>53.220999983939699</v>
      </c>
      <c r="AI1959">
        <v>11866.666666666601</v>
      </c>
      <c r="AJ1959">
        <v>200</v>
      </c>
    </row>
    <row r="1960" spans="1:45" x14ac:dyDescent="0.2">
      <c r="A1960" t="s">
        <v>275</v>
      </c>
      <c r="B1960" t="s">
        <v>45</v>
      </c>
      <c r="C1960" t="s">
        <v>46</v>
      </c>
      <c r="D1960" t="s">
        <v>278</v>
      </c>
      <c r="E1960" t="s">
        <v>279</v>
      </c>
      <c r="F1960" s="1">
        <v>0.51597222222222228</v>
      </c>
      <c r="G1960">
        <v>0</v>
      </c>
      <c r="H1960">
        <v>4635</v>
      </c>
      <c r="I1960">
        <v>4635</v>
      </c>
      <c r="J1960">
        <v>1.5</v>
      </c>
      <c r="K1960">
        <v>0.245</v>
      </c>
      <c r="L1960">
        <v>0.5</v>
      </c>
      <c r="N1960">
        <v>2</v>
      </c>
      <c r="O1960">
        <v>0.5</v>
      </c>
      <c r="P1960">
        <v>0.19634954084936199</v>
      </c>
      <c r="Q1960">
        <v>1135.575</v>
      </c>
      <c r="R1960">
        <v>9.4631249999999998</v>
      </c>
      <c r="S1960">
        <v>222.969629850014</v>
      </c>
      <c r="T1960">
        <v>2</v>
      </c>
      <c r="U1960">
        <v>0.5</v>
      </c>
      <c r="V1960" t="s">
        <v>75</v>
      </c>
      <c r="W1960">
        <v>5</v>
      </c>
      <c r="X1960">
        <v>1000</v>
      </c>
      <c r="Y1960">
        <v>200</v>
      </c>
      <c r="Z1960">
        <v>0</v>
      </c>
      <c r="AA1960"/>
      <c r="AB1960">
        <v>9</v>
      </c>
      <c r="AC1960">
        <v>2</v>
      </c>
      <c r="AD1960">
        <v>4</v>
      </c>
      <c r="AE1960">
        <v>3</v>
      </c>
      <c r="AF1960">
        <v>3</v>
      </c>
      <c r="AG1960"/>
      <c r="AH1960">
        <v>5.3818988747804202</v>
      </c>
      <c r="AI1960">
        <v>1200</v>
      </c>
      <c r="AJ1960">
        <v>500</v>
      </c>
    </row>
    <row r="1961" spans="1:45" x14ac:dyDescent="0.2">
      <c r="A1961" t="s">
        <v>275</v>
      </c>
      <c r="B1961" t="s">
        <v>45</v>
      </c>
      <c r="C1961" t="s">
        <v>46</v>
      </c>
      <c r="D1961" t="s">
        <v>278</v>
      </c>
      <c r="E1961" t="s">
        <v>279</v>
      </c>
      <c r="F1961" s="1">
        <v>0.51597222222222228</v>
      </c>
      <c r="G1961">
        <v>0</v>
      </c>
      <c r="H1961">
        <v>4635</v>
      </c>
      <c r="I1961">
        <v>4635</v>
      </c>
      <c r="J1961">
        <v>1.5</v>
      </c>
      <c r="K1961">
        <v>0.245</v>
      </c>
      <c r="L1961">
        <v>0.5</v>
      </c>
      <c r="N1961">
        <v>2</v>
      </c>
      <c r="O1961">
        <v>0.5</v>
      </c>
      <c r="P1961">
        <v>0.19634954084936199</v>
      </c>
      <c r="Q1961">
        <v>1135.575</v>
      </c>
      <c r="R1961">
        <v>9.4631249999999998</v>
      </c>
      <c r="S1961">
        <v>222.969629850014</v>
      </c>
      <c r="T1961">
        <v>2</v>
      </c>
      <c r="U1961">
        <v>0.5</v>
      </c>
      <c r="V1961" t="s">
        <v>173</v>
      </c>
      <c r="W1961" s="2">
        <v>5</v>
      </c>
      <c r="X1961" s="2">
        <v>1000</v>
      </c>
      <c r="Y1961" s="2">
        <v>200</v>
      </c>
      <c r="Z1961" s="2">
        <v>0</v>
      </c>
      <c r="AB1961" s="2">
        <v>8</v>
      </c>
      <c r="AC1961" s="2">
        <v>3</v>
      </c>
      <c r="AD1961" s="2">
        <v>3</v>
      </c>
      <c r="AE1961" s="2">
        <v>2</v>
      </c>
      <c r="AF1961" s="2">
        <v>2.6666666666666599</v>
      </c>
      <c r="AH1961" s="2">
        <v>4.7839101109159303</v>
      </c>
      <c r="AI1961" s="2">
        <v>1066.6666666666599</v>
      </c>
      <c r="AJ1961">
        <v>200</v>
      </c>
      <c r="AK1961" t="s">
        <v>173</v>
      </c>
      <c r="AL1961" t="s">
        <v>50</v>
      </c>
      <c r="AM1961" t="s">
        <v>173</v>
      </c>
      <c r="AN1961" t="s">
        <v>51</v>
      </c>
      <c r="AO1961" t="s">
        <v>52</v>
      </c>
      <c r="AP1961" t="s">
        <v>53</v>
      </c>
      <c r="AQ1961" t="s">
        <v>54</v>
      </c>
      <c r="AR1961" t="s">
        <v>96</v>
      </c>
      <c r="AS1961" t="s">
        <v>173</v>
      </c>
    </row>
    <row r="1962" spans="1:45" x14ac:dyDescent="0.2">
      <c r="A1962" t="s">
        <v>275</v>
      </c>
      <c r="B1962" t="s">
        <v>45</v>
      </c>
      <c r="C1962" t="s">
        <v>46</v>
      </c>
      <c r="D1962" t="s">
        <v>278</v>
      </c>
      <c r="E1962" t="s">
        <v>279</v>
      </c>
      <c r="F1962" s="1">
        <v>0.51597222222222228</v>
      </c>
      <c r="G1962">
        <v>0</v>
      </c>
      <c r="H1962">
        <v>4635</v>
      </c>
      <c r="I1962">
        <v>4635</v>
      </c>
      <c r="J1962">
        <v>1.5</v>
      </c>
      <c r="K1962">
        <v>0.245</v>
      </c>
      <c r="L1962">
        <v>0.5</v>
      </c>
      <c r="N1962">
        <v>2</v>
      </c>
      <c r="O1962">
        <v>0.5</v>
      </c>
      <c r="P1962">
        <v>0.19634954084936199</v>
      </c>
      <c r="Q1962">
        <v>1135.575</v>
      </c>
      <c r="R1962">
        <v>9.4631249999999998</v>
      </c>
      <c r="S1962">
        <v>222.969629850014</v>
      </c>
      <c r="T1962">
        <v>2</v>
      </c>
      <c r="U1962">
        <v>0.5</v>
      </c>
      <c r="V1962" t="s">
        <v>173</v>
      </c>
      <c r="W1962" s="2">
        <v>5</v>
      </c>
      <c r="X1962" s="2">
        <v>1000</v>
      </c>
      <c r="Y1962" s="2">
        <v>200</v>
      </c>
      <c r="Z1962" s="2">
        <v>0</v>
      </c>
      <c r="AB1962" s="2">
        <v>2</v>
      </c>
      <c r="AC1962" s="2">
        <v>1</v>
      </c>
      <c r="AD1962" s="2">
        <v>1</v>
      </c>
      <c r="AE1962" s="2">
        <v>0</v>
      </c>
      <c r="AF1962" s="2">
        <v>0.66666666666666596</v>
      </c>
      <c r="AH1962" s="2">
        <v>1.1959775277289799</v>
      </c>
      <c r="AI1962" s="2">
        <v>266.666666666666</v>
      </c>
      <c r="AJ1962">
        <v>500</v>
      </c>
      <c r="AK1962" t="s">
        <v>173</v>
      </c>
      <c r="AL1962" t="s">
        <v>50</v>
      </c>
      <c r="AM1962" t="s">
        <v>173</v>
      </c>
      <c r="AN1962" t="s">
        <v>51</v>
      </c>
      <c r="AO1962" t="s">
        <v>52</v>
      </c>
      <c r="AP1962" t="s">
        <v>53</v>
      </c>
      <c r="AQ1962" t="s">
        <v>54</v>
      </c>
      <c r="AR1962" t="s">
        <v>96</v>
      </c>
      <c r="AS1962" t="s">
        <v>173</v>
      </c>
    </row>
    <row r="1963" spans="1:45" x14ac:dyDescent="0.2">
      <c r="A1963" t="s">
        <v>275</v>
      </c>
      <c r="B1963" t="s">
        <v>45</v>
      </c>
      <c r="C1963" t="s">
        <v>46</v>
      </c>
      <c r="D1963" t="s">
        <v>278</v>
      </c>
      <c r="E1963" t="s">
        <v>279</v>
      </c>
      <c r="F1963" s="1">
        <v>0.51597222222222228</v>
      </c>
      <c r="G1963">
        <v>0</v>
      </c>
      <c r="H1963">
        <v>4635</v>
      </c>
      <c r="I1963">
        <v>4635</v>
      </c>
      <c r="J1963">
        <v>1.5</v>
      </c>
      <c r="K1963">
        <v>0.245</v>
      </c>
      <c r="L1963">
        <v>0.5</v>
      </c>
      <c r="N1963">
        <v>2</v>
      </c>
      <c r="O1963">
        <v>0.5</v>
      </c>
      <c r="P1963">
        <v>0.19634954084936199</v>
      </c>
      <c r="Q1963">
        <v>1135.575</v>
      </c>
      <c r="R1963">
        <v>9.4631249999999998</v>
      </c>
      <c r="S1963">
        <v>222.969629850014</v>
      </c>
      <c r="T1963">
        <v>2</v>
      </c>
      <c r="U1963">
        <v>0.5</v>
      </c>
      <c r="V1963" t="s">
        <v>130</v>
      </c>
      <c r="W1963" s="2">
        <v>5</v>
      </c>
      <c r="X1963" s="2">
        <v>1000</v>
      </c>
      <c r="Y1963" s="2">
        <v>200</v>
      </c>
      <c r="Z1963" s="2">
        <v>0</v>
      </c>
      <c r="AB1963" s="2">
        <v>6</v>
      </c>
      <c r="AC1963" s="2">
        <v>1</v>
      </c>
      <c r="AD1963" s="2">
        <v>3</v>
      </c>
      <c r="AE1963" s="2">
        <v>2</v>
      </c>
      <c r="AF1963" s="2">
        <v>2</v>
      </c>
      <c r="AH1963" s="2">
        <v>3.5879325831869502</v>
      </c>
      <c r="AI1963" s="2">
        <v>800</v>
      </c>
      <c r="AJ1963">
        <v>500</v>
      </c>
      <c r="AK1963" t="s">
        <v>130</v>
      </c>
      <c r="AL1963" t="s">
        <v>50</v>
      </c>
      <c r="AM1963" t="s">
        <v>130</v>
      </c>
      <c r="AN1963" t="s">
        <v>51</v>
      </c>
      <c r="AO1963" t="s">
        <v>52</v>
      </c>
      <c r="AP1963" t="s">
        <v>53</v>
      </c>
      <c r="AQ1963" t="s">
        <v>54</v>
      </c>
      <c r="AR1963" t="s">
        <v>96</v>
      </c>
      <c r="AS1963" t="s">
        <v>130</v>
      </c>
    </row>
    <row r="1964" spans="1:45" x14ac:dyDescent="0.2">
      <c r="A1964" t="s">
        <v>275</v>
      </c>
      <c r="B1964" t="s">
        <v>45</v>
      </c>
      <c r="C1964" t="s">
        <v>46</v>
      </c>
      <c r="D1964" t="s">
        <v>278</v>
      </c>
      <c r="E1964" t="s">
        <v>279</v>
      </c>
      <c r="F1964" s="1">
        <v>0.51597222222222228</v>
      </c>
      <c r="G1964">
        <v>0</v>
      </c>
      <c r="H1964">
        <v>4635</v>
      </c>
      <c r="I1964">
        <v>4635</v>
      </c>
      <c r="J1964">
        <v>1.5</v>
      </c>
      <c r="K1964">
        <v>0.245</v>
      </c>
      <c r="L1964">
        <v>0.5</v>
      </c>
      <c r="N1964">
        <v>2</v>
      </c>
      <c r="O1964">
        <v>0.5</v>
      </c>
      <c r="P1964">
        <v>0.19634954084936199</v>
      </c>
      <c r="Q1964">
        <v>1135.575</v>
      </c>
      <c r="R1964">
        <v>9.4631249999999998</v>
      </c>
      <c r="S1964">
        <v>222.969629850014</v>
      </c>
      <c r="T1964">
        <v>2</v>
      </c>
      <c r="U1964">
        <v>0.5</v>
      </c>
      <c r="V1964" t="s">
        <v>165</v>
      </c>
      <c r="W1964" s="2">
        <v>5</v>
      </c>
      <c r="X1964" s="2">
        <v>1000</v>
      </c>
      <c r="Y1964" s="2">
        <v>200</v>
      </c>
      <c r="Z1964" s="2">
        <v>0</v>
      </c>
      <c r="AB1964" s="2">
        <v>6</v>
      </c>
      <c r="AC1964" s="2">
        <v>1</v>
      </c>
      <c r="AD1964" s="2">
        <v>2</v>
      </c>
      <c r="AE1964" s="2">
        <v>3</v>
      </c>
      <c r="AF1964" s="2">
        <v>2</v>
      </c>
      <c r="AH1964" s="2">
        <v>3.5879325831869502</v>
      </c>
      <c r="AI1964" s="2">
        <v>800</v>
      </c>
      <c r="AJ1964">
        <v>200</v>
      </c>
      <c r="AK1964" t="s">
        <v>165</v>
      </c>
      <c r="AL1964" t="s">
        <v>50</v>
      </c>
      <c r="AM1964" t="s">
        <v>165</v>
      </c>
      <c r="AN1964" t="s">
        <v>51</v>
      </c>
      <c r="AO1964" t="s">
        <v>52</v>
      </c>
      <c r="AP1964" t="s">
        <v>53</v>
      </c>
      <c r="AQ1964" t="s">
        <v>54</v>
      </c>
      <c r="AR1964" t="s">
        <v>96</v>
      </c>
      <c r="AS1964" t="s">
        <v>165</v>
      </c>
    </row>
    <row r="1965" spans="1:45" x14ac:dyDescent="0.2">
      <c r="A1965" t="s">
        <v>275</v>
      </c>
      <c r="B1965" t="s">
        <v>45</v>
      </c>
      <c r="C1965" t="s">
        <v>46</v>
      </c>
      <c r="D1965" t="s">
        <v>278</v>
      </c>
      <c r="E1965" t="s">
        <v>279</v>
      </c>
      <c r="F1965" s="1">
        <v>0.51597222222222228</v>
      </c>
      <c r="G1965">
        <v>0</v>
      </c>
      <c r="H1965">
        <v>4635</v>
      </c>
      <c r="I1965">
        <v>4635</v>
      </c>
      <c r="J1965">
        <v>1.5</v>
      </c>
      <c r="K1965">
        <v>0.245</v>
      </c>
      <c r="L1965">
        <v>0.5</v>
      </c>
      <c r="N1965">
        <v>2</v>
      </c>
      <c r="O1965">
        <v>0.5</v>
      </c>
      <c r="P1965">
        <v>0.19634954084936199</v>
      </c>
      <c r="Q1965">
        <v>1135.575</v>
      </c>
      <c r="R1965">
        <v>9.4631249999999998</v>
      </c>
      <c r="S1965">
        <v>222.969629850014</v>
      </c>
      <c r="T1965">
        <v>2</v>
      </c>
      <c r="U1965">
        <v>0.5</v>
      </c>
      <c r="V1965" t="s">
        <v>80</v>
      </c>
      <c r="W1965" s="2">
        <v>5</v>
      </c>
      <c r="X1965" s="2">
        <v>1000</v>
      </c>
      <c r="Y1965" s="2">
        <v>200</v>
      </c>
      <c r="Z1965" s="2">
        <v>0</v>
      </c>
      <c r="AB1965" s="2">
        <v>9</v>
      </c>
      <c r="AC1965" s="2">
        <v>3</v>
      </c>
      <c r="AD1965" s="2">
        <v>5</v>
      </c>
      <c r="AE1965" s="2">
        <v>1</v>
      </c>
      <c r="AF1965" s="2">
        <v>3</v>
      </c>
      <c r="AH1965" s="2">
        <v>5.3818988747804202</v>
      </c>
      <c r="AI1965" s="2">
        <v>1200</v>
      </c>
      <c r="AJ1965">
        <v>200</v>
      </c>
      <c r="AK1965" t="s">
        <v>80</v>
      </c>
      <c r="AL1965" t="s">
        <v>50</v>
      </c>
      <c r="AM1965" t="s">
        <v>80</v>
      </c>
      <c r="AN1965" t="s">
        <v>51</v>
      </c>
      <c r="AO1965" t="s">
        <v>52</v>
      </c>
      <c r="AP1965" t="s">
        <v>53</v>
      </c>
      <c r="AQ1965" t="s">
        <v>66</v>
      </c>
      <c r="AR1965" t="s">
        <v>81</v>
      </c>
      <c r="AS1965" t="s">
        <v>80</v>
      </c>
    </row>
    <row r="1966" spans="1:45" x14ac:dyDescent="0.2">
      <c r="A1966" t="s">
        <v>275</v>
      </c>
      <c r="B1966" t="s">
        <v>45</v>
      </c>
      <c r="C1966" t="s">
        <v>46</v>
      </c>
      <c r="D1966" t="s">
        <v>278</v>
      </c>
      <c r="E1966" t="s">
        <v>279</v>
      </c>
      <c r="F1966" s="1">
        <v>0.51597222222222228</v>
      </c>
      <c r="G1966">
        <v>0</v>
      </c>
      <c r="H1966">
        <v>4635</v>
      </c>
      <c r="I1966">
        <v>4635</v>
      </c>
      <c r="J1966">
        <v>1.5</v>
      </c>
      <c r="K1966">
        <v>0.245</v>
      </c>
      <c r="L1966">
        <v>0.5</v>
      </c>
      <c r="N1966">
        <v>2</v>
      </c>
      <c r="O1966">
        <v>0.5</v>
      </c>
      <c r="P1966">
        <v>0.19634954084936199</v>
      </c>
      <c r="Q1966">
        <v>1135.575</v>
      </c>
      <c r="R1966">
        <v>9.4631249999999998</v>
      </c>
      <c r="S1966">
        <v>222.969629850014</v>
      </c>
      <c r="T1966">
        <v>2</v>
      </c>
      <c r="U1966">
        <v>0.5</v>
      </c>
      <c r="V1966" t="s">
        <v>82</v>
      </c>
      <c r="W1966" s="2">
        <v>5</v>
      </c>
      <c r="X1966" s="2">
        <v>1000</v>
      </c>
      <c r="Y1966" s="2">
        <v>200</v>
      </c>
      <c r="Z1966" s="2">
        <v>0</v>
      </c>
      <c r="AB1966" s="2">
        <v>2</v>
      </c>
      <c r="AC1966" s="2">
        <v>1</v>
      </c>
      <c r="AD1966" s="2">
        <v>0</v>
      </c>
      <c r="AE1966" s="2">
        <v>1</v>
      </c>
      <c r="AF1966" s="2">
        <v>0.66666666666666596</v>
      </c>
      <c r="AH1966" s="2">
        <v>1.1959775277289799</v>
      </c>
      <c r="AI1966" s="2">
        <v>266.666666666666</v>
      </c>
      <c r="AJ1966">
        <v>200</v>
      </c>
      <c r="AK1966" t="s">
        <v>82</v>
      </c>
      <c r="AL1966" t="s">
        <v>50</v>
      </c>
      <c r="AM1966" t="s">
        <v>82</v>
      </c>
      <c r="AN1966" t="s">
        <v>51</v>
      </c>
      <c r="AO1966" t="s">
        <v>52</v>
      </c>
      <c r="AP1966" t="s">
        <v>53</v>
      </c>
      <c r="AQ1966" t="s">
        <v>66</v>
      </c>
      <c r="AR1966" t="s">
        <v>83</v>
      </c>
      <c r="AS1966" t="s">
        <v>82</v>
      </c>
    </row>
    <row r="1967" spans="1:45" x14ac:dyDescent="0.2">
      <c r="A1967" t="s">
        <v>275</v>
      </c>
      <c r="B1967" t="s">
        <v>45</v>
      </c>
      <c r="C1967" t="s">
        <v>46</v>
      </c>
      <c r="D1967" t="s">
        <v>278</v>
      </c>
      <c r="E1967" t="s">
        <v>279</v>
      </c>
      <c r="F1967" s="1">
        <v>0.51597222222222228</v>
      </c>
      <c r="G1967">
        <v>0</v>
      </c>
      <c r="H1967">
        <v>4635</v>
      </c>
      <c r="I1967">
        <v>4635</v>
      </c>
      <c r="J1967">
        <v>1.5</v>
      </c>
      <c r="K1967">
        <v>0.245</v>
      </c>
      <c r="L1967">
        <v>0.5</v>
      </c>
      <c r="N1967">
        <v>2</v>
      </c>
      <c r="O1967">
        <v>0.5</v>
      </c>
      <c r="P1967">
        <v>0.19634954084936199</v>
      </c>
      <c r="Q1967">
        <v>1135.575</v>
      </c>
      <c r="R1967">
        <v>9.4631249999999998</v>
      </c>
      <c r="S1967">
        <v>222.969629850014</v>
      </c>
      <c r="T1967">
        <v>2</v>
      </c>
      <c r="U1967">
        <v>0.5</v>
      </c>
      <c r="V1967" t="s">
        <v>85</v>
      </c>
      <c r="W1967" s="2">
        <v>5</v>
      </c>
      <c r="X1967" s="2">
        <v>1000</v>
      </c>
      <c r="Y1967" s="2">
        <v>200</v>
      </c>
      <c r="Z1967" s="2">
        <v>0</v>
      </c>
      <c r="AB1967" s="2">
        <v>65</v>
      </c>
      <c r="AC1967" s="2">
        <v>24</v>
      </c>
      <c r="AD1967" s="2">
        <v>20</v>
      </c>
      <c r="AE1967" s="2">
        <v>21</v>
      </c>
      <c r="AF1967" s="2">
        <v>21.6666666666666</v>
      </c>
      <c r="AH1967" s="2">
        <v>38.8692696511919</v>
      </c>
      <c r="AI1967" s="2">
        <v>8666.6666666666606</v>
      </c>
      <c r="AJ1967">
        <v>200</v>
      </c>
      <c r="AK1967" t="s">
        <v>85</v>
      </c>
      <c r="AL1967" t="s">
        <v>50</v>
      </c>
      <c r="AM1967" t="s">
        <v>85</v>
      </c>
      <c r="AN1967" t="s">
        <v>51</v>
      </c>
      <c r="AO1967" t="s">
        <v>52</v>
      </c>
      <c r="AP1967" t="s">
        <v>53</v>
      </c>
      <c r="AQ1967" t="s">
        <v>54</v>
      </c>
      <c r="AR1967" t="s">
        <v>57</v>
      </c>
      <c r="AS1967" t="s">
        <v>85</v>
      </c>
    </row>
    <row r="1968" spans="1:45" x14ac:dyDescent="0.2">
      <c r="A1968" t="s">
        <v>275</v>
      </c>
      <c r="B1968" t="s">
        <v>45</v>
      </c>
      <c r="C1968" t="s">
        <v>46</v>
      </c>
      <c r="D1968" t="s">
        <v>278</v>
      </c>
      <c r="E1968" t="s">
        <v>279</v>
      </c>
      <c r="F1968" s="1">
        <v>0.51597222222222228</v>
      </c>
      <c r="G1968">
        <v>0</v>
      </c>
      <c r="H1968">
        <v>4635</v>
      </c>
      <c r="I1968">
        <v>4635</v>
      </c>
      <c r="J1968">
        <v>1.5</v>
      </c>
      <c r="K1968">
        <v>0.245</v>
      </c>
      <c r="L1968">
        <v>0.5</v>
      </c>
      <c r="N1968">
        <v>2</v>
      </c>
      <c r="O1968">
        <v>0.5</v>
      </c>
      <c r="P1968">
        <v>0.19634954084936199</v>
      </c>
      <c r="Q1968">
        <v>1135.575</v>
      </c>
      <c r="R1968">
        <v>9.4631249999999998</v>
      </c>
      <c r="S1968">
        <v>222.969629850014</v>
      </c>
      <c r="T1968">
        <v>2</v>
      </c>
      <c r="U1968">
        <v>0.5</v>
      </c>
      <c r="V1968" t="s">
        <v>166</v>
      </c>
      <c r="W1968" s="2">
        <v>5</v>
      </c>
      <c r="X1968" s="2">
        <v>1000</v>
      </c>
      <c r="Y1968" s="2">
        <v>200</v>
      </c>
      <c r="Z1968" s="2">
        <v>0</v>
      </c>
      <c r="AB1968" s="2">
        <v>1</v>
      </c>
      <c r="AC1968" s="2">
        <v>0</v>
      </c>
      <c r="AD1968" s="2">
        <v>0</v>
      </c>
      <c r="AE1968" s="2">
        <v>1</v>
      </c>
      <c r="AF1968" s="2">
        <v>0.33333333333333298</v>
      </c>
      <c r="AH1968" s="2">
        <v>0.59798876386449096</v>
      </c>
      <c r="AI1968" s="2">
        <v>133.333333333333</v>
      </c>
      <c r="AJ1968">
        <v>500</v>
      </c>
      <c r="AK1968" t="s">
        <v>166</v>
      </c>
      <c r="AL1968" t="s">
        <v>50</v>
      </c>
      <c r="AM1968" t="s">
        <v>166</v>
      </c>
      <c r="AN1968" t="s">
        <v>51</v>
      </c>
      <c r="AO1968" t="s">
        <v>52</v>
      </c>
      <c r="AP1968" t="s">
        <v>53</v>
      </c>
      <c r="AQ1968" t="s">
        <v>54</v>
      </c>
      <c r="AR1968" t="s">
        <v>57</v>
      </c>
      <c r="AS1968" t="s">
        <v>166</v>
      </c>
    </row>
    <row r="1969" spans="1:45" x14ac:dyDescent="0.2">
      <c r="A1969" t="s">
        <v>275</v>
      </c>
      <c r="B1969" t="s">
        <v>45</v>
      </c>
      <c r="C1969" t="s">
        <v>46</v>
      </c>
      <c r="D1969" t="s">
        <v>278</v>
      </c>
      <c r="E1969" t="s">
        <v>279</v>
      </c>
      <c r="F1969" s="1">
        <v>0.51597222222222228</v>
      </c>
      <c r="G1969">
        <v>0</v>
      </c>
      <c r="H1969">
        <v>4635</v>
      </c>
      <c r="I1969">
        <v>4635</v>
      </c>
      <c r="J1969">
        <v>1.5</v>
      </c>
      <c r="K1969">
        <v>0.245</v>
      </c>
      <c r="L1969">
        <v>0.5</v>
      </c>
      <c r="N1969">
        <v>2</v>
      </c>
      <c r="O1969">
        <v>0.5</v>
      </c>
      <c r="P1969">
        <v>0.19634954084936199</v>
      </c>
      <c r="Q1969">
        <v>1135.575</v>
      </c>
      <c r="R1969">
        <v>9.4631249999999998</v>
      </c>
      <c r="S1969">
        <v>222.969629850014</v>
      </c>
      <c r="T1969">
        <v>2</v>
      </c>
      <c r="U1969">
        <v>0.5</v>
      </c>
      <c r="V1969" t="s">
        <v>111</v>
      </c>
      <c r="W1969">
        <v>5</v>
      </c>
      <c r="X1969">
        <v>1000</v>
      </c>
      <c r="Y1969">
        <v>200</v>
      </c>
      <c r="Z1969">
        <v>0</v>
      </c>
      <c r="AA1969"/>
      <c r="AB1969">
        <v>2</v>
      </c>
      <c r="AC1969">
        <v>0</v>
      </c>
      <c r="AD1969">
        <v>2</v>
      </c>
      <c r="AE1969">
        <v>0</v>
      </c>
      <c r="AF1969">
        <v>0.66666666666666596</v>
      </c>
      <c r="AG1969"/>
      <c r="AH1969">
        <v>1.1959775277289799</v>
      </c>
      <c r="AI1969">
        <v>266.666666666666</v>
      </c>
      <c r="AJ1969">
        <v>200</v>
      </c>
      <c r="AK1969" t="s">
        <v>111</v>
      </c>
      <c r="AL1969" t="s">
        <v>63</v>
      </c>
      <c r="AM1969" t="s">
        <v>111</v>
      </c>
      <c r="AN1969" t="s">
        <v>51</v>
      </c>
      <c r="AO1969" t="s">
        <v>112</v>
      </c>
      <c r="AP1969" t="s">
        <v>111</v>
      </c>
    </row>
    <row r="1970" spans="1:45" x14ac:dyDescent="0.2">
      <c r="A1970" t="s">
        <v>275</v>
      </c>
      <c r="B1970" t="s">
        <v>45</v>
      </c>
      <c r="C1970" t="s">
        <v>46</v>
      </c>
      <c r="D1970" t="s">
        <v>278</v>
      </c>
      <c r="E1970" t="s">
        <v>279</v>
      </c>
      <c r="F1970" s="1">
        <v>0.51597222222222228</v>
      </c>
      <c r="G1970">
        <v>0</v>
      </c>
      <c r="H1970">
        <v>4635</v>
      </c>
      <c r="I1970">
        <v>4635</v>
      </c>
      <c r="J1970">
        <v>1.5</v>
      </c>
      <c r="K1970">
        <v>0.245</v>
      </c>
      <c r="L1970">
        <v>0.5</v>
      </c>
      <c r="N1970">
        <v>2</v>
      </c>
      <c r="O1970">
        <v>0.5</v>
      </c>
      <c r="P1970">
        <v>0.19634954084936199</v>
      </c>
      <c r="Q1970">
        <v>1135.575</v>
      </c>
      <c r="R1970">
        <v>9.4631249999999998</v>
      </c>
      <c r="S1970">
        <v>222.969629850014</v>
      </c>
      <c r="T1970">
        <v>2</v>
      </c>
      <c r="U1970">
        <v>0.5</v>
      </c>
      <c r="V1970" t="s">
        <v>111</v>
      </c>
      <c r="W1970">
        <v>5</v>
      </c>
      <c r="X1970">
        <v>1000</v>
      </c>
      <c r="Y1970">
        <v>200</v>
      </c>
      <c r="Z1970">
        <v>0</v>
      </c>
      <c r="AA1970"/>
      <c r="AB1970">
        <v>3</v>
      </c>
      <c r="AC1970">
        <v>1</v>
      </c>
      <c r="AD1970">
        <v>1</v>
      </c>
      <c r="AE1970">
        <v>1</v>
      </c>
      <c r="AF1970">
        <v>1</v>
      </c>
      <c r="AG1970"/>
      <c r="AH1970">
        <v>1.79396629159347</v>
      </c>
      <c r="AI1970">
        <v>400</v>
      </c>
      <c r="AJ1970">
        <v>500</v>
      </c>
      <c r="AK1970" t="s">
        <v>111</v>
      </c>
      <c r="AL1970" t="s">
        <v>63</v>
      </c>
      <c r="AM1970" t="s">
        <v>111</v>
      </c>
      <c r="AN1970" t="s">
        <v>51</v>
      </c>
      <c r="AO1970" t="s">
        <v>112</v>
      </c>
      <c r="AP1970" t="s">
        <v>111</v>
      </c>
    </row>
    <row r="1971" spans="1:45" x14ac:dyDescent="0.2">
      <c r="A1971" t="s">
        <v>275</v>
      </c>
      <c r="B1971" t="s">
        <v>45</v>
      </c>
      <c r="C1971" t="s">
        <v>46</v>
      </c>
      <c r="D1971" t="s">
        <v>278</v>
      </c>
      <c r="E1971" t="s">
        <v>279</v>
      </c>
      <c r="F1971" s="1">
        <v>0.51597222222222228</v>
      </c>
      <c r="G1971">
        <v>0</v>
      </c>
      <c r="H1971">
        <v>4635</v>
      </c>
      <c r="I1971">
        <v>4635</v>
      </c>
      <c r="J1971">
        <v>1.5</v>
      </c>
      <c r="K1971">
        <v>0.245</v>
      </c>
      <c r="L1971">
        <v>0.5</v>
      </c>
      <c r="N1971">
        <v>2</v>
      </c>
      <c r="O1971">
        <v>0.5</v>
      </c>
      <c r="P1971">
        <v>0.19634954084936199</v>
      </c>
      <c r="Q1971">
        <v>1135.575</v>
      </c>
      <c r="R1971">
        <v>9.4631249999999998</v>
      </c>
      <c r="S1971">
        <v>222.969629850014</v>
      </c>
      <c r="T1971">
        <v>2</v>
      </c>
      <c r="U1971">
        <v>0.5</v>
      </c>
      <c r="V1971" t="s">
        <v>86</v>
      </c>
      <c r="W1971">
        <v>5</v>
      </c>
      <c r="X1971">
        <v>1000</v>
      </c>
      <c r="Y1971">
        <v>200</v>
      </c>
      <c r="Z1971">
        <v>0</v>
      </c>
      <c r="AA1971"/>
      <c r="AB1971">
        <v>1</v>
      </c>
      <c r="AC1971">
        <v>1</v>
      </c>
      <c r="AD1971">
        <v>0</v>
      </c>
      <c r="AE1971">
        <v>0</v>
      </c>
      <c r="AF1971">
        <v>0.33333333333333298</v>
      </c>
      <c r="AG1971"/>
      <c r="AH1971">
        <v>0.59798876386449096</v>
      </c>
      <c r="AI1971">
        <v>133.333333333333</v>
      </c>
      <c r="AJ1971">
        <v>200</v>
      </c>
      <c r="AK1971" t="s">
        <v>86</v>
      </c>
      <c r="AL1971" t="s">
        <v>87</v>
      </c>
      <c r="AM1971" t="s">
        <v>86</v>
      </c>
      <c r="AN1971" t="s">
        <v>51</v>
      </c>
      <c r="AO1971" t="s">
        <v>88</v>
      </c>
      <c r="AP1971" t="s">
        <v>89</v>
      </c>
      <c r="AQ1971" t="s">
        <v>86</v>
      </c>
    </row>
    <row r="1972" spans="1:45" x14ac:dyDescent="0.2">
      <c r="A1972" t="s">
        <v>275</v>
      </c>
      <c r="B1972" t="s">
        <v>45</v>
      </c>
      <c r="C1972" t="s">
        <v>46</v>
      </c>
      <c r="D1972" t="s">
        <v>278</v>
      </c>
      <c r="E1972" t="s">
        <v>279</v>
      </c>
      <c r="F1972" s="1">
        <v>0.51597222222222228</v>
      </c>
      <c r="G1972">
        <v>0</v>
      </c>
      <c r="H1972">
        <v>4635</v>
      </c>
      <c r="I1972">
        <v>4635</v>
      </c>
      <c r="J1972">
        <v>1.5</v>
      </c>
      <c r="K1972">
        <v>0.245</v>
      </c>
      <c r="L1972">
        <v>0.5</v>
      </c>
      <c r="N1972">
        <v>2</v>
      </c>
      <c r="O1972">
        <v>0.5</v>
      </c>
      <c r="P1972">
        <v>0.19634954084936199</v>
      </c>
      <c r="Q1972">
        <v>1135.575</v>
      </c>
      <c r="R1972">
        <v>9.4631249999999998</v>
      </c>
      <c r="S1972">
        <v>222.969629850014</v>
      </c>
      <c r="T1972">
        <v>2</v>
      </c>
      <c r="U1972">
        <v>0.5</v>
      </c>
      <c r="V1972" t="s">
        <v>86</v>
      </c>
      <c r="W1972">
        <v>5</v>
      </c>
      <c r="X1972">
        <v>1000</v>
      </c>
      <c r="Y1972">
        <v>200</v>
      </c>
      <c r="Z1972">
        <v>0</v>
      </c>
      <c r="AA1972"/>
      <c r="AB1972">
        <v>2</v>
      </c>
      <c r="AC1972">
        <v>1</v>
      </c>
      <c r="AD1972">
        <v>1</v>
      </c>
      <c r="AE1972">
        <v>0</v>
      </c>
      <c r="AF1972">
        <v>0.66666666666666596</v>
      </c>
      <c r="AG1972"/>
      <c r="AH1972">
        <v>1.1959775277289799</v>
      </c>
      <c r="AI1972">
        <v>266.666666666666</v>
      </c>
      <c r="AJ1972">
        <v>500</v>
      </c>
      <c r="AK1972" t="s">
        <v>86</v>
      </c>
      <c r="AL1972" t="s">
        <v>87</v>
      </c>
      <c r="AM1972" t="s">
        <v>86</v>
      </c>
      <c r="AN1972" t="s">
        <v>51</v>
      </c>
      <c r="AO1972" t="s">
        <v>88</v>
      </c>
      <c r="AP1972" t="s">
        <v>89</v>
      </c>
      <c r="AQ1972" t="s">
        <v>86</v>
      </c>
    </row>
    <row r="1973" spans="1:45" x14ac:dyDescent="0.2">
      <c r="A1973" t="s">
        <v>275</v>
      </c>
      <c r="B1973" t="s">
        <v>45</v>
      </c>
      <c r="C1973" t="s">
        <v>46</v>
      </c>
      <c r="D1973" t="s">
        <v>278</v>
      </c>
      <c r="E1973" t="s">
        <v>279</v>
      </c>
      <c r="F1973" s="1">
        <v>0.51597222222222228</v>
      </c>
      <c r="G1973">
        <v>0</v>
      </c>
      <c r="H1973">
        <v>4635</v>
      </c>
      <c r="I1973">
        <v>4635</v>
      </c>
      <c r="J1973">
        <v>1.5</v>
      </c>
      <c r="K1973">
        <v>0.245</v>
      </c>
      <c r="L1973">
        <v>0.5</v>
      </c>
      <c r="N1973">
        <v>2</v>
      </c>
      <c r="O1973">
        <v>0.5</v>
      </c>
      <c r="P1973">
        <v>0.19634954084936199</v>
      </c>
      <c r="Q1973">
        <v>1135.575</v>
      </c>
      <c r="R1973">
        <v>9.4631249999999998</v>
      </c>
      <c r="S1973">
        <v>222.969629850014</v>
      </c>
      <c r="T1973">
        <v>2</v>
      </c>
      <c r="U1973">
        <v>0.5</v>
      </c>
      <c r="V1973" t="s">
        <v>90</v>
      </c>
      <c r="W1973">
        <v>5</v>
      </c>
      <c r="X1973">
        <v>1000</v>
      </c>
      <c r="Y1973">
        <v>200</v>
      </c>
      <c r="Z1973">
        <v>0</v>
      </c>
      <c r="AA1973"/>
      <c r="AB1973">
        <v>1</v>
      </c>
      <c r="AC1973">
        <v>0</v>
      </c>
      <c r="AD1973">
        <v>0</v>
      </c>
      <c r="AE1973">
        <v>1</v>
      </c>
      <c r="AF1973">
        <v>0.33333333333333298</v>
      </c>
      <c r="AG1973"/>
      <c r="AH1973">
        <v>0.59798876386449096</v>
      </c>
      <c r="AI1973">
        <v>133.333333333333</v>
      </c>
      <c r="AJ1973">
        <v>200</v>
      </c>
      <c r="AK1973" t="s">
        <v>90</v>
      </c>
      <c r="AL1973" t="s">
        <v>91</v>
      </c>
      <c r="AM1973" t="s">
        <v>90</v>
      </c>
      <c r="AN1973" t="s">
        <v>51</v>
      </c>
      <c r="AO1973" t="s">
        <v>92</v>
      </c>
    </row>
    <row r="1974" spans="1:45" x14ac:dyDescent="0.2">
      <c r="A1974" t="s">
        <v>275</v>
      </c>
      <c r="B1974" t="s">
        <v>45</v>
      </c>
      <c r="C1974" t="s">
        <v>46</v>
      </c>
      <c r="D1974" t="s">
        <v>278</v>
      </c>
      <c r="E1974" t="s">
        <v>279</v>
      </c>
      <c r="F1974" s="1">
        <v>0.51597222222222228</v>
      </c>
      <c r="G1974">
        <v>0</v>
      </c>
      <c r="H1974">
        <v>4635</v>
      </c>
      <c r="I1974">
        <v>4635</v>
      </c>
      <c r="J1974">
        <v>1.5</v>
      </c>
      <c r="K1974">
        <v>0.245</v>
      </c>
      <c r="L1974">
        <v>0.5</v>
      </c>
      <c r="N1974">
        <v>2</v>
      </c>
      <c r="O1974">
        <v>0.5</v>
      </c>
      <c r="P1974">
        <v>0.19634954084936199</v>
      </c>
      <c r="Q1974">
        <v>1135.575</v>
      </c>
      <c r="R1974">
        <v>9.4631249999999998</v>
      </c>
      <c r="S1974">
        <v>222.969629850014</v>
      </c>
      <c r="T1974">
        <v>2</v>
      </c>
      <c r="U1974">
        <v>0.5</v>
      </c>
      <c r="V1974" t="s">
        <v>90</v>
      </c>
      <c r="W1974">
        <v>5</v>
      </c>
      <c r="X1974">
        <v>1000</v>
      </c>
      <c r="Y1974">
        <v>200</v>
      </c>
      <c r="Z1974">
        <v>0</v>
      </c>
      <c r="AA1974"/>
      <c r="AB1974">
        <v>3</v>
      </c>
      <c r="AC1974">
        <v>2</v>
      </c>
      <c r="AD1974">
        <v>0</v>
      </c>
      <c r="AE1974">
        <v>1</v>
      </c>
      <c r="AF1974">
        <v>1</v>
      </c>
      <c r="AG1974"/>
      <c r="AH1974">
        <v>1.79396629159347</v>
      </c>
      <c r="AI1974">
        <v>400</v>
      </c>
      <c r="AJ1974">
        <v>500</v>
      </c>
      <c r="AK1974" t="s">
        <v>90</v>
      </c>
      <c r="AL1974" t="s">
        <v>91</v>
      </c>
      <c r="AM1974" t="s">
        <v>90</v>
      </c>
      <c r="AN1974" t="s">
        <v>51</v>
      </c>
      <c r="AO1974" t="s">
        <v>92</v>
      </c>
    </row>
    <row r="1975" spans="1:45" x14ac:dyDescent="0.2">
      <c r="A1975" t="s">
        <v>275</v>
      </c>
      <c r="B1975" t="s">
        <v>45</v>
      </c>
      <c r="C1975" t="s">
        <v>46</v>
      </c>
      <c r="D1975" t="s">
        <v>278</v>
      </c>
      <c r="E1975" t="s">
        <v>279</v>
      </c>
      <c r="F1975" s="1">
        <v>0.51597222222222228</v>
      </c>
      <c r="G1975">
        <v>0</v>
      </c>
      <c r="H1975">
        <v>4635</v>
      </c>
      <c r="I1975">
        <v>4635</v>
      </c>
      <c r="J1975">
        <v>1.5</v>
      </c>
      <c r="K1975">
        <v>0.245</v>
      </c>
      <c r="L1975">
        <v>0.5</v>
      </c>
      <c r="N1975">
        <v>2</v>
      </c>
      <c r="O1975">
        <v>0.5</v>
      </c>
      <c r="P1975">
        <v>0.19634954084936199</v>
      </c>
      <c r="Q1975">
        <v>1135.575</v>
      </c>
      <c r="R1975">
        <v>9.4631249999999998</v>
      </c>
      <c r="S1975">
        <v>222.969629850014</v>
      </c>
      <c r="T1975">
        <v>2</v>
      </c>
      <c r="U1975">
        <v>0.5</v>
      </c>
      <c r="V1975" t="s">
        <v>113</v>
      </c>
      <c r="W1975">
        <v>5</v>
      </c>
      <c r="X1975">
        <v>1000</v>
      </c>
      <c r="Y1975">
        <v>200</v>
      </c>
      <c r="Z1975">
        <v>0</v>
      </c>
      <c r="AA1975"/>
      <c r="AB1975">
        <v>3</v>
      </c>
      <c r="AC1975">
        <v>1</v>
      </c>
      <c r="AD1975">
        <v>2</v>
      </c>
      <c r="AE1975">
        <v>0</v>
      </c>
      <c r="AF1975">
        <v>1</v>
      </c>
      <c r="AG1975"/>
      <c r="AH1975">
        <v>1.79396629159347</v>
      </c>
      <c r="AI1975">
        <v>400</v>
      </c>
      <c r="AJ1975">
        <v>200</v>
      </c>
    </row>
    <row r="1976" spans="1:45" x14ac:dyDescent="0.2">
      <c r="A1976" t="s">
        <v>275</v>
      </c>
      <c r="B1976" t="s">
        <v>45</v>
      </c>
      <c r="C1976" t="s">
        <v>46</v>
      </c>
      <c r="D1976" t="s">
        <v>278</v>
      </c>
      <c r="E1976" t="s">
        <v>279</v>
      </c>
      <c r="F1976" s="1">
        <v>0.51597222222222228</v>
      </c>
      <c r="G1976">
        <v>0</v>
      </c>
      <c r="H1976">
        <v>4635</v>
      </c>
      <c r="I1976">
        <v>4635</v>
      </c>
      <c r="J1976">
        <v>1.5</v>
      </c>
      <c r="K1976">
        <v>0.245</v>
      </c>
      <c r="L1976">
        <v>0.5</v>
      </c>
      <c r="N1976">
        <v>2</v>
      </c>
      <c r="O1976">
        <v>0.5</v>
      </c>
      <c r="P1976">
        <v>0.19634954084936199</v>
      </c>
      <c r="Q1976">
        <v>1135.575</v>
      </c>
      <c r="R1976">
        <v>9.4631249999999998</v>
      </c>
      <c r="S1976">
        <v>222.969629850014</v>
      </c>
      <c r="T1976">
        <v>2</v>
      </c>
      <c r="U1976">
        <v>0.5</v>
      </c>
      <c r="V1976" t="s">
        <v>113</v>
      </c>
      <c r="W1976">
        <v>5</v>
      </c>
      <c r="X1976">
        <v>1000</v>
      </c>
      <c r="Y1976">
        <v>200</v>
      </c>
      <c r="Z1976">
        <v>0</v>
      </c>
      <c r="AA1976"/>
      <c r="AB1976">
        <v>3</v>
      </c>
      <c r="AC1976">
        <v>2</v>
      </c>
      <c r="AD1976">
        <v>1</v>
      </c>
      <c r="AE1976">
        <v>0</v>
      </c>
      <c r="AF1976">
        <v>1</v>
      </c>
      <c r="AG1976"/>
      <c r="AH1976">
        <v>1.79396629159347</v>
      </c>
      <c r="AI1976">
        <v>400</v>
      </c>
      <c r="AJ1976">
        <v>500</v>
      </c>
    </row>
    <row r="1977" spans="1:45" x14ac:dyDescent="0.2">
      <c r="A1977" t="s">
        <v>275</v>
      </c>
      <c r="B1977" t="s">
        <v>45</v>
      </c>
      <c r="C1977" t="s">
        <v>46</v>
      </c>
      <c r="D1977" t="s">
        <v>278</v>
      </c>
      <c r="E1977" t="s">
        <v>279</v>
      </c>
      <c r="F1977" s="1">
        <v>0.51597222222222228</v>
      </c>
      <c r="G1977">
        <v>0</v>
      </c>
      <c r="H1977">
        <v>4635</v>
      </c>
      <c r="I1977">
        <v>4635</v>
      </c>
      <c r="J1977">
        <v>1.5</v>
      </c>
      <c r="K1977">
        <v>0.245</v>
      </c>
      <c r="L1977">
        <v>0.5</v>
      </c>
      <c r="N1977">
        <v>2</v>
      </c>
      <c r="O1977">
        <v>0.5</v>
      </c>
      <c r="P1977">
        <v>0.19634954084936199</v>
      </c>
      <c r="Q1977">
        <v>1135.575</v>
      </c>
      <c r="R1977">
        <v>9.4631249999999998</v>
      </c>
      <c r="S1977">
        <v>222.969629850014</v>
      </c>
      <c r="T1977">
        <v>2</v>
      </c>
      <c r="U1977">
        <v>0.5</v>
      </c>
      <c r="V1977" t="s">
        <v>150</v>
      </c>
      <c r="W1977" s="2">
        <v>5</v>
      </c>
      <c r="X1977" s="2">
        <v>1000</v>
      </c>
      <c r="Y1977" s="2">
        <v>200</v>
      </c>
      <c r="Z1977" s="2">
        <v>0</v>
      </c>
      <c r="AB1977" s="2">
        <v>1</v>
      </c>
      <c r="AC1977" s="2">
        <v>0</v>
      </c>
      <c r="AD1977" s="2">
        <v>1</v>
      </c>
      <c r="AE1977" s="2">
        <v>0</v>
      </c>
      <c r="AF1977" s="2">
        <v>0.33333333333333298</v>
      </c>
      <c r="AH1977" s="2">
        <v>0.59798876386449096</v>
      </c>
      <c r="AI1977" s="2">
        <v>133.333333333333</v>
      </c>
      <c r="AJ1977">
        <v>500</v>
      </c>
      <c r="AK1977" t="s">
        <v>150</v>
      </c>
      <c r="AL1977" t="s">
        <v>50</v>
      </c>
      <c r="AM1977" t="s">
        <v>150</v>
      </c>
      <c r="AN1977" t="s">
        <v>51</v>
      </c>
      <c r="AO1977" t="s">
        <v>52</v>
      </c>
      <c r="AP1977" t="s">
        <v>53</v>
      </c>
      <c r="AQ1977" t="s">
        <v>66</v>
      </c>
      <c r="AR1977" t="s">
        <v>67</v>
      </c>
      <c r="AS1977" t="s">
        <v>150</v>
      </c>
    </row>
    <row r="1978" spans="1:45" x14ac:dyDescent="0.2">
      <c r="A1978" t="s">
        <v>275</v>
      </c>
      <c r="B1978" t="s">
        <v>45</v>
      </c>
      <c r="C1978" t="s">
        <v>46</v>
      </c>
      <c r="D1978" t="s">
        <v>278</v>
      </c>
      <c r="E1978" t="s">
        <v>279</v>
      </c>
      <c r="F1978" s="1">
        <v>0.51597222222222228</v>
      </c>
      <c r="G1978">
        <v>0</v>
      </c>
      <c r="H1978">
        <v>4635</v>
      </c>
      <c r="I1978">
        <v>4635</v>
      </c>
      <c r="J1978">
        <v>1.5</v>
      </c>
      <c r="K1978">
        <v>0.245</v>
      </c>
      <c r="L1978">
        <v>0.5</v>
      </c>
      <c r="N1978">
        <v>2</v>
      </c>
      <c r="O1978">
        <v>0.5</v>
      </c>
      <c r="P1978">
        <v>0.19634954084936199</v>
      </c>
      <c r="Q1978">
        <v>1135.575</v>
      </c>
      <c r="R1978">
        <v>9.4631249999999998</v>
      </c>
      <c r="S1978">
        <v>222.969629850014</v>
      </c>
      <c r="T1978">
        <v>2</v>
      </c>
      <c r="U1978">
        <v>0.5</v>
      </c>
      <c r="V1978" t="s">
        <v>114</v>
      </c>
      <c r="W1978">
        <v>5</v>
      </c>
      <c r="X1978">
        <v>1000</v>
      </c>
      <c r="Y1978">
        <v>200</v>
      </c>
      <c r="Z1978">
        <v>0</v>
      </c>
      <c r="AA1978"/>
      <c r="AB1978">
        <v>4</v>
      </c>
      <c r="AC1978">
        <v>1</v>
      </c>
      <c r="AD1978">
        <v>2</v>
      </c>
      <c r="AE1978">
        <v>1</v>
      </c>
      <c r="AF1978">
        <v>1.3333333333333299</v>
      </c>
      <c r="AG1978"/>
      <c r="AH1978">
        <v>2.3919550554579598</v>
      </c>
      <c r="AI1978">
        <v>533.33333333333303</v>
      </c>
      <c r="AJ1978">
        <v>200</v>
      </c>
    </row>
    <row r="1979" spans="1:45" x14ac:dyDescent="0.2">
      <c r="A1979" t="s">
        <v>275</v>
      </c>
      <c r="B1979" t="s">
        <v>45</v>
      </c>
      <c r="C1979" t="s">
        <v>46</v>
      </c>
      <c r="D1979" t="s">
        <v>278</v>
      </c>
      <c r="E1979" t="s">
        <v>279</v>
      </c>
      <c r="F1979" s="1">
        <v>0.51597222222222228</v>
      </c>
      <c r="G1979">
        <v>0</v>
      </c>
      <c r="H1979">
        <v>4635</v>
      </c>
      <c r="I1979">
        <v>4635</v>
      </c>
      <c r="J1979">
        <v>1.5</v>
      </c>
      <c r="K1979">
        <v>0.245</v>
      </c>
      <c r="L1979">
        <v>0.5</v>
      </c>
      <c r="N1979">
        <v>2</v>
      </c>
      <c r="O1979">
        <v>0.5</v>
      </c>
      <c r="P1979">
        <v>0.19634954084936199</v>
      </c>
      <c r="Q1979">
        <v>1135.575</v>
      </c>
      <c r="R1979">
        <v>9.4631249999999998</v>
      </c>
      <c r="S1979">
        <v>222.969629850014</v>
      </c>
      <c r="T1979">
        <v>2</v>
      </c>
      <c r="U1979">
        <v>0.5</v>
      </c>
      <c r="V1979" t="s">
        <v>114</v>
      </c>
      <c r="W1979">
        <v>5</v>
      </c>
      <c r="X1979">
        <v>1000</v>
      </c>
      <c r="Y1979">
        <v>200</v>
      </c>
      <c r="Z1979">
        <v>0</v>
      </c>
      <c r="AA1979"/>
      <c r="AB1979">
        <v>1</v>
      </c>
      <c r="AC1979">
        <v>0</v>
      </c>
      <c r="AD1979">
        <v>0</v>
      </c>
      <c r="AE1979">
        <v>1</v>
      </c>
      <c r="AF1979">
        <v>0.33333333333333298</v>
      </c>
      <c r="AG1979"/>
      <c r="AH1979">
        <v>0.59798876386449096</v>
      </c>
      <c r="AI1979">
        <v>133.333333333333</v>
      </c>
      <c r="AJ1979">
        <v>500</v>
      </c>
    </row>
    <row r="1980" spans="1:45" x14ac:dyDescent="0.2">
      <c r="A1980" t="s">
        <v>275</v>
      </c>
      <c r="B1980" t="s">
        <v>45</v>
      </c>
      <c r="C1980" t="s">
        <v>46</v>
      </c>
      <c r="D1980" t="s">
        <v>278</v>
      </c>
      <c r="E1980" t="s">
        <v>279</v>
      </c>
      <c r="F1980" s="1">
        <v>0.51597222222222228</v>
      </c>
      <c r="G1980">
        <v>0</v>
      </c>
      <c r="H1980">
        <v>4635</v>
      </c>
      <c r="I1980">
        <v>4635</v>
      </c>
      <c r="J1980">
        <v>1.5</v>
      </c>
      <c r="K1980">
        <v>0.245</v>
      </c>
      <c r="L1980">
        <v>0.5</v>
      </c>
      <c r="N1980">
        <v>2</v>
      </c>
      <c r="O1980">
        <v>0.5</v>
      </c>
      <c r="P1980">
        <v>0.19634954084936199</v>
      </c>
      <c r="Q1980">
        <v>1135.575</v>
      </c>
      <c r="R1980">
        <v>9.4631249999999998</v>
      </c>
      <c r="S1980">
        <v>222.969629850014</v>
      </c>
      <c r="T1980">
        <v>2</v>
      </c>
      <c r="U1980">
        <v>0.5</v>
      </c>
      <c r="V1980" t="s">
        <v>133</v>
      </c>
      <c r="W1980">
        <v>5</v>
      </c>
      <c r="X1980">
        <v>1000</v>
      </c>
      <c r="Y1980">
        <v>200</v>
      </c>
      <c r="Z1980">
        <v>0</v>
      </c>
      <c r="AA1980"/>
      <c r="AB1980">
        <v>1</v>
      </c>
      <c r="AC1980">
        <v>0</v>
      </c>
      <c r="AD1980">
        <v>0</v>
      </c>
      <c r="AE1980">
        <v>1</v>
      </c>
      <c r="AF1980">
        <v>0.33333333333333298</v>
      </c>
      <c r="AG1980"/>
      <c r="AH1980">
        <v>0.59798876386449096</v>
      </c>
      <c r="AI1980">
        <v>133.333333333333</v>
      </c>
      <c r="AJ1980">
        <v>500</v>
      </c>
    </row>
    <row r="1981" spans="1:45" x14ac:dyDescent="0.2">
      <c r="A1981" t="s">
        <v>275</v>
      </c>
      <c r="B1981" t="s">
        <v>45</v>
      </c>
      <c r="C1981" t="s">
        <v>46</v>
      </c>
      <c r="D1981" t="s">
        <v>278</v>
      </c>
      <c r="E1981" t="s">
        <v>279</v>
      </c>
      <c r="F1981" s="1">
        <v>0.51597222222222228</v>
      </c>
      <c r="G1981">
        <v>0</v>
      </c>
      <c r="H1981">
        <v>4635</v>
      </c>
      <c r="I1981">
        <v>4635</v>
      </c>
      <c r="J1981">
        <v>1.5</v>
      </c>
      <c r="K1981">
        <v>0.245</v>
      </c>
      <c r="L1981">
        <v>0.5</v>
      </c>
      <c r="N1981">
        <v>2</v>
      </c>
      <c r="O1981">
        <v>0.5</v>
      </c>
      <c r="P1981">
        <v>0.19634954084936199</v>
      </c>
      <c r="Q1981">
        <v>1135.575</v>
      </c>
      <c r="R1981">
        <v>9.4631249999999998</v>
      </c>
      <c r="S1981">
        <v>222.969629850014</v>
      </c>
      <c r="T1981">
        <v>2</v>
      </c>
      <c r="U1981">
        <v>0.5</v>
      </c>
      <c r="V1981" t="s">
        <v>93</v>
      </c>
      <c r="W1981" s="2">
        <v>5</v>
      </c>
      <c r="X1981" s="2">
        <v>1000</v>
      </c>
      <c r="Y1981" s="2">
        <v>200</v>
      </c>
      <c r="Z1981" s="2">
        <v>0</v>
      </c>
      <c r="AB1981" s="2">
        <v>5</v>
      </c>
      <c r="AC1981" s="2">
        <v>2</v>
      </c>
      <c r="AD1981" s="2">
        <v>1</v>
      </c>
      <c r="AE1981" s="2">
        <v>2</v>
      </c>
      <c r="AF1981" s="2">
        <v>1.6666666666666601</v>
      </c>
      <c r="AH1981" s="2">
        <v>2.9899438193224501</v>
      </c>
      <c r="AI1981" s="2">
        <v>666.66666666666595</v>
      </c>
      <c r="AJ1981">
        <v>200</v>
      </c>
      <c r="AK1981" t="s">
        <v>93</v>
      </c>
      <c r="AL1981" t="s">
        <v>50</v>
      </c>
      <c r="AM1981" t="s">
        <v>93</v>
      </c>
      <c r="AN1981" t="s">
        <v>51</v>
      </c>
      <c r="AO1981" t="s">
        <v>52</v>
      </c>
      <c r="AP1981" t="s">
        <v>53</v>
      </c>
      <c r="AQ1981" t="s">
        <v>54</v>
      </c>
      <c r="AR1981" t="s">
        <v>94</v>
      </c>
      <c r="AS1981" t="s">
        <v>93</v>
      </c>
    </row>
    <row r="1982" spans="1:45" x14ac:dyDescent="0.2">
      <c r="A1982" t="s">
        <v>275</v>
      </c>
      <c r="B1982" t="s">
        <v>45</v>
      </c>
      <c r="C1982" t="s">
        <v>46</v>
      </c>
      <c r="D1982" t="s">
        <v>278</v>
      </c>
      <c r="E1982" t="s">
        <v>279</v>
      </c>
      <c r="F1982" s="1">
        <v>0.51597222222222228</v>
      </c>
      <c r="G1982">
        <v>0</v>
      </c>
      <c r="H1982">
        <v>4635</v>
      </c>
      <c r="I1982">
        <v>4635</v>
      </c>
      <c r="J1982">
        <v>1.5</v>
      </c>
      <c r="K1982">
        <v>0.245</v>
      </c>
      <c r="L1982">
        <v>0.5</v>
      </c>
      <c r="N1982">
        <v>2</v>
      </c>
      <c r="O1982">
        <v>0.5</v>
      </c>
      <c r="P1982">
        <v>0.19634954084936199</v>
      </c>
      <c r="Q1982">
        <v>1135.575</v>
      </c>
      <c r="R1982">
        <v>9.4631249999999998</v>
      </c>
      <c r="S1982">
        <v>222.969629850014</v>
      </c>
      <c r="T1982">
        <v>2</v>
      </c>
      <c r="U1982">
        <v>0.5</v>
      </c>
      <c r="V1982" t="s">
        <v>93</v>
      </c>
      <c r="W1982" s="2">
        <v>5</v>
      </c>
      <c r="X1982" s="2">
        <v>1000</v>
      </c>
      <c r="Y1982" s="2">
        <v>200</v>
      </c>
      <c r="Z1982" s="2">
        <v>0</v>
      </c>
      <c r="AB1982" s="2">
        <v>2</v>
      </c>
      <c r="AC1982" s="2">
        <v>0</v>
      </c>
      <c r="AD1982" s="2">
        <v>1</v>
      </c>
      <c r="AE1982" s="2">
        <v>1</v>
      </c>
      <c r="AF1982" s="2">
        <v>0.66666666666666596</v>
      </c>
      <c r="AH1982" s="2">
        <v>1.1959775277289799</v>
      </c>
      <c r="AI1982" s="2">
        <v>266.666666666666</v>
      </c>
      <c r="AJ1982">
        <v>500</v>
      </c>
      <c r="AK1982" t="s">
        <v>93</v>
      </c>
      <c r="AL1982" t="s">
        <v>50</v>
      </c>
      <c r="AM1982" t="s">
        <v>93</v>
      </c>
      <c r="AN1982" t="s">
        <v>51</v>
      </c>
      <c r="AO1982" t="s">
        <v>52</v>
      </c>
      <c r="AP1982" t="s">
        <v>53</v>
      </c>
      <c r="AQ1982" t="s">
        <v>54</v>
      </c>
      <c r="AR1982" t="s">
        <v>94</v>
      </c>
      <c r="AS1982" t="s">
        <v>93</v>
      </c>
    </row>
    <row r="1983" spans="1:45" x14ac:dyDescent="0.2">
      <c r="A1983" t="s">
        <v>275</v>
      </c>
      <c r="B1983" t="s">
        <v>45</v>
      </c>
      <c r="C1983" t="s">
        <v>46</v>
      </c>
      <c r="D1983" t="s">
        <v>278</v>
      </c>
      <c r="E1983" t="s">
        <v>279</v>
      </c>
      <c r="F1983" s="1">
        <v>0.51597222222222228</v>
      </c>
      <c r="G1983">
        <v>0</v>
      </c>
      <c r="H1983">
        <v>4635</v>
      </c>
      <c r="I1983">
        <v>4635</v>
      </c>
      <c r="J1983">
        <v>1.5</v>
      </c>
      <c r="K1983">
        <v>0.245</v>
      </c>
      <c r="L1983">
        <v>0.5</v>
      </c>
      <c r="N1983">
        <v>2</v>
      </c>
      <c r="O1983">
        <v>0.5</v>
      </c>
      <c r="P1983">
        <v>0.19634954084936199</v>
      </c>
      <c r="Q1983">
        <v>1135.575</v>
      </c>
      <c r="R1983">
        <v>9.4631249999999998</v>
      </c>
      <c r="S1983">
        <v>222.969629850014</v>
      </c>
      <c r="T1983">
        <v>2</v>
      </c>
      <c r="U1983">
        <v>0.5</v>
      </c>
      <c r="V1983" t="s">
        <v>95</v>
      </c>
      <c r="W1983" s="2">
        <v>5</v>
      </c>
      <c r="X1983" s="2">
        <v>1000</v>
      </c>
      <c r="Y1983" s="2">
        <v>200</v>
      </c>
      <c r="Z1983" s="2">
        <v>0</v>
      </c>
      <c r="AB1983" s="2">
        <v>2</v>
      </c>
      <c r="AC1983" s="2">
        <v>0</v>
      </c>
      <c r="AD1983" s="2">
        <v>1</v>
      </c>
      <c r="AE1983" s="2">
        <v>1</v>
      </c>
      <c r="AF1983" s="2">
        <v>0.66666666666666596</v>
      </c>
      <c r="AH1983" s="2">
        <v>1.1959775277289799</v>
      </c>
      <c r="AI1983" s="2">
        <v>266.666666666666</v>
      </c>
      <c r="AJ1983">
        <v>200</v>
      </c>
      <c r="AK1983" t="s">
        <v>95</v>
      </c>
      <c r="AL1983" t="s">
        <v>65</v>
      </c>
      <c r="AM1983" t="s">
        <v>95</v>
      </c>
      <c r="AN1983" t="s">
        <v>51</v>
      </c>
      <c r="AO1983" t="s">
        <v>52</v>
      </c>
      <c r="AP1983" t="s">
        <v>53</v>
      </c>
      <c r="AQ1983" t="s">
        <v>54</v>
      </c>
      <c r="AR1983" t="s">
        <v>96</v>
      </c>
      <c r="AS1983" t="s">
        <v>97</v>
      </c>
    </row>
    <row r="1984" spans="1:45" x14ac:dyDescent="0.2">
      <c r="A1984" t="s">
        <v>275</v>
      </c>
      <c r="B1984" t="s">
        <v>45</v>
      </c>
      <c r="C1984" t="s">
        <v>46</v>
      </c>
      <c r="D1984" t="s">
        <v>278</v>
      </c>
      <c r="E1984" t="s">
        <v>279</v>
      </c>
      <c r="F1984" s="1">
        <v>0.51597222222222228</v>
      </c>
      <c r="G1984">
        <v>0</v>
      </c>
      <c r="H1984">
        <v>4635</v>
      </c>
      <c r="I1984">
        <v>4635</v>
      </c>
      <c r="J1984">
        <v>1.5</v>
      </c>
      <c r="K1984">
        <v>0.245</v>
      </c>
      <c r="L1984">
        <v>0.5</v>
      </c>
      <c r="N1984">
        <v>2</v>
      </c>
      <c r="O1984">
        <v>0.5</v>
      </c>
      <c r="P1984">
        <v>0.19634954084936199</v>
      </c>
      <c r="Q1984">
        <v>1135.575</v>
      </c>
      <c r="R1984">
        <v>9.4631249999999998</v>
      </c>
      <c r="S1984">
        <v>222.969629850014</v>
      </c>
      <c r="T1984">
        <v>2</v>
      </c>
      <c r="U1984">
        <v>0.5</v>
      </c>
      <c r="V1984" t="s">
        <v>95</v>
      </c>
      <c r="W1984" s="2">
        <v>5</v>
      </c>
      <c r="X1984" s="2">
        <v>1000</v>
      </c>
      <c r="Y1984" s="2">
        <v>200</v>
      </c>
      <c r="Z1984" s="2">
        <v>0</v>
      </c>
      <c r="AB1984" s="2">
        <v>9</v>
      </c>
      <c r="AC1984" s="2">
        <v>2</v>
      </c>
      <c r="AD1984" s="2">
        <v>3</v>
      </c>
      <c r="AE1984" s="2">
        <v>4</v>
      </c>
      <c r="AF1984" s="2">
        <v>3</v>
      </c>
      <c r="AH1984" s="2">
        <v>5.3818988747804202</v>
      </c>
      <c r="AI1984" s="2">
        <v>1200</v>
      </c>
      <c r="AJ1984">
        <v>500</v>
      </c>
      <c r="AK1984" t="s">
        <v>95</v>
      </c>
      <c r="AL1984" t="s">
        <v>65</v>
      </c>
      <c r="AM1984" t="s">
        <v>95</v>
      </c>
      <c r="AN1984" t="s">
        <v>51</v>
      </c>
      <c r="AO1984" t="s">
        <v>52</v>
      </c>
      <c r="AP1984" t="s">
        <v>53</v>
      </c>
      <c r="AQ1984" t="s">
        <v>54</v>
      </c>
      <c r="AR1984" t="s">
        <v>96</v>
      </c>
      <c r="AS1984" t="s">
        <v>97</v>
      </c>
    </row>
    <row r="1985" spans="1:45" x14ac:dyDescent="0.2">
      <c r="A1985" t="s">
        <v>275</v>
      </c>
      <c r="B1985" t="s">
        <v>99</v>
      </c>
      <c r="C1985" t="s">
        <v>100</v>
      </c>
      <c r="D1985" t="s">
        <v>276</v>
      </c>
      <c r="E1985" t="s">
        <v>277</v>
      </c>
      <c r="F1985" s="1">
        <v>0.94097222222222221</v>
      </c>
      <c r="G1985">
        <v>0</v>
      </c>
      <c r="H1985">
        <v>5113</v>
      </c>
      <c r="I1985">
        <v>5113</v>
      </c>
      <c r="J1985">
        <v>1.5</v>
      </c>
      <c r="K1985">
        <v>0.245</v>
      </c>
      <c r="L1985">
        <v>0.5</v>
      </c>
      <c r="N1985">
        <v>2</v>
      </c>
      <c r="O1985">
        <v>0.5</v>
      </c>
      <c r="P1985">
        <v>0.19634954084936199</v>
      </c>
      <c r="Q1985">
        <v>1252.6849999999999</v>
      </c>
      <c r="R1985">
        <v>10.439041666666601</v>
      </c>
      <c r="S1985">
        <v>245.964124578883</v>
      </c>
      <c r="T1985">
        <v>2</v>
      </c>
      <c r="U1985">
        <v>0.5</v>
      </c>
      <c r="V1985" t="s">
        <v>49</v>
      </c>
      <c r="W1985" s="2">
        <v>5</v>
      </c>
      <c r="X1985" s="2">
        <v>1000</v>
      </c>
      <c r="Y1985" s="2">
        <v>200</v>
      </c>
      <c r="Z1985" s="2">
        <v>0</v>
      </c>
      <c r="AB1985" s="2">
        <v>4</v>
      </c>
      <c r="AC1985" s="2">
        <v>2</v>
      </c>
      <c r="AD1985" s="2">
        <v>0</v>
      </c>
      <c r="AE1985" s="2">
        <v>2</v>
      </c>
      <c r="AF1985" s="2">
        <v>1.3333333333333299</v>
      </c>
      <c r="AH1985" s="2">
        <v>2.1683378998724101</v>
      </c>
      <c r="AI1985" s="2">
        <v>533.33333333333303</v>
      </c>
      <c r="AJ1985">
        <v>200</v>
      </c>
      <c r="AK1985" t="s">
        <v>49</v>
      </c>
      <c r="AL1985" t="s">
        <v>50</v>
      </c>
      <c r="AM1985" t="s">
        <v>49</v>
      </c>
      <c r="AN1985" t="s">
        <v>51</v>
      </c>
      <c r="AO1985" t="s">
        <v>52</v>
      </c>
      <c r="AP1985" t="s">
        <v>53</v>
      </c>
      <c r="AQ1985" t="s">
        <v>54</v>
      </c>
      <c r="AR1985" t="s">
        <v>55</v>
      </c>
      <c r="AS1985" t="s">
        <v>49</v>
      </c>
    </row>
    <row r="1986" spans="1:45" x14ac:dyDescent="0.2">
      <c r="A1986" t="s">
        <v>275</v>
      </c>
      <c r="B1986" t="s">
        <v>99</v>
      </c>
      <c r="C1986" t="s">
        <v>100</v>
      </c>
      <c r="D1986" t="s">
        <v>276</v>
      </c>
      <c r="E1986" t="s">
        <v>277</v>
      </c>
      <c r="F1986" s="1">
        <v>0.94097222222222221</v>
      </c>
      <c r="G1986">
        <v>0</v>
      </c>
      <c r="H1986">
        <v>5113</v>
      </c>
      <c r="I1986">
        <v>5113</v>
      </c>
      <c r="J1986">
        <v>1.5</v>
      </c>
      <c r="K1986">
        <v>0.245</v>
      </c>
      <c r="L1986">
        <v>0.5</v>
      </c>
      <c r="N1986">
        <v>2</v>
      </c>
      <c r="O1986">
        <v>0.5</v>
      </c>
      <c r="P1986">
        <v>0.19634954084936199</v>
      </c>
      <c r="Q1986">
        <v>1252.6849999999999</v>
      </c>
      <c r="R1986">
        <v>10.439041666666601</v>
      </c>
      <c r="S1986">
        <v>245.964124578883</v>
      </c>
      <c r="T1986">
        <v>2</v>
      </c>
      <c r="U1986">
        <v>0.5</v>
      </c>
      <c r="V1986" t="s">
        <v>115</v>
      </c>
      <c r="W1986">
        <v>5</v>
      </c>
      <c r="X1986">
        <v>1000</v>
      </c>
      <c r="Y1986">
        <v>200</v>
      </c>
      <c r="Z1986">
        <v>0</v>
      </c>
      <c r="AA1986"/>
      <c r="AB1986">
        <v>3</v>
      </c>
      <c r="AC1986">
        <v>0</v>
      </c>
      <c r="AD1986">
        <v>1</v>
      </c>
      <c r="AE1986">
        <v>2</v>
      </c>
      <c r="AF1986">
        <v>1</v>
      </c>
      <c r="AG1986"/>
      <c r="AH1986">
        <v>1.6262534249043099</v>
      </c>
      <c r="AI1986">
        <v>400</v>
      </c>
      <c r="AJ1986">
        <v>200</v>
      </c>
      <c r="AK1986" t="s">
        <v>115</v>
      </c>
      <c r="AL1986" t="s">
        <v>116</v>
      </c>
      <c r="AM1986" t="s">
        <v>115</v>
      </c>
      <c r="AN1986" t="s">
        <v>51</v>
      </c>
      <c r="AO1986" t="s">
        <v>52</v>
      </c>
      <c r="AP1986" t="s">
        <v>110</v>
      </c>
      <c r="AQ1986" t="s">
        <v>117</v>
      </c>
    </row>
    <row r="1987" spans="1:45" x14ac:dyDescent="0.2">
      <c r="A1987" t="s">
        <v>275</v>
      </c>
      <c r="B1987" t="s">
        <v>99</v>
      </c>
      <c r="C1987" t="s">
        <v>100</v>
      </c>
      <c r="D1987" t="s">
        <v>276</v>
      </c>
      <c r="E1987" t="s">
        <v>277</v>
      </c>
      <c r="F1987" s="1">
        <v>0.94097222222222221</v>
      </c>
      <c r="G1987">
        <v>0</v>
      </c>
      <c r="H1987">
        <v>5113</v>
      </c>
      <c r="I1987">
        <v>5113</v>
      </c>
      <c r="J1987">
        <v>1.5</v>
      </c>
      <c r="K1987">
        <v>0.245</v>
      </c>
      <c r="L1987">
        <v>0.5</v>
      </c>
      <c r="N1987">
        <v>2</v>
      </c>
      <c r="O1987">
        <v>0.5</v>
      </c>
      <c r="P1987">
        <v>0.19634954084936199</v>
      </c>
      <c r="Q1987">
        <v>1252.6849999999999</v>
      </c>
      <c r="R1987">
        <v>10.439041666666601</v>
      </c>
      <c r="S1987">
        <v>245.964124578883</v>
      </c>
      <c r="T1987">
        <v>2</v>
      </c>
      <c r="U1987">
        <v>0.5</v>
      </c>
      <c r="V1987" t="s">
        <v>56</v>
      </c>
      <c r="W1987" s="2">
        <v>5</v>
      </c>
      <c r="X1987" s="2">
        <v>1000</v>
      </c>
      <c r="Y1987" s="2">
        <v>200</v>
      </c>
      <c r="Z1987" s="2">
        <v>0</v>
      </c>
      <c r="AB1987" s="2">
        <v>10</v>
      </c>
      <c r="AC1987" s="2">
        <v>5</v>
      </c>
      <c r="AD1987" s="2">
        <v>4</v>
      </c>
      <c r="AE1987" s="2">
        <v>1</v>
      </c>
      <c r="AF1987" s="2">
        <v>3.3333333333333299</v>
      </c>
      <c r="AH1987" s="2">
        <v>5.4208447496810397</v>
      </c>
      <c r="AI1987" s="2">
        <v>1333.3333333333301</v>
      </c>
      <c r="AJ1987">
        <v>200</v>
      </c>
      <c r="AK1987" t="s">
        <v>56</v>
      </c>
      <c r="AL1987" t="s">
        <v>50</v>
      </c>
      <c r="AM1987" t="s">
        <v>56</v>
      </c>
      <c r="AN1987" t="s">
        <v>51</v>
      </c>
      <c r="AO1987" t="s">
        <v>52</v>
      </c>
      <c r="AP1987" t="s">
        <v>53</v>
      </c>
      <c r="AQ1987" t="s">
        <v>54</v>
      </c>
      <c r="AR1987" t="s">
        <v>57</v>
      </c>
      <c r="AS1987" t="s">
        <v>56</v>
      </c>
    </row>
    <row r="1988" spans="1:45" x14ac:dyDescent="0.2">
      <c r="A1988" t="s">
        <v>275</v>
      </c>
      <c r="B1988" t="s">
        <v>99</v>
      </c>
      <c r="C1988" t="s">
        <v>100</v>
      </c>
      <c r="D1988" t="s">
        <v>276</v>
      </c>
      <c r="E1988" t="s">
        <v>277</v>
      </c>
      <c r="F1988" s="1">
        <v>0.94097222222222221</v>
      </c>
      <c r="G1988">
        <v>0</v>
      </c>
      <c r="H1988">
        <v>5113</v>
      </c>
      <c r="I1988">
        <v>5113</v>
      </c>
      <c r="J1988">
        <v>1.5</v>
      </c>
      <c r="K1988">
        <v>0.245</v>
      </c>
      <c r="L1988">
        <v>0.5</v>
      </c>
      <c r="N1988">
        <v>2</v>
      </c>
      <c r="O1988">
        <v>0.5</v>
      </c>
      <c r="P1988">
        <v>0.19634954084936199</v>
      </c>
      <c r="Q1988">
        <v>1252.6849999999999</v>
      </c>
      <c r="R1988">
        <v>10.439041666666601</v>
      </c>
      <c r="S1988">
        <v>245.964124578883</v>
      </c>
      <c r="T1988">
        <v>2</v>
      </c>
      <c r="U1988">
        <v>0.5</v>
      </c>
      <c r="V1988" t="s">
        <v>119</v>
      </c>
      <c r="W1988">
        <v>5</v>
      </c>
      <c r="X1988">
        <v>1000</v>
      </c>
      <c r="Y1988">
        <v>200</v>
      </c>
      <c r="Z1988">
        <v>0</v>
      </c>
      <c r="AA1988"/>
      <c r="AB1988">
        <v>1</v>
      </c>
      <c r="AC1988">
        <v>0</v>
      </c>
      <c r="AD1988">
        <v>1</v>
      </c>
      <c r="AE1988">
        <v>0</v>
      </c>
      <c r="AF1988">
        <v>0.33333333333333298</v>
      </c>
      <c r="AG1988"/>
      <c r="AH1988">
        <v>0.54208447496810397</v>
      </c>
      <c r="AI1988">
        <v>133.333333333333</v>
      </c>
      <c r="AJ1988">
        <v>200</v>
      </c>
      <c r="AK1988" t="s">
        <v>119</v>
      </c>
      <c r="AL1988" t="s">
        <v>116</v>
      </c>
      <c r="AM1988" t="s">
        <v>119</v>
      </c>
      <c r="AN1988" t="s">
        <v>51</v>
      </c>
      <c r="AO1988" t="s">
        <v>52</v>
      </c>
      <c r="AP1988" t="s">
        <v>110</v>
      </c>
      <c r="AQ1988" t="s">
        <v>117</v>
      </c>
    </row>
    <row r="1989" spans="1:45" x14ac:dyDescent="0.2">
      <c r="A1989" t="s">
        <v>275</v>
      </c>
      <c r="B1989" t="s">
        <v>99</v>
      </c>
      <c r="C1989" t="s">
        <v>100</v>
      </c>
      <c r="D1989" t="s">
        <v>276</v>
      </c>
      <c r="E1989" t="s">
        <v>277</v>
      </c>
      <c r="F1989" s="1">
        <v>0.94097222222222221</v>
      </c>
      <c r="G1989">
        <v>0</v>
      </c>
      <c r="H1989">
        <v>5113</v>
      </c>
      <c r="I1989">
        <v>5113</v>
      </c>
      <c r="J1989">
        <v>1.5</v>
      </c>
      <c r="K1989">
        <v>0.245</v>
      </c>
      <c r="L1989">
        <v>0.5</v>
      </c>
      <c r="N1989">
        <v>2</v>
      </c>
      <c r="O1989">
        <v>0.5</v>
      </c>
      <c r="P1989">
        <v>0.19634954084936199</v>
      </c>
      <c r="Q1989">
        <v>1252.6849999999999</v>
      </c>
      <c r="R1989">
        <v>10.439041666666601</v>
      </c>
      <c r="S1989">
        <v>245.964124578883</v>
      </c>
      <c r="T1989">
        <v>2</v>
      </c>
      <c r="U1989">
        <v>0.5</v>
      </c>
      <c r="V1989" t="s">
        <v>120</v>
      </c>
      <c r="W1989">
        <v>5</v>
      </c>
      <c r="X1989">
        <v>1000</v>
      </c>
      <c r="Y1989">
        <v>200</v>
      </c>
      <c r="Z1989">
        <v>0</v>
      </c>
      <c r="AA1989"/>
      <c r="AB1989">
        <v>13</v>
      </c>
      <c r="AC1989">
        <v>6</v>
      </c>
      <c r="AD1989">
        <v>4</v>
      </c>
      <c r="AE1989">
        <v>3</v>
      </c>
      <c r="AF1989">
        <v>4.3333333333333304</v>
      </c>
      <c r="AG1989"/>
      <c r="AH1989">
        <v>7.0470981745853596</v>
      </c>
      <c r="AI1989">
        <v>1733.3333333333301</v>
      </c>
      <c r="AJ1989">
        <v>200</v>
      </c>
      <c r="AK1989" t="s">
        <v>120</v>
      </c>
      <c r="AL1989" t="s">
        <v>73</v>
      </c>
      <c r="AM1989" t="s">
        <v>120</v>
      </c>
      <c r="AN1989" t="s">
        <v>51</v>
      </c>
      <c r="AO1989" t="s">
        <v>120</v>
      </c>
    </row>
    <row r="1990" spans="1:45" x14ac:dyDescent="0.2">
      <c r="A1990" t="s">
        <v>275</v>
      </c>
      <c r="B1990" t="s">
        <v>99</v>
      </c>
      <c r="C1990" t="s">
        <v>100</v>
      </c>
      <c r="D1990" t="s">
        <v>276</v>
      </c>
      <c r="E1990" t="s">
        <v>277</v>
      </c>
      <c r="F1990" s="1">
        <v>0.94097222222222221</v>
      </c>
      <c r="G1990">
        <v>0</v>
      </c>
      <c r="H1990">
        <v>5113</v>
      </c>
      <c r="I1990">
        <v>5113</v>
      </c>
      <c r="J1990">
        <v>1.5</v>
      </c>
      <c r="K1990">
        <v>0.245</v>
      </c>
      <c r="L1990">
        <v>0.5</v>
      </c>
      <c r="N1990">
        <v>2</v>
      </c>
      <c r="O1990">
        <v>0.5</v>
      </c>
      <c r="P1990">
        <v>0.19634954084936199</v>
      </c>
      <c r="Q1990">
        <v>1252.6849999999999</v>
      </c>
      <c r="R1990">
        <v>10.439041666666601</v>
      </c>
      <c r="S1990">
        <v>245.964124578883</v>
      </c>
      <c r="T1990">
        <v>2</v>
      </c>
      <c r="U1990">
        <v>0.5</v>
      </c>
      <c r="V1990" t="s">
        <v>159</v>
      </c>
      <c r="W1990">
        <v>5</v>
      </c>
      <c r="X1990">
        <v>1000</v>
      </c>
      <c r="Y1990">
        <v>200</v>
      </c>
      <c r="Z1990">
        <v>0</v>
      </c>
      <c r="AA1990"/>
      <c r="AB1990">
        <v>1</v>
      </c>
      <c r="AC1990">
        <v>1</v>
      </c>
      <c r="AD1990">
        <v>0</v>
      </c>
      <c r="AE1990">
        <v>0</v>
      </c>
      <c r="AF1990">
        <v>0.33333333333333298</v>
      </c>
      <c r="AG1990"/>
      <c r="AH1990">
        <v>0.54208447496810397</v>
      </c>
      <c r="AI1990">
        <v>133.333333333333</v>
      </c>
      <c r="AJ1990">
        <v>200</v>
      </c>
    </row>
    <row r="1991" spans="1:45" x14ac:dyDescent="0.2">
      <c r="A1991" t="s">
        <v>275</v>
      </c>
      <c r="B1991" t="s">
        <v>99</v>
      </c>
      <c r="C1991" t="s">
        <v>100</v>
      </c>
      <c r="D1991" t="s">
        <v>276</v>
      </c>
      <c r="E1991" t="s">
        <v>277</v>
      </c>
      <c r="F1991" s="1">
        <v>0.94097222222222221</v>
      </c>
      <c r="G1991">
        <v>0</v>
      </c>
      <c r="H1991">
        <v>5113</v>
      </c>
      <c r="I1991">
        <v>5113</v>
      </c>
      <c r="J1991">
        <v>1.5</v>
      </c>
      <c r="K1991">
        <v>0.245</v>
      </c>
      <c r="L1991">
        <v>0.5</v>
      </c>
      <c r="N1991">
        <v>2</v>
      </c>
      <c r="O1991">
        <v>0.5</v>
      </c>
      <c r="P1991">
        <v>0.19634954084936199</v>
      </c>
      <c r="Q1991">
        <v>1252.6849999999999</v>
      </c>
      <c r="R1991">
        <v>10.439041666666601</v>
      </c>
      <c r="S1991">
        <v>245.964124578883</v>
      </c>
      <c r="T1991">
        <v>2</v>
      </c>
      <c r="U1991">
        <v>0.5</v>
      </c>
      <c r="V1991" t="s">
        <v>58</v>
      </c>
      <c r="W1991" s="2">
        <v>5</v>
      </c>
      <c r="X1991" s="2">
        <v>1000</v>
      </c>
      <c r="Y1991" s="2">
        <v>200</v>
      </c>
      <c r="Z1991" s="2">
        <v>0</v>
      </c>
      <c r="AB1991" s="2">
        <v>57</v>
      </c>
      <c r="AC1991" s="2">
        <v>30</v>
      </c>
      <c r="AD1991" s="2">
        <v>13</v>
      </c>
      <c r="AE1991" s="2">
        <v>14</v>
      </c>
      <c r="AF1991" s="2">
        <v>19</v>
      </c>
      <c r="AH1991" s="2">
        <v>30.8988150731819</v>
      </c>
      <c r="AI1991" s="2">
        <v>7600</v>
      </c>
      <c r="AJ1991">
        <v>200</v>
      </c>
      <c r="AK1991" t="s">
        <v>58</v>
      </c>
      <c r="AL1991" t="s">
        <v>50</v>
      </c>
      <c r="AM1991" t="s">
        <v>58</v>
      </c>
      <c r="AN1991" t="s">
        <v>51</v>
      </c>
      <c r="AO1991" t="s">
        <v>52</v>
      </c>
      <c r="AP1991" t="s">
        <v>53</v>
      </c>
      <c r="AQ1991" t="s">
        <v>54</v>
      </c>
      <c r="AR1991" t="s">
        <v>59</v>
      </c>
      <c r="AS1991" t="s">
        <v>58</v>
      </c>
    </row>
    <row r="1992" spans="1:45" x14ac:dyDescent="0.2">
      <c r="A1992" t="s">
        <v>275</v>
      </c>
      <c r="B1992" t="s">
        <v>99</v>
      </c>
      <c r="C1992" t="s">
        <v>100</v>
      </c>
      <c r="D1992" t="s">
        <v>276</v>
      </c>
      <c r="E1992" t="s">
        <v>277</v>
      </c>
      <c r="F1992" s="1">
        <v>0.94097222222222221</v>
      </c>
      <c r="G1992">
        <v>0</v>
      </c>
      <c r="H1992">
        <v>5113</v>
      </c>
      <c r="I1992">
        <v>5113</v>
      </c>
      <c r="J1992">
        <v>1.5</v>
      </c>
      <c r="K1992">
        <v>0.245</v>
      </c>
      <c r="L1992">
        <v>0.5</v>
      </c>
      <c r="N1992">
        <v>2</v>
      </c>
      <c r="O1992">
        <v>0.5</v>
      </c>
      <c r="P1992">
        <v>0.19634954084936199</v>
      </c>
      <c r="Q1992">
        <v>1252.6849999999999</v>
      </c>
      <c r="R1992">
        <v>10.439041666666601</v>
      </c>
      <c r="S1992">
        <v>245.964124578883</v>
      </c>
      <c r="T1992">
        <v>2</v>
      </c>
      <c r="U1992">
        <v>0.5</v>
      </c>
      <c r="V1992" t="s">
        <v>69</v>
      </c>
      <c r="W1992" s="2">
        <v>5</v>
      </c>
      <c r="X1992" s="2">
        <v>1000</v>
      </c>
      <c r="Y1992" s="2">
        <v>200</v>
      </c>
      <c r="Z1992" s="2">
        <v>0</v>
      </c>
      <c r="AB1992" s="2">
        <v>34</v>
      </c>
      <c r="AC1992" s="2">
        <v>11</v>
      </c>
      <c r="AD1992" s="2">
        <v>13</v>
      </c>
      <c r="AE1992" s="2">
        <v>10</v>
      </c>
      <c r="AF1992" s="2">
        <v>11.3333333333333</v>
      </c>
      <c r="AH1992" s="2">
        <v>18.430872148915501</v>
      </c>
      <c r="AI1992" s="2">
        <v>4533.3333333333303</v>
      </c>
      <c r="AJ1992">
        <v>200</v>
      </c>
      <c r="AK1992" t="s">
        <v>69</v>
      </c>
      <c r="AL1992" t="s">
        <v>50</v>
      </c>
      <c r="AM1992" t="s">
        <v>69</v>
      </c>
      <c r="AN1992" t="s">
        <v>51</v>
      </c>
      <c r="AO1992" t="s">
        <v>52</v>
      </c>
      <c r="AP1992" t="s">
        <v>53</v>
      </c>
      <c r="AQ1992" t="s">
        <v>66</v>
      </c>
      <c r="AR1992" t="s">
        <v>70</v>
      </c>
      <c r="AS1992" t="s">
        <v>69</v>
      </c>
    </row>
    <row r="1993" spans="1:45" x14ac:dyDescent="0.2">
      <c r="A1993" t="s">
        <v>275</v>
      </c>
      <c r="B1993" t="s">
        <v>99</v>
      </c>
      <c r="C1993" t="s">
        <v>100</v>
      </c>
      <c r="D1993" t="s">
        <v>276</v>
      </c>
      <c r="E1993" t="s">
        <v>277</v>
      </c>
      <c r="F1993" s="1">
        <v>0.94097222222222221</v>
      </c>
      <c r="G1993">
        <v>0</v>
      </c>
      <c r="H1993">
        <v>5113</v>
      </c>
      <c r="I1993">
        <v>5113</v>
      </c>
      <c r="J1993">
        <v>1.5</v>
      </c>
      <c r="K1993">
        <v>0.245</v>
      </c>
      <c r="L1993">
        <v>0.5</v>
      </c>
      <c r="N1993">
        <v>2</v>
      </c>
      <c r="O1993">
        <v>0.5</v>
      </c>
      <c r="P1993">
        <v>0.19634954084936199</v>
      </c>
      <c r="Q1993">
        <v>1252.6849999999999</v>
      </c>
      <c r="R1993">
        <v>10.439041666666601</v>
      </c>
      <c r="S1993">
        <v>245.964124578883</v>
      </c>
      <c r="T1993">
        <v>2</v>
      </c>
      <c r="U1993">
        <v>0.5</v>
      </c>
      <c r="V1993" t="s">
        <v>160</v>
      </c>
      <c r="W1993">
        <v>5</v>
      </c>
      <c r="X1993">
        <v>1000</v>
      </c>
      <c r="Y1993">
        <v>200</v>
      </c>
      <c r="Z1993">
        <v>0</v>
      </c>
      <c r="AA1993"/>
      <c r="AB1993">
        <v>2</v>
      </c>
      <c r="AC1993">
        <v>1</v>
      </c>
      <c r="AD1993">
        <v>1</v>
      </c>
      <c r="AE1993">
        <v>0</v>
      </c>
      <c r="AF1993">
        <v>0.66666666666666596</v>
      </c>
      <c r="AG1993"/>
      <c r="AH1993">
        <v>1.0841689499361999</v>
      </c>
      <c r="AI1993">
        <v>266.666666666666</v>
      </c>
      <c r="AJ1993">
        <v>200</v>
      </c>
    </row>
    <row r="1994" spans="1:45" x14ac:dyDescent="0.2">
      <c r="A1994" t="s">
        <v>275</v>
      </c>
      <c r="B1994" t="s">
        <v>99</v>
      </c>
      <c r="C1994" t="s">
        <v>100</v>
      </c>
      <c r="D1994" t="s">
        <v>276</v>
      </c>
      <c r="E1994" t="s">
        <v>277</v>
      </c>
      <c r="F1994" s="1">
        <v>0.94097222222222221</v>
      </c>
      <c r="G1994">
        <v>0</v>
      </c>
      <c r="H1994">
        <v>5113</v>
      </c>
      <c r="I1994">
        <v>5113</v>
      </c>
      <c r="J1994">
        <v>1.5</v>
      </c>
      <c r="K1994">
        <v>0.245</v>
      </c>
      <c r="L1994">
        <v>0.5</v>
      </c>
      <c r="N1994">
        <v>2</v>
      </c>
      <c r="O1994">
        <v>0.5</v>
      </c>
      <c r="P1994">
        <v>0.19634954084936199</v>
      </c>
      <c r="Q1994">
        <v>1252.6849999999999</v>
      </c>
      <c r="R1994">
        <v>10.439041666666601</v>
      </c>
      <c r="S1994">
        <v>245.964124578883</v>
      </c>
      <c r="T1994">
        <v>2</v>
      </c>
      <c r="U1994">
        <v>0.5</v>
      </c>
      <c r="V1994" t="s">
        <v>148</v>
      </c>
      <c r="W1994">
        <v>5</v>
      </c>
      <c r="X1994">
        <v>1000</v>
      </c>
      <c r="Y1994">
        <v>200</v>
      </c>
      <c r="Z1994">
        <v>0</v>
      </c>
      <c r="AA1994"/>
      <c r="AB1994">
        <v>1</v>
      </c>
      <c r="AC1994">
        <v>1</v>
      </c>
      <c r="AD1994">
        <v>0</v>
      </c>
      <c r="AE1994">
        <v>0</v>
      </c>
      <c r="AF1994">
        <v>0.33333333333333298</v>
      </c>
      <c r="AG1994"/>
      <c r="AH1994">
        <v>0.54208447496810397</v>
      </c>
      <c r="AI1994">
        <v>133.333333333333</v>
      </c>
      <c r="AJ1994">
        <v>200</v>
      </c>
      <c r="AK1994" t="s">
        <v>148</v>
      </c>
      <c r="AL1994" t="s">
        <v>87</v>
      </c>
      <c r="AM1994" t="s">
        <v>148</v>
      </c>
      <c r="AN1994" t="s">
        <v>51</v>
      </c>
      <c r="AO1994" t="s">
        <v>92</v>
      </c>
      <c r="AP1994" t="s">
        <v>149</v>
      </c>
      <c r="AQ1994" t="s">
        <v>148</v>
      </c>
    </row>
    <row r="1995" spans="1:45" x14ac:dyDescent="0.2">
      <c r="A1995" t="s">
        <v>275</v>
      </c>
      <c r="B1995" t="s">
        <v>99</v>
      </c>
      <c r="C1995" t="s">
        <v>100</v>
      </c>
      <c r="D1995" t="s">
        <v>276</v>
      </c>
      <c r="E1995" t="s">
        <v>277</v>
      </c>
      <c r="F1995" s="1">
        <v>0.94097222222222221</v>
      </c>
      <c r="G1995">
        <v>0</v>
      </c>
      <c r="H1995">
        <v>5113</v>
      </c>
      <c r="I1995">
        <v>5113</v>
      </c>
      <c r="J1995">
        <v>1.5</v>
      </c>
      <c r="K1995">
        <v>0.245</v>
      </c>
      <c r="L1995">
        <v>0.5</v>
      </c>
      <c r="N1995">
        <v>2</v>
      </c>
      <c r="O1995">
        <v>0.5</v>
      </c>
      <c r="P1995">
        <v>0.19634954084936199</v>
      </c>
      <c r="Q1995">
        <v>1252.6849999999999</v>
      </c>
      <c r="R1995">
        <v>10.439041666666601</v>
      </c>
      <c r="S1995">
        <v>245.964124578883</v>
      </c>
      <c r="T1995">
        <v>2</v>
      </c>
      <c r="U1995">
        <v>0.5</v>
      </c>
      <c r="V1995" t="s">
        <v>126</v>
      </c>
      <c r="W1995">
        <v>5</v>
      </c>
      <c r="X1995">
        <v>1000</v>
      </c>
      <c r="Y1995">
        <v>200</v>
      </c>
      <c r="Z1995">
        <v>0</v>
      </c>
      <c r="AA1995"/>
      <c r="AB1995">
        <v>11</v>
      </c>
      <c r="AC1995">
        <v>5</v>
      </c>
      <c r="AD1995">
        <v>3</v>
      </c>
      <c r="AE1995">
        <v>3</v>
      </c>
      <c r="AF1995">
        <v>3.6666666666666599</v>
      </c>
      <c r="AG1995"/>
      <c r="AH1995">
        <v>5.9629292246491499</v>
      </c>
      <c r="AI1995">
        <v>1466.6666666666599</v>
      </c>
      <c r="AJ1995">
        <v>200</v>
      </c>
    </row>
    <row r="1996" spans="1:45" x14ac:dyDescent="0.2">
      <c r="A1996" t="s">
        <v>275</v>
      </c>
      <c r="B1996" t="s">
        <v>99</v>
      </c>
      <c r="C1996" t="s">
        <v>100</v>
      </c>
      <c r="D1996" t="s">
        <v>276</v>
      </c>
      <c r="E1996" t="s">
        <v>277</v>
      </c>
      <c r="F1996" s="1">
        <v>0.94097222222222221</v>
      </c>
      <c r="G1996">
        <v>0</v>
      </c>
      <c r="H1996">
        <v>5113</v>
      </c>
      <c r="I1996">
        <v>5113</v>
      </c>
      <c r="J1996">
        <v>1.5</v>
      </c>
      <c r="K1996">
        <v>0.245</v>
      </c>
      <c r="L1996">
        <v>0.5</v>
      </c>
      <c r="N1996">
        <v>2</v>
      </c>
      <c r="O1996">
        <v>0.5</v>
      </c>
      <c r="P1996">
        <v>0.19634954084936199</v>
      </c>
      <c r="Q1996">
        <v>1252.6849999999999</v>
      </c>
      <c r="R1996">
        <v>10.439041666666601</v>
      </c>
      <c r="S1996">
        <v>245.964124578883</v>
      </c>
      <c r="T1996">
        <v>2</v>
      </c>
      <c r="U1996">
        <v>0.5</v>
      </c>
      <c r="V1996" t="s">
        <v>71</v>
      </c>
      <c r="W1996" s="2">
        <v>5</v>
      </c>
      <c r="X1996" s="2">
        <v>1000</v>
      </c>
      <c r="Y1996" s="2">
        <v>200</v>
      </c>
      <c r="Z1996" s="2">
        <v>0</v>
      </c>
      <c r="AB1996" s="2">
        <v>26</v>
      </c>
      <c r="AC1996" s="2">
        <v>9</v>
      </c>
      <c r="AD1996" s="2">
        <v>12</v>
      </c>
      <c r="AE1996" s="2">
        <v>5</v>
      </c>
      <c r="AF1996" s="2">
        <v>8.6666666666666607</v>
      </c>
      <c r="AH1996" s="2">
        <v>14.0941963491707</v>
      </c>
      <c r="AI1996" s="2">
        <v>3466.6666666666601</v>
      </c>
      <c r="AJ1996">
        <v>200</v>
      </c>
      <c r="AK1996" t="s">
        <v>71</v>
      </c>
      <c r="AL1996" t="s">
        <v>50</v>
      </c>
      <c r="AM1996" t="s">
        <v>71</v>
      </c>
      <c r="AN1996" t="s">
        <v>51</v>
      </c>
      <c r="AO1996" t="s">
        <v>52</v>
      </c>
      <c r="AP1996" t="s">
        <v>53</v>
      </c>
      <c r="AQ1996" t="s">
        <v>66</v>
      </c>
      <c r="AR1996" t="s">
        <v>70</v>
      </c>
      <c r="AS1996" t="s">
        <v>71</v>
      </c>
    </row>
    <row r="1997" spans="1:45" x14ac:dyDescent="0.2">
      <c r="A1997" t="s">
        <v>275</v>
      </c>
      <c r="B1997" t="s">
        <v>99</v>
      </c>
      <c r="C1997" t="s">
        <v>100</v>
      </c>
      <c r="D1997" t="s">
        <v>276</v>
      </c>
      <c r="E1997" t="s">
        <v>277</v>
      </c>
      <c r="F1997" s="1">
        <v>0.94097222222222221</v>
      </c>
      <c r="G1997">
        <v>0</v>
      </c>
      <c r="H1997">
        <v>5113</v>
      </c>
      <c r="I1997">
        <v>5113</v>
      </c>
      <c r="J1997">
        <v>1.5</v>
      </c>
      <c r="K1997">
        <v>0.245</v>
      </c>
      <c r="L1997">
        <v>0.5</v>
      </c>
      <c r="N1997">
        <v>2</v>
      </c>
      <c r="O1997">
        <v>0.5</v>
      </c>
      <c r="P1997">
        <v>0.19634954084936199</v>
      </c>
      <c r="Q1997">
        <v>1252.6849999999999</v>
      </c>
      <c r="R1997">
        <v>10.439041666666601</v>
      </c>
      <c r="S1997">
        <v>245.964124578883</v>
      </c>
      <c r="T1997">
        <v>2</v>
      </c>
      <c r="U1997">
        <v>0.5</v>
      </c>
      <c r="V1997" t="s">
        <v>108</v>
      </c>
      <c r="W1997">
        <v>5</v>
      </c>
      <c r="X1997">
        <v>1000</v>
      </c>
      <c r="Y1997">
        <v>200</v>
      </c>
      <c r="Z1997">
        <v>0</v>
      </c>
      <c r="AA1997"/>
      <c r="AB1997">
        <v>1</v>
      </c>
      <c r="AC1997">
        <v>0</v>
      </c>
      <c r="AD1997">
        <v>0</v>
      </c>
      <c r="AE1997">
        <v>1</v>
      </c>
      <c r="AF1997">
        <v>0.33333333333333298</v>
      </c>
      <c r="AG1997"/>
      <c r="AH1997">
        <v>0.54208447496810397</v>
      </c>
      <c r="AI1997">
        <v>133.333333333333</v>
      </c>
      <c r="AJ1997">
        <v>200</v>
      </c>
    </row>
    <row r="1998" spans="1:45" x14ac:dyDescent="0.2">
      <c r="A1998" t="s">
        <v>275</v>
      </c>
      <c r="B1998" t="s">
        <v>99</v>
      </c>
      <c r="C1998" t="s">
        <v>100</v>
      </c>
      <c r="D1998" t="s">
        <v>276</v>
      </c>
      <c r="E1998" t="s">
        <v>277</v>
      </c>
      <c r="F1998" s="1">
        <v>0.94097222222222221</v>
      </c>
      <c r="G1998">
        <v>0</v>
      </c>
      <c r="H1998">
        <v>5113</v>
      </c>
      <c r="I1998">
        <v>5113</v>
      </c>
      <c r="J1998">
        <v>1.5</v>
      </c>
      <c r="K1998">
        <v>0.245</v>
      </c>
      <c r="L1998">
        <v>0.5</v>
      </c>
      <c r="N1998">
        <v>2</v>
      </c>
      <c r="O1998">
        <v>0.5</v>
      </c>
      <c r="P1998">
        <v>0.19634954084936199</v>
      </c>
      <c r="Q1998">
        <v>1252.6849999999999</v>
      </c>
      <c r="R1998">
        <v>10.439041666666601</v>
      </c>
      <c r="S1998">
        <v>245.964124578883</v>
      </c>
      <c r="T1998">
        <v>2</v>
      </c>
      <c r="U1998">
        <v>0.5</v>
      </c>
      <c r="V1998" t="s">
        <v>127</v>
      </c>
      <c r="W1998">
        <v>5</v>
      </c>
      <c r="X1998">
        <v>1000</v>
      </c>
      <c r="Y1998">
        <v>200</v>
      </c>
      <c r="Z1998">
        <v>0</v>
      </c>
      <c r="AA1998"/>
      <c r="AB1998">
        <v>1</v>
      </c>
      <c r="AC1998">
        <v>0</v>
      </c>
      <c r="AD1998">
        <v>0</v>
      </c>
      <c r="AE1998">
        <v>1</v>
      </c>
      <c r="AF1998">
        <v>0.33333333333333298</v>
      </c>
      <c r="AG1998"/>
      <c r="AH1998">
        <v>0.54208447496810397</v>
      </c>
      <c r="AI1998">
        <v>133.333333333333</v>
      </c>
      <c r="AJ1998">
        <v>200</v>
      </c>
      <c r="AK1998" t="s">
        <v>127</v>
      </c>
      <c r="AL1998" t="s">
        <v>128</v>
      </c>
      <c r="AM1998" t="s">
        <v>127</v>
      </c>
      <c r="AN1998" t="s">
        <v>51</v>
      </c>
      <c r="AO1998" t="s">
        <v>52</v>
      </c>
      <c r="AP1998" t="s">
        <v>110</v>
      </c>
      <c r="AQ1998" t="s">
        <v>129</v>
      </c>
    </row>
    <row r="1999" spans="1:45" x14ac:dyDescent="0.2">
      <c r="A1999" t="s">
        <v>275</v>
      </c>
      <c r="B1999" t="s">
        <v>99</v>
      </c>
      <c r="C1999" t="s">
        <v>100</v>
      </c>
      <c r="D1999" t="s">
        <v>276</v>
      </c>
      <c r="E1999" t="s">
        <v>277</v>
      </c>
      <c r="F1999" s="1">
        <v>0.94097222222222221</v>
      </c>
      <c r="G1999">
        <v>0</v>
      </c>
      <c r="H1999">
        <v>5113</v>
      </c>
      <c r="I1999">
        <v>5113</v>
      </c>
      <c r="J1999">
        <v>1.5</v>
      </c>
      <c r="K1999">
        <v>0.245</v>
      </c>
      <c r="L1999">
        <v>0.5</v>
      </c>
      <c r="N1999">
        <v>2</v>
      </c>
      <c r="O1999">
        <v>0.5</v>
      </c>
      <c r="P1999">
        <v>0.19634954084936199</v>
      </c>
      <c r="Q1999">
        <v>1252.6849999999999</v>
      </c>
      <c r="R1999">
        <v>10.439041666666601</v>
      </c>
      <c r="S1999">
        <v>245.964124578883</v>
      </c>
      <c r="T1999">
        <v>2</v>
      </c>
      <c r="U1999">
        <v>0.5</v>
      </c>
      <c r="V1999" t="s">
        <v>144</v>
      </c>
      <c r="W1999" s="2">
        <v>5</v>
      </c>
      <c r="X1999" s="2">
        <v>1000</v>
      </c>
      <c r="Y1999" s="2">
        <v>200</v>
      </c>
      <c r="Z1999" s="2">
        <v>0</v>
      </c>
      <c r="AB1999" s="2">
        <v>1</v>
      </c>
      <c r="AC1999" s="2">
        <v>0</v>
      </c>
      <c r="AD1999" s="2">
        <v>1</v>
      </c>
      <c r="AE1999" s="2">
        <v>0</v>
      </c>
      <c r="AF1999" s="2">
        <v>0.33333333333333298</v>
      </c>
      <c r="AH1999" s="2">
        <v>0.54208447496810397</v>
      </c>
      <c r="AI1999" s="2">
        <v>133.333333333333</v>
      </c>
      <c r="AJ1999">
        <v>200</v>
      </c>
      <c r="AK1999" t="s">
        <v>144</v>
      </c>
      <c r="AL1999" t="s">
        <v>50</v>
      </c>
      <c r="AM1999" t="s">
        <v>144</v>
      </c>
      <c r="AN1999" t="s">
        <v>51</v>
      </c>
      <c r="AO1999" t="s">
        <v>52</v>
      </c>
      <c r="AP1999" t="s">
        <v>53</v>
      </c>
      <c r="AQ1999" t="s">
        <v>54</v>
      </c>
      <c r="AR1999" t="s">
        <v>132</v>
      </c>
      <c r="AS1999" t="s">
        <v>144</v>
      </c>
    </row>
    <row r="2000" spans="1:45" x14ac:dyDescent="0.2">
      <c r="A2000" t="s">
        <v>275</v>
      </c>
      <c r="B2000" t="s">
        <v>99</v>
      </c>
      <c r="C2000" t="s">
        <v>100</v>
      </c>
      <c r="D2000" t="s">
        <v>276</v>
      </c>
      <c r="E2000" t="s">
        <v>277</v>
      </c>
      <c r="F2000" s="1">
        <v>0.94097222222222221</v>
      </c>
      <c r="G2000">
        <v>0</v>
      </c>
      <c r="H2000">
        <v>5113</v>
      </c>
      <c r="I2000">
        <v>5113</v>
      </c>
      <c r="J2000">
        <v>1.5</v>
      </c>
      <c r="K2000">
        <v>0.245</v>
      </c>
      <c r="L2000">
        <v>0.5</v>
      </c>
      <c r="N2000">
        <v>2</v>
      </c>
      <c r="O2000">
        <v>0.5</v>
      </c>
      <c r="P2000">
        <v>0.19634954084936199</v>
      </c>
      <c r="Q2000">
        <v>1252.6849999999999</v>
      </c>
      <c r="R2000">
        <v>10.439041666666601</v>
      </c>
      <c r="S2000">
        <v>245.964124578883</v>
      </c>
      <c r="T2000">
        <v>2</v>
      </c>
      <c r="U2000">
        <v>0.5</v>
      </c>
      <c r="V2000" t="s">
        <v>75</v>
      </c>
      <c r="W2000">
        <v>5</v>
      </c>
      <c r="X2000">
        <v>1000</v>
      </c>
      <c r="Y2000">
        <v>200</v>
      </c>
      <c r="Z2000">
        <v>0</v>
      </c>
      <c r="AA2000"/>
      <c r="AB2000">
        <v>97</v>
      </c>
      <c r="AC2000">
        <v>35</v>
      </c>
      <c r="AD2000">
        <v>34</v>
      </c>
      <c r="AE2000">
        <v>28</v>
      </c>
      <c r="AF2000">
        <v>32.3333333333333</v>
      </c>
      <c r="AG2000"/>
      <c r="AH2000">
        <v>52.582194071906102</v>
      </c>
      <c r="AI2000">
        <v>12933.333333333299</v>
      </c>
      <c r="AJ2000">
        <v>200</v>
      </c>
    </row>
    <row r="2001" spans="1:45" x14ac:dyDescent="0.2">
      <c r="A2001" t="s">
        <v>275</v>
      </c>
      <c r="B2001" t="s">
        <v>99</v>
      </c>
      <c r="C2001" t="s">
        <v>100</v>
      </c>
      <c r="D2001" t="s">
        <v>276</v>
      </c>
      <c r="E2001" t="s">
        <v>277</v>
      </c>
      <c r="F2001" s="1">
        <v>0.94097222222222221</v>
      </c>
      <c r="G2001">
        <v>0</v>
      </c>
      <c r="H2001">
        <v>5113</v>
      </c>
      <c r="I2001">
        <v>5113</v>
      </c>
      <c r="J2001">
        <v>1.5</v>
      </c>
      <c r="K2001">
        <v>0.245</v>
      </c>
      <c r="L2001">
        <v>0.5</v>
      </c>
      <c r="N2001">
        <v>2</v>
      </c>
      <c r="O2001">
        <v>0.5</v>
      </c>
      <c r="P2001">
        <v>0.19634954084936199</v>
      </c>
      <c r="Q2001">
        <v>1252.6849999999999</v>
      </c>
      <c r="R2001">
        <v>10.439041666666601</v>
      </c>
      <c r="S2001">
        <v>245.964124578883</v>
      </c>
      <c r="T2001">
        <v>2</v>
      </c>
      <c r="U2001">
        <v>0.5</v>
      </c>
      <c r="V2001" t="s">
        <v>130</v>
      </c>
      <c r="W2001" s="2">
        <v>5</v>
      </c>
      <c r="X2001" s="2">
        <v>1000</v>
      </c>
      <c r="Y2001" s="2">
        <v>200</v>
      </c>
      <c r="Z2001" s="2">
        <v>0</v>
      </c>
      <c r="AB2001" s="2">
        <v>2</v>
      </c>
      <c r="AC2001" s="2">
        <v>1</v>
      </c>
      <c r="AD2001" s="2">
        <v>1</v>
      </c>
      <c r="AE2001" s="2">
        <v>0</v>
      </c>
      <c r="AF2001" s="2">
        <v>0.66666666666666596</v>
      </c>
      <c r="AH2001" s="2">
        <v>1.0841689499361999</v>
      </c>
      <c r="AI2001" s="2">
        <v>266.666666666666</v>
      </c>
      <c r="AJ2001">
        <v>200</v>
      </c>
      <c r="AK2001" t="s">
        <v>130</v>
      </c>
      <c r="AL2001" t="s">
        <v>50</v>
      </c>
      <c r="AM2001" t="s">
        <v>130</v>
      </c>
      <c r="AN2001" t="s">
        <v>51</v>
      </c>
      <c r="AO2001" t="s">
        <v>52</v>
      </c>
      <c r="AP2001" t="s">
        <v>53</v>
      </c>
      <c r="AQ2001" t="s">
        <v>54</v>
      </c>
      <c r="AR2001" t="s">
        <v>96</v>
      </c>
      <c r="AS2001" t="s">
        <v>130</v>
      </c>
    </row>
    <row r="2002" spans="1:45" x14ac:dyDescent="0.2">
      <c r="A2002" t="s">
        <v>275</v>
      </c>
      <c r="B2002" t="s">
        <v>99</v>
      </c>
      <c r="C2002" t="s">
        <v>100</v>
      </c>
      <c r="D2002" t="s">
        <v>276</v>
      </c>
      <c r="E2002" t="s">
        <v>277</v>
      </c>
      <c r="F2002" s="1">
        <v>0.94097222222222221</v>
      </c>
      <c r="G2002">
        <v>0</v>
      </c>
      <c r="H2002">
        <v>5113</v>
      </c>
      <c r="I2002">
        <v>5113</v>
      </c>
      <c r="J2002">
        <v>1.5</v>
      </c>
      <c r="K2002">
        <v>0.245</v>
      </c>
      <c r="L2002">
        <v>0.5</v>
      </c>
      <c r="N2002">
        <v>2</v>
      </c>
      <c r="O2002">
        <v>0.5</v>
      </c>
      <c r="P2002">
        <v>0.19634954084936199</v>
      </c>
      <c r="Q2002">
        <v>1252.6849999999999</v>
      </c>
      <c r="R2002">
        <v>10.439041666666601</v>
      </c>
      <c r="S2002">
        <v>245.964124578883</v>
      </c>
      <c r="T2002">
        <v>2</v>
      </c>
      <c r="U2002">
        <v>0.5</v>
      </c>
      <c r="V2002" t="s">
        <v>165</v>
      </c>
      <c r="W2002" s="2">
        <v>5</v>
      </c>
      <c r="X2002" s="2">
        <v>1000</v>
      </c>
      <c r="Y2002" s="2">
        <v>200</v>
      </c>
      <c r="Z2002" s="2">
        <v>0</v>
      </c>
      <c r="AB2002" s="2">
        <v>6</v>
      </c>
      <c r="AC2002" s="2">
        <v>2</v>
      </c>
      <c r="AD2002" s="2">
        <v>3</v>
      </c>
      <c r="AE2002" s="2">
        <v>1</v>
      </c>
      <c r="AF2002" s="2">
        <v>2</v>
      </c>
      <c r="AH2002" s="2">
        <v>3.2525068498086198</v>
      </c>
      <c r="AI2002" s="2">
        <v>800</v>
      </c>
      <c r="AJ2002">
        <v>200</v>
      </c>
      <c r="AK2002" t="s">
        <v>165</v>
      </c>
      <c r="AL2002" t="s">
        <v>50</v>
      </c>
      <c r="AM2002" t="s">
        <v>165</v>
      </c>
      <c r="AN2002" t="s">
        <v>51</v>
      </c>
      <c r="AO2002" t="s">
        <v>52</v>
      </c>
      <c r="AP2002" t="s">
        <v>53</v>
      </c>
      <c r="AQ2002" t="s">
        <v>54</v>
      </c>
      <c r="AR2002" t="s">
        <v>96</v>
      </c>
      <c r="AS2002" t="s">
        <v>165</v>
      </c>
    </row>
    <row r="2003" spans="1:45" x14ac:dyDescent="0.2">
      <c r="A2003" t="s">
        <v>275</v>
      </c>
      <c r="B2003" t="s">
        <v>99</v>
      </c>
      <c r="C2003" t="s">
        <v>100</v>
      </c>
      <c r="D2003" t="s">
        <v>276</v>
      </c>
      <c r="E2003" t="s">
        <v>277</v>
      </c>
      <c r="F2003" s="1">
        <v>0.94097222222222221</v>
      </c>
      <c r="G2003">
        <v>0</v>
      </c>
      <c r="H2003">
        <v>5113</v>
      </c>
      <c r="I2003">
        <v>5113</v>
      </c>
      <c r="J2003">
        <v>1.5</v>
      </c>
      <c r="K2003">
        <v>0.245</v>
      </c>
      <c r="L2003">
        <v>0.5</v>
      </c>
      <c r="N2003">
        <v>2</v>
      </c>
      <c r="O2003">
        <v>0.5</v>
      </c>
      <c r="P2003">
        <v>0.19634954084936199</v>
      </c>
      <c r="Q2003">
        <v>1252.6849999999999</v>
      </c>
      <c r="R2003">
        <v>10.439041666666601</v>
      </c>
      <c r="S2003">
        <v>245.964124578883</v>
      </c>
      <c r="T2003">
        <v>2</v>
      </c>
      <c r="U2003">
        <v>0.5</v>
      </c>
      <c r="V2003" t="s">
        <v>80</v>
      </c>
      <c r="W2003" s="2">
        <v>5</v>
      </c>
      <c r="X2003" s="2">
        <v>1000</v>
      </c>
      <c r="Y2003" s="2">
        <v>200</v>
      </c>
      <c r="Z2003" s="2">
        <v>0</v>
      </c>
      <c r="AB2003" s="2">
        <v>2</v>
      </c>
      <c r="AC2003" s="2">
        <v>1</v>
      </c>
      <c r="AD2003" s="2">
        <v>1</v>
      </c>
      <c r="AE2003" s="2">
        <v>0</v>
      </c>
      <c r="AF2003" s="2">
        <v>0.66666666666666596</v>
      </c>
      <c r="AH2003" s="2">
        <v>1.0841689499361999</v>
      </c>
      <c r="AI2003" s="2">
        <v>266.666666666666</v>
      </c>
      <c r="AJ2003">
        <v>200</v>
      </c>
      <c r="AK2003" t="s">
        <v>80</v>
      </c>
      <c r="AL2003" t="s">
        <v>50</v>
      </c>
      <c r="AM2003" t="s">
        <v>80</v>
      </c>
      <c r="AN2003" t="s">
        <v>51</v>
      </c>
      <c r="AO2003" t="s">
        <v>52</v>
      </c>
      <c r="AP2003" t="s">
        <v>53</v>
      </c>
      <c r="AQ2003" t="s">
        <v>66</v>
      </c>
      <c r="AR2003" t="s">
        <v>81</v>
      </c>
      <c r="AS2003" t="s">
        <v>80</v>
      </c>
    </row>
    <row r="2004" spans="1:45" x14ac:dyDescent="0.2">
      <c r="A2004" t="s">
        <v>275</v>
      </c>
      <c r="B2004" t="s">
        <v>99</v>
      </c>
      <c r="C2004" t="s">
        <v>100</v>
      </c>
      <c r="D2004" t="s">
        <v>276</v>
      </c>
      <c r="E2004" t="s">
        <v>277</v>
      </c>
      <c r="F2004" s="1">
        <v>0.94097222222222221</v>
      </c>
      <c r="G2004">
        <v>0</v>
      </c>
      <c r="H2004">
        <v>5113</v>
      </c>
      <c r="I2004">
        <v>5113</v>
      </c>
      <c r="J2004">
        <v>1.5</v>
      </c>
      <c r="K2004">
        <v>0.245</v>
      </c>
      <c r="L2004">
        <v>0.5</v>
      </c>
      <c r="N2004">
        <v>2</v>
      </c>
      <c r="O2004">
        <v>0.5</v>
      </c>
      <c r="P2004">
        <v>0.19634954084936199</v>
      </c>
      <c r="Q2004">
        <v>1252.6849999999999</v>
      </c>
      <c r="R2004">
        <v>10.439041666666601</v>
      </c>
      <c r="S2004">
        <v>245.964124578883</v>
      </c>
      <c r="T2004">
        <v>2</v>
      </c>
      <c r="U2004">
        <v>0.5</v>
      </c>
      <c r="V2004" t="s">
        <v>85</v>
      </c>
      <c r="W2004" s="2">
        <v>5</v>
      </c>
      <c r="X2004" s="2">
        <v>1000</v>
      </c>
      <c r="Y2004" s="2">
        <v>200</v>
      </c>
      <c r="Z2004" s="2">
        <v>0</v>
      </c>
      <c r="AB2004" s="2">
        <v>102</v>
      </c>
      <c r="AC2004" s="2">
        <v>37</v>
      </c>
      <c r="AD2004" s="2">
        <v>34</v>
      </c>
      <c r="AE2004" s="2">
        <v>31</v>
      </c>
      <c r="AF2004" s="2">
        <v>34</v>
      </c>
      <c r="AH2004" s="2">
        <v>55.292616446746599</v>
      </c>
      <c r="AI2004" s="2">
        <v>13600</v>
      </c>
      <c r="AJ2004">
        <v>200</v>
      </c>
      <c r="AK2004" t="s">
        <v>85</v>
      </c>
      <c r="AL2004" t="s">
        <v>50</v>
      </c>
      <c r="AM2004" t="s">
        <v>85</v>
      </c>
      <c r="AN2004" t="s">
        <v>51</v>
      </c>
      <c r="AO2004" t="s">
        <v>52</v>
      </c>
      <c r="AP2004" t="s">
        <v>53</v>
      </c>
      <c r="AQ2004" t="s">
        <v>54</v>
      </c>
      <c r="AR2004" t="s">
        <v>57</v>
      </c>
      <c r="AS2004" t="s">
        <v>85</v>
      </c>
    </row>
    <row r="2005" spans="1:45" x14ac:dyDescent="0.2">
      <c r="A2005" t="s">
        <v>275</v>
      </c>
      <c r="B2005" t="s">
        <v>99</v>
      </c>
      <c r="C2005" t="s">
        <v>100</v>
      </c>
      <c r="D2005" t="s">
        <v>276</v>
      </c>
      <c r="E2005" t="s">
        <v>277</v>
      </c>
      <c r="F2005" s="1">
        <v>0.94097222222222221</v>
      </c>
      <c r="G2005">
        <v>0</v>
      </c>
      <c r="H2005">
        <v>5113</v>
      </c>
      <c r="I2005">
        <v>5113</v>
      </c>
      <c r="J2005">
        <v>1.5</v>
      </c>
      <c r="K2005">
        <v>0.245</v>
      </c>
      <c r="L2005">
        <v>0.5</v>
      </c>
      <c r="N2005">
        <v>2</v>
      </c>
      <c r="O2005">
        <v>0.5</v>
      </c>
      <c r="P2005">
        <v>0.19634954084936199</v>
      </c>
      <c r="Q2005">
        <v>1252.6849999999999</v>
      </c>
      <c r="R2005">
        <v>10.439041666666601</v>
      </c>
      <c r="S2005">
        <v>245.964124578883</v>
      </c>
      <c r="T2005">
        <v>2</v>
      </c>
      <c r="U2005">
        <v>0.5</v>
      </c>
      <c r="V2005" t="s">
        <v>166</v>
      </c>
      <c r="W2005" s="2">
        <v>5</v>
      </c>
      <c r="X2005" s="2">
        <v>1000</v>
      </c>
      <c r="Y2005" s="2">
        <v>200</v>
      </c>
      <c r="Z2005" s="2">
        <v>0</v>
      </c>
      <c r="AB2005" s="2">
        <v>1</v>
      </c>
      <c r="AC2005" s="2">
        <v>0</v>
      </c>
      <c r="AD2005" s="2">
        <v>0</v>
      </c>
      <c r="AE2005" s="2">
        <v>1</v>
      </c>
      <c r="AF2005" s="2">
        <v>0.33333333333333298</v>
      </c>
      <c r="AH2005" s="2">
        <v>0.54208447496810397</v>
      </c>
      <c r="AI2005" s="2">
        <v>133.333333333333</v>
      </c>
      <c r="AJ2005">
        <v>200</v>
      </c>
      <c r="AK2005" t="s">
        <v>166</v>
      </c>
      <c r="AL2005" t="s">
        <v>50</v>
      </c>
      <c r="AM2005" t="s">
        <v>166</v>
      </c>
      <c r="AN2005" t="s">
        <v>51</v>
      </c>
      <c r="AO2005" t="s">
        <v>52</v>
      </c>
      <c r="AP2005" t="s">
        <v>53</v>
      </c>
      <c r="AQ2005" t="s">
        <v>54</v>
      </c>
      <c r="AR2005" t="s">
        <v>57</v>
      </c>
      <c r="AS2005" t="s">
        <v>166</v>
      </c>
    </row>
    <row r="2006" spans="1:45" x14ac:dyDescent="0.2">
      <c r="A2006" t="s">
        <v>275</v>
      </c>
      <c r="B2006" t="s">
        <v>99</v>
      </c>
      <c r="C2006" t="s">
        <v>100</v>
      </c>
      <c r="D2006" t="s">
        <v>276</v>
      </c>
      <c r="E2006" t="s">
        <v>277</v>
      </c>
      <c r="F2006" s="1">
        <v>0.94097222222222221</v>
      </c>
      <c r="G2006">
        <v>0</v>
      </c>
      <c r="H2006">
        <v>5113</v>
      </c>
      <c r="I2006">
        <v>5113</v>
      </c>
      <c r="J2006">
        <v>1.5</v>
      </c>
      <c r="K2006">
        <v>0.245</v>
      </c>
      <c r="L2006">
        <v>0.5</v>
      </c>
      <c r="N2006">
        <v>2</v>
      </c>
      <c r="O2006">
        <v>0.5</v>
      </c>
      <c r="P2006">
        <v>0.19634954084936199</v>
      </c>
      <c r="Q2006">
        <v>1252.6849999999999</v>
      </c>
      <c r="R2006">
        <v>10.439041666666601</v>
      </c>
      <c r="S2006">
        <v>245.964124578883</v>
      </c>
      <c r="T2006">
        <v>2</v>
      </c>
      <c r="U2006">
        <v>0.5</v>
      </c>
      <c r="V2006" t="s">
        <v>111</v>
      </c>
      <c r="W2006">
        <v>5</v>
      </c>
      <c r="X2006">
        <v>1000</v>
      </c>
      <c r="Y2006">
        <v>200</v>
      </c>
      <c r="Z2006">
        <v>0</v>
      </c>
      <c r="AA2006"/>
      <c r="AB2006">
        <v>2</v>
      </c>
      <c r="AC2006">
        <v>1</v>
      </c>
      <c r="AD2006">
        <v>0</v>
      </c>
      <c r="AE2006">
        <v>1</v>
      </c>
      <c r="AF2006">
        <v>0.66666666666666596</v>
      </c>
      <c r="AG2006"/>
      <c r="AH2006">
        <v>1.0841689499361999</v>
      </c>
      <c r="AI2006">
        <v>266.666666666666</v>
      </c>
      <c r="AJ2006">
        <v>200</v>
      </c>
      <c r="AK2006" t="s">
        <v>111</v>
      </c>
      <c r="AL2006" t="s">
        <v>63</v>
      </c>
      <c r="AM2006" t="s">
        <v>111</v>
      </c>
      <c r="AN2006" t="s">
        <v>51</v>
      </c>
      <c r="AO2006" t="s">
        <v>112</v>
      </c>
      <c r="AP2006" t="s">
        <v>111</v>
      </c>
    </row>
    <row r="2007" spans="1:45" x14ac:dyDescent="0.2">
      <c r="A2007" t="s">
        <v>275</v>
      </c>
      <c r="B2007" t="s">
        <v>99</v>
      </c>
      <c r="C2007" t="s">
        <v>100</v>
      </c>
      <c r="D2007" t="s">
        <v>276</v>
      </c>
      <c r="E2007" t="s">
        <v>277</v>
      </c>
      <c r="F2007" s="1">
        <v>0.94097222222222221</v>
      </c>
      <c r="G2007">
        <v>0</v>
      </c>
      <c r="H2007">
        <v>5113</v>
      </c>
      <c r="I2007">
        <v>5113</v>
      </c>
      <c r="J2007">
        <v>1.5</v>
      </c>
      <c r="K2007">
        <v>0.245</v>
      </c>
      <c r="L2007">
        <v>0.5</v>
      </c>
      <c r="N2007">
        <v>2</v>
      </c>
      <c r="O2007">
        <v>0.5</v>
      </c>
      <c r="P2007">
        <v>0.19634954084936199</v>
      </c>
      <c r="Q2007">
        <v>1252.6849999999999</v>
      </c>
      <c r="R2007">
        <v>10.439041666666601</v>
      </c>
      <c r="S2007">
        <v>245.964124578883</v>
      </c>
      <c r="T2007">
        <v>2</v>
      </c>
      <c r="U2007">
        <v>0.5</v>
      </c>
      <c r="V2007" t="s">
        <v>86</v>
      </c>
      <c r="W2007">
        <v>5</v>
      </c>
      <c r="X2007">
        <v>1000</v>
      </c>
      <c r="Y2007">
        <v>200</v>
      </c>
      <c r="Z2007">
        <v>0</v>
      </c>
      <c r="AA2007"/>
      <c r="AB2007">
        <v>2</v>
      </c>
      <c r="AC2007">
        <v>1</v>
      </c>
      <c r="AD2007">
        <v>0</v>
      </c>
      <c r="AE2007">
        <v>1</v>
      </c>
      <c r="AF2007">
        <v>0.66666666666666596</v>
      </c>
      <c r="AG2007"/>
      <c r="AH2007">
        <v>1.0841689499361999</v>
      </c>
      <c r="AI2007">
        <v>266.666666666666</v>
      </c>
      <c r="AJ2007">
        <v>200</v>
      </c>
      <c r="AK2007" t="s">
        <v>86</v>
      </c>
      <c r="AL2007" t="s">
        <v>87</v>
      </c>
      <c r="AM2007" t="s">
        <v>86</v>
      </c>
      <c r="AN2007" t="s">
        <v>51</v>
      </c>
      <c r="AO2007" t="s">
        <v>88</v>
      </c>
      <c r="AP2007" t="s">
        <v>89</v>
      </c>
      <c r="AQ2007" t="s">
        <v>86</v>
      </c>
    </row>
    <row r="2008" spans="1:45" x14ac:dyDescent="0.2">
      <c r="A2008" t="s">
        <v>275</v>
      </c>
      <c r="B2008" t="s">
        <v>99</v>
      </c>
      <c r="C2008" t="s">
        <v>100</v>
      </c>
      <c r="D2008" t="s">
        <v>276</v>
      </c>
      <c r="E2008" t="s">
        <v>277</v>
      </c>
      <c r="F2008" s="1">
        <v>0.94097222222222221</v>
      </c>
      <c r="G2008">
        <v>0</v>
      </c>
      <c r="H2008">
        <v>5113</v>
      </c>
      <c r="I2008">
        <v>5113</v>
      </c>
      <c r="J2008">
        <v>1.5</v>
      </c>
      <c r="K2008">
        <v>0.245</v>
      </c>
      <c r="L2008">
        <v>0.5</v>
      </c>
      <c r="N2008">
        <v>2</v>
      </c>
      <c r="O2008">
        <v>0.5</v>
      </c>
      <c r="P2008">
        <v>0.19634954084936199</v>
      </c>
      <c r="Q2008">
        <v>1252.6849999999999</v>
      </c>
      <c r="R2008">
        <v>10.439041666666601</v>
      </c>
      <c r="S2008">
        <v>245.964124578883</v>
      </c>
      <c r="T2008">
        <v>2</v>
      </c>
      <c r="U2008">
        <v>0.5</v>
      </c>
      <c r="V2008" t="s">
        <v>90</v>
      </c>
      <c r="W2008">
        <v>5</v>
      </c>
      <c r="X2008">
        <v>1000</v>
      </c>
      <c r="Y2008">
        <v>200</v>
      </c>
      <c r="Z2008">
        <v>0</v>
      </c>
      <c r="AA2008"/>
      <c r="AB2008">
        <v>6</v>
      </c>
      <c r="AC2008">
        <v>0</v>
      </c>
      <c r="AD2008">
        <v>2</v>
      </c>
      <c r="AE2008">
        <v>4</v>
      </c>
      <c r="AF2008">
        <v>2</v>
      </c>
      <c r="AG2008"/>
      <c r="AH2008">
        <v>3.2525068498086198</v>
      </c>
      <c r="AI2008">
        <v>800</v>
      </c>
      <c r="AJ2008">
        <v>200</v>
      </c>
      <c r="AK2008" t="s">
        <v>90</v>
      </c>
      <c r="AL2008" t="s">
        <v>91</v>
      </c>
      <c r="AM2008" t="s">
        <v>90</v>
      </c>
      <c r="AN2008" t="s">
        <v>51</v>
      </c>
      <c r="AO2008" t="s">
        <v>92</v>
      </c>
    </row>
    <row r="2009" spans="1:45" x14ac:dyDescent="0.2">
      <c r="A2009" t="s">
        <v>275</v>
      </c>
      <c r="B2009" t="s">
        <v>99</v>
      </c>
      <c r="C2009" t="s">
        <v>100</v>
      </c>
      <c r="D2009" t="s">
        <v>276</v>
      </c>
      <c r="E2009" t="s">
        <v>277</v>
      </c>
      <c r="F2009" s="1">
        <v>0.94097222222222221</v>
      </c>
      <c r="G2009">
        <v>0</v>
      </c>
      <c r="H2009">
        <v>5113</v>
      </c>
      <c r="I2009">
        <v>5113</v>
      </c>
      <c r="J2009">
        <v>1.5</v>
      </c>
      <c r="K2009">
        <v>0.245</v>
      </c>
      <c r="L2009">
        <v>0.5</v>
      </c>
      <c r="N2009">
        <v>2</v>
      </c>
      <c r="O2009">
        <v>0.5</v>
      </c>
      <c r="P2009">
        <v>0.19634954084936199</v>
      </c>
      <c r="Q2009">
        <v>1252.6849999999999</v>
      </c>
      <c r="R2009">
        <v>10.439041666666601</v>
      </c>
      <c r="S2009">
        <v>245.964124578883</v>
      </c>
      <c r="T2009">
        <v>2</v>
      </c>
      <c r="U2009">
        <v>0.5</v>
      </c>
      <c r="V2009" t="s">
        <v>150</v>
      </c>
      <c r="W2009" s="2">
        <v>5</v>
      </c>
      <c r="X2009" s="2">
        <v>1000</v>
      </c>
      <c r="Y2009" s="2">
        <v>200</v>
      </c>
      <c r="Z2009" s="2">
        <v>0</v>
      </c>
      <c r="AB2009" s="2">
        <v>1</v>
      </c>
      <c r="AC2009" s="2">
        <v>0</v>
      </c>
      <c r="AD2009" s="2">
        <v>1</v>
      </c>
      <c r="AE2009" s="2">
        <v>0</v>
      </c>
      <c r="AF2009" s="2">
        <v>0.33333333333333298</v>
      </c>
      <c r="AH2009" s="2">
        <v>0.54208447496810397</v>
      </c>
      <c r="AI2009" s="2">
        <v>133.333333333333</v>
      </c>
      <c r="AJ2009">
        <v>200</v>
      </c>
      <c r="AK2009" t="s">
        <v>150</v>
      </c>
      <c r="AL2009" t="s">
        <v>50</v>
      </c>
      <c r="AM2009" t="s">
        <v>150</v>
      </c>
      <c r="AN2009" t="s">
        <v>51</v>
      </c>
      <c r="AO2009" t="s">
        <v>52</v>
      </c>
      <c r="AP2009" t="s">
        <v>53</v>
      </c>
      <c r="AQ2009" t="s">
        <v>66</v>
      </c>
      <c r="AR2009" t="s">
        <v>67</v>
      </c>
      <c r="AS2009" t="s">
        <v>150</v>
      </c>
    </row>
    <row r="2010" spans="1:45" x14ac:dyDescent="0.2">
      <c r="A2010" t="s">
        <v>275</v>
      </c>
      <c r="B2010" t="s">
        <v>99</v>
      </c>
      <c r="C2010" t="s">
        <v>100</v>
      </c>
      <c r="D2010" t="s">
        <v>276</v>
      </c>
      <c r="E2010" t="s">
        <v>277</v>
      </c>
      <c r="F2010" s="1">
        <v>0.94097222222222221</v>
      </c>
      <c r="G2010">
        <v>0</v>
      </c>
      <c r="H2010">
        <v>5113</v>
      </c>
      <c r="I2010">
        <v>5113</v>
      </c>
      <c r="J2010">
        <v>1.5</v>
      </c>
      <c r="K2010">
        <v>0.245</v>
      </c>
      <c r="L2010">
        <v>0.5</v>
      </c>
      <c r="N2010">
        <v>2</v>
      </c>
      <c r="O2010">
        <v>0.5</v>
      </c>
      <c r="P2010">
        <v>0.19634954084936199</v>
      </c>
      <c r="Q2010">
        <v>1252.6849999999999</v>
      </c>
      <c r="R2010">
        <v>10.439041666666601</v>
      </c>
      <c r="S2010">
        <v>245.964124578883</v>
      </c>
      <c r="T2010">
        <v>2</v>
      </c>
      <c r="U2010">
        <v>0.5</v>
      </c>
      <c r="V2010" t="s">
        <v>93</v>
      </c>
      <c r="W2010" s="2">
        <v>5</v>
      </c>
      <c r="X2010" s="2">
        <v>1000</v>
      </c>
      <c r="Y2010" s="2">
        <v>200</v>
      </c>
      <c r="Z2010" s="2">
        <v>0</v>
      </c>
      <c r="AB2010" s="2">
        <v>14</v>
      </c>
      <c r="AC2010" s="2">
        <v>4</v>
      </c>
      <c r="AD2010" s="2">
        <v>4</v>
      </c>
      <c r="AE2010" s="2">
        <v>6</v>
      </c>
      <c r="AF2010" s="2">
        <v>4.6666666666666599</v>
      </c>
      <c r="AH2010" s="2">
        <v>7.58918264955346</v>
      </c>
      <c r="AI2010" s="2">
        <v>1866.6666666666599</v>
      </c>
      <c r="AJ2010">
        <v>200</v>
      </c>
      <c r="AK2010" t="s">
        <v>93</v>
      </c>
      <c r="AL2010" t="s">
        <v>50</v>
      </c>
      <c r="AM2010" t="s">
        <v>93</v>
      </c>
      <c r="AN2010" t="s">
        <v>51</v>
      </c>
      <c r="AO2010" t="s">
        <v>52</v>
      </c>
      <c r="AP2010" t="s">
        <v>53</v>
      </c>
      <c r="AQ2010" t="s">
        <v>54</v>
      </c>
      <c r="AR2010" t="s">
        <v>94</v>
      </c>
      <c r="AS2010" t="s">
        <v>93</v>
      </c>
    </row>
    <row r="2011" spans="1:45" x14ac:dyDescent="0.2">
      <c r="A2011" t="s">
        <v>275</v>
      </c>
      <c r="B2011" t="s">
        <v>99</v>
      </c>
      <c r="C2011" t="s">
        <v>100</v>
      </c>
      <c r="D2011" t="s">
        <v>276</v>
      </c>
      <c r="E2011" t="s">
        <v>277</v>
      </c>
      <c r="F2011" s="1">
        <v>0.94097222222222221</v>
      </c>
      <c r="G2011">
        <v>0</v>
      </c>
      <c r="H2011">
        <v>5113</v>
      </c>
      <c r="I2011">
        <v>5113</v>
      </c>
      <c r="J2011">
        <v>1.5</v>
      </c>
      <c r="K2011">
        <v>0.245</v>
      </c>
      <c r="L2011">
        <v>0.5</v>
      </c>
      <c r="N2011">
        <v>2</v>
      </c>
      <c r="O2011">
        <v>0.5</v>
      </c>
      <c r="P2011">
        <v>0.19634954084936199</v>
      </c>
      <c r="Q2011">
        <v>1252.6849999999999</v>
      </c>
      <c r="R2011">
        <v>10.439041666666601</v>
      </c>
      <c r="S2011">
        <v>245.964124578883</v>
      </c>
      <c r="T2011">
        <v>2</v>
      </c>
      <c r="U2011">
        <v>0.5</v>
      </c>
      <c r="V2011" t="s">
        <v>95</v>
      </c>
      <c r="W2011" s="2">
        <v>5</v>
      </c>
      <c r="X2011" s="2">
        <v>1000</v>
      </c>
      <c r="Y2011" s="2">
        <v>200</v>
      </c>
      <c r="Z2011" s="2">
        <v>0</v>
      </c>
      <c r="AB2011" s="2">
        <v>23</v>
      </c>
      <c r="AC2011" s="2">
        <v>9</v>
      </c>
      <c r="AD2011" s="2">
        <v>10</v>
      </c>
      <c r="AE2011" s="2">
        <v>4</v>
      </c>
      <c r="AF2011" s="2">
        <v>7.6666666666666599</v>
      </c>
      <c r="AH2011" s="2">
        <v>12.467942924266399</v>
      </c>
      <c r="AI2011" s="2">
        <v>3066.6666666666601</v>
      </c>
      <c r="AJ2011">
        <v>200</v>
      </c>
      <c r="AK2011" t="s">
        <v>95</v>
      </c>
      <c r="AL2011" t="s">
        <v>65</v>
      </c>
      <c r="AM2011" t="s">
        <v>95</v>
      </c>
      <c r="AN2011" t="s">
        <v>51</v>
      </c>
      <c r="AO2011" t="s">
        <v>52</v>
      </c>
      <c r="AP2011" t="s">
        <v>53</v>
      </c>
      <c r="AQ2011" t="s">
        <v>54</v>
      </c>
      <c r="AR2011" t="s">
        <v>96</v>
      </c>
      <c r="AS2011" t="s">
        <v>97</v>
      </c>
    </row>
    <row r="2012" spans="1:45" x14ac:dyDescent="0.2">
      <c r="A2012" t="s">
        <v>275</v>
      </c>
      <c r="B2012" t="s">
        <v>99</v>
      </c>
      <c r="C2012" t="s">
        <v>100</v>
      </c>
      <c r="D2012" t="s">
        <v>276</v>
      </c>
      <c r="E2012" t="s">
        <v>277</v>
      </c>
      <c r="F2012" s="1">
        <v>0.94097222222222221</v>
      </c>
      <c r="G2012">
        <v>0</v>
      </c>
      <c r="H2012">
        <v>5113</v>
      </c>
      <c r="I2012">
        <v>5113</v>
      </c>
      <c r="J2012">
        <v>1.5</v>
      </c>
      <c r="K2012">
        <v>0.245</v>
      </c>
      <c r="L2012">
        <v>0.5</v>
      </c>
      <c r="N2012">
        <v>2</v>
      </c>
      <c r="O2012">
        <v>0.5</v>
      </c>
      <c r="P2012">
        <v>0.19634954084936199</v>
      </c>
      <c r="Q2012">
        <v>1252.6849999999999</v>
      </c>
      <c r="R2012">
        <v>10.439041666666601</v>
      </c>
      <c r="S2012">
        <v>245.964124578883</v>
      </c>
      <c r="T2012">
        <v>2</v>
      </c>
      <c r="U2012">
        <v>0.5</v>
      </c>
      <c r="V2012" t="s">
        <v>98</v>
      </c>
      <c r="W2012">
        <v>5</v>
      </c>
      <c r="X2012">
        <v>1000</v>
      </c>
      <c r="Y2012">
        <v>200</v>
      </c>
      <c r="Z2012">
        <v>0</v>
      </c>
      <c r="AA2012"/>
      <c r="AB2012">
        <v>2</v>
      </c>
      <c r="AC2012">
        <v>1</v>
      </c>
      <c r="AD2012">
        <v>1</v>
      </c>
      <c r="AE2012">
        <v>0</v>
      </c>
      <c r="AF2012">
        <v>0.66666666666666596</v>
      </c>
      <c r="AG2012"/>
      <c r="AH2012">
        <v>1.0841689499361999</v>
      </c>
      <c r="AI2012">
        <v>266.666666666666</v>
      </c>
      <c r="AJ2012">
        <v>200</v>
      </c>
    </row>
    <row r="2013" spans="1:45" x14ac:dyDescent="0.2">
      <c r="A2013" t="s">
        <v>275</v>
      </c>
      <c r="B2013" t="s">
        <v>145</v>
      </c>
      <c r="C2013" t="s">
        <v>146</v>
      </c>
      <c r="D2013" t="s">
        <v>280</v>
      </c>
      <c r="E2013" t="s">
        <v>279</v>
      </c>
      <c r="F2013" s="1">
        <v>0.64097222222222228</v>
      </c>
      <c r="G2013">
        <v>0</v>
      </c>
      <c r="H2013">
        <v>3053</v>
      </c>
      <c r="I2013">
        <v>3053</v>
      </c>
      <c r="J2013">
        <v>1.5</v>
      </c>
      <c r="K2013">
        <v>0.245</v>
      </c>
      <c r="L2013">
        <v>0.5</v>
      </c>
      <c r="N2013">
        <v>2</v>
      </c>
      <c r="O2013">
        <v>0.5</v>
      </c>
      <c r="P2013">
        <v>0.19634954084936199</v>
      </c>
      <c r="Q2013">
        <v>747.98500000000001</v>
      </c>
      <c r="R2013">
        <v>6.2332083333333301</v>
      </c>
      <c r="S2013">
        <v>146.86651131221001</v>
      </c>
      <c r="T2013">
        <v>2</v>
      </c>
      <c r="U2013">
        <v>0.5</v>
      </c>
      <c r="V2013" t="s">
        <v>115</v>
      </c>
      <c r="W2013">
        <v>5</v>
      </c>
      <c r="X2013">
        <v>300</v>
      </c>
      <c r="Y2013">
        <v>60</v>
      </c>
      <c r="Z2013">
        <v>0</v>
      </c>
      <c r="AA2013"/>
      <c r="AB2013">
        <v>1</v>
      </c>
      <c r="AC2013">
        <v>0</v>
      </c>
      <c r="AD2013">
        <v>0</v>
      </c>
      <c r="AE2013">
        <v>1</v>
      </c>
      <c r="AF2013">
        <v>0.33333333333333298</v>
      </c>
      <c r="AG2013"/>
      <c r="AH2013">
        <v>0.272356166444014</v>
      </c>
      <c r="AI2013">
        <v>40</v>
      </c>
      <c r="AJ2013">
        <v>500</v>
      </c>
      <c r="AK2013" t="s">
        <v>115</v>
      </c>
      <c r="AL2013" t="s">
        <v>116</v>
      </c>
      <c r="AM2013" t="s">
        <v>115</v>
      </c>
      <c r="AN2013" t="s">
        <v>51</v>
      </c>
      <c r="AO2013" t="s">
        <v>52</v>
      </c>
      <c r="AP2013" t="s">
        <v>110</v>
      </c>
      <c r="AQ2013" t="s">
        <v>117</v>
      </c>
    </row>
    <row r="2014" spans="1:45" x14ac:dyDescent="0.2">
      <c r="A2014" t="s">
        <v>275</v>
      </c>
      <c r="B2014" t="s">
        <v>145</v>
      </c>
      <c r="C2014" t="s">
        <v>146</v>
      </c>
      <c r="D2014" t="s">
        <v>280</v>
      </c>
      <c r="E2014" t="s">
        <v>279</v>
      </c>
      <c r="F2014" s="1">
        <v>0.64097222222222228</v>
      </c>
      <c r="G2014">
        <v>0</v>
      </c>
      <c r="H2014">
        <v>3053</v>
      </c>
      <c r="I2014">
        <v>3053</v>
      </c>
      <c r="J2014">
        <v>1.5</v>
      </c>
      <c r="K2014">
        <v>0.245</v>
      </c>
      <c r="L2014">
        <v>0.5</v>
      </c>
      <c r="N2014">
        <v>2</v>
      </c>
      <c r="O2014">
        <v>0.5</v>
      </c>
      <c r="P2014">
        <v>0.19634954084936199</v>
      </c>
      <c r="Q2014">
        <v>747.98500000000001</v>
      </c>
      <c r="R2014">
        <v>6.2332083333333301</v>
      </c>
      <c r="S2014">
        <v>146.86651131221001</v>
      </c>
      <c r="T2014">
        <v>2</v>
      </c>
      <c r="U2014">
        <v>0.5</v>
      </c>
      <c r="V2014" t="s">
        <v>56</v>
      </c>
      <c r="W2014" s="2">
        <v>5</v>
      </c>
      <c r="X2014" s="2">
        <v>300</v>
      </c>
      <c r="Y2014" s="2">
        <v>60</v>
      </c>
      <c r="Z2014" s="2">
        <v>0</v>
      </c>
      <c r="AB2014" s="2">
        <v>2</v>
      </c>
      <c r="AC2014" s="2">
        <v>0</v>
      </c>
      <c r="AD2014" s="2">
        <v>2</v>
      </c>
      <c r="AE2014" s="2">
        <v>0</v>
      </c>
      <c r="AF2014" s="2">
        <v>0.66666666666666596</v>
      </c>
      <c r="AH2014" s="2">
        <v>0.54471233288802801</v>
      </c>
      <c r="AI2014" s="2">
        <v>80</v>
      </c>
      <c r="AJ2014">
        <v>500</v>
      </c>
      <c r="AK2014" t="s">
        <v>56</v>
      </c>
      <c r="AL2014" t="s">
        <v>50</v>
      </c>
      <c r="AM2014" t="s">
        <v>56</v>
      </c>
      <c r="AN2014" t="s">
        <v>51</v>
      </c>
      <c r="AO2014" t="s">
        <v>52</v>
      </c>
      <c r="AP2014" t="s">
        <v>53</v>
      </c>
      <c r="AQ2014" t="s">
        <v>54</v>
      </c>
      <c r="AR2014" t="s">
        <v>57</v>
      </c>
      <c r="AS2014" t="s">
        <v>56</v>
      </c>
    </row>
    <row r="2015" spans="1:45" x14ac:dyDescent="0.2">
      <c r="A2015" t="s">
        <v>275</v>
      </c>
      <c r="B2015" t="s">
        <v>145</v>
      </c>
      <c r="C2015" t="s">
        <v>146</v>
      </c>
      <c r="D2015" t="s">
        <v>280</v>
      </c>
      <c r="E2015" t="s">
        <v>279</v>
      </c>
      <c r="F2015" s="1">
        <v>0.64097222222222228</v>
      </c>
      <c r="G2015">
        <v>0</v>
      </c>
      <c r="H2015">
        <v>3053</v>
      </c>
      <c r="I2015">
        <v>3053</v>
      </c>
      <c r="J2015">
        <v>1.5</v>
      </c>
      <c r="K2015">
        <v>0.245</v>
      </c>
      <c r="L2015">
        <v>0.5</v>
      </c>
      <c r="N2015">
        <v>2</v>
      </c>
      <c r="O2015">
        <v>0.5</v>
      </c>
      <c r="P2015">
        <v>0.19634954084936199</v>
      </c>
      <c r="Q2015">
        <v>747.98500000000001</v>
      </c>
      <c r="R2015">
        <v>6.2332083333333301</v>
      </c>
      <c r="S2015">
        <v>146.86651131221001</v>
      </c>
      <c r="T2015">
        <v>2</v>
      </c>
      <c r="U2015">
        <v>0.5</v>
      </c>
      <c r="V2015" t="s">
        <v>138</v>
      </c>
      <c r="W2015" s="2">
        <v>5</v>
      </c>
      <c r="X2015" s="2">
        <v>300</v>
      </c>
      <c r="Y2015" s="2">
        <v>60</v>
      </c>
      <c r="Z2015" s="2">
        <v>0</v>
      </c>
      <c r="AB2015" s="2">
        <v>2</v>
      </c>
      <c r="AC2015" s="2">
        <v>0</v>
      </c>
      <c r="AD2015" s="2">
        <v>0</v>
      </c>
      <c r="AE2015" s="2">
        <v>2</v>
      </c>
      <c r="AF2015" s="2">
        <v>0.66666666666666596</v>
      </c>
      <c r="AH2015" s="2">
        <v>0.54471233288802801</v>
      </c>
      <c r="AI2015" s="2">
        <v>80</v>
      </c>
      <c r="AJ2015">
        <v>500</v>
      </c>
      <c r="AK2015" t="s">
        <v>138</v>
      </c>
      <c r="AL2015" t="s">
        <v>50</v>
      </c>
      <c r="AM2015" t="s">
        <v>138</v>
      </c>
      <c r="AN2015" t="s">
        <v>51</v>
      </c>
      <c r="AO2015" t="s">
        <v>52</v>
      </c>
      <c r="AP2015" t="s">
        <v>53</v>
      </c>
      <c r="AQ2015" t="s">
        <v>54</v>
      </c>
      <c r="AR2015" t="s">
        <v>139</v>
      </c>
      <c r="AS2015" t="s">
        <v>138</v>
      </c>
    </row>
    <row r="2016" spans="1:45" x14ac:dyDescent="0.2">
      <c r="A2016" t="s">
        <v>275</v>
      </c>
      <c r="B2016" t="s">
        <v>145</v>
      </c>
      <c r="C2016" t="s">
        <v>146</v>
      </c>
      <c r="D2016" t="s">
        <v>280</v>
      </c>
      <c r="E2016" t="s">
        <v>279</v>
      </c>
      <c r="F2016" s="1">
        <v>0.64097222222222228</v>
      </c>
      <c r="G2016">
        <v>0</v>
      </c>
      <c r="H2016">
        <v>3053</v>
      </c>
      <c r="I2016">
        <v>3053</v>
      </c>
      <c r="J2016">
        <v>1.5</v>
      </c>
      <c r="K2016">
        <v>0.245</v>
      </c>
      <c r="L2016">
        <v>0.5</v>
      </c>
      <c r="N2016">
        <v>2</v>
      </c>
      <c r="O2016">
        <v>0.5</v>
      </c>
      <c r="P2016">
        <v>0.19634954084936199</v>
      </c>
      <c r="Q2016">
        <v>747.98500000000001</v>
      </c>
      <c r="R2016">
        <v>6.2332083333333301</v>
      </c>
      <c r="S2016">
        <v>146.86651131221001</v>
      </c>
      <c r="T2016">
        <v>2</v>
      </c>
      <c r="U2016">
        <v>0.5</v>
      </c>
      <c r="V2016" t="s">
        <v>119</v>
      </c>
      <c r="W2016">
        <v>5</v>
      </c>
      <c r="X2016">
        <v>300</v>
      </c>
      <c r="Y2016">
        <v>60</v>
      </c>
      <c r="Z2016">
        <v>0</v>
      </c>
      <c r="AA2016"/>
      <c r="AB2016">
        <v>1</v>
      </c>
      <c r="AC2016">
        <v>0</v>
      </c>
      <c r="AD2016">
        <v>1</v>
      </c>
      <c r="AE2016">
        <v>0</v>
      </c>
      <c r="AF2016">
        <v>0.33333333333333298</v>
      </c>
      <c r="AG2016"/>
      <c r="AH2016">
        <v>0.272356166444014</v>
      </c>
      <c r="AI2016">
        <v>40</v>
      </c>
      <c r="AJ2016">
        <v>500</v>
      </c>
      <c r="AK2016" t="s">
        <v>119</v>
      </c>
      <c r="AL2016" t="s">
        <v>116</v>
      </c>
      <c r="AM2016" t="s">
        <v>119</v>
      </c>
      <c r="AN2016" t="s">
        <v>51</v>
      </c>
      <c r="AO2016" t="s">
        <v>52</v>
      </c>
      <c r="AP2016" t="s">
        <v>110</v>
      </c>
      <c r="AQ2016" t="s">
        <v>117</v>
      </c>
    </row>
    <row r="2017" spans="1:45" x14ac:dyDescent="0.2">
      <c r="A2017" t="s">
        <v>275</v>
      </c>
      <c r="B2017" t="s">
        <v>145</v>
      </c>
      <c r="C2017" t="s">
        <v>146</v>
      </c>
      <c r="D2017" t="s">
        <v>280</v>
      </c>
      <c r="E2017" t="s">
        <v>279</v>
      </c>
      <c r="F2017" s="1">
        <v>0.64097222222222228</v>
      </c>
      <c r="G2017">
        <v>0</v>
      </c>
      <c r="H2017">
        <v>3053</v>
      </c>
      <c r="I2017">
        <v>3053</v>
      </c>
      <c r="J2017">
        <v>1.5</v>
      </c>
      <c r="K2017">
        <v>0.245</v>
      </c>
      <c r="L2017">
        <v>0.5</v>
      </c>
      <c r="N2017">
        <v>2</v>
      </c>
      <c r="O2017">
        <v>0.5</v>
      </c>
      <c r="P2017">
        <v>0.19634954084936199</v>
      </c>
      <c r="Q2017">
        <v>747.98500000000001</v>
      </c>
      <c r="R2017">
        <v>6.2332083333333301</v>
      </c>
      <c r="S2017">
        <v>146.86651131221001</v>
      </c>
      <c r="T2017">
        <v>2</v>
      </c>
      <c r="U2017">
        <v>0.5</v>
      </c>
      <c r="V2017" t="s">
        <v>120</v>
      </c>
      <c r="W2017">
        <v>5</v>
      </c>
      <c r="X2017">
        <v>300</v>
      </c>
      <c r="Y2017">
        <v>60</v>
      </c>
      <c r="Z2017">
        <v>0</v>
      </c>
      <c r="AA2017"/>
      <c r="AB2017">
        <v>7</v>
      </c>
      <c r="AC2017">
        <v>3</v>
      </c>
      <c r="AD2017">
        <v>1</v>
      </c>
      <c r="AE2017">
        <v>3</v>
      </c>
      <c r="AF2017">
        <v>2.3333333333333299</v>
      </c>
      <c r="AG2017"/>
      <c r="AH2017">
        <v>1.9064931651081001</v>
      </c>
      <c r="AI2017">
        <v>280</v>
      </c>
      <c r="AJ2017">
        <v>500</v>
      </c>
      <c r="AK2017" t="s">
        <v>120</v>
      </c>
      <c r="AL2017" t="s">
        <v>73</v>
      </c>
      <c r="AM2017" t="s">
        <v>120</v>
      </c>
      <c r="AN2017" t="s">
        <v>51</v>
      </c>
      <c r="AO2017" t="s">
        <v>120</v>
      </c>
    </row>
    <row r="2018" spans="1:45" x14ac:dyDescent="0.2">
      <c r="A2018" t="s">
        <v>275</v>
      </c>
      <c r="B2018" t="s">
        <v>145</v>
      </c>
      <c r="C2018" t="s">
        <v>146</v>
      </c>
      <c r="D2018" t="s">
        <v>280</v>
      </c>
      <c r="E2018" t="s">
        <v>279</v>
      </c>
      <c r="F2018" s="1">
        <v>0.64097222222222228</v>
      </c>
      <c r="G2018">
        <v>0</v>
      </c>
      <c r="H2018">
        <v>3053</v>
      </c>
      <c r="I2018">
        <v>3053</v>
      </c>
      <c r="J2018">
        <v>1.5</v>
      </c>
      <c r="K2018">
        <v>0.245</v>
      </c>
      <c r="L2018">
        <v>0.5</v>
      </c>
      <c r="N2018">
        <v>2</v>
      </c>
      <c r="O2018">
        <v>0.5</v>
      </c>
      <c r="P2018">
        <v>0.19634954084936199</v>
      </c>
      <c r="Q2018">
        <v>747.98500000000001</v>
      </c>
      <c r="R2018">
        <v>6.2332083333333301</v>
      </c>
      <c r="S2018">
        <v>146.86651131221001</v>
      </c>
      <c r="T2018">
        <v>2</v>
      </c>
      <c r="U2018">
        <v>0.5</v>
      </c>
      <c r="V2018" t="s">
        <v>69</v>
      </c>
      <c r="W2018" s="2">
        <v>5</v>
      </c>
      <c r="X2018" s="2">
        <v>300</v>
      </c>
      <c r="Y2018" s="2">
        <v>60</v>
      </c>
      <c r="Z2018" s="2">
        <v>0</v>
      </c>
      <c r="AB2018" s="2">
        <v>1</v>
      </c>
      <c r="AC2018" s="2">
        <v>1</v>
      </c>
      <c r="AD2018" s="2">
        <v>0</v>
      </c>
      <c r="AE2018" s="2">
        <v>0</v>
      </c>
      <c r="AF2018" s="2">
        <v>0.33333333333333298</v>
      </c>
      <c r="AH2018" s="2">
        <v>0.272356166444014</v>
      </c>
      <c r="AI2018" s="2">
        <v>40</v>
      </c>
      <c r="AJ2018">
        <v>500</v>
      </c>
      <c r="AK2018" t="s">
        <v>69</v>
      </c>
      <c r="AL2018" t="s">
        <v>50</v>
      </c>
      <c r="AM2018" t="s">
        <v>69</v>
      </c>
      <c r="AN2018" t="s">
        <v>51</v>
      </c>
      <c r="AO2018" t="s">
        <v>52</v>
      </c>
      <c r="AP2018" t="s">
        <v>53</v>
      </c>
      <c r="AQ2018" t="s">
        <v>66</v>
      </c>
      <c r="AR2018" t="s">
        <v>70</v>
      </c>
      <c r="AS2018" t="s">
        <v>69</v>
      </c>
    </row>
    <row r="2019" spans="1:45" x14ac:dyDescent="0.2">
      <c r="A2019" t="s">
        <v>275</v>
      </c>
      <c r="B2019" t="s">
        <v>145</v>
      </c>
      <c r="C2019" t="s">
        <v>146</v>
      </c>
      <c r="D2019" t="s">
        <v>280</v>
      </c>
      <c r="E2019" t="s">
        <v>279</v>
      </c>
      <c r="F2019" s="1">
        <v>0.64097222222222228</v>
      </c>
      <c r="G2019">
        <v>0</v>
      </c>
      <c r="H2019">
        <v>3053</v>
      </c>
      <c r="I2019">
        <v>3053</v>
      </c>
      <c r="J2019">
        <v>1.5</v>
      </c>
      <c r="K2019">
        <v>0.245</v>
      </c>
      <c r="L2019">
        <v>0.5</v>
      </c>
      <c r="N2019">
        <v>2</v>
      </c>
      <c r="O2019">
        <v>0.5</v>
      </c>
      <c r="P2019">
        <v>0.19634954084936199</v>
      </c>
      <c r="Q2019">
        <v>747.98500000000001</v>
      </c>
      <c r="R2019">
        <v>6.2332083333333301</v>
      </c>
      <c r="S2019">
        <v>146.86651131221001</v>
      </c>
      <c r="T2019">
        <v>2</v>
      </c>
      <c r="U2019">
        <v>0.5</v>
      </c>
      <c r="V2019" t="s">
        <v>75</v>
      </c>
      <c r="W2019">
        <v>5</v>
      </c>
      <c r="X2019">
        <v>300</v>
      </c>
      <c r="Y2019">
        <v>60</v>
      </c>
      <c r="Z2019">
        <v>0</v>
      </c>
      <c r="AA2019"/>
      <c r="AB2019">
        <v>3</v>
      </c>
      <c r="AC2019">
        <v>2</v>
      </c>
      <c r="AD2019">
        <v>1</v>
      </c>
      <c r="AE2019">
        <v>0</v>
      </c>
      <c r="AF2019">
        <v>1</v>
      </c>
      <c r="AG2019"/>
      <c r="AH2019">
        <v>0.81706849933204195</v>
      </c>
      <c r="AI2019">
        <v>120</v>
      </c>
      <c r="AJ2019">
        <v>500</v>
      </c>
    </row>
    <row r="2020" spans="1:45" x14ac:dyDescent="0.2">
      <c r="A2020" t="s">
        <v>275</v>
      </c>
      <c r="B2020" t="s">
        <v>145</v>
      </c>
      <c r="C2020" t="s">
        <v>146</v>
      </c>
      <c r="D2020" t="s">
        <v>280</v>
      </c>
      <c r="E2020" t="s">
        <v>279</v>
      </c>
      <c r="F2020" s="1">
        <v>0.64097222222222228</v>
      </c>
      <c r="G2020">
        <v>0</v>
      </c>
      <c r="H2020">
        <v>3053</v>
      </c>
      <c r="I2020">
        <v>3053</v>
      </c>
      <c r="J2020">
        <v>1.5</v>
      </c>
      <c r="K2020">
        <v>0.245</v>
      </c>
      <c r="L2020">
        <v>0.5</v>
      </c>
      <c r="N2020">
        <v>2</v>
      </c>
      <c r="O2020">
        <v>0.5</v>
      </c>
      <c r="P2020">
        <v>0.19634954084936199</v>
      </c>
      <c r="Q2020">
        <v>747.98500000000001</v>
      </c>
      <c r="R2020">
        <v>6.2332083333333301</v>
      </c>
      <c r="S2020">
        <v>146.86651131221001</v>
      </c>
      <c r="T2020">
        <v>2</v>
      </c>
      <c r="U2020">
        <v>0.5</v>
      </c>
      <c r="V2020" t="s">
        <v>164</v>
      </c>
      <c r="W2020">
        <v>5</v>
      </c>
      <c r="X2020">
        <v>300</v>
      </c>
      <c r="Y2020">
        <v>60</v>
      </c>
      <c r="Z2020">
        <v>0</v>
      </c>
      <c r="AA2020"/>
      <c r="AB2020">
        <v>1</v>
      </c>
      <c r="AC2020">
        <v>0</v>
      </c>
      <c r="AD2020">
        <v>1</v>
      </c>
      <c r="AE2020">
        <v>0</v>
      </c>
      <c r="AF2020">
        <v>0.33333333333333298</v>
      </c>
      <c r="AG2020"/>
      <c r="AH2020">
        <v>0.272356166444014</v>
      </c>
      <c r="AI2020">
        <v>40</v>
      </c>
      <c r="AJ2020">
        <v>500</v>
      </c>
    </row>
    <row r="2021" spans="1:45" x14ac:dyDescent="0.2">
      <c r="A2021" t="s">
        <v>275</v>
      </c>
      <c r="B2021" t="s">
        <v>145</v>
      </c>
      <c r="C2021" t="s">
        <v>146</v>
      </c>
      <c r="D2021" t="s">
        <v>280</v>
      </c>
      <c r="E2021" t="s">
        <v>279</v>
      </c>
      <c r="F2021" s="1">
        <v>0.64097222222222228</v>
      </c>
      <c r="G2021">
        <v>0</v>
      </c>
      <c r="H2021">
        <v>3053</v>
      </c>
      <c r="I2021">
        <v>3053</v>
      </c>
      <c r="J2021">
        <v>1.5</v>
      </c>
      <c r="K2021">
        <v>0.245</v>
      </c>
      <c r="L2021">
        <v>0.5</v>
      </c>
      <c r="N2021">
        <v>2</v>
      </c>
      <c r="O2021">
        <v>0.5</v>
      </c>
      <c r="P2021">
        <v>0.19634954084936199</v>
      </c>
      <c r="Q2021">
        <v>747.98500000000001</v>
      </c>
      <c r="R2021">
        <v>6.2332083333333301</v>
      </c>
      <c r="S2021">
        <v>146.86651131221001</v>
      </c>
      <c r="T2021">
        <v>2</v>
      </c>
      <c r="U2021">
        <v>0.5</v>
      </c>
      <c r="V2021" t="s">
        <v>130</v>
      </c>
      <c r="W2021" s="2">
        <v>5</v>
      </c>
      <c r="X2021" s="2">
        <v>300</v>
      </c>
      <c r="Y2021" s="2">
        <v>60</v>
      </c>
      <c r="Z2021" s="2">
        <v>0</v>
      </c>
      <c r="AB2021" s="2">
        <v>2</v>
      </c>
      <c r="AC2021" s="2">
        <v>1</v>
      </c>
      <c r="AD2021" s="2">
        <v>1</v>
      </c>
      <c r="AE2021" s="2">
        <v>0</v>
      </c>
      <c r="AF2021" s="2">
        <v>0.66666666666666596</v>
      </c>
      <c r="AH2021" s="2">
        <v>0.54471233288802801</v>
      </c>
      <c r="AI2021" s="2">
        <v>80</v>
      </c>
      <c r="AJ2021">
        <v>500</v>
      </c>
      <c r="AK2021" t="s">
        <v>130</v>
      </c>
      <c r="AL2021" t="s">
        <v>50</v>
      </c>
      <c r="AM2021" t="s">
        <v>130</v>
      </c>
      <c r="AN2021" t="s">
        <v>51</v>
      </c>
      <c r="AO2021" t="s">
        <v>52</v>
      </c>
      <c r="AP2021" t="s">
        <v>53</v>
      </c>
      <c r="AQ2021" t="s">
        <v>54</v>
      </c>
      <c r="AR2021" t="s">
        <v>96</v>
      </c>
      <c r="AS2021" t="s">
        <v>130</v>
      </c>
    </row>
    <row r="2022" spans="1:45" x14ac:dyDescent="0.2">
      <c r="A2022" t="s">
        <v>275</v>
      </c>
      <c r="B2022" t="s">
        <v>145</v>
      </c>
      <c r="C2022" t="s">
        <v>146</v>
      </c>
      <c r="D2022" t="s">
        <v>280</v>
      </c>
      <c r="E2022" t="s">
        <v>279</v>
      </c>
      <c r="F2022" s="1">
        <v>0.64097222222222228</v>
      </c>
      <c r="G2022">
        <v>0</v>
      </c>
      <c r="H2022">
        <v>3053</v>
      </c>
      <c r="I2022">
        <v>3053</v>
      </c>
      <c r="J2022">
        <v>1.5</v>
      </c>
      <c r="K2022">
        <v>0.245</v>
      </c>
      <c r="L2022">
        <v>0.5</v>
      </c>
      <c r="N2022">
        <v>2</v>
      </c>
      <c r="O2022">
        <v>0.5</v>
      </c>
      <c r="P2022">
        <v>0.19634954084936199</v>
      </c>
      <c r="Q2022">
        <v>747.98500000000001</v>
      </c>
      <c r="R2022">
        <v>6.2332083333333301</v>
      </c>
      <c r="S2022">
        <v>146.86651131221001</v>
      </c>
      <c r="T2022">
        <v>2</v>
      </c>
      <c r="U2022">
        <v>0.5</v>
      </c>
      <c r="V2022" t="s">
        <v>165</v>
      </c>
      <c r="W2022" s="2">
        <v>5</v>
      </c>
      <c r="X2022" s="2">
        <v>300</v>
      </c>
      <c r="Y2022" s="2">
        <v>60</v>
      </c>
      <c r="Z2022" s="2">
        <v>0</v>
      </c>
      <c r="AB2022" s="2">
        <v>13</v>
      </c>
      <c r="AC2022" s="2">
        <v>3</v>
      </c>
      <c r="AD2022" s="2">
        <v>5</v>
      </c>
      <c r="AE2022" s="2">
        <v>5</v>
      </c>
      <c r="AF2022" s="2">
        <v>4.3333333333333304</v>
      </c>
      <c r="AH2022" s="2">
        <v>3.54063016377218</v>
      </c>
      <c r="AI2022" s="2">
        <v>520</v>
      </c>
      <c r="AJ2022">
        <v>500</v>
      </c>
      <c r="AK2022" t="s">
        <v>165</v>
      </c>
      <c r="AL2022" t="s">
        <v>50</v>
      </c>
      <c r="AM2022" t="s">
        <v>165</v>
      </c>
      <c r="AN2022" t="s">
        <v>51</v>
      </c>
      <c r="AO2022" t="s">
        <v>52</v>
      </c>
      <c r="AP2022" t="s">
        <v>53</v>
      </c>
      <c r="AQ2022" t="s">
        <v>54</v>
      </c>
      <c r="AR2022" t="s">
        <v>96</v>
      </c>
      <c r="AS2022" t="s">
        <v>165</v>
      </c>
    </row>
    <row r="2023" spans="1:45" x14ac:dyDescent="0.2">
      <c r="A2023" t="s">
        <v>275</v>
      </c>
      <c r="B2023" t="s">
        <v>145</v>
      </c>
      <c r="C2023" t="s">
        <v>146</v>
      </c>
      <c r="D2023" t="s">
        <v>280</v>
      </c>
      <c r="E2023" t="s">
        <v>279</v>
      </c>
      <c r="F2023" s="1">
        <v>0.64097222222222228</v>
      </c>
      <c r="G2023">
        <v>0</v>
      </c>
      <c r="H2023">
        <v>3053</v>
      </c>
      <c r="I2023">
        <v>3053</v>
      </c>
      <c r="J2023">
        <v>1.5</v>
      </c>
      <c r="K2023">
        <v>0.245</v>
      </c>
      <c r="L2023">
        <v>0.5</v>
      </c>
      <c r="N2023">
        <v>2</v>
      </c>
      <c r="O2023">
        <v>0.5</v>
      </c>
      <c r="P2023">
        <v>0.19634954084936199</v>
      </c>
      <c r="Q2023">
        <v>747.98500000000001</v>
      </c>
      <c r="R2023">
        <v>6.2332083333333301</v>
      </c>
      <c r="S2023">
        <v>146.86651131221001</v>
      </c>
      <c r="T2023">
        <v>2</v>
      </c>
      <c r="U2023">
        <v>0.5</v>
      </c>
      <c r="V2023" t="s">
        <v>85</v>
      </c>
      <c r="W2023" s="2">
        <v>5</v>
      </c>
      <c r="X2023" s="2">
        <v>300</v>
      </c>
      <c r="Y2023" s="2">
        <v>60</v>
      </c>
      <c r="Z2023" s="2">
        <v>0</v>
      </c>
      <c r="AB2023" s="2">
        <v>3</v>
      </c>
      <c r="AC2023" s="2">
        <v>1</v>
      </c>
      <c r="AD2023" s="2">
        <v>1</v>
      </c>
      <c r="AE2023" s="2">
        <v>1</v>
      </c>
      <c r="AF2023" s="2">
        <v>1</v>
      </c>
      <c r="AH2023" s="2">
        <v>0.81706849933204195</v>
      </c>
      <c r="AI2023" s="2">
        <v>120</v>
      </c>
      <c r="AJ2023">
        <v>500</v>
      </c>
      <c r="AK2023" t="s">
        <v>85</v>
      </c>
      <c r="AL2023" t="s">
        <v>50</v>
      </c>
      <c r="AM2023" t="s">
        <v>85</v>
      </c>
      <c r="AN2023" t="s">
        <v>51</v>
      </c>
      <c r="AO2023" t="s">
        <v>52</v>
      </c>
      <c r="AP2023" t="s">
        <v>53</v>
      </c>
      <c r="AQ2023" t="s">
        <v>54</v>
      </c>
      <c r="AR2023" t="s">
        <v>57</v>
      </c>
      <c r="AS2023" t="s">
        <v>85</v>
      </c>
    </row>
    <row r="2024" spans="1:45" x14ac:dyDescent="0.2">
      <c r="A2024" t="s">
        <v>275</v>
      </c>
      <c r="B2024" t="s">
        <v>145</v>
      </c>
      <c r="C2024" t="s">
        <v>146</v>
      </c>
      <c r="D2024" t="s">
        <v>280</v>
      </c>
      <c r="E2024" t="s">
        <v>279</v>
      </c>
      <c r="F2024" s="1">
        <v>0.64097222222222228</v>
      </c>
      <c r="G2024">
        <v>0</v>
      </c>
      <c r="H2024">
        <v>3053</v>
      </c>
      <c r="I2024">
        <v>3053</v>
      </c>
      <c r="J2024">
        <v>1.5</v>
      </c>
      <c r="K2024">
        <v>0.245</v>
      </c>
      <c r="L2024">
        <v>0.5</v>
      </c>
      <c r="N2024">
        <v>2</v>
      </c>
      <c r="O2024">
        <v>0.5</v>
      </c>
      <c r="P2024">
        <v>0.19634954084936199</v>
      </c>
      <c r="Q2024">
        <v>747.98500000000001</v>
      </c>
      <c r="R2024">
        <v>6.2332083333333301</v>
      </c>
      <c r="S2024">
        <v>146.86651131221001</v>
      </c>
      <c r="T2024">
        <v>2</v>
      </c>
      <c r="U2024">
        <v>0.5</v>
      </c>
      <c r="V2024" t="s">
        <v>166</v>
      </c>
      <c r="W2024" s="2">
        <v>5</v>
      </c>
      <c r="X2024" s="2">
        <v>300</v>
      </c>
      <c r="Y2024" s="2">
        <v>60</v>
      </c>
      <c r="Z2024" s="2">
        <v>0</v>
      </c>
      <c r="AB2024" s="2">
        <v>1</v>
      </c>
      <c r="AC2024" s="2">
        <v>0</v>
      </c>
      <c r="AD2024" s="2">
        <v>0</v>
      </c>
      <c r="AE2024" s="2">
        <v>1</v>
      </c>
      <c r="AF2024" s="2">
        <v>0.33333333333333298</v>
      </c>
      <c r="AH2024" s="2">
        <v>0.272356166444014</v>
      </c>
      <c r="AI2024" s="2">
        <v>40</v>
      </c>
      <c r="AJ2024">
        <v>500</v>
      </c>
      <c r="AK2024" t="s">
        <v>166</v>
      </c>
      <c r="AL2024" t="s">
        <v>50</v>
      </c>
      <c r="AM2024" t="s">
        <v>166</v>
      </c>
      <c r="AN2024" t="s">
        <v>51</v>
      </c>
      <c r="AO2024" t="s">
        <v>52</v>
      </c>
      <c r="AP2024" t="s">
        <v>53</v>
      </c>
      <c r="AQ2024" t="s">
        <v>54</v>
      </c>
      <c r="AR2024" t="s">
        <v>57</v>
      </c>
      <c r="AS2024" t="s">
        <v>166</v>
      </c>
    </row>
    <row r="2025" spans="1:45" x14ac:dyDescent="0.2">
      <c r="A2025" t="s">
        <v>275</v>
      </c>
      <c r="B2025" t="s">
        <v>145</v>
      </c>
      <c r="C2025" t="s">
        <v>146</v>
      </c>
      <c r="D2025" t="s">
        <v>280</v>
      </c>
      <c r="E2025" t="s">
        <v>279</v>
      </c>
      <c r="F2025" s="1">
        <v>0.64097222222222228</v>
      </c>
      <c r="G2025">
        <v>0</v>
      </c>
      <c r="H2025">
        <v>3053</v>
      </c>
      <c r="I2025">
        <v>3053</v>
      </c>
      <c r="J2025">
        <v>1.5</v>
      </c>
      <c r="K2025">
        <v>0.245</v>
      </c>
      <c r="L2025">
        <v>0.5</v>
      </c>
      <c r="N2025">
        <v>2</v>
      </c>
      <c r="O2025">
        <v>0.5</v>
      </c>
      <c r="P2025">
        <v>0.19634954084936199</v>
      </c>
      <c r="Q2025">
        <v>747.98500000000001</v>
      </c>
      <c r="R2025">
        <v>6.2332083333333301</v>
      </c>
      <c r="S2025">
        <v>146.86651131221001</v>
      </c>
      <c r="T2025">
        <v>2</v>
      </c>
      <c r="U2025">
        <v>0.5</v>
      </c>
      <c r="V2025" t="s">
        <v>121</v>
      </c>
      <c r="W2025">
        <v>5</v>
      </c>
      <c r="X2025">
        <v>300</v>
      </c>
      <c r="Y2025">
        <v>60</v>
      </c>
      <c r="Z2025">
        <v>0</v>
      </c>
      <c r="AA2025"/>
      <c r="AB2025">
        <v>1</v>
      </c>
      <c r="AC2025">
        <v>0</v>
      </c>
      <c r="AD2025">
        <v>0</v>
      </c>
      <c r="AE2025">
        <v>1</v>
      </c>
      <c r="AF2025">
        <v>0.33333333333333298</v>
      </c>
      <c r="AG2025"/>
      <c r="AH2025">
        <v>0.272356166444014</v>
      </c>
      <c r="AI2025">
        <v>40</v>
      </c>
      <c r="AJ2025">
        <v>500</v>
      </c>
    </row>
    <row r="2026" spans="1:45" x14ac:dyDescent="0.2">
      <c r="A2026" t="s">
        <v>275</v>
      </c>
      <c r="B2026" t="s">
        <v>145</v>
      </c>
      <c r="C2026" t="s">
        <v>146</v>
      </c>
      <c r="D2026" t="s">
        <v>280</v>
      </c>
      <c r="E2026" t="s">
        <v>279</v>
      </c>
      <c r="F2026" s="1">
        <v>0.64097222222222228</v>
      </c>
      <c r="G2026">
        <v>0</v>
      </c>
      <c r="H2026">
        <v>3053</v>
      </c>
      <c r="I2026">
        <v>3053</v>
      </c>
      <c r="J2026">
        <v>1.5</v>
      </c>
      <c r="K2026">
        <v>0.245</v>
      </c>
      <c r="L2026">
        <v>0.5</v>
      </c>
      <c r="N2026">
        <v>2</v>
      </c>
      <c r="O2026">
        <v>0.5</v>
      </c>
      <c r="P2026">
        <v>0.19634954084936199</v>
      </c>
      <c r="Q2026">
        <v>747.98500000000001</v>
      </c>
      <c r="R2026">
        <v>6.2332083333333301</v>
      </c>
      <c r="S2026">
        <v>146.86651131221001</v>
      </c>
      <c r="T2026">
        <v>2</v>
      </c>
      <c r="U2026">
        <v>0.5</v>
      </c>
      <c r="V2026" t="s">
        <v>86</v>
      </c>
      <c r="W2026">
        <v>5</v>
      </c>
      <c r="X2026">
        <v>300</v>
      </c>
      <c r="Y2026">
        <v>60</v>
      </c>
      <c r="Z2026">
        <v>0</v>
      </c>
      <c r="AA2026"/>
      <c r="AB2026">
        <v>5</v>
      </c>
      <c r="AC2026">
        <v>3</v>
      </c>
      <c r="AD2026">
        <v>1</v>
      </c>
      <c r="AE2026">
        <v>1</v>
      </c>
      <c r="AF2026">
        <v>1.6666666666666601</v>
      </c>
      <c r="AG2026"/>
      <c r="AH2026">
        <v>1.36178083222007</v>
      </c>
      <c r="AI2026">
        <v>200</v>
      </c>
      <c r="AJ2026">
        <v>500</v>
      </c>
      <c r="AK2026" t="s">
        <v>86</v>
      </c>
      <c r="AL2026" t="s">
        <v>87</v>
      </c>
      <c r="AM2026" t="s">
        <v>86</v>
      </c>
      <c r="AN2026" t="s">
        <v>51</v>
      </c>
      <c r="AO2026" t="s">
        <v>88</v>
      </c>
      <c r="AP2026" t="s">
        <v>89</v>
      </c>
      <c r="AQ2026" t="s">
        <v>86</v>
      </c>
    </row>
    <row r="2027" spans="1:45" x14ac:dyDescent="0.2">
      <c r="A2027" t="s">
        <v>275</v>
      </c>
      <c r="B2027" t="s">
        <v>145</v>
      </c>
      <c r="C2027" t="s">
        <v>146</v>
      </c>
      <c r="D2027" t="s">
        <v>280</v>
      </c>
      <c r="E2027" t="s">
        <v>279</v>
      </c>
      <c r="F2027" s="1">
        <v>0.64097222222222228</v>
      </c>
      <c r="G2027">
        <v>0</v>
      </c>
      <c r="H2027">
        <v>3053</v>
      </c>
      <c r="I2027">
        <v>3053</v>
      </c>
      <c r="J2027">
        <v>1.5</v>
      </c>
      <c r="K2027">
        <v>0.245</v>
      </c>
      <c r="L2027">
        <v>0.5</v>
      </c>
      <c r="N2027">
        <v>2</v>
      </c>
      <c r="O2027">
        <v>0.5</v>
      </c>
      <c r="P2027">
        <v>0.19634954084936199</v>
      </c>
      <c r="Q2027">
        <v>747.98500000000001</v>
      </c>
      <c r="R2027">
        <v>6.2332083333333301</v>
      </c>
      <c r="S2027">
        <v>146.86651131221001</v>
      </c>
      <c r="T2027">
        <v>2</v>
      </c>
      <c r="U2027">
        <v>0.5</v>
      </c>
      <c r="V2027" t="s">
        <v>90</v>
      </c>
      <c r="W2027">
        <v>5</v>
      </c>
      <c r="X2027">
        <v>300</v>
      </c>
      <c r="Y2027">
        <v>60</v>
      </c>
      <c r="Z2027">
        <v>0</v>
      </c>
      <c r="AA2027"/>
      <c r="AB2027">
        <v>15</v>
      </c>
      <c r="AC2027">
        <v>5</v>
      </c>
      <c r="AD2027">
        <v>5</v>
      </c>
      <c r="AE2027">
        <v>5</v>
      </c>
      <c r="AF2027">
        <v>5</v>
      </c>
      <c r="AG2027"/>
      <c r="AH2027">
        <v>4.0853424966602097</v>
      </c>
      <c r="AI2027">
        <v>600</v>
      </c>
      <c r="AJ2027">
        <v>500</v>
      </c>
      <c r="AK2027" t="s">
        <v>90</v>
      </c>
      <c r="AL2027" t="s">
        <v>91</v>
      </c>
      <c r="AM2027" t="s">
        <v>90</v>
      </c>
      <c r="AN2027" t="s">
        <v>51</v>
      </c>
      <c r="AO2027" t="s">
        <v>92</v>
      </c>
    </row>
    <row r="2028" spans="1:45" x14ac:dyDescent="0.2">
      <c r="A2028" t="s">
        <v>275</v>
      </c>
      <c r="B2028" t="s">
        <v>145</v>
      </c>
      <c r="C2028" t="s">
        <v>146</v>
      </c>
      <c r="D2028" t="s">
        <v>280</v>
      </c>
      <c r="E2028" t="s">
        <v>279</v>
      </c>
      <c r="F2028" s="1">
        <v>0.64097222222222228</v>
      </c>
      <c r="G2028">
        <v>0</v>
      </c>
      <c r="H2028">
        <v>3053</v>
      </c>
      <c r="I2028">
        <v>3053</v>
      </c>
      <c r="J2028">
        <v>1.5</v>
      </c>
      <c r="K2028">
        <v>0.245</v>
      </c>
      <c r="L2028">
        <v>0.5</v>
      </c>
      <c r="N2028">
        <v>2</v>
      </c>
      <c r="O2028">
        <v>0.5</v>
      </c>
      <c r="P2028">
        <v>0.19634954084936199</v>
      </c>
      <c r="Q2028">
        <v>747.98500000000001</v>
      </c>
      <c r="R2028">
        <v>6.2332083333333301</v>
      </c>
      <c r="S2028">
        <v>146.86651131221001</v>
      </c>
      <c r="T2028">
        <v>2</v>
      </c>
      <c r="U2028">
        <v>0.5</v>
      </c>
      <c r="V2028" t="s">
        <v>93</v>
      </c>
      <c r="W2028" s="2">
        <v>5</v>
      </c>
      <c r="X2028" s="2">
        <v>300</v>
      </c>
      <c r="Y2028" s="2">
        <v>60</v>
      </c>
      <c r="Z2028" s="2">
        <v>0</v>
      </c>
      <c r="AB2028" s="2">
        <v>2</v>
      </c>
      <c r="AC2028" s="2">
        <v>0</v>
      </c>
      <c r="AD2028" s="2">
        <v>2</v>
      </c>
      <c r="AE2028" s="2">
        <v>0</v>
      </c>
      <c r="AF2028" s="2">
        <v>0.66666666666666596</v>
      </c>
      <c r="AH2028" s="2">
        <v>0.54471233288802801</v>
      </c>
      <c r="AI2028" s="2">
        <v>80</v>
      </c>
      <c r="AJ2028">
        <v>500</v>
      </c>
      <c r="AK2028" t="s">
        <v>93</v>
      </c>
      <c r="AL2028" t="s">
        <v>50</v>
      </c>
      <c r="AM2028" t="s">
        <v>93</v>
      </c>
      <c r="AN2028" t="s">
        <v>51</v>
      </c>
      <c r="AO2028" t="s">
        <v>52</v>
      </c>
      <c r="AP2028" t="s">
        <v>53</v>
      </c>
      <c r="AQ2028" t="s">
        <v>54</v>
      </c>
      <c r="AR2028" t="s">
        <v>94</v>
      </c>
      <c r="AS2028" t="s">
        <v>93</v>
      </c>
    </row>
    <row r="2029" spans="1:45" x14ac:dyDescent="0.2">
      <c r="A2029" t="s">
        <v>275</v>
      </c>
      <c r="B2029" t="s">
        <v>145</v>
      </c>
      <c r="C2029" t="s">
        <v>146</v>
      </c>
      <c r="D2029" t="s">
        <v>280</v>
      </c>
      <c r="E2029" t="s">
        <v>279</v>
      </c>
      <c r="F2029" s="1">
        <v>0.64097222222222228</v>
      </c>
      <c r="G2029">
        <v>0</v>
      </c>
      <c r="H2029">
        <v>3053</v>
      </c>
      <c r="I2029">
        <v>3053</v>
      </c>
      <c r="J2029">
        <v>1.5</v>
      </c>
      <c r="K2029">
        <v>0.245</v>
      </c>
      <c r="L2029">
        <v>0.5</v>
      </c>
      <c r="N2029">
        <v>2</v>
      </c>
      <c r="O2029">
        <v>0.5</v>
      </c>
      <c r="P2029">
        <v>0.19634954084936199</v>
      </c>
      <c r="Q2029">
        <v>747.98500000000001</v>
      </c>
      <c r="R2029">
        <v>6.2332083333333301</v>
      </c>
      <c r="S2029">
        <v>146.86651131221001</v>
      </c>
      <c r="T2029">
        <v>2</v>
      </c>
      <c r="U2029">
        <v>0.5</v>
      </c>
      <c r="V2029" t="s">
        <v>95</v>
      </c>
      <c r="W2029" s="2">
        <v>5</v>
      </c>
      <c r="X2029" s="2">
        <v>300</v>
      </c>
      <c r="Y2029" s="2">
        <v>60</v>
      </c>
      <c r="Z2029" s="2">
        <v>0</v>
      </c>
      <c r="AB2029" s="2">
        <v>12</v>
      </c>
      <c r="AC2029" s="2">
        <v>3</v>
      </c>
      <c r="AD2029" s="2">
        <v>5</v>
      </c>
      <c r="AE2029" s="2">
        <v>4</v>
      </c>
      <c r="AF2029" s="2">
        <v>4</v>
      </c>
      <c r="AH2029" s="2">
        <v>3.26827399732817</v>
      </c>
      <c r="AI2029" s="2">
        <v>480</v>
      </c>
      <c r="AJ2029">
        <v>500</v>
      </c>
      <c r="AK2029" t="s">
        <v>95</v>
      </c>
      <c r="AL2029" t="s">
        <v>65</v>
      </c>
      <c r="AM2029" t="s">
        <v>95</v>
      </c>
      <c r="AN2029" t="s">
        <v>51</v>
      </c>
      <c r="AO2029" t="s">
        <v>52</v>
      </c>
      <c r="AP2029" t="s">
        <v>53</v>
      </c>
      <c r="AQ2029" t="s">
        <v>54</v>
      </c>
      <c r="AR2029" t="s">
        <v>96</v>
      </c>
      <c r="AS2029" t="s">
        <v>97</v>
      </c>
    </row>
    <row r="2030" spans="1:45" x14ac:dyDescent="0.2">
      <c r="A2030" t="s">
        <v>281</v>
      </c>
      <c r="B2030">
        <v>57</v>
      </c>
      <c r="C2030">
        <v>57</v>
      </c>
      <c r="D2030" t="s">
        <v>282</v>
      </c>
      <c r="E2030" t="s">
        <v>283</v>
      </c>
      <c r="F2030" s="1">
        <v>0.46875</v>
      </c>
      <c r="G2030">
        <v>2720</v>
      </c>
      <c r="H2030">
        <v>6112</v>
      </c>
      <c r="I2030">
        <v>3392</v>
      </c>
      <c r="J2030">
        <v>1.5</v>
      </c>
      <c r="K2030">
        <v>0.245</v>
      </c>
      <c r="L2030">
        <v>0.5</v>
      </c>
      <c r="N2030">
        <v>1</v>
      </c>
      <c r="O2030">
        <v>0.6</v>
      </c>
      <c r="P2030">
        <v>0.282743338823081</v>
      </c>
      <c r="Q2030">
        <v>831.04</v>
      </c>
      <c r="R2030">
        <v>13.8506666666666</v>
      </c>
      <c r="S2030">
        <v>234.971024295533</v>
      </c>
      <c r="T2030">
        <v>4</v>
      </c>
      <c r="U2030">
        <v>0.25</v>
      </c>
      <c r="V2030" t="s">
        <v>155</v>
      </c>
      <c r="W2030" s="2">
        <v>5</v>
      </c>
      <c r="X2030" s="2">
        <v>1000</v>
      </c>
      <c r="Y2030" s="2">
        <v>200</v>
      </c>
      <c r="Z2030" s="2">
        <v>1</v>
      </c>
      <c r="AA2030" s="2">
        <v>0.5</v>
      </c>
      <c r="AB2030" s="2">
        <v>5</v>
      </c>
      <c r="AC2030" s="2">
        <v>3</v>
      </c>
      <c r="AD2030" s="2">
        <v>1</v>
      </c>
      <c r="AE2030" s="2">
        <v>1</v>
      </c>
      <c r="AF2030" s="2">
        <v>1.6666666666666601</v>
      </c>
      <c r="AH2030" s="2">
        <v>5.6744585309222604</v>
      </c>
      <c r="AI2030" s="2">
        <v>1333.3333333333301</v>
      </c>
      <c r="AJ2030">
        <v>64</v>
      </c>
      <c r="AK2030" t="s">
        <v>155</v>
      </c>
      <c r="AL2030" t="s">
        <v>50</v>
      </c>
      <c r="AM2030" t="s">
        <v>155</v>
      </c>
      <c r="AN2030" t="s">
        <v>51</v>
      </c>
      <c r="AO2030" t="s">
        <v>52</v>
      </c>
      <c r="AP2030" t="s">
        <v>53</v>
      </c>
      <c r="AQ2030" t="s">
        <v>54</v>
      </c>
      <c r="AR2030" t="s">
        <v>57</v>
      </c>
      <c r="AS2030" t="s">
        <v>155</v>
      </c>
    </row>
    <row r="2031" spans="1:45" x14ac:dyDescent="0.2">
      <c r="A2031" t="s">
        <v>281</v>
      </c>
      <c r="B2031">
        <v>57</v>
      </c>
      <c r="C2031">
        <v>57</v>
      </c>
      <c r="D2031" t="s">
        <v>282</v>
      </c>
      <c r="E2031" t="s">
        <v>283</v>
      </c>
      <c r="F2031" s="1">
        <v>0.46875</v>
      </c>
      <c r="G2031">
        <v>2720</v>
      </c>
      <c r="H2031">
        <v>6112</v>
      </c>
      <c r="I2031">
        <v>3392</v>
      </c>
      <c r="J2031">
        <v>1.5</v>
      </c>
      <c r="K2031">
        <v>0.245</v>
      </c>
      <c r="L2031">
        <v>0.5</v>
      </c>
      <c r="N2031">
        <v>1</v>
      </c>
      <c r="O2031">
        <v>0.6</v>
      </c>
      <c r="P2031">
        <v>0.282743338823081</v>
      </c>
      <c r="Q2031">
        <v>831.04</v>
      </c>
      <c r="R2031">
        <v>13.8506666666666</v>
      </c>
      <c r="S2031">
        <v>234.971024295533</v>
      </c>
      <c r="T2031">
        <v>4</v>
      </c>
      <c r="U2031">
        <v>0.25</v>
      </c>
      <c r="V2031" t="s">
        <v>98</v>
      </c>
      <c r="W2031">
        <v>5</v>
      </c>
      <c r="X2031">
        <v>1000</v>
      </c>
      <c r="Y2031">
        <v>200</v>
      </c>
      <c r="Z2031">
        <v>1</v>
      </c>
      <c r="AA2031">
        <v>0.5</v>
      </c>
      <c r="AB2031">
        <v>2</v>
      </c>
      <c r="AC2031">
        <v>2</v>
      </c>
      <c r="AD2031">
        <v>0</v>
      </c>
      <c r="AE2031">
        <v>0</v>
      </c>
      <c r="AF2031">
        <v>0.66666666666666596</v>
      </c>
      <c r="AG2031"/>
      <c r="AH2031">
        <v>2.2697834123688998</v>
      </c>
      <c r="AI2031">
        <v>533.33333333333303</v>
      </c>
      <c r="AJ2031">
        <v>64</v>
      </c>
      <c r="AK2031" t="s">
        <v>98</v>
      </c>
      <c r="AL2031" t="s">
        <v>63</v>
      </c>
      <c r="AM2031" t="s">
        <v>98</v>
      </c>
      <c r="AN2031" t="s">
        <v>51</v>
      </c>
      <c r="AO2031" t="s">
        <v>88</v>
      </c>
      <c r="AP2031" t="s">
        <v>98</v>
      </c>
    </row>
    <row r="2032" spans="1:45" x14ac:dyDescent="0.2">
      <c r="A2032" t="s">
        <v>281</v>
      </c>
      <c r="B2032">
        <v>57</v>
      </c>
      <c r="C2032">
        <v>57</v>
      </c>
      <c r="D2032" t="s">
        <v>282</v>
      </c>
      <c r="E2032" t="s">
        <v>283</v>
      </c>
      <c r="F2032" s="1">
        <v>0.46875</v>
      </c>
      <c r="G2032">
        <v>2720</v>
      </c>
      <c r="H2032">
        <v>6112</v>
      </c>
      <c r="I2032">
        <v>3392</v>
      </c>
      <c r="J2032">
        <v>1.5</v>
      </c>
      <c r="K2032">
        <v>0.245</v>
      </c>
      <c r="L2032">
        <v>0.5</v>
      </c>
      <c r="N2032">
        <v>1</v>
      </c>
      <c r="O2032">
        <v>0.6</v>
      </c>
      <c r="P2032">
        <v>0.282743338823081</v>
      </c>
      <c r="Q2032">
        <v>831.04</v>
      </c>
      <c r="R2032">
        <v>13.8506666666666</v>
      </c>
      <c r="S2032">
        <v>234.971024295533</v>
      </c>
      <c r="T2032">
        <v>4</v>
      </c>
      <c r="U2032">
        <v>0.25</v>
      </c>
      <c r="V2032" t="s">
        <v>115</v>
      </c>
      <c r="W2032">
        <v>5</v>
      </c>
      <c r="X2032">
        <v>1000</v>
      </c>
      <c r="Y2032">
        <v>200</v>
      </c>
      <c r="Z2032">
        <v>1</v>
      </c>
      <c r="AA2032">
        <v>0.5</v>
      </c>
      <c r="AB2032">
        <v>1</v>
      </c>
      <c r="AC2032">
        <v>1</v>
      </c>
      <c r="AD2032">
        <v>0</v>
      </c>
      <c r="AE2032">
        <v>0</v>
      </c>
      <c r="AF2032">
        <v>0.33333333333333298</v>
      </c>
      <c r="AG2032"/>
      <c r="AH2032">
        <v>1.1348917061844499</v>
      </c>
      <c r="AI2032">
        <v>266.666666666666</v>
      </c>
      <c r="AJ2032">
        <v>64</v>
      </c>
      <c r="AK2032" t="s">
        <v>115</v>
      </c>
      <c r="AL2032" t="s">
        <v>116</v>
      </c>
      <c r="AM2032" t="s">
        <v>115</v>
      </c>
      <c r="AN2032" t="s">
        <v>51</v>
      </c>
      <c r="AO2032" t="s">
        <v>52</v>
      </c>
      <c r="AP2032" t="s">
        <v>110</v>
      </c>
      <c r="AQ2032" t="s">
        <v>117</v>
      </c>
    </row>
    <row r="2033" spans="1:45" x14ac:dyDescent="0.2">
      <c r="A2033" t="s">
        <v>281</v>
      </c>
      <c r="B2033">
        <v>57</v>
      </c>
      <c r="C2033">
        <v>57</v>
      </c>
      <c r="D2033" t="s">
        <v>282</v>
      </c>
      <c r="E2033" t="s">
        <v>283</v>
      </c>
      <c r="F2033" s="1">
        <v>0.46875</v>
      </c>
      <c r="G2033">
        <v>2720</v>
      </c>
      <c r="H2033">
        <v>6112</v>
      </c>
      <c r="I2033">
        <v>3392</v>
      </c>
      <c r="J2033">
        <v>1.5</v>
      </c>
      <c r="K2033">
        <v>0.245</v>
      </c>
      <c r="L2033">
        <v>0.5</v>
      </c>
      <c r="N2033">
        <v>1</v>
      </c>
      <c r="O2033">
        <v>0.6</v>
      </c>
      <c r="P2033">
        <v>0.282743338823081</v>
      </c>
      <c r="Q2033">
        <v>831.04</v>
      </c>
      <c r="R2033">
        <v>13.8506666666666</v>
      </c>
      <c r="S2033">
        <v>234.971024295533</v>
      </c>
      <c r="T2033">
        <v>4</v>
      </c>
      <c r="U2033">
        <v>0.25</v>
      </c>
      <c r="V2033" t="s">
        <v>56</v>
      </c>
      <c r="W2033" s="2">
        <v>5</v>
      </c>
      <c r="X2033" s="2">
        <v>1000</v>
      </c>
      <c r="Y2033" s="2">
        <v>200</v>
      </c>
      <c r="Z2033" s="2">
        <v>1</v>
      </c>
      <c r="AA2033" s="2">
        <v>0.5</v>
      </c>
      <c r="AB2033" s="2">
        <v>13</v>
      </c>
      <c r="AC2033" s="2">
        <v>7</v>
      </c>
      <c r="AD2033" s="2">
        <v>6</v>
      </c>
      <c r="AE2033" s="2">
        <v>0</v>
      </c>
      <c r="AF2033" s="2">
        <v>4.3333333333333304</v>
      </c>
      <c r="AH2033" s="2">
        <v>14.753592180397799</v>
      </c>
      <c r="AI2033" s="2">
        <v>3466.6666666666601</v>
      </c>
      <c r="AJ2033">
        <v>64</v>
      </c>
      <c r="AK2033" t="s">
        <v>56</v>
      </c>
      <c r="AL2033" t="s">
        <v>50</v>
      </c>
      <c r="AM2033" t="s">
        <v>56</v>
      </c>
      <c r="AN2033" t="s">
        <v>51</v>
      </c>
      <c r="AO2033" t="s">
        <v>52</v>
      </c>
      <c r="AP2033" t="s">
        <v>53</v>
      </c>
      <c r="AQ2033" t="s">
        <v>54</v>
      </c>
      <c r="AR2033" t="s">
        <v>57</v>
      </c>
      <c r="AS2033" t="s">
        <v>56</v>
      </c>
    </row>
    <row r="2034" spans="1:45" x14ac:dyDescent="0.2">
      <c r="A2034" t="s">
        <v>281</v>
      </c>
      <c r="B2034">
        <v>57</v>
      </c>
      <c r="C2034">
        <v>57</v>
      </c>
      <c r="D2034" t="s">
        <v>282</v>
      </c>
      <c r="E2034" t="s">
        <v>283</v>
      </c>
      <c r="F2034" s="1">
        <v>0.46875</v>
      </c>
      <c r="G2034">
        <v>2720</v>
      </c>
      <c r="H2034">
        <v>6112</v>
      </c>
      <c r="I2034">
        <v>3392</v>
      </c>
      <c r="J2034">
        <v>1.5</v>
      </c>
      <c r="K2034">
        <v>0.245</v>
      </c>
      <c r="L2034">
        <v>0.5</v>
      </c>
      <c r="N2034">
        <v>1</v>
      </c>
      <c r="O2034">
        <v>0.6</v>
      </c>
      <c r="P2034">
        <v>0.282743338823081</v>
      </c>
      <c r="Q2034">
        <v>831.04</v>
      </c>
      <c r="R2034">
        <v>13.8506666666666</v>
      </c>
      <c r="S2034">
        <v>234.971024295533</v>
      </c>
      <c r="T2034">
        <v>4</v>
      </c>
      <c r="U2034">
        <v>0.25</v>
      </c>
      <c r="V2034" t="s">
        <v>119</v>
      </c>
      <c r="W2034">
        <v>5</v>
      </c>
      <c r="X2034">
        <v>1000</v>
      </c>
      <c r="Y2034">
        <v>200</v>
      </c>
      <c r="Z2034">
        <v>1</v>
      </c>
      <c r="AA2034">
        <v>0.5</v>
      </c>
      <c r="AB2034">
        <v>2</v>
      </c>
      <c r="AC2034">
        <v>1</v>
      </c>
      <c r="AD2034">
        <v>1</v>
      </c>
      <c r="AE2034">
        <v>0</v>
      </c>
      <c r="AF2034">
        <v>0.66666666666666596</v>
      </c>
      <c r="AG2034"/>
      <c r="AH2034">
        <v>2.2697834123688998</v>
      </c>
      <c r="AI2034">
        <v>533.33333333333303</v>
      </c>
      <c r="AJ2034">
        <v>64</v>
      </c>
      <c r="AK2034" t="s">
        <v>119</v>
      </c>
      <c r="AL2034" t="s">
        <v>116</v>
      </c>
      <c r="AM2034" t="s">
        <v>119</v>
      </c>
      <c r="AN2034" t="s">
        <v>51</v>
      </c>
      <c r="AO2034" t="s">
        <v>52</v>
      </c>
      <c r="AP2034" t="s">
        <v>110</v>
      </c>
      <c r="AQ2034" t="s">
        <v>117</v>
      </c>
    </row>
    <row r="2035" spans="1:45" x14ac:dyDescent="0.2">
      <c r="A2035" t="s">
        <v>281</v>
      </c>
      <c r="B2035">
        <v>57</v>
      </c>
      <c r="C2035">
        <v>57</v>
      </c>
      <c r="D2035" t="s">
        <v>282</v>
      </c>
      <c r="E2035" t="s">
        <v>283</v>
      </c>
      <c r="F2035" s="1">
        <v>0.46875</v>
      </c>
      <c r="G2035">
        <v>2720</v>
      </c>
      <c r="H2035">
        <v>6112</v>
      </c>
      <c r="I2035">
        <v>3392</v>
      </c>
      <c r="J2035">
        <v>1.5</v>
      </c>
      <c r="K2035">
        <v>0.245</v>
      </c>
      <c r="L2035">
        <v>0.5</v>
      </c>
      <c r="N2035">
        <v>1</v>
      </c>
      <c r="O2035">
        <v>0.6</v>
      </c>
      <c r="P2035">
        <v>0.282743338823081</v>
      </c>
      <c r="Q2035">
        <v>831.04</v>
      </c>
      <c r="R2035">
        <v>13.8506666666666</v>
      </c>
      <c r="S2035">
        <v>234.971024295533</v>
      </c>
      <c r="T2035">
        <v>4</v>
      </c>
      <c r="U2035">
        <v>0.25</v>
      </c>
      <c r="V2035" t="s">
        <v>140</v>
      </c>
      <c r="W2035" s="2">
        <v>5</v>
      </c>
      <c r="X2035" s="2">
        <v>1000</v>
      </c>
      <c r="Y2035" s="2">
        <v>200</v>
      </c>
      <c r="Z2035" s="2">
        <v>1</v>
      </c>
      <c r="AA2035" s="2">
        <v>0.5</v>
      </c>
      <c r="AB2035" s="2">
        <v>2</v>
      </c>
      <c r="AC2035" s="2">
        <v>0</v>
      </c>
      <c r="AD2035" s="2">
        <v>2</v>
      </c>
      <c r="AE2035" s="2">
        <v>0</v>
      </c>
      <c r="AF2035" s="2">
        <v>0.66666666666666596</v>
      </c>
      <c r="AH2035" s="2">
        <v>2.2697834123688998</v>
      </c>
      <c r="AI2035" s="2">
        <v>533.33333333333303</v>
      </c>
      <c r="AJ2035">
        <v>64</v>
      </c>
      <c r="AK2035" t="s">
        <v>140</v>
      </c>
      <c r="AL2035" t="s">
        <v>50</v>
      </c>
      <c r="AM2035" t="s">
        <v>140</v>
      </c>
      <c r="AN2035" t="s">
        <v>51</v>
      </c>
      <c r="AO2035" t="s">
        <v>52</v>
      </c>
      <c r="AP2035" t="s">
        <v>53</v>
      </c>
      <c r="AQ2035" t="s">
        <v>54</v>
      </c>
      <c r="AR2035" t="s">
        <v>141</v>
      </c>
      <c r="AS2035" t="s">
        <v>140</v>
      </c>
    </row>
    <row r="2036" spans="1:45" x14ac:dyDescent="0.2">
      <c r="A2036" t="s">
        <v>281</v>
      </c>
      <c r="B2036">
        <v>57</v>
      </c>
      <c r="C2036">
        <v>57</v>
      </c>
      <c r="D2036" t="s">
        <v>282</v>
      </c>
      <c r="E2036" t="s">
        <v>283</v>
      </c>
      <c r="F2036" s="1">
        <v>0.46875</v>
      </c>
      <c r="G2036">
        <v>2720</v>
      </c>
      <c r="H2036">
        <v>6112</v>
      </c>
      <c r="I2036">
        <v>3392</v>
      </c>
      <c r="J2036">
        <v>1.5</v>
      </c>
      <c r="K2036">
        <v>0.245</v>
      </c>
      <c r="L2036">
        <v>0.5</v>
      </c>
      <c r="N2036">
        <v>1</v>
      </c>
      <c r="O2036">
        <v>0.6</v>
      </c>
      <c r="P2036">
        <v>0.282743338823081</v>
      </c>
      <c r="Q2036">
        <v>831.04</v>
      </c>
      <c r="R2036">
        <v>13.8506666666666</v>
      </c>
      <c r="S2036">
        <v>234.971024295533</v>
      </c>
      <c r="T2036">
        <v>4</v>
      </c>
      <c r="U2036">
        <v>0.25</v>
      </c>
      <c r="V2036" t="s">
        <v>120</v>
      </c>
      <c r="W2036">
        <v>5</v>
      </c>
      <c r="X2036">
        <v>1000</v>
      </c>
      <c r="Y2036">
        <v>200</v>
      </c>
      <c r="Z2036">
        <v>1</v>
      </c>
      <c r="AA2036">
        <v>0.5</v>
      </c>
      <c r="AB2036">
        <v>30</v>
      </c>
      <c r="AC2036">
        <v>16</v>
      </c>
      <c r="AD2036">
        <v>7</v>
      </c>
      <c r="AE2036">
        <v>7</v>
      </c>
      <c r="AF2036">
        <v>10</v>
      </c>
      <c r="AG2036"/>
      <c r="AH2036">
        <v>34.046751185533601</v>
      </c>
      <c r="AI2036">
        <v>8000</v>
      </c>
      <c r="AJ2036">
        <v>64</v>
      </c>
      <c r="AK2036" t="s">
        <v>120</v>
      </c>
      <c r="AL2036" t="s">
        <v>73</v>
      </c>
      <c r="AM2036" t="s">
        <v>120</v>
      </c>
      <c r="AN2036" t="s">
        <v>51</v>
      </c>
      <c r="AO2036" t="s">
        <v>120</v>
      </c>
    </row>
    <row r="2037" spans="1:45" x14ac:dyDescent="0.2">
      <c r="A2037" t="s">
        <v>281</v>
      </c>
      <c r="B2037">
        <v>57</v>
      </c>
      <c r="C2037">
        <v>57</v>
      </c>
      <c r="D2037" t="s">
        <v>282</v>
      </c>
      <c r="E2037" t="s">
        <v>283</v>
      </c>
      <c r="F2037" s="1">
        <v>0.46875</v>
      </c>
      <c r="G2037">
        <v>2720</v>
      </c>
      <c r="H2037">
        <v>6112</v>
      </c>
      <c r="I2037">
        <v>3392</v>
      </c>
      <c r="J2037">
        <v>1.5</v>
      </c>
      <c r="K2037">
        <v>0.245</v>
      </c>
      <c r="L2037">
        <v>0.5</v>
      </c>
      <c r="N2037">
        <v>1</v>
      </c>
      <c r="O2037">
        <v>0.6</v>
      </c>
      <c r="P2037">
        <v>0.282743338823081</v>
      </c>
      <c r="Q2037">
        <v>831.04</v>
      </c>
      <c r="R2037">
        <v>13.8506666666666</v>
      </c>
      <c r="S2037">
        <v>234.971024295533</v>
      </c>
      <c r="T2037">
        <v>4</v>
      </c>
      <c r="U2037">
        <v>0.25</v>
      </c>
      <c r="V2037" t="s">
        <v>58</v>
      </c>
      <c r="W2037" s="2">
        <v>5</v>
      </c>
      <c r="X2037" s="2">
        <v>1000</v>
      </c>
      <c r="Y2037" s="2">
        <v>200</v>
      </c>
      <c r="Z2037" s="2">
        <v>1</v>
      </c>
      <c r="AA2037" s="2">
        <v>0.5</v>
      </c>
      <c r="AB2037" s="2">
        <v>23</v>
      </c>
      <c r="AC2037" s="2">
        <v>9</v>
      </c>
      <c r="AD2037" s="2">
        <v>5</v>
      </c>
      <c r="AE2037" s="2">
        <v>9</v>
      </c>
      <c r="AF2037" s="2">
        <v>7.6666666666666599</v>
      </c>
      <c r="AH2037" s="2">
        <v>26.102509242242402</v>
      </c>
      <c r="AI2037" s="2">
        <v>6133.3333333333303</v>
      </c>
      <c r="AJ2037">
        <v>64</v>
      </c>
      <c r="AK2037" t="s">
        <v>58</v>
      </c>
      <c r="AL2037" t="s">
        <v>50</v>
      </c>
      <c r="AM2037" t="s">
        <v>58</v>
      </c>
      <c r="AN2037" t="s">
        <v>51</v>
      </c>
      <c r="AO2037" t="s">
        <v>52</v>
      </c>
      <c r="AP2037" t="s">
        <v>53</v>
      </c>
      <c r="AQ2037" t="s">
        <v>54</v>
      </c>
      <c r="AR2037" t="s">
        <v>59</v>
      </c>
      <c r="AS2037" t="s">
        <v>58</v>
      </c>
    </row>
    <row r="2038" spans="1:45" x14ac:dyDescent="0.2">
      <c r="A2038" t="s">
        <v>281</v>
      </c>
      <c r="B2038">
        <v>57</v>
      </c>
      <c r="C2038">
        <v>57</v>
      </c>
      <c r="D2038" t="s">
        <v>282</v>
      </c>
      <c r="E2038" t="s">
        <v>283</v>
      </c>
      <c r="F2038" s="1">
        <v>0.46875</v>
      </c>
      <c r="G2038">
        <v>2720</v>
      </c>
      <c r="H2038">
        <v>6112</v>
      </c>
      <c r="I2038">
        <v>3392</v>
      </c>
      <c r="J2038">
        <v>1.5</v>
      </c>
      <c r="K2038">
        <v>0.245</v>
      </c>
      <c r="L2038">
        <v>0.5</v>
      </c>
      <c r="N2038">
        <v>1</v>
      </c>
      <c r="O2038">
        <v>0.6</v>
      </c>
      <c r="P2038">
        <v>0.282743338823081</v>
      </c>
      <c r="Q2038">
        <v>831.04</v>
      </c>
      <c r="R2038">
        <v>13.8506666666666</v>
      </c>
      <c r="S2038">
        <v>234.971024295533</v>
      </c>
      <c r="T2038">
        <v>4</v>
      </c>
      <c r="U2038">
        <v>0.25</v>
      </c>
      <c r="V2038" t="s">
        <v>60</v>
      </c>
      <c r="W2038" s="2">
        <v>5</v>
      </c>
      <c r="X2038" s="2">
        <v>1000</v>
      </c>
      <c r="Y2038" s="2">
        <v>200</v>
      </c>
      <c r="Z2038" s="2">
        <v>1</v>
      </c>
      <c r="AA2038" s="2">
        <v>0.5</v>
      </c>
      <c r="AB2038" s="2">
        <v>3</v>
      </c>
      <c r="AC2038" s="2">
        <v>1</v>
      </c>
      <c r="AD2038" s="2">
        <v>2</v>
      </c>
      <c r="AE2038" s="2">
        <v>0</v>
      </c>
      <c r="AF2038" s="2">
        <v>1</v>
      </c>
      <c r="AH2038" s="2">
        <v>3.4046751185533601</v>
      </c>
      <c r="AI2038" s="2">
        <v>800</v>
      </c>
      <c r="AJ2038">
        <v>64</v>
      </c>
      <c r="AK2038" t="s">
        <v>60</v>
      </c>
      <c r="AL2038" t="s">
        <v>50</v>
      </c>
      <c r="AM2038" t="s">
        <v>60</v>
      </c>
      <c r="AN2038" t="s">
        <v>51</v>
      </c>
      <c r="AO2038" t="s">
        <v>52</v>
      </c>
      <c r="AP2038" t="s">
        <v>53</v>
      </c>
      <c r="AQ2038" t="s">
        <v>61</v>
      </c>
      <c r="AR2038" t="s">
        <v>62</v>
      </c>
      <c r="AS2038" t="s">
        <v>60</v>
      </c>
    </row>
    <row r="2039" spans="1:45" x14ac:dyDescent="0.2">
      <c r="A2039" t="s">
        <v>281</v>
      </c>
      <c r="B2039">
        <v>57</v>
      </c>
      <c r="C2039">
        <v>57</v>
      </c>
      <c r="D2039" t="s">
        <v>282</v>
      </c>
      <c r="E2039" t="s">
        <v>283</v>
      </c>
      <c r="F2039" s="1">
        <v>0.46875</v>
      </c>
      <c r="G2039">
        <v>2720</v>
      </c>
      <c r="H2039">
        <v>6112</v>
      </c>
      <c r="I2039">
        <v>3392</v>
      </c>
      <c r="J2039">
        <v>1.5</v>
      </c>
      <c r="K2039">
        <v>0.245</v>
      </c>
      <c r="L2039">
        <v>0.5</v>
      </c>
      <c r="N2039">
        <v>1</v>
      </c>
      <c r="O2039">
        <v>0.6</v>
      </c>
      <c r="P2039">
        <v>0.282743338823081</v>
      </c>
      <c r="Q2039">
        <v>831.04</v>
      </c>
      <c r="R2039">
        <v>13.8506666666666</v>
      </c>
      <c r="S2039">
        <v>234.971024295533</v>
      </c>
      <c r="T2039">
        <v>4</v>
      </c>
      <c r="U2039">
        <v>0.25</v>
      </c>
      <c r="V2039" t="s">
        <v>53</v>
      </c>
      <c r="W2039" s="2">
        <v>5</v>
      </c>
      <c r="X2039" s="2">
        <v>1000</v>
      </c>
      <c r="Y2039" s="2">
        <v>200</v>
      </c>
      <c r="Z2039" s="2">
        <v>1</v>
      </c>
      <c r="AA2039" s="2">
        <v>0.5</v>
      </c>
      <c r="AB2039" s="2">
        <v>597</v>
      </c>
      <c r="AC2039" s="2">
        <v>150</v>
      </c>
      <c r="AD2039" s="2">
        <v>265</v>
      </c>
      <c r="AE2039" s="2">
        <v>182</v>
      </c>
      <c r="AF2039" s="2">
        <v>199</v>
      </c>
      <c r="AH2039" s="2">
        <v>677.530348592118</v>
      </c>
      <c r="AI2039" s="2">
        <v>159200</v>
      </c>
      <c r="AJ2039">
        <v>64</v>
      </c>
      <c r="AK2039" t="s">
        <v>53</v>
      </c>
      <c r="AL2039" t="s">
        <v>63</v>
      </c>
      <c r="AM2039" t="s">
        <v>53</v>
      </c>
      <c r="AN2039" t="s">
        <v>51</v>
      </c>
      <c r="AO2039" t="s">
        <v>52</v>
      </c>
      <c r="AP2039" t="s">
        <v>53</v>
      </c>
    </row>
    <row r="2040" spans="1:45" x14ac:dyDescent="0.2">
      <c r="A2040" t="s">
        <v>281</v>
      </c>
      <c r="B2040">
        <v>57</v>
      </c>
      <c r="C2040">
        <v>57</v>
      </c>
      <c r="D2040" t="s">
        <v>282</v>
      </c>
      <c r="E2040" t="s">
        <v>283</v>
      </c>
      <c r="F2040" s="1">
        <v>0.46875</v>
      </c>
      <c r="G2040">
        <v>2720</v>
      </c>
      <c r="H2040">
        <v>6112</v>
      </c>
      <c r="I2040">
        <v>3392</v>
      </c>
      <c r="J2040">
        <v>1.5</v>
      </c>
      <c r="K2040">
        <v>0.245</v>
      </c>
      <c r="L2040">
        <v>0.5</v>
      </c>
      <c r="N2040">
        <v>1</v>
      </c>
      <c r="O2040">
        <v>0.6</v>
      </c>
      <c r="P2040">
        <v>0.282743338823081</v>
      </c>
      <c r="Q2040">
        <v>831.04</v>
      </c>
      <c r="R2040">
        <v>13.8506666666666</v>
      </c>
      <c r="S2040">
        <v>234.971024295533</v>
      </c>
      <c r="T2040">
        <v>4</v>
      </c>
      <c r="U2040">
        <v>0.25</v>
      </c>
      <c r="V2040" t="s">
        <v>53</v>
      </c>
      <c r="W2040" s="2">
        <v>5</v>
      </c>
      <c r="X2040" s="2">
        <v>1000</v>
      </c>
      <c r="Y2040" s="2">
        <v>200</v>
      </c>
      <c r="Z2040" s="2">
        <v>1</v>
      </c>
      <c r="AA2040" s="2">
        <v>0.5</v>
      </c>
      <c r="AB2040" s="2">
        <v>71</v>
      </c>
      <c r="AC2040" s="2">
        <v>21</v>
      </c>
      <c r="AD2040" s="2">
        <v>40</v>
      </c>
      <c r="AE2040" s="2">
        <v>10</v>
      </c>
      <c r="AF2040" s="2">
        <v>23.6666666666666</v>
      </c>
      <c r="AH2040" s="2">
        <v>80.577311139096196</v>
      </c>
      <c r="AI2040" s="2">
        <v>18933.333333333299</v>
      </c>
      <c r="AJ2040">
        <v>64</v>
      </c>
      <c r="AK2040" t="s">
        <v>53</v>
      </c>
      <c r="AL2040" t="s">
        <v>63</v>
      </c>
      <c r="AM2040" t="s">
        <v>53</v>
      </c>
      <c r="AN2040" t="s">
        <v>51</v>
      </c>
      <c r="AO2040" t="s">
        <v>52</v>
      </c>
      <c r="AP2040" t="s">
        <v>53</v>
      </c>
    </row>
    <row r="2041" spans="1:45" x14ac:dyDescent="0.2">
      <c r="A2041" t="s">
        <v>281</v>
      </c>
      <c r="B2041">
        <v>57</v>
      </c>
      <c r="C2041">
        <v>57</v>
      </c>
      <c r="D2041" t="s">
        <v>282</v>
      </c>
      <c r="E2041" t="s">
        <v>283</v>
      </c>
      <c r="F2041" s="1">
        <v>0.46875</v>
      </c>
      <c r="G2041">
        <v>2720</v>
      </c>
      <c r="H2041">
        <v>6112</v>
      </c>
      <c r="I2041">
        <v>3392</v>
      </c>
      <c r="J2041">
        <v>1.5</v>
      </c>
      <c r="K2041">
        <v>0.245</v>
      </c>
      <c r="L2041">
        <v>0.5</v>
      </c>
      <c r="N2041">
        <v>1</v>
      </c>
      <c r="O2041">
        <v>0.6</v>
      </c>
      <c r="P2041">
        <v>0.282743338823081</v>
      </c>
      <c r="Q2041">
        <v>831.04</v>
      </c>
      <c r="R2041">
        <v>13.8506666666666</v>
      </c>
      <c r="S2041">
        <v>234.971024295533</v>
      </c>
      <c r="T2041">
        <v>4</v>
      </c>
      <c r="U2041">
        <v>0.25</v>
      </c>
      <c r="V2041" t="s">
        <v>69</v>
      </c>
      <c r="W2041" s="2">
        <v>5</v>
      </c>
      <c r="X2041" s="2">
        <v>1000</v>
      </c>
      <c r="Y2041" s="2">
        <v>200</v>
      </c>
      <c r="Z2041" s="2">
        <v>1</v>
      </c>
      <c r="AA2041" s="2">
        <v>0.5</v>
      </c>
      <c r="AB2041" s="2">
        <v>39</v>
      </c>
      <c r="AC2041" s="2">
        <v>22</v>
      </c>
      <c r="AD2041" s="2">
        <v>8</v>
      </c>
      <c r="AE2041" s="2">
        <v>9</v>
      </c>
      <c r="AF2041" s="2">
        <v>13</v>
      </c>
      <c r="AH2041" s="2">
        <v>44.2607765411936</v>
      </c>
      <c r="AI2041" s="2">
        <v>10400</v>
      </c>
      <c r="AJ2041">
        <v>64</v>
      </c>
      <c r="AK2041" t="s">
        <v>69</v>
      </c>
      <c r="AL2041" t="s">
        <v>50</v>
      </c>
      <c r="AM2041" t="s">
        <v>69</v>
      </c>
      <c r="AN2041" t="s">
        <v>51</v>
      </c>
      <c r="AO2041" t="s">
        <v>52</v>
      </c>
      <c r="AP2041" t="s">
        <v>53</v>
      </c>
      <c r="AQ2041" t="s">
        <v>66</v>
      </c>
      <c r="AR2041" t="s">
        <v>70</v>
      </c>
      <c r="AS2041" t="s">
        <v>69</v>
      </c>
    </row>
    <row r="2042" spans="1:45" x14ac:dyDescent="0.2">
      <c r="A2042" t="s">
        <v>281</v>
      </c>
      <c r="B2042">
        <v>57</v>
      </c>
      <c r="C2042">
        <v>57</v>
      </c>
      <c r="D2042" t="s">
        <v>282</v>
      </c>
      <c r="E2042" t="s">
        <v>283</v>
      </c>
      <c r="F2042" s="1">
        <v>0.46875</v>
      </c>
      <c r="G2042">
        <v>2720</v>
      </c>
      <c r="H2042">
        <v>6112</v>
      </c>
      <c r="I2042">
        <v>3392</v>
      </c>
      <c r="J2042">
        <v>1.5</v>
      </c>
      <c r="K2042">
        <v>0.245</v>
      </c>
      <c r="L2042">
        <v>0.5</v>
      </c>
      <c r="N2042">
        <v>1</v>
      </c>
      <c r="O2042">
        <v>0.6</v>
      </c>
      <c r="P2042">
        <v>0.282743338823081</v>
      </c>
      <c r="Q2042">
        <v>831.04</v>
      </c>
      <c r="R2042">
        <v>13.8506666666666</v>
      </c>
      <c r="S2042">
        <v>234.971024295533</v>
      </c>
      <c r="T2042">
        <v>4</v>
      </c>
      <c r="U2042">
        <v>0.25</v>
      </c>
      <c r="V2042" t="s">
        <v>117</v>
      </c>
      <c r="W2042">
        <v>5</v>
      </c>
      <c r="X2042">
        <v>1000</v>
      </c>
      <c r="Y2042">
        <v>200</v>
      </c>
      <c r="Z2042">
        <v>1</v>
      </c>
      <c r="AA2042">
        <v>0.5</v>
      </c>
      <c r="AB2042">
        <v>8</v>
      </c>
      <c r="AC2042">
        <v>1</v>
      </c>
      <c r="AD2042">
        <v>3</v>
      </c>
      <c r="AE2042">
        <v>4</v>
      </c>
      <c r="AF2042">
        <v>2.6666666666666599</v>
      </c>
      <c r="AG2042"/>
      <c r="AH2042">
        <v>9.0791336494756205</v>
      </c>
      <c r="AI2042">
        <v>2133.3333333333298</v>
      </c>
      <c r="AJ2042">
        <v>64</v>
      </c>
      <c r="AK2042" t="s">
        <v>117</v>
      </c>
      <c r="AL2042" t="s">
        <v>87</v>
      </c>
      <c r="AM2042" t="s">
        <v>117</v>
      </c>
      <c r="AN2042" t="s">
        <v>51</v>
      </c>
      <c r="AO2042" t="s">
        <v>52</v>
      </c>
      <c r="AP2042" t="s">
        <v>110</v>
      </c>
      <c r="AQ2042" t="s">
        <v>117</v>
      </c>
    </row>
    <row r="2043" spans="1:45" x14ac:dyDescent="0.2">
      <c r="A2043" t="s">
        <v>281</v>
      </c>
      <c r="B2043">
        <v>57</v>
      </c>
      <c r="C2043">
        <v>57</v>
      </c>
      <c r="D2043" t="s">
        <v>282</v>
      </c>
      <c r="E2043" t="s">
        <v>283</v>
      </c>
      <c r="F2043" s="1">
        <v>0.46875</v>
      </c>
      <c r="G2043">
        <v>2720</v>
      </c>
      <c r="H2043">
        <v>6112</v>
      </c>
      <c r="I2043">
        <v>3392</v>
      </c>
      <c r="J2043">
        <v>1.5</v>
      </c>
      <c r="K2043">
        <v>0.245</v>
      </c>
      <c r="L2043">
        <v>0.5</v>
      </c>
      <c r="N2043">
        <v>1</v>
      </c>
      <c r="O2043">
        <v>0.6</v>
      </c>
      <c r="P2043">
        <v>0.282743338823081</v>
      </c>
      <c r="Q2043">
        <v>831.04</v>
      </c>
      <c r="R2043">
        <v>13.8506666666666</v>
      </c>
      <c r="S2043">
        <v>234.971024295533</v>
      </c>
      <c r="T2043">
        <v>4</v>
      </c>
      <c r="U2043">
        <v>0.25</v>
      </c>
      <c r="V2043" t="s">
        <v>105</v>
      </c>
      <c r="W2043" s="2">
        <v>5</v>
      </c>
      <c r="X2043" s="2">
        <v>1000</v>
      </c>
      <c r="Y2043" s="2">
        <v>200</v>
      </c>
      <c r="Z2043" s="2">
        <v>1</v>
      </c>
      <c r="AA2043" s="2">
        <v>0.5</v>
      </c>
      <c r="AB2043" s="2">
        <v>1</v>
      </c>
      <c r="AC2043" s="2">
        <v>0</v>
      </c>
      <c r="AD2043" s="2">
        <v>1</v>
      </c>
      <c r="AE2043" s="2">
        <v>0</v>
      </c>
      <c r="AF2043" s="2">
        <v>0.33333333333333298</v>
      </c>
      <c r="AH2043" s="2">
        <v>1.1348917061844499</v>
      </c>
      <c r="AI2043" s="2">
        <v>266.666666666666</v>
      </c>
      <c r="AJ2043">
        <v>64</v>
      </c>
      <c r="AK2043" t="s">
        <v>105</v>
      </c>
      <c r="AL2043" t="s">
        <v>65</v>
      </c>
      <c r="AM2043" t="s">
        <v>105</v>
      </c>
      <c r="AN2043" t="s">
        <v>51</v>
      </c>
      <c r="AO2043" t="s">
        <v>52</v>
      </c>
      <c r="AP2043" t="s">
        <v>53</v>
      </c>
      <c r="AQ2043" t="s">
        <v>61</v>
      </c>
      <c r="AR2043" t="s">
        <v>106</v>
      </c>
      <c r="AS2043" t="s">
        <v>107</v>
      </c>
    </row>
    <row r="2044" spans="1:45" x14ac:dyDescent="0.2">
      <c r="A2044" t="s">
        <v>281</v>
      </c>
      <c r="B2044">
        <v>57</v>
      </c>
      <c r="C2044">
        <v>57</v>
      </c>
      <c r="D2044" t="s">
        <v>282</v>
      </c>
      <c r="E2044" t="s">
        <v>283</v>
      </c>
      <c r="F2044" s="1">
        <v>0.46875</v>
      </c>
      <c r="G2044">
        <v>2720</v>
      </c>
      <c r="H2044">
        <v>6112</v>
      </c>
      <c r="I2044">
        <v>3392</v>
      </c>
      <c r="J2044">
        <v>1.5</v>
      </c>
      <c r="K2044">
        <v>0.245</v>
      </c>
      <c r="L2044">
        <v>0.5</v>
      </c>
      <c r="N2044">
        <v>1</v>
      </c>
      <c r="O2044">
        <v>0.6</v>
      </c>
      <c r="P2044">
        <v>0.282743338823081</v>
      </c>
      <c r="Q2044">
        <v>831.04</v>
      </c>
      <c r="R2044">
        <v>13.8506666666666</v>
      </c>
      <c r="S2044">
        <v>234.971024295533</v>
      </c>
      <c r="T2044">
        <v>4</v>
      </c>
      <c r="U2044">
        <v>0.25</v>
      </c>
      <c r="V2044" t="s">
        <v>72</v>
      </c>
      <c r="W2044">
        <v>5</v>
      </c>
      <c r="X2044">
        <v>1000</v>
      </c>
      <c r="Y2044">
        <v>200</v>
      </c>
      <c r="Z2044">
        <v>1</v>
      </c>
      <c r="AA2044">
        <v>0.5</v>
      </c>
      <c r="AB2044">
        <v>10</v>
      </c>
      <c r="AC2044">
        <v>6</v>
      </c>
      <c r="AD2044">
        <v>1</v>
      </c>
      <c r="AE2044">
        <v>3</v>
      </c>
      <c r="AF2044">
        <v>3.3333333333333299</v>
      </c>
      <c r="AG2044"/>
      <c r="AH2044">
        <v>11.348917061844499</v>
      </c>
      <c r="AI2044">
        <v>2666.6666666666601</v>
      </c>
      <c r="AJ2044">
        <v>64</v>
      </c>
      <c r="AK2044" t="s">
        <v>72</v>
      </c>
      <c r="AL2044" t="s">
        <v>73</v>
      </c>
      <c r="AM2044" t="s">
        <v>72</v>
      </c>
      <c r="AN2044" t="s">
        <v>74</v>
      </c>
      <c r="AO2044" t="s">
        <v>72</v>
      </c>
    </row>
    <row r="2045" spans="1:45" x14ac:dyDescent="0.2">
      <c r="A2045" t="s">
        <v>281</v>
      </c>
      <c r="B2045">
        <v>57</v>
      </c>
      <c r="C2045">
        <v>57</v>
      </c>
      <c r="D2045" t="s">
        <v>282</v>
      </c>
      <c r="E2045" t="s">
        <v>283</v>
      </c>
      <c r="F2045" s="1">
        <v>0.46875</v>
      </c>
      <c r="G2045">
        <v>2720</v>
      </c>
      <c r="H2045">
        <v>6112</v>
      </c>
      <c r="I2045">
        <v>3392</v>
      </c>
      <c r="J2045">
        <v>1.5</v>
      </c>
      <c r="K2045">
        <v>0.245</v>
      </c>
      <c r="L2045">
        <v>0.5</v>
      </c>
      <c r="N2045">
        <v>1</v>
      </c>
      <c r="O2045">
        <v>0.6</v>
      </c>
      <c r="P2045">
        <v>0.282743338823081</v>
      </c>
      <c r="Q2045">
        <v>831.04</v>
      </c>
      <c r="R2045">
        <v>13.8506666666666</v>
      </c>
      <c r="S2045">
        <v>234.971024295533</v>
      </c>
      <c r="T2045">
        <v>4</v>
      </c>
      <c r="U2045">
        <v>0.25</v>
      </c>
      <c r="V2045" t="s">
        <v>109</v>
      </c>
      <c r="W2045">
        <v>5</v>
      </c>
      <c r="X2045">
        <v>1000</v>
      </c>
      <c r="Y2045">
        <v>200</v>
      </c>
      <c r="Z2045">
        <v>1</v>
      </c>
      <c r="AA2045">
        <v>0.5</v>
      </c>
      <c r="AB2045">
        <v>2</v>
      </c>
      <c r="AC2045">
        <v>0</v>
      </c>
      <c r="AD2045">
        <v>1</v>
      </c>
      <c r="AE2045">
        <v>1</v>
      </c>
      <c r="AF2045">
        <v>0.66666666666666596</v>
      </c>
      <c r="AG2045"/>
      <c r="AH2045">
        <v>2.2697834123688998</v>
      </c>
      <c r="AI2045">
        <v>533.33333333333303</v>
      </c>
      <c r="AJ2045">
        <v>64</v>
      </c>
      <c r="AK2045" t="s">
        <v>109</v>
      </c>
      <c r="AL2045" t="s">
        <v>87</v>
      </c>
      <c r="AM2045" t="s">
        <v>109</v>
      </c>
      <c r="AN2045" t="s">
        <v>51</v>
      </c>
      <c r="AO2045" t="s">
        <v>52</v>
      </c>
      <c r="AP2045" t="s">
        <v>110</v>
      </c>
      <c r="AQ2045" t="s">
        <v>109</v>
      </c>
    </row>
    <row r="2046" spans="1:45" x14ac:dyDescent="0.2">
      <c r="A2046" t="s">
        <v>281</v>
      </c>
      <c r="B2046">
        <v>57</v>
      </c>
      <c r="C2046">
        <v>57</v>
      </c>
      <c r="D2046" t="s">
        <v>282</v>
      </c>
      <c r="E2046" t="s">
        <v>283</v>
      </c>
      <c r="F2046" s="1">
        <v>0.46875</v>
      </c>
      <c r="G2046">
        <v>2720</v>
      </c>
      <c r="H2046">
        <v>6112</v>
      </c>
      <c r="I2046">
        <v>3392</v>
      </c>
      <c r="J2046">
        <v>1.5</v>
      </c>
      <c r="K2046">
        <v>0.245</v>
      </c>
      <c r="L2046">
        <v>0.5</v>
      </c>
      <c r="N2046">
        <v>1</v>
      </c>
      <c r="O2046">
        <v>0.6</v>
      </c>
      <c r="P2046">
        <v>0.282743338823081</v>
      </c>
      <c r="Q2046">
        <v>831.04</v>
      </c>
      <c r="R2046">
        <v>13.8506666666666</v>
      </c>
      <c r="S2046">
        <v>234.971024295533</v>
      </c>
      <c r="T2046">
        <v>4</v>
      </c>
      <c r="U2046">
        <v>0.25</v>
      </c>
      <c r="V2046" t="s">
        <v>75</v>
      </c>
      <c r="W2046">
        <v>5</v>
      </c>
      <c r="X2046">
        <v>1000</v>
      </c>
      <c r="Y2046">
        <v>200</v>
      </c>
      <c r="Z2046">
        <v>1</v>
      </c>
      <c r="AA2046">
        <v>0.5</v>
      </c>
      <c r="AB2046">
        <v>24</v>
      </c>
      <c r="AC2046">
        <v>9</v>
      </c>
      <c r="AD2046">
        <v>9</v>
      </c>
      <c r="AE2046">
        <v>6</v>
      </c>
      <c r="AF2046">
        <v>8</v>
      </c>
      <c r="AG2046"/>
      <c r="AH2046">
        <v>27.237400948426799</v>
      </c>
      <c r="AI2046">
        <v>6400</v>
      </c>
      <c r="AJ2046">
        <v>64</v>
      </c>
    </row>
    <row r="2047" spans="1:45" x14ac:dyDescent="0.2">
      <c r="A2047" t="s">
        <v>281</v>
      </c>
      <c r="B2047">
        <v>57</v>
      </c>
      <c r="C2047">
        <v>57</v>
      </c>
      <c r="D2047" t="s">
        <v>282</v>
      </c>
      <c r="E2047" t="s">
        <v>283</v>
      </c>
      <c r="F2047" s="1">
        <v>0.46875</v>
      </c>
      <c r="G2047">
        <v>2720</v>
      </c>
      <c r="H2047">
        <v>6112</v>
      </c>
      <c r="I2047">
        <v>3392</v>
      </c>
      <c r="J2047">
        <v>1.5</v>
      </c>
      <c r="K2047">
        <v>0.245</v>
      </c>
      <c r="L2047">
        <v>0.5</v>
      </c>
      <c r="N2047">
        <v>1</v>
      </c>
      <c r="O2047">
        <v>0.6</v>
      </c>
      <c r="P2047">
        <v>0.282743338823081</v>
      </c>
      <c r="Q2047">
        <v>831.04</v>
      </c>
      <c r="R2047">
        <v>13.8506666666666</v>
      </c>
      <c r="S2047">
        <v>234.971024295533</v>
      </c>
      <c r="T2047">
        <v>4</v>
      </c>
      <c r="U2047">
        <v>0.25</v>
      </c>
      <c r="V2047" t="s">
        <v>78</v>
      </c>
      <c r="W2047" s="2">
        <v>5</v>
      </c>
      <c r="X2047" s="2">
        <v>1000</v>
      </c>
      <c r="Y2047" s="2">
        <v>200</v>
      </c>
      <c r="Z2047" s="2">
        <v>1</v>
      </c>
      <c r="AA2047" s="2">
        <v>0.5</v>
      </c>
      <c r="AB2047" s="2">
        <v>1</v>
      </c>
      <c r="AC2047" s="2">
        <v>0</v>
      </c>
      <c r="AD2047" s="2">
        <v>1</v>
      </c>
      <c r="AE2047" s="2">
        <v>0</v>
      </c>
      <c r="AF2047" s="2">
        <v>0.33333333333333298</v>
      </c>
      <c r="AH2047" s="2">
        <v>1.1348917061844499</v>
      </c>
      <c r="AI2047" s="2">
        <v>266.666666666666</v>
      </c>
      <c r="AJ2047">
        <v>64</v>
      </c>
      <c r="AK2047" t="s">
        <v>78</v>
      </c>
      <c r="AL2047" t="s">
        <v>50</v>
      </c>
      <c r="AM2047" t="s">
        <v>78</v>
      </c>
      <c r="AN2047" t="s">
        <v>51</v>
      </c>
      <c r="AO2047" t="s">
        <v>52</v>
      </c>
      <c r="AP2047" t="s">
        <v>53</v>
      </c>
      <c r="AQ2047" t="s">
        <v>61</v>
      </c>
      <c r="AR2047" t="s">
        <v>79</v>
      </c>
      <c r="AS2047" t="s">
        <v>78</v>
      </c>
    </row>
    <row r="2048" spans="1:45" x14ac:dyDescent="0.2">
      <c r="A2048" t="s">
        <v>281</v>
      </c>
      <c r="B2048">
        <v>57</v>
      </c>
      <c r="C2048">
        <v>57</v>
      </c>
      <c r="D2048" t="s">
        <v>282</v>
      </c>
      <c r="E2048" t="s">
        <v>283</v>
      </c>
      <c r="F2048" s="1">
        <v>0.46875</v>
      </c>
      <c r="G2048">
        <v>2720</v>
      </c>
      <c r="H2048">
        <v>6112</v>
      </c>
      <c r="I2048">
        <v>3392</v>
      </c>
      <c r="J2048">
        <v>1.5</v>
      </c>
      <c r="K2048">
        <v>0.245</v>
      </c>
      <c r="L2048">
        <v>0.5</v>
      </c>
      <c r="N2048">
        <v>1</v>
      </c>
      <c r="O2048">
        <v>0.6</v>
      </c>
      <c r="P2048">
        <v>0.282743338823081</v>
      </c>
      <c r="Q2048">
        <v>831.04</v>
      </c>
      <c r="R2048">
        <v>13.8506666666666</v>
      </c>
      <c r="S2048">
        <v>234.971024295533</v>
      </c>
      <c r="T2048">
        <v>4</v>
      </c>
      <c r="U2048">
        <v>0.25</v>
      </c>
      <c r="V2048" t="s">
        <v>165</v>
      </c>
      <c r="W2048" s="2">
        <v>5</v>
      </c>
      <c r="X2048" s="2">
        <v>1000</v>
      </c>
      <c r="Y2048" s="2">
        <v>200</v>
      </c>
      <c r="Z2048" s="2">
        <v>1</v>
      </c>
      <c r="AA2048" s="2">
        <v>0.5</v>
      </c>
      <c r="AB2048" s="2">
        <v>1</v>
      </c>
      <c r="AC2048" s="2">
        <v>0</v>
      </c>
      <c r="AD2048" s="2">
        <v>1</v>
      </c>
      <c r="AE2048" s="2">
        <v>0</v>
      </c>
      <c r="AF2048" s="2">
        <v>0.33333333333333298</v>
      </c>
      <c r="AH2048" s="2">
        <v>1.1348917061844499</v>
      </c>
      <c r="AI2048" s="2">
        <v>266.666666666666</v>
      </c>
      <c r="AJ2048">
        <v>64</v>
      </c>
      <c r="AK2048" t="s">
        <v>165</v>
      </c>
      <c r="AL2048" t="s">
        <v>50</v>
      </c>
      <c r="AM2048" t="s">
        <v>165</v>
      </c>
      <c r="AN2048" t="s">
        <v>51</v>
      </c>
      <c r="AO2048" t="s">
        <v>52</v>
      </c>
      <c r="AP2048" t="s">
        <v>53</v>
      </c>
      <c r="AQ2048" t="s">
        <v>54</v>
      </c>
      <c r="AR2048" t="s">
        <v>96</v>
      </c>
      <c r="AS2048" t="s">
        <v>165</v>
      </c>
    </row>
    <row r="2049" spans="1:45" x14ac:dyDescent="0.2">
      <c r="A2049" t="s">
        <v>281</v>
      </c>
      <c r="B2049">
        <v>57</v>
      </c>
      <c r="C2049">
        <v>57</v>
      </c>
      <c r="D2049" t="s">
        <v>282</v>
      </c>
      <c r="E2049" t="s">
        <v>283</v>
      </c>
      <c r="F2049" s="1">
        <v>0.46875</v>
      </c>
      <c r="G2049">
        <v>2720</v>
      </c>
      <c r="H2049">
        <v>6112</v>
      </c>
      <c r="I2049">
        <v>3392</v>
      </c>
      <c r="J2049">
        <v>1.5</v>
      </c>
      <c r="K2049">
        <v>0.245</v>
      </c>
      <c r="L2049">
        <v>0.5</v>
      </c>
      <c r="N2049">
        <v>1</v>
      </c>
      <c r="O2049">
        <v>0.6</v>
      </c>
      <c r="P2049">
        <v>0.282743338823081</v>
      </c>
      <c r="Q2049">
        <v>831.04</v>
      </c>
      <c r="R2049">
        <v>13.8506666666666</v>
      </c>
      <c r="S2049">
        <v>234.971024295533</v>
      </c>
      <c r="T2049">
        <v>4</v>
      </c>
      <c r="U2049">
        <v>0.25</v>
      </c>
      <c r="V2049" t="s">
        <v>80</v>
      </c>
      <c r="W2049" s="2">
        <v>5</v>
      </c>
      <c r="X2049" s="2">
        <v>1000</v>
      </c>
      <c r="Y2049" s="2">
        <v>200</v>
      </c>
      <c r="Z2049" s="2">
        <v>1</v>
      </c>
      <c r="AA2049" s="2">
        <v>0.5</v>
      </c>
      <c r="AB2049" s="2">
        <v>562</v>
      </c>
      <c r="AC2049" s="2">
        <v>158</v>
      </c>
      <c r="AD2049" s="2">
        <v>222</v>
      </c>
      <c r="AE2049" s="2">
        <v>182</v>
      </c>
      <c r="AF2049" s="2">
        <v>187.333333333333</v>
      </c>
      <c r="AH2049" s="2">
        <v>637.80913887566203</v>
      </c>
      <c r="AI2049" s="2">
        <v>149866.66666666599</v>
      </c>
      <c r="AJ2049">
        <v>64</v>
      </c>
      <c r="AK2049" t="s">
        <v>80</v>
      </c>
      <c r="AL2049" t="s">
        <v>50</v>
      </c>
      <c r="AM2049" t="s">
        <v>80</v>
      </c>
      <c r="AN2049" t="s">
        <v>51</v>
      </c>
      <c r="AO2049" t="s">
        <v>52</v>
      </c>
      <c r="AP2049" t="s">
        <v>53</v>
      </c>
      <c r="AQ2049" t="s">
        <v>66</v>
      </c>
      <c r="AR2049" t="s">
        <v>81</v>
      </c>
      <c r="AS2049" t="s">
        <v>80</v>
      </c>
    </row>
    <row r="2050" spans="1:45" x14ac:dyDescent="0.2">
      <c r="A2050" t="s">
        <v>281</v>
      </c>
      <c r="B2050">
        <v>57</v>
      </c>
      <c r="C2050">
        <v>57</v>
      </c>
      <c r="D2050" t="s">
        <v>282</v>
      </c>
      <c r="E2050" t="s">
        <v>283</v>
      </c>
      <c r="F2050" s="1">
        <v>0.46875</v>
      </c>
      <c r="G2050">
        <v>2720</v>
      </c>
      <c r="H2050">
        <v>6112</v>
      </c>
      <c r="I2050">
        <v>3392</v>
      </c>
      <c r="J2050">
        <v>1.5</v>
      </c>
      <c r="K2050">
        <v>0.245</v>
      </c>
      <c r="L2050">
        <v>0.5</v>
      </c>
      <c r="N2050">
        <v>1</v>
      </c>
      <c r="O2050">
        <v>0.6</v>
      </c>
      <c r="P2050">
        <v>0.282743338823081</v>
      </c>
      <c r="Q2050">
        <v>831.04</v>
      </c>
      <c r="R2050">
        <v>13.8506666666666</v>
      </c>
      <c r="S2050">
        <v>234.971024295533</v>
      </c>
      <c r="T2050">
        <v>4</v>
      </c>
      <c r="U2050">
        <v>0.25</v>
      </c>
      <c r="V2050" t="s">
        <v>82</v>
      </c>
      <c r="W2050" s="2">
        <v>5</v>
      </c>
      <c r="X2050" s="2">
        <v>1000</v>
      </c>
      <c r="Y2050" s="2">
        <v>200</v>
      </c>
      <c r="Z2050" s="2">
        <v>1</v>
      </c>
      <c r="AA2050" s="2">
        <v>0.5</v>
      </c>
      <c r="AB2050" s="2">
        <v>6</v>
      </c>
      <c r="AC2050" s="2">
        <v>2</v>
      </c>
      <c r="AD2050" s="2">
        <v>4</v>
      </c>
      <c r="AE2050" s="2">
        <v>0</v>
      </c>
      <c r="AF2050" s="2">
        <v>2</v>
      </c>
      <c r="AH2050" s="2">
        <v>6.8093502371067203</v>
      </c>
      <c r="AI2050" s="2">
        <v>1600</v>
      </c>
      <c r="AJ2050">
        <v>64</v>
      </c>
      <c r="AK2050" t="s">
        <v>82</v>
      </c>
      <c r="AL2050" t="s">
        <v>50</v>
      </c>
      <c r="AM2050" t="s">
        <v>82</v>
      </c>
      <c r="AN2050" t="s">
        <v>51</v>
      </c>
      <c r="AO2050" t="s">
        <v>52</v>
      </c>
      <c r="AP2050" t="s">
        <v>53</v>
      </c>
      <c r="AQ2050" t="s">
        <v>66</v>
      </c>
      <c r="AR2050" t="s">
        <v>83</v>
      </c>
      <c r="AS2050" t="s">
        <v>82</v>
      </c>
    </row>
    <row r="2051" spans="1:45" x14ac:dyDescent="0.2">
      <c r="A2051" t="s">
        <v>281</v>
      </c>
      <c r="B2051">
        <v>57</v>
      </c>
      <c r="C2051">
        <v>57</v>
      </c>
      <c r="D2051" t="s">
        <v>282</v>
      </c>
      <c r="E2051" t="s">
        <v>283</v>
      </c>
      <c r="F2051" s="1">
        <v>0.46875</v>
      </c>
      <c r="G2051">
        <v>2720</v>
      </c>
      <c r="H2051">
        <v>6112</v>
      </c>
      <c r="I2051">
        <v>3392</v>
      </c>
      <c r="J2051">
        <v>1.5</v>
      </c>
      <c r="K2051">
        <v>0.245</v>
      </c>
      <c r="L2051">
        <v>0.5</v>
      </c>
      <c r="N2051">
        <v>1</v>
      </c>
      <c r="O2051">
        <v>0.6</v>
      </c>
      <c r="P2051">
        <v>0.282743338823081</v>
      </c>
      <c r="Q2051">
        <v>831.04</v>
      </c>
      <c r="R2051">
        <v>13.8506666666666</v>
      </c>
      <c r="S2051">
        <v>234.971024295533</v>
      </c>
      <c r="T2051">
        <v>4</v>
      </c>
      <c r="U2051">
        <v>0.25</v>
      </c>
      <c r="V2051" t="s">
        <v>84</v>
      </c>
      <c r="W2051">
        <v>5</v>
      </c>
      <c r="X2051">
        <v>1000</v>
      </c>
      <c r="Y2051">
        <v>200</v>
      </c>
      <c r="Z2051">
        <v>1</v>
      </c>
      <c r="AA2051">
        <v>0.5</v>
      </c>
      <c r="AB2051">
        <v>13</v>
      </c>
      <c r="AC2051">
        <v>8</v>
      </c>
      <c r="AD2051">
        <v>5</v>
      </c>
      <c r="AE2051">
        <v>0</v>
      </c>
      <c r="AF2051">
        <v>4.3333333333333304</v>
      </c>
      <c r="AG2051"/>
      <c r="AH2051">
        <v>14.753592180397799</v>
      </c>
      <c r="AI2051">
        <v>3466.6666666666601</v>
      </c>
      <c r="AJ2051">
        <v>64</v>
      </c>
      <c r="AK2051" t="s">
        <v>84</v>
      </c>
      <c r="AL2051" t="s">
        <v>63</v>
      </c>
      <c r="AM2051" t="s">
        <v>84</v>
      </c>
      <c r="AN2051" t="s">
        <v>51</v>
      </c>
      <c r="AO2051" t="s">
        <v>52</v>
      </c>
      <c r="AP2051" t="s">
        <v>84</v>
      </c>
    </row>
    <row r="2052" spans="1:45" x14ac:dyDescent="0.2">
      <c r="A2052" t="s">
        <v>281</v>
      </c>
      <c r="B2052">
        <v>57</v>
      </c>
      <c r="C2052">
        <v>57</v>
      </c>
      <c r="D2052" t="s">
        <v>282</v>
      </c>
      <c r="E2052" t="s">
        <v>283</v>
      </c>
      <c r="F2052" s="1">
        <v>0.46875</v>
      </c>
      <c r="G2052">
        <v>2720</v>
      </c>
      <c r="H2052">
        <v>6112</v>
      </c>
      <c r="I2052">
        <v>3392</v>
      </c>
      <c r="J2052">
        <v>1.5</v>
      </c>
      <c r="K2052">
        <v>0.245</v>
      </c>
      <c r="L2052">
        <v>0.5</v>
      </c>
      <c r="N2052">
        <v>1</v>
      </c>
      <c r="O2052">
        <v>0.6</v>
      </c>
      <c r="P2052">
        <v>0.282743338823081</v>
      </c>
      <c r="Q2052">
        <v>831.04</v>
      </c>
      <c r="R2052">
        <v>13.8506666666666</v>
      </c>
      <c r="S2052">
        <v>234.971024295533</v>
      </c>
      <c r="T2052">
        <v>4</v>
      </c>
      <c r="U2052">
        <v>0.25</v>
      </c>
      <c r="V2052" t="s">
        <v>85</v>
      </c>
      <c r="W2052" s="2">
        <v>5</v>
      </c>
      <c r="X2052" s="2">
        <v>1000</v>
      </c>
      <c r="Y2052" s="2">
        <v>200</v>
      </c>
      <c r="Z2052" s="2">
        <v>1</v>
      </c>
      <c r="AA2052" s="2">
        <v>0.5</v>
      </c>
      <c r="AB2052" s="2">
        <v>59</v>
      </c>
      <c r="AC2052" s="2">
        <v>20</v>
      </c>
      <c r="AD2052" s="2">
        <v>20</v>
      </c>
      <c r="AE2052" s="2">
        <v>19</v>
      </c>
      <c r="AF2052" s="2">
        <v>19.6666666666666</v>
      </c>
      <c r="AH2052" s="2">
        <v>66.958610664882698</v>
      </c>
      <c r="AI2052" s="2">
        <v>15733.333333333299</v>
      </c>
      <c r="AJ2052">
        <v>64</v>
      </c>
      <c r="AK2052" t="s">
        <v>85</v>
      </c>
      <c r="AL2052" t="s">
        <v>50</v>
      </c>
      <c r="AM2052" t="s">
        <v>85</v>
      </c>
      <c r="AN2052" t="s">
        <v>51</v>
      </c>
      <c r="AO2052" t="s">
        <v>52</v>
      </c>
      <c r="AP2052" t="s">
        <v>53</v>
      </c>
      <c r="AQ2052" t="s">
        <v>54</v>
      </c>
      <c r="AR2052" t="s">
        <v>57</v>
      </c>
      <c r="AS2052" t="s">
        <v>85</v>
      </c>
    </row>
    <row r="2053" spans="1:45" x14ac:dyDescent="0.2">
      <c r="A2053" t="s">
        <v>281</v>
      </c>
      <c r="B2053">
        <v>57</v>
      </c>
      <c r="C2053">
        <v>57</v>
      </c>
      <c r="D2053" t="s">
        <v>282</v>
      </c>
      <c r="E2053" t="s">
        <v>283</v>
      </c>
      <c r="F2053" s="1">
        <v>0.46875</v>
      </c>
      <c r="G2053">
        <v>2720</v>
      </c>
      <c r="H2053">
        <v>6112</v>
      </c>
      <c r="I2053">
        <v>3392</v>
      </c>
      <c r="J2053">
        <v>1.5</v>
      </c>
      <c r="K2053">
        <v>0.245</v>
      </c>
      <c r="L2053">
        <v>0.5</v>
      </c>
      <c r="N2053">
        <v>1</v>
      </c>
      <c r="O2053">
        <v>0.6</v>
      </c>
      <c r="P2053">
        <v>0.282743338823081</v>
      </c>
      <c r="Q2053">
        <v>831.04</v>
      </c>
      <c r="R2053">
        <v>13.8506666666666</v>
      </c>
      <c r="S2053">
        <v>234.971024295533</v>
      </c>
      <c r="T2053">
        <v>4</v>
      </c>
      <c r="U2053">
        <v>0.25</v>
      </c>
      <c r="V2053" t="s">
        <v>166</v>
      </c>
      <c r="W2053" s="2">
        <v>5</v>
      </c>
      <c r="X2053" s="2">
        <v>1000</v>
      </c>
      <c r="Y2053" s="2">
        <v>200</v>
      </c>
      <c r="Z2053" s="2">
        <v>1</v>
      </c>
      <c r="AA2053" s="2">
        <v>0.5</v>
      </c>
      <c r="AB2053" s="2">
        <v>15</v>
      </c>
      <c r="AC2053" s="2">
        <v>8</v>
      </c>
      <c r="AD2053" s="2">
        <v>3</v>
      </c>
      <c r="AE2053" s="2">
        <v>4</v>
      </c>
      <c r="AF2053" s="2">
        <v>5</v>
      </c>
      <c r="AH2053" s="2">
        <v>17.023375592766801</v>
      </c>
      <c r="AI2053" s="2">
        <v>4000</v>
      </c>
      <c r="AJ2053">
        <v>64</v>
      </c>
      <c r="AK2053" t="s">
        <v>166</v>
      </c>
      <c r="AL2053" t="s">
        <v>50</v>
      </c>
      <c r="AM2053" t="s">
        <v>166</v>
      </c>
      <c r="AN2053" t="s">
        <v>51</v>
      </c>
      <c r="AO2053" t="s">
        <v>52</v>
      </c>
      <c r="AP2053" t="s">
        <v>53</v>
      </c>
      <c r="AQ2053" t="s">
        <v>54</v>
      </c>
      <c r="AR2053" t="s">
        <v>57</v>
      </c>
      <c r="AS2053" t="s">
        <v>166</v>
      </c>
    </row>
    <row r="2054" spans="1:45" x14ac:dyDescent="0.2">
      <c r="A2054" t="s">
        <v>281</v>
      </c>
      <c r="B2054">
        <v>57</v>
      </c>
      <c r="C2054">
        <v>57</v>
      </c>
      <c r="D2054" t="s">
        <v>282</v>
      </c>
      <c r="E2054" t="s">
        <v>283</v>
      </c>
      <c r="F2054" s="1">
        <v>0.46875</v>
      </c>
      <c r="G2054">
        <v>2720</v>
      </c>
      <c r="H2054">
        <v>6112</v>
      </c>
      <c r="I2054">
        <v>3392</v>
      </c>
      <c r="J2054">
        <v>1.5</v>
      </c>
      <c r="K2054">
        <v>0.245</v>
      </c>
      <c r="L2054">
        <v>0.5</v>
      </c>
      <c r="N2054">
        <v>1</v>
      </c>
      <c r="O2054">
        <v>0.6</v>
      </c>
      <c r="P2054">
        <v>0.282743338823081</v>
      </c>
      <c r="Q2054">
        <v>831.04</v>
      </c>
      <c r="R2054">
        <v>13.8506666666666</v>
      </c>
      <c r="S2054">
        <v>234.971024295533</v>
      </c>
      <c r="T2054">
        <v>4</v>
      </c>
      <c r="U2054">
        <v>0.25</v>
      </c>
      <c r="V2054" t="s">
        <v>121</v>
      </c>
      <c r="W2054">
        <v>5</v>
      </c>
      <c r="X2054">
        <v>1000</v>
      </c>
      <c r="Y2054">
        <v>200</v>
      </c>
      <c r="Z2054">
        <v>1</v>
      </c>
      <c r="AA2054">
        <v>0.5</v>
      </c>
      <c r="AB2054">
        <v>1</v>
      </c>
      <c r="AC2054">
        <v>0</v>
      </c>
      <c r="AD2054">
        <v>1</v>
      </c>
      <c r="AE2054">
        <v>0</v>
      </c>
      <c r="AF2054">
        <v>0.33333333333333298</v>
      </c>
      <c r="AG2054"/>
      <c r="AH2054">
        <v>1.1348917061844499</v>
      </c>
      <c r="AI2054">
        <v>266.666666666666</v>
      </c>
      <c r="AJ2054">
        <v>64</v>
      </c>
    </row>
    <row r="2055" spans="1:45" x14ac:dyDescent="0.2">
      <c r="A2055" t="s">
        <v>281</v>
      </c>
      <c r="B2055">
        <v>57</v>
      </c>
      <c r="C2055">
        <v>57</v>
      </c>
      <c r="D2055" t="s">
        <v>282</v>
      </c>
      <c r="E2055" t="s">
        <v>283</v>
      </c>
      <c r="F2055" s="1">
        <v>0.46875</v>
      </c>
      <c r="G2055">
        <v>2720</v>
      </c>
      <c r="H2055">
        <v>6112</v>
      </c>
      <c r="I2055">
        <v>3392</v>
      </c>
      <c r="J2055">
        <v>1.5</v>
      </c>
      <c r="K2055">
        <v>0.245</v>
      </c>
      <c r="L2055">
        <v>0.5</v>
      </c>
      <c r="N2055">
        <v>1</v>
      </c>
      <c r="O2055">
        <v>0.6</v>
      </c>
      <c r="P2055">
        <v>0.282743338823081</v>
      </c>
      <c r="Q2055">
        <v>831.04</v>
      </c>
      <c r="R2055">
        <v>13.8506666666666</v>
      </c>
      <c r="S2055">
        <v>234.971024295533</v>
      </c>
      <c r="T2055">
        <v>4</v>
      </c>
      <c r="U2055">
        <v>0.25</v>
      </c>
      <c r="V2055" t="s">
        <v>111</v>
      </c>
      <c r="W2055">
        <v>5</v>
      </c>
      <c r="X2055">
        <v>1000</v>
      </c>
      <c r="Y2055">
        <v>200</v>
      </c>
      <c r="Z2055">
        <v>1</v>
      </c>
      <c r="AA2055">
        <v>0.5</v>
      </c>
      <c r="AB2055">
        <v>1</v>
      </c>
      <c r="AC2055">
        <v>1</v>
      </c>
      <c r="AD2055">
        <v>0</v>
      </c>
      <c r="AE2055">
        <v>0</v>
      </c>
      <c r="AF2055">
        <v>0.33333333333333298</v>
      </c>
      <c r="AG2055"/>
      <c r="AH2055">
        <v>1.1348917061844499</v>
      </c>
      <c r="AI2055">
        <v>266.666666666666</v>
      </c>
      <c r="AJ2055">
        <v>64</v>
      </c>
      <c r="AK2055" t="s">
        <v>111</v>
      </c>
      <c r="AL2055" t="s">
        <v>63</v>
      </c>
      <c r="AM2055" t="s">
        <v>111</v>
      </c>
      <c r="AN2055" t="s">
        <v>51</v>
      </c>
      <c r="AO2055" t="s">
        <v>112</v>
      </c>
      <c r="AP2055" t="s">
        <v>111</v>
      </c>
    </row>
    <row r="2056" spans="1:45" x14ac:dyDescent="0.2">
      <c r="A2056" t="s">
        <v>281</v>
      </c>
      <c r="B2056">
        <v>57</v>
      </c>
      <c r="C2056">
        <v>57</v>
      </c>
      <c r="D2056" t="s">
        <v>282</v>
      </c>
      <c r="E2056" t="s">
        <v>283</v>
      </c>
      <c r="F2056" s="1">
        <v>0.46875</v>
      </c>
      <c r="G2056">
        <v>2720</v>
      </c>
      <c r="H2056">
        <v>6112</v>
      </c>
      <c r="I2056">
        <v>3392</v>
      </c>
      <c r="J2056">
        <v>1.5</v>
      </c>
      <c r="K2056">
        <v>0.245</v>
      </c>
      <c r="L2056">
        <v>0.5</v>
      </c>
      <c r="N2056">
        <v>1</v>
      </c>
      <c r="O2056">
        <v>0.6</v>
      </c>
      <c r="P2056">
        <v>0.282743338823081</v>
      </c>
      <c r="Q2056">
        <v>831.04</v>
      </c>
      <c r="R2056">
        <v>13.8506666666666</v>
      </c>
      <c r="S2056">
        <v>234.971024295533</v>
      </c>
      <c r="T2056">
        <v>4</v>
      </c>
      <c r="U2056">
        <v>0.25</v>
      </c>
      <c r="V2056" t="s">
        <v>86</v>
      </c>
      <c r="W2056">
        <v>5</v>
      </c>
      <c r="X2056">
        <v>1000</v>
      </c>
      <c r="Y2056">
        <v>200</v>
      </c>
      <c r="Z2056">
        <v>1</v>
      </c>
      <c r="AA2056">
        <v>0.5</v>
      </c>
      <c r="AB2056">
        <v>3</v>
      </c>
      <c r="AC2056">
        <v>0</v>
      </c>
      <c r="AD2056">
        <v>3</v>
      </c>
      <c r="AE2056">
        <v>0</v>
      </c>
      <c r="AF2056">
        <v>1</v>
      </c>
      <c r="AG2056"/>
      <c r="AH2056">
        <v>3.4046751185533601</v>
      </c>
      <c r="AI2056">
        <v>800</v>
      </c>
      <c r="AJ2056">
        <v>64</v>
      </c>
      <c r="AK2056" t="s">
        <v>86</v>
      </c>
      <c r="AL2056" t="s">
        <v>87</v>
      </c>
      <c r="AM2056" t="s">
        <v>86</v>
      </c>
      <c r="AN2056" t="s">
        <v>51</v>
      </c>
      <c r="AO2056" t="s">
        <v>88</v>
      </c>
      <c r="AP2056" t="s">
        <v>89</v>
      </c>
      <c r="AQ2056" t="s">
        <v>86</v>
      </c>
    </row>
    <row r="2057" spans="1:45" x14ac:dyDescent="0.2">
      <c r="A2057" t="s">
        <v>281</v>
      </c>
      <c r="B2057">
        <v>57</v>
      </c>
      <c r="C2057">
        <v>57</v>
      </c>
      <c r="D2057" t="s">
        <v>282</v>
      </c>
      <c r="E2057" t="s">
        <v>283</v>
      </c>
      <c r="F2057" s="1">
        <v>0.46875</v>
      </c>
      <c r="G2057">
        <v>2720</v>
      </c>
      <c r="H2057">
        <v>6112</v>
      </c>
      <c r="I2057">
        <v>3392</v>
      </c>
      <c r="J2057">
        <v>1.5</v>
      </c>
      <c r="K2057">
        <v>0.245</v>
      </c>
      <c r="L2057">
        <v>0.5</v>
      </c>
      <c r="N2057">
        <v>1</v>
      </c>
      <c r="O2057">
        <v>0.6</v>
      </c>
      <c r="P2057">
        <v>0.282743338823081</v>
      </c>
      <c r="Q2057">
        <v>831.04</v>
      </c>
      <c r="R2057">
        <v>13.8506666666666</v>
      </c>
      <c r="S2057">
        <v>234.971024295533</v>
      </c>
      <c r="T2057">
        <v>4</v>
      </c>
      <c r="U2057">
        <v>0.25</v>
      </c>
      <c r="V2057" t="s">
        <v>90</v>
      </c>
      <c r="W2057">
        <v>5</v>
      </c>
      <c r="X2057">
        <v>1000</v>
      </c>
      <c r="Y2057">
        <v>200</v>
      </c>
      <c r="Z2057">
        <v>1</v>
      </c>
      <c r="AA2057">
        <v>0.5</v>
      </c>
      <c r="AB2057">
        <v>3</v>
      </c>
      <c r="AC2057">
        <v>2</v>
      </c>
      <c r="AD2057">
        <v>0</v>
      </c>
      <c r="AE2057">
        <v>1</v>
      </c>
      <c r="AF2057">
        <v>1</v>
      </c>
      <c r="AG2057"/>
      <c r="AH2057">
        <v>3.4046751185533601</v>
      </c>
      <c r="AI2057">
        <v>800</v>
      </c>
      <c r="AJ2057">
        <v>64</v>
      </c>
      <c r="AK2057" t="s">
        <v>90</v>
      </c>
      <c r="AL2057" t="s">
        <v>91</v>
      </c>
      <c r="AM2057" t="s">
        <v>90</v>
      </c>
      <c r="AN2057" t="s">
        <v>51</v>
      </c>
      <c r="AO2057" t="s">
        <v>92</v>
      </c>
    </row>
    <row r="2058" spans="1:45" x14ac:dyDescent="0.2">
      <c r="A2058" t="s">
        <v>281</v>
      </c>
      <c r="B2058">
        <v>57</v>
      </c>
      <c r="C2058">
        <v>57</v>
      </c>
      <c r="D2058" t="s">
        <v>282</v>
      </c>
      <c r="E2058" t="s">
        <v>283</v>
      </c>
      <c r="F2058" s="1">
        <v>0.46875</v>
      </c>
      <c r="G2058">
        <v>2720</v>
      </c>
      <c r="H2058">
        <v>6112</v>
      </c>
      <c r="I2058">
        <v>3392</v>
      </c>
      <c r="J2058">
        <v>1.5</v>
      </c>
      <c r="K2058">
        <v>0.245</v>
      </c>
      <c r="L2058">
        <v>0.5</v>
      </c>
      <c r="N2058">
        <v>1</v>
      </c>
      <c r="O2058">
        <v>0.6</v>
      </c>
      <c r="P2058">
        <v>0.282743338823081</v>
      </c>
      <c r="Q2058">
        <v>831.04</v>
      </c>
      <c r="R2058">
        <v>13.8506666666666</v>
      </c>
      <c r="S2058">
        <v>234.971024295533</v>
      </c>
      <c r="T2058">
        <v>4</v>
      </c>
      <c r="U2058">
        <v>0.25</v>
      </c>
      <c r="V2058" t="s">
        <v>176</v>
      </c>
      <c r="W2058" s="2">
        <v>5</v>
      </c>
      <c r="X2058" s="2">
        <v>1000</v>
      </c>
      <c r="Y2058" s="2">
        <v>200</v>
      </c>
      <c r="Z2058" s="2">
        <v>1</v>
      </c>
      <c r="AA2058" s="2">
        <v>0.5</v>
      </c>
      <c r="AB2058" s="2">
        <v>1</v>
      </c>
      <c r="AC2058" s="2">
        <v>1</v>
      </c>
      <c r="AD2058" s="2">
        <v>0</v>
      </c>
      <c r="AE2058" s="2">
        <v>0</v>
      </c>
      <c r="AF2058" s="2">
        <v>0.33333333333333298</v>
      </c>
      <c r="AH2058" s="2">
        <v>1.1348917061844499</v>
      </c>
      <c r="AI2058" s="2">
        <v>266.666666666666</v>
      </c>
      <c r="AJ2058">
        <v>64</v>
      </c>
      <c r="AK2058" t="s">
        <v>176</v>
      </c>
      <c r="AL2058" t="s">
        <v>50</v>
      </c>
      <c r="AM2058" t="s">
        <v>176</v>
      </c>
      <c r="AN2058" t="s">
        <v>51</v>
      </c>
      <c r="AO2058" t="s">
        <v>52</v>
      </c>
      <c r="AP2058" t="s">
        <v>53</v>
      </c>
      <c r="AQ2058" t="s">
        <v>54</v>
      </c>
      <c r="AR2058" t="s">
        <v>177</v>
      </c>
      <c r="AS2058" t="s">
        <v>176</v>
      </c>
    </row>
    <row r="2059" spans="1:45" x14ac:dyDescent="0.2">
      <c r="A2059" t="s">
        <v>281</v>
      </c>
      <c r="B2059">
        <v>57</v>
      </c>
      <c r="C2059">
        <v>57</v>
      </c>
      <c r="D2059" t="s">
        <v>282</v>
      </c>
      <c r="E2059" t="s">
        <v>283</v>
      </c>
      <c r="F2059" s="1">
        <v>0.46875</v>
      </c>
      <c r="G2059">
        <v>2720</v>
      </c>
      <c r="H2059">
        <v>6112</v>
      </c>
      <c r="I2059">
        <v>3392</v>
      </c>
      <c r="J2059">
        <v>1.5</v>
      </c>
      <c r="K2059">
        <v>0.245</v>
      </c>
      <c r="L2059">
        <v>0.5</v>
      </c>
      <c r="N2059">
        <v>1</v>
      </c>
      <c r="O2059">
        <v>0.6</v>
      </c>
      <c r="P2059">
        <v>0.282743338823081</v>
      </c>
      <c r="Q2059">
        <v>831.04</v>
      </c>
      <c r="R2059">
        <v>13.8506666666666</v>
      </c>
      <c r="S2059">
        <v>234.971024295533</v>
      </c>
      <c r="T2059">
        <v>4</v>
      </c>
      <c r="U2059">
        <v>0.25</v>
      </c>
      <c r="V2059" t="s">
        <v>151</v>
      </c>
      <c r="W2059">
        <v>5</v>
      </c>
      <c r="X2059">
        <v>1000</v>
      </c>
      <c r="Y2059">
        <v>200</v>
      </c>
      <c r="Z2059">
        <v>1</v>
      </c>
      <c r="AA2059">
        <v>0.5</v>
      </c>
      <c r="AB2059">
        <v>23</v>
      </c>
      <c r="AC2059">
        <v>8</v>
      </c>
      <c r="AD2059">
        <v>5</v>
      </c>
      <c r="AE2059">
        <v>10</v>
      </c>
      <c r="AF2059">
        <v>7.6666666666666599</v>
      </c>
      <c r="AG2059"/>
      <c r="AH2059">
        <v>26.102509242242402</v>
      </c>
      <c r="AI2059">
        <v>6133.3333333333303</v>
      </c>
      <c r="AJ2059">
        <v>64</v>
      </c>
    </row>
    <row r="2060" spans="1:45" x14ac:dyDescent="0.2">
      <c r="A2060" t="s">
        <v>281</v>
      </c>
      <c r="B2060">
        <v>57</v>
      </c>
      <c r="C2060">
        <v>57</v>
      </c>
      <c r="D2060" t="s">
        <v>282</v>
      </c>
      <c r="E2060" t="s">
        <v>283</v>
      </c>
      <c r="F2060" s="1">
        <v>0.46875</v>
      </c>
      <c r="G2060">
        <v>2720</v>
      </c>
      <c r="H2060">
        <v>6112</v>
      </c>
      <c r="I2060">
        <v>3392</v>
      </c>
      <c r="J2060">
        <v>1.5</v>
      </c>
      <c r="K2060">
        <v>0.245</v>
      </c>
      <c r="L2060">
        <v>0.5</v>
      </c>
      <c r="N2060">
        <v>1</v>
      </c>
      <c r="O2060">
        <v>0.6</v>
      </c>
      <c r="P2060">
        <v>0.282743338823081</v>
      </c>
      <c r="Q2060">
        <v>831.04</v>
      </c>
      <c r="R2060">
        <v>13.8506666666666</v>
      </c>
      <c r="S2060">
        <v>234.971024295533</v>
      </c>
      <c r="T2060">
        <v>4</v>
      </c>
      <c r="U2060">
        <v>0.25</v>
      </c>
      <c r="V2060" t="s">
        <v>134</v>
      </c>
      <c r="W2060" s="2">
        <v>5</v>
      </c>
      <c r="X2060" s="2">
        <v>1000</v>
      </c>
      <c r="Y2060" s="2">
        <v>200</v>
      </c>
      <c r="Z2060" s="2">
        <v>1</v>
      </c>
      <c r="AA2060" s="2">
        <v>0.5</v>
      </c>
      <c r="AB2060" s="2">
        <v>4</v>
      </c>
      <c r="AC2060" s="2">
        <v>0</v>
      </c>
      <c r="AD2060" s="2">
        <v>2</v>
      </c>
      <c r="AE2060" s="2">
        <v>2</v>
      </c>
      <c r="AF2060" s="2">
        <v>1.3333333333333299</v>
      </c>
      <c r="AH2060" s="2">
        <v>4.5395668247378103</v>
      </c>
      <c r="AI2060" s="2">
        <v>1066.6666666666599</v>
      </c>
      <c r="AJ2060">
        <v>64</v>
      </c>
      <c r="AK2060" t="s">
        <v>134</v>
      </c>
      <c r="AL2060" t="s">
        <v>50</v>
      </c>
      <c r="AM2060" t="s">
        <v>134</v>
      </c>
      <c r="AN2060" t="s">
        <v>51</v>
      </c>
      <c r="AO2060" t="s">
        <v>52</v>
      </c>
      <c r="AP2060" t="s">
        <v>53</v>
      </c>
      <c r="AQ2060" t="s">
        <v>54</v>
      </c>
      <c r="AR2060" t="s">
        <v>135</v>
      </c>
      <c r="AS2060" t="s">
        <v>134</v>
      </c>
    </row>
    <row r="2061" spans="1:45" x14ac:dyDescent="0.2">
      <c r="A2061" t="s">
        <v>281</v>
      </c>
      <c r="B2061">
        <v>57</v>
      </c>
      <c r="C2061">
        <v>57</v>
      </c>
      <c r="D2061" t="s">
        <v>282</v>
      </c>
      <c r="E2061" t="s">
        <v>283</v>
      </c>
      <c r="F2061" s="1">
        <v>0.46875</v>
      </c>
      <c r="G2061">
        <v>2720</v>
      </c>
      <c r="H2061">
        <v>6112</v>
      </c>
      <c r="I2061">
        <v>3392</v>
      </c>
      <c r="J2061">
        <v>1.5</v>
      </c>
      <c r="K2061">
        <v>0.245</v>
      </c>
      <c r="L2061">
        <v>0.5</v>
      </c>
      <c r="N2061">
        <v>1</v>
      </c>
      <c r="O2061">
        <v>0.6</v>
      </c>
      <c r="P2061">
        <v>0.282743338823081</v>
      </c>
      <c r="Q2061">
        <v>831.04</v>
      </c>
      <c r="R2061">
        <v>13.8506666666666</v>
      </c>
      <c r="S2061">
        <v>234.971024295533</v>
      </c>
      <c r="T2061">
        <v>4</v>
      </c>
      <c r="U2061">
        <v>0.25</v>
      </c>
      <c r="V2061" t="s">
        <v>93</v>
      </c>
      <c r="W2061" s="2">
        <v>5</v>
      </c>
      <c r="X2061" s="2">
        <v>1000</v>
      </c>
      <c r="Y2061" s="2">
        <v>200</v>
      </c>
      <c r="Z2061" s="2">
        <v>1</v>
      </c>
      <c r="AA2061" s="2">
        <v>0.5</v>
      </c>
      <c r="AB2061" s="2">
        <v>25</v>
      </c>
      <c r="AC2061" s="2">
        <v>10</v>
      </c>
      <c r="AD2061" s="2">
        <v>9</v>
      </c>
      <c r="AE2061" s="2">
        <v>6</v>
      </c>
      <c r="AF2061" s="2">
        <v>8.3333333333333304</v>
      </c>
      <c r="AH2061" s="2">
        <v>28.3722926546113</v>
      </c>
      <c r="AI2061" s="2">
        <v>6666.6666666666597</v>
      </c>
      <c r="AJ2061">
        <v>64</v>
      </c>
      <c r="AK2061" t="s">
        <v>93</v>
      </c>
      <c r="AL2061" t="s">
        <v>50</v>
      </c>
      <c r="AM2061" t="s">
        <v>93</v>
      </c>
      <c r="AN2061" t="s">
        <v>51</v>
      </c>
      <c r="AO2061" t="s">
        <v>52</v>
      </c>
      <c r="AP2061" t="s">
        <v>53</v>
      </c>
      <c r="AQ2061" t="s">
        <v>54</v>
      </c>
      <c r="AR2061" t="s">
        <v>94</v>
      </c>
      <c r="AS2061" t="s">
        <v>93</v>
      </c>
    </row>
    <row r="2062" spans="1:45" x14ac:dyDescent="0.2">
      <c r="A2062" t="s">
        <v>281</v>
      </c>
      <c r="B2062">
        <v>57</v>
      </c>
      <c r="C2062">
        <v>57</v>
      </c>
      <c r="D2062" t="s">
        <v>282</v>
      </c>
      <c r="E2062" t="s">
        <v>283</v>
      </c>
      <c r="F2062" s="1">
        <v>0.46875</v>
      </c>
      <c r="G2062">
        <v>2720</v>
      </c>
      <c r="H2062">
        <v>6112</v>
      </c>
      <c r="I2062">
        <v>3392</v>
      </c>
      <c r="J2062">
        <v>1.5</v>
      </c>
      <c r="K2062">
        <v>0.245</v>
      </c>
      <c r="L2062">
        <v>0.5</v>
      </c>
      <c r="N2062">
        <v>1</v>
      </c>
      <c r="O2062">
        <v>0.6</v>
      </c>
      <c r="P2062">
        <v>0.282743338823081</v>
      </c>
      <c r="Q2062">
        <v>831.04</v>
      </c>
      <c r="R2062">
        <v>13.8506666666666</v>
      </c>
      <c r="S2062">
        <v>234.971024295533</v>
      </c>
      <c r="T2062">
        <v>4</v>
      </c>
      <c r="U2062">
        <v>0.25</v>
      </c>
      <c r="V2062" t="s">
        <v>192</v>
      </c>
      <c r="W2062" s="2">
        <v>5</v>
      </c>
      <c r="X2062" s="2">
        <v>1000</v>
      </c>
      <c r="Y2062" s="2">
        <v>200</v>
      </c>
      <c r="Z2062" s="2">
        <v>1</v>
      </c>
      <c r="AA2062" s="2">
        <v>0.5</v>
      </c>
      <c r="AB2062" s="2">
        <v>37</v>
      </c>
      <c r="AC2062" s="2">
        <v>14</v>
      </c>
      <c r="AD2062" s="2">
        <v>12</v>
      </c>
      <c r="AE2062" s="2">
        <v>11</v>
      </c>
      <c r="AF2062" s="2">
        <v>12.3333333333333</v>
      </c>
      <c r="AH2062" s="2">
        <v>41.990993128824698</v>
      </c>
      <c r="AI2062" s="2">
        <v>9866.6666666666606</v>
      </c>
      <c r="AJ2062">
        <v>64</v>
      </c>
      <c r="AK2062" t="s">
        <v>192</v>
      </c>
      <c r="AL2062" t="s">
        <v>50</v>
      </c>
      <c r="AM2062" t="s">
        <v>192</v>
      </c>
      <c r="AN2062" t="s">
        <v>51</v>
      </c>
      <c r="AO2062" t="s">
        <v>52</v>
      </c>
      <c r="AP2062" t="s">
        <v>53</v>
      </c>
      <c r="AQ2062" t="s">
        <v>61</v>
      </c>
      <c r="AR2062" t="s">
        <v>193</v>
      </c>
      <c r="AS2062" t="s">
        <v>192</v>
      </c>
    </row>
    <row r="2063" spans="1:45" x14ac:dyDescent="0.2">
      <c r="A2063" t="s">
        <v>281</v>
      </c>
      <c r="B2063">
        <v>57</v>
      </c>
      <c r="C2063">
        <v>57</v>
      </c>
      <c r="D2063" t="s">
        <v>282</v>
      </c>
      <c r="E2063" t="s">
        <v>283</v>
      </c>
      <c r="F2063" s="1">
        <v>0.46875</v>
      </c>
      <c r="G2063">
        <v>2720</v>
      </c>
      <c r="H2063">
        <v>6112</v>
      </c>
      <c r="I2063">
        <v>3392</v>
      </c>
      <c r="J2063">
        <v>1.5</v>
      </c>
      <c r="K2063">
        <v>0.245</v>
      </c>
      <c r="L2063">
        <v>0.5</v>
      </c>
      <c r="N2063">
        <v>1</v>
      </c>
      <c r="O2063">
        <v>0.6</v>
      </c>
      <c r="P2063">
        <v>0.282743338823081</v>
      </c>
      <c r="Q2063">
        <v>831.04</v>
      </c>
      <c r="R2063">
        <v>13.8506666666666</v>
      </c>
      <c r="S2063">
        <v>234.971024295533</v>
      </c>
      <c r="T2063">
        <v>4</v>
      </c>
      <c r="U2063">
        <v>0.25</v>
      </c>
      <c r="V2063" t="s">
        <v>95</v>
      </c>
      <c r="W2063" s="2">
        <v>5</v>
      </c>
      <c r="X2063" s="2">
        <v>1000</v>
      </c>
      <c r="Y2063" s="2">
        <v>200</v>
      </c>
      <c r="Z2063" s="2">
        <v>1</v>
      </c>
      <c r="AA2063" s="2">
        <v>0.5</v>
      </c>
      <c r="AB2063" s="2">
        <v>3</v>
      </c>
      <c r="AC2063" s="2">
        <v>0</v>
      </c>
      <c r="AD2063" s="2">
        <v>1</v>
      </c>
      <c r="AE2063" s="2">
        <v>2</v>
      </c>
      <c r="AF2063" s="2">
        <v>1</v>
      </c>
      <c r="AH2063" s="2">
        <v>3.4046751185533601</v>
      </c>
      <c r="AI2063" s="2">
        <v>800</v>
      </c>
      <c r="AJ2063">
        <v>64</v>
      </c>
      <c r="AK2063" t="s">
        <v>95</v>
      </c>
      <c r="AL2063" t="s">
        <v>65</v>
      </c>
      <c r="AM2063" t="s">
        <v>95</v>
      </c>
      <c r="AN2063" t="s">
        <v>51</v>
      </c>
      <c r="AO2063" t="s">
        <v>52</v>
      </c>
      <c r="AP2063" t="s">
        <v>53</v>
      </c>
      <c r="AQ2063" t="s">
        <v>54</v>
      </c>
      <c r="AR2063" t="s">
        <v>96</v>
      </c>
      <c r="AS2063" t="s">
        <v>97</v>
      </c>
    </row>
    <row r="2064" spans="1:45" x14ac:dyDescent="0.2">
      <c r="A2064" t="s">
        <v>268</v>
      </c>
      <c r="B2064" t="s">
        <v>99</v>
      </c>
      <c r="C2064" t="s">
        <v>100</v>
      </c>
      <c r="D2064" t="s">
        <v>272</v>
      </c>
      <c r="E2064" t="s">
        <v>273</v>
      </c>
      <c r="F2064" s="1">
        <v>0.86527777777777781</v>
      </c>
      <c r="G2064">
        <v>0</v>
      </c>
      <c r="H2064">
        <v>3194</v>
      </c>
      <c r="I2064">
        <v>3194</v>
      </c>
      <c r="J2064">
        <v>1.5</v>
      </c>
      <c r="K2064">
        <v>0.245</v>
      </c>
      <c r="L2064">
        <v>0.5</v>
      </c>
      <c r="N2064">
        <v>5</v>
      </c>
      <c r="O2064">
        <v>0.5</v>
      </c>
      <c r="P2064">
        <v>0.19634954084936199</v>
      </c>
      <c r="Q2064">
        <v>782.53</v>
      </c>
      <c r="R2064">
        <v>2.6084333333333301</v>
      </c>
      <c r="S2064">
        <v>153.64940620085099</v>
      </c>
      <c r="T2064">
        <v>2</v>
      </c>
      <c r="U2064">
        <v>0.5</v>
      </c>
      <c r="V2064" t="s">
        <v>150</v>
      </c>
      <c r="W2064" s="2">
        <v>5</v>
      </c>
      <c r="X2064" s="2">
        <v>500</v>
      </c>
      <c r="Y2064" s="2">
        <v>100</v>
      </c>
      <c r="Z2064" s="2">
        <v>0</v>
      </c>
      <c r="AB2064" s="2">
        <v>2</v>
      </c>
      <c r="AC2064" s="2">
        <v>0</v>
      </c>
      <c r="AD2064" s="2">
        <v>0</v>
      </c>
      <c r="AE2064" s="2">
        <v>2</v>
      </c>
      <c r="AF2064" s="2">
        <v>0.66666666666666596</v>
      </c>
      <c r="AH2064" s="2">
        <v>0.86777643096803903</v>
      </c>
      <c r="AI2064" s="2">
        <v>133.333333333333</v>
      </c>
      <c r="AJ2064">
        <v>500</v>
      </c>
      <c r="AK2064" t="s">
        <v>150</v>
      </c>
      <c r="AL2064" t="s">
        <v>50</v>
      </c>
      <c r="AM2064" t="s">
        <v>150</v>
      </c>
      <c r="AN2064" t="s">
        <v>51</v>
      </c>
      <c r="AO2064" t="s">
        <v>52</v>
      </c>
      <c r="AP2064" t="s">
        <v>53</v>
      </c>
      <c r="AQ2064" t="s">
        <v>66</v>
      </c>
      <c r="AR2064" t="s">
        <v>67</v>
      </c>
      <c r="AS2064" t="s">
        <v>150</v>
      </c>
    </row>
    <row r="2065" spans="1:45" x14ac:dyDescent="0.2">
      <c r="A2065" t="s">
        <v>268</v>
      </c>
      <c r="B2065" t="s">
        <v>45</v>
      </c>
      <c r="C2065" t="s">
        <v>46</v>
      </c>
      <c r="D2065" t="s">
        <v>284</v>
      </c>
      <c r="E2065" t="s">
        <v>270</v>
      </c>
      <c r="F2065" s="1">
        <v>0.4465277777777778</v>
      </c>
      <c r="G2065">
        <v>100</v>
      </c>
      <c r="H2065">
        <v>3721</v>
      </c>
      <c r="I2065">
        <v>3621</v>
      </c>
      <c r="J2065">
        <v>1.5</v>
      </c>
      <c r="K2065">
        <v>0.245</v>
      </c>
      <c r="L2065">
        <v>0.5</v>
      </c>
      <c r="N2065">
        <v>2</v>
      </c>
      <c r="O2065">
        <v>0.6</v>
      </c>
      <c r="P2065">
        <v>0.282743338823081</v>
      </c>
      <c r="Q2065">
        <v>887.14499999999998</v>
      </c>
      <c r="R2065">
        <v>7.3928750000000001</v>
      </c>
      <c r="S2065">
        <v>250.83433932020199</v>
      </c>
      <c r="T2065">
        <v>4</v>
      </c>
      <c r="U2065">
        <v>0.25</v>
      </c>
      <c r="V2065" t="s">
        <v>98</v>
      </c>
      <c r="W2065">
        <v>2</v>
      </c>
      <c r="X2065">
        <v>1000</v>
      </c>
      <c r="Y2065">
        <v>500</v>
      </c>
      <c r="Z2065">
        <v>1</v>
      </c>
      <c r="AA2065">
        <v>0.5</v>
      </c>
      <c r="AB2065">
        <v>4</v>
      </c>
      <c r="AC2065">
        <v>1</v>
      </c>
      <c r="AD2065">
        <v>1</v>
      </c>
      <c r="AE2065">
        <v>2</v>
      </c>
      <c r="AF2065">
        <v>1.3333333333333299</v>
      </c>
      <c r="AG2065"/>
      <c r="AH2065">
        <v>10.631186598667901</v>
      </c>
      <c r="AI2065">
        <v>2666.6666666666601</v>
      </c>
      <c r="AJ2065">
        <v>64</v>
      </c>
      <c r="AK2065" t="s">
        <v>98</v>
      </c>
      <c r="AL2065" t="s">
        <v>63</v>
      </c>
      <c r="AM2065" t="s">
        <v>98</v>
      </c>
      <c r="AN2065" t="s">
        <v>51</v>
      </c>
      <c r="AO2065" t="s">
        <v>88</v>
      </c>
      <c r="AP2065" t="s">
        <v>98</v>
      </c>
    </row>
    <row r="2066" spans="1:45" x14ac:dyDescent="0.2">
      <c r="A2066" t="s">
        <v>268</v>
      </c>
      <c r="B2066" t="s">
        <v>99</v>
      </c>
      <c r="C2066" t="s">
        <v>100</v>
      </c>
      <c r="D2066" t="s">
        <v>272</v>
      </c>
      <c r="E2066" t="s">
        <v>273</v>
      </c>
      <c r="F2066" s="1">
        <v>0.86527777777777781</v>
      </c>
      <c r="G2066">
        <v>0</v>
      </c>
      <c r="H2066">
        <v>3194</v>
      </c>
      <c r="I2066">
        <v>3194</v>
      </c>
      <c r="J2066">
        <v>1.5</v>
      </c>
      <c r="K2066">
        <v>0.245</v>
      </c>
      <c r="L2066">
        <v>0.5</v>
      </c>
      <c r="N2066">
        <v>5</v>
      </c>
      <c r="O2066">
        <v>0.5</v>
      </c>
      <c r="P2066">
        <v>0.19634954084936199</v>
      </c>
      <c r="Q2066">
        <v>782.53</v>
      </c>
      <c r="R2066">
        <v>2.6084333333333301</v>
      </c>
      <c r="S2066">
        <v>153.64940620085099</v>
      </c>
      <c r="T2066">
        <v>2</v>
      </c>
      <c r="U2066">
        <v>0.5</v>
      </c>
      <c r="V2066" t="s">
        <v>176</v>
      </c>
      <c r="W2066" s="2">
        <v>5</v>
      </c>
      <c r="X2066" s="2">
        <v>500</v>
      </c>
      <c r="Y2066" s="2">
        <v>100</v>
      </c>
      <c r="Z2066" s="2">
        <v>0</v>
      </c>
      <c r="AB2066" s="2">
        <v>1</v>
      </c>
      <c r="AC2066" s="2">
        <v>0</v>
      </c>
      <c r="AD2066" s="2">
        <v>1</v>
      </c>
      <c r="AE2066" s="2">
        <v>0</v>
      </c>
      <c r="AF2066" s="2">
        <v>0.33333333333333298</v>
      </c>
      <c r="AH2066" s="2">
        <v>0.43388821548401901</v>
      </c>
      <c r="AI2066" s="2">
        <v>66.6666666666666</v>
      </c>
      <c r="AJ2066">
        <v>500</v>
      </c>
      <c r="AK2066" t="s">
        <v>176</v>
      </c>
      <c r="AL2066" t="s">
        <v>50</v>
      </c>
      <c r="AM2066" t="s">
        <v>176</v>
      </c>
      <c r="AN2066" t="s">
        <v>51</v>
      </c>
      <c r="AO2066" t="s">
        <v>52</v>
      </c>
      <c r="AP2066" t="s">
        <v>53</v>
      </c>
      <c r="AQ2066" t="s">
        <v>54</v>
      </c>
      <c r="AR2066" t="s">
        <v>177</v>
      </c>
      <c r="AS2066" t="s">
        <v>176</v>
      </c>
    </row>
    <row r="2067" spans="1:45" x14ac:dyDescent="0.2">
      <c r="A2067" t="s">
        <v>268</v>
      </c>
      <c r="B2067" t="s">
        <v>45</v>
      </c>
      <c r="C2067" t="s">
        <v>46</v>
      </c>
      <c r="D2067" t="s">
        <v>284</v>
      </c>
      <c r="E2067" t="s">
        <v>270</v>
      </c>
      <c r="F2067" s="1">
        <v>0.4465277777777778</v>
      </c>
      <c r="G2067">
        <v>100</v>
      </c>
      <c r="H2067">
        <v>3721</v>
      </c>
      <c r="I2067">
        <v>3621</v>
      </c>
      <c r="J2067">
        <v>1.5</v>
      </c>
      <c r="K2067">
        <v>0.245</v>
      </c>
      <c r="L2067">
        <v>0.5</v>
      </c>
      <c r="N2067">
        <v>2</v>
      </c>
      <c r="O2067">
        <v>0.6</v>
      </c>
      <c r="P2067">
        <v>0.282743338823081</v>
      </c>
      <c r="Q2067">
        <v>887.14499999999998</v>
      </c>
      <c r="R2067">
        <v>7.3928750000000001</v>
      </c>
      <c r="S2067">
        <v>250.83433932020199</v>
      </c>
      <c r="T2067">
        <v>4</v>
      </c>
      <c r="U2067">
        <v>0.25</v>
      </c>
      <c r="V2067" t="s">
        <v>120</v>
      </c>
      <c r="W2067">
        <v>2</v>
      </c>
      <c r="X2067">
        <v>1000</v>
      </c>
      <c r="Y2067">
        <v>500</v>
      </c>
      <c r="Z2067">
        <v>1</v>
      </c>
      <c r="AA2067">
        <v>0.5</v>
      </c>
      <c r="AB2067">
        <v>5</v>
      </c>
      <c r="AC2067">
        <v>0</v>
      </c>
      <c r="AD2067">
        <v>0</v>
      </c>
      <c r="AE2067">
        <v>5</v>
      </c>
      <c r="AF2067">
        <v>1.6666666666666601</v>
      </c>
      <c r="AG2067"/>
      <c r="AH2067">
        <v>13.288983248334899</v>
      </c>
      <c r="AI2067">
        <v>3333.3333333333298</v>
      </c>
      <c r="AJ2067">
        <v>64</v>
      </c>
      <c r="AK2067" t="s">
        <v>120</v>
      </c>
      <c r="AL2067" t="s">
        <v>73</v>
      </c>
      <c r="AM2067" t="s">
        <v>120</v>
      </c>
      <c r="AN2067" t="s">
        <v>51</v>
      </c>
      <c r="AO2067" t="s">
        <v>120</v>
      </c>
    </row>
    <row r="2068" spans="1:45" x14ac:dyDescent="0.2">
      <c r="A2068" t="s">
        <v>268</v>
      </c>
      <c r="B2068" t="s">
        <v>45</v>
      </c>
      <c r="C2068" t="s">
        <v>46</v>
      </c>
      <c r="D2068" t="s">
        <v>284</v>
      </c>
      <c r="E2068" t="s">
        <v>270</v>
      </c>
      <c r="F2068" s="1">
        <v>0.4465277777777778</v>
      </c>
      <c r="G2068">
        <v>100</v>
      </c>
      <c r="H2068">
        <v>3721</v>
      </c>
      <c r="I2068">
        <v>3621</v>
      </c>
      <c r="J2068">
        <v>1.5</v>
      </c>
      <c r="K2068">
        <v>0.245</v>
      </c>
      <c r="L2068">
        <v>0.5</v>
      </c>
      <c r="N2068">
        <v>2</v>
      </c>
      <c r="O2068">
        <v>0.6</v>
      </c>
      <c r="P2068">
        <v>0.282743338823081</v>
      </c>
      <c r="Q2068">
        <v>887.14499999999998</v>
      </c>
      <c r="R2068">
        <v>7.3928750000000001</v>
      </c>
      <c r="S2068">
        <v>250.83433932020199</v>
      </c>
      <c r="T2068">
        <v>4</v>
      </c>
      <c r="U2068">
        <v>0.25</v>
      </c>
      <c r="V2068" t="s">
        <v>159</v>
      </c>
      <c r="W2068">
        <v>2</v>
      </c>
      <c r="X2068">
        <v>1000</v>
      </c>
      <c r="Y2068">
        <v>500</v>
      </c>
      <c r="Z2068">
        <v>1</v>
      </c>
      <c r="AA2068">
        <v>0.5</v>
      </c>
      <c r="AB2068">
        <v>4</v>
      </c>
      <c r="AC2068">
        <v>4</v>
      </c>
      <c r="AD2068">
        <v>0</v>
      </c>
      <c r="AE2068">
        <v>0</v>
      </c>
      <c r="AF2068">
        <v>1.3333333333333299</v>
      </c>
      <c r="AG2068"/>
      <c r="AH2068">
        <v>10.631186598667901</v>
      </c>
      <c r="AI2068">
        <v>2666.6666666666601</v>
      </c>
      <c r="AJ2068">
        <v>64</v>
      </c>
    </row>
    <row r="2069" spans="1:45" x14ac:dyDescent="0.2">
      <c r="A2069" t="s">
        <v>268</v>
      </c>
      <c r="B2069" t="s">
        <v>99</v>
      </c>
      <c r="C2069" t="s">
        <v>100</v>
      </c>
      <c r="D2069" t="s">
        <v>272</v>
      </c>
      <c r="E2069" t="s">
        <v>273</v>
      </c>
      <c r="F2069" s="1">
        <v>0.86527777777777781</v>
      </c>
      <c r="G2069">
        <v>0</v>
      </c>
      <c r="H2069">
        <v>3194</v>
      </c>
      <c r="I2069">
        <v>3194</v>
      </c>
      <c r="J2069">
        <v>1.5</v>
      </c>
      <c r="K2069">
        <v>0.245</v>
      </c>
      <c r="L2069">
        <v>0.5</v>
      </c>
      <c r="N2069">
        <v>5</v>
      </c>
      <c r="O2069">
        <v>0.5</v>
      </c>
      <c r="P2069">
        <v>0.19634954084936199</v>
      </c>
      <c r="Q2069">
        <v>782.53</v>
      </c>
      <c r="R2069">
        <v>2.6084333333333301</v>
      </c>
      <c r="S2069">
        <v>153.64940620085099</v>
      </c>
      <c r="T2069">
        <v>2</v>
      </c>
      <c r="U2069">
        <v>0.5</v>
      </c>
      <c r="V2069" t="s">
        <v>95</v>
      </c>
      <c r="W2069" s="2">
        <v>5</v>
      </c>
      <c r="X2069" s="2">
        <v>500</v>
      </c>
      <c r="Y2069" s="2">
        <v>100</v>
      </c>
      <c r="Z2069" s="2">
        <v>0</v>
      </c>
      <c r="AB2069" s="2">
        <v>11</v>
      </c>
      <c r="AC2069" s="2">
        <v>3</v>
      </c>
      <c r="AD2069" s="2">
        <v>3</v>
      </c>
      <c r="AE2069" s="2">
        <v>5</v>
      </c>
      <c r="AF2069" s="2">
        <v>3.6666666666666599</v>
      </c>
      <c r="AH2069" s="2">
        <v>4.7727703703242099</v>
      </c>
      <c r="AI2069" s="2">
        <v>733.33333333333303</v>
      </c>
      <c r="AJ2069">
        <v>500</v>
      </c>
      <c r="AK2069" t="s">
        <v>95</v>
      </c>
      <c r="AL2069" t="s">
        <v>65</v>
      </c>
      <c r="AM2069" t="s">
        <v>95</v>
      </c>
      <c r="AN2069" t="s">
        <v>51</v>
      </c>
      <c r="AO2069" t="s">
        <v>52</v>
      </c>
      <c r="AP2069" t="s">
        <v>53</v>
      </c>
      <c r="AQ2069" t="s">
        <v>54</v>
      </c>
      <c r="AR2069" t="s">
        <v>96</v>
      </c>
      <c r="AS2069" t="s">
        <v>97</v>
      </c>
    </row>
    <row r="2070" spans="1:45" x14ac:dyDescent="0.2">
      <c r="A2070" t="s">
        <v>268</v>
      </c>
      <c r="B2070" t="s">
        <v>145</v>
      </c>
      <c r="C2070" t="s">
        <v>146</v>
      </c>
      <c r="D2070" t="s">
        <v>274</v>
      </c>
      <c r="E2070" t="s">
        <v>270</v>
      </c>
      <c r="F2070" s="1">
        <v>0.59444444444444444</v>
      </c>
      <c r="G2070">
        <v>0</v>
      </c>
      <c r="H2070">
        <v>2010</v>
      </c>
      <c r="I2070">
        <v>2010</v>
      </c>
      <c r="J2070">
        <v>1.5</v>
      </c>
      <c r="K2070">
        <v>0.245</v>
      </c>
      <c r="L2070">
        <v>0.5</v>
      </c>
      <c r="N2070">
        <v>5</v>
      </c>
      <c r="O2070">
        <v>0.5</v>
      </c>
      <c r="P2070">
        <v>0.19634954084936199</v>
      </c>
      <c r="Q2070">
        <v>492.45</v>
      </c>
      <c r="R2070">
        <v>1.6415</v>
      </c>
      <c r="S2070">
        <v>96.692331391268297</v>
      </c>
      <c r="T2070">
        <v>2</v>
      </c>
      <c r="U2070">
        <v>0.5</v>
      </c>
      <c r="V2070" t="s">
        <v>69</v>
      </c>
      <c r="W2070" s="2">
        <v>5</v>
      </c>
      <c r="X2070" s="2">
        <v>500</v>
      </c>
      <c r="Y2070" s="2">
        <v>100</v>
      </c>
      <c r="Z2070" s="2">
        <v>0</v>
      </c>
      <c r="AB2070" s="2">
        <v>2</v>
      </c>
      <c r="AC2070" s="2">
        <v>0</v>
      </c>
      <c r="AD2070" s="2">
        <v>1</v>
      </c>
      <c r="AE2070" s="2">
        <v>1</v>
      </c>
      <c r="AF2070" s="2">
        <v>0.66666666666666596</v>
      </c>
      <c r="AH2070" s="2">
        <v>1.3789442390606499</v>
      </c>
      <c r="AI2070" s="2">
        <v>133.333333333333</v>
      </c>
      <c r="AJ2070">
        <v>500</v>
      </c>
      <c r="AK2070" t="s">
        <v>69</v>
      </c>
      <c r="AL2070" t="s">
        <v>50</v>
      </c>
      <c r="AM2070" t="s">
        <v>69</v>
      </c>
      <c r="AN2070" t="s">
        <v>51</v>
      </c>
      <c r="AO2070" t="s">
        <v>52</v>
      </c>
      <c r="AP2070" t="s">
        <v>53</v>
      </c>
      <c r="AQ2070" t="s">
        <v>66</v>
      </c>
      <c r="AR2070" t="s">
        <v>70</v>
      </c>
      <c r="AS2070" t="s">
        <v>69</v>
      </c>
    </row>
    <row r="2071" spans="1:45" x14ac:dyDescent="0.2">
      <c r="A2071" t="s">
        <v>268</v>
      </c>
      <c r="B2071" t="s">
        <v>145</v>
      </c>
      <c r="C2071" t="s">
        <v>146</v>
      </c>
      <c r="D2071" t="s">
        <v>274</v>
      </c>
      <c r="E2071" t="s">
        <v>270</v>
      </c>
      <c r="F2071" s="1">
        <v>0.59444444444444444</v>
      </c>
      <c r="G2071">
        <v>0</v>
      </c>
      <c r="H2071">
        <v>2010</v>
      </c>
      <c r="I2071">
        <v>2010</v>
      </c>
      <c r="J2071">
        <v>1.5</v>
      </c>
      <c r="K2071">
        <v>0.245</v>
      </c>
      <c r="L2071">
        <v>0.5</v>
      </c>
      <c r="N2071">
        <v>5</v>
      </c>
      <c r="O2071">
        <v>0.5</v>
      </c>
      <c r="P2071">
        <v>0.19634954084936199</v>
      </c>
      <c r="Q2071">
        <v>492.45</v>
      </c>
      <c r="R2071">
        <v>1.6415</v>
      </c>
      <c r="S2071">
        <v>96.692331391268297</v>
      </c>
      <c r="T2071">
        <v>2</v>
      </c>
      <c r="U2071">
        <v>0.5</v>
      </c>
      <c r="V2071" t="s">
        <v>103</v>
      </c>
      <c r="W2071" s="2">
        <v>5</v>
      </c>
      <c r="X2071" s="2">
        <v>500</v>
      </c>
      <c r="Y2071" s="2">
        <v>100</v>
      </c>
      <c r="Z2071" s="2">
        <v>0</v>
      </c>
      <c r="AB2071" s="2">
        <v>6</v>
      </c>
      <c r="AC2071" s="2">
        <v>1</v>
      </c>
      <c r="AD2071" s="2">
        <v>2</v>
      </c>
      <c r="AE2071" s="2">
        <v>3</v>
      </c>
      <c r="AF2071" s="2">
        <v>2</v>
      </c>
      <c r="AH2071" s="2">
        <v>4.1368327171819601</v>
      </c>
      <c r="AI2071" s="2">
        <v>400</v>
      </c>
      <c r="AJ2071">
        <v>500</v>
      </c>
      <c r="AK2071" t="s">
        <v>103</v>
      </c>
      <c r="AL2071" t="s">
        <v>50</v>
      </c>
      <c r="AM2071" t="s">
        <v>103</v>
      </c>
      <c r="AN2071" t="s">
        <v>51</v>
      </c>
      <c r="AO2071" t="s">
        <v>52</v>
      </c>
      <c r="AP2071" t="s">
        <v>53</v>
      </c>
      <c r="AQ2071" t="s">
        <v>54</v>
      </c>
      <c r="AR2071" t="s">
        <v>104</v>
      </c>
      <c r="AS2071" t="s">
        <v>103</v>
      </c>
    </row>
    <row r="2072" spans="1:45" x14ac:dyDescent="0.2">
      <c r="A2072" t="s">
        <v>268</v>
      </c>
      <c r="B2072" t="s">
        <v>145</v>
      </c>
      <c r="C2072" t="s">
        <v>146</v>
      </c>
      <c r="D2072" t="s">
        <v>274</v>
      </c>
      <c r="E2072" t="s">
        <v>270</v>
      </c>
      <c r="F2072" s="1">
        <v>0.59444444444444444</v>
      </c>
      <c r="G2072">
        <v>0</v>
      </c>
      <c r="H2072">
        <v>2010</v>
      </c>
      <c r="I2072">
        <v>2010</v>
      </c>
      <c r="J2072">
        <v>1.5</v>
      </c>
      <c r="K2072">
        <v>0.245</v>
      </c>
      <c r="L2072">
        <v>0.5</v>
      </c>
      <c r="N2072">
        <v>5</v>
      </c>
      <c r="O2072">
        <v>0.5</v>
      </c>
      <c r="P2072">
        <v>0.19634954084936199</v>
      </c>
      <c r="Q2072">
        <v>492.45</v>
      </c>
      <c r="R2072">
        <v>1.6415</v>
      </c>
      <c r="S2072">
        <v>96.692331391268297</v>
      </c>
      <c r="T2072">
        <v>2</v>
      </c>
      <c r="U2072">
        <v>0.5</v>
      </c>
      <c r="V2072" t="s">
        <v>78</v>
      </c>
      <c r="W2072" s="2">
        <v>5</v>
      </c>
      <c r="X2072" s="2">
        <v>500</v>
      </c>
      <c r="Y2072" s="2">
        <v>100</v>
      </c>
      <c r="Z2072" s="2">
        <v>0</v>
      </c>
      <c r="AB2072" s="2">
        <v>1</v>
      </c>
      <c r="AC2072" s="2">
        <v>0</v>
      </c>
      <c r="AD2072" s="2">
        <v>1</v>
      </c>
      <c r="AE2072" s="2">
        <v>0</v>
      </c>
      <c r="AF2072" s="2">
        <v>0.33333333333333298</v>
      </c>
      <c r="AH2072" s="2">
        <v>0.68947211953032705</v>
      </c>
      <c r="AI2072" s="2">
        <v>66.6666666666666</v>
      </c>
      <c r="AJ2072">
        <v>500</v>
      </c>
      <c r="AK2072" t="s">
        <v>78</v>
      </c>
      <c r="AL2072" t="s">
        <v>50</v>
      </c>
      <c r="AM2072" t="s">
        <v>78</v>
      </c>
      <c r="AN2072" t="s">
        <v>51</v>
      </c>
      <c r="AO2072" t="s">
        <v>52</v>
      </c>
      <c r="AP2072" t="s">
        <v>53</v>
      </c>
      <c r="AQ2072" t="s">
        <v>61</v>
      </c>
      <c r="AR2072" t="s">
        <v>79</v>
      </c>
      <c r="AS2072" t="s">
        <v>78</v>
      </c>
    </row>
    <row r="2073" spans="1:45" x14ac:dyDescent="0.2">
      <c r="A2073" t="s">
        <v>268</v>
      </c>
      <c r="B2073" t="s">
        <v>145</v>
      </c>
      <c r="C2073" t="s">
        <v>146</v>
      </c>
      <c r="D2073" t="s">
        <v>274</v>
      </c>
      <c r="E2073" t="s">
        <v>270</v>
      </c>
      <c r="F2073" s="1">
        <v>0.59444444444444444</v>
      </c>
      <c r="G2073">
        <v>0</v>
      </c>
      <c r="H2073">
        <v>2010</v>
      </c>
      <c r="I2073">
        <v>2010</v>
      </c>
      <c r="J2073">
        <v>1.5</v>
      </c>
      <c r="K2073">
        <v>0.245</v>
      </c>
      <c r="L2073">
        <v>0.5</v>
      </c>
      <c r="N2073">
        <v>5</v>
      </c>
      <c r="O2073">
        <v>0.5</v>
      </c>
      <c r="P2073">
        <v>0.19634954084936199</v>
      </c>
      <c r="Q2073">
        <v>492.45</v>
      </c>
      <c r="R2073">
        <v>1.6415</v>
      </c>
      <c r="S2073">
        <v>96.692331391268297</v>
      </c>
      <c r="T2073">
        <v>2</v>
      </c>
      <c r="U2073">
        <v>0.5</v>
      </c>
      <c r="V2073" t="s">
        <v>130</v>
      </c>
      <c r="W2073" s="2">
        <v>5</v>
      </c>
      <c r="X2073" s="2">
        <v>500</v>
      </c>
      <c r="Y2073" s="2">
        <v>100</v>
      </c>
      <c r="Z2073" s="2">
        <v>0</v>
      </c>
      <c r="AB2073" s="2">
        <v>3</v>
      </c>
      <c r="AC2073" s="2">
        <v>2</v>
      </c>
      <c r="AD2073" s="2">
        <v>1</v>
      </c>
      <c r="AE2073" s="2">
        <v>0</v>
      </c>
      <c r="AF2073" s="2">
        <v>1</v>
      </c>
      <c r="AH2073" s="2">
        <v>2.0684163585909801</v>
      </c>
      <c r="AI2073" s="2">
        <v>200</v>
      </c>
      <c r="AJ2073">
        <v>500</v>
      </c>
      <c r="AK2073" t="s">
        <v>130</v>
      </c>
      <c r="AL2073" t="s">
        <v>50</v>
      </c>
      <c r="AM2073" t="s">
        <v>130</v>
      </c>
      <c r="AN2073" t="s">
        <v>51</v>
      </c>
      <c r="AO2073" t="s">
        <v>52</v>
      </c>
      <c r="AP2073" t="s">
        <v>53</v>
      </c>
      <c r="AQ2073" t="s">
        <v>54</v>
      </c>
      <c r="AR2073" t="s">
        <v>96</v>
      </c>
      <c r="AS2073" t="s">
        <v>130</v>
      </c>
    </row>
    <row r="2074" spans="1:45" x14ac:dyDescent="0.2">
      <c r="A2074" t="s">
        <v>268</v>
      </c>
      <c r="B2074" t="s">
        <v>45</v>
      </c>
      <c r="C2074" t="s">
        <v>46</v>
      </c>
      <c r="D2074" t="s">
        <v>284</v>
      </c>
      <c r="E2074" t="s">
        <v>270</v>
      </c>
      <c r="F2074" s="1">
        <v>0.4465277777777778</v>
      </c>
      <c r="G2074">
        <v>100</v>
      </c>
      <c r="H2074">
        <v>3721</v>
      </c>
      <c r="I2074">
        <v>3621</v>
      </c>
      <c r="J2074">
        <v>1.5</v>
      </c>
      <c r="K2074">
        <v>0.245</v>
      </c>
      <c r="L2074">
        <v>0.5</v>
      </c>
      <c r="N2074">
        <v>2</v>
      </c>
      <c r="O2074">
        <v>0.6</v>
      </c>
      <c r="P2074">
        <v>0.282743338823081</v>
      </c>
      <c r="Q2074">
        <v>887.14499999999998</v>
      </c>
      <c r="R2074">
        <v>7.3928750000000001</v>
      </c>
      <c r="S2074">
        <v>250.83433932020199</v>
      </c>
      <c r="T2074">
        <v>4</v>
      </c>
      <c r="U2074">
        <v>0.25</v>
      </c>
      <c r="V2074" t="s">
        <v>127</v>
      </c>
      <c r="W2074">
        <v>2</v>
      </c>
      <c r="X2074">
        <v>1000</v>
      </c>
      <c r="Y2074">
        <v>500</v>
      </c>
      <c r="Z2074">
        <v>1</v>
      </c>
      <c r="AA2074">
        <v>0.5</v>
      </c>
      <c r="AB2074">
        <v>1</v>
      </c>
      <c r="AC2074">
        <v>0</v>
      </c>
      <c r="AD2074">
        <v>0</v>
      </c>
      <c r="AE2074">
        <v>1</v>
      </c>
      <c r="AF2074">
        <v>0.33333333333333298</v>
      </c>
      <c r="AG2074"/>
      <c r="AH2074">
        <v>2.65779664966698</v>
      </c>
      <c r="AI2074">
        <v>666.66666666666595</v>
      </c>
      <c r="AJ2074">
        <v>64</v>
      </c>
      <c r="AK2074" t="s">
        <v>127</v>
      </c>
      <c r="AL2074" t="s">
        <v>128</v>
      </c>
      <c r="AM2074" t="s">
        <v>127</v>
      </c>
      <c r="AN2074" t="s">
        <v>51</v>
      </c>
      <c r="AO2074" t="s">
        <v>52</v>
      </c>
      <c r="AP2074" t="s">
        <v>110</v>
      </c>
      <c r="AQ2074" t="s">
        <v>129</v>
      </c>
    </row>
    <row r="2075" spans="1:45" x14ac:dyDescent="0.2">
      <c r="A2075" t="s">
        <v>268</v>
      </c>
      <c r="B2075" t="s">
        <v>45</v>
      </c>
      <c r="C2075" t="s">
        <v>46</v>
      </c>
      <c r="D2075" t="s">
        <v>284</v>
      </c>
      <c r="E2075" t="s">
        <v>270</v>
      </c>
      <c r="F2075" s="1">
        <v>0.4465277777777778</v>
      </c>
      <c r="G2075">
        <v>100</v>
      </c>
      <c r="H2075">
        <v>3721</v>
      </c>
      <c r="I2075">
        <v>3621</v>
      </c>
      <c r="J2075">
        <v>1.5</v>
      </c>
      <c r="K2075">
        <v>0.245</v>
      </c>
      <c r="L2075">
        <v>0.5</v>
      </c>
      <c r="N2075">
        <v>2</v>
      </c>
      <c r="O2075">
        <v>0.6</v>
      </c>
      <c r="P2075">
        <v>0.282743338823081</v>
      </c>
      <c r="Q2075">
        <v>887.14499999999998</v>
      </c>
      <c r="R2075">
        <v>7.3928750000000001</v>
      </c>
      <c r="S2075">
        <v>250.83433932020199</v>
      </c>
      <c r="T2075">
        <v>4</v>
      </c>
      <c r="U2075">
        <v>0.25</v>
      </c>
      <c r="V2075" t="s">
        <v>109</v>
      </c>
      <c r="W2075">
        <v>2</v>
      </c>
      <c r="X2075">
        <v>1000</v>
      </c>
      <c r="Y2075">
        <v>500</v>
      </c>
      <c r="Z2075">
        <v>1</v>
      </c>
      <c r="AA2075">
        <v>0.5</v>
      </c>
      <c r="AB2075">
        <v>1</v>
      </c>
      <c r="AC2075">
        <v>1</v>
      </c>
      <c r="AD2075">
        <v>0</v>
      </c>
      <c r="AE2075">
        <v>0</v>
      </c>
      <c r="AF2075">
        <v>0.33333333333333298</v>
      </c>
      <c r="AG2075"/>
      <c r="AH2075">
        <v>2.65779664966698</v>
      </c>
      <c r="AI2075">
        <v>666.66666666666595</v>
      </c>
      <c r="AJ2075">
        <v>64</v>
      </c>
      <c r="AK2075" t="s">
        <v>109</v>
      </c>
      <c r="AL2075" t="s">
        <v>87</v>
      </c>
      <c r="AM2075" t="s">
        <v>109</v>
      </c>
      <c r="AN2075" t="s">
        <v>51</v>
      </c>
      <c r="AO2075" t="s">
        <v>52</v>
      </c>
      <c r="AP2075" t="s">
        <v>110</v>
      </c>
      <c r="AQ2075" t="s">
        <v>109</v>
      </c>
    </row>
    <row r="2076" spans="1:45" x14ac:dyDescent="0.2">
      <c r="A2076" t="s">
        <v>268</v>
      </c>
      <c r="B2076" t="s">
        <v>45</v>
      </c>
      <c r="C2076" t="s">
        <v>46</v>
      </c>
      <c r="D2076" t="s">
        <v>284</v>
      </c>
      <c r="E2076" t="s">
        <v>270</v>
      </c>
      <c r="F2076" s="1">
        <v>0.4465277777777778</v>
      </c>
      <c r="G2076">
        <v>100</v>
      </c>
      <c r="H2076">
        <v>3721</v>
      </c>
      <c r="I2076">
        <v>3621</v>
      </c>
      <c r="J2076">
        <v>1.5</v>
      </c>
      <c r="K2076">
        <v>0.245</v>
      </c>
      <c r="L2076">
        <v>0.5</v>
      </c>
      <c r="N2076">
        <v>2</v>
      </c>
      <c r="O2076">
        <v>0.6</v>
      </c>
      <c r="P2076">
        <v>0.282743338823081</v>
      </c>
      <c r="Q2076">
        <v>887.14499999999998</v>
      </c>
      <c r="R2076">
        <v>7.3928750000000001</v>
      </c>
      <c r="S2076">
        <v>250.83433932020199</v>
      </c>
      <c r="T2076">
        <v>4</v>
      </c>
      <c r="U2076">
        <v>0.25</v>
      </c>
      <c r="V2076" t="s">
        <v>75</v>
      </c>
      <c r="W2076">
        <v>2</v>
      </c>
      <c r="X2076">
        <v>1000</v>
      </c>
      <c r="Y2076">
        <v>500</v>
      </c>
      <c r="Z2076">
        <v>1</v>
      </c>
      <c r="AA2076">
        <v>0.5</v>
      </c>
      <c r="AB2076">
        <v>30</v>
      </c>
      <c r="AC2076">
        <v>11</v>
      </c>
      <c r="AD2076">
        <v>7</v>
      </c>
      <c r="AE2076">
        <v>12</v>
      </c>
      <c r="AF2076">
        <v>10</v>
      </c>
      <c r="AG2076"/>
      <c r="AH2076">
        <v>79.733899490009605</v>
      </c>
      <c r="AI2076">
        <v>20000</v>
      </c>
      <c r="AJ2076">
        <v>64</v>
      </c>
    </row>
    <row r="2077" spans="1:45" x14ac:dyDescent="0.2">
      <c r="A2077" t="s">
        <v>268</v>
      </c>
      <c r="B2077" t="s">
        <v>145</v>
      </c>
      <c r="C2077" t="s">
        <v>146</v>
      </c>
      <c r="D2077" t="s">
        <v>274</v>
      </c>
      <c r="E2077" t="s">
        <v>270</v>
      </c>
      <c r="F2077" s="1">
        <v>0.59444444444444444</v>
      </c>
      <c r="G2077">
        <v>0</v>
      </c>
      <c r="H2077">
        <v>2010</v>
      </c>
      <c r="I2077">
        <v>2010</v>
      </c>
      <c r="J2077">
        <v>1.5</v>
      </c>
      <c r="K2077">
        <v>0.245</v>
      </c>
      <c r="L2077">
        <v>0.5</v>
      </c>
      <c r="N2077">
        <v>5</v>
      </c>
      <c r="O2077">
        <v>0.5</v>
      </c>
      <c r="P2077">
        <v>0.19634954084936199</v>
      </c>
      <c r="Q2077">
        <v>492.45</v>
      </c>
      <c r="R2077">
        <v>1.6415</v>
      </c>
      <c r="S2077">
        <v>96.692331391268297</v>
      </c>
      <c r="T2077">
        <v>2</v>
      </c>
      <c r="U2077">
        <v>0.5</v>
      </c>
      <c r="V2077" t="s">
        <v>165</v>
      </c>
      <c r="W2077" s="2">
        <v>5</v>
      </c>
      <c r="X2077" s="2">
        <v>500</v>
      </c>
      <c r="Y2077" s="2">
        <v>100</v>
      </c>
      <c r="Z2077" s="2">
        <v>0</v>
      </c>
      <c r="AB2077" s="2">
        <v>1</v>
      </c>
      <c r="AC2077" s="2">
        <v>1</v>
      </c>
      <c r="AD2077" s="2">
        <v>0</v>
      </c>
      <c r="AE2077" s="2">
        <v>0</v>
      </c>
      <c r="AF2077" s="2">
        <v>0.33333333333333298</v>
      </c>
      <c r="AH2077" s="2">
        <v>0.68947211953032705</v>
      </c>
      <c r="AI2077" s="2">
        <v>66.6666666666666</v>
      </c>
      <c r="AJ2077">
        <v>500</v>
      </c>
      <c r="AK2077" t="s">
        <v>165</v>
      </c>
      <c r="AL2077" t="s">
        <v>50</v>
      </c>
      <c r="AM2077" t="s">
        <v>165</v>
      </c>
      <c r="AN2077" t="s">
        <v>51</v>
      </c>
      <c r="AO2077" t="s">
        <v>52</v>
      </c>
      <c r="AP2077" t="s">
        <v>53</v>
      </c>
      <c r="AQ2077" t="s">
        <v>54</v>
      </c>
      <c r="AR2077" t="s">
        <v>96</v>
      </c>
      <c r="AS2077" t="s">
        <v>165</v>
      </c>
    </row>
    <row r="2078" spans="1:45" x14ac:dyDescent="0.2">
      <c r="A2078" t="s">
        <v>268</v>
      </c>
      <c r="B2078" t="s">
        <v>145</v>
      </c>
      <c r="C2078" t="s">
        <v>146</v>
      </c>
      <c r="D2078" t="s">
        <v>274</v>
      </c>
      <c r="E2078" t="s">
        <v>270</v>
      </c>
      <c r="F2078" s="1">
        <v>0.59444444444444444</v>
      </c>
      <c r="G2078">
        <v>0</v>
      </c>
      <c r="H2078">
        <v>2010</v>
      </c>
      <c r="I2078">
        <v>2010</v>
      </c>
      <c r="J2078">
        <v>1.5</v>
      </c>
      <c r="K2078">
        <v>0.245</v>
      </c>
      <c r="L2078">
        <v>0.5</v>
      </c>
      <c r="N2078">
        <v>5</v>
      </c>
      <c r="O2078">
        <v>0.5</v>
      </c>
      <c r="P2078">
        <v>0.19634954084936199</v>
      </c>
      <c r="Q2078">
        <v>492.45</v>
      </c>
      <c r="R2078">
        <v>1.6415</v>
      </c>
      <c r="S2078">
        <v>96.692331391268297</v>
      </c>
      <c r="T2078">
        <v>2</v>
      </c>
      <c r="U2078">
        <v>0.5</v>
      </c>
      <c r="V2078" t="s">
        <v>80</v>
      </c>
      <c r="W2078" s="2">
        <v>5</v>
      </c>
      <c r="X2078" s="2">
        <v>500</v>
      </c>
      <c r="Y2078" s="2">
        <v>100</v>
      </c>
      <c r="Z2078" s="2">
        <v>0</v>
      </c>
      <c r="AB2078" s="2">
        <v>1</v>
      </c>
      <c r="AC2078" s="2">
        <v>0</v>
      </c>
      <c r="AD2078" s="2">
        <v>1</v>
      </c>
      <c r="AE2078" s="2">
        <v>0</v>
      </c>
      <c r="AF2078" s="2">
        <v>0.33333333333333298</v>
      </c>
      <c r="AH2078" s="2">
        <v>0.68947211953032705</v>
      </c>
      <c r="AI2078" s="2">
        <v>66.6666666666666</v>
      </c>
      <c r="AJ2078">
        <v>500</v>
      </c>
      <c r="AK2078" t="s">
        <v>80</v>
      </c>
      <c r="AL2078" t="s">
        <v>50</v>
      </c>
      <c r="AM2078" t="s">
        <v>80</v>
      </c>
      <c r="AN2078" t="s">
        <v>51</v>
      </c>
      <c r="AO2078" t="s">
        <v>52</v>
      </c>
      <c r="AP2078" t="s">
        <v>53</v>
      </c>
      <c r="AQ2078" t="s">
        <v>66</v>
      </c>
      <c r="AR2078" t="s">
        <v>81</v>
      </c>
      <c r="AS2078" t="s">
        <v>80</v>
      </c>
    </row>
    <row r="2079" spans="1:45" x14ac:dyDescent="0.2">
      <c r="A2079" t="s">
        <v>268</v>
      </c>
      <c r="B2079" t="s">
        <v>145</v>
      </c>
      <c r="C2079" t="s">
        <v>146</v>
      </c>
      <c r="D2079" t="s">
        <v>274</v>
      </c>
      <c r="E2079" t="s">
        <v>270</v>
      </c>
      <c r="F2079" s="1">
        <v>0.59444444444444444</v>
      </c>
      <c r="G2079">
        <v>0</v>
      </c>
      <c r="H2079">
        <v>2010</v>
      </c>
      <c r="I2079">
        <v>2010</v>
      </c>
      <c r="J2079">
        <v>1.5</v>
      </c>
      <c r="K2079">
        <v>0.245</v>
      </c>
      <c r="L2079">
        <v>0.5</v>
      </c>
      <c r="N2079">
        <v>5</v>
      </c>
      <c r="O2079">
        <v>0.5</v>
      </c>
      <c r="P2079">
        <v>0.19634954084936199</v>
      </c>
      <c r="Q2079">
        <v>492.45</v>
      </c>
      <c r="R2079">
        <v>1.6415</v>
      </c>
      <c r="S2079">
        <v>96.692331391268297</v>
      </c>
      <c r="T2079">
        <v>2</v>
      </c>
      <c r="U2079">
        <v>0.5</v>
      </c>
      <c r="V2079" t="s">
        <v>85</v>
      </c>
      <c r="W2079" s="2">
        <v>5</v>
      </c>
      <c r="X2079" s="2">
        <v>500</v>
      </c>
      <c r="Y2079" s="2">
        <v>100</v>
      </c>
      <c r="Z2079" s="2">
        <v>0</v>
      </c>
      <c r="AB2079" s="2">
        <v>8</v>
      </c>
      <c r="AC2079" s="2">
        <v>2</v>
      </c>
      <c r="AD2079" s="2">
        <v>1</v>
      </c>
      <c r="AE2079" s="2">
        <v>5</v>
      </c>
      <c r="AF2079" s="2">
        <v>2.6666666666666599</v>
      </c>
      <c r="AH2079" s="2">
        <v>5.51577695624262</v>
      </c>
      <c r="AI2079" s="2">
        <v>533.33333333333303</v>
      </c>
      <c r="AJ2079">
        <v>500</v>
      </c>
      <c r="AK2079" t="s">
        <v>85</v>
      </c>
      <c r="AL2079" t="s">
        <v>50</v>
      </c>
      <c r="AM2079" t="s">
        <v>85</v>
      </c>
      <c r="AN2079" t="s">
        <v>51</v>
      </c>
      <c r="AO2079" t="s">
        <v>52</v>
      </c>
      <c r="AP2079" t="s">
        <v>53</v>
      </c>
      <c r="AQ2079" t="s">
        <v>54</v>
      </c>
      <c r="AR2079" t="s">
        <v>57</v>
      </c>
      <c r="AS2079" t="s">
        <v>85</v>
      </c>
    </row>
    <row r="2080" spans="1:45" x14ac:dyDescent="0.2">
      <c r="A2080" t="s">
        <v>268</v>
      </c>
      <c r="B2080" t="s">
        <v>45</v>
      </c>
      <c r="C2080" t="s">
        <v>46</v>
      </c>
      <c r="D2080" t="s">
        <v>284</v>
      </c>
      <c r="E2080" t="s">
        <v>270</v>
      </c>
      <c r="F2080" s="1">
        <v>0.4465277777777778</v>
      </c>
      <c r="G2080">
        <v>100</v>
      </c>
      <c r="H2080">
        <v>3721</v>
      </c>
      <c r="I2080">
        <v>3621</v>
      </c>
      <c r="J2080">
        <v>1.5</v>
      </c>
      <c r="K2080">
        <v>0.245</v>
      </c>
      <c r="L2080">
        <v>0.5</v>
      </c>
      <c r="N2080">
        <v>2</v>
      </c>
      <c r="O2080">
        <v>0.6</v>
      </c>
      <c r="P2080">
        <v>0.282743338823081</v>
      </c>
      <c r="Q2080">
        <v>887.14499999999998</v>
      </c>
      <c r="R2080">
        <v>7.3928750000000001</v>
      </c>
      <c r="S2080">
        <v>250.83433932020199</v>
      </c>
      <c r="T2080">
        <v>4</v>
      </c>
      <c r="U2080">
        <v>0.25</v>
      </c>
      <c r="V2080" t="s">
        <v>84</v>
      </c>
      <c r="W2080">
        <v>2</v>
      </c>
      <c r="X2080">
        <v>1000</v>
      </c>
      <c r="Y2080">
        <v>500</v>
      </c>
      <c r="Z2080">
        <v>1</v>
      </c>
      <c r="AA2080">
        <v>0.5</v>
      </c>
      <c r="AB2080">
        <v>5</v>
      </c>
      <c r="AC2080">
        <v>2</v>
      </c>
      <c r="AD2080">
        <v>3</v>
      </c>
      <c r="AE2080">
        <v>0</v>
      </c>
      <c r="AF2080">
        <v>1.6666666666666601</v>
      </c>
      <c r="AG2080"/>
      <c r="AH2080">
        <v>13.288983248334899</v>
      </c>
      <c r="AI2080">
        <v>3333.3333333333298</v>
      </c>
      <c r="AJ2080">
        <v>64</v>
      </c>
      <c r="AK2080" t="s">
        <v>84</v>
      </c>
      <c r="AL2080" t="s">
        <v>63</v>
      </c>
      <c r="AM2080" t="s">
        <v>84</v>
      </c>
      <c r="AN2080" t="s">
        <v>51</v>
      </c>
      <c r="AO2080" t="s">
        <v>52</v>
      </c>
      <c r="AP2080" t="s">
        <v>84</v>
      </c>
    </row>
    <row r="2081" spans="1:45" x14ac:dyDescent="0.2">
      <c r="A2081" t="s">
        <v>268</v>
      </c>
      <c r="B2081" t="s">
        <v>145</v>
      </c>
      <c r="C2081" t="s">
        <v>146</v>
      </c>
      <c r="D2081" t="s">
        <v>274</v>
      </c>
      <c r="E2081" t="s">
        <v>270</v>
      </c>
      <c r="F2081" s="1">
        <v>0.59444444444444444</v>
      </c>
      <c r="G2081">
        <v>0</v>
      </c>
      <c r="H2081">
        <v>2010</v>
      </c>
      <c r="I2081">
        <v>2010</v>
      </c>
      <c r="J2081">
        <v>1.5</v>
      </c>
      <c r="K2081">
        <v>0.245</v>
      </c>
      <c r="L2081">
        <v>0.5</v>
      </c>
      <c r="N2081">
        <v>5</v>
      </c>
      <c r="O2081">
        <v>0.5</v>
      </c>
      <c r="P2081">
        <v>0.19634954084936199</v>
      </c>
      <c r="Q2081">
        <v>492.45</v>
      </c>
      <c r="R2081">
        <v>1.6415</v>
      </c>
      <c r="S2081">
        <v>96.692331391268297</v>
      </c>
      <c r="T2081">
        <v>2</v>
      </c>
      <c r="U2081">
        <v>0.5</v>
      </c>
      <c r="V2081" t="s">
        <v>226</v>
      </c>
      <c r="W2081" s="2">
        <v>5</v>
      </c>
      <c r="X2081" s="2">
        <v>500</v>
      </c>
      <c r="Y2081" s="2">
        <v>100</v>
      </c>
      <c r="Z2081" s="2">
        <v>0</v>
      </c>
      <c r="AB2081" s="2">
        <v>1</v>
      </c>
      <c r="AC2081" s="2">
        <v>0</v>
      </c>
      <c r="AD2081" s="2">
        <v>0</v>
      </c>
      <c r="AE2081" s="2">
        <v>1</v>
      </c>
      <c r="AF2081" s="2">
        <v>0.33333333333333298</v>
      </c>
      <c r="AH2081" s="2">
        <v>0.68947211953032705</v>
      </c>
      <c r="AI2081" s="2">
        <v>66.6666666666666</v>
      </c>
      <c r="AJ2081">
        <v>500</v>
      </c>
      <c r="AK2081" t="s">
        <v>226</v>
      </c>
      <c r="AL2081" t="s">
        <v>50</v>
      </c>
      <c r="AM2081" t="s">
        <v>226</v>
      </c>
      <c r="AN2081" t="s">
        <v>51</v>
      </c>
      <c r="AO2081" t="s">
        <v>52</v>
      </c>
      <c r="AP2081" t="s">
        <v>53</v>
      </c>
      <c r="AQ2081" t="s">
        <v>54</v>
      </c>
      <c r="AR2081" t="s">
        <v>227</v>
      </c>
      <c r="AS2081" t="s">
        <v>226</v>
      </c>
    </row>
    <row r="2082" spans="1:45" x14ac:dyDescent="0.2">
      <c r="A2082" t="s">
        <v>268</v>
      </c>
      <c r="B2082" t="s">
        <v>145</v>
      </c>
      <c r="C2082" t="s">
        <v>146</v>
      </c>
      <c r="D2082" t="s">
        <v>274</v>
      </c>
      <c r="E2082" t="s">
        <v>270</v>
      </c>
      <c r="F2082" s="1">
        <v>0.59444444444444444</v>
      </c>
      <c r="G2082">
        <v>0</v>
      </c>
      <c r="H2082">
        <v>2010</v>
      </c>
      <c r="I2082">
        <v>2010</v>
      </c>
      <c r="J2082">
        <v>1.5</v>
      </c>
      <c r="K2082">
        <v>0.245</v>
      </c>
      <c r="L2082">
        <v>0.5</v>
      </c>
      <c r="N2082">
        <v>5</v>
      </c>
      <c r="O2082">
        <v>0.5</v>
      </c>
      <c r="P2082">
        <v>0.19634954084936199</v>
      </c>
      <c r="Q2082">
        <v>492.45</v>
      </c>
      <c r="R2082">
        <v>1.6415</v>
      </c>
      <c r="S2082">
        <v>96.692331391268297</v>
      </c>
      <c r="T2082">
        <v>2</v>
      </c>
      <c r="U2082">
        <v>0.5</v>
      </c>
      <c r="V2082" t="s">
        <v>176</v>
      </c>
      <c r="W2082" s="2">
        <v>5</v>
      </c>
      <c r="X2082" s="2">
        <v>500</v>
      </c>
      <c r="Y2082" s="2">
        <v>100</v>
      </c>
      <c r="Z2082" s="2">
        <v>0</v>
      </c>
      <c r="AB2082" s="2">
        <v>1</v>
      </c>
      <c r="AC2082" s="2">
        <v>0</v>
      </c>
      <c r="AD2082" s="2">
        <v>1</v>
      </c>
      <c r="AE2082" s="2">
        <v>0</v>
      </c>
      <c r="AF2082" s="2">
        <v>0.33333333333333298</v>
      </c>
      <c r="AH2082" s="2">
        <v>0.68947211953032705</v>
      </c>
      <c r="AI2082" s="2">
        <v>66.6666666666666</v>
      </c>
      <c r="AJ2082">
        <v>500</v>
      </c>
      <c r="AK2082" t="s">
        <v>176</v>
      </c>
      <c r="AL2082" t="s">
        <v>50</v>
      </c>
      <c r="AM2082" t="s">
        <v>176</v>
      </c>
      <c r="AN2082" t="s">
        <v>51</v>
      </c>
      <c r="AO2082" t="s">
        <v>52</v>
      </c>
      <c r="AP2082" t="s">
        <v>53</v>
      </c>
      <c r="AQ2082" t="s">
        <v>54</v>
      </c>
      <c r="AR2082" t="s">
        <v>177</v>
      </c>
      <c r="AS2082" t="s">
        <v>176</v>
      </c>
    </row>
    <row r="2083" spans="1:45" x14ac:dyDescent="0.2">
      <c r="A2083" t="s">
        <v>268</v>
      </c>
      <c r="B2083" t="s">
        <v>45</v>
      </c>
      <c r="C2083" t="s">
        <v>46</v>
      </c>
      <c r="D2083" t="s">
        <v>284</v>
      </c>
      <c r="E2083" t="s">
        <v>270</v>
      </c>
      <c r="F2083" s="1">
        <v>0.4465277777777778</v>
      </c>
      <c r="G2083">
        <v>100</v>
      </c>
      <c r="H2083">
        <v>3721</v>
      </c>
      <c r="I2083">
        <v>3621</v>
      </c>
      <c r="J2083">
        <v>1.5</v>
      </c>
      <c r="K2083">
        <v>0.245</v>
      </c>
      <c r="L2083">
        <v>0.5</v>
      </c>
      <c r="N2083">
        <v>2</v>
      </c>
      <c r="O2083">
        <v>0.6</v>
      </c>
      <c r="P2083">
        <v>0.282743338823081</v>
      </c>
      <c r="Q2083">
        <v>887.14499999999998</v>
      </c>
      <c r="R2083">
        <v>7.3928750000000001</v>
      </c>
      <c r="S2083">
        <v>250.83433932020199</v>
      </c>
      <c r="T2083">
        <v>4</v>
      </c>
      <c r="U2083">
        <v>0.25</v>
      </c>
      <c r="V2083" t="s">
        <v>86</v>
      </c>
      <c r="W2083">
        <v>2</v>
      </c>
      <c r="X2083">
        <v>1000</v>
      </c>
      <c r="Y2083">
        <v>500</v>
      </c>
      <c r="Z2083">
        <v>1</v>
      </c>
      <c r="AA2083">
        <v>0.5</v>
      </c>
      <c r="AB2083">
        <v>2</v>
      </c>
      <c r="AC2083">
        <v>1</v>
      </c>
      <c r="AD2083">
        <v>1</v>
      </c>
      <c r="AE2083">
        <v>0</v>
      </c>
      <c r="AF2083">
        <v>0.66666666666666596</v>
      </c>
      <c r="AG2083"/>
      <c r="AH2083">
        <v>5.3155932993339698</v>
      </c>
      <c r="AI2083">
        <v>1333.3333333333301</v>
      </c>
      <c r="AJ2083">
        <v>64</v>
      </c>
      <c r="AK2083" t="s">
        <v>86</v>
      </c>
      <c r="AL2083" t="s">
        <v>87</v>
      </c>
      <c r="AM2083" t="s">
        <v>86</v>
      </c>
      <c r="AN2083" t="s">
        <v>51</v>
      </c>
      <c r="AO2083" t="s">
        <v>88</v>
      </c>
      <c r="AP2083" t="s">
        <v>89</v>
      </c>
      <c r="AQ2083" t="s">
        <v>86</v>
      </c>
    </row>
    <row r="2084" spans="1:45" x14ac:dyDescent="0.2">
      <c r="A2084" t="s">
        <v>268</v>
      </c>
      <c r="B2084" t="s">
        <v>145</v>
      </c>
      <c r="C2084" t="s">
        <v>146</v>
      </c>
      <c r="D2084" t="s">
        <v>274</v>
      </c>
      <c r="E2084" t="s">
        <v>270</v>
      </c>
      <c r="F2084" s="1">
        <v>0.59444444444444444</v>
      </c>
      <c r="G2084">
        <v>0</v>
      </c>
      <c r="H2084">
        <v>2010</v>
      </c>
      <c r="I2084">
        <v>2010</v>
      </c>
      <c r="J2084">
        <v>1.5</v>
      </c>
      <c r="K2084">
        <v>0.245</v>
      </c>
      <c r="L2084">
        <v>0.5</v>
      </c>
      <c r="N2084">
        <v>5</v>
      </c>
      <c r="O2084">
        <v>0.5</v>
      </c>
      <c r="P2084">
        <v>0.19634954084936199</v>
      </c>
      <c r="Q2084">
        <v>492.45</v>
      </c>
      <c r="R2084">
        <v>1.6415</v>
      </c>
      <c r="S2084">
        <v>96.692331391268297</v>
      </c>
      <c r="T2084">
        <v>2</v>
      </c>
      <c r="U2084">
        <v>0.5</v>
      </c>
      <c r="V2084" t="s">
        <v>93</v>
      </c>
      <c r="W2084" s="2">
        <v>5</v>
      </c>
      <c r="X2084" s="2">
        <v>500</v>
      </c>
      <c r="Y2084" s="2">
        <v>100</v>
      </c>
      <c r="Z2084" s="2">
        <v>0</v>
      </c>
      <c r="AB2084" s="2">
        <v>3</v>
      </c>
      <c r="AC2084" s="2">
        <v>1</v>
      </c>
      <c r="AD2084" s="2">
        <v>1</v>
      </c>
      <c r="AE2084" s="2">
        <v>1</v>
      </c>
      <c r="AF2084" s="2">
        <v>1</v>
      </c>
      <c r="AH2084" s="2">
        <v>2.0684163585909801</v>
      </c>
      <c r="AI2084" s="2">
        <v>200</v>
      </c>
      <c r="AJ2084">
        <v>500</v>
      </c>
      <c r="AK2084" t="s">
        <v>93</v>
      </c>
      <c r="AL2084" t="s">
        <v>50</v>
      </c>
      <c r="AM2084" t="s">
        <v>93</v>
      </c>
      <c r="AN2084" t="s">
        <v>51</v>
      </c>
      <c r="AO2084" t="s">
        <v>52</v>
      </c>
      <c r="AP2084" t="s">
        <v>53</v>
      </c>
      <c r="AQ2084" t="s">
        <v>54</v>
      </c>
      <c r="AR2084" t="s">
        <v>94</v>
      </c>
      <c r="AS2084" t="s">
        <v>93</v>
      </c>
    </row>
    <row r="2085" spans="1:45" x14ac:dyDescent="0.2">
      <c r="A2085" t="s">
        <v>268</v>
      </c>
      <c r="B2085" t="s">
        <v>145</v>
      </c>
      <c r="C2085" t="s">
        <v>146</v>
      </c>
      <c r="D2085" t="s">
        <v>274</v>
      </c>
      <c r="E2085" t="s">
        <v>270</v>
      </c>
      <c r="F2085" s="1">
        <v>0.59444444444444444</v>
      </c>
      <c r="G2085">
        <v>0</v>
      </c>
      <c r="H2085">
        <v>2010</v>
      </c>
      <c r="I2085">
        <v>2010</v>
      </c>
      <c r="J2085">
        <v>1.5</v>
      </c>
      <c r="K2085">
        <v>0.245</v>
      </c>
      <c r="L2085">
        <v>0.5</v>
      </c>
      <c r="N2085">
        <v>5</v>
      </c>
      <c r="O2085">
        <v>0.5</v>
      </c>
      <c r="P2085">
        <v>0.19634954084936199</v>
      </c>
      <c r="Q2085">
        <v>492.45</v>
      </c>
      <c r="R2085">
        <v>1.6415</v>
      </c>
      <c r="S2085">
        <v>96.692331391268297</v>
      </c>
      <c r="T2085">
        <v>2</v>
      </c>
      <c r="U2085">
        <v>0.5</v>
      </c>
      <c r="V2085" t="s">
        <v>95</v>
      </c>
      <c r="W2085" s="2">
        <v>5</v>
      </c>
      <c r="X2085" s="2">
        <v>500</v>
      </c>
      <c r="Y2085" s="2">
        <v>100</v>
      </c>
      <c r="Z2085" s="2">
        <v>0</v>
      </c>
      <c r="AB2085" s="2">
        <v>7</v>
      </c>
      <c r="AC2085" s="2">
        <v>3</v>
      </c>
      <c r="AD2085" s="2">
        <v>2</v>
      </c>
      <c r="AE2085" s="2">
        <v>2</v>
      </c>
      <c r="AF2085" s="2">
        <v>2.3333333333333299</v>
      </c>
      <c r="AH2085" s="2">
        <v>4.82630483671229</v>
      </c>
      <c r="AI2085" s="2">
        <v>466.666666666666</v>
      </c>
      <c r="AJ2085">
        <v>500</v>
      </c>
      <c r="AK2085" t="s">
        <v>95</v>
      </c>
      <c r="AL2085" t="s">
        <v>65</v>
      </c>
      <c r="AM2085" t="s">
        <v>95</v>
      </c>
      <c r="AN2085" t="s">
        <v>51</v>
      </c>
      <c r="AO2085" t="s">
        <v>52</v>
      </c>
      <c r="AP2085" t="s">
        <v>53</v>
      </c>
      <c r="AQ2085" t="s">
        <v>54</v>
      </c>
      <c r="AR2085" t="s">
        <v>96</v>
      </c>
      <c r="AS2085" t="s">
        <v>97</v>
      </c>
    </row>
    <row r="2086" spans="1:45" x14ac:dyDescent="0.2">
      <c r="A2086" t="s">
        <v>243</v>
      </c>
      <c r="B2086">
        <v>57</v>
      </c>
      <c r="C2086">
        <v>57</v>
      </c>
      <c r="D2086" t="s">
        <v>285</v>
      </c>
      <c r="E2086" t="s">
        <v>286</v>
      </c>
      <c r="F2086" s="1">
        <v>0.73263888888888884</v>
      </c>
      <c r="G2086">
        <v>0</v>
      </c>
      <c r="H2086">
        <v>999</v>
      </c>
      <c r="I2086">
        <v>999</v>
      </c>
      <c r="J2086">
        <v>1.5</v>
      </c>
      <c r="K2086">
        <v>0.245</v>
      </c>
      <c r="L2086">
        <v>0.5</v>
      </c>
      <c r="N2086">
        <v>2</v>
      </c>
      <c r="O2086">
        <v>0.6</v>
      </c>
      <c r="P2086">
        <v>0.282743338823081</v>
      </c>
      <c r="Q2086">
        <v>244.755</v>
      </c>
      <c r="R2086">
        <v>2.039625</v>
      </c>
      <c r="S2086">
        <v>69.2028458936432</v>
      </c>
      <c r="T2086">
        <v>8</v>
      </c>
      <c r="U2086">
        <v>0.125</v>
      </c>
      <c r="V2086" t="s">
        <v>98</v>
      </c>
      <c r="W2086">
        <v>5</v>
      </c>
      <c r="X2086">
        <v>1000</v>
      </c>
      <c r="Y2086">
        <v>200</v>
      </c>
      <c r="Z2086">
        <v>2</v>
      </c>
      <c r="AA2086">
        <v>0.25</v>
      </c>
      <c r="AB2086">
        <v>145</v>
      </c>
      <c r="AC2086">
        <v>25</v>
      </c>
      <c r="AD2086">
        <v>50</v>
      </c>
      <c r="AE2086">
        <v>70</v>
      </c>
      <c r="AF2086">
        <v>48.3333333333333</v>
      </c>
      <c r="AG2086"/>
      <c r="AH2086">
        <v>1117.48776130082</v>
      </c>
      <c r="AI2086">
        <v>77333.333333333299</v>
      </c>
      <c r="AJ2086">
        <v>64</v>
      </c>
      <c r="AK2086" t="s">
        <v>98</v>
      </c>
      <c r="AL2086" t="s">
        <v>63</v>
      </c>
      <c r="AM2086" t="s">
        <v>98</v>
      </c>
      <c r="AN2086" t="s">
        <v>51</v>
      </c>
      <c r="AO2086" t="s">
        <v>88</v>
      </c>
      <c r="AP2086" t="s">
        <v>98</v>
      </c>
    </row>
    <row r="2087" spans="1:45" x14ac:dyDescent="0.2">
      <c r="A2087" t="s">
        <v>243</v>
      </c>
      <c r="B2087">
        <v>57</v>
      </c>
      <c r="C2087">
        <v>57</v>
      </c>
      <c r="D2087" t="s">
        <v>285</v>
      </c>
      <c r="E2087" t="s">
        <v>286</v>
      </c>
      <c r="F2087" s="1">
        <v>0.73263888888888884</v>
      </c>
      <c r="G2087">
        <v>0</v>
      </c>
      <c r="H2087">
        <v>999</v>
      </c>
      <c r="I2087">
        <v>999</v>
      </c>
      <c r="J2087">
        <v>1.5</v>
      </c>
      <c r="K2087">
        <v>0.245</v>
      </c>
      <c r="L2087">
        <v>0.5</v>
      </c>
      <c r="N2087">
        <v>2</v>
      </c>
      <c r="O2087">
        <v>0.6</v>
      </c>
      <c r="P2087">
        <v>0.282743338823081</v>
      </c>
      <c r="Q2087">
        <v>244.755</v>
      </c>
      <c r="R2087">
        <v>2.039625</v>
      </c>
      <c r="S2087">
        <v>69.2028458936432</v>
      </c>
      <c r="T2087">
        <v>8</v>
      </c>
      <c r="U2087">
        <v>0.125</v>
      </c>
      <c r="V2087" t="s">
        <v>168</v>
      </c>
      <c r="W2087">
        <v>5</v>
      </c>
      <c r="X2087">
        <v>1000</v>
      </c>
      <c r="Y2087">
        <v>200</v>
      </c>
      <c r="Z2087">
        <v>2</v>
      </c>
      <c r="AA2087">
        <v>0.25</v>
      </c>
      <c r="AB2087">
        <v>1</v>
      </c>
      <c r="AC2087">
        <v>0</v>
      </c>
      <c r="AD2087">
        <v>0</v>
      </c>
      <c r="AE2087">
        <v>1</v>
      </c>
      <c r="AF2087">
        <v>0.33333333333333298</v>
      </c>
      <c r="AG2087"/>
      <c r="AH2087">
        <v>7.7068121469022302</v>
      </c>
      <c r="AI2087">
        <v>533.33333333333303</v>
      </c>
      <c r="AJ2087">
        <v>64</v>
      </c>
    </row>
    <row r="2088" spans="1:45" x14ac:dyDescent="0.2">
      <c r="A2088" t="s">
        <v>243</v>
      </c>
      <c r="B2088">
        <v>57</v>
      </c>
      <c r="C2088">
        <v>57</v>
      </c>
      <c r="D2088" t="s">
        <v>285</v>
      </c>
      <c r="E2088" t="s">
        <v>286</v>
      </c>
      <c r="F2088" s="1">
        <v>0.73263888888888884</v>
      </c>
      <c r="G2088">
        <v>0</v>
      </c>
      <c r="H2088">
        <v>999</v>
      </c>
      <c r="I2088">
        <v>999</v>
      </c>
      <c r="J2088">
        <v>1.5</v>
      </c>
      <c r="K2088">
        <v>0.245</v>
      </c>
      <c r="L2088">
        <v>0.5</v>
      </c>
      <c r="N2088">
        <v>2</v>
      </c>
      <c r="O2088">
        <v>0.6</v>
      </c>
      <c r="P2088">
        <v>0.282743338823081</v>
      </c>
      <c r="Q2088">
        <v>244.755</v>
      </c>
      <c r="R2088">
        <v>2.039625</v>
      </c>
      <c r="S2088">
        <v>69.2028458936432</v>
      </c>
      <c r="T2088">
        <v>8</v>
      </c>
      <c r="U2088">
        <v>0.125</v>
      </c>
      <c r="V2088" t="s">
        <v>115</v>
      </c>
      <c r="W2088">
        <v>5</v>
      </c>
      <c r="X2088">
        <v>1000</v>
      </c>
      <c r="Y2088">
        <v>200</v>
      </c>
      <c r="Z2088">
        <v>2</v>
      </c>
      <c r="AA2088">
        <v>0.25</v>
      </c>
      <c r="AB2088">
        <v>10</v>
      </c>
      <c r="AC2088">
        <v>1</v>
      </c>
      <c r="AD2088">
        <v>6</v>
      </c>
      <c r="AE2088">
        <v>3</v>
      </c>
      <c r="AF2088">
        <v>3.3333333333333299</v>
      </c>
      <c r="AG2088"/>
      <c r="AH2088">
        <v>77.068121469022302</v>
      </c>
      <c r="AI2088">
        <v>5333.3333333333303</v>
      </c>
      <c r="AJ2088">
        <v>64</v>
      </c>
      <c r="AK2088" t="s">
        <v>115</v>
      </c>
      <c r="AL2088" t="s">
        <v>116</v>
      </c>
      <c r="AM2088" t="s">
        <v>115</v>
      </c>
      <c r="AN2088" t="s">
        <v>51</v>
      </c>
      <c r="AO2088" t="s">
        <v>52</v>
      </c>
      <c r="AP2088" t="s">
        <v>110</v>
      </c>
      <c r="AQ2088" t="s">
        <v>117</v>
      </c>
    </row>
    <row r="2089" spans="1:45" x14ac:dyDescent="0.2">
      <c r="A2089" t="s">
        <v>243</v>
      </c>
      <c r="B2089">
        <v>57</v>
      </c>
      <c r="C2089">
        <v>57</v>
      </c>
      <c r="D2089" t="s">
        <v>285</v>
      </c>
      <c r="E2089" t="s">
        <v>286</v>
      </c>
      <c r="F2089" s="1">
        <v>0.73263888888888884</v>
      </c>
      <c r="G2089">
        <v>0</v>
      </c>
      <c r="H2089">
        <v>999</v>
      </c>
      <c r="I2089">
        <v>999</v>
      </c>
      <c r="J2089">
        <v>1.5</v>
      </c>
      <c r="K2089">
        <v>0.245</v>
      </c>
      <c r="L2089">
        <v>0.5</v>
      </c>
      <c r="N2089">
        <v>2</v>
      </c>
      <c r="O2089">
        <v>0.6</v>
      </c>
      <c r="P2089">
        <v>0.282743338823081</v>
      </c>
      <c r="Q2089">
        <v>244.755</v>
      </c>
      <c r="R2089">
        <v>2.039625</v>
      </c>
      <c r="S2089">
        <v>69.2028458936432</v>
      </c>
      <c r="T2089">
        <v>8</v>
      </c>
      <c r="U2089">
        <v>0.125</v>
      </c>
      <c r="V2089" t="s">
        <v>56</v>
      </c>
      <c r="W2089" s="2">
        <v>5</v>
      </c>
      <c r="X2089" s="2">
        <v>1000</v>
      </c>
      <c r="Y2089" s="2">
        <v>200</v>
      </c>
      <c r="Z2089" s="2">
        <v>2</v>
      </c>
      <c r="AA2089" s="2">
        <v>0.25</v>
      </c>
      <c r="AB2089" s="2">
        <v>11</v>
      </c>
      <c r="AC2089" s="2">
        <v>1</v>
      </c>
      <c r="AD2089" s="2">
        <v>4</v>
      </c>
      <c r="AE2089" s="2">
        <v>6</v>
      </c>
      <c r="AF2089" s="2">
        <v>3.6666666666666599</v>
      </c>
      <c r="AH2089" s="2">
        <v>84.774933615924496</v>
      </c>
      <c r="AI2089" s="2">
        <v>5866.6666666666597</v>
      </c>
      <c r="AJ2089">
        <v>64</v>
      </c>
      <c r="AK2089" t="s">
        <v>56</v>
      </c>
      <c r="AL2089" t="s">
        <v>50</v>
      </c>
      <c r="AM2089" t="s">
        <v>56</v>
      </c>
      <c r="AN2089" t="s">
        <v>51</v>
      </c>
      <c r="AO2089" t="s">
        <v>52</v>
      </c>
      <c r="AP2089" t="s">
        <v>53</v>
      </c>
      <c r="AQ2089" t="s">
        <v>54</v>
      </c>
      <c r="AR2089" t="s">
        <v>57</v>
      </c>
      <c r="AS2089" t="s">
        <v>56</v>
      </c>
    </row>
    <row r="2090" spans="1:45" x14ac:dyDescent="0.2">
      <c r="A2090" t="s">
        <v>243</v>
      </c>
      <c r="B2090">
        <v>57</v>
      </c>
      <c r="C2090">
        <v>57</v>
      </c>
      <c r="D2090" t="s">
        <v>285</v>
      </c>
      <c r="E2090" t="s">
        <v>286</v>
      </c>
      <c r="F2090" s="1">
        <v>0.73263888888888884</v>
      </c>
      <c r="G2090">
        <v>0</v>
      </c>
      <c r="H2090">
        <v>999</v>
      </c>
      <c r="I2090">
        <v>999</v>
      </c>
      <c r="J2090">
        <v>1.5</v>
      </c>
      <c r="K2090">
        <v>0.245</v>
      </c>
      <c r="L2090">
        <v>0.5</v>
      </c>
      <c r="N2090">
        <v>2</v>
      </c>
      <c r="O2090">
        <v>0.6</v>
      </c>
      <c r="P2090">
        <v>0.282743338823081</v>
      </c>
      <c r="Q2090">
        <v>244.755</v>
      </c>
      <c r="R2090">
        <v>2.039625</v>
      </c>
      <c r="S2090">
        <v>69.2028458936432</v>
      </c>
      <c r="T2090">
        <v>8</v>
      </c>
      <c r="U2090">
        <v>0.125</v>
      </c>
      <c r="V2090" t="s">
        <v>119</v>
      </c>
      <c r="W2090">
        <v>5</v>
      </c>
      <c r="X2090">
        <v>1000</v>
      </c>
      <c r="Y2090">
        <v>200</v>
      </c>
      <c r="Z2090">
        <v>2</v>
      </c>
      <c r="AA2090">
        <v>0.25</v>
      </c>
      <c r="AB2090">
        <v>2</v>
      </c>
      <c r="AC2090">
        <v>2</v>
      </c>
      <c r="AD2090">
        <v>0</v>
      </c>
      <c r="AE2090">
        <v>0</v>
      </c>
      <c r="AF2090">
        <v>0.66666666666666596</v>
      </c>
      <c r="AG2090"/>
      <c r="AH2090">
        <v>15.4136242938044</v>
      </c>
      <c r="AI2090">
        <v>1066.6666666666599</v>
      </c>
      <c r="AJ2090">
        <v>64</v>
      </c>
      <c r="AK2090" t="s">
        <v>119</v>
      </c>
      <c r="AL2090" t="s">
        <v>116</v>
      </c>
      <c r="AM2090" t="s">
        <v>119</v>
      </c>
      <c r="AN2090" t="s">
        <v>51</v>
      </c>
      <c r="AO2090" t="s">
        <v>52</v>
      </c>
      <c r="AP2090" t="s">
        <v>110</v>
      </c>
      <c r="AQ2090" t="s">
        <v>117</v>
      </c>
    </row>
    <row r="2091" spans="1:45" x14ac:dyDescent="0.2">
      <c r="A2091" t="s">
        <v>243</v>
      </c>
      <c r="B2091">
        <v>57</v>
      </c>
      <c r="C2091">
        <v>57</v>
      </c>
      <c r="D2091" t="s">
        <v>285</v>
      </c>
      <c r="E2091" t="s">
        <v>286</v>
      </c>
      <c r="F2091" s="1">
        <v>0.73263888888888884</v>
      </c>
      <c r="G2091">
        <v>0</v>
      </c>
      <c r="H2091">
        <v>999</v>
      </c>
      <c r="I2091">
        <v>999</v>
      </c>
      <c r="J2091">
        <v>1.5</v>
      </c>
      <c r="K2091">
        <v>0.245</v>
      </c>
      <c r="L2091">
        <v>0.5</v>
      </c>
      <c r="N2091">
        <v>2</v>
      </c>
      <c r="O2091">
        <v>0.6</v>
      </c>
      <c r="P2091">
        <v>0.282743338823081</v>
      </c>
      <c r="Q2091">
        <v>244.755</v>
      </c>
      <c r="R2091">
        <v>2.039625</v>
      </c>
      <c r="S2091">
        <v>69.2028458936432</v>
      </c>
      <c r="T2091">
        <v>8</v>
      </c>
      <c r="U2091">
        <v>0.125</v>
      </c>
      <c r="V2091" t="s">
        <v>140</v>
      </c>
      <c r="W2091" s="2">
        <v>5</v>
      </c>
      <c r="X2091" s="2">
        <v>1000</v>
      </c>
      <c r="Y2091" s="2">
        <v>200</v>
      </c>
      <c r="Z2091" s="2">
        <v>2</v>
      </c>
      <c r="AA2091" s="2">
        <v>0.25</v>
      </c>
      <c r="AB2091" s="2">
        <v>3</v>
      </c>
      <c r="AC2091" s="2">
        <v>1</v>
      </c>
      <c r="AD2091" s="2">
        <v>2</v>
      </c>
      <c r="AE2091" s="2">
        <v>0</v>
      </c>
      <c r="AF2091" s="2">
        <v>1</v>
      </c>
      <c r="AH2091" s="2">
        <v>23.120436440706602</v>
      </c>
      <c r="AI2091" s="2">
        <v>1600</v>
      </c>
      <c r="AJ2091">
        <v>64</v>
      </c>
      <c r="AK2091" t="s">
        <v>140</v>
      </c>
      <c r="AL2091" t="s">
        <v>50</v>
      </c>
      <c r="AM2091" t="s">
        <v>140</v>
      </c>
      <c r="AN2091" t="s">
        <v>51</v>
      </c>
      <c r="AO2091" t="s">
        <v>52</v>
      </c>
      <c r="AP2091" t="s">
        <v>53</v>
      </c>
      <c r="AQ2091" t="s">
        <v>54</v>
      </c>
      <c r="AR2091" t="s">
        <v>141</v>
      </c>
      <c r="AS2091" t="s">
        <v>140</v>
      </c>
    </row>
    <row r="2092" spans="1:45" x14ac:dyDescent="0.2">
      <c r="A2092" t="s">
        <v>243</v>
      </c>
      <c r="B2092">
        <v>57</v>
      </c>
      <c r="C2092">
        <v>57</v>
      </c>
      <c r="D2092" t="s">
        <v>285</v>
      </c>
      <c r="E2092" t="s">
        <v>286</v>
      </c>
      <c r="F2092" s="1">
        <v>0.73263888888888884</v>
      </c>
      <c r="G2092">
        <v>0</v>
      </c>
      <c r="H2092">
        <v>999</v>
      </c>
      <c r="I2092">
        <v>999</v>
      </c>
      <c r="J2092">
        <v>1.5</v>
      </c>
      <c r="K2092">
        <v>0.245</v>
      </c>
      <c r="L2092">
        <v>0.5</v>
      </c>
      <c r="N2092">
        <v>2</v>
      </c>
      <c r="O2092">
        <v>0.6</v>
      </c>
      <c r="P2092">
        <v>0.282743338823081</v>
      </c>
      <c r="Q2092">
        <v>244.755</v>
      </c>
      <c r="R2092">
        <v>2.039625</v>
      </c>
      <c r="S2092">
        <v>69.2028458936432</v>
      </c>
      <c r="T2092">
        <v>8</v>
      </c>
      <c r="U2092">
        <v>0.125</v>
      </c>
      <c r="V2092" t="s">
        <v>120</v>
      </c>
      <c r="W2092">
        <v>5</v>
      </c>
      <c r="X2092">
        <v>1000</v>
      </c>
      <c r="Y2092">
        <v>200</v>
      </c>
      <c r="Z2092">
        <v>2</v>
      </c>
      <c r="AA2092">
        <v>0.25</v>
      </c>
      <c r="AB2092">
        <v>5</v>
      </c>
      <c r="AC2092">
        <v>0</v>
      </c>
      <c r="AD2092">
        <v>4</v>
      </c>
      <c r="AE2092">
        <v>1</v>
      </c>
      <c r="AF2092">
        <v>1.6666666666666601</v>
      </c>
      <c r="AG2092"/>
      <c r="AH2092">
        <v>38.534060734511101</v>
      </c>
      <c r="AI2092">
        <v>2666.6666666666601</v>
      </c>
      <c r="AJ2092">
        <v>64</v>
      </c>
      <c r="AK2092" t="s">
        <v>120</v>
      </c>
      <c r="AL2092" t="s">
        <v>73</v>
      </c>
      <c r="AM2092" t="s">
        <v>120</v>
      </c>
      <c r="AN2092" t="s">
        <v>51</v>
      </c>
      <c r="AO2092" t="s">
        <v>120</v>
      </c>
    </row>
    <row r="2093" spans="1:45" x14ac:dyDescent="0.2">
      <c r="A2093" t="s">
        <v>243</v>
      </c>
      <c r="B2093">
        <v>57</v>
      </c>
      <c r="C2093">
        <v>57</v>
      </c>
      <c r="D2093" t="s">
        <v>285</v>
      </c>
      <c r="E2093" t="s">
        <v>286</v>
      </c>
      <c r="F2093" s="1">
        <v>0.73263888888888884</v>
      </c>
      <c r="G2093">
        <v>0</v>
      </c>
      <c r="H2093">
        <v>999</v>
      </c>
      <c r="I2093">
        <v>999</v>
      </c>
      <c r="J2093">
        <v>1.5</v>
      </c>
      <c r="K2093">
        <v>0.245</v>
      </c>
      <c r="L2093">
        <v>0.5</v>
      </c>
      <c r="N2093">
        <v>2</v>
      </c>
      <c r="O2093">
        <v>0.6</v>
      </c>
      <c r="P2093">
        <v>0.282743338823081</v>
      </c>
      <c r="Q2093">
        <v>244.755</v>
      </c>
      <c r="R2093">
        <v>2.039625</v>
      </c>
      <c r="S2093">
        <v>69.2028458936432</v>
      </c>
      <c r="T2093">
        <v>8</v>
      </c>
      <c r="U2093">
        <v>0.125</v>
      </c>
      <c r="V2093" t="s">
        <v>183</v>
      </c>
      <c r="W2093">
        <v>5</v>
      </c>
      <c r="X2093">
        <v>1000</v>
      </c>
      <c r="Y2093">
        <v>200</v>
      </c>
      <c r="Z2093">
        <v>2</v>
      </c>
      <c r="AA2093">
        <v>0.25</v>
      </c>
      <c r="AB2093">
        <v>18</v>
      </c>
      <c r="AC2093">
        <v>5</v>
      </c>
      <c r="AD2093">
        <v>10</v>
      </c>
      <c r="AE2093">
        <v>3</v>
      </c>
      <c r="AF2093">
        <v>6</v>
      </c>
      <c r="AG2093"/>
      <c r="AH2093">
        <v>138.72261864423999</v>
      </c>
      <c r="AI2093">
        <v>9600</v>
      </c>
      <c r="AJ2093">
        <v>64</v>
      </c>
    </row>
    <row r="2094" spans="1:45" x14ac:dyDescent="0.2">
      <c r="A2094" t="s">
        <v>243</v>
      </c>
      <c r="B2094">
        <v>57</v>
      </c>
      <c r="C2094">
        <v>57</v>
      </c>
      <c r="D2094" t="s">
        <v>285</v>
      </c>
      <c r="E2094" t="s">
        <v>286</v>
      </c>
      <c r="F2094" s="1">
        <v>0.73263888888888884</v>
      </c>
      <c r="G2094">
        <v>0</v>
      </c>
      <c r="H2094">
        <v>999</v>
      </c>
      <c r="I2094">
        <v>999</v>
      </c>
      <c r="J2094">
        <v>1.5</v>
      </c>
      <c r="K2094">
        <v>0.245</v>
      </c>
      <c r="L2094">
        <v>0.5</v>
      </c>
      <c r="N2094">
        <v>2</v>
      </c>
      <c r="O2094">
        <v>0.6</v>
      </c>
      <c r="P2094">
        <v>0.282743338823081</v>
      </c>
      <c r="Q2094">
        <v>244.755</v>
      </c>
      <c r="R2094">
        <v>2.039625</v>
      </c>
      <c r="S2094">
        <v>69.2028458936432</v>
      </c>
      <c r="T2094">
        <v>8</v>
      </c>
      <c r="U2094">
        <v>0.125</v>
      </c>
      <c r="V2094" t="s">
        <v>159</v>
      </c>
      <c r="W2094">
        <v>5</v>
      </c>
      <c r="X2094">
        <v>1000</v>
      </c>
      <c r="Y2094">
        <v>200</v>
      </c>
      <c r="Z2094">
        <v>2</v>
      </c>
      <c r="AA2094">
        <v>0.25</v>
      </c>
      <c r="AB2094">
        <v>1</v>
      </c>
      <c r="AC2094">
        <v>0</v>
      </c>
      <c r="AD2094">
        <v>0</v>
      </c>
      <c r="AE2094">
        <v>1</v>
      </c>
      <c r="AF2094">
        <v>0.33333333333333298</v>
      </c>
      <c r="AG2094"/>
      <c r="AH2094">
        <v>7.7068121469022302</v>
      </c>
      <c r="AI2094">
        <v>533.33333333333303</v>
      </c>
      <c r="AJ2094">
        <v>64</v>
      </c>
    </row>
    <row r="2095" spans="1:45" x14ac:dyDescent="0.2">
      <c r="A2095" t="s">
        <v>243</v>
      </c>
      <c r="B2095">
        <v>57</v>
      </c>
      <c r="C2095">
        <v>57</v>
      </c>
      <c r="D2095" t="s">
        <v>285</v>
      </c>
      <c r="E2095" t="s">
        <v>286</v>
      </c>
      <c r="F2095" s="1">
        <v>0.73263888888888884</v>
      </c>
      <c r="G2095">
        <v>0</v>
      </c>
      <c r="H2095">
        <v>999</v>
      </c>
      <c r="I2095">
        <v>999</v>
      </c>
      <c r="J2095">
        <v>1.5</v>
      </c>
      <c r="K2095">
        <v>0.245</v>
      </c>
      <c r="L2095">
        <v>0.5</v>
      </c>
      <c r="N2095">
        <v>2</v>
      </c>
      <c r="O2095">
        <v>0.6</v>
      </c>
      <c r="P2095">
        <v>0.282743338823081</v>
      </c>
      <c r="Q2095">
        <v>244.755</v>
      </c>
      <c r="R2095">
        <v>2.039625</v>
      </c>
      <c r="S2095">
        <v>69.2028458936432</v>
      </c>
      <c r="T2095">
        <v>8</v>
      </c>
      <c r="U2095">
        <v>0.125</v>
      </c>
      <c r="V2095" t="s">
        <v>58</v>
      </c>
      <c r="W2095" s="2">
        <v>5</v>
      </c>
      <c r="X2095" s="2">
        <v>1000</v>
      </c>
      <c r="Y2095" s="2">
        <v>200</v>
      </c>
      <c r="Z2095" s="2">
        <v>2</v>
      </c>
      <c r="AA2095" s="2">
        <v>0.25</v>
      </c>
      <c r="AB2095" s="2">
        <v>18</v>
      </c>
      <c r="AC2095" s="2">
        <v>11</v>
      </c>
      <c r="AD2095" s="2">
        <v>7</v>
      </c>
      <c r="AE2095" s="2">
        <v>0</v>
      </c>
      <c r="AF2095" s="2">
        <v>6</v>
      </c>
      <c r="AH2095" s="2">
        <v>138.72261864423999</v>
      </c>
      <c r="AI2095" s="2">
        <v>9600</v>
      </c>
      <c r="AJ2095">
        <v>64</v>
      </c>
      <c r="AK2095" t="s">
        <v>58</v>
      </c>
      <c r="AL2095" t="s">
        <v>50</v>
      </c>
      <c r="AM2095" t="s">
        <v>58</v>
      </c>
      <c r="AN2095" t="s">
        <v>51</v>
      </c>
      <c r="AO2095" t="s">
        <v>52</v>
      </c>
      <c r="AP2095" t="s">
        <v>53</v>
      </c>
      <c r="AQ2095" t="s">
        <v>54</v>
      </c>
      <c r="AR2095" t="s">
        <v>59</v>
      </c>
      <c r="AS2095" t="s">
        <v>58</v>
      </c>
    </row>
    <row r="2096" spans="1:45" x14ac:dyDescent="0.2">
      <c r="A2096" t="s">
        <v>243</v>
      </c>
      <c r="B2096">
        <v>57</v>
      </c>
      <c r="C2096">
        <v>57</v>
      </c>
      <c r="D2096" t="s">
        <v>285</v>
      </c>
      <c r="E2096" t="s">
        <v>286</v>
      </c>
      <c r="F2096" s="1">
        <v>0.73263888888888884</v>
      </c>
      <c r="G2096">
        <v>0</v>
      </c>
      <c r="H2096">
        <v>999</v>
      </c>
      <c r="I2096">
        <v>999</v>
      </c>
      <c r="J2096">
        <v>1.5</v>
      </c>
      <c r="K2096">
        <v>0.245</v>
      </c>
      <c r="L2096">
        <v>0.5</v>
      </c>
      <c r="N2096">
        <v>2</v>
      </c>
      <c r="O2096">
        <v>0.6</v>
      </c>
      <c r="P2096">
        <v>0.282743338823081</v>
      </c>
      <c r="Q2096">
        <v>244.755</v>
      </c>
      <c r="R2096">
        <v>2.039625</v>
      </c>
      <c r="S2096">
        <v>69.2028458936432</v>
      </c>
      <c r="T2096">
        <v>8</v>
      </c>
      <c r="U2096">
        <v>0.125</v>
      </c>
      <c r="V2096" t="s">
        <v>60</v>
      </c>
      <c r="W2096" s="2">
        <v>5</v>
      </c>
      <c r="X2096" s="2">
        <v>1000</v>
      </c>
      <c r="Y2096" s="2">
        <v>200</v>
      </c>
      <c r="Z2096" s="2">
        <v>2</v>
      </c>
      <c r="AA2096" s="2">
        <v>0.25</v>
      </c>
      <c r="AB2096" s="2">
        <v>4</v>
      </c>
      <c r="AC2096" s="2">
        <v>0</v>
      </c>
      <c r="AD2096" s="2">
        <v>1</v>
      </c>
      <c r="AE2096" s="2">
        <v>3</v>
      </c>
      <c r="AF2096" s="2">
        <v>1.3333333333333299</v>
      </c>
      <c r="AH2096" s="2">
        <v>30.827248587608899</v>
      </c>
      <c r="AI2096" s="2">
        <v>2133.3333333333298</v>
      </c>
      <c r="AJ2096">
        <v>64</v>
      </c>
      <c r="AK2096" t="s">
        <v>60</v>
      </c>
      <c r="AL2096" t="s">
        <v>50</v>
      </c>
      <c r="AM2096" t="s">
        <v>60</v>
      </c>
      <c r="AN2096" t="s">
        <v>51</v>
      </c>
      <c r="AO2096" t="s">
        <v>52</v>
      </c>
      <c r="AP2096" t="s">
        <v>53</v>
      </c>
      <c r="AQ2096" t="s">
        <v>61</v>
      </c>
      <c r="AR2096" t="s">
        <v>62</v>
      </c>
      <c r="AS2096" t="s">
        <v>60</v>
      </c>
    </row>
    <row r="2097" spans="1:45" x14ac:dyDescent="0.2">
      <c r="A2097" t="s">
        <v>243</v>
      </c>
      <c r="B2097">
        <v>57</v>
      </c>
      <c r="C2097">
        <v>57</v>
      </c>
      <c r="D2097" t="s">
        <v>285</v>
      </c>
      <c r="E2097" t="s">
        <v>286</v>
      </c>
      <c r="F2097" s="1">
        <v>0.73263888888888884</v>
      </c>
      <c r="G2097">
        <v>0</v>
      </c>
      <c r="H2097">
        <v>999</v>
      </c>
      <c r="I2097">
        <v>999</v>
      </c>
      <c r="J2097">
        <v>1.5</v>
      </c>
      <c r="K2097">
        <v>0.245</v>
      </c>
      <c r="L2097">
        <v>0.5</v>
      </c>
      <c r="N2097">
        <v>2</v>
      </c>
      <c r="O2097">
        <v>0.6</v>
      </c>
      <c r="P2097">
        <v>0.282743338823081</v>
      </c>
      <c r="Q2097">
        <v>244.755</v>
      </c>
      <c r="R2097">
        <v>2.039625</v>
      </c>
      <c r="S2097">
        <v>69.2028458936432</v>
      </c>
      <c r="T2097">
        <v>8</v>
      </c>
      <c r="U2097">
        <v>0.125</v>
      </c>
      <c r="V2097" t="s">
        <v>53</v>
      </c>
      <c r="W2097" s="2">
        <v>5</v>
      </c>
      <c r="X2097" s="2">
        <v>1000</v>
      </c>
      <c r="Y2097" s="2">
        <v>200</v>
      </c>
      <c r="Z2097" s="2">
        <v>2</v>
      </c>
      <c r="AA2097" s="2">
        <v>0.25</v>
      </c>
      <c r="AB2097" s="2">
        <v>172</v>
      </c>
      <c r="AC2097" s="2">
        <v>50</v>
      </c>
      <c r="AD2097" s="2">
        <v>66</v>
      </c>
      <c r="AE2097" s="2">
        <v>56</v>
      </c>
      <c r="AF2097" s="2">
        <v>57.3333333333333</v>
      </c>
      <c r="AH2097" s="2">
        <v>1325.5716892671801</v>
      </c>
      <c r="AI2097" s="2">
        <v>91733.333333333299</v>
      </c>
      <c r="AJ2097">
        <v>64</v>
      </c>
      <c r="AK2097" t="s">
        <v>53</v>
      </c>
      <c r="AL2097" t="s">
        <v>63</v>
      </c>
      <c r="AM2097" t="s">
        <v>53</v>
      </c>
      <c r="AN2097" t="s">
        <v>51</v>
      </c>
      <c r="AO2097" t="s">
        <v>52</v>
      </c>
      <c r="AP2097" t="s">
        <v>53</v>
      </c>
    </row>
    <row r="2098" spans="1:45" x14ac:dyDescent="0.2">
      <c r="A2098" t="s">
        <v>243</v>
      </c>
      <c r="B2098">
        <v>57</v>
      </c>
      <c r="C2098">
        <v>57</v>
      </c>
      <c r="D2098" t="s">
        <v>285</v>
      </c>
      <c r="E2098" t="s">
        <v>286</v>
      </c>
      <c r="F2098" s="1">
        <v>0.73263888888888884</v>
      </c>
      <c r="G2098">
        <v>0</v>
      </c>
      <c r="H2098">
        <v>999</v>
      </c>
      <c r="I2098">
        <v>999</v>
      </c>
      <c r="J2098">
        <v>1.5</v>
      </c>
      <c r="K2098">
        <v>0.245</v>
      </c>
      <c r="L2098">
        <v>0.5</v>
      </c>
      <c r="N2098">
        <v>2</v>
      </c>
      <c r="O2098">
        <v>0.6</v>
      </c>
      <c r="P2098">
        <v>0.282743338823081</v>
      </c>
      <c r="Q2098">
        <v>244.755</v>
      </c>
      <c r="R2098">
        <v>2.039625</v>
      </c>
      <c r="S2098">
        <v>69.2028458936432</v>
      </c>
      <c r="T2098">
        <v>8</v>
      </c>
      <c r="U2098">
        <v>0.125</v>
      </c>
      <c r="V2098" t="s">
        <v>53</v>
      </c>
      <c r="W2098" s="2">
        <v>5</v>
      </c>
      <c r="X2098" s="2">
        <v>1000</v>
      </c>
      <c r="Y2098" s="2">
        <v>200</v>
      </c>
      <c r="Z2098" s="2">
        <v>2</v>
      </c>
      <c r="AA2098" s="2">
        <v>0.25</v>
      </c>
      <c r="AB2098" s="2">
        <v>264</v>
      </c>
      <c r="AC2098" s="2">
        <v>112</v>
      </c>
      <c r="AD2098" s="2">
        <v>74</v>
      </c>
      <c r="AE2098" s="2">
        <v>78</v>
      </c>
      <c r="AF2098" s="2">
        <v>88</v>
      </c>
      <c r="AH2098" s="2">
        <v>2034.5984067821801</v>
      </c>
      <c r="AI2098" s="2">
        <v>140800</v>
      </c>
      <c r="AJ2098">
        <v>64</v>
      </c>
      <c r="AK2098" t="s">
        <v>53</v>
      </c>
      <c r="AL2098" t="s">
        <v>63</v>
      </c>
      <c r="AM2098" t="s">
        <v>53</v>
      </c>
      <c r="AN2098" t="s">
        <v>51</v>
      </c>
      <c r="AO2098" t="s">
        <v>52</v>
      </c>
      <c r="AP2098" t="s">
        <v>53</v>
      </c>
    </row>
    <row r="2099" spans="1:45" x14ac:dyDescent="0.2">
      <c r="A2099" t="s">
        <v>243</v>
      </c>
      <c r="B2099">
        <v>57</v>
      </c>
      <c r="C2099">
        <v>57</v>
      </c>
      <c r="D2099" t="s">
        <v>285</v>
      </c>
      <c r="E2099" t="s">
        <v>286</v>
      </c>
      <c r="F2099" s="1">
        <v>0.73263888888888884</v>
      </c>
      <c r="G2099">
        <v>0</v>
      </c>
      <c r="H2099">
        <v>999</v>
      </c>
      <c r="I2099">
        <v>999</v>
      </c>
      <c r="J2099">
        <v>1.5</v>
      </c>
      <c r="K2099">
        <v>0.245</v>
      </c>
      <c r="L2099">
        <v>0.5</v>
      </c>
      <c r="N2099">
        <v>2</v>
      </c>
      <c r="O2099">
        <v>0.6</v>
      </c>
      <c r="P2099">
        <v>0.282743338823081</v>
      </c>
      <c r="Q2099">
        <v>244.755</v>
      </c>
      <c r="R2099">
        <v>2.039625</v>
      </c>
      <c r="S2099">
        <v>69.2028458936432</v>
      </c>
      <c r="T2099">
        <v>8</v>
      </c>
      <c r="U2099">
        <v>0.125</v>
      </c>
      <c r="V2099" t="s">
        <v>69</v>
      </c>
      <c r="W2099" s="2">
        <v>5</v>
      </c>
      <c r="X2099" s="2">
        <v>1000</v>
      </c>
      <c r="Y2099" s="2">
        <v>200</v>
      </c>
      <c r="Z2099" s="2">
        <v>2</v>
      </c>
      <c r="AA2099" s="2">
        <v>0.25</v>
      </c>
      <c r="AB2099" s="2">
        <v>5</v>
      </c>
      <c r="AC2099" s="2">
        <v>1</v>
      </c>
      <c r="AD2099" s="2">
        <v>4</v>
      </c>
      <c r="AE2099" s="2">
        <v>0</v>
      </c>
      <c r="AF2099" s="2">
        <v>1.6666666666666601</v>
      </c>
      <c r="AH2099" s="2">
        <v>38.534060734511101</v>
      </c>
      <c r="AI2099" s="2">
        <v>2666.6666666666601</v>
      </c>
      <c r="AJ2099">
        <v>64</v>
      </c>
      <c r="AK2099" t="s">
        <v>69</v>
      </c>
      <c r="AL2099" t="s">
        <v>50</v>
      </c>
      <c r="AM2099" t="s">
        <v>69</v>
      </c>
      <c r="AN2099" t="s">
        <v>51</v>
      </c>
      <c r="AO2099" t="s">
        <v>52</v>
      </c>
      <c r="AP2099" t="s">
        <v>53</v>
      </c>
      <c r="AQ2099" t="s">
        <v>66</v>
      </c>
      <c r="AR2099" t="s">
        <v>70</v>
      </c>
      <c r="AS2099" t="s">
        <v>69</v>
      </c>
    </row>
    <row r="2100" spans="1:45" x14ac:dyDescent="0.2">
      <c r="A2100" t="s">
        <v>243</v>
      </c>
      <c r="B2100">
        <v>57</v>
      </c>
      <c r="C2100">
        <v>57</v>
      </c>
      <c r="D2100" t="s">
        <v>285</v>
      </c>
      <c r="E2100" t="s">
        <v>286</v>
      </c>
      <c r="F2100" s="1">
        <v>0.73263888888888884</v>
      </c>
      <c r="G2100">
        <v>0</v>
      </c>
      <c r="H2100">
        <v>999</v>
      </c>
      <c r="I2100">
        <v>999</v>
      </c>
      <c r="J2100">
        <v>1.5</v>
      </c>
      <c r="K2100">
        <v>0.245</v>
      </c>
      <c r="L2100">
        <v>0.5</v>
      </c>
      <c r="N2100">
        <v>2</v>
      </c>
      <c r="O2100">
        <v>0.6</v>
      </c>
      <c r="P2100">
        <v>0.282743338823081</v>
      </c>
      <c r="Q2100">
        <v>244.755</v>
      </c>
      <c r="R2100">
        <v>2.039625</v>
      </c>
      <c r="S2100">
        <v>69.2028458936432</v>
      </c>
      <c r="T2100">
        <v>8</v>
      </c>
      <c r="U2100">
        <v>0.125</v>
      </c>
      <c r="V2100" t="s">
        <v>160</v>
      </c>
      <c r="W2100">
        <v>5</v>
      </c>
      <c r="X2100">
        <v>1000</v>
      </c>
      <c r="Y2100">
        <v>200</v>
      </c>
      <c r="Z2100">
        <v>2</v>
      </c>
      <c r="AA2100">
        <v>0.25</v>
      </c>
      <c r="AB2100">
        <v>5</v>
      </c>
      <c r="AC2100">
        <v>5</v>
      </c>
      <c r="AD2100">
        <v>0</v>
      </c>
      <c r="AE2100">
        <v>0</v>
      </c>
      <c r="AF2100">
        <v>1.6666666666666601</v>
      </c>
      <c r="AG2100"/>
      <c r="AH2100">
        <v>38.534060734511101</v>
      </c>
      <c r="AI2100">
        <v>2666.6666666666601</v>
      </c>
      <c r="AJ2100">
        <v>64</v>
      </c>
    </row>
    <row r="2101" spans="1:45" x14ac:dyDescent="0.2">
      <c r="A2101" t="s">
        <v>243</v>
      </c>
      <c r="B2101">
        <v>57</v>
      </c>
      <c r="C2101">
        <v>57</v>
      </c>
      <c r="D2101" t="s">
        <v>285</v>
      </c>
      <c r="E2101" t="s">
        <v>286</v>
      </c>
      <c r="F2101" s="1">
        <v>0.73263888888888884</v>
      </c>
      <c r="G2101">
        <v>0</v>
      </c>
      <c r="H2101">
        <v>999</v>
      </c>
      <c r="I2101">
        <v>999</v>
      </c>
      <c r="J2101">
        <v>1.5</v>
      </c>
      <c r="K2101">
        <v>0.245</v>
      </c>
      <c r="L2101">
        <v>0.5</v>
      </c>
      <c r="N2101">
        <v>2</v>
      </c>
      <c r="O2101">
        <v>0.6</v>
      </c>
      <c r="P2101">
        <v>0.282743338823081</v>
      </c>
      <c r="Q2101">
        <v>244.755</v>
      </c>
      <c r="R2101">
        <v>2.039625</v>
      </c>
      <c r="S2101">
        <v>69.2028458936432</v>
      </c>
      <c r="T2101">
        <v>8</v>
      </c>
      <c r="U2101">
        <v>0.125</v>
      </c>
      <c r="V2101" t="s">
        <v>117</v>
      </c>
      <c r="W2101">
        <v>5</v>
      </c>
      <c r="X2101">
        <v>1000</v>
      </c>
      <c r="Y2101">
        <v>200</v>
      </c>
      <c r="Z2101">
        <v>2</v>
      </c>
      <c r="AA2101">
        <v>0.25</v>
      </c>
      <c r="AB2101">
        <v>6</v>
      </c>
      <c r="AC2101">
        <v>0</v>
      </c>
      <c r="AD2101">
        <v>5</v>
      </c>
      <c r="AE2101">
        <v>1</v>
      </c>
      <c r="AF2101">
        <v>2</v>
      </c>
      <c r="AG2101"/>
      <c r="AH2101">
        <v>46.240872881413303</v>
      </c>
      <c r="AI2101">
        <v>3200</v>
      </c>
      <c r="AJ2101">
        <v>64</v>
      </c>
      <c r="AK2101" t="s">
        <v>117</v>
      </c>
      <c r="AL2101" t="s">
        <v>87</v>
      </c>
      <c r="AM2101" t="s">
        <v>117</v>
      </c>
      <c r="AN2101" t="s">
        <v>51</v>
      </c>
      <c r="AO2101" t="s">
        <v>52</v>
      </c>
      <c r="AP2101" t="s">
        <v>110</v>
      </c>
      <c r="AQ2101" t="s">
        <v>117</v>
      </c>
    </row>
    <row r="2102" spans="1:45" x14ac:dyDescent="0.2">
      <c r="A2102" t="s">
        <v>243</v>
      </c>
      <c r="B2102">
        <v>57</v>
      </c>
      <c r="C2102">
        <v>57</v>
      </c>
      <c r="D2102" t="s">
        <v>285</v>
      </c>
      <c r="E2102" t="s">
        <v>286</v>
      </c>
      <c r="F2102" s="1">
        <v>0.73263888888888884</v>
      </c>
      <c r="G2102">
        <v>0</v>
      </c>
      <c r="H2102">
        <v>999</v>
      </c>
      <c r="I2102">
        <v>999</v>
      </c>
      <c r="J2102">
        <v>1.5</v>
      </c>
      <c r="K2102">
        <v>0.245</v>
      </c>
      <c r="L2102">
        <v>0.5</v>
      </c>
      <c r="N2102">
        <v>2</v>
      </c>
      <c r="O2102">
        <v>0.6</v>
      </c>
      <c r="P2102">
        <v>0.282743338823081</v>
      </c>
      <c r="Q2102">
        <v>244.755</v>
      </c>
      <c r="R2102">
        <v>2.039625</v>
      </c>
      <c r="S2102">
        <v>69.2028458936432</v>
      </c>
      <c r="T2102">
        <v>8</v>
      </c>
      <c r="U2102">
        <v>0.125</v>
      </c>
      <c r="V2102" t="s">
        <v>105</v>
      </c>
      <c r="W2102" s="2">
        <v>5</v>
      </c>
      <c r="X2102" s="2">
        <v>1000</v>
      </c>
      <c r="Y2102" s="2">
        <v>200</v>
      </c>
      <c r="Z2102" s="2">
        <v>2</v>
      </c>
      <c r="AA2102" s="2">
        <v>0.25</v>
      </c>
      <c r="AB2102" s="2">
        <v>26</v>
      </c>
      <c r="AC2102" s="2">
        <v>11</v>
      </c>
      <c r="AD2102" s="2">
        <v>8</v>
      </c>
      <c r="AE2102" s="2">
        <v>7</v>
      </c>
      <c r="AF2102" s="2">
        <v>8.6666666666666607</v>
      </c>
      <c r="AH2102" s="2">
        <v>200.377115819458</v>
      </c>
      <c r="AI2102" s="2">
        <v>13866.666666666601</v>
      </c>
      <c r="AJ2102">
        <v>64</v>
      </c>
      <c r="AK2102" t="s">
        <v>105</v>
      </c>
      <c r="AL2102" t="s">
        <v>65</v>
      </c>
      <c r="AM2102" t="s">
        <v>105</v>
      </c>
      <c r="AN2102" t="s">
        <v>51</v>
      </c>
      <c r="AO2102" t="s">
        <v>52</v>
      </c>
      <c r="AP2102" t="s">
        <v>53</v>
      </c>
      <c r="AQ2102" t="s">
        <v>61</v>
      </c>
      <c r="AR2102" t="s">
        <v>106</v>
      </c>
      <c r="AS2102" t="s">
        <v>107</v>
      </c>
    </row>
    <row r="2103" spans="1:45" x14ac:dyDescent="0.2">
      <c r="A2103" t="s">
        <v>243</v>
      </c>
      <c r="B2103">
        <v>57</v>
      </c>
      <c r="C2103">
        <v>57</v>
      </c>
      <c r="D2103" t="s">
        <v>285</v>
      </c>
      <c r="E2103" t="s">
        <v>286</v>
      </c>
      <c r="F2103" s="1">
        <v>0.73263888888888884</v>
      </c>
      <c r="G2103">
        <v>0</v>
      </c>
      <c r="H2103">
        <v>999</v>
      </c>
      <c r="I2103">
        <v>999</v>
      </c>
      <c r="J2103">
        <v>1.5</v>
      </c>
      <c r="K2103">
        <v>0.245</v>
      </c>
      <c r="L2103">
        <v>0.5</v>
      </c>
      <c r="N2103">
        <v>2</v>
      </c>
      <c r="O2103">
        <v>0.6</v>
      </c>
      <c r="P2103">
        <v>0.282743338823081</v>
      </c>
      <c r="Q2103">
        <v>244.755</v>
      </c>
      <c r="R2103">
        <v>2.039625</v>
      </c>
      <c r="S2103">
        <v>69.2028458936432</v>
      </c>
      <c r="T2103">
        <v>8</v>
      </c>
      <c r="U2103">
        <v>0.125</v>
      </c>
      <c r="V2103" t="s">
        <v>109</v>
      </c>
      <c r="W2103">
        <v>5</v>
      </c>
      <c r="X2103">
        <v>1000</v>
      </c>
      <c r="Y2103">
        <v>200</v>
      </c>
      <c r="Z2103">
        <v>2</v>
      </c>
      <c r="AA2103">
        <v>0.25</v>
      </c>
      <c r="AB2103">
        <v>6</v>
      </c>
      <c r="AC2103">
        <v>0</v>
      </c>
      <c r="AD2103">
        <v>5</v>
      </c>
      <c r="AE2103">
        <v>1</v>
      </c>
      <c r="AF2103">
        <v>2</v>
      </c>
      <c r="AG2103"/>
      <c r="AH2103">
        <v>46.240872881413303</v>
      </c>
      <c r="AI2103">
        <v>3200</v>
      </c>
      <c r="AJ2103">
        <v>64</v>
      </c>
      <c r="AK2103" t="s">
        <v>109</v>
      </c>
      <c r="AL2103" t="s">
        <v>87</v>
      </c>
      <c r="AM2103" t="s">
        <v>109</v>
      </c>
      <c r="AN2103" t="s">
        <v>51</v>
      </c>
      <c r="AO2103" t="s">
        <v>52</v>
      </c>
      <c r="AP2103" t="s">
        <v>110</v>
      </c>
      <c r="AQ2103" t="s">
        <v>109</v>
      </c>
    </row>
    <row r="2104" spans="1:45" x14ac:dyDescent="0.2">
      <c r="A2104" t="s">
        <v>243</v>
      </c>
      <c r="B2104">
        <v>57</v>
      </c>
      <c r="C2104">
        <v>57</v>
      </c>
      <c r="D2104" t="s">
        <v>285</v>
      </c>
      <c r="E2104" t="s">
        <v>286</v>
      </c>
      <c r="F2104" s="1">
        <v>0.73263888888888884</v>
      </c>
      <c r="G2104">
        <v>0</v>
      </c>
      <c r="H2104">
        <v>999</v>
      </c>
      <c r="I2104">
        <v>999</v>
      </c>
      <c r="J2104">
        <v>1.5</v>
      </c>
      <c r="K2104">
        <v>0.245</v>
      </c>
      <c r="L2104">
        <v>0.5</v>
      </c>
      <c r="N2104">
        <v>2</v>
      </c>
      <c r="O2104">
        <v>0.6</v>
      </c>
      <c r="P2104">
        <v>0.282743338823081</v>
      </c>
      <c r="Q2104">
        <v>244.755</v>
      </c>
      <c r="R2104">
        <v>2.039625</v>
      </c>
      <c r="S2104">
        <v>69.2028458936432</v>
      </c>
      <c r="T2104">
        <v>8</v>
      </c>
      <c r="U2104">
        <v>0.125</v>
      </c>
      <c r="V2104" t="s">
        <v>75</v>
      </c>
      <c r="W2104">
        <v>5</v>
      </c>
      <c r="X2104">
        <v>1000</v>
      </c>
      <c r="Y2104">
        <v>200</v>
      </c>
      <c r="Z2104">
        <v>2</v>
      </c>
      <c r="AA2104">
        <v>0.25</v>
      </c>
      <c r="AB2104">
        <v>21</v>
      </c>
      <c r="AC2104">
        <v>19</v>
      </c>
      <c r="AD2104">
        <v>0</v>
      </c>
      <c r="AE2104">
        <v>2</v>
      </c>
      <c r="AF2104">
        <v>7</v>
      </c>
      <c r="AG2104"/>
      <c r="AH2104">
        <v>161.843055084946</v>
      </c>
      <c r="AI2104">
        <v>11200</v>
      </c>
      <c r="AJ2104">
        <v>64</v>
      </c>
    </row>
    <row r="2105" spans="1:45" x14ac:dyDescent="0.2">
      <c r="A2105" t="s">
        <v>243</v>
      </c>
      <c r="B2105">
        <v>57</v>
      </c>
      <c r="C2105">
        <v>57</v>
      </c>
      <c r="D2105" t="s">
        <v>285</v>
      </c>
      <c r="E2105" t="s">
        <v>286</v>
      </c>
      <c r="F2105" s="1">
        <v>0.73263888888888884</v>
      </c>
      <c r="G2105">
        <v>0</v>
      </c>
      <c r="H2105">
        <v>999</v>
      </c>
      <c r="I2105">
        <v>999</v>
      </c>
      <c r="J2105">
        <v>1.5</v>
      </c>
      <c r="K2105">
        <v>0.245</v>
      </c>
      <c r="L2105">
        <v>0.5</v>
      </c>
      <c r="N2105">
        <v>2</v>
      </c>
      <c r="O2105">
        <v>0.6</v>
      </c>
      <c r="P2105">
        <v>0.282743338823081</v>
      </c>
      <c r="Q2105">
        <v>244.755</v>
      </c>
      <c r="R2105">
        <v>2.039625</v>
      </c>
      <c r="S2105">
        <v>69.2028458936432</v>
      </c>
      <c r="T2105">
        <v>8</v>
      </c>
      <c r="U2105">
        <v>0.125</v>
      </c>
      <c r="V2105" t="s">
        <v>80</v>
      </c>
      <c r="W2105" s="2">
        <v>5</v>
      </c>
      <c r="X2105" s="2">
        <v>1000</v>
      </c>
      <c r="Y2105" s="2">
        <v>200</v>
      </c>
      <c r="Z2105" s="2">
        <v>2</v>
      </c>
      <c r="AA2105" s="2">
        <v>0.25</v>
      </c>
      <c r="AB2105" s="2">
        <v>397</v>
      </c>
      <c r="AC2105" s="2">
        <v>160</v>
      </c>
      <c r="AD2105" s="2">
        <v>121</v>
      </c>
      <c r="AE2105" s="2">
        <v>116</v>
      </c>
      <c r="AF2105" s="2">
        <v>132.333333333333</v>
      </c>
      <c r="AH2105" s="2">
        <v>3059.6044223201802</v>
      </c>
      <c r="AI2105" s="2">
        <v>211733.33333333299</v>
      </c>
      <c r="AJ2105">
        <v>64</v>
      </c>
      <c r="AK2105" t="s">
        <v>80</v>
      </c>
      <c r="AL2105" t="s">
        <v>50</v>
      </c>
      <c r="AM2105" t="s">
        <v>80</v>
      </c>
      <c r="AN2105" t="s">
        <v>51</v>
      </c>
      <c r="AO2105" t="s">
        <v>52</v>
      </c>
      <c r="AP2105" t="s">
        <v>53</v>
      </c>
      <c r="AQ2105" t="s">
        <v>66</v>
      </c>
      <c r="AR2105" t="s">
        <v>81</v>
      </c>
      <c r="AS2105" t="s">
        <v>80</v>
      </c>
    </row>
    <row r="2106" spans="1:45" x14ac:dyDescent="0.2">
      <c r="A2106" t="s">
        <v>243</v>
      </c>
      <c r="B2106">
        <v>57</v>
      </c>
      <c r="C2106">
        <v>57</v>
      </c>
      <c r="D2106" t="s">
        <v>285</v>
      </c>
      <c r="E2106" t="s">
        <v>286</v>
      </c>
      <c r="F2106" s="1">
        <v>0.73263888888888884</v>
      </c>
      <c r="G2106">
        <v>0</v>
      </c>
      <c r="H2106">
        <v>999</v>
      </c>
      <c r="I2106">
        <v>999</v>
      </c>
      <c r="J2106">
        <v>1.5</v>
      </c>
      <c r="K2106">
        <v>0.245</v>
      </c>
      <c r="L2106">
        <v>0.5</v>
      </c>
      <c r="N2106">
        <v>2</v>
      </c>
      <c r="O2106">
        <v>0.6</v>
      </c>
      <c r="P2106">
        <v>0.282743338823081</v>
      </c>
      <c r="Q2106">
        <v>244.755</v>
      </c>
      <c r="R2106">
        <v>2.039625</v>
      </c>
      <c r="S2106">
        <v>69.2028458936432</v>
      </c>
      <c r="T2106">
        <v>8</v>
      </c>
      <c r="U2106">
        <v>0.125</v>
      </c>
      <c r="V2106" t="s">
        <v>82</v>
      </c>
      <c r="W2106" s="2">
        <v>5</v>
      </c>
      <c r="X2106" s="2">
        <v>1000</v>
      </c>
      <c r="Y2106" s="2">
        <v>200</v>
      </c>
      <c r="Z2106" s="2">
        <v>2</v>
      </c>
      <c r="AA2106" s="2">
        <v>0.25</v>
      </c>
      <c r="AB2106" s="2">
        <v>72</v>
      </c>
      <c r="AC2106" s="2">
        <v>26</v>
      </c>
      <c r="AD2106" s="2">
        <v>0</v>
      </c>
      <c r="AE2106" s="2">
        <v>46</v>
      </c>
      <c r="AF2106" s="2">
        <v>24</v>
      </c>
      <c r="AH2106" s="2">
        <v>554.89047457695995</v>
      </c>
      <c r="AI2106" s="2">
        <v>38400</v>
      </c>
      <c r="AJ2106">
        <v>64</v>
      </c>
      <c r="AK2106" t="s">
        <v>82</v>
      </c>
      <c r="AL2106" t="s">
        <v>50</v>
      </c>
      <c r="AM2106" t="s">
        <v>82</v>
      </c>
      <c r="AN2106" t="s">
        <v>51</v>
      </c>
      <c r="AO2106" t="s">
        <v>52</v>
      </c>
      <c r="AP2106" t="s">
        <v>53</v>
      </c>
      <c r="AQ2106" t="s">
        <v>66</v>
      </c>
      <c r="AR2106" t="s">
        <v>83</v>
      </c>
      <c r="AS2106" t="s">
        <v>82</v>
      </c>
    </row>
    <row r="2107" spans="1:45" x14ac:dyDescent="0.2">
      <c r="A2107" t="s">
        <v>243</v>
      </c>
      <c r="B2107">
        <v>57</v>
      </c>
      <c r="C2107">
        <v>57</v>
      </c>
      <c r="D2107" t="s">
        <v>285</v>
      </c>
      <c r="E2107" t="s">
        <v>286</v>
      </c>
      <c r="F2107" s="1">
        <v>0.73263888888888884</v>
      </c>
      <c r="G2107">
        <v>0</v>
      </c>
      <c r="H2107">
        <v>999</v>
      </c>
      <c r="I2107">
        <v>999</v>
      </c>
      <c r="J2107">
        <v>1.5</v>
      </c>
      <c r="K2107">
        <v>0.245</v>
      </c>
      <c r="L2107">
        <v>0.5</v>
      </c>
      <c r="N2107">
        <v>2</v>
      </c>
      <c r="O2107">
        <v>0.6</v>
      </c>
      <c r="P2107">
        <v>0.282743338823081</v>
      </c>
      <c r="Q2107">
        <v>244.755</v>
      </c>
      <c r="R2107">
        <v>2.039625</v>
      </c>
      <c r="S2107">
        <v>69.2028458936432</v>
      </c>
      <c r="T2107">
        <v>8</v>
      </c>
      <c r="U2107">
        <v>0.125</v>
      </c>
      <c r="V2107" t="s">
        <v>85</v>
      </c>
      <c r="W2107" s="2">
        <v>5</v>
      </c>
      <c r="X2107" s="2">
        <v>1000</v>
      </c>
      <c r="Y2107" s="2">
        <v>200</v>
      </c>
      <c r="Z2107" s="2">
        <v>2</v>
      </c>
      <c r="AA2107" s="2">
        <v>0.25</v>
      </c>
      <c r="AB2107" s="2">
        <v>240</v>
      </c>
      <c r="AC2107" s="2">
        <v>83</v>
      </c>
      <c r="AD2107" s="2">
        <v>91</v>
      </c>
      <c r="AE2107" s="2">
        <v>66</v>
      </c>
      <c r="AF2107" s="2">
        <v>80</v>
      </c>
      <c r="AH2107" s="2">
        <v>1849.6349152565299</v>
      </c>
      <c r="AI2107" s="2">
        <v>128000</v>
      </c>
      <c r="AJ2107">
        <v>64</v>
      </c>
      <c r="AK2107" t="s">
        <v>85</v>
      </c>
      <c r="AL2107" t="s">
        <v>50</v>
      </c>
      <c r="AM2107" t="s">
        <v>85</v>
      </c>
      <c r="AN2107" t="s">
        <v>51</v>
      </c>
      <c r="AO2107" t="s">
        <v>52</v>
      </c>
      <c r="AP2107" t="s">
        <v>53</v>
      </c>
      <c r="AQ2107" t="s">
        <v>54</v>
      </c>
      <c r="AR2107" t="s">
        <v>57</v>
      </c>
      <c r="AS2107" t="s">
        <v>85</v>
      </c>
    </row>
    <row r="2108" spans="1:45" x14ac:dyDescent="0.2">
      <c r="A2108" t="s">
        <v>243</v>
      </c>
      <c r="B2108">
        <v>57</v>
      </c>
      <c r="C2108">
        <v>57</v>
      </c>
      <c r="D2108" t="s">
        <v>285</v>
      </c>
      <c r="E2108" t="s">
        <v>286</v>
      </c>
      <c r="F2108" s="1">
        <v>0.73263888888888884</v>
      </c>
      <c r="G2108">
        <v>0</v>
      </c>
      <c r="H2108">
        <v>999</v>
      </c>
      <c r="I2108">
        <v>999</v>
      </c>
      <c r="J2108">
        <v>1.5</v>
      </c>
      <c r="K2108">
        <v>0.245</v>
      </c>
      <c r="L2108">
        <v>0.5</v>
      </c>
      <c r="N2108">
        <v>2</v>
      </c>
      <c r="O2108">
        <v>0.6</v>
      </c>
      <c r="P2108">
        <v>0.282743338823081</v>
      </c>
      <c r="Q2108">
        <v>244.755</v>
      </c>
      <c r="R2108">
        <v>2.039625</v>
      </c>
      <c r="S2108">
        <v>69.2028458936432</v>
      </c>
      <c r="T2108">
        <v>8</v>
      </c>
      <c r="U2108">
        <v>0.125</v>
      </c>
      <c r="V2108" t="s">
        <v>166</v>
      </c>
      <c r="W2108" s="2">
        <v>5</v>
      </c>
      <c r="X2108" s="2">
        <v>1000</v>
      </c>
      <c r="Y2108" s="2">
        <v>200</v>
      </c>
      <c r="Z2108" s="2">
        <v>2</v>
      </c>
      <c r="AA2108" s="2">
        <v>0.25</v>
      </c>
      <c r="AB2108" s="2">
        <v>63</v>
      </c>
      <c r="AC2108" s="2">
        <v>30</v>
      </c>
      <c r="AD2108" s="2">
        <v>0</v>
      </c>
      <c r="AE2108" s="2">
        <v>33</v>
      </c>
      <c r="AF2108" s="2">
        <v>21</v>
      </c>
      <c r="AH2108" s="2">
        <v>485.52916525484</v>
      </c>
      <c r="AI2108" s="2">
        <v>33600</v>
      </c>
      <c r="AJ2108">
        <v>64</v>
      </c>
      <c r="AK2108" t="s">
        <v>166</v>
      </c>
      <c r="AL2108" t="s">
        <v>50</v>
      </c>
      <c r="AM2108" t="s">
        <v>166</v>
      </c>
      <c r="AN2108" t="s">
        <v>51</v>
      </c>
      <c r="AO2108" t="s">
        <v>52</v>
      </c>
      <c r="AP2108" t="s">
        <v>53</v>
      </c>
      <c r="AQ2108" t="s">
        <v>54</v>
      </c>
      <c r="AR2108" t="s">
        <v>57</v>
      </c>
      <c r="AS2108" t="s">
        <v>166</v>
      </c>
    </row>
    <row r="2109" spans="1:45" x14ac:dyDescent="0.2">
      <c r="A2109" t="s">
        <v>243</v>
      </c>
      <c r="B2109">
        <v>57</v>
      </c>
      <c r="C2109">
        <v>57</v>
      </c>
      <c r="D2109" t="s">
        <v>285</v>
      </c>
      <c r="E2109" t="s">
        <v>286</v>
      </c>
      <c r="F2109" s="1">
        <v>0.73263888888888884</v>
      </c>
      <c r="G2109">
        <v>0</v>
      </c>
      <c r="H2109">
        <v>999</v>
      </c>
      <c r="I2109">
        <v>999</v>
      </c>
      <c r="J2109">
        <v>1.5</v>
      </c>
      <c r="K2109">
        <v>0.245</v>
      </c>
      <c r="L2109">
        <v>0.5</v>
      </c>
      <c r="N2109">
        <v>2</v>
      </c>
      <c r="O2109">
        <v>0.6</v>
      </c>
      <c r="P2109">
        <v>0.282743338823081</v>
      </c>
      <c r="Q2109">
        <v>244.755</v>
      </c>
      <c r="R2109">
        <v>2.039625</v>
      </c>
      <c r="S2109">
        <v>69.2028458936432</v>
      </c>
      <c r="T2109">
        <v>8</v>
      </c>
      <c r="U2109">
        <v>0.125</v>
      </c>
      <c r="V2109" t="s">
        <v>111</v>
      </c>
      <c r="W2109">
        <v>5</v>
      </c>
      <c r="X2109">
        <v>1000</v>
      </c>
      <c r="Y2109">
        <v>200</v>
      </c>
      <c r="Z2109">
        <v>2</v>
      </c>
      <c r="AA2109">
        <v>0.25</v>
      </c>
      <c r="AB2109">
        <v>44</v>
      </c>
      <c r="AC2109">
        <v>9</v>
      </c>
      <c r="AD2109">
        <v>11</v>
      </c>
      <c r="AE2109">
        <v>24</v>
      </c>
      <c r="AF2109">
        <v>14.6666666666666</v>
      </c>
      <c r="AG2109"/>
      <c r="AH2109">
        <v>339.09973446369798</v>
      </c>
      <c r="AI2109">
        <v>23466.666666666599</v>
      </c>
      <c r="AJ2109">
        <v>64</v>
      </c>
      <c r="AK2109" t="s">
        <v>111</v>
      </c>
      <c r="AL2109" t="s">
        <v>63</v>
      </c>
      <c r="AM2109" t="s">
        <v>111</v>
      </c>
      <c r="AN2109" t="s">
        <v>51</v>
      </c>
      <c r="AO2109" t="s">
        <v>112</v>
      </c>
      <c r="AP2109" t="s">
        <v>111</v>
      </c>
    </row>
    <row r="2110" spans="1:45" x14ac:dyDescent="0.2">
      <c r="A2110" t="s">
        <v>243</v>
      </c>
      <c r="B2110">
        <v>57</v>
      </c>
      <c r="C2110">
        <v>57</v>
      </c>
      <c r="D2110" t="s">
        <v>285</v>
      </c>
      <c r="E2110" t="s">
        <v>286</v>
      </c>
      <c r="F2110" s="1">
        <v>0.73263888888888884</v>
      </c>
      <c r="G2110">
        <v>0</v>
      </c>
      <c r="H2110">
        <v>999</v>
      </c>
      <c r="I2110">
        <v>999</v>
      </c>
      <c r="J2110">
        <v>1.5</v>
      </c>
      <c r="K2110">
        <v>0.245</v>
      </c>
      <c r="L2110">
        <v>0.5</v>
      </c>
      <c r="N2110">
        <v>2</v>
      </c>
      <c r="O2110">
        <v>0.6</v>
      </c>
      <c r="P2110">
        <v>0.282743338823081</v>
      </c>
      <c r="Q2110">
        <v>244.755</v>
      </c>
      <c r="R2110">
        <v>2.039625</v>
      </c>
      <c r="S2110">
        <v>69.2028458936432</v>
      </c>
      <c r="T2110">
        <v>8</v>
      </c>
      <c r="U2110">
        <v>0.125</v>
      </c>
      <c r="V2110" t="s">
        <v>86</v>
      </c>
      <c r="W2110">
        <v>5</v>
      </c>
      <c r="X2110">
        <v>1000</v>
      </c>
      <c r="Y2110">
        <v>200</v>
      </c>
      <c r="Z2110">
        <v>2</v>
      </c>
      <c r="AA2110">
        <v>0.25</v>
      </c>
      <c r="AB2110">
        <v>42</v>
      </c>
      <c r="AC2110">
        <v>9</v>
      </c>
      <c r="AD2110">
        <v>8</v>
      </c>
      <c r="AE2110">
        <v>25</v>
      </c>
      <c r="AF2110">
        <v>14</v>
      </c>
      <c r="AG2110"/>
      <c r="AH2110">
        <v>323.68611016989303</v>
      </c>
      <c r="AI2110">
        <v>22400</v>
      </c>
      <c r="AJ2110">
        <v>64</v>
      </c>
      <c r="AK2110" t="s">
        <v>86</v>
      </c>
      <c r="AL2110" t="s">
        <v>87</v>
      </c>
      <c r="AM2110" t="s">
        <v>86</v>
      </c>
      <c r="AN2110" t="s">
        <v>51</v>
      </c>
      <c r="AO2110" t="s">
        <v>88</v>
      </c>
      <c r="AP2110" t="s">
        <v>89</v>
      </c>
      <c r="AQ2110" t="s">
        <v>86</v>
      </c>
    </row>
    <row r="2111" spans="1:45" x14ac:dyDescent="0.2">
      <c r="A2111" t="s">
        <v>243</v>
      </c>
      <c r="B2111">
        <v>57</v>
      </c>
      <c r="C2111">
        <v>57</v>
      </c>
      <c r="D2111" t="s">
        <v>285</v>
      </c>
      <c r="E2111" t="s">
        <v>286</v>
      </c>
      <c r="F2111" s="1">
        <v>0.73263888888888884</v>
      </c>
      <c r="G2111">
        <v>0</v>
      </c>
      <c r="H2111">
        <v>999</v>
      </c>
      <c r="I2111">
        <v>999</v>
      </c>
      <c r="J2111">
        <v>1.5</v>
      </c>
      <c r="K2111">
        <v>0.245</v>
      </c>
      <c r="L2111">
        <v>0.5</v>
      </c>
      <c r="N2111">
        <v>2</v>
      </c>
      <c r="O2111">
        <v>0.6</v>
      </c>
      <c r="P2111">
        <v>0.282743338823081</v>
      </c>
      <c r="Q2111">
        <v>244.755</v>
      </c>
      <c r="R2111">
        <v>2.039625</v>
      </c>
      <c r="S2111">
        <v>69.2028458936432</v>
      </c>
      <c r="T2111">
        <v>8</v>
      </c>
      <c r="U2111">
        <v>0.125</v>
      </c>
      <c r="V2111" t="s">
        <v>90</v>
      </c>
      <c r="W2111">
        <v>5</v>
      </c>
      <c r="X2111">
        <v>1000</v>
      </c>
      <c r="Y2111">
        <v>200</v>
      </c>
      <c r="Z2111">
        <v>2</v>
      </c>
      <c r="AA2111">
        <v>0.25</v>
      </c>
      <c r="AB2111">
        <v>2</v>
      </c>
      <c r="AC2111">
        <v>0</v>
      </c>
      <c r="AD2111">
        <v>0</v>
      </c>
      <c r="AE2111">
        <v>2</v>
      </c>
      <c r="AF2111">
        <v>0.66666666666666596</v>
      </c>
      <c r="AG2111"/>
      <c r="AH2111">
        <v>15.4136242938044</v>
      </c>
      <c r="AI2111">
        <v>1066.6666666666599</v>
      </c>
      <c r="AJ2111">
        <v>64</v>
      </c>
      <c r="AK2111" t="s">
        <v>90</v>
      </c>
      <c r="AL2111" t="s">
        <v>91</v>
      </c>
      <c r="AM2111" t="s">
        <v>90</v>
      </c>
      <c r="AN2111" t="s">
        <v>51</v>
      </c>
      <c r="AO2111" t="s">
        <v>92</v>
      </c>
    </row>
    <row r="2112" spans="1:45" x14ac:dyDescent="0.2">
      <c r="A2112" t="s">
        <v>243</v>
      </c>
      <c r="B2112">
        <v>57</v>
      </c>
      <c r="C2112">
        <v>57</v>
      </c>
      <c r="D2112" t="s">
        <v>285</v>
      </c>
      <c r="E2112" t="s">
        <v>286</v>
      </c>
      <c r="F2112" s="1">
        <v>0.73263888888888884</v>
      </c>
      <c r="G2112">
        <v>0</v>
      </c>
      <c r="H2112">
        <v>999</v>
      </c>
      <c r="I2112">
        <v>999</v>
      </c>
      <c r="J2112">
        <v>1.5</v>
      </c>
      <c r="K2112">
        <v>0.245</v>
      </c>
      <c r="L2112">
        <v>0.5</v>
      </c>
      <c r="N2112">
        <v>2</v>
      </c>
      <c r="O2112">
        <v>0.6</v>
      </c>
      <c r="P2112">
        <v>0.282743338823081</v>
      </c>
      <c r="Q2112">
        <v>244.755</v>
      </c>
      <c r="R2112">
        <v>2.039625</v>
      </c>
      <c r="S2112">
        <v>69.2028458936432</v>
      </c>
      <c r="T2112">
        <v>8</v>
      </c>
      <c r="U2112">
        <v>0.125</v>
      </c>
      <c r="V2112" t="s">
        <v>133</v>
      </c>
      <c r="W2112">
        <v>5</v>
      </c>
      <c r="X2112">
        <v>1000</v>
      </c>
      <c r="Y2112">
        <v>200</v>
      </c>
      <c r="Z2112">
        <v>2</v>
      </c>
      <c r="AA2112">
        <v>0.25</v>
      </c>
      <c r="AB2112">
        <v>2</v>
      </c>
      <c r="AC2112">
        <v>1</v>
      </c>
      <c r="AD2112">
        <v>0</v>
      </c>
      <c r="AE2112">
        <v>1</v>
      </c>
      <c r="AF2112">
        <v>0.66666666666666596</v>
      </c>
      <c r="AG2112"/>
      <c r="AH2112">
        <v>15.4136242938044</v>
      </c>
      <c r="AI2112">
        <v>1066.6666666666599</v>
      </c>
      <c r="AJ2112">
        <v>64</v>
      </c>
    </row>
    <row r="2113" spans="1:45" x14ac:dyDescent="0.2">
      <c r="A2113" t="s">
        <v>243</v>
      </c>
      <c r="B2113">
        <v>57</v>
      </c>
      <c r="C2113">
        <v>57</v>
      </c>
      <c r="D2113" t="s">
        <v>285</v>
      </c>
      <c r="E2113" t="s">
        <v>286</v>
      </c>
      <c r="F2113" s="1">
        <v>0.73263888888888884</v>
      </c>
      <c r="G2113">
        <v>0</v>
      </c>
      <c r="H2113">
        <v>999</v>
      </c>
      <c r="I2113">
        <v>999</v>
      </c>
      <c r="J2113">
        <v>1.5</v>
      </c>
      <c r="K2113">
        <v>0.245</v>
      </c>
      <c r="L2113">
        <v>0.5</v>
      </c>
      <c r="N2113">
        <v>2</v>
      </c>
      <c r="O2113">
        <v>0.6</v>
      </c>
      <c r="P2113">
        <v>0.282743338823081</v>
      </c>
      <c r="Q2113">
        <v>244.755</v>
      </c>
      <c r="R2113">
        <v>2.039625</v>
      </c>
      <c r="S2113">
        <v>69.2028458936432</v>
      </c>
      <c r="T2113">
        <v>8</v>
      </c>
      <c r="U2113">
        <v>0.125</v>
      </c>
      <c r="V2113" t="s">
        <v>134</v>
      </c>
      <c r="W2113" s="2">
        <v>5</v>
      </c>
      <c r="X2113" s="2">
        <v>1000</v>
      </c>
      <c r="Y2113" s="2">
        <v>200</v>
      </c>
      <c r="Z2113" s="2">
        <v>2</v>
      </c>
      <c r="AA2113" s="2">
        <v>0.25</v>
      </c>
      <c r="AB2113" s="2">
        <v>4</v>
      </c>
      <c r="AC2113" s="2">
        <v>1</v>
      </c>
      <c r="AD2113" s="2">
        <v>3</v>
      </c>
      <c r="AE2113" s="2">
        <v>0</v>
      </c>
      <c r="AF2113" s="2">
        <v>1.3333333333333299</v>
      </c>
      <c r="AH2113" s="2">
        <v>30.827248587608899</v>
      </c>
      <c r="AI2113" s="2">
        <v>2133.3333333333298</v>
      </c>
      <c r="AJ2113">
        <v>64</v>
      </c>
      <c r="AK2113" t="s">
        <v>134</v>
      </c>
      <c r="AL2113" t="s">
        <v>50</v>
      </c>
      <c r="AM2113" t="s">
        <v>134</v>
      </c>
      <c r="AN2113" t="s">
        <v>51</v>
      </c>
      <c r="AO2113" t="s">
        <v>52</v>
      </c>
      <c r="AP2113" t="s">
        <v>53</v>
      </c>
      <c r="AQ2113" t="s">
        <v>54</v>
      </c>
      <c r="AR2113" t="s">
        <v>135</v>
      </c>
      <c r="AS2113" t="s">
        <v>134</v>
      </c>
    </row>
    <row r="2114" spans="1:45" x14ac:dyDescent="0.2">
      <c r="A2114" t="s">
        <v>243</v>
      </c>
      <c r="B2114">
        <v>57</v>
      </c>
      <c r="C2114">
        <v>57</v>
      </c>
      <c r="D2114" t="s">
        <v>285</v>
      </c>
      <c r="E2114" t="s">
        <v>286</v>
      </c>
      <c r="F2114" s="1">
        <v>0.73263888888888884</v>
      </c>
      <c r="G2114">
        <v>0</v>
      </c>
      <c r="H2114">
        <v>999</v>
      </c>
      <c r="I2114">
        <v>999</v>
      </c>
      <c r="J2114">
        <v>1.5</v>
      </c>
      <c r="K2114">
        <v>0.245</v>
      </c>
      <c r="L2114">
        <v>0.5</v>
      </c>
      <c r="N2114">
        <v>2</v>
      </c>
      <c r="O2114">
        <v>0.6</v>
      </c>
      <c r="P2114">
        <v>0.282743338823081</v>
      </c>
      <c r="Q2114">
        <v>244.755</v>
      </c>
      <c r="R2114">
        <v>2.039625</v>
      </c>
      <c r="S2114">
        <v>69.2028458936432</v>
      </c>
      <c r="T2114">
        <v>8</v>
      </c>
      <c r="U2114">
        <v>0.125</v>
      </c>
      <c r="V2114" t="s">
        <v>93</v>
      </c>
      <c r="W2114" s="2">
        <v>5</v>
      </c>
      <c r="X2114" s="2">
        <v>1000</v>
      </c>
      <c r="Y2114" s="2">
        <v>200</v>
      </c>
      <c r="Z2114" s="2">
        <v>2</v>
      </c>
      <c r="AA2114" s="2">
        <v>0.25</v>
      </c>
      <c r="AB2114" s="2">
        <v>6</v>
      </c>
      <c r="AC2114" s="2">
        <v>1</v>
      </c>
      <c r="AD2114" s="2">
        <v>3</v>
      </c>
      <c r="AE2114" s="2">
        <v>2</v>
      </c>
      <c r="AF2114" s="2">
        <v>2</v>
      </c>
      <c r="AH2114" s="2">
        <v>46.240872881413303</v>
      </c>
      <c r="AI2114" s="2">
        <v>3200</v>
      </c>
      <c r="AJ2114">
        <v>64</v>
      </c>
      <c r="AK2114" t="s">
        <v>93</v>
      </c>
      <c r="AL2114" t="s">
        <v>50</v>
      </c>
      <c r="AM2114" t="s">
        <v>93</v>
      </c>
      <c r="AN2114" t="s">
        <v>51</v>
      </c>
      <c r="AO2114" t="s">
        <v>52</v>
      </c>
      <c r="AP2114" t="s">
        <v>53</v>
      </c>
      <c r="AQ2114" t="s">
        <v>54</v>
      </c>
      <c r="AR2114" t="s">
        <v>94</v>
      </c>
      <c r="AS2114" t="s">
        <v>93</v>
      </c>
    </row>
    <row r="2115" spans="1:45" x14ac:dyDescent="0.2">
      <c r="A2115" t="s">
        <v>243</v>
      </c>
      <c r="B2115">
        <v>57</v>
      </c>
      <c r="C2115">
        <v>57</v>
      </c>
      <c r="D2115" t="s">
        <v>285</v>
      </c>
      <c r="E2115" t="s">
        <v>286</v>
      </c>
      <c r="F2115" s="1">
        <v>0.73263888888888884</v>
      </c>
      <c r="G2115">
        <v>0</v>
      </c>
      <c r="H2115">
        <v>999</v>
      </c>
      <c r="I2115">
        <v>999</v>
      </c>
      <c r="J2115">
        <v>1.5</v>
      </c>
      <c r="K2115">
        <v>0.245</v>
      </c>
      <c r="L2115">
        <v>0.5</v>
      </c>
      <c r="N2115">
        <v>2</v>
      </c>
      <c r="O2115">
        <v>0.6</v>
      </c>
      <c r="P2115">
        <v>0.282743338823081</v>
      </c>
      <c r="Q2115">
        <v>244.755</v>
      </c>
      <c r="R2115">
        <v>2.039625</v>
      </c>
      <c r="S2115">
        <v>69.2028458936432</v>
      </c>
      <c r="T2115">
        <v>8</v>
      </c>
      <c r="U2115">
        <v>0.125</v>
      </c>
      <c r="V2115" t="s">
        <v>95</v>
      </c>
      <c r="W2115" s="2">
        <v>5</v>
      </c>
      <c r="X2115" s="2">
        <v>1000</v>
      </c>
      <c r="Y2115" s="2">
        <v>200</v>
      </c>
      <c r="Z2115" s="2">
        <v>2</v>
      </c>
      <c r="AA2115" s="2">
        <v>0.25</v>
      </c>
      <c r="AB2115" s="2">
        <v>1</v>
      </c>
      <c r="AC2115" s="2">
        <v>0</v>
      </c>
      <c r="AD2115" s="2">
        <v>1</v>
      </c>
      <c r="AE2115" s="2">
        <v>0</v>
      </c>
      <c r="AF2115" s="2">
        <v>0.33333333333333298</v>
      </c>
      <c r="AH2115" s="2">
        <v>7.7068121469022302</v>
      </c>
      <c r="AI2115" s="2">
        <v>533.33333333333303</v>
      </c>
      <c r="AJ2115">
        <v>64</v>
      </c>
      <c r="AK2115" t="s">
        <v>95</v>
      </c>
      <c r="AL2115" t="s">
        <v>65</v>
      </c>
      <c r="AM2115" t="s">
        <v>95</v>
      </c>
      <c r="AN2115" t="s">
        <v>51</v>
      </c>
      <c r="AO2115" t="s">
        <v>52</v>
      </c>
      <c r="AP2115" t="s">
        <v>53</v>
      </c>
      <c r="AQ2115" t="s">
        <v>54</v>
      </c>
      <c r="AR2115" t="s">
        <v>96</v>
      </c>
      <c r="AS2115" t="s">
        <v>97</v>
      </c>
    </row>
    <row r="2116" spans="1:45" x14ac:dyDescent="0.2">
      <c r="A2116" t="s">
        <v>243</v>
      </c>
      <c r="B2116" t="s">
        <v>99</v>
      </c>
      <c r="C2116" t="s">
        <v>100</v>
      </c>
      <c r="D2116" t="s">
        <v>244</v>
      </c>
      <c r="E2116" t="s">
        <v>245</v>
      </c>
      <c r="F2116" s="1">
        <v>0.81597222222222221</v>
      </c>
      <c r="G2116">
        <v>0</v>
      </c>
      <c r="H2116">
        <v>4094</v>
      </c>
      <c r="I2116">
        <v>4094</v>
      </c>
      <c r="J2116">
        <v>1.5</v>
      </c>
      <c r="K2116">
        <v>0.245</v>
      </c>
      <c r="L2116">
        <v>0.25</v>
      </c>
      <c r="N2116">
        <v>5</v>
      </c>
      <c r="O2116">
        <v>0.5</v>
      </c>
      <c r="P2116">
        <v>0.19634954084936199</v>
      </c>
      <c r="Q2116">
        <v>1003.03</v>
      </c>
      <c r="R2116">
        <v>3.3434333333333299</v>
      </c>
      <c r="S2116">
        <v>196.94447995813499</v>
      </c>
      <c r="T2116">
        <v>4</v>
      </c>
      <c r="U2116">
        <v>0.25</v>
      </c>
      <c r="V2116" t="s">
        <v>115</v>
      </c>
      <c r="W2116">
        <v>5</v>
      </c>
      <c r="X2116">
        <v>500</v>
      </c>
      <c r="Y2116">
        <v>100</v>
      </c>
      <c r="Z2116">
        <v>0</v>
      </c>
      <c r="AA2116"/>
      <c r="AB2116">
        <v>1</v>
      </c>
      <c r="AC2116">
        <v>1</v>
      </c>
      <c r="AD2116">
        <v>0</v>
      </c>
      <c r="AE2116">
        <v>0</v>
      </c>
      <c r="AF2116">
        <v>0.33333333333333298</v>
      </c>
      <c r="AG2116"/>
      <c r="AH2116">
        <v>0.67700975097994998</v>
      </c>
      <c r="AI2116">
        <v>133.333333333333</v>
      </c>
      <c r="AJ2116">
        <v>500</v>
      </c>
      <c r="AK2116" t="s">
        <v>115</v>
      </c>
      <c r="AL2116" t="s">
        <v>116</v>
      </c>
      <c r="AM2116" t="s">
        <v>115</v>
      </c>
      <c r="AN2116" t="s">
        <v>51</v>
      </c>
      <c r="AO2116" t="s">
        <v>52</v>
      </c>
      <c r="AP2116" t="s">
        <v>110</v>
      </c>
      <c r="AQ2116" t="s">
        <v>117</v>
      </c>
    </row>
    <row r="2117" spans="1:45" x14ac:dyDescent="0.2">
      <c r="A2117" t="s">
        <v>243</v>
      </c>
      <c r="B2117" t="s">
        <v>99</v>
      </c>
      <c r="C2117" t="s">
        <v>100</v>
      </c>
      <c r="D2117" t="s">
        <v>244</v>
      </c>
      <c r="E2117" t="s">
        <v>245</v>
      </c>
      <c r="F2117" s="1">
        <v>0.81597222222222221</v>
      </c>
      <c r="G2117">
        <v>0</v>
      </c>
      <c r="H2117">
        <v>4094</v>
      </c>
      <c r="I2117">
        <v>4094</v>
      </c>
      <c r="J2117">
        <v>1.5</v>
      </c>
      <c r="K2117">
        <v>0.245</v>
      </c>
      <c r="L2117">
        <v>0.25</v>
      </c>
      <c r="N2117">
        <v>5</v>
      </c>
      <c r="O2117">
        <v>0.5</v>
      </c>
      <c r="P2117">
        <v>0.19634954084936199</v>
      </c>
      <c r="Q2117">
        <v>1003.03</v>
      </c>
      <c r="R2117">
        <v>3.3434333333333299</v>
      </c>
      <c r="S2117">
        <v>196.94447995813499</v>
      </c>
      <c r="T2117">
        <v>4</v>
      </c>
      <c r="U2117">
        <v>0.25</v>
      </c>
      <c r="V2117" t="s">
        <v>120</v>
      </c>
      <c r="W2117">
        <v>5</v>
      </c>
      <c r="X2117">
        <v>500</v>
      </c>
      <c r="Y2117">
        <v>100</v>
      </c>
      <c r="Z2117">
        <v>0</v>
      </c>
      <c r="AA2117"/>
      <c r="AB2117">
        <v>7</v>
      </c>
      <c r="AC2117">
        <v>2</v>
      </c>
      <c r="AD2117">
        <v>4</v>
      </c>
      <c r="AE2117">
        <v>1</v>
      </c>
      <c r="AF2117">
        <v>2.3333333333333299</v>
      </c>
      <c r="AG2117"/>
      <c r="AH2117">
        <v>4.7390682568596496</v>
      </c>
      <c r="AI2117">
        <v>933.33333333333303</v>
      </c>
      <c r="AJ2117">
        <v>500</v>
      </c>
      <c r="AK2117" t="s">
        <v>120</v>
      </c>
      <c r="AL2117" t="s">
        <v>73</v>
      </c>
      <c r="AM2117" t="s">
        <v>120</v>
      </c>
      <c r="AN2117" t="s">
        <v>51</v>
      </c>
      <c r="AO2117" t="s">
        <v>120</v>
      </c>
    </row>
    <row r="2118" spans="1:45" x14ac:dyDescent="0.2">
      <c r="A2118" t="s">
        <v>243</v>
      </c>
      <c r="B2118" t="s">
        <v>99</v>
      </c>
      <c r="C2118" t="s">
        <v>100</v>
      </c>
      <c r="D2118" t="s">
        <v>244</v>
      </c>
      <c r="E2118" t="s">
        <v>245</v>
      </c>
      <c r="F2118" s="1">
        <v>0.81597222222222221</v>
      </c>
      <c r="G2118">
        <v>0</v>
      </c>
      <c r="H2118">
        <v>4094</v>
      </c>
      <c r="I2118">
        <v>4094</v>
      </c>
      <c r="J2118">
        <v>1.5</v>
      </c>
      <c r="K2118">
        <v>0.245</v>
      </c>
      <c r="L2118">
        <v>0.25</v>
      </c>
      <c r="N2118">
        <v>5</v>
      </c>
      <c r="O2118">
        <v>0.5</v>
      </c>
      <c r="P2118">
        <v>0.19634954084936199</v>
      </c>
      <c r="Q2118">
        <v>1003.03</v>
      </c>
      <c r="R2118">
        <v>3.3434333333333299</v>
      </c>
      <c r="S2118">
        <v>196.94447995813499</v>
      </c>
      <c r="T2118">
        <v>4</v>
      </c>
      <c r="U2118">
        <v>0.25</v>
      </c>
      <c r="V2118" t="s">
        <v>69</v>
      </c>
      <c r="W2118" s="2">
        <v>5</v>
      </c>
      <c r="X2118" s="2">
        <v>500</v>
      </c>
      <c r="Y2118" s="2">
        <v>100</v>
      </c>
      <c r="Z2118" s="2">
        <v>0</v>
      </c>
      <c r="AB2118" s="2">
        <v>2</v>
      </c>
      <c r="AC2118" s="2">
        <v>1</v>
      </c>
      <c r="AD2118" s="2">
        <v>0</v>
      </c>
      <c r="AE2118" s="2">
        <v>1</v>
      </c>
      <c r="AF2118" s="2">
        <v>0.66666666666666596</v>
      </c>
      <c r="AH2118" s="2">
        <v>1.3540195019599</v>
      </c>
      <c r="AI2118" s="2">
        <v>266.666666666666</v>
      </c>
      <c r="AJ2118">
        <v>500</v>
      </c>
      <c r="AK2118" t="s">
        <v>69</v>
      </c>
      <c r="AL2118" t="s">
        <v>50</v>
      </c>
      <c r="AM2118" t="s">
        <v>69</v>
      </c>
      <c r="AN2118" t="s">
        <v>51</v>
      </c>
      <c r="AO2118" t="s">
        <v>52</v>
      </c>
      <c r="AP2118" t="s">
        <v>53</v>
      </c>
      <c r="AQ2118" t="s">
        <v>66</v>
      </c>
      <c r="AR2118" t="s">
        <v>70</v>
      </c>
      <c r="AS2118" t="s">
        <v>69</v>
      </c>
    </row>
    <row r="2119" spans="1:45" x14ac:dyDescent="0.2">
      <c r="A2119" t="s">
        <v>243</v>
      </c>
      <c r="B2119" t="s">
        <v>99</v>
      </c>
      <c r="C2119" t="s">
        <v>100</v>
      </c>
      <c r="D2119" t="s">
        <v>244</v>
      </c>
      <c r="E2119" t="s">
        <v>245</v>
      </c>
      <c r="F2119" s="1">
        <v>0.81597222222222221</v>
      </c>
      <c r="G2119">
        <v>0</v>
      </c>
      <c r="H2119">
        <v>4094</v>
      </c>
      <c r="I2119">
        <v>4094</v>
      </c>
      <c r="J2119">
        <v>1.5</v>
      </c>
      <c r="K2119">
        <v>0.245</v>
      </c>
      <c r="L2119">
        <v>0.25</v>
      </c>
      <c r="N2119">
        <v>5</v>
      </c>
      <c r="O2119">
        <v>0.5</v>
      </c>
      <c r="P2119">
        <v>0.19634954084936199</v>
      </c>
      <c r="Q2119">
        <v>1003.03</v>
      </c>
      <c r="R2119">
        <v>3.3434333333333299</v>
      </c>
      <c r="S2119">
        <v>196.94447995813499</v>
      </c>
      <c r="T2119">
        <v>4</v>
      </c>
      <c r="U2119">
        <v>0.25</v>
      </c>
      <c r="V2119" t="s">
        <v>148</v>
      </c>
      <c r="W2119">
        <v>5</v>
      </c>
      <c r="X2119">
        <v>500</v>
      </c>
      <c r="Y2119">
        <v>100</v>
      </c>
      <c r="Z2119">
        <v>0</v>
      </c>
      <c r="AA2119"/>
      <c r="AB2119">
        <v>1</v>
      </c>
      <c r="AC2119">
        <v>1</v>
      </c>
      <c r="AD2119">
        <v>0</v>
      </c>
      <c r="AE2119">
        <v>0</v>
      </c>
      <c r="AF2119">
        <v>0.33333333333333298</v>
      </c>
      <c r="AG2119"/>
      <c r="AH2119">
        <v>0.67700975097994998</v>
      </c>
      <c r="AI2119">
        <v>133.333333333333</v>
      </c>
      <c r="AJ2119">
        <v>500</v>
      </c>
      <c r="AK2119" t="s">
        <v>148</v>
      </c>
      <c r="AL2119" t="s">
        <v>87</v>
      </c>
      <c r="AM2119" t="s">
        <v>148</v>
      </c>
      <c r="AN2119" t="s">
        <v>51</v>
      </c>
      <c r="AO2119" t="s">
        <v>92</v>
      </c>
      <c r="AP2119" t="s">
        <v>149</v>
      </c>
      <c r="AQ2119" t="s">
        <v>148</v>
      </c>
    </row>
    <row r="2120" spans="1:45" x14ac:dyDescent="0.2">
      <c r="A2120" t="s">
        <v>243</v>
      </c>
      <c r="B2120" t="s">
        <v>99</v>
      </c>
      <c r="C2120" t="s">
        <v>100</v>
      </c>
      <c r="D2120" t="s">
        <v>244</v>
      </c>
      <c r="E2120" t="s">
        <v>245</v>
      </c>
      <c r="F2120" s="1">
        <v>0.81597222222222221</v>
      </c>
      <c r="G2120">
        <v>0</v>
      </c>
      <c r="H2120">
        <v>4094</v>
      </c>
      <c r="I2120">
        <v>4094</v>
      </c>
      <c r="J2120">
        <v>1.5</v>
      </c>
      <c r="K2120">
        <v>0.245</v>
      </c>
      <c r="L2120">
        <v>0.25</v>
      </c>
      <c r="N2120">
        <v>5</v>
      </c>
      <c r="O2120">
        <v>0.5</v>
      </c>
      <c r="P2120">
        <v>0.19634954084936199</v>
      </c>
      <c r="Q2120">
        <v>1003.03</v>
      </c>
      <c r="R2120">
        <v>3.3434333333333299</v>
      </c>
      <c r="S2120">
        <v>196.94447995813499</v>
      </c>
      <c r="T2120">
        <v>4</v>
      </c>
      <c r="U2120">
        <v>0.25</v>
      </c>
      <c r="V2120" t="s">
        <v>126</v>
      </c>
      <c r="W2120">
        <v>5</v>
      </c>
      <c r="X2120">
        <v>500</v>
      </c>
      <c r="Y2120">
        <v>100</v>
      </c>
      <c r="Z2120">
        <v>0</v>
      </c>
      <c r="AA2120"/>
      <c r="AB2120">
        <v>1</v>
      </c>
      <c r="AC2120">
        <v>1</v>
      </c>
      <c r="AD2120">
        <v>0</v>
      </c>
      <c r="AE2120">
        <v>0</v>
      </c>
      <c r="AF2120">
        <v>0.33333333333333298</v>
      </c>
      <c r="AG2120"/>
      <c r="AH2120">
        <v>0.67700975097994998</v>
      </c>
      <c r="AI2120">
        <v>133.333333333333</v>
      </c>
      <c r="AJ2120">
        <v>500</v>
      </c>
    </row>
    <row r="2121" spans="1:45" x14ac:dyDescent="0.2">
      <c r="A2121" t="s">
        <v>243</v>
      </c>
      <c r="B2121" t="s">
        <v>99</v>
      </c>
      <c r="C2121" t="s">
        <v>100</v>
      </c>
      <c r="D2121" t="s">
        <v>244</v>
      </c>
      <c r="E2121" t="s">
        <v>245</v>
      </c>
      <c r="F2121" s="1">
        <v>0.81597222222222221</v>
      </c>
      <c r="G2121">
        <v>0</v>
      </c>
      <c r="H2121">
        <v>4094</v>
      </c>
      <c r="I2121">
        <v>4094</v>
      </c>
      <c r="J2121">
        <v>1.5</v>
      </c>
      <c r="K2121">
        <v>0.245</v>
      </c>
      <c r="L2121">
        <v>0.25</v>
      </c>
      <c r="N2121">
        <v>5</v>
      </c>
      <c r="O2121">
        <v>0.5</v>
      </c>
      <c r="P2121">
        <v>0.19634954084936199</v>
      </c>
      <c r="Q2121">
        <v>1003.03</v>
      </c>
      <c r="R2121">
        <v>3.3434333333333299</v>
      </c>
      <c r="S2121">
        <v>196.94447995813499</v>
      </c>
      <c r="T2121">
        <v>4</v>
      </c>
      <c r="U2121">
        <v>0.25</v>
      </c>
      <c r="V2121" t="s">
        <v>103</v>
      </c>
      <c r="W2121" s="2">
        <v>5</v>
      </c>
      <c r="X2121" s="2">
        <v>500</v>
      </c>
      <c r="Y2121" s="2">
        <v>100</v>
      </c>
      <c r="Z2121" s="2">
        <v>0</v>
      </c>
      <c r="AB2121" s="2">
        <v>5</v>
      </c>
      <c r="AC2121" s="2">
        <v>0</v>
      </c>
      <c r="AD2121" s="2">
        <v>3</v>
      </c>
      <c r="AE2121" s="2">
        <v>2</v>
      </c>
      <c r="AF2121" s="2">
        <v>1.6666666666666601</v>
      </c>
      <c r="AH2121" s="2">
        <v>3.3850487548997501</v>
      </c>
      <c r="AI2121" s="2">
        <v>666.66666666666595</v>
      </c>
      <c r="AJ2121">
        <v>500</v>
      </c>
      <c r="AK2121" t="s">
        <v>103</v>
      </c>
      <c r="AL2121" t="s">
        <v>50</v>
      </c>
      <c r="AM2121" t="s">
        <v>103</v>
      </c>
      <c r="AN2121" t="s">
        <v>51</v>
      </c>
      <c r="AO2121" t="s">
        <v>52</v>
      </c>
      <c r="AP2121" t="s">
        <v>53</v>
      </c>
      <c r="AQ2121" t="s">
        <v>54</v>
      </c>
      <c r="AR2121" t="s">
        <v>104</v>
      </c>
      <c r="AS2121" t="s">
        <v>103</v>
      </c>
    </row>
    <row r="2122" spans="1:45" x14ac:dyDescent="0.2">
      <c r="A2122" t="s">
        <v>243</v>
      </c>
      <c r="B2122" t="s">
        <v>99</v>
      </c>
      <c r="C2122" t="s">
        <v>100</v>
      </c>
      <c r="D2122" t="s">
        <v>244</v>
      </c>
      <c r="E2122" t="s">
        <v>245</v>
      </c>
      <c r="F2122" s="1">
        <v>0.81597222222222221</v>
      </c>
      <c r="G2122">
        <v>0</v>
      </c>
      <c r="H2122">
        <v>4094</v>
      </c>
      <c r="I2122">
        <v>4094</v>
      </c>
      <c r="J2122">
        <v>1.5</v>
      </c>
      <c r="K2122">
        <v>0.245</v>
      </c>
      <c r="L2122">
        <v>0.25</v>
      </c>
      <c r="N2122">
        <v>5</v>
      </c>
      <c r="O2122">
        <v>0.5</v>
      </c>
      <c r="P2122">
        <v>0.19634954084936199</v>
      </c>
      <c r="Q2122">
        <v>1003.03</v>
      </c>
      <c r="R2122">
        <v>3.3434333333333299</v>
      </c>
      <c r="S2122">
        <v>196.94447995813499</v>
      </c>
      <c r="T2122">
        <v>4</v>
      </c>
      <c r="U2122">
        <v>0.25</v>
      </c>
      <c r="V2122" t="s">
        <v>105</v>
      </c>
      <c r="W2122" s="2">
        <v>5</v>
      </c>
      <c r="X2122" s="2">
        <v>500</v>
      </c>
      <c r="Y2122" s="2">
        <v>100</v>
      </c>
      <c r="Z2122" s="2">
        <v>0</v>
      </c>
      <c r="AB2122" s="2">
        <v>1</v>
      </c>
      <c r="AC2122" s="2">
        <v>1</v>
      </c>
      <c r="AD2122" s="2">
        <v>0</v>
      </c>
      <c r="AE2122" s="2">
        <v>0</v>
      </c>
      <c r="AF2122" s="2">
        <v>0.33333333333333298</v>
      </c>
      <c r="AH2122" s="2">
        <v>0.67700975097994998</v>
      </c>
      <c r="AI2122" s="2">
        <v>133.333333333333</v>
      </c>
      <c r="AJ2122">
        <v>500</v>
      </c>
      <c r="AK2122" t="s">
        <v>105</v>
      </c>
      <c r="AL2122" t="s">
        <v>65</v>
      </c>
      <c r="AM2122" t="s">
        <v>105</v>
      </c>
      <c r="AN2122" t="s">
        <v>51</v>
      </c>
      <c r="AO2122" t="s">
        <v>52</v>
      </c>
      <c r="AP2122" t="s">
        <v>53</v>
      </c>
      <c r="AQ2122" t="s">
        <v>61</v>
      </c>
      <c r="AR2122" t="s">
        <v>106</v>
      </c>
      <c r="AS2122" t="s">
        <v>107</v>
      </c>
    </row>
    <row r="2123" spans="1:45" x14ac:dyDescent="0.2">
      <c r="A2123" t="s">
        <v>243</v>
      </c>
      <c r="B2123" t="s">
        <v>99</v>
      </c>
      <c r="C2123" t="s">
        <v>100</v>
      </c>
      <c r="D2123" t="s">
        <v>244</v>
      </c>
      <c r="E2123" t="s">
        <v>245</v>
      </c>
      <c r="F2123" s="1">
        <v>0.81597222222222221</v>
      </c>
      <c r="G2123">
        <v>0</v>
      </c>
      <c r="H2123">
        <v>4094</v>
      </c>
      <c r="I2123">
        <v>4094</v>
      </c>
      <c r="J2123">
        <v>1.5</v>
      </c>
      <c r="K2123">
        <v>0.245</v>
      </c>
      <c r="L2123">
        <v>0.25</v>
      </c>
      <c r="N2123">
        <v>5</v>
      </c>
      <c r="O2123">
        <v>0.5</v>
      </c>
      <c r="P2123">
        <v>0.19634954084936199</v>
      </c>
      <c r="Q2123">
        <v>1003.03</v>
      </c>
      <c r="R2123">
        <v>3.3434333333333299</v>
      </c>
      <c r="S2123">
        <v>196.94447995813499</v>
      </c>
      <c r="T2123">
        <v>4</v>
      </c>
      <c r="U2123">
        <v>0.25</v>
      </c>
      <c r="V2123" t="s">
        <v>108</v>
      </c>
      <c r="W2123">
        <v>5</v>
      </c>
      <c r="X2123">
        <v>500</v>
      </c>
      <c r="Y2123">
        <v>100</v>
      </c>
      <c r="Z2123">
        <v>0</v>
      </c>
      <c r="AA2123"/>
      <c r="AB2123">
        <v>2</v>
      </c>
      <c r="AC2123">
        <v>2</v>
      </c>
      <c r="AD2123">
        <v>0</v>
      </c>
      <c r="AE2123">
        <v>0</v>
      </c>
      <c r="AF2123">
        <v>0.66666666666666596</v>
      </c>
      <c r="AG2123"/>
      <c r="AH2123">
        <v>1.3540195019599</v>
      </c>
      <c r="AI2123">
        <v>266.666666666666</v>
      </c>
      <c r="AJ2123">
        <v>500</v>
      </c>
    </row>
    <row r="2124" spans="1:45" x14ac:dyDescent="0.2">
      <c r="A2124" t="s">
        <v>243</v>
      </c>
      <c r="B2124" t="s">
        <v>99</v>
      </c>
      <c r="C2124" t="s">
        <v>100</v>
      </c>
      <c r="D2124" t="s">
        <v>244</v>
      </c>
      <c r="E2124" t="s">
        <v>245</v>
      </c>
      <c r="F2124" s="1">
        <v>0.81597222222222221</v>
      </c>
      <c r="G2124">
        <v>0</v>
      </c>
      <c r="H2124">
        <v>4094</v>
      </c>
      <c r="I2124">
        <v>4094</v>
      </c>
      <c r="J2124">
        <v>1.5</v>
      </c>
      <c r="K2124">
        <v>0.245</v>
      </c>
      <c r="L2124">
        <v>0.25</v>
      </c>
      <c r="N2124">
        <v>5</v>
      </c>
      <c r="O2124">
        <v>0.5</v>
      </c>
      <c r="P2124">
        <v>0.19634954084936199</v>
      </c>
      <c r="Q2124">
        <v>1003.03</v>
      </c>
      <c r="R2124">
        <v>3.3434333333333299</v>
      </c>
      <c r="S2124">
        <v>196.94447995813499</v>
      </c>
      <c r="T2124">
        <v>4</v>
      </c>
      <c r="U2124">
        <v>0.25</v>
      </c>
      <c r="V2124" t="s">
        <v>171</v>
      </c>
      <c r="W2124">
        <v>5</v>
      </c>
      <c r="X2124">
        <v>500</v>
      </c>
      <c r="Y2124">
        <v>100</v>
      </c>
      <c r="Z2124">
        <v>0</v>
      </c>
      <c r="AA2124"/>
      <c r="AB2124">
        <v>1</v>
      </c>
      <c r="AC2124">
        <v>1</v>
      </c>
      <c r="AD2124">
        <v>0</v>
      </c>
      <c r="AE2124">
        <v>0</v>
      </c>
      <c r="AF2124">
        <v>0.33333333333333298</v>
      </c>
      <c r="AG2124"/>
      <c r="AH2124">
        <v>0.67700975097994998</v>
      </c>
      <c r="AI2124">
        <v>133.333333333333</v>
      </c>
      <c r="AJ2124">
        <v>500</v>
      </c>
    </row>
    <row r="2125" spans="1:45" x14ac:dyDescent="0.2">
      <c r="A2125" t="s">
        <v>243</v>
      </c>
      <c r="B2125" t="s">
        <v>99</v>
      </c>
      <c r="C2125" t="s">
        <v>100</v>
      </c>
      <c r="D2125" t="s">
        <v>244</v>
      </c>
      <c r="E2125" t="s">
        <v>245</v>
      </c>
      <c r="F2125" s="1">
        <v>0.81597222222222221</v>
      </c>
      <c r="G2125">
        <v>0</v>
      </c>
      <c r="H2125">
        <v>4094</v>
      </c>
      <c r="I2125">
        <v>4094</v>
      </c>
      <c r="J2125">
        <v>1.5</v>
      </c>
      <c r="K2125">
        <v>0.245</v>
      </c>
      <c r="L2125">
        <v>0.25</v>
      </c>
      <c r="N2125">
        <v>5</v>
      </c>
      <c r="O2125">
        <v>0.5</v>
      </c>
      <c r="P2125">
        <v>0.19634954084936199</v>
      </c>
      <c r="Q2125">
        <v>1003.03</v>
      </c>
      <c r="R2125">
        <v>3.3434333333333299</v>
      </c>
      <c r="S2125">
        <v>196.94447995813499</v>
      </c>
      <c r="T2125">
        <v>4</v>
      </c>
      <c r="U2125">
        <v>0.25</v>
      </c>
      <c r="V2125" t="s">
        <v>127</v>
      </c>
      <c r="W2125">
        <v>5</v>
      </c>
      <c r="X2125">
        <v>500</v>
      </c>
      <c r="Y2125">
        <v>100</v>
      </c>
      <c r="Z2125">
        <v>0</v>
      </c>
      <c r="AA2125"/>
      <c r="AB2125">
        <v>1</v>
      </c>
      <c r="AC2125">
        <v>0</v>
      </c>
      <c r="AD2125">
        <v>0</v>
      </c>
      <c r="AE2125">
        <v>1</v>
      </c>
      <c r="AF2125">
        <v>0.33333333333333298</v>
      </c>
      <c r="AG2125"/>
      <c r="AH2125">
        <v>0.67700975097994998</v>
      </c>
      <c r="AI2125">
        <v>133.333333333333</v>
      </c>
      <c r="AJ2125">
        <v>500</v>
      </c>
      <c r="AK2125" t="s">
        <v>127</v>
      </c>
      <c r="AL2125" t="s">
        <v>128</v>
      </c>
      <c r="AM2125" t="s">
        <v>127</v>
      </c>
      <c r="AN2125" t="s">
        <v>51</v>
      </c>
      <c r="AO2125" t="s">
        <v>52</v>
      </c>
      <c r="AP2125" t="s">
        <v>110</v>
      </c>
      <c r="AQ2125" t="s">
        <v>129</v>
      </c>
    </row>
    <row r="2126" spans="1:45" x14ac:dyDescent="0.2">
      <c r="A2126" t="s">
        <v>243</v>
      </c>
      <c r="B2126" t="s">
        <v>99</v>
      </c>
      <c r="C2126" t="s">
        <v>100</v>
      </c>
      <c r="D2126" t="s">
        <v>244</v>
      </c>
      <c r="E2126" t="s">
        <v>245</v>
      </c>
      <c r="F2126" s="1">
        <v>0.81597222222222221</v>
      </c>
      <c r="G2126">
        <v>0</v>
      </c>
      <c r="H2126">
        <v>4094</v>
      </c>
      <c r="I2126">
        <v>4094</v>
      </c>
      <c r="J2126">
        <v>1.5</v>
      </c>
      <c r="K2126">
        <v>0.245</v>
      </c>
      <c r="L2126">
        <v>0.25</v>
      </c>
      <c r="N2126">
        <v>5</v>
      </c>
      <c r="O2126">
        <v>0.5</v>
      </c>
      <c r="P2126">
        <v>0.19634954084936199</v>
      </c>
      <c r="Q2126">
        <v>1003.03</v>
      </c>
      <c r="R2126">
        <v>3.3434333333333299</v>
      </c>
      <c r="S2126">
        <v>196.94447995813499</v>
      </c>
      <c r="T2126">
        <v>4</v>
      </c>
      <c r="U2126">
        <v>0.25</v>
      </c>
      <c r="V2126" t="s">
        <v>75</v>
      </c>
      <c r="W2126">
        <v>5</v>
      </c>
      <c r="X2126">
        <v>500</v>
      </c>
      <c r="Y2126">
        <v>100</v>
      </c>
      <c r="Z2126">
        <v>0</v>
      </c>
      <c r="AA2126"/>
      <c r="AB2126">
        <v>2</v>
      </c>
      <c r="AC2126">
        <v>0</v>
      </c>
      <c r="AD2126">
        <v>1</v>
      </c>
      <c r="AE2126">
        <v>1</v>
      </c>
      <c r="AF2126">
        <v>0.66666666666666596</v>
      </c>
      <c r="AG2126"/>
      <c r="AH2126">
        <v>1.3540195019599</v>
      </c>
      <c r="AI2126">
        <v>266.666666666666</v>
      </c>
      <c r="AJ2126">
        <v>500</v>
      </c>
    </row>
    <row r="2127" spans="1:45" x14ac:dyDescent="0.2">
      <c r="A2127" t="s">
        <v>243</v>
      </c>
      <c r="B2127" t="s">
        <v>99</v>
      </c>
      <c r="C2127" t="s">
        <v>100</v>
      </c>
      <c r="D2127" t="s">
        <v>244</v>
      </c>
      <c r="E2127" t="s">
        <v>245</v>
      </c>
      <c r="F2127" s="1">
        <v>0.81597222222222221</v>
      </c>
      <c r="G2127">
        <v>0</v>
      </c>
      <c r="H2127">
        <v>4094</v>
      </c>
      <c r="I2127">
        <v>4094</v>
      </c>
      <c r="J2127">
        <v>1.5</v>
      </c>
      <c r="K2127">
        <v>0.245</v>
      </c>
      <c r="L2127">
        <v>0.25</v>
      </c>
      <c r="N2127">
        <v>5</v>
      </c>
      <c r="O2127">
        <v>0.5</v>
      </c>
      <c r="P2127">
        <v>0.19634954084936199</v>
      </c>
      <c r="Q2127">
        <v>1003.03</v>
      </c>
      <c r="R2127">
        <v>3.3434333333333299</v>
      </c>
      <c r="S2127">
        <v>196.94447995813499</v>
      </c>
      <c r="T2127">
        <v>4</v>
      </c>
      <c r="U2127">
        <v>0.25</v>
      </c>
      <c r="V2127" t="s">
        <v>173</v>
      </c>
      <c r="W2127" s="2">
        <v>5</v>
      </c>
      <c r="X2127" s="2">
        <v>500</v>
      </c>
      <c r="Y2127" s="2">
        <v>100</v>
      </c>
      <c r="Z2127" s="2">
        <v>0</v>
      </c>
      <c r="AB2127" s="2">
        <v>4</v>
      </c>
      <c r="AC2127" s="2">
        <v>2</v>
      </c>
      <c r="AD2127" s="2">
        <v>0</v>
      </c>
      <c r="AE2127" s="2">
        <v>2</v>
      </c>
      <c r="AF2127" s="2">
        <v>1.3333333333333299</v>
      </c>
      <c r="AH2127" s="2">
        <v>2.7080390039197999</v>
      </c>
      <c r="AI2127" s="2">
        <v>533.33333333333303</v>
      </c>
      <c r="AJ2127">
        <v>500</v>
      </c>
      <c r="AK2127" t="s">
        <v>173</v>
      </c>
      <c r="AL2127" t="s">
        <v>50</v>
      </c>
      <c r="AM2127" t="s">
        <v>173</v>
      </c>
      <c r="AN2127" t="s">
        <v>51</v>
      </c>
      <c r="AO2127" t="s">
        <v>52</v>
      </c>
      <c r="AP2127" t="s">
        <v>53</v>
      </c>
      <c r="AQ2127" t="s">
        <v>54</v>
      </c>
      <c r="AR2127" t="s">
        <v>96</v>
      </c>
      <c r="AS2127" t="s">
        <v>173</v>
      </c>
    </row>
    <row r="2128" spans="1:45" x14ac:dyDescent="0.2">
      <c r="A2128" t="s">
        <v>243</v>
      </c>
      <c r="B2128" t="s">
        <v>99</v>
      </c>
      <c r="C2128" t="s">
        <v>100</v>
      </c>
      <c r="D2128" t="s">
        <v>244</v>
      </c>
      <c r="E2128" t="s">
        <v>245</v>
      </c>
      <c r="F2128" s="1">
        <v>0.81597222222222221</v>
      </c>
      <c r="G2128">
        <v>0</v>
      </c>
      <c r="H2128">
        <v>4094</v>
      </c>
      <c r="I2128">
        <v>4094</v>
      </c>
      <c r="J2128">
        <v>1.5</v>
      </c>
      <c r="K2128">
        <v>0.245</v>
      </c>
      <c r="L2128">
        <v>0.25</v>
      </c>
      <c r="N2128">
        <v>5</v>
      </c>
      <c r="O2128">
        <v>0.5</v>
      </c>
      <c r="P2128">
        <v>0.19634954084936199</v>
      </c>
      <c r="Q2128">
        <v>1003.03</v>
      </c>
      <c r="R2128">
        <v>3.3434333333333299</v>
      </c>
      <c r="S2128">
        <v>196.94447995813499</v>
      </c>
      <c r="T2128">
        <v>4</v>
      </c>
      <c r="U2128">
        <v>0.25</v>
      </c>
      <c r="V2128" t="s">
        <v>130</v>
      </c>
      <c r="W2128" s="2">
        <v>5</v>
      </c>
      <c r="X2128" s="2">
        <v>500</v>
      </c>
      <c r="Y2128" s="2">
        <v>100</v>
      </c>
      <c r="Z2128" s="2">
        <v>0</v>
      </c>
      <c r="AB2128" s="2">
        <v>1</v>
      </c>
      <c r="AC2128" s="2">
        <v>0</v>
      </c>
      <c r="AD2128" s="2">
        <v>0</v>
      </c>
      <c r="AE2128" s="2">
        <v>1</v>
      </c>
      <c r="AF2128" s="2">
        <v>0.33333333333333298</v>
      </c>
      <c r="AH2128" s="2">
        <v>0.67700975097994998</v>
      </c>
      <c r="AI2128" s="2">
        <v>133.333333333333</v>
      </c>
      <c r="AJ2128">
        <v>500</v>
      </c>
      <c r="AK2128" t="s">
        <v>130</v>
      </c>
      <c r="AL2128" t="s">
        <v>50</v>
      </c>
      <c r="AM2128" t="s">
        <v>130</v>
      </c>
      <c r="AN2128" t="s">
        <v>51</v>
      </c>
      <c r="AO2128" t="s">
        <v>52</v>
      </c>
      <c r="AP2128" t="s">
        <v>53</v>
      </c>
      <c r="AQ2128" t="s">
        <v>54</v>
      </c>
      <c r="AR2128" t="s">
        <v>96</v>
      </c>
      <c r="AS2128" t="s">
        <v>130</v>
      </c>
    </row>
    <row r="2129" spans="1:45" x14ac:dyDescent="0.2">
      <c r="A2129" t="s">
        <v>243</v>
      </c>
      <c r="B2129" t="s">
        <v>99</v>
      </c>
      <c r="C2129" t="s">
        <v>100</v>
      </c>
      <c r="D2129" t="s">
        <v>244</v>
      </c>
      <c r="E2129" t="s">
        <v>245</v>
      </c>
      <c r="F2129" s="1">
        <v>0.81597222222222221</v>
      </c>
      <c r="G2129">
        <v>0</v>
      </c>
      <c r="H2129">
        <v>4094</v>
      </c>
      <c r="I2129">
        <v>4094</v>
      </c>
      <c r="J2129">
        <v>1.5</v>
      </c>
      <c r="K2129">
        <v>0.245</v>
      </c>
      <c r="L2129">
        <v>0.25</v>
      </c>
      <c r="N2129">
        <v>5</v>
      </c>
      <c r="O2129">
        <v>0.5</v>
      </c>
      <c r="P2129">
        <v>0.19634954084936199</v>
      </c>
      <c r="Q2129">
        <v>1003.03</v>
      </c>
      <c r="R2129">
        <v>3.3434333333333299</v>
      </c>
      <c r="S2129">
        <v>196.94447995813499</v>
      </c>
      <c r="T2129">
        <v>4</v>
      </c>
      <c r="U2129">
        <v>0.25</v>
      </c>
      <c r="V2129" t="s">
        <v>80</v>
      </c>
      <c r="W2129" s="2">
        <v>5</v>
      </c>
      <c r="X2129" s="2">
        <v>500</v>
      </c>
      <c r="Y2129" s="2">
        <v>100</v>
      </c>
      <c r="Z2129" s="2">
        <v>0</v>
      </c>
      <c r="AB2129" s="2">
        <v>1</v>
      </c>
      <c r="AC2129" s="2">
        <v>1</v>
      </c>
      <c r="AD2129" s="2">
        <v>0</v>
      </c>
      <c r="AE2129" s="2">
        <v>0</v>
      </c>
      <c r="AF2129" s="2">
        <v>0.33333333333333298</v>
      </c>
      <c r="AH2129" s="2">
        <v>0.67700975097994998</v>
      </c>
      <c r="AI2129" s="2">
        <v>133.333333333333</v>
      </c>
      <c r="AJ2129">
        <v>500</v>
      </c>
      <c r="AK2129" t="s">
        <v>80</v>
      </c>
      <c r="AL2129" t="s">
        <v>50</v>
      </c>
      <c r="AM2129" t="s">
        <v>80</v>
      </c>
      <c r="AN2129" t="s">
        <v>51</v>
      </c>
      <c r="AO2129" t="s">
        <v>52</v>
      </c>
      <c r="AP2129" t="s">
        <v>53</v>
      </c>
      <c r="AQ2129" t="s">
        <v>66</v>
      </c>
      <c r="AR2129" t="s">
        <v>81</v>
      </c>
      <c r="AS2129" t="s">
        <v>80</v>
      </c>
    </row>
    <row r="2130" spans="1:45" x14ac:dyDescent="0.2">
      <c r="A2130" t="s">
        <v>243</v>
      </c>
      <c r="B2130" t="s">
        <v>99</v>
      </c>
      <c r="C2130" t="s">
        <v>100</v>
      </c>
      <c r="D2130" t="s">
        <v>244</v>
      </c>
      <c r="E2130" t="s">
        <v>245</v>
      </c>
      <c r="F2130" s="1">
        <v>0.81597222222222221</v>
      </c>
      <c r="G2130">
        <v>0</v>
      </c>
      <c r="H2130">
        <v>4094</v>
      </c>
      <c r="I2130">
        <v>4094</v>
      </c>
      <c r="J2130">
        <v>1.5</v>
      </c>
      <c r="K2130">
        <v>0.245</v>
      </c>
      <c r="L2130">
        <v>0.25</v>
      </c>
      <c r="N2130">
        <v>5</v>
      </c>
      <c r="O2130">
        <v>0.5</v>
      </c>
      <c r="P2130">
        <v>0.19634954084936199</v>
      </c>
      <c r="Q2130">
        <v>1003.03</v>
      </c>
      <c r="R2130">
        <v>3.3434333333333299</v>
      </c>
      <c r="S2130">
        <v>196.94447995813499</v>
      </c>
      <c r="T2130">
        <v>4</v>
      </c>
      <c r="U2130">
        <v>0.25</v>
      </c>
      <c r="V2130" t="s">
        <v>84</v>
      </c>
      <c r="W2130">
        <v>5</v>
      </c>
      <c r="X2130">
        <v>500</v>
      </c>
      <c r="Y2130">
        <v>100</v>
      </c>
      <c r="Z2130">
        <v>0</v>
      </c>
      <c r="AA2130"/>
      <c r="AB2130">
        <v>10</v>
      </c>
      <c r="AC2130">
        <v>2</v>
      </c>
      <c r="AD2130">
        <v>4</v>
      </c>
      <c r="AE2130">
        <v>4</v>
      </c>
      <c r="AF2130">
        <v>3.3333333333333299</v>
      </c>
      <c r="AG2130"/>
      <c r="AH2130">
        <v>6.7700975097995002</v>
      </c>
      <c r="AI2130">
        <v>1333.3333333333301</v>
      </c>
      <c r="AJ2130">
        <v>500</v>
      </c>
      <c r="AK2130" t="s">
        <v>84</v>
      </c>
      <c r="AL2130" t="s">
        <v>63</v>
      </c>
      <c r="AM2130" t="s">
        <v>84</v>
      </c>
      <c r="AN2130" t="s">
        <v>51</v>
      </c>
      <c r="AO2130" t="s">
        <v>52</v>
      </c>
      <c r="AP2130" t="s">
        <v>84</v>
      </c>
    </row>
    <row r="2131" spans="1:45" x14ac:dyDescent="0.2">
      <c r="A2131" t="s">
        <v>243</v>
      </c>
      <c r="B2131" t="s">
        <v>99</v>
      </c>
      <c r="C2131" t="s">
        <v>100</v>
      </c>
      <c r="D2131" t="s">
        <v>244</v>
      </c>
      <c r="E2131" t="s">
        <v>245</v>
      </c>
      <c r="F2131" s="1">
        <v>0.81597222222222221</v>
      </c>
      <c r="G2131">
        <v>0</v>
      </c>
      <c r="H2131">
        <v>4094</v>
      </c>
      <c r="I2131">
        <v>4094</v>
      </c>
      <c r="J2131">
        <v>1.5</v>
      </c>
      <c r="K2131">
        <v>0.245</v>
      </c>
      <c r="L2131">
        <v>0.25</v>
      </c>
      <c r="N2131">
        <v>5</v>
      </c>
      <c r="O2131">
        <v>0.5</v>
      </c>
      <c r="P2131">
        <v>0.19634954084936199</v>
      </c>
      <c r="Q2131">
        <v>1003.03</v>
      </c>
      <c r="R2131">
        <v>3.3434333333333299</v>
      </c>
      <c r="S2131">
        <v>196.94447995813499</v>
      </c>
      <c r="T2131">
        <v>4</v>
      </c>
      <c r="U2131">
        <v>0.25</v>
      </c>
      <c r="V2131" t="s">
        <v>166</v>
      </c>
      <c r="W2131" s="2">
        <v>5</v>
      </c>
      <c r="X2131" s="2">
        <v>500</v>
      </c>
      <c r="Y2131" s="2">
        <v>100</v>
      </c>
      <c r="Z2131" s="2">
        <v>0</v>
      </c>
      <c r="AB2131" s="2">
        <v>1</v>
      </c>
      <c r="AC2131" s="2">
        <v>0</v>
      </c>
      <c r="AD2131" s="2">
        <v>1</v>
      </c>
      <c r="AE2131" s="2">
        <v>0</v>
      </c>
      <c r="AF2131" s="2">
        <v>0.33333333333333298</v>
      </c>
      <c r="AH2131" s="2">
        <v>0.67700975097994998</v>
      </c>
      <c r="AI2131" s="2">
        <v>133.333333333333</v>
      </c>
      <c r="AJ2131">
        <v>500</v>
      </c>
      <c r="AK2131" t="s">
        <v>166</v>
      </c>
      <c r="AL2131" t="s">
        <v>50</v>
      </c>
      <c r="AM2131" t="s">
        <v>166</v>
      </c>
      <c r="AN2131" t="s">
        <v>51</v>
      </c>
      <c r="AO2131" t="s">
        <v>52</v>
      </c>
      <c r="AP2131" t="s">
        <v>53</v>
      </c>
      <c r="AQ2131" t="s">
        <v>54</v>
      </c>
      <c r="AR2131" t="s">
        <v>57</v>
      </c>
      <c r="AS2131" t="s">
        <v>166</v>
      </c>
    </row>
    <row r="2132" spans="1:45" x14ac:dyDescent="0.2">
      <c r="A2132" t="s">
        <v>243</v>
      </c>
      <c r="B2132" t="s">
        <v>99</v>
      </c>
      <c r="C2132" t="s">
        <v>100</v>
      </c>
      <c r="D2132" t="s">
        <v>244</v>
      </c>
      <c r="E2132" t="s">
        <v>245</v>
      </c>
      <c r="F2132" s="1">
        <v>0.81597222222222221</v>
      </c>
      <c r="G2132">
        <v>0</v>
      </c>
      <c r="H2132">
        <v>4094</v>
      </c>
      <c r="I2132">
        <v>4094</v>
      </c>
      <c r="J2132">
        <v>1.5</v>
      </c>
      <c r="K2132">
        <v>0.245</v>
      </c>
      <c r="L2132">
        <v>0.25</v>
      </c>
      <c r="N2132">
        <v>5</v>
      </c>
      <c r="O2132">
        <v>0.5</v>
      </c>
      <c r="P2132">
        <v>0.19634954084936199</v>
      </c>
      <c r="Q2132">
        <v>1003.03</v>
      </c>
      <c r="R2132">
        <v>3.3434333333333299</v>
      </c>
      <c r="S2132">
        <v>196.94447995813499</v>
      </c>
      <c r="T2132">
        <v>4</v>
      </c>
      <c r="U2132">
        <v>0.25</v>
      </c>
      <c r="V2132" t="s">
        <v>121</v>
      </c>
      <c r="W2132">
        <v>5</v>
      </c>
      <c r="X2132">
        <v>500</v>
      </c>
      <c r="Y2132">
        <v>100</v>
      </c>
      <c r="Z2132">
        <v>0</v>
      </c>
      <c r="AA2132"/>
      <c r="AB2132">
        <v>2</v>
      </c>
      <c r="AC2132">
        <v>1</v>
      </c>
      <c r="AD2132">
        <v>1</v>
      </c>
      <c r="AE2132">
        <v>0</v>
      </c>
      <c r="AF2132">
        <v>0.66666666666666596</v>
      </c>
      <c r="AG2132"/>
      <c r="AH2132">
        <v>1.3540195019599</v>
      </c>
      <c r="AI2132">
        <v>266.666666666666</v>
      </c>
      <c r="AJ2132">
        <v>500</v>
      </c>
    </row>
    <row r="2133" spans="1:45" x14ac:dyDescent="0.2">
      <c r="A2133" t="s">
        <v>243</v>
      </c>
      <c r="B2133" t="s">
        <v>99</v>
      </c>
      <c r="C2133" t="s">
        <v>100</v>
      </c>
      <c r="D2133" t="s">
        <v>244</v>
      </c>
      <c r="E2133" t="s">
        <v>245</v>
      </c>
      <c r="F2133" s="1">
        <v>0.81597222222222221</v>
      </c>
      <c r="G2133">
        <v>0</v>
      </c>
      <c r="H2133">
        <v>4094</v>
      </c>
      <c r="I2133">
        <v>4094</v>
      </c>
      <c r="J2133">
        <v>1.5</v>
      </c>
      <c r="K2133">
        <v>0.245</v>
      </c>
      <c r="L2133">
        <v>0.25</v>
      </c>
      <c r="N2133">
        <v>5</v>
      </c>
      <c r="O2133">
        <v>0.5</v>
      </c>
      <c r="P2133">
        <v>0.19634954084936199</v>
      </c>
      <c r="Q2133">
        <v>1003.03</v>
      </c>
      <c r="R2133">
        <v>3.3434333333333299</v>
      </c>
      <c r="S2133">
        <v>196.94447995813499</v>
      </c>
      <c r="T2133">
        <v>4</v>
      </c>
      <c r="U2133">
        <v>0.25</v>
      </c>
      <c r="V2133" t="s">
        <v>90</v>
      </c>
      <c r="W2133">
        <v>5</v>
      </c>
      <c r="X2133">
        <v>500</v>
      </c>
      <c r="Y2133">
        <v>100</v>
      </c>
      <c r="Z2133">
        <v>0</v>
      </c>
      <c r="AA2133"/>
      <c r="AB2133">
        <v>3</v>
      </c>
      <c r="AC2133">
        <v>0</v>
      </c>
      <c r="AD2133">
        <v>0</v>
      </c>
      <c r="AE2133">
        <v>3</v>
      </c>
      <c r="AF2133">
        <v>1</v>
      </c>
      <c r="AG2133"/>
      <c r="AH2133">
        <v>2.0310292529398501</v>
      </c>
      <c r="AI2133">
        <v>400</v>
      </c>
      <c r="AJ2133">
        <v>500</v>
      </c>
      <c r="AK2133" t="s">
        <v>90</v>
      </c>
      <c r="AL2133" t="s">
        <v>91</v>
      </c>
      <c r="AM2133" t="s">
        <v>90</v>
      </c>
      <c r="AN2133" t="s">
        <v>51</v>
      </c>
      <c r="AO2133" t="s">
        <v>92</v>
      </c>
    </row>
    <row r="2134" spans="1:45" x14ac:dyDescent="0.2">
      <c r="A2134" t="s">
        <v>243</v>
      </c>
      <c r="B2134" t="s">
        <v>99</v>
      </c>
      <c r="C2134" t="s">
        <v>100</v>
      </c>
      <c r="D2134" t="s">
        <v>244</v>
      </c>
      <c r="E2134" t="s">
        <v>245</v>
      </c>
      <c r="F2134" s="1">
        <v>0.81597222222222221</v>
      </c>
      <c r="G2134">
        <v>0</v>
      </c>
      <c r="H2134">
        <v>4094</v>
      </c>
      <c r="I2134">
        <v>4094</v>
      </c>
      <c r="J2134">
        <v>1.5</v>
      </c>
      <c r="K2134">
        <v>0.245</v>
      </c>
      <c r="L2134">
        <v>0.25</v>
      </c>
      <c r="N2134">
        <v>5</v>
      </c>
      <c r="O2134">
        <v>0.5</v>
      </c>
      <c r="P2134">
        <v>0.19634954084936199</v>
      </c>
      <c r="Q2134">
        <v>1003.03</v>
      </c>
      <c r="R2134">
        <v>3.3434333333333299</v>
      </c>
      <c r="S2134">
        <v>196.94447995813499</v>
      </c>
      <c r="T2134">
        <v>4</v>
      </c>
      <c r="U2134">
        <v>0.25</v>
      </c>
      <c r="V2134" t="s">
        <v>113</v>
      </c>
      <c r="W2134">
        <v>5</v>
      </c>
      <c r="X2134">
        <v>500</v>
      </c>
      <c r="Y2134">
        <v>100</v>
      </c>
      <c r="Z2134">
        <v>0</v>
      </c>
      <c r="AA2134"/>
      <c r="AB2134">
        <v>3</v>
      </c>
      <c r="AC2134">
        <v>0</v>
      </c>
      <c r="AD2134">
        <v>2</v>
      </c>
      <c r="AE2134">
        <v>1</v>
      </c>
      <c r="AF2134">
        <v>1</v>
      </c>
      <c r="AG2134"/>
      <c r="AH2134">
        <v>2.0310292529398501</v>
      </c>
      <c r="AI2134">
        <v>400</v>
      </c>
      <c r="AJ2134">
        <v>500</v>
      </c>
    </row>
    <row r="2135" spans="1:45" x14ac:dyDescent="0.2">
      <c r="A2135" t="s">
        <v>243</v>
      </c>
      <c r="B2135" t="s">
        <v>99</v>
      </c>
      <c r="C2135" t="s">
        <v>100</v>
      </c>
      <c r="D2135" t="s">
        <v>244</v>
      </c>
      <c r="E2135" t="s">
        <v>245</v>
      </c>
      <c r="F2135" s="1">
        <v>0.81597222222222221</v>
      </c>
      <c r="G2135">
        <v>0</v>
      </c>
      <c r="H2135">
        <v>4094</v>
      </c>
      <c r="I2135">
        <v>4094</v>
      </c>
      <c r="J2135">
        <v>1.5</v>
      </c>
      <c r="K2135">
        <v>0.245</v>
      </c>
      <c r="L2135">
        <v>0.25</v>
      </c>
      <c r="N2135">
        <v>5</v>
      </c>
      <c r="O2135">
        <v>0.5</v>
      </c>
      <c r="P2135">
        <v>0.19634954084936199</v>
      </c>
      <c r="Q2135">
        <v>1003.03</v>
      </c>
      <c r="R2135">
        <v>3.3434333333333299</v>
      </c>
      <c r="S2135">
        <v>196.94447995813499</v>
      </c>
      <c r="T2135">
        <v>4</v>
      </c>
      <c r="U2135">
        <v>0.25</v>
      </c>
      <c r="V2135" t="s">
        <v>150</v>
      </c>
      <c r="W2135" s="2">
        <v>5</v>
      </c>
      <c r="X2135" s="2">
        <v>500</v>
      </c>
      <c r="Y2135" s="2">
        <v>100</v>
      </c>
      <c r="Z2135" s="2">
        <v>0</v>
      </c>
      <c r="AB2135" s="2">
        <v>1</v>
      </c>
      <c r="AC2135" s="2">
        <v>1</v>
      </c>
      <c r="AD2135" s="2">
        <v>0</v>
      </c>
      <c r="AE2135" s="2">
        <v>0</v>
      </c>
      <c r="AF2135" s="2">
        <v>0.33333333333333298</v>
      </c>
      <c r="AH2135" s="2">
        <v>0.67700975097994998</v>
      </c>
      <c r="AI2135" s="2">
        <v>133.333333333333</v>
      </c>
      <c r="AJ2135">
        <v>500</v>
      </c>
      <c r="AK2135" t="s">
        <v>150</v>
      </c>
      <c r="AL2135" t="s">
        <v>50</v>
      </c>
      <c r="AM2135" t="s">
        <v>150</v>
      </c>
      <c r="AN2135" t="s">
        <v>51</v>
      </c>
      <c r="AO2135" t="s">
        <v>52</v>
      </c>
      <c r="AP2135" t="s">
        <v>53</v>
      </c>
      <c r="AQ2135" t="s">
        <v>66</v>
      </c>
      <c r="AR2135" t="s">
        <v>67</v>
      </c>
      <c r="AS2135" t="s">
        <v>150</v>
      </c>
    </row>
    <row r="2136" spans="1:45" x14ac:dyDescent="0.2">
      <c r="A2136" t="s">
        <v>243</v>
      </c>
      <c r="B2136" t="s">
        <v>99</v>
      </c>
      <c r="C2136" t="s">
        <v>100</v>
      </c>
      <c r="D2136" t="s">
        <v>244</v>
      </c>
      <c r="E2136" t="s">
        <v>245</v>
      </c>
      <c r="F2136" s="1">
        <v>0.81597222222222221</v>
      </c>
      <c r="G2136">
        <v>0</v>
      </c>
      <c r="H2136">
        <v>4094</v>
      </c>
      <c r="I2136">
        <v>4094</v>
      </c>
      <c r="J2136">
        <v>1.5</v>
      </c>
      <c r="K2136">
        <v>0.245</v>
      </c>
      <c r="L2136">
        <v>0.25</v>
      </c>
      <c r="N2136">
        <v>5</v>
      </c>
      <c r="O2136">
        <v>0.5</v>
      </c>
      <c r="P2136">
        <v>0.19634954084936199</v>
      </c>
      <c r="Q2136">
        <v>1003.03</v>
      </c>
      <c r="R2136">
        <v>3.3434333333333299</v>
      </c>
      <c r="S2136">
        <v>196.94447995813499</v>
      </c>
      <c r="T2136">
        <v>4</v>
      </c>
      <c r="U2136">
        <v>0.25</v>
      </c>
      <c r="V2136" t="s">
        <v>151</v>
      </c>
      <c r="W2136">
        <v>5</v>
      </c>
      <c r="X2136">
        <v>500</v>
      </c>
      <c r="Y2136">
        <v>100</v>
      </c>
      <c r="Z2136">
        <v>0</v>
      </c>
      <c r="AA2136"/>
      <c r="AB2136">
        <v>1</v>
      </c>
      <c r="AC2136">
        <v>0</v>
      </c>
      <c r="AD2136">
        <v>0</v>
      </c>
      <c r="AE2136">
        <v>1</v>
      </c>
      <c r="AF2136">
        <v>0.33333333333333298</v>
      </c>
      <c r="AG2136"/>
      <c r="AH2136">
        <v>0.67700975097994998</v>
      </c>
      <c r="AI2136">
        <v>133.333333333333</v>
      </c>
      <c r="AJ2136">
        <v>500</v>
      </c>
    </row>
    <row r="2137" spans="1:45" x14ac:dyDescent="0.2">
      <c r="A2137" t="s">
        <v>243</v>
      </c>
      <c r="B2137" t="s">
        <v>99</v>
      </c>
      <c r="C2137" t="s">
        <v>100</v>
      </c>
      <c r="D2137" t="s">
        <v>244</v>
      </c>
      <c r="E2137" t="s">
        <v>245</v>
      </c>
      <c r="F2137" s="1">
        <v>0.81597222222222221</v>
      </c>
      <c r="G2137">
        <v>0</v>
      </c>
      <c r="H2137">
        <v>4094</v>
      </c>
      <c r="I2137">
        <v>4094</v>
      </c>
      <c r="J2137">
        <v>1.5</v>
      </c>
      <c r="K2137">
        <v>0.245</v>
      </c>
      <c r="L2137">
        <v>0.25</v>
      </c>
      <c r="N2137">
        <v>5</v>
      </c>
      <c r="O2137">
        <v>0.5</v>
      </c>
      <c r="P2137">
        <v>0.19634954084936199</v>
      </c>
      <c r="Q2137">
        <v>1003.03</v>
      </c>
      <c r="R2137">
        <v>3.3434333333333299</v>
      </c>
      <c r="S2137">
        <v>196.94447995813499</v>
      </c>
      <c r="T2137">
        <v>4</v>
      </c>
      <c r="U2137">
        <v>0.25</v>
      </c>
      <c r="V2137" t="s">
        <v>114</v>
      </c>
      <c r="W2137">
        <v>5</v>
      </c>
      <c r="X2137">
        <v>500</v>
      </c>
      <c r="Y2137">
        <v>100</v>
      </c>
      <c r="Z2137">
        <v>0</v>
      </c>
      <c r="AA2137"/>
      <c r="AB2137">
        <v>4</v>
      </c>
      <c r="AC2137">
        <v>0</v>
      </c>
      <c r="AD2137">
        <v>3</v>
      </c>
      <c r="AE2137">
        <v>1</v>
      </c>
      <c r="AF2137">
        <v>1.3333333333333299</v>
      </c>
      <c r="AG2137"/>
      <c r="AH2137">
        <v>2.7080390039197999</v>
      </c>
      <c r="AI2137">
        <v>533.33333333333303</v>
      </c>
      <c r="AJ2137">
        <v>500</v>
      </c>
    </row>
    <row r="2138" spans="1:45" x14ac:dyDescent="0.2">
      <c r="A2138" t="s">
        <v>243</v>
      </c>
      <c r="B2138" t="s">
        <v>99</v>
      </c>
      <c r="C2138" t="s">
        <v>100</v>
      </c>
      <c r="D2138" t="s">
        <v>244</v>
      </c>
      <c r="E2138" t="s">
        <v>245</v>
      </c>
      <c r="F2138" s="1">
        <v>0.81597222222222221</v>
      </c>
      <c r="G2138">
        <v>0</v>
      </c>
      <c r="H2138">
        <v>4094</v>
      </c>
      <c r="I2138">
        <v>4094</v>
      </c>
      <c r="J2138">
        <v>1.5</v>
      </c>
      <c r="K2138">
        <v>0.245</v>
      </c>
      <c r="L2138">
        <v>0.25</v>
      </c>
      <c r="N2138">
        <v>5</v>
      </c>
      <c r="O2138">
        <v>0.5</v>
      </c>
      <c r="P2138">
        <v>0.19634954084936199</v>
      </c>
      <c r="Q2138">
        <v>1003.03</v>
      </c>
      <c r="R2138">
        <v>3.3434333333333299</v>
      </c>
      <c r="S2138">
        <v>196.94447995813499</v>
      </c>
      <c r="T2138">
        <v>4</v>
      </c>
      <c r="U2138">
        <v>0.25</v>
      </c>
      <c r="V2138" t="s">
        <v>134</v>
      </c>
      <c r="W2138" s="2">
        <v>5</v>
      </c>
      <c r="X2138" s="2">
        <v>500</v>
      </c>
      <c r="Y2138" s="2">
        <v>100</v>
      </c>
      <c r="Z2138" s="2">
        <v>0</v>
      </c>
      <c r="AB2138" s="2">
        <v>1</v>
      </c>
      <c r="AC2138" s="2">
        <v>1</v>
      </c>
      <c r="AD2138" s="2">
        <v>0</v>
      </c>
      <c r="AE2138" s="2">
        <v>0</v>
      </c>
      <c r="AF2138" s="2">
        <v>0.33333333333333298</v>
      </c>
      <c r="AH2138" s="2">
        <v>0.67700975097994998</v>
      </c>
      <c r="AI2138" s="2">
        <v>133.333333333333</v>
      </c>
      <c r="AJ2138">
        <v>500</v>
      </c>
      <c r="AK2138" t="s">
        <v>134</v>
      </c>
      <c r="AL2138" t="s">
        <v>50</v>
      </c>
      <c r="AM2138" t="s">
        <v>134</v>
      </c>
      <c r="AN2138" t="s">
        <v>51</v>
      </c>
      <c r="AO2138" t="s">
        <v>52</v>
      </c>
      <c r="AP2138" t="s">
        <v>53</v>
      </c>
      <c r="AQ2138" t="s">
        <v>54</v>
      </c>
      <c r="AR2138" t="s">
        <v>135</v>
      </c>
      <c r="AS2138" t="s">
        <v>134</v>
      </c>
    </row>
    <row r="2139" spans="1:45" x14ac:dyDescent="0.2">
      <c r="A2139" t="s">
        <v>243</v>
      </c>
      <c r="B2139" t="s">
        <v>99</v>
      </c>
      <c r="C2139" t="s">
        <v>100</v>
      </c>
      <c r="D2139" t="s">
        <v>244</v>
      </c>
      <c r="E2139" t="s">
        <v>245</v>
      </c>
      <c r="F2139" s="1">
        <v>0.81597222222222221</v>
      </c>
      <c r="G2139">
        <v>0</v>
      </c>
      <c r="H2139">
        <v>4094</v>
      </c>
      <c r="I2139">
        <v>4094</v>
      </c>
      <c r="J2139">
        <v>1.5</v>
      </c>
      <c r="K2139">
        <v>0.245</v>
      </c>
      <c r="L2139">
        <v>0.25</v>
      </c>
      <c r="N2139">
        <v>5</v>
      </c>
      <c r="O2139">
        <v>0.5</v>
      </c>
      <c r="P2139">
        <v>0.19634954084936199</v>
      </c>
      <c r="Q2139">
        <v>1003.03</v>
      </c>
      <c r="R2139">
        <v>3.3434333333333299</v>
      </c>
      <c r="S2139">
        <v>196.94447995813499</v>
      </c>
      <c r="T2139">
        <v>4</v>
      </c>
      <c r="U2139">
        <v>0.25</v>
      </c>
      <c r="V2139" t="s">
        <v>93</v>
      </c>
      <c r="W2139" s="2">
        <v>5</v>
      </c>
      <c r="X2139" s="2">
        <v>500</v>
      </c>
      <c r="Y2139" s="2">
        <v>100</v>
      </c>
      <c r="Z2139" s="2">
        <v>0</v>
      </c>
      <c r="AB2139" s="2">
        <v>1</v>
      </c>
      <c r="AC2139" s="2">
        <v>1</v>
      </c>
      <c r="AD2139" s="2">
        <v>0</v>
      </c>
      <c r="AE2139" s="2">
        <v>0</v>
      </c>
      <c r="AF2139" s="2">
        <v>0.33333333333333298</v>
      </c>
      <c r="AH2139" s="2">
        <v>0.67700975097994998</v>
      </c>
      <c r="AI2139" s="2">
        <v>133.333333333333</v>
      </c>
      <c r="AJ2139">
        <v>500</v>
      </c>
      <c r="AK2139" t="s">
        <v>93</v>
      </c>
      <c r="AL2139" t="s">
        <v>50</v>
      </c>
      <c r="AM2139" t="s">
        <v>93</v>
      </c>
      <c r="AN2139" t="s">
        <v>51</v>
      </c>
      <c r="AO2139" t="s">
        <v>52</v>
      </c>
      <c r="AP2139" t="s">
        <v>53</v>
      </c>
      <c r="AQ2139" t="s">
        <v>54</v>
      </c>
      <c r="AR2139" t="s">
        <v>94</v>
      </c>
      <c r="AS2139" t="s">
        <v>93</v>
      </c>
    </row>
    <row r="2140" spans="1:45" x14ac:dyDescent="0.2">
      <c r="A2140" t="s">
        <v>243</v>
      </c>
      <c r="B2140" t="s">
        <v>99</v>
      </c>
      <c r="C2140" t="s">
        <v>100</v>
      </c>
      <c r="D2140" t="s">
        <v>244</v>
      </c>
      <c r="E2140" t="s">
        <v>245</v>
      </c>
      <c r="F2140" s="1">
        <v>0.81597222222222221</v>
      </c>
      <c r="G2140">
        <v>0</v>
      </c>
      <c r="H2140">
        <v>4094</v>
      </c>
      <c r="I2140">
        <v>4094</v>
      </c>
      <c r="J2140">
        <v>1.5</v>
      </c>
      <c r="K2140">
        <v>0.245</v>
      </c>
      <c r="L2140">
        <v>0.25</v>
      </c>
      <c r="N2140">
        <v>5</v>
      </c>
      <c r="O2140">
        <v>0.5</v>
      </c>
      <c r="P2140">
        <v>0.19634954084936199</v>
      </c>
      <c r="Q2140">
        <v>1003.03</v>
      </c>
      <c r="R2140">
        <v>3.3434333333333299</v>
      </c>
      <c r="S2140">
        <v>196.94447995813499</v>
      </c>
      <c r="T2140">
        <v>4</v>
      </c>
      <c r="U2140">
        <v>0.25</v>
      </c>
      <c r="V2140" t="s">
        <v>192</v>
      </c>
      <c r="W2140" s="2">
        <v>5</v>
      </c>
      <c r="X2140" s="2">
        <v>500</v>
      </c>
      <c r="Y2140" s="2">
        <v>100</v>
      </c>
      <c r="Z2140" s="2">
        <v>0</v>
      </c>
      <c r="AB2140" s="2">
        <v>2</v>
      </c>
      <c r="AC2140" s="2">
        <v>2</v>
      </c>
      <c r="AD2140" s="2">
        <v>0</v>
      </c>
      <c r="AE2140" s="2">
        <v>0</v>
      </c>
      <c r="AF2140" s="2">
        <v>0.66666666666666596</v>
      </c>
      <c r="AH2140" s="2">
        <v>1.3540195019599</v>
      </c>
      <c r="AI2140" s="2">
        <v>266.666666666666</v>
      </c>
      <c r="AJ2140">
        <v>500</v>
      </c>
      <c r="AK2140" t="s">
        <v>192</v>
      </c>
      <c r="AL2140" t="s">
        <v>50</v>
      </c>
      <c r="AM2140" t="s">
        <v>192</v>
      </c>
      <c r="AN2140" t="s">
        <v>51</v>
      </c>
      <c r="AO2140" t="s">
        <v>52</v>
      </c>
      <c r="AP2140" t="s">
        <v>53</v>
      </c>
      <c r="AQ2140" t="s">
        <v>61</v>
      </c>
      <c r="AR2140" t="s">
        <v>193</v>
      </c>
      <c r="AS2140" t="s">
        <v>192</v>
      </c>
    </row>
    <row r="2141" spans="1:45" x14ac:dyDescent="0.2">
      <c r="A2141" t="s">
        <v>243</v>
      </c>
      <c r="B2141" t="s">
        <v>99</v>
      </c>
      <c r="C2141" t="s">
        <v>100</v>
      </c>
      <c r="D2141" t="s">
        <v>244</v>
      </c>
      <c r="E2141" t="s">
        <v>245</v>
      </c>
      <c r="F2141" s="1">
        <v>0.81597222222222221</v>
      </c>
      <c r="G2141">
        <v>0</v>
      </c>
      <c r="H2141">
        <v>4094</v>
      </c>
      <c r="I2141">
        <v>4094</v>
      </c>
      <c r="J2141">
        <v>1.5</v>
      </c>
      <c r="K2141">
        <v>0.245</v>
      </c>
      <c r="L2141">
        <v>0.25</v>
      </c>
      <c r="N2141">
        <v>5</v>
      </c>
      <c r="O2141">
        <v>0.5</v>
      </c>
      <c r="P2141">
        <v>0.19634954084936199</v>
      </c>
      <c r="Q2141">
        <v>1003.03</v>
      </c>
      <c r="R2141">
        <v>3.3434333333333299</v>
      </c>
      <c r="S2141">
        <v>196.94447995813499</v>
      </c>
      <c r="T2141">
        <v>4</v>
      </c>
      <c r="U2141">
        <v>0.25</v>
      </c>
      <c r="V2141" t="s">
        <v>95</v>
      </c>
      <c r="W2141" s="2">
        <v>5</v>
      </c>
      <c r="X2141" s="2">
        <v>500</v>
      </c>
      <c r="Y2141" s="2">
        <v>100</v>
      </c>
      <c r="Z2141" s="2">
        <v>0</v>
      </c>
      <c r="AB2141" s="2">
        <v>5</v>
      </c>
      <c r="AC2141" s="2">
        <v>2</v>
      </c>
      <c r="AD2141" s="2">
        <v>1</v>
      </c>
      <c r="AE2141" s="2">
        <v>2</v>
      </c>
      <c r="AF2141" s="2">
        <v>1.6666666666666601</v>
      </c>
      <c r="AH2141" s="2">
        <v>3.3850487548997501</v>
      </c>
      <c r="AI2141" s="2">
        <v>666.66666666666595</v>
      </c>
      <c r="AJ2141">
        <v>500</v>
      </c>
      <c r="AK2141" t="s">
        <v>95</v>
      </c>
      <c r="AL2141" t="s">
        <v>65</v>
      </c>
      <c r="AM2141" t="s">
        <v>95</v>
      </c>
      <c r="AN2141" t="s">
        <v>51</v>
      </c>
      <c r="AO2141" t="s">
        <v>52</v>
      </c>
      <c r="AP2141" t="s">
        <v>53</v>
      </c>
      <c r="AQ2141" t="s">
        <v>54</v>
      </c>
      <c r="AR2141" t="s">
        <v>96</v>
      </c>
      <c r="AS2141" t="s">
        <v>97</v>
      </c>
    </row>
    <row r="2142" spans="1:45" x14ac:dyDescent="0.2">
      <c r="A2142" t="s">
        <v>275</v>
      </c>
      <c r="B2142" t="s">
        <v>145</v>
      </c>
      <c r="C2142" t="s">
        <v>146</v>
      </c>
      <c r="D2142" t="s">
        <v>280</v>
      </c>
      <c r="E2142" t="s">
        <v>279</v>
      </c>
      <c r="F2142" s="1">
        <v>0.64097222222222228</v>
      </c>
      <c r="G2142">
        <v>0</v>
      </c>
      <c r="H2142">
        <v>3053</v>
      </c>
      <c r="I2142">
        <v>3053</v>
      </c>
      <c r="J2142">
        <v>1.5</v>
      </c>
      <c r="K2142">
        <v>0.245</v>
      </c>
      <c r="L2142">
        <v>0.5</v>
      </c>
      <c r="N2142">
        <v>2</v>
      </c>
      <c r="O2142">
        <v>0.5</v>
      </c>
      <c r="P2142">
        <v>0.19634954084936199</v>
      </c>
      <c r="Q2142">
        <v>747.98500000000001</v>
      </c>
      <c r="R2142">
        <v>6.2332083333333301</v>
      </c>
      <c r="S2142">
        <v>146.86651131221001</v>
      </c>
      <c r="T2142">
        <v>2</v>
      </c>
      <c r="U2142">
        <v>0.5</v>
      </c>
      <c r="V2142" t="s">
        <v>155</v>
      </c>
      <c r="W2142" s="2">
        <v>5</v>
      </c>
      <c r="X2142" s="2">
        <v>800</v>
      </c>
      <c r="Y2142" s="2">
        <v>160</v>
      </c>
      <c r="Z2142" s="2">
        <v>0</v>
      </c>
      <c r="AB2142" s="2">
        <v>2</v>
      </c>
      <c r="AC2142" s="2">
        <v>0</v>
      </c>
      <c r="AD2142" s="2">
        <v>1</v>
      </c>
      <c r="AE2142" s="2">
        <v>1</v>
      </c>
      <c r="AF2142" s="2">
        <v>0.66666666666666596</v>
      </c>
      <c r="AH2142" s="2">
        <v>1.4525662210347401</v>
      </c>
      <c r="AI2142" s="2">
        <v>213.333333333333</v>
      </c>
      <c r="AJ2142">
        <v>200</v>
      </c>
      <c r="AK2142" t="s">
        <v>155</v>
      </c>
      <c r="AL2142" t="s">
        <v>50</v>
      </c>
      <c r="AM2142" t="s">
        <v>155</v>
      </c>
      <c r="AN2142" t="s">
        <v>51</v>
      </c>
      <c r="AO2142" t="s">
        <v>52</v>
      </c>
      <c r="AP2142" t="s">
        <v>53</v>
      </c>
      <c r="AQ2142" t="s">
        <v>54</v>
      </c>
      <c r="AR2142" t="s">
        <v>57</v>
      </c>
      <c r="AS2142" t="s">
        <v>155</v>
      </c>
    </row>
    <row r="2143" spans="1:45" x14ac:dyDescent="0.2">
      <c r="A2143" t="s">
        <v>275</v>
      </c>
      <c r="B2143" t="s">
        <v>145</v>
      </c>
      <c r="C2143" t="s">
        <v>146</v>
      </c>
      <c r="D2143" t="s">
        <v>280</v>
      </c>
      <c r="E2143" t="s">
        <v>279</v>
      </c>
      <c r="F2143" s="1">
        <v>0.64097222222222228</v>
      </c>
      <c r="G2143">
        <v>0</v>
      </c>
      <c r="H2143">
        <v>3053</v>
      </c>
      <c r="I2143">
        <v>3053</v>
      </c>
      <c r="J2143">
        <v>1.5</v>
      </c>
      <c r="K2143">
        <v>0.245</v>
      </c>
      <c r="L2143">
        <v>0.5</v>
      </c>
      <c r="N2143">
        <v>2</v>
      </c>
      <c r="O2143">
        <v>0.5</v>
      </c>
      <c r="P2143">
        <v>0.19634954084936199</v>
      </c>
      <c r="Q2143">
        <v>747.98500000000001</v>
      </c>
      <c r="R2143">
        <v>6.2332083333333301</v>
      </c>
      <c r="S2143">
        <v>146.86651131221001</v>
      </c>
      <c r="T2143">
        <v>2</v>
      </c>
      <c r="U2143">
        <v>0.5</v>
      </c>
      <c r="V2143" t="s">
        <v>56</v>
      </c>
      <c r="W2143" s="2">
        <v>5</v>
      </c>
      <c r="X2143" s="2">
        <v>800</v>
      </c>
      <c r="Y2143" s="2">
        <v>160</v>
      </c>
      <c r="Z2143" s="2">
        <v>0</v>
      </c>
      <c r="AB2143" s="2">
        <v>29</v>
      </c>
      <c r="AC2143" s="2">
        <v>8</v>
      </c>
      <c r="AD2143" s="2">
        <v>9</v>
      </c>
      <c r="AE2143" s="2">
        <v>12</v>
      </c>
      <c r="AF2143" s="2">
        <v>9.6666666666666607</v>
      </c>
      <c r="AH2143" s="2">
        <v>21.062210205003701</v>
      </c>
      <c r="AI2143" s="2">
        <v>3093.3333333333298</v>
      </c>
      <c r="AJ2143">
        <v>200</v>
      </c>
      <c r="AK2143" t="s">
        <v>56</v>
      </c>
      <c r="AL2143" t="s">
        <v>50</v>
      </c>
      <c r="AM2143" t="s">
        <v>56</v>
      </c>
      <c r="AN2143" t="s">
        <v>51</v>
      </c>
      <c r="AO2143" t="s">
        <v>52</v>
      </c>
      <c r="AP2143" t="s">
        <v>53</v>
      </c>
      <c r="AQ2143" t="s">
        <v>54</v>
      </c>
      <c r="AR2143" t="s">
        <v>57</v>
      </c>
      <c r="AS2143" t="s">
        <v>56</v>
      </c>
    </row>
    <row r="2144" spans="1:45" x14ac:dyDescent="0.2">
      <c r="A2144" t="s">
        <v>275</v>
      </c>
      <c r="B2144" t="s">
        <v>145</v>
      </c>
      <c r="C2144" t="s">
        <v>146</v>
      </c>
      <c r="D2144" t="s">
        <v>280</v>
      </c>
      <c r="E2144" t="s">
        <v>279</v>
      </c>
      <c r="F2144" s="1">
        <v>0.64097222222222228</v>
      </c>
      <c r="G2144">
        <v>0</v>
      </c>
      <c r="H2144">
        <v>3053</v>
      </c>
      <c r="I2144">
        <v>3053</v>
      </c>
      <c r="J2144">
        <v>1.5</v>
      </c>
      <c r="K2144">
        <v>0.245</v>
      </c>
      <c r="L2144">
        <v>0.5</v>
      </c>
      <c r="N2144">
        <v>2</v>
      </c>
      <c r="O2144">
        <v>0.5</v>
      </c>
      <c r="P2144">
        <v>0.19634954084936199</v>
      </c>
      <c r="Q2144">
        <v>747.98500000000001</v>
      </c>
      <c r="R2144">
        <v>6.2332083333333301</v>
      </c>
      <c r="S2144">
        <v>146.86651131221001</v>
      </c>
      <c r="T2144">
        <v>2</v>
      </c>
      <c r="U2144">
        <v>0.5</v>
      </c>
      <c r="V2144" t="s">
        <v>119</v>
      </c>
      <c r="W2144">
        <v>5</v>
      </c>
      <c r="X2144">
        <v>800</v>
      </c>
      <c r="Y2144">
        <v>160</v>
      </c>
      <c r="Z2144">
        <v>0</v>
      </c>
      <c r="AA2144"/>
      <c r="AB2144">
        <v>2</v>
      </c>
      <c r="AC2144">
        <v>0</v>
      </c>
      <c r="AD2144">
        <v>0</v>
      </c>
      <c r="AE2144">
        <v>2</v>
      </c>
      <c r="AF2144">
        <v>0.66666666666666596</v>
      </c>
      <c r="AG2144"/>
      <c r="AH2144">
        <v>1.4525662210347401</v>
      </c>
      <c r="AI2144">
        <v>213.333333333333</v>
      </c>
      <c r="AJ2144">
        <v>200</v>
      </c>
      <c r="AK2144" t="s">
        <v>119</v>
      </c>
      <c r="AL2144" t="s">
        <v>116</v>
      </c>
      <c r="AM2144" t="s">
        <v>119</v>
      </c>
      <c r="AN2144" t="s">
        <v>51</v>
      </c>
      <c r="AO2144" t="s">
        <v>52</v>
      </c>
      <c r="AP2144" t="s">
        <v>110</v>
      </c>
      <c r="AQ2144" t="s">
        <v>117</v>
      </c>
    </row>
    <row r="2145" spans="1:45" x14ac:dyDescent="0.2">
      <c r="A2145" t="s">
        <v>275</v>
      </c>
      <c r="B2145" t="s">
        <v>145</v>
      </c>
      <c r="C2145" t="s">
        <v>146</v>
      </c>
      <c r="D2145" t="s">
        <v>280</v>
      </c>
      <c r="E2145" t="s">
        <v>279</v>
      </c>
      <c r="F2145" s="1">
        <v>0.64097222222222228</v>
      </c>
      <c r="G2145">
        <v>0</v>
      </c>
      <c r="H2145">
        <v>3053</v>
      </c>
      <c r="I2145">
        <v>3053</v>
      </c>
      <c r="J2145">
        <v>1.5</v>
      </c>
      <c r="K2145">
        <v>0.245</v>
      </c>
      <c r="L2145">
        <v>0.5</v>
      </c>
      <c r="N2145">
        <v>2</v>
      </c>
      <c r="O2145">
        <v>0.5</v>
      </c>
      <c r="P2145">
        <v>0.19634954084936199</v>
      </c>
      <c r="Q2145">
        <v>747.98500000000001</v>
      </c>
      <c r="R2145">
        <v>6.2332083333333301</v>
      </c>
      <c r="S2145">
        <v>146.86651131221001</v>
      </c>
      <c r="T2145">
        <v>2</v>
      </c>
      <c r="U2145">
        <v>0.5</v>
      </c>
      <c r="V2145" t="s">
        <v>120</v>
      </c>
      <c r="W2145">
        <v>5</v>
      </c>
      <c r="X2145">
        <v>800</v>
      </c>
      <c r="Y2145">
        <v>160</v>
      </c>
      <c r="Z2145">
        <v>0</v>
      </c>
      <c r="AA2145"/>
      <c r="AB2145">
        <v>11</v>
      </c>
      <c r="AC2145">
        <v>3</v>
      </c>
      <c r="AD2145">
        <v>1</v>
      </c>
      <c r="AE2145">
        <v>7</v>
      </c>
      <c r="AF2145">
        <v>3.6666666666666599</v>
      </c>
      <c r="AG2145"/>
      <c r="AH2145">
        <v>7.9891142156910799</v>
      </c>
      <c r="AI2145">
        <v>1173.3333333333301</v>
      </c>
      <c r="AJ2145">
        <v>200</v>
      </c>
      <c r="AK2145" t="s">
        <v>120</v>
      </c>
      <c r="AL2145" t="s">
        <v>73</v>
      </c>
      <c r="AM2145" t="s">
        <v>120</v>
      </c>
      <c r="AN2145" t="s">
        <v>51</v>
      </c>
      <c r="AO2145" t="s">
        <v>120</v>
      </c>
    </row>
    <row r="2146" spans="1:45" x14ac:dyDescent="0.2">
      <c r="A2146" t="s">
        <v>275</v>
      </c>
      <c r="B2146" t="s">
        <v>145</v>
      </c>
      <c r="C2146" t="s">
        <v>146</v>
      </c>
      <c r="D2146" t="s">
        <v>280</v>
      </c>
      <c r="E2146" t="s">
        <v>279</v>
      </c>
      <c r="F2146" s="1">
        <v>0.64097222222222228</v>
      </c>
      <c r="G2146">
        <v>0</v>
      </c>
      <c r="H2146">
        <v>3053</v>
      </c>
      <c r="I2146">
        <v>3053</v>
      </c>
      <c r="J2146">
        <v>1.5</v>
      </c>
      <c r="K2146">
        <v>0.245</v>
      </c>
      <c r="L2146">
        <v>0.5</v>
      </c>
      <c r="N2146">
        <v>2</v>
      </c>
      <c r="O2146">
        <v>0.5</v>
      </c>
      <c r="P2146">
        <v>0.19634954084936199</v>
      </c>
      <c r="Q2146">
        <v>747.98500000000001</v>
      </c>
      <c r="R2146">
        <v>6.2332083333333301</v>
      </c>
      <c r="S2146">
        <v>146.86651131221001</v>
      </c>
      <c r="T2146">
        <v>2</v>
      </c>
      <c r="U2146">
        <v>0.5</v>
      </c>
      <c r="V2146" t="s">
        <v>159</v>
      </c>
      <c r="W2146">
        <v>5</v>
      </c>
      <c r="X2146">
        <v>800</v>
      </c>
      <c r="Y2146">
        <v>160</v>
      </c>
      <c r="Z2146">
        <v>0</v>
      </c>
      <c r="AA2146"/>
      <c r="AB2146">
        <v>1</v>
      </c>
      <c r="AC2146">
        <v>0</v>
      </c>
      <c r="AD2146">
        <v>1</v>
      </c>
      <c r="AE2146">
        <v>0</v>
      </c>
      <c r="AF2146">
        <v>0.33333333333333298</v>
      </c>
      <c r="AG2146"/>
      <c r="AH2146">
        <v>0.72628311051737104</v>
      </c>
      <c r="AI2146">
        <v>106.666666666666</v>
      </c>
      <c r="AJ2146">
        <v>200</v>
      </c>
    </row>
    <row r="2147" spans="1:45" x14ac:dyDescent="0.2">
      <c r="A2147" t="s">
        <v>275</v>
      </c>
      <c r="B2147" t="s">
        <v>145</v>
      </c>
      <c r="C2147" t="s">
        <v>146</v>
      </c>
      <c r="D2147" t="s">
        <v>280</v>
      </c>
      <c r="E2147" t="s">
        <v>279</v>
      </c>
      <c r="F2147" s="1">
        <v>0.64097222222222228</v>
      </c>
      <c r="G2147">
        <v>0</v>
      </c>
      <c r="H2147">
        <v>3053</v>
      </c>
      <c r="I2147">
        <v>3053</v>
      </c>
      <c r="J2147">
        <v>1.5</v>
      </c>
      <c r="K2147">
        <v>0.245</v>
      </c>
      <c r="L2147">
        <v>0.5</v>
      </c>
      <c r="N2147">
        <v>2</v>
      </c>
      <c r="O2147">
        <v>0.5</v>
      </c>
      <c r="P2147">
        <v>0.19634954084936199</v>
      </c>
      <c r="Q2147">
        <v>747.98500000000001</v>
      </c>
      <c r="R2147">
        <v>6.2332083333333301</v>
      </c>
      <c r="S2147">
        <v>146.86651131221001</v>
      </c>
      <c r="T2147">
        <v>2</v>
      </c>
      <c r="U2147">
        <v>0.5</v>
      </c>
      <c r="V2147" t="s">
        <v>58</v>
      </c>
      <c r="W2147" s="2">
        <v>5</v>
      </c>
      <c r="X2147" s="2">
        <v>800</v>
      </c>
      <c r="Y2147" s="2">
        <v>160</v>
      </c>
      <c r="Z2147" s="2">
        <v>0</v>
      </c>
      <c r="AB2147" s="2">
        <v>23</v>
      </c>
      <c r="AC2147" s="2">
        <v>9</v>
      </c>
      <c r="AD2147" s="2">
        <v>6</v>
      </c>
      <c r="AE2147" s="2">
        <v>8</v>
      </c>
      <c r="AF2147" s="2">
        <v>7.6666666666666599</v>
      </c>
      <c r="AH2147" s="2">
        <v>16.7045115418995</v>
      </c>
      <c r="AI2147" s="2">
        <v>2453.3333333333298</v>
      </c>
      <c r="AJ2147">
        <v>200</v>
      </c>
      <c r="AK2147" t="s">
        <v>58</v>
      </c>
      <c r="AL2147" t="s">
        <v>50</v>
      </c>
      <c r="AM2147" t="s">
        <v>58</v>
      </c>
      <c r="AN2147" t="s">
        <v>51</v>
      </c>
      <c r="AO2147" t="s">
        <v>52</v>
      </c>
      <c r="AP2147" t="s">
        <v>53</v>
      </c>
      <c r="AQ2147" t="s">
        <v>54</v>
      </c>
      <c r="AR2147" t="s">
        <v>59</v>
      </c>
      <c r="AS2147" t="s">
        <v>58</v>
      </c>
    </row>
    <row r="2148" spans="1:45" x14ac:dyDescent="0.2">
      <c r="A2148" t="s">
        <v>275</v>
      </c>
      <c r="B2148" t="s">
        <v>145</v>
      </c>
      <c r="C2148" t="s">
        <v>146</v>
      </c>
      <c r="D2148" t="s">
        <v>280</v>
      </c>
      <c r="E2148" t="s">
        <v>279</v>
      </c>
      <c r="F2148" s="1">
        <v>0.64097222222222228</v>
      </c>
      <c r="G2148">
        <v>0</v>
      </c>
      <c r="H2148">
        <v>3053</v>
      </c>
      <c r="I2148">
        <v>3053</v>
      </c>
      <c r="J2148">
        <v>1.5</v>
      </c>
      <c r="K2148">
        <v>0.245</v>
      </c>
      <c r="L2148">
        <v>0.5</v>
      </c>
      <c r="N2148">
        <v>2</v>
      </c>
      <c r="O2148">
        <v>0.5</v>
      </c>
      <c r="P2148">
        <v>0.19634954084936199</v>
      </c>
      <c r="Q2148">
        <v>747.98500000000001</v>
      </c>
      <c r="R2148">
        <v>6.2332083333333301</v>
      </c>
      <c r="S2148">
        <v>146.86651131221001</v>
      </c>
      <c r="T2148">
        <v>2</v>
      </c>
      <c r="U2148">
        <v>0.5</v>
      </c>
      <c r="V2148" t="s">
        <v>53</v>
      </c>
      <c r="W2148" s="2">
        <v>5</v>
      </c>
      <c r="X2148" s="2">
        <v>800</v>
      </c>
      <c r="Y2148" s="2">
        <v>160</v>
      </c>
      <c r="Z2148" s="2">
        <v>0</v>
      </c>
      <c r="AB2148" s="2">
        <v>1</v>
      </c>
      <c r="AC2148" s="2">
        <v>0</v>
      </c>
      <c r="AD2148" s="2">
        <v>0</v>
      </c>
      <c r="AE2148" s="2">
        <v>1</v>
      </c>
      <c r="AF2148" s="2">
        <v>0.33333333333333298</v>
      </c>
      <c r="AH2148" s="2">
        <v>0.72628311051737104</v>
      </c>
      <c r="AI2148" s="2">
        <v>106.666666666666</v>
      </c>
      <c r="AJ2148">
        <v>200</v>
      </c>
      <c r="AK2148" t="s">
        <v>53</v>
      </c>
      <c r="AL2148" t="s">
        <v>63</v>
      </c>
      <c r="AM2148" t="s">
        <v>53</v>
      </c>
      <c r="AN2148" t="s">
        <v>51</v>
      </c>
      <c r="AO2148" t="s">
        <v>52</v>
      </c>
      <c r="AP2148" t="s">
        <v>53</v>
      </c>
    </row>
    <row r="2149" spans="1:45" x14ac:dyDescent="0.2">
      <c r="A2149" t="s">
        <v>275</v>
      </c>
      <c r="B2149" t="s">
        <v>145</v>
      </c>
      <c r="C2149" t="s">
        <v>146</v>
      </c>
      <c r="D2149" t="s">
        <v>280</v>
      </c>
      <c r="E2149" t="s">
        <v>279</v>
      </c>
      <c r="F2149" s="1">
        <v>0.64097222222222228</v>
      </c>
      <c r="G2149">
        <v>0</v>
      </c>
      <c r="H2149">
        <v>3053</v>
      </c>
      <c r="I2149">
        <v>3053</v>
      </c>
      <c r="J2149">
        <v>1.5</v>
      </c>
      <c r="K2149">
        <v>0.245</v>
      </c>
      <c r="L2149">
        <v>0.5</v>
      </c>
      <c r="N2149">
        <v>2</v>
      </c>
      <c r="O2149">
        <v>0.5</v>
      </c>
      <c r="P2149">
        <v>0.19634954084936199</v>
      </c>
      <c r="Q2149">
        <v>747.98500000000001</v>
      </c>
      <c r="R2149">
        <v>6.2332083333333301</v>
      </c>
      <c r="S2149">
        <v>146.86651131221001</v>
      </c>
      <c r="T2149">
        <v>2</v>
      </c>
      <c r="U2149">
        <v>0.5</v>
      </c>
      <c r="V2149" t="s">
        <v>64</v>
      </c>
      <c r="W2149" s="2">
        <v>5</v>
      </c>
      <c r="X2149" s="2">
        <v>800</v>
      </c>
      <c r="Y2149" s="2">
        <v>160</v>
      </c>
      <c r="Z2149" s="2">
        <v>0</v>
      </c>
      <c r="AB2149" s="2">
        <v>2</v>
      </c>
      <c r="AC2149" s="2">
        <v>1</v>
      </c>
      <c r="AD2149" s="2">
        <v>0</v>
      </c>
      <c r="AE2149" s="2">
        <v>1</v>
      </c>
      <c r="AF2149" s="2">
        <v>0.66666666666666596</v>
      </c>
      <c r="AH2149" s="2">
        <v>1.4525662210347401</v>
      </c>
      <c r="AI2149" s="2">
        <v>213.333333333333</v>
      </c>
      <c r="AJ2149">
        <v>200</v>
      </c>
      <c r="AK2149" t="s">
        <v>64</v>
      </c>
      <c r="AL2149" t="s">
        <v>65</v>
      </c>
      <c r="AM2149" t="s">
        <v>64</v>
      </c>
      <c r="AN2149" t="s">
        <v>51</v>
      </c>
      <c r="AO2149" t="s">
        <v>52</v>
      </c>
      <c r="AP2149" t="s">
        <v>53</v>
      </c>
      <c r="AQ2149" t="s">
        <v>66</v>
      </c>
      <c r="AR2149" t="s">
        <v>67</v>
      </c>
      <c r="AS2149" t="s">
        <v>68</v>
      </c>
    </row>
    <row r="2150" spans="1:45" x14ac:dyDescent="0.2">
      <c r="A2150" t="s">
        <v>275</v>
      </c>
      <c r="B2150" t="s">
        <v>145</v>
      </c>
      <c r="C2150" t="s">
        <v>146</v>
      </c>
      <c r="D2150" t="s">
        <v>280</v>
      </c>
      <c r="E2150" t="s">
        <v>279</v>
      </c>
      <c r="F2150" s="1">
        <v>0.64097222222222228</v>
      </c>
      <c r="G2150">
        <v>0</v>
      </c>
      <c r="H2150">
        <v>3053</v>
      </c>
      <c r="I2150">
        <v>3053</v>
      </c>
      <c r="J2150">
        <v>1.5</v>
      </c>
      <c r="K2150">
        <v>0.245</v>
      </c>
      <c r="L2150">
        <v>0.5</v>
      </c>
      <c r="N2150">
        <v>2</v>
      </c>
      <c r="O2150">
        <v>0.5</v>
      </c>
      <c r="P2150">
        <v>0.19634954084936199</v>
      </c>
      <c r="Q2150">
        <v>747.98500000000001</v>
      </c>
      <c r="R2150">
        <v>6.2332083333333301</v>
      </c>
      <c r="S2150">
        <v>146.86651131221001</v>
      </c>
      <c r="T2150">
        <v>2</v>
      </c>
      <c r="U2150">
        <v>0.5</v>
      </c>
      <c r="V2150" t="s">
        <v>69</v>
      </c>
      <c r="W2150" s="2">
        <v>5</v>
      </c>
      <c r="X2150" s="2">
        <v>800</v>
      </c>
      <c r="Y2150" s="2">
        <v>160</v>
      </c>
      <c r="Z2150" s="2">
        <v>0</v>
      </c>
      <c r="AB2150" s="2">
        <v>17</v>
      </c>
      <c r="AC2150" s="2">
        <v>7</v>
      </c>
      <c r="AD2150" s="2">
        <v>8</v>
      </c>
      <c r="AE2150" s="2">
        <v>2</v>
      </c>
      <c r="AF2150" s="2">
        <v>5.6666666666666599</v>
      </c>
      <c r="AH2150" s="2">
        <v>12.3468128787953</v>
      </c>
      <c r="AI2150" s="2">
        <v>1813.3333333333301</v>
      </c>
      <c r="AJ2150">
        <v>200</v>
      </c>
      <c r="AK2150" t="s">
        <v>69</v>
      </c>
      <c r="AL2150" t="s">
        <v>50</v>
      </c>
      <c r="AM2150" t="s">
        <v>69</v>
      </c>
      <c r="AN2150" t="s">
        <v>51</v>
      </c>
      <c r="AO2150" t="s">
        <v>52</v>
      </c>
      <c r="AP2150" t="s">
        <v>53</v>
      </c>
      <c r="AQ2150" t="s">
        <v>66</v>
      </c>
      <c r="AR2150" t="s">
        <v>70</v>
      </c>
      <c r="AS2150" t="s">
        <v>69</v>
      </c>
    </row>
    <row r="2151" spans="1:45" x14ac:dyDescent="0.2">
      <c r="A2151" t="s">
        <v>275</v>
      </c>
      <c r="B2151" t="s">
        <v>145</v>
      </c>
      <c r="C2151" t="s">
        <v>146</v>
      </c>
      <c r="D2151" t="s">
        <v>280</v>
      </c>
      <c r="E2151" t="s">
        <v>279</v>
      </c>
      <c r="F2151" s="1">
        <v>0.64097222222222228</v>
      </c>
      <c r="G2151">
        <v>0</v>
      </c>
      <c r="H2151">
        <v>3053</v>
      </c>
      <c r="I2151">
        <v>3053</v>
      </c>
      <c r="J2151">
        <v>1.5</v>
      </c>
      <c r="K2151">
        <v>0.245</v>
      </c>
      <c r="L2151">
        <v>0.5</v>
      </c>
      <c r="N2151">
        <v>2</v>
      </c>
      <c r="O2151">
        <v>0.5</v>
      </c>
      <c r="P2151">
        <v>0.19634954084936199</v>
      </c>
      <c r="Q2151">
        <v>747.98500000000001</v>
      </c>
      <c r="R2151">
        <v>6.2332083333333301</v>
      </c>
      <c r="S2151">
        <v>146.86651131221001</v>
      </c>
      <c r="T2151">
        <v>2</v>
      </c>
      <c r="U2151">
        <v>0.5</v>
      </c>
      <c r="V2151" t="s">
        <v>126</v>
      </c>
      <c r="W2151">
        <v>5</v>
      </c>
      <c r="X2151">
        <v>800</v>
      </c>
      <c r="Y2151">
        <v>160</v>
      </c>
      <c r="Z2151">
        <v>0</v>
      </c>
      <c r="AA2151"/>
      <c r="AB2151">
        <v>1</v>
      </c>
      <c r="AC2151">
        <v>0</v>
      </c>
      <c r="AD2151">
        <v>1</v>
      </c>
      <c r="AE2151">
        <v>0</v>
      </c>
      <c r="AF2151">
        <v>0.33333333333333298</v>
      </c>
      <c r="AG2151"/>
      <c r="AH2151">
        <v>0.72628311051737104</v>
      </c>
      <c r="AI2151">
        <v>106.666666666666</v>
      </c>
      <c r="AJ2151">
        <v>200</v>
      </c>
    </row>
    <row r="2152" spans="1:45" x14ac:dyDescent="0.2">
      <c r="A2152" t="s">
        <v>275</v>
      </c>
      <c r="B2152" t="s">
        <v>145</v>
      </c>
      <c r="C2152" t="s">
        <v>146</v>
      </c>
      <c r="D2152" t="s">
        <v>280</v>
      </c>
      <c r="E2152" t="s">
        <v>279</v>
      </c>
      <c r="F2152" s="1">
        <v>0.64097222222222228</v>
      </c>
      <c r="G2152">
        <v>0</v>
      </c>
      <c r="H2152">
        <v>3053</v>
      </c>
      <c r="I2152">
        <v>3053</v>
      </c>
      <c r="J2152">
        <v>1.5</v>
      </c>
      <c r="K2152">
        <v>0.245</v>
      </c>
      <c r="L2152">
        <v>0.5</v>
      </c>
      <c r="N2152">
        <v>2</v>
      </c>
      <c r="O2152">
        <v>0.5</v>
      </c>
      <c r="P2152">
        <v>0.19634954084936199</v>
      </c>
      <c r="Q2152">
        <v>747.98500000000001</v>
      </c>
      <c r="R2152">
        <v>6.2332083333333301</v>
      </c>
      <c r="S2152">
        <v>146.86651131221001</v>
      </c>
      <c r="T2152">
        <v>2</v>
      </c>
      <c r="U2152">
        <v>0.5</v>
      </c>
      <c r="V2152" t="s">
        <v>71</v>
      </c>
      <c r="W2152" s="2">
        <v>5</v>
      </c>
      <c r="X2152" s="2">
        <v>800</v>
      </c>
      <c r="Y2152" s="2">
        <v>160</v>
      </c>
      <c r="Z2152" s="2">
        <v>0</v>
      </c>
      <c r="AB2152" s="2">
        <v>16</v>
      </c>
      <c r="AC2152" s="2">
        <v>2</v>
      </c>
      <c r="AD2152" s="2">
        <v>6</v>
      </c>
      <c r="AE2152" s="2">
        <v>8</v>
      </c>
      <c r="AF2152" s="2">
        <v>5.3333333333333304</v>
      </c>
      <c r="AH2152" s="2">
        <v>11.620529768277899</v>
      </c>
      <c r="AI2152" s="2">
        <v>1706.6666666666599</v>
      </c>
      <c r="AJ2152">
        <v>200</v>
      </c>
      <c r="AK2152" t="s">
        <v>71</v>
      </c>
      <c r="AL2152" t="s">
        <v>50</v>
      </c>
      <c r="AM2152" t="s">
        <v>71</v>
      </c>
      <c r="AN2152" t="s">
        <v>51</v>
      </c>
      <c r="AO2152" t="s">
        <v>52</v>
      </c>
      <c r="AP2152" t="s">
        <v>53</v>
      </c>
      <c r="AQ2152" t="s">
        <v>66</v>
      </c>
      <c r="AR2152" t="s">
        <v>70</v>
      </c>
      <c r="AS2152" t="s">
        <v>71</v>
      </c>
    </row>
    <row r="2153" spans="1:45" x14ac:dyDescent="0.2">
      <c r="A2153" t="s">
        <v>275</v>
      </c>
      <c r="B2153" t="s">
        <v>145</v>
      </c>
      <c r="C2153" t="s">
        <v>146</v>
      </c>
      <c r="D2153" t="s">
        <v>280</v>
      </c>
      <c r="E2153" t="s">
        <v>279</v>
      </c>
      <c r="F2153" s="1">
        <v>0.64097222222222228</v>
      </c>
      <c r="G2153">
        <v>0</v>
      </c>
      <c r="H2153">
        <v>3053</v>
      </c>
      <c r="I2153">
        <v>3053</v>
      </c>
      <c r="J2153">
        <v>1.5</v>
      </c>
      <c r="K2153">
        <v>0.245</v>
      </c>
      <c r="L2153">
        <v>0.5</v>
      </c>
      <c r="N2153">
        <v>2</v>
      </c>
      <c r="O2153">
        <v>0.5</v>
      </c>
      <c r="P2153">
        <v>0.19634954084936199</v>
      </c>
      <c r="Q2153">
        <v>747.98500000000001</v>
      </c>
      <c r="R2153">
        <v>6.2332083333333301</v>
      </c>
      <c r="S2153">
        <v>146.86651131221001</v>
      </c>
      <c r="T2153">
        <v>2</v>
      </c>
      <c r="U2153">
        <v>0.5</v>
      </c>
      <c r="V2153" t="s">
        <v>75</v>
      </c>
      <c r="W2153">
        <v>5</v>
      </c>
      <c r="X2153">
        <v>800</v>
      </c>
      <c r="Y2153">
        <v>160</v>
      </c>
      <c r="Z2153">
        <v>0</v>
      </c>
      <c r="AA2153"/>
      <c r="AB2153">
        <v>69</v>
      </c>
      <c r="AC2153">
        <v>34</v>
      </c>
      <c r="AD2153">
        <v>18</v>
      </c>
      <c r="AE2153">
        <v>17</v>
      </c>
      <c r="AF2153">
        <v>23</v>
      </c>
      <c r="AG2153"/>
      <c r="AH2153">
        <v>50.113534625698598</v>
      </c>
      <c r="AI2153">
        <v>7360</v>
      </c>
      <c r="AJ2153">
        <v>200</v>
      </c>
    </row>
    <row r="2154" spans="1:45" x14ac:dyDescent="0.2">
      <c r="A2154" t="s">
        <v>275</v>
      </c>
      <c r="B2154" t="s">
        <v>145</v>
      </c>
      <c r="C2154" t="s">
        <v>146</v>
      </c>
      <c r="D2154" t="s">
        <v>280</v>
      </c>
      <c r="E2154" t="s">
        <v>279</v>
      </c>
      <c r="F2154" s="1">
        <v>0.64097222222222228</v>
      </c>
      <c r="G2154">
        <v>0</v>
      </c>
      <c r="H2154">
        <v>3053</v>
      </c>
      <c r="I2154">
        <v>3053</v>
      </c>
      <c r="J2154">
        <v>1.5</v>
      </c>
      <c r="K2154">
        <v>0.245</v>
      </c>
      <c r="L2154">
        <v>0.5</v>
      </c>
      <c r="N2154">
        <v>2</v>
      </c>
      <c r="O2154">
        <v>0.5</v>
      </c>
      <c r="P2154">
        <v>0.19634954084936199</v>
      </c>
      <c r="Q2154">
        <v>747.98500000000001</v>
      </c>
      <c r="R2154">
        <v>6.2332083333333301</v>
      </c>
      <c r="S2154">
        <v>146.86651131221001</v>
      </c>
      <c r="T2154">
        <v>2</v>
      </c>
      <c r="U2154">
        <v>0.5</v>
      </c>
      <c r="V2154" t="s">
        <v>76</v>
      </c>
      <c r="W2154" s="2">
        <v>5</v>
      </c>
      <c r="X2154" s="2">
        <v>800</v>
      </c>
      <c r="Y2154" s="2">
        <v>160</v>
      </c>
      <c r="Z2154" s="2">
        <v>0</v>
      </c>
      <c r="AB2154" s="2">
        <v>1</v>
      </c>
      <c r="AC2154" s="2">
        <v>0</v>
      </c>
      <c r="AD2154" s="2">
        <v>0</v>
      </c>
      <c r="AE2154" s="2">
        <v>1</v>
      </c>
      <c r="AF2154" s="2">
        <v>0.33333333333333298</v>
      </c>
      <c r="AH2154" s="2">
        <v>0.72628311051737104</v>
      </c>
      <c r="AI2154" s="2">
        <v>106.666666666666</v>
      </c>
      <c r="AJ2154">
        <v>200</v>
      </c>
      <c r="AK2154" t="s">
        <v>76</v>
      </c>
      <c r="AL2154" t="s">
        <v>50</v>
      </c>
      <c r="AM2154" t="s">
        <v>76</v>
      </c>
      <c r="AN2154" t="s">
        <v>51</v>
      </c>
      <c r="AO2154" t="s">
        <v>52</v>
      </c>
      <c r="AP2154" t="s">
        <v>53</v>
      </c>
      <c r="AQ2154" t="s">
        <v>61</v>
      </c>
      <c r="AR2154" t="s">
        <v>77</v>
      </c>
      <c r="AS2154" t="s">
        <v>76</v>
      </c>
    </row>
    <row r="2155" spans="1:45" x14ac:dyDescent="0.2">
      <c r="A2155" t="s">
        <v>275</v>
      </c>
      <c r="B2155" t="s">
        <v>145</v>
      </c>
      <c r="C2155" t="s">
        <v>146</v>
      </c>
      <c r="D2155" t="s">
        <v>280</v>
      </c>
      <c r="E2155" t="s">
        <v>279</v>
      </c>
      <c r="F2155" s="1">
        <v>0.64097222222222228</v>
      </c>
      <c r="G2155">
        <v>0</v>
      </c>
      <c r="H2155">
        <v>3053</v>
      </c>
      <c r="I2155">
        <v>3053</v>
      </c>
      <c r="J2155">
        <v>1.5</v>
      </c>
      <c r="K2155">
        <v>0.245</v>
      </c>
      <c r="L2155">
        <v>0.5</v>
      </c>
      <c r="N2155">
        <v>2</v>
      </c>
      <c r="O2155">
        <v>0.5</v>
      </c>
      <c r="P2155">
        <v>0.19634954084936199</v>
      </c>
      <c r="Q2155">
        <v>747.98500000000001</v>
      </c>
      <c r="R2155">
        <v>6.2332083333333301</v>
      </c>
      <c r="S2155">
        <v>146.86651131221001</v>
      </c>
      <c r="T2155">
        <v>2</v>
      </c>
      <c r="U2155">
        <v>0.5</v>
      </c>
      <c r="V2155" t="s">
        <v>130</v>
      </c>
      <c r="W2155" s="2">
        <v>5</v>
      </c>
      <c r="X2155" s="2">
        <v>800</v>
      </c>
      <c r="Y2155" s="2">
        <v>160</v>
      </c>
      <c r="Z2155" s="2">
        <v>0</v>
      </c>
      <c r="AB2155" s="2">
        <v>1</v>
      </c>
      <c r="AC2155" s="2">
        <v>0</v>
      </c>
      <c r="AD2155" s="2">
        <v>0</v>
      </c>
      <c r="AE2155" s="2">
        <v>1</v>
      </c>
      <c r="AF2155" s="2">
        <v>0.33333333333333298</v>
      </c>
      <c r="AH2155" s="2">
        <v>0.72628311051737104</v>
      </c>
      <c r="AI2155" s="2">
        <v>106.666666666666</v>
      </c>
      <c r="AJ2155">
        <v>200</v>
      </c>
      <c r="AK2155" t="s">
        <v>130</v>
      </c>
      <c r="AL2155" t="s">
        <v>50</v>
      </c>
      <c r="AM2155" t="s">
        <v>130</v>
      </c>
      <c r="AN2155" t="s">
        <v>51</v>
      </c>
      <c r="AO2155" t="s">
        <v>52</v>
      </c>
      <c r="AP2155" t="s">
        <v>53</v>
      </c>
      <c r="AQ2155" t="s">
        <v>54</v>
      </c>
      <c r="AR2155" t="s">
        <v>96</v>
      </c>
      <c r="AS2155" t="s">
        <v>130</v>
      </c>
    </row>
    <row r="2156" spans="1:45" x14ac:dyDescent="0.2">
      <c r="A2156" t="s">
        <v>275</v>
      </c>
      <c r="B2156" t="s">
        <v>145</v>
      </c>
      <c r="C2156" t="s">
        <v>146</v>
      </c>
      <c r="D2156" t="s">
        <v>280</v>
      </c>
      <c r="E2156" t="s">
        <v>279</v>
      </c>
      <c r="F2156" s="1">
        <v>0.64097222222222228</v>
      </c>
      <c r="G2156">
        <v>0</v>
      </c>
      <c r="H2156">
        <v>3053</v>
      </c>
      <c r="I2156">
        <v>3053</v>
      </c>
      <c r="J2156">
        <v>1.5</v>
      </c>
      <c r="K2156">
        <v>0.245</v>
      </c>
      <c r="L2156">
        <v>0.5</v>
      </c>
      <c r="N2156">
        <v>2</v>
      </c>
      <c r="O2156">
        <v>0.5</v>
      </c>
      <c r="P2156">
        <v>0.19634954084936199</v>
      </c>
      <c r="Q2156">
        <v>747.98500000000001</v>
      </c>
      <c r="R2156">
        <v>6.2332083333333301</v>
      </c>
      <c r="S2156">
        <v>146.86651131221001</v>
      </c>
      <c r="T2156">
        <v>2</v>
      </c>
      <c r="U2156">
        <v>0.5</v>
      </c>
      <c r="V2156" t="s">
        <v>165</v>
      </c>
      <c r="W2156" s="2">
        <v>5</v>
      </c>
      <c r="X2156" s="2">
        <v>800</v>
      </c>
      <c r="Y2156" s="2">
        <v>160</v>
      </c>
      <c r="Z2156" s="2">
        <v>0</v>
      </c>
      <c r="AB2156" s="2">
        <v>13</v>
      </c>
      <c r="AC2156" s="2">
        <v>4</v>
      </c>
      <c r="AD2156" s="2">
        <v>4</v>
      </c>
      <c r="AE2156" s="2">
        <v>5</v>
      </c>
      <c r="AF2156" s="2">
        <v>4.3333333333333304</v>
      </c>
      <c r="AH2156" s="2">
        <v>9.4416804367258198</v>
      </c>
      <c r="AI2156" s="2">
        <v>1386.6666666666599</v>
      </c>
      <c r="AJ2156">
        <v>200</v>
      </c>
      <c r="AK2156" t="s">
        <v>165</v>
      </c>
      <c r="AL2156" t="s">
        <v>50</v>
      </c>
      <c r="AM2156" t="s">
        <v>165</v>
      </c>
      <c r="AN2156" t="s">
        <v>51</v>
      </c>
      <c r="AO2156" t="s">
        <v>52</v>
      </c>
      <c r="AP2156" t="s">
        <v>53</v>
      </c>
      <c r="AQ2156" t="s">
        <v>54</v>
      </c>
      <c r="AR2156" t="s">
        <v>96</v>
      </c>
      <c r="AS2156" t="s">
        <v>165</v>
      </c>
    </row>
    <row r="2157" spans="1:45" x14ac:dyDescent="0.2">
      <c r="A2157" t="s">
        <v>275</v>
      </c>
      <c r="B2157" t="s">
        <v>145</v>
      </c>
      <c r="C2157" t="s">
        <v>146</v>
      </c>
      <c r="D2157" t="s">
        <v>280</v>
      </c>
      <c r="E2157" t="s">
        <v>279</v>
      </c>
      <c r="F2157" s="1">
        <v>0.64097222222222228</v>
      </c>
      <c r="G2157">
        <v>0</v>
      </c>
      <c r="H2157">
        <v>3053</v>
      </c>
      <c r="I2157">
        <v>3053</v>
      </c>
      <c r="J2157">
        <v>1.5</v>
      </c>
      <c r="K2157">
        <v>0.245</v>
      </c>
      <c r="L2157">
        <v>0.5</v>
      </c>
      <c r="N2157">
        <v>2</v>
      </c>
      <c r="O2157">
        <v>0.5</v>
      </c>
      <c r="P2157">
        <v>0.19634954084936199</v>
      </c>
      <c r="Q2157">
        <v>747.98500000000001</v>
      </c>
      <c r="R2157">
        <v>6.2332083333333301</v>
      </c>
      <c r="S2157">
        <v>146.86651131221001</v>
      </c>
      <c r="T2157">
        <v>2</v>
      </c>
      <c r="U2157">
        <v>0.5</v>
      </c>
      <c r="V2157" t="s">
        <v>80</v>
      </c>
      <c r="W2157" s="2">
        <v>5</v>
      </c>
      <c r="X2157" s="2">
        <v>800</v>
      </c>
      <c r="Y2157" s="2">
        <v>160</v>
      </c>
      <c r="Z2157" s="2">
        <v>0</v>
      </c>
      <c r="AB2157" s="2">
        <v>2</v>
      </c>
      <c r="AC2157" s="2">
        <v>1</v>
      </c>
      <c r="AD2157" s="2">
        <v>1</v>
      </c>
      <c r="AE2157" s="2">
        <v>0</v>
      </c>
      <c r="AF2157" s="2">
        <v>0.66666666666666596</v>
      </c>
      <c r="AH2157" s="2">
        <v>1.4525662210347401</v>
      </c>
      <c r="AI2157" s="2">
        <v>213.333333333333</v>
      </c>
      <c r="AJ2157">
        <v>200</v>
      </c>
      <c r="AK2157" t="s">
        <v>80</v>
      </c>
      <c r="AL2157" t="s">
        <v>50</v>
      </c>
      <c r="AM2157" t="s">
        <v>80</v>
      </c>
      <c r="AN2157" t="s">
        <v>51</v>
      </c>
      <c r="AO2157" t="s">
        <v>52</v>
      </c>
      <c r="AP2157" t="s">
        <v>53</v>
      </c>
      <c r="AQ2157" t="s">
        <v>66</v>
      </c>
      <c r="AR2157" t="s">
        <v>81</v>
      </c>
      <c r="AS2157" t="s">
        <v>80</v>
      </c>
    </row>
    <row r="2158" spans="1:45" x14ac:dyDescent="0.2">
      <c r="A2158" t="s">
        <v>275</v>
      </c>
      <c r="B2158" t="s">
        <v>145</v>
      </c>
      <c r="C2158" t="s">
        <v>146</v>
      </c>
      <c r="D2158" t="s">
        <v>280</v>
      </c>
      <c r="E2158" t="s">
        <v>279</v>
      </c>
      <c r="F2158" s="1">
        <v>0.64097222222222228</v>
      </c>
      <c r="G2158">
        <v>0</v>
      </c>
      <c r="H2158">
        <v>3053</v>
      </c>
      <c r="I2158">
        <v>3053</v>
      </c>
      <c r="J2158">
        <v>1.5</v>
      </c>
      <c r="K2158">
        <v>0.245</v>
      </c>
      <c r="L2158">
        <v>0.5</v>
      </c>
      <c r="N2158">
        <v>2</v>
      </c>
      <c r="O2158">
        <v>0.5</v>
      </c>
      <c r="P2158">
        <v>0.19634954084936199</v>
      </c>
      <c r="Q2158">
        <v>747.98500000000001</v>
      </c>
      <c r="R2158">
        <v>6.2332083333333301</v>
      </c>
      <c r="S2158">
        <v>146.86651131221001</v>
      </c>
      <c r="T2158">
        <v>2</v>
      </c>
      <c r="U2158">
        <v>0.5</v>
      </c>
      <c r="V2158" t="s">
        <v>82</v>
      </c>
      <c r="W2158" s="2">
        <v>5</v>
      </c>
      <c r="X2158" s="2">
        <v>800</v>
      </c>
      <c r="Y2158" s="2">
        <v>160</v>
      </c>
      <c r="Z2158" s="2">
        <v>0</v>
      </c>
      <c r="AB2158" s="2">
        <v>36</v>
      </c>
      <c r="AC2158" s="2">
        <v>12</v>
      </c>
      <c r="AD2158" s="2">
        <v>13</v>
      </c>
      <c r="AE2158" s="2">
        <v>11</v>
      </c>
      <c r="AF2158" s="2">
        <v>12</v>
      </c>
      <c r="AH2158" s="2">
        <v>26.1461919786253</v>
      </c>
      <c r="AI2158" s="2">
        <v>3840</v>
      </c>
      <c r="AJ2158">
        <v>200</v>
      </c>
      <c r="AK2158" t="s">
        <v>82</v>
      </c>
      <c r="AL2158" t="s">
        <v>50</v>
      </c>
      <c r="AM2158" t="s">
        <v>82</v>
      </c>
      <c r="AN2158" t="s">
        <v>51</v>
      </c>
      <c r="AO2158" t="s">
        <v>52</v>
      </c>
      <c r="AP2158" t="s">
        <v>53</v>
      </c>
      <c r="AQ2158" t="s">
        <v>66</v>
      </c>
      <c r="AR2158" t="s">
        <v>83</v>
      </c>
      <c r="AS2158" t="s">
        <v>82</v>
      </c>
    </row>
    <row r="2159" spans="1:45" x14ac:dyDescent="0.2">
      <c r="A2159" t="s">
        <v>275</v>
      </c>
      <c r="B2159" t="s">
        <v>145</v>
      </c>
      <c r="C2159" t="s">
        <v>146</v>
      </c>
      <c r="D2159" t="s">
        <v>280</v>
      </c>
      <c r="E2159" t="s">
        <v>279</v>
      </c>
      <c r="F2159" s="1">
        <v>0.64097222222222228</v>
      </c>
      <c r="G2159">
        <v>0</v>
      </c>
      <c r="H2159">
        <v>3053</v>
      </c>
      <c r="I2159">
        <v>3053</v>
      </c>
      <c r="J2159">
        <v>1.5</v>
      </c>
      <c r="K2159">
        <v>0.245</v>
      </c>
      <c r="L2159">
        <v>0.5</v>
      </c>
      <c r="N2159">
        <v>2</v>
      </c>
      <c r="O2159">
        <v>0.5</v>
      </c>
      <c r="P2159">
        <v>0.19634954084936199</v>
      </c>
      <c r="Q2159">
        <v>747.98500000000001</v>
      </c>
      <c r="R2159">
        <v>6.2332083333333301</v>
      </c>
      <c r="S2159">
        <v>146.86651131221001</v>
      </c>
      <c r="T2159">
        <v>2</v>
      </c>
      <c r="U2159">
        <v>0.5</v>
      </c>
      <c r="V2159" t="s">
        <v>85</v>
      </c>
      <c r="W2159" s="2">
        <v>5</v>
      </c>
      <c r="X2159" s="2">
        <v>800</v>
      </c>
      <c r="Y2159" s="2">
        <v>160</v>
      </c>
      <c r="Z2159" s="2">
        <v>0</v>
      </c>
      <c r="AB2159" s="2">
        <v>53</v>
      </c>
      <c r="AC2159" s="2">
        <v>20</v>
      </c>
      <c r="AD2159" s="2">
        <v>19</v>
      </c>
      <c r="AE2159" s="2">
        <v>14</v>
      </c>
      <c r="AF2159" s="2">
        <v>17.6666666666666</v>
      </c>
      <c r="AH2159" s="2">
        <v>38.493004857420601</v>
      </c>
      <c r="AI2159" s="2">
        <v>5653.3333333333303</v>
      </c>
      <c r="AJ2159">
        <v>200</v>
      </c>
      <c r="AK2159" t="s">
        <v>85</v>
      </c>
      <c r="AL2159" t="s">
        <v>50</v>
      </c>
      <c r="AM2159" t="s">
        <v>85</v>
      </c>
      <c r="AN2159" t="s">
        <v>51</v>
      </c>
      <c r="AO2159" t="s">
        <v>52</v>
      </c>
      <c r="AP2159" t="s">
        <v>53</v>
      </c>
      <c r="AQ2159" t="s">
        <v>54</v>
      </c>
      <c r="AR2159" t="s">
        <v>57</v>
      </c>
      <c r="AS2159" t="s">
        <v>85</v>
      </c>
    </row>
    <row r="2160" spans="1:45" x14ac:dyDescent="0.2">
      <c r="A2160" t="s">
        <v>275</v>
      </c>
      <c r="B2160" t="s">
        <v>145</v>
      </c>
      <c r="C2160" t="s">
        <v>146</v>
      </c>
      <c r="D2160" t="s">
        <v>280</v>
      </c>
      <c r="E2160" t="s">
        <v>279</v>
      </c>
      <c r="F2160" s="1">
        <v>0.64097222222222228</v>
      </c>
      <c r="G2160">
        <v>0</v>
      </c>
      <c r="H2160">
        <v>3053</v>
      </c>
      <c r="I2160">
        <v>3053</v>
      </c>
      <c r="J2160">
        <v>1.5</v>
      </c>
      <c r="K2160">
        <v>0.245</v>
      </c>
      <c r="L2160">
        <v>0.5</v>
      </c>
      <c r="N2160">
        <v>2</v>
      </c>
      <c r="O2160">
        <v>0.5</v>
      </c>
      <c r="P2160">
        <v>0.19634954084936199</v>
      </c>
      <c r="Q2160">
        <v>747.98500000000001</v>
      </c>
      <c r="R2160">
        <v>6.2332083333333301</v>
      </c>
      <c r="S2160">
        <v>146.86651131221001</v>
      </c>
      <c r="T2160">
        <v>2</v>
      </c>
      <c r="U2160">
        <v>0.5</v>
      </c>
      <c r="V2160" t="s">
        <v>111</v>
      </c>
      <c r="W2160">
        <v>5</v>
      </c>
      <c r="X2160">
        <v>800</v>
      </c>
      <c r="Y2160">
        <v>160</v>
      </c>
      <c r="Z2160">
        <v>0</v>
      </c>
      <c r="AA2160"/>
      <c r="AB2160">
        <v>3</v>
      </c>
      <c r="AC2160">
        <v>3</v>
      </c>
      <c r="AD2160">
        <v>0</v>
      </c>
      <c r="AE2160">
        <v>0</v>
      </c>
      <c r="AF2160">
        <v>1</v>
      </c>
      <c r="AG2160"/>
      <c r="AH2160">
        <v>2.1788493315521098</v>
      </c>
      <c r="AI2160">
        <v>320</v>
      </c>
      <c r="AJ2160">
        <v>200</v>
      </c>
      <c r="AK2160" t="s">
        <v>111</v>
      </c>
      <c r="AL2160" t="s">
        <v>63</v>
      </c>
      <c r="AM2160" t="s">
        <v>111</v>
      </c>
      <c r="AN2160" t="s">
        <v>51</v>
      </c>
      <c r="AO2160" t="s">
        <v>112</v>
      </c>
      <c r="AP2160" t="s">
        <v>111</v>
      </c>
    </row>
    <row r="2161" spans="1:45" x14ac:dyDescent="0.2">
      <c r="A2161" t="s">
        <v>275</v>
      </c>
      <c r="B2161" t="s">
        <v>145</v>
      </c>
      <c r="C2161" t="s">
        <v>146</v>
      </c>
      <c r="D2161" t="s">
        <v>280</v>
      </c>
      <c r="E2161" t="s">
        <v>279</v>
      </c>
      <c r="F2161" s="1">
        <v>0.64097222222222228</v>
      </c>
      <c r="G2161">
        <v>0</v>
      </c>
      <c r="H2161">
        <v>3053</v>
      </c>
      <c r="I2161">
        <v>3053</v>
      </c>
      <c r="J2161">
        <v>1.5</v>
      </c>
      <c r="K2161">
        <v>0.245</v>
      </c>
      <c r="L2161">
        <v>0.5</v>
      </c>
      <c r="N2161">
        <v>2</v>
      </c>
      <c r="O2161">
        <v>0.5</v>
      </c>
      <c r="P2161">
        <v>0.19634954084936199</v>
      </c>
      <c r="Q2161">
        <v>747.98500000000001</v>
      </c>
      <c r="R2161">
        <v>6.2332083333333301</v>
      </c>
      <c r="S2161">
        <v>146.86651131221001</v>
      </c>
      <c r="T2161">
        <v>2</v>
      </c>
      <c r="U2161">
        <v>0.5</v>
      </c>
      <c r="V2161" t="s">
        <v>86</v>
      </c>
      <c r="W2161">
        <v>5</v>
      </c>
      <c r="X2161">
        <v>800</v>
      </c>
      <c r="Y2161">
        <v>160</v>
      </c>
      <c r="Z2161">
        <v>0</v>
      </c>
      <c r="AA2161"/>
      <c r="AB2161">
        <v>1</v>
      </c>
      <c r="AC2161">
        <v>1</v>
      </c>
      <c r="AD2161">
        <v>0</v>
      </c>
      <c r="AE2161">
        <v>0</v>
      </c>
      <c r="AF2161">
        <v>0.33333333333333298</v>
      </c>
      <c r="AG2161"/>
      <c r="AH2161">
        <v>0.72628311051737104</v>
      </c>
      <c r="AI2161">
        <v>106.666666666666</v>
      </c>
      <c r="AJ2161">
        <v>200</v>
      </c>
      <c r="AK2161" t="s">
        <v>86</v>
      </c>
      <c r="AL2161" t="s">
        <v>87</v>
      </c>
      <c r="AM2161" t="s">
        <v>86</v>
      </c>
      <c r="AN2161" t="s">
        <v>51</v>
      </c>
      <c r="AO2161" t="s">
        <v>88</v>
      </c>
      <c r="AP2161" t="s">
        <v>89</v>
      </c>
      <c r="AQ2161" t="s">
        <v>86</v>
      </c>
    </row>
    <row r="2162" spans="1:45" x14ac:dyDescent="0.2">
      <c r="A2162" t="s">
        <v>275</v>
      </c>
      <c r="B2162" t="s">
        <v>145</v>
      </c>
      <c r="C2162" t="s">
        <v>146</v>
      </c>
      <c r="D2162" t="s">
        <v>280</v>
      </c>
      <c r="E2162" t="s">
        <v>279</v>
      </c>
      <c r="F2162" s="1">
        <v>0.64097222222222228</v>
      </c>
      <c r="G2162">
        <v>0</v>
      </c>
      <c r="H2162">
        <v>3053</v>
      </c>
      <c r="I2162">
        <v>3053</v>
      </c>
      <c r="J2162">
        <v>1.5</v>
      </c>
      <c r="K2162">
        <v>0.245</v>
      </c>
      <c r="L2162">
        <v>0.5</v>
      </c>
      <c r="N2162">
        <v>2</v>
      </c>
      <c r="O2162">
        <v>0.5</v>
      </c>
      <c r="P2162">
        <v>0.19634954084936199</v>
      </c>
      <c r="Q2162">
        <v>747.98500000000001</v>
      </c>
      <c r="R2162">
        <v>6.2332083333333301</v>
      </c>
      <c r="S2162">
        <v>146.86651131221001</v>
      </c>
      <c r="T2162">
        <v>2</v>
      </c>
      <c r="U2162">
        <v>0.5</v>
      </c>
      <c r="V2162" t="s">
        <v>90</v>
      </c>
      <c r="W2162">
        <v>5</v>
      </c>
      <c r="X2162">
        <v>800</v>
      </c>
      <c r="Y2162">
        <v>160</v>
      </c>
      <c r="Z2162">
        <v>0</v>
      </c>
      <c r="AA2162"/>
      <c r="AB2162">
        <v>13</v>
      </c>
      <c r="AC2162">
        <v>4</v>
      </c>
      <c r="AD2162">
        <v>3</v>
      </c>
      <c r="AE2162">
        <v>6</v>
      </c>
      <c r="AF2162">
        <v>4.3333333333333304</v>
      </c>
      <c r="AG2162"/>
      <c r="AH2162">
        <v>9.4416804367258198</v>
      </c>
      <c r="AI2162">
        <v>1386.6666666666599</v>
      </c>
      <c r="AJ2162">
        <v>200</v>
      </c>
      <c r="AK2162" t="s">
        <v>90</v>
      </c>
      <c r="AL2162" t="s">
        <v>91</v>
      </c>
      <c r="AM2162" t="s">
        <v>90</v>
      </c>
      <c r="AN2162" t="s">
        <v>51</v>
      </c>
      <c r="AO2162" t="s">
        <v>92</v>
      </c>
    </row>
    <row r="2163" spans="1:45" x14ac:dyDescent="0.2">
      <c r="A2163" t="s">
        <v>275</v>
      </c>
      <c r="B2163" t="s">
        <v>145</v>
      </c>
      <c r="C2163" t="s">
        <v>146</v>
      </c>
      <c r="D2163" t="s">
        <v>280</v>
      </c>
      <c r="E2163" t="s">
        <v>279</v>
      </c>
      <c r="F2163" s="1">
        <v>0.64097222222222228</v>
      </c>
      <c r="G2163">
        <v>0</v>
      </c>
      <c r="H2163">
        <v>3053</v>
      </c>
      <c r="I2163">
        <v>3053</v>
      </c>
      <c r="J2163">
        <v>1.5</v>
      </c>
      <c r="K2163">
        <v>0.245</v>
      </c>
      <c r="L2163">
        <v>0.5</v>
      </c>
      <c r="N2163">
        <v>2</v>
      </c>
      <c r="O2163">
        <v>0.5</v>
      </c>
      <c r="P2163">
        <v>0.19634954084936199</v>
      </c>
      <c r="Q2163">
        <v>747.98500000000001</v>
      </c>
      <c r="R2163">
        <v>6.2332083333333301</v>
      </c>
      <c r="S2163">
        <v>146.86651131221001</v>
      </c>
      <c r="T2163">
        <v>2</v>
      </c>
      <c r="U2163">
        <v>0.5</v>
      </c>
      <c r="V2163" t="s">
        <v>114</v>
      </c>
      <c r="W2163">
        <v>5</v>
      </c>
      <c r="X2163">
        <v>800</v>
      </c>
      <c r="Y2163">
        <v>160</v>
      </c>
      <c r="Z2163">
        <v>0</v>
      </c>
      <c r="AA2163"/>
      <c r="AB2163">
        <v>3</v>
      </c>
      <c r="AC2163">
        <v>2</v>
      </c>
      <c r="AD2163">
        <v>1</v>
      </c>
      <c r="AE2163">
        <v>0</v>
      </c>
      <c r="AF2163">
        <v>1</v>
      </c>
      <c r="AG2163"/>
      <c r="AH2163">
        <v>2.1788493315521098</v>
      </c>
      <c r="AI2163">
        <v>320</v>
      </c>
      <c r="AJ2163">
        <v>200</v>
      </c>
    </row>
    <row r="2164" spans="1:45" x14ac:dyDescent="0.2">
      <c r="A2164" t="s">
        <v>275</v>
      </c>
      <c r="B2164" t="s">
        <v>145</v>
      </c>
      <c r="C2164" t="s">
        <v>146</v>
      </c>
      <c r="D2164" t="s">
        <v>280</v>
      </c>
      <c r="E2164" t="s">
        <v>279</v>
      </c>
      <c r="F2164" s="1">
        <v>0.64097222222222228</v>
      </c>
      <c r="G2164">
        <v>0</v>
      </c>
      <c r="H2164">
        <v>3053</v>
      </c>
      <c r="I2164">
        <v>3053</v>
      </c>
      <c r="J2164">
        <v>1.5</v>
      </c>
      <c r="K2164">
        <v>0.245</v>
      </c>
      <c r="L2164">
        <v>0.5</v>
      </c>
      <c r="N2164">
        <v>2</v>
      </c>
      <c r="O2164">
        <v>0.5</v>
      </c>
      <c r="P2164">
        <v>0.19634954084936199</v>
      </c>
      <c r="Q2164">
        <v>747.98500000000001</v>
      </c>
      <c r="R2164">
        <v>6.2332083333333301</v>
      </c>
      <c r="S2164">
        <v>146.86651131221001</v>
      </c>
      <c r="T2164">
        <v>2</v>
      </c>
      <c r="U2164">
        <v>0.5</v>
      </c>
      <c r="V2164" t="s">
        <v>93</v>
      </c>
      <c r="W2164" s="2">
        <v>5</v>
      </c>
      <c r="X2164" s="2">
        <v>800</v>
      </c>
      <c r="Y2164" s="2">
        <v>160</v>
      </c>
      <c r="Z2164" s="2">
        <v>0</v>
      </c>
      <c r="AB2164" s="2">
        <v>7</v>
      </c>
      <c r="AC2164" s="2">
        <v>7</v>
      </c>
      <c r="AD2164" s="2">
        <v>0</v>
      </c>
      <c r="AE2164" s="2">
        <v>0</v>
      </c>
      <c r="AF2164" s="2">
        <v>2.3333333333333299</v>
      </c>
      <c r="AH2164" s="2">
        <v>5.0839817736216002</v>
      </c>
      <c r="AI2164" s="2">
        <v>746.66666666666595</v>
      </c>
      <c r="AJ2164">
        <v>200</v>
      </c>
      <c r="AK2164" t="s">
        <v>93</v>
      </c>
      <c r="AL2164" t="s">
        <v>50</v>
      </c>
      <c r="AM2164" t="s">
        <v>93</v>
      </c>
      <c r="AN2164" t="s">
        <v>51</v>
      </c>
      <c r="AO2164" t="s">
        <v>52</v>
      </c>
      <c r="AP2164" t="s">
        <v>53</v>
      </c>
      <c r="AQ2164" t="s">
        <v>54</v>
      </c>
      <c r="AR2164" t="s">
        <v>94</v>
      </c>
      <c r="AS2164" t="s">
        <v>93</v>
      </c>
    </row>
    <row r="2165" spans="1:45" x14ac:dyDescent="0.2">
      <c r="A2165" t="s">
        <v>275</v>
      </c>
      <c r="B2165" t="s">
        <v>145</v>
      </c>
      <c r="C2165" t="s">
        <v>146</v>
      </c>
      <c r="D2165" t="s">
        <v>280</v>
      </c>
      <c r="E2165" t="s">
        <v>279</v>
      </c>
      <c r="F2165" s="1">
        <v>0.64097222222222228</v>
      </c>
      <c r="G2165">
        <v>0</v>
      </c>
      <c r="H2165">
        <v>3053</v>
      </c>
      <c r="I2165">
        <v>3053</v>
      </c>
      <c r="J2165">
        <v>1.5</v>
      </c>
      <c r="K2165">
        <v>0.245</v>
      </c>
      <c r="L2165">
        <v>0.5</v>
      </c>
      <c r="N2165">
        <v>2</v>
      </c>
      <c r="O2165">
        <v>0.5</v>
      </c>
      <c r="P2165">
        <v>0.19634954084936199</v>
      </c>
      <c r="Q2165">
        <v>747.98500000000001</v>
      </c>
      <c r="R2165">
        <v>6.2332083333333301</v>
      </c>
      <c r="S2165">
        <v>146.86651131221001</v>
      </c>
      <c r="T2165">
        <v>2</v>
      </c>
      <c r="U2165">
        <v>0.5</v>
      </c>
      <c r="V2165" t="s">
        <v>95</v>
      </c>
      <c r="W2165" s="2">
        <v>5</v>
      </c>
      <c r="X2165" s="2">
        <v>800</v>
      </c>
      <c r="Y2165" s="2">
        <v>160</v>
      </c>
      <c r="Z2165" s="2">
        <v>0</v>
      </c>
      <c r="AB2165" s="2">
        <v>13</v>
      </c>
      <c r="AC2165" s="2">
        <v>5</v>
      </c>
      <c r="AD2165" s="2">
        <v>5</v>
      </c>
      <c r="AE2165" s="2">
        <v>3</v>
      </c>
      <c r="AF2165" s="2">
        <v>4.3333333333333304</v>
      </c>
      <c r="AH2165" s="2">
        <v>9.4416804367258198</v>
      </c>
      <c r="AI2165" s="2">
        <v>1386.6666666666599</v>
      </c>
      <c r="AJ2165">
        <v>200</v>
      </c>
      <c r="AK2165" t="s">
        <v>95</v>
      </c>
      <c r="AL2165" t="s">
        <v>65</v>
      </c>
      <c r="AM2165" t="s">
        <v>95</v>
      </c>
      <c r="AN2165" t="s">
        <v>51</v>
      </c>
      <c r="AO2165" t="s">
        <v>52</v>
      </c>
      <c r="AP2165" t="s">
        <v>53</v>
      </c>
      <c r="AQ2165" t="s">
        <v>54</v>
      </c>
      <c r="AR2165" t="s">
        <v>96</v>
      </c>
      <c r="AS2165" t="s">
        <v>97</v>
      </c>
    </row>
    <row r="2166" spans="1:45" x14ac:dyDescent="0.2">
      <c r="A2166" t="s">
        <v>204</v>
      </c>
      <c r="B2166" t="s">
        <v>45</v>
      </c>
      <c r="C2166" t="s">
        <v>46</v>
      </c>
      <c r="D2166" t="s">
        <v>210</v>
      </c>
      <c r="E2166" t="s">
        <v>211</v>
      </c>
      <c r="F2166" s="1">
        <v>0.50486111111111109</v>
      </c>
      <c r="G2166">
        <v>0</v>
      </c>
      <c r="H2166">
        <v>2009</v>
      </c>
      <c r="I2166">
        <v>2009</v>
      </c>
      <c r="J2166">
        <v>1.5</v>
      </c>
      <c r="K2166">
        <v>0.245</v>
      </c>
      <c r="L2166">
        <v>0.5</v>
      </c>
      <c r="M2166" t="s">
        <v>207</v>
      </c>
      <c r="N2166">
        <v>5</v>
      </c>
      <c r="O2166">
        <v>0.5</v>
      </c>
      <c r="P2166">
        <v>0.19634954084936199</v>
      </c>
      <c r="Q2166">
        <v>492.20499999999998</v>
      </c>
      <c r="R2166">
        <v>1.6406833333333299</v>
      </c>
      <c r="S2166">
        <v>96.644225753760196</v>
      </c>
      <c r="T2166">
        <v>2</v>
      </c>
      <c r="U2166">
        <v>0.5</v>
      </c>
      <c r="V2166" t="s">
        <v>49</v>
      </c>
      <c r="W2166" s="2">
        <v>5</v>
      </c>
      <c r="X2166" s="2">
        <v>1000</v>
      </c>
      <c r="Y2166" s="2">
        <v>200</v>
      </c>
      <c r="Z2166" s="2">
        <v>0</v>
      </c>
      <c r="AB2166" s="2">
        <v>4</v>
      </c>
      <c r="AC2166" s="2">
        <v>3</v>
      </c>
      <c r="AD2166" s="2">
        <v>0</v>
      </c>
      <c r="AE2166" s="2">
        <v>1</v>
      </c>
      <c r="AF2166" s="2">
        <v>1.3333333333333299</v>
      </c>
      <c r="AH2166" s="2">
        <v>5.5185224898196497</v>
      </c>
      <c r="AI2166" s="2">
        <v>533.33333333333303</v>
      </c>
      <c r="AJ2166">
        <v>200</v>
      </c>
      <c r="AK2166" t="s">
        <v>49</v>
      </c>
      <c r="AL2166" t="s">
        <v>50</v>
      </c>
      <c r="AM2166" t="s">
        <v>49</v>
      </c>
      <c r="AN2166" t="s">
        <v>51</v>
      </c>
      <c r="AO2166" t="s">
        <v>52</v>
      </c>
      <c r="AP2166" t="s">
        <v>53</v>
      </c>
      <c r="AQ2166" t="s">
        <v>54</v>
      </c>
      <c r="AR2166" t="s">
        <v>55</v>
      </c>
      <c r="AS2166" t="s">
        <v>49</v>
      </c>
    </row>
    <row r="2167" spans="1:45" x14ac:dyDescent="0.2">
      <c r="A2167" t="s">
        <v>204</v>
      </c>
      <c r="B2167" t="s">
        <v>45</v>
      </c>
      <c r="C2167" t="s">
        <v>46</v>
      </c>
      <c r="D2167" t="s">
        <v>210</v>
      </c>
      <c r="E2167" t="s">
        <v>211</v>
      </c>
      <c r="F2167" s="1">
        <v>0.50486111111111109</v>
      </c>
      <c r="G2167">
        <v>0</v>
      </c>
      <c r="H2167">
        <v>2009</v>
      </c>
      <c r="I2167">
        <v>2009</v>
      </c>
      <c r="J2167">
        <v>1.5</v>
      </c>
      <c r="K2167">
        <v>0.245</v>
      </c>
      <c r="L2167">
        <v>0.5</v>
      </c>
      <c r="M2167" t="s">
        <v>207</v>
      </c>
      <c r="N2167">
        <v>5</v>
      </c>
      <c r="O2167">
        <v>0.5</v>
      </c>
      <c r="P2167">
        <v>0.19634954084936199</v>
      </c>
      <c r="Q2167">
        <v>492.20499999999998</v>
      </c>
      <c r="R2167">
        <v>1.6406833333333299</v>
      </c>
      <c r="S2167">
        <v>96.644225753760196</v>
      </c>
      <c r="T2167">
        <v>2</v>
      </c>
      <c r="U2167">
        <v>0.5</v>
      </c>
      <c r="V2167" t="s">
        <v>115</v>
      </c>
      <c r="W2167">
        <v>5</v>
      </c>
      <c r="X2167">
        <v>1000</v>
      </c>
      <c r="Y2167">
        <v>200</v>
      </c>
      <c r="Z2167">
        <v>0</v>
      </c>
      <c r="AA2167"/>
      <c r="AB2167">
        <v>1</v>
      </c>
      <c r="AC2167">
        <v>0</v>
      </c>
      <c r="AD2167">
        <v>1</v>
      </c>
      <c r="AE2167">
        <v>0</v>
      </c>
      <c r="AF2167">
        <v>0.33333333333333298</v>
      </c>
      <c r="AG2167"/>
      <c r="AH2167">
        <v>1.37963062245491</v>
      </c>
      <c r="AI2167">
        <v>133.333333333333</v>
      </c>
      <c r="AJ2167">
        <v>200</v>
      </c>
      <c r="AK2167" t="s">
        <v>115</v>
      </c>
      <c r="AL2167" t="s">
        <v>116</v>
      </c>
      <c r="AM2167" t="s">
        <v>115</v>
      </c>
      <c r="AN2167" t="s">
        <v>51</v>
      </c>
      <c r="AO2167" t="s">
        <v>52</v>
      </c>
      <c r="AP2167" t="s">
        <v>110</v>
      </c>
      <c r="AQ2167" t="s">
        <v>117</v>
      </c>
    </row>
    <row r="2168" spans="1:45" x14ac:dyDescent="0.2">
      <c r="A2168" t="s">
        <v>204</v>
      </c>
      <c r="B2168" t="s">
        <v>45</v>
      </c>
      <c r="C2168" t="s">
        <v>46</v>
      </c>
      <c r="D2168" t="s">
        <v>210</v>
      </c>
      <c r="E2168" t="s">
        <v>211</v>
      </c>
      <c r="F2168" s="1">
        <v>0.50486111111111109</v>
      </c>
      <c r="G2168">
        <v>0</v>
      </c>
      <c r="H2168">
        <v>2009</v>
      </c>
      <c r="I2168">
        <v>2009</v>
      </c>
      <c r="J2168">
        <v>1.5</v>
      </c>
      <c r="K2168">
        <v>0.245</v>
      </c>
      <c r="L2168">
        <v>0.5</v>
      </c>
      <c r="M2168" t="s">
        <v>207</v>
      </c>
      <c r="N2168">
        <v>5</v>
      </c>
      <c r="O2168">
        <v>0.5</v>
      </c>
      <c r="P2168">
        <v>0.19634954084936199</v>
      </c>
      <c r="Q2168">
        <v>492.20499999999998</v>
      </c>
      <c r="R2168">
        <v>1.6406833333333299</v>
      </c>
      <c r="S2168">
        <v>96.644225753760196</v>
      </c>
      <c r="T2168">
        <v>2</v>
      </c>
      <c r="U2168">
        <v>0.5</v>
      </c>
      <c r="V2168" t="s">
        <v>56</v>
      </c>
      <c r="W2168" s="2">
        <v>5</v>
      </c>
      <c r="X2168" s="2">
        <v>1000</v>
      </c>
      <c r="Y2168" s="2">
        <v>200</v>
      </c>
      <c r="Z2168" s="2">
        <v>0</v>
      </c>
      <c r="AB2168" s="2">
        <v>10</v>
      </c>
      <c r="AC2168" s="2">
        <v>4</v>
      </c>
      <c r="AD2168" s="2">
        <v>4</v>
      </c>
      <c r="AE2168" s="2">
        <v>2</v>
      </c>
      <c r="AF2168" s="2">
        <v>3.3333333333333299</v>
      </c>
      <c r="AH2168" s="2">
        <v>13.796306224549101</v>
      </c>
      <c r="AI2168" s="2">
        <v>1333.3333333333301</v>
      </c>
      <c r="AJ2168">
        <v>200</v>
      </c>
      <c r="AK2168" t="s">
        <v>56</v>
      </c>
      <c r="AL2168" t="s">
        <v>50</v>
      </c>
      <c r="AM2168" t="s">
        <v>56</v>
      </c>
      <c r="AN2168" t="s">
        <v>51</v>
      </c>
      <c r="AO2168" t="s">
        <v>52</v>
      </c>
      <c r="AP2168" t="s">
        <v>53</v>
      </c>
      <c r="AQ2168" t="s">
        <v>54</v>
      </c>
      <c r="AR2168" t="s">
        <v>57</v>
      </c>
      <c r="AS2168" t="s">
        <v>56</v>
      </c>
    </row>
    <row r="2169" spans="1:45" x14ac:dyDescent="0.2">
      <c r="A2169" t="s">
        <v>204</v>
      </c>
      <c r="B2169" t="s">
        <v>45</v>
      </c>
      <c r="C2169" t="s">
        <v>46</v>
      </c>
      <c r="D2169" t="s">
        <v>210</v>
      </c>
      <c r="E2169" t="s">
        <v>211</v>
      </c>
      <c r="F2169" s="1">
        <v>0.50486111111111109</v>
      </c>
      <c r="G2169">
        <v>0</v>
      </c>
      <c r="H2169">
        <v>2009</v>
      </c>
      <c r="I2169">
        <v>2009</v>
      </c>
      <c r="J2169">
        <v>1.5</v>
      </c>
      <c r="K2169">
        <v>0.245</v>
      </c>
      <c r="L2169">
        <v>0.5</v>
      </c>
      <c r="M2169" t="s">
        <v>207</v>
      </c>
      <c r="N2169">
        <v>5</v>
      </c>
      <c r="O2169">
        <v>0.5</v>
      </c>
      <c r="P2169">
        <v>0.19634954084936199</v>
      </c>
      <c r="Q2169">
        <v>492.20499999999998</v>
      </c>
      <c r="R2169">
        <v>1.6406833333333299</v>
      </c>
      <c r="S2169">
        <v>96.644225753760196</v>
      </c>
      <c r="T2169">
        <v>2</v>
      </c>
      <c r="U2169">
        <v>0.5</v>
      </c>
      <c r="V2169" t="s">
        <v>119</v>
      </c>
      <c r="W2169">
        <v>5</v>
      </c>
      <c r="X2169">
        <v>1000</v>
      </c>
      <c r="Y2169">
        <v>200</v>
      </c>
      <c r="Z2169">
        <v>0</v>
      </c>
      <c r="AA2169"/>
      <c r="AB2169">
        <v>1</v>
      </c>
      <c r="AC2169">
        <v>0</v>
      </c>
      <c r="AD2169">
        <v>0</v>
      </c>
      <c r="AE2169">
        <v>1</v>
      </c>
      <c r="AF2169">
        <v>0.33333333333333298</v>
      </c>
      <c r="AG2169"/>
      <c r="AH2169">
        <v>1.37963062245491</v>
      </c>
      <c r="AI2169">
        <v>133.333333333333</v>
      </c>
      <c r="AJ2169">
        <v>200</v>
      </c>
      <c r="AK2169" t="s">
        <v>119</v>
      </c>
      <c r="AL2169" t="s">
        <v>116</v>
      </c>
      <c r="AM2169" t="s">
        <v>119</v>
      </c>
      <c r="AN2169" t="s">
        <v>51</v>
      </c>
      <c r="AO2169" t="s">
        <v>52</v>
      </c>
      <c r="AP2169" t="s">
        <v>110</v>
      </c>
      <c r="AQ2169" t="s">
        <v>117</v>
      </c>
    </row>
    <row r="2170" spans="1:45" x14ac:dyDescent="0.2">
      <c r="A2170" t="s">
        <v>204</v>
      </c>
      <c r="B2170" t="s">
        <v>45</v>
      </c>
      <c r="C2170" t="s">
        <v>46</v>
      </c>
      <c r="D2170" t="s">
        <v>210</v>
      </c>
      <c r="E2170" t="s">
        <v>211</v>
      </c>
      <c r="F2170" s="1">
        <v>0.50486111111111109</v>
      </c>
      <c r="G2170">
        <v>0</v>
      </c>
      <c r="H2170">
        <v>2009</v>
      </c>
      <c r="I2170">
        <v>2009</v>
      </c>
      <c r="J2170">
        <v>1.5</v>
      </c>
      <c r="K2170">
        <v>0.245</v>
      </c>
      <c r="L2170">
        <v>0.5</v>
      </c>
      <c r="M2170" t="s">
        <v>207</v>
      </c>
      <c r="N2170">
        <v>5</v>
      </c>
      <c r="O2170">
        <v>0.5</v>
      </c>
      <c r="P2170">
        <v>0.19634954084936199</v>
      </c>
      <c r="Q2170">
        <v>492.20499999999998</v>
      </c>
      <c r="R2170">
        <v>1.6406833333333299</v>
      </c>
      <c r="S2170">
        <v>96.644225753760196</v>
      </c>
      <c r="T2170">
        <v>2</v>
      </c>
      <c r="U2170">
        <v>0.5</v>
      </c>
      <c r="V2170" t="s">
        <v>140</v>
      </c>
      <c r="W2170" s="2">
        <v>5</v>
      </c>
      <c r="X2170" s="2">
        <v>1000</v>
      </c>
      <c r="Y2170" s="2">
        <v>200</v>
      </c>
      <c r="Z2170" s="2">
        <v>0</v>
      </c>
      <c r="AB2170" s="2">
        <v>1</v>
      </c>
      <c r="AC2170" s="2">
        <v>1</v>
      </c>
      <c r="AD2170" s="2">
        <v>0</v>
      </c>
      <c r="AE2170" s="2">
        <v>0</v>
      </c>
      <c r="AF2170" s="2">
        <v>0.33333333333333298</v>
      </c>
      <c r="AH2170" s="2">
        <v>1.37963062245491</v>
      </c>
      <c r="AI2170" s="2">
        <v>133.333333333333</v>
      </c>
      <c r="AJ2170">
        <v>200</v>
      </c>
      <c r="AK2170" t="s">
        <v>140</v>
      </c>
      <c r="AL2170" t="s">
        <v>50</v>
      </c>
      <c r="AM2170" t="s">
        <v>140</v>
      </c>
      <c r="AN2170" t="s">
        <v>51</v>
      </c>
      <c r="AO2170" t="s">
        <v>52</v>
      </c>
      <c r="AP2170" t="s">
        <v>53</v>
      </c>
      <c r="AQ2170" t="s">
        <v>54</v>
      </c>
      <c r="AR2170" t="s">
        <v>141</v>
      </c>
      <c r="AS2170" t="s">
        <v>140</v>
      </c>
    </row>
    <row r="2171" spans="1:45" x14ac:dyDescent="0.2">
      <c r="A2171" t="s">
        <v>204</v>
      </c>
      <c r="B2171" t="s">
        <v>45</v>
      </c>
      <c r="C2171" t="s">
        <v>46</v>
      </c>
      <c r="D2171" t="s">
        <v>210</v>
      </c>
      <c r="E2171" t="s">
        <v>211</v>
      </c>
      <c r="F2171" s="1">
        <v>0.50486111111111109</v>
      </c>
      <c r="G2171">
        <v>0</v>
      </c>
      <c r="H2171">
        <v>2009</v>
      </c>
      <c r="I2171">
        <v>2009</v>
      </c>
      <c r="J2171">
        <v>1.5</v>
      </c>
      <c r="K2171">
        <v>0.245</v>
      </c>
      <c r="L2171">
        <v>0.5</v>
      </c>
      <c r="M2171" t="s">
        <v>207</v>
      </c>
      <c r="N2171">
        <v>5</v>
      </c>
      <c r="O2171">
        <v>0.5</v>
      </c>
      <c r="P2171">
        <v>0.19634954084936199</v>
      </c>
      <c r="Q2171">
        <v>492.20499999999998</v>
      </c>
      <c r="R2171">
        <v>1.6406833333333299</v>
      </c>
      <c r="S2171">
        <v>96.644225753760196</v>
      </c>
      <c r="T2171">
        <v>2</v>
      </c>
      <c r="U2171">
        <v>0.5</v>
      </c>
      <c r="V2171" t="s">
        <v>120</v>
      </c>
      <c r="W2171">
        <v>5</v>
      </c>
      <c r="X2171">
        <v>1000</v>
      </c>
      <c r="Y2171">
        <v>200</v>
      </c>
      <c r="Z2171">
        <v>0</v>
      </c>
      <c r="AA2171"/>
      <c r="AB2171">
        <v>60</v>
      </c>
      <c r="AC2171">
        <v>22</v>
      </c>
      <c r="AD2171">
        <v>17</v>
      </c>
      <c r="AE2171">
        <v>21</v>
      </c>
      <c r="AF2171">
        <v>20</v>
      </c>
      <c r="AG2171"/>
      <c r="AH2171">
        <v>82.777837347294707</v>
      </c>
      <c r="AI2171">
        <v>8000</v>
      </c>
      <c r="AJ2171">
        <v>200</v>
      </c>
      <c r="AK2171" t="s">
        <v>120</v>
      </c>
      <c r="AL2171" t="s">
        <v>73</v>
      </c>
      <c r="AM2171" t="s">
        <v>120</v>
      </c>
      <c r="AN2171" t="s">
        <v>51</v>
      </c>
      <c r="AO2171" t="s">
        <v>120</v>
      </c>
    </row>
    <row r="2172" spans="1:45" x14ac:dyDescent="0.2">
      <c r="A2172" t="s">
        <v>204</v>
      </c>
      <c r="B2172" t="s">
        <v>45</v>
      </c>
      <c r="C2172" t="s">
        <v>46</v>
      </c>
      <c r="D2172" t="s">
        <v>210</v>
      </c>
      <c r="E2172" t="s">
        <v>211</v>
      </c>
      <c r="F2172" s="1">
        <v>0.50486111111111109</v>
      </c>
      <c r="G2172">
        <v>0</v>
      </c>
      <c r="H2172">
        <v>2009</v>
      </c>
      <c r="I2172">
        <v>2009</v>
      </c>
      <c r="J2172">
        <v>1.5</v>
      </c>
      <c r="K2172">
        <v>0.245</v>
      </c>
      <c r="L2172">
        <v>0.5</v>
      </c>
      <c r="M2172" t="s">
        <v>207</v>
      </c>
      <c r="N2172">
        <v>5</v>
      </c>
      <c r="O2172">
        <v>0.5</v>
      </c>
      <c r="P2172">
        <v>0.19634954084936199</v>
      </c>
      <c r="Q2172">
        <v>492.20499999999998</v>
      </c>
      <c r="R2172">
        <v>1.6406833333333299</v>
      </c>
      <c r="S2172">
        <v>96.644225753760196</v>
      </c>
      <c r="T2172">
        <v>2</v>
      </c>
      <c r="U2172">
        <v>0.5</v>
      </c>
      <c r="V2172" t="s">
        <v>58</v>
      </c>
      <c r="W2172" s="2">
        <v>5</v>
      </c>
      <c r="X2172" s="2">
        <v>1000</v>
      </c>
      <c r="Y2172" s="2">
        <v>200</v>
      </c>
      <c r="Z2172" s="2">
        <v>0</v>
      </c>
      <c r="AB2172" s="2">
        <v>64</v>
      </c>
      <c r="AC2172" s="2">
        <v>23</v>
      </c>
      <c r="AD2172" s="2">
        <v>24</v>
      </c>
      <c r="AE2172" s="2">
        <v>17</v>
      </c>
      <c r="AF2172" s="2">
        <v>21.3333333333333</v>
      </c>
      <c r="AH2172" s="2">
        <v>88.296359837114395</v>
      </c>
      <c r="AI2172" s="2">
        <v>8533.3333333333303</v>
      </c>
      <c r="AJ2172">
        <v>200</v>
      </c>
      <c r="AK2172" t="s">
        <v>58</v>
      </c>
      <c r="AL2172" t="s">
        <v>50</v>
      </c>
      <c r="AM2172" t="s">
        <v>58</v>
      </c>
      <c r="AN2172" t="s">
        <v>51</v>
      </c>
      <c r="AO2172" t="s">
        <v>52</v>
      </c>
      <c r="AP2172" t="s">
        <v>53</v>
      </c>
      <c r="AQ2172" t="s">
        <v>54</v>
      </c>
      <c r="AR2172" t="s">
        <v>59</v>
      </c>
      <c r="AS2172" t="s">
        <v>58</v>
      </c>
    </row>
    <row r="2173" spans="1:45" x14ac:dyDescent="0.2">
      <c r="A2173" t="s">
        <v>204</v>
      </c>
      <c r="B2173" t="s">
        <v>45</v>
      </c>
      <c r="C2173" t="s">
        <v>46</v>
      </c>
      <c r="D2173" t="s">
        <v>210</v>
      </c>
      <c r="E2173" t="s">
        <v>211</v>
      </c>
      <c r="F2173" s="1">
        <v>0.50486111111111109</v>
      </c>
      <c r="G2173">
        <v>0</v>
      </c>
      <c r="H2173">
        <v>2009</v>
      </c>
      <c r="I2173">
        <v>2009</v>
      </c>
      <c r="J2173">
        <v>1.5</v>
      </c>
      <c r="K2173">
        <v>0.245</v>
      </c>
      <c r="L2173">
        <v>0.5</v>
      </c>
      <c r="M2173" t="s">
        <v>207</v>
      </c>
      <c r="N2173">
        <v>5</v>
      </c>
      <c r="O2173">
        <v>0.5</v>
      </c>
      <c r="P2173">
        <v>0.19634954084936199</v>
      </c>
      <c r="Q2173">
        <v>492.20499999999998</v>
      </c>
      <c r="R2173">
        <v>1.6406833333333299</v>
      </c>
      <c r="S2173">
        <v>96.644225753760196</v>
      </c>
      <c r="T2173">
        <v>2</v>
      </c>
      <c r="U2173">
        <v>0.5</v>
      </c>
      <c r="V2173" t="s">
        <v>53</v>
      </c>
      <c r="W2173" s="2">
        <v>5</v>
      </c>
      <c r="X2173" s="2">
        <v>1000</v>
      </c>
      <c r="Y2173" s="2">
        <v>200</v>
      </c>
      <c r="Z2173" s="2">
        <v>0</v>
      </c>
      <c r="AB2173" s="2">
        <v>1</v>
      </c>
      <c r="AC2173" s="2">
        <v>0</v>
      </c>
      <c r="AD2173" s="2">
        <v>1</v>
      </c>
      <c r="AE2173" s="2">
        <v>0</v>
      </c>
      <c r="AF2173" s="2">
        <v>0.33333333333333298</v>
      </c>
      <c r="AH2173" s="2">
        <v>1.37963062245491</v>
      </c>
      <c r="AI2173" s="2">
        <v>133.333333333333</v>
      </c>
      <c r="AJ2173">
        <v>200</v>
      </c>
      <c r="AK2173" t="s">
        <v>53</v>
      </c>
      <c r="AL2173" t="s">
        <v>63</v>
      </c>
      <c r="AM2173" t="s">
        <v>53</v>
      </c>
      <c r="AN2173" t="s">
        <v>51</v>
      </c>
      <c r="AO2173" t="s">
        <v>52</v>
      </c>
      <c r="AP2173" t="s">
        <v>53</v>
      </c>
    </row>
    <row r="2174" spans="1:45" x14ac:dyDescent="0.2">
      <c r="A2174" t="s">
        <v>204</v>
      </c>
      <c r="B2174" t="s">
        <v>45</v>
      </c>
      <c r="C2174" t="s">
        <v>46</v>
      </c>
      <c r="D2174" t="s">
        <v>210</v>
      </c>
      <c r="E2174" t="s">
        <v>211</v>
      </c>
      <c r="F2174" s="1">
        <v>0.50486111111111109</v>
      </c>
      <c r="G2174">
        <v>0</v>
      </c>
      <c r="H2174">
        <v>2009</v>
      </c>
      <c r="I2174">
        <v>2009</v>
      </c>
      <c r="J2174">
        <v>1.5</v>
      </c>
      <c r="K2174">
        <v>0.245</v>
      </c>
      <c r="L2174">
        <v>0.5</v>
      </c>
      <c r="M2174" t="s">
        <v>207</v>
      </c>
      <c r="N2174">
        <v>5</v>
      </c>
      <c r="O2174">
        <v>0.5</v>
      </c>
      <c r="P2174">
        <v>0.19634954084936199</v>
      </c>
      <c r="Q2174">
        <v>492.20499999999998</v>
      </c>
      <c r="R2174">
        <v>1.6406833333333299</v>
      </c>
      <c r="S2174">
        <v>96.644225753760196</v>
      </c>
      <c r="T2174">
        <v>2</v>
      </c>
      <c r="U2174">
        <v>0.5</v>
      </c>
      <c r="V2174" t="s">
        <v>69</v>
      </c>
      <c r="W2174" s="2">
        <v>5</v>
      </c>
      <c r="X2174" s="2">
        <v>1000</v>
      </c>
      <c r="Y2174" s="2">
        <v>200</v>
      </c>
      <c r="Z2174" s="2">
        <v>0</v>
      </c>
      <c r="AB2174" s="2">
        <v>10</v>
      </c>
      <c r="AC2174" s="2">
        <v>2</v>
      </c>
      <c r="AD2174" s="2">
        <v>5</v>
      </c>
      <c r="AE2174" s="2">
        <v>3</v>
      </c>
      <c r="AF2174" s="2">
        <v>3.3333333333333299</v>
      </c>
      <c r="AH2174" s="2">
        <v>13.796306224549101</v>
      </c>
      <c r="AI2174" s="2">
        <v>1333.3333333333301</v>
      </c>
      <c r="AJ2174">
        <v>200</v>
      </c>
      <c r="AK2174" t="s">
        <v>69</v>
      </c>
      <c r="AL2174" t="s">
        <v>50</v>
      </c>
      <c r="AM2174" t="s">
        <v>69</v>
      </c>
      <c r="AN2174" t="s">
        <v>51</v>
      </c>
      <c r="AO2174" t="s">
        <v>52</v>
      </c>
      <c r="AP2174" t="s">
        <v>53</v>
      </c>
      <c r="AQ2174" t="s">
        <v>66</v>
      </c>
      <c r="AR2174" t="s">
        <v>70</v>
      </c>
      <c r="AS2174" t="s">
        <v>69</v>
      </c>
    </row>
    <row r="2175" spans="1:45" x14ac:dyDescent="0.2">
      <c r="A2175" t="s">
        <v>204</v>
      </c>
      <c r="B2175" t="s">
        <v>45</v>
      </c>
      <c r="C2175" t="s">
        <v>46</v>
      </c>
      <c r="D2175" t="s">
        <v>210</v>
      </c>
      <c r="E2175" t="s">
        <v>211</v>
      </c>
      <c r="F2175" s="1">
        <v>0.50486111111111109</v>
      </c>
      <c r="G2175">
        <v>0</v>
      </c>
      <c r="H2175">
        <v>2009</v>
      </c>
      <c r="I2175">
        <v>2009</v>
      </c>
      <c r="J2175">
        <v>1.5</v>
      </c>
      <c r="K2175">
        <v>0.245</v>
      </c>
      <c r="L2175">
        <v>0.5</v>
      </c>
      <c r="M2175" t="s">
        <v>207</v>
      </c>
      <c r="N2175">
        <v>5</v>
      </c>
      <c r="O2175">
        <v>0.5</v>
      </c>
      <c r="P2175">
        <v>0.19634954084936199</v>
      </c>
      <c r="Q2175">
        <v>492.20499999999998</v>
      </c>
      <c r="R2175">
        <v>1.6406833333333299</v>
      </c>
      <c r="S2175">
        <v>96.644225753760196</v>
      </c>
      <c r="T2175">
        <v>2</v>
      </c>
      <c r="U2175">
        <v>0.5</v>
      </c>
      <c r="V2175" t="s">
        <v>117</v>
      </c>
      <c r="W2175">
        <v>5</v>
      </c>
      <c r="X2175">
        <v>1000</v>
      </c>
      <c r="Y2175">
        <v>200</v>
      </c>
      <c r="Z2175">
        <v>0</v>
      </c>
      <c r="AA2175"/>
      <c r="AB2175">
        <v>1</v>
      </c>
      <c r="AC2175">
        <v>1</v>
      </c>
      <c r="AD2175">
        <v>0</v>
      </c>
      <c r="AE2175">
        <v>0</v>
      </c>
      <c r="AF2175">
        <v>0.33333333333333298</v>
      </c>
      <c r="AG2175"/>
      <c r="AH2175">
        <v>1.37963062245491</v>
      </c>
      <c r="AI2175">
        <v>133.333333333333</v>
      </c>
      <c r="AJ2175">
        <v>200</v>
      </c>
      <c r="AK2175" t="s">
        <v>117</v>
      </c>
      <c r="AL2175" t="s">
        <v>87</v>
      </c>
      <c r="AM2175" t="s">
        <v>117</v>
      </c>
      <c r="AN2175" t="s">
        <v>51</v>
      </c>
      <c r="AO2175" t="s">
        <v>52</v>
      </c>
      <c r="AP2175" t="s">
        <v>110</v>
      </c>
      <c r="AQ2175" t="s">
        <v>117</v>
      </c>
    </row>
    <row r="2176" spans="1:45" x14ac:dyDescent="0.2">
      <c r="A2176" t="s">
        <v>204</v>
      </c>
      <c r="B2176" t="s">
        <v>45</v>
      </c>
      <c r="C2176" t="s">
        <v>46</v>
      </c>
      <c r="D2176" t="s">
        <v>210</v>
      </c>
      <c r="E2176" t="s">
        <v>211</v>
      </c>
      <c r="F2176" s="1">
        <v>0.50486111111111109</v>
      </c>
      <c r="G2176">
        <v>0</v>
      </c>
      <c r="H2176">
        <v>2009</v>
      </c>
      <c r="I2176">
        <v>2009</v>
      </c>
      <c r="J2176">
        <v>1.5</v>
      </c>
      <c r="K2176">
        <v>0.245</v>
      </c>
      <c r="L2176">
        <v>0.5</v>
      </c>
      <c r="M2176" t="s">
        <v>207</v>
      </c>
      <c r="N2176">
        <v>5</v>
      </c>
      <c r="O2176">
        <v>0.5</v>
      </c>
      <c r="P2176">
        <v>0.19634954084936199</v>
      </c>
      <c r="Q2176">
        <v>492.20499999999998</v>
      </c>
      <c r="R2176">
        <v>1.6406833333333299</v>
      </c>
      <c r="S2176">
        <v>96.644225753760196</v>
      </c>
      <c r="T2176">
        <v>2</v>
      </c>
      <c r="U2176">
        <v>0.5</v>
      </c>
      <c r="V2176" t="s">
        <v>71</v>
      </c>
      <c r="W2176" s="2">
        <v>5</v>
      </c>
      <c r="X2176" s="2">
        <v>1000</v>
      </c>
      <c r="Y2176" s="2">
        <v>200</v>
      </c>
      <c r="Z2176" s="2">
        <v>0</v>
      </c>
      <c r="AB2176" s="2">
        <v>7</v>
      </c>
      <c r="AC2176" s="2">
        <v>3</v>
      </c>
      <c r="AD2176" s="2">
        <v>2</v>
      </c>
      <c r="AE2176" s="2">
        <v>2</v>
      </c>
      <c r="AF2176" s="2">
        <v>2.3333333333333299</v>
      </c>
      <c r="AH2176" s="2">
        <v>9.6574143571843791</v>
      </c>
      <c r="AI2176" s="2">
        <v>933.33333333333303</v>
      </c>
      <c r="AJ2176">
        <v>200</v>
      </c>
      <c r="AK2176" t="s">
        <v>71</v>
      </c>
      <c r="AL2176" t="s">
        <v>50</v>
      </c>
      <c r="AM2176" t="s">
        <v>71</v>
      </c>
      <c r="AN2176" t="s">
        <v>51</v>
      </c>
      <c r="AO2176" t="s">
        <v>52</v>
      </c>
      <c r="AP2176" t="s">
        <v>53</v>
      </c>
      <c r="AQ2176" t="s">
        <v>66</v>
      </c>
      <c r="AR2176" t="s">
        <v>70</v>
      </c>
      <c r="AS2176" t="s">
        <v>71</v>
      </c>
    </row>
    <row r="2177" spans="1:45" x14ac:dyDescent="0.2">
      <c r="A2177" t="s">
        <v>204</v>
      </c>
      <c r="B2177" t="s">
        <v>45</v>
      </c>
      <c r="C2177" t="s">
        <v>46</v>
      </c>
      <c r="D2177" t="s">
        <v>210</v>
      </c>
      <c r="E2177" t="s">
        <v>211</v>
      </c>
      <c r="F2177" s="1">
        <v>0.50486111111111109</v>
      </c>
      <c r="G2177">
        <v>0</v>
      </c>
      <c r="H2177">
        <v>2009</v>
      </c>
      <c r="I2177">
        <v>2009</v>
      </c>
      <c r="J2177">
        <v>1.5</v>
      </c>
      <c r="K2177">
        <v>0.245</v>
      </c>
      <c r="L2177">
        <v>0.5</v>
      </c>
      <c r="M2177" t="s">
        <v>207</v>
      </c>
      <c r="N2177">
        <v>5</v>
      </c>
      <c r="O2177">
        <v>0.5</v>
      </c>
      <c r="P2177">
        <v>0.19634954084936199</v>
      </c>
      <c r="Q2177">
        <v>492.20499999999998</v>
      </c>
      <c r="R2177">
        <v>1.6406833333333299</v>
      </c>
      <c r="S2177">
        <v>96.644225753760196</v>
      </c>
      <c r="T2177">
        <v>2</v>
      </c>
      <c r="U2177">
        <v>0.5</v>
      </c>
      <c r="V2177" t="s">
        <v>75</v>
      </c>
      <c r="W2177">
        <v>5</v>
      </c>
      <c r="X2177">
        <v>1000</v>
      </c>
      <c r="Y2177">
        <v>200</v>
      </c>
      <c r="Z2177">
        <v>0</v>
      </c>
      <c r="AA2177"/>
      <c r="AB2177">
        <v>9</v>
      </c>
      <c r="AC2177">
        <v>0</v>
      </c>
      <c r="AD2177">
        <v>5</v>
      </c>
      <c r="AE2177">
        <v>4</v>
      </c>
      <c r="AF2177">
        <v>3</v>
      </c>
      <c r="AG2177"/>
      <c r="AH2177">
        <v>12.4166756020942</v>
      </c>
      <c r="AI2177">
        <v>1200</v>
      </c>
      <c r="AJ2177">
        <v>200</v>
      </c>
    </row>
    <row r="2178" spans="1:45" x14ac:dyDescent="0.2">
      <c r="A2178" t="s">
        <v>204</v>
      </c>
      <c r="B2178" t="s">
        <v>45</v>
      </c>
      <c r="C2178" t="s">
        <v>46</v>
      </c>
      <c r="D2178" t="s">
        <v>210</v>
      </c>
      <c r="E2178" t="s">
        <v>211</v>
      </c>
      <c r="F2178" s="1">
        <v>0.50486111111111109</v>
      </c>
      <c r="G2178">
        <v>0</v>
      </c>
      <c r="H2178">
        <v>2009</v>
      </c>
      <c r="I2178">
        <v>2009</v>
      </c>
      <c r="J2178">
        <v>1.5</v>
      </c>
      <c r="K2178">
        <v>0.245</v>
      </c>
      <c r="L2178">
        <v>0.5</v>
      </c>
      <c r="M2178" t="s">
        <v>207</v>
      </c>
      <c r="N2178">
        <v>5</v>
      </c>
      <c r="O2178">
        <v>0.5</v>
      </c>
      <c r="P2178">
        <v>0.19634954084936199</v>
      </c>
      <c r="Q2178">
        <v>492.20499999999998</v>
      </c>
      <c r="R2178">
        <v>1.6406833333333299</v>
      </c>
      <c r="S2178">
        <v>96.644225753760196</v>
      </c>
      <c r="T2178">
        <v>2</v>
      </c>
      <c r="U2178">
        <v>0.5</v>
      </c>
      <c r="V2178" t="s">
        <v>165</v>
      </c>
      <c r="W2178" s="2">
        <v>5</v>
      </c>
      <c r="X2178" s="2">
        <v>1000</v>
      </c>
      <c r="Y2178" s="2">
        <v>200</v>
      </c>
      <c r="Z2178" s="2">
        <v>0</v>
      </c>
      <c r="AB2178" s="2">
        <v>3</v>
      </c>
      <c r="AC2178" s="2">
        <v>0</v>
      </c>
      <c r="AD2178" s="2">
        <v>1</v>
      </c>
      <c r="AE2178" s="2">
        <v>2</v>
      </c>
      <c r="AF2178" s="2">
        <v>1</v>
      </c>
      <c r="AH2178" s="2">
        <v>4.1388918673647304</v>
      </c>
      <c r="AI2178" s="2">
        <v>400</v>
      </c>
      <c r="AJ2178">
        <v>200</v>
      </c>
      <c r="AK2178" t="s">
        <v>165</v>
      </c>
      <c r="AL2178" t="s">
        <v>50</v>
      </c>
      <c r="AM2178" t="s">
        <v>165</v>
      </c>
      <c r="AN2178" t="s">
        <v>51</v>
      </c>
      <c r="AO2178" t="s">
        <v>52</v>
      </c>
      <c r="AP2178" t="s">
        <v>53</v>
      </c>
      <c r="AQ2178" t="s">
        <v>54</v>
      </c>
      <c r="AR2178" t="s">
        <v>96</v>
      </c>
      <c r="AS2178" t="s">
        <v>165</v>
      </c>
    </row>
    <row r="2179" spans="1:45" x14ac:dyDescent="0.2">
      <c r="A2179" t="s">
        <v>204</v>
      </c>
      <c r="B2179" t="s">
        <v>45</v>
      </c>
      <c r="C2179" t="s">
        <v>46</v>
      </c>
      <c r="D2179" t="s">
        <v>210</v>
      </c>
      <c r="E2179" t="s">
        <v>211</v>
      </c>
      <c r="F2179" s="1">
        <v>0.50486111111111109</v>
      </c>
      <c r="G2179">
        <v>0</v>
      </c>
      <c r="H2179">
        <v>2009</v>
      </c>
      <c r="I2179">
        <v>2009</v>
      </c>
      <c r="J2179">
        <v>1.5</v>
      </c>
      <c r="K2179">
        <v>0.245</v>
      </c>
      <c r="L2179">
        <v>0.5</v>
      </c>
      <c r="M2179" t="s">
        <v>207</v>
      </c>
      <c r="N2179">
        <v>5</v>
      </c>
      <c r="O2179">
        <v>0.5</v>
      </c>
      <c r="P2179">
        <v>0.19634954084936199</v>
      </c>
      <c r="Q2179">
        <v>492.20499999999998</v>
      </c>
      <c r="R2179">
        <v>1.6406833333333299</v>
      </c>
      <c r="S2179">
        <v>96.644225753760196</v>
      </c>
      <c r="T2179">
        <v>2</v>
      </c>
      <c r="U2179">
        <v>0.5</v>
      </c>
      <c r="V2179" t="s">
        <v>80</v>
      </c>
      <c r="W2179" s="2">
        <v>5</v>
      </c>
      <c r="X2179" s="2">
        <v>1000</v>
      </c>
      <c r="Y2179" s="2">
        <v>200</v>
      </c>
      <c r="Z2179" s="2">
        <v>0</v>
      </c>
      <c r="AB2179" s="2">
        <v>5</v>
      </c>
      <c r="AC2179" s="2">
        <v>2</v>
      </c>
      <c r="AD2179" s="2">
        <v>2</v>
      </c>
      <c r="AE2179" s="2">
        <v>1</v>
      </c>
      <c r="AF2179" s="2">
        <v>1.6666666666666601</v>
      </c>
      <c r="AH2179" s="2">
        <v>6.8981531122745601</v>
      </c>
      <c r="AI2179" s="2">
        <v>666.66666666666595</v>
      </c>
      <c r="AJ2179">
        <v>200</v>
      </c>
      <c r="AK2179" t="s">
        <v>80</v>
      </c>
      <c r="AL2179" t="s">
        <v>50</v>
      </c>
      <c r="AM2179" t="s">
        <v>80</v>
      </c>
      <c r="AN2179" t="s">
        <v>51</v>
      </c>
      <c r="AO2179" t="s">
        <v>52</v>
      </c>
      <c r="AP2179" t="s">
        <v>53</v>
      </c>
      <c r="AQ2179" t="s">
        <v>66</v>
      </c>
      <c r="AR2179" t="s">
        <v>81</v>
      </c>
      <c r="AS2179" t="s">
        <v>80</v>
      </c>
    </row>
    <row r="2180" spans="1:45" x14ac:dyDescent="0.2">
      <c r="A2180" t="s">
        <v>204</v>
      </c>
      <c r="B2180" t="s">
        <v>45</v>
      </c>
      <c r="C2180" t="s">
        <v>46</v>
      </c>
      <c r="D2180" t="s">
        <v>210</v>
      </c>
      <c r="E2180" t="s">
        <v>211</v>
      </c>
      <c r="F2180" s="1">
        <v>0.50486111111111109</v>
      </c>
      <c r="G2180">
        <v>0</v>
      </c>
      <c r="H2180">
        <v>2009</v>
      </c>
      <c r="I2180">
        <v>2009</v>
      </c>
      <c r="J2180">
        <v>1.5</v>
      </c>
      <c r="K2180">
        <v>0.245</v>
      </c>
      <c r="L2180">
        <v>0.5</v>
      </c>
      <c r="M2180" t="s">
        <v>207</v>
      </c>
      <c r="N2180">
        <v>5</v>
      </c>
      <c r="O2180">
        <v>0.5</v>
      </c>
      <c r="P2180">
        <v>0.19634954084936199</v>
      </c>
      <c r="Q2180">
        <v>492.20499999999998</v>
      </c>
      <c r="R2180">
        <v>1.6406833333333299</v>
      </c>
      <c r="S2180">
        <v>96.644225753760196</v>
      </c>
      <c r="T2180">
        <v>2</v>
      </c>
      <c r="U2180">
        <v>0.5</v>
      </c>
      <c r="V2180" t="s">
        <v>84</v>
      </c>
      <c r="W2180">
        <v>5</v>
      </c>
      <c r="X2180">
        <v>1000</v>
      </c>
      <c r="Y2180">
        <v>200</v>
      </c>
      <c r="Z2180">
        <v>0</v>
      </c>
      <c r="AA2180"/>
      <c r="AB2180">
        <v>8</v>
      </c>
      <c r="AC2180">
        <v>5</v>
      </c>
      <c r="AD2180">
        <v>2</v>
      </c>
      <c r="AE2180">
        <v>1</v>
      </c>
      <c r="AF2180">
        <v>2.6666666666666599</v>
      </c>
      <c r="AG2180"/>
      <c r="AH2180">
        <v>11.037044979639299</v>
      </c>
      <c r="AI2180">
        <v>1066.6666666666599</v>
      </c>
      <c r="AJ2180">
        <v>200</v>
      </c>
      <c r="AK2180" t="s">
        <v>84</v>
      </c>
      <c r="AL2180" t="s">
        <v>63</v>
      </c>
      <c r="AM2180" t="s">
        <v>84</v>
      </c>
      <c r="AN2180" t="s">
        <v>51</v>
      </c>
      <c r="AO2180" t="s">
        <v>52</v>
      </c>
      <c r="AP2180" t="s">
        <v>84</v>
      </c>
    </row>
    <row r="2181" spans="1:45" x14ac:dyDescent="0.2">
      <c r="A2181" t="s">
        <v>204</v>
      </c>
      <c r="B2181" t="s">
        <v>45</v>
      </c>
      <c r="C2181" t="s">
        <v>46</v>
      </c>
      <c r="D2181" t="s">
        <v>210</v>
      </c>
      <c r="E2181" t="s">
        <v>211</v>
      </c>
      <c r="F2181" s="1">
        <v>0.50486111111111109</v>
      </c>
      <c r="G2181">
        <v>0</v>
      </c>
      <c r="H2181">
        <v>2009</v>
      </c>
      <c r="I2181">
        <v>2009</v>
      </c>
      <c r="J2181">
        <v>1.5</v>
      </c>
      <c r="K2181">
        <v>0.245</v>
      </c>
      <c r="L2181">
        <v>0.5</v>
      </c>
      <c r="M2181" t="s">
        <v>207</v>
      </c>
      <c r="N2181">
        <v>5</v>
      </c>
      <c r="O2181">
        <v>0.5</v>
      </c>
      <c r="P2181">
        <v>0.19634954084936199</v>
      </c>
      <c r="Q2181">
        <v>492.20499999999998</v>
      </c>
      <c r="R2181">
        <v>1.6406833333333299</v>
      </c>
      <c r="S2181">
        <v>96.644225753760196</v>
      </c>
      <c r="T2181">
        <v>2</v>
      </c>
      <c r="U2181">
        <v>0.5</v>
      </c>
      <c r="V2181" t="s">
        <v>85</v>
      </c>
      <c r="W2181" s="2">
        <v>5</v>
      </c>
      <c r="X2181" s="2">
        <v>1000</v>
      </c>
      <c r="Y2181" s="2">
        <v>200</v>
      </c>
      <c r="Z2181" s="2">
        <v>0</v>
      </c>
      <c r="AB2181" s="2">
        <v>30</v>
      </c>
      <c r="AC2181" s="2">
        <v>13</v>
      </c>
      <c r="AD2181" s="2">
        <v>9</v>
      </c>
      <c r="AE2181" s="2">
        <v>8</v>
      </c>
      <c r="AF2181" s="2">
        <v>10</v>
      </c>
      <c r="AH2181" s="2">
        <v>41.388918673647296</v>
      </c>
      <c r="AI2181" s="2">
        <v>4000</v>
      </c>
      <c r="AJ2181">
        <v>200</v>
      </c>
      <c r="AK2181" t="s">
        <v>85</v>
      </c>
      <c r="AL2181" t="s">
        <v>50</v>
      </c>
      <c r="AM2181" t="s">
        <v>85</v>
      </c>
      <c r="AN2181" t="s">
        <v>51</v>
      </c>
      <c r="AO2181" t="s">
        <v>52</v>
      </c>
      <c r="AP2181" t="s">
        <v>53</v>
      </c>
      <c r="AQ2181" t="s">
        <v>54</v>
      </c>
      <c r="AR2181" t="s">
        <v>57</v>
      </c>
      <c r="AS2181" t="s">
        <v>85</v>
      </c>
    </row>
    <row r="2182" spans="1:45" x14ac:dyDescent="0.2">
      <c r="A2182" t="s">
        <v>204</v>
      </c>
      <c r="B2182" t="s">
        <v>45</v>
      </c>
      <c r="C2182" t="s">
        <v>46</v>
      </c>
      <c r="D2182" t="s">
        <v>210</v>
      </c>
      <c r="E2182" t="s">
        <v>211</v>
      </c>
      <c r="F2182" s="1">
        <v>0.50486111111111109</v>
      </c>
      <c r="G2182">
        <v>0</v>
      </c>
      <c r="H2182">
        <v>2009</v>
      </c>
      <c r="I2182">
        <v>2009</v>
      </c>
      <c r="J2182">
        <v>1.5</v>
      </c>
      <c r="K2182">
        <v>0.245</v>
      </c>
      <c r="L2182">
        <v>0.5</v>
      </c>
      <c r="M2182" t="s">
        <v>207</v>
      </c>
      <c r="N2182">
        <v>5</v>
      </c>
      <c r="O2182">
        <v>0.5</v>
      </c>
      <c r="P2182">
        <v>0.19634954084936199</v>
      </c>
      <c r="Q2182">
        <v>492.20499999999998</v>
      </c>
      <c r="R2182">
        <v>1.6406833333333299</v>
      </c>
      <c r="S2182">
        <v>96.644225753760196</v>
      </c>
      <c r="T2182">
        <v>2</v>
      </c>
      <c r="U2182">
        <v>0.5</v>
      </c>
      <c r="V2182" t="s">
        <v>121</v>
      </c>
      <c r="W2182">
        <v>5</v>
      </c>
      <c r="X2182">
        <v>1000</v>
      </c>
      <c r="Y2182">
        <v>200</v>
      </c>
      <c r="Z2182">
        <v>0</v>
      </c>
      <c r="AA2182"/>
      <c r="AB2182">
        <v>1</v>
      </c>
      <c r="AC2182">
        <v>0</v>
      </c>
      <c r="AD2182">
        <v>1</v>
      </c>
      <c r="AE2182">
        <v>0</v>
      </c>
      <c r="AF2182">
        <v>0.33333333333333298</v>
      </c>
      <c r="AG2182"/>
      <c r="AH2182">
        <v>1.37963062245491</v>
      </c>
      <c r="AI2182">
        <v>133.333333333333</v>
      </c>
      <c r="AJ2182">
        <v>200</v>
      </c>
    </row>
    <row r="2183" spans="1:45" x14ac:dyDescent="0.2">
      <c r="A2183" t="s">
        <v>204</v>
      </c>
      <c r="B2183" t="s">
        <v>45</v>
      </c>
      <c r="C2183" t="s">
        <v>46</v>
      </c>
      <c r="D2183" t="s">
        <v>210</v>
      </c>
      <c r="E2183" t="s">
        <v>211</v>
      </c>
      <c r="F2183" s="1">
        <v>0.50486111111111109</v>
      </c>
      <c r="G2183">
        <v>0</v>
      </c>
      <c r="H2183">
        <v>2009</v>
      </c>
      <c r="I2183">
        <v>2009</v>
      </c>
      <c r="J2183">
        <v>1.5</v>
      </c>
      <c r="K2183">
        <v>0.245</v>
      </c>
      <c r="L2183">
        <v>0.5</v>
      </c>
      <c r="M2183" t="s">
        <v>207</v>
      </c>
      <c r="N2183">
        <v>5</v>
      </c>
      <c r="O2183">
        <v>0.5</v>
      </c>
      <c r="P2183">
        <v>0.19634954084936199</v>
      </c>
      <c r="Q2183">
        <v>492.20499999999998</v>
      </c>
      <c r="R2183">
        <v>1.6406833333333299</v>
      </c>
      <c r="S2183">
        <v>96.644225753760196</v>
      </c>
      <c r="T2183">
        <v>2</v>
      </c>
      <c r="U2183">
        <v>0.5</v>
      </c>
      <c r="V2183" t="s">
        <v>113</v>
      </c>
      <c r="W2183">
        <v>5</v>
      </c>
      <c r="X2183">
        <v>1000</v>
      </c>
      <c r="Y2183">
        <v>200</v>
      </c>
      <c r="Z2183">
        <v>0</v>
      </c>
      <c r="AA2183"/>
      <c r="AB2183">
        <v>1</v>
      </c>
      <c r="AC2183">
        <v>0</v>
      </c>
      <c r="AD2183">
        <v>0</v>
      </c>
      <c r="AE2183">
        <v>1</v>
      </c>
      <c r="AF2183">
        <v>0.33333333333333298</v>
      </c>
      <c r="AG2183"/>
      <c r="AH2183">
        <v>1.37963062245491</v>
      </c>
      <c r="AI2183">
        <v>133.333333333333</v>
      </c>
      <c r="AJ2183">
        <v>200</v>
      </c>
    </row>
    <row r="2184" spans="1:45" x14ac:dyDescent="0.2">
      <c r="A2184" t="s">
        <v>204</v>
      </c>
      <c r="B2184" t="s">
        <v>45</v>
      </c>
      <c r="C2184" t="s">
        <v>46</v>
      </c>
      <c r="D2184" t="s">
        <v>210</v>
      </c>
      <c r="E2184" t="s">
        <v>211</v>
      </c>
      <c r="F2184" s="1">
        <v>0.50486111111111109</v>
      </c>
      <c r="G2184">
        <v>0</v>
      </c>
      <c r="H2184">
        <v>2009</v>
      </c>
      <c r="I2184">
        <v>2009</v>
      </c>
      <c r="J2184">
        <v>1.5</v>
      </c>
      <c r="K2184">
        <v>0.245</v>
      </c>
      <c r="L2184">
        <v>0.5</v>
      </c>
      <c r="M2184" t="s">
        <v>207</v>
      </c>
      <c r="N2184">
        <v>5</v>
      </c>
      <c r="O2184">
        <v>0.5</v>
      </c>
      <c r="P2184">
        <v>0.19634954084936199</v>
      </c>
      <c r="Q2184">
        <v>492.20499999999998</v>
      </c>
      <c r="R2184">
        <v>1.6406833333333299</v>
      </c>
      <c r="S2184">
        <v>96.644225753760196</v>
      </c>
      <c r="T2184">
        <v>2</v>
      </c>
      <c r="U2184">
        <v>0.5</v>
      </c>
      <c r="V2184" t="s">
        <v>176</v>
      </c>
      <c r="W2184" s="2">
        <v>5</v>
      </c>
      <c r="X2184" s="2">
        <v>1000</v>
      </c>
      <c r="Y2184" s="2">
        <v>200</v>
      </c>
      <c r="Z2184" s="2">
        <v>0</v>
      </c>
      <c r="AB2184" s="2">
        <v>5</v>
      </c>
      <c r="AC2184" s="2">
        <v>2</v>
      </c>
      <c r="AD2184" s="2">
        <v>1</v>
      </c>
      <c r="AE2184" s="2">
        <v>2</v>
      </c>
      <c r="AF2184" s="2">
        <v>1.6666666666666601</v>
      </c>
      <c r="AH2184" s="2">
        <v>6.8981531122745601</v>
      </c>
      <c r="AI2184" s="2">
        <v>666.66666666666595</v>
      </c>
      <c r="AJ2184">
        <v>200</v>
      </c>
      <c r="AK2184" t="s">
        <v>176</v>
      </c>
      <c r="AL2184" t="s">
        <v>50</v>
      </c>
      <c r="AM2184" t="s">
        <v>176</v>
      </c>
      <c r="AN2184" t="s">
        <v>51</v>
      </c>
      <c r="AO2184" t="s">
        <v>52</v>
      </c>
      <c r="AP2184" t="s">
        <v>53</v>
      </c>
      <c r="AQ2184" t="s">
        <v>54</v>
      </c>
      <c r="AR2184" t="s">
        <v>177</v>
      </c>
      <c r="AS2184" t="s">
        <v>176</v>
      </c>
    </row>
    <row r="2185" spans="1:45" x14ac:dyDescent="0.2">
      <c r="A2185" t="s">
        <v>204</v>
      </c>
      <c r="B2185" t="s">
        <v>45</v>
      </c>
      <c r="C2185" t="s">
        <v>46</v>
      </c>
      <c r="D2185" t="s">
        <v>210</v>
      </c>
      <c r="E2185" t="s">
        <v>211</v>
      </c>
      <c r="F2185" s="1">
        <v>0.50486111111111109</v>
      </c>
      <c r="G2185">
        <v>0</v>
      </c>
      <c r="H2185">
        <v>2009</v>
      </c>
      <c r="I2185">
        <v>2009</v>
      </c>
      <c r="J2185">
        <v>1.5</v>
      </c>
      <c r="K2185">
        <v>0.245</v>
      </c>
      <c r="L2185">
        <v>0.5</v>
      </c>
      <c r="M2185" t="s">
        <v>207</v>
      </c>
      <c r="N2185">
        <v>5</v>
      </c>
      <c r="O2185">
        <v>0.5</v>
      </c>
      <c r="P2185">
        <v>0.19634954084936199</v>
      </c>
      <c r="Q2185">
        <v>492.20499999999998</v>
      </c>
      <c r="R2185">
        <v>1.6406833333333299</v>
      </c>
      <c r="S2185">
        <v>96.644225753760196</v>
      </c>
      <c r="T2185">
        <v>2</v>
      </c>
      <c r="U2185">
        <v>0.5</v>
      </c>
      <c r="V2185" t="s">
        <v>134</v>
      </c>
      <c r="W2185" s="2">
        <v>5</v>
      </c>
      <c r="X2185" s="2">
        <v>1000</v>
      </c>
      <c r="Y2185" s="2">
        <v>200</v>
      </c>
      <c r="Z2185" s="2">
        <v>0</v>
      </c>
      <c r="AB2185" s="2">
        <v>1</v>
      </c>
      <c r="AC2185" s="2">
        <v>0</v>
      </c>
      <c r="AD2185" s="2">
        <v>1</v>
      </c>
      <c r="AE2185" s="2">
        <v>0</v>
      </c>
      <c r="AF2185" s="2">
        <v>0.33333333333333298</v>
      </c>
      <c r="AH2185" s="2">
        <v>1.37963062245491</v>
      </c>
      <c r="AI2185" s="2">
        <v>133.333333333333</v>
      </c>
      <c r="AJ2185">
        <v>200</v>
      </c>
      <c r="AK2185" t="s">
        <v>134</v>
      </c>
      <c r="AL2185" t="s">
        <v>50</v>
      </c>
      <c r="AM2185" t="s">
        <v>134</v>
      </c>
      <c r="AN2185" t="s">
        <v>51</v>
      </c>
      <c r="AO2185" t="s">
        <v>52</v>
      </c>
      <c r="AP2185" t="s">
        <v>53</v>
      </c>
      <c r="AQ2185" t="s">
        <v>54</v>
      </c>
      <c r="AR2185" t="s">
        <v>135</v>
      </c>
      <c r="AS2185" t="s">
        <v>134</v>
      </c>
    </row>
    <row r="2186" spans="1:45" x14ac:dyDescent="0.2">
      <c r="A2186" t="s">
        <v>204</v>
      </c>
      <c r="B2186" t="s">
        <v>45</v>
      </c>
      <c r="C2186" t="s">
        <v>46</v>
      </c>
      <c r="D2186" t="s">
        <v>210</v>
      </c>
      <c r="E2186" t="s">
        <v>211</v>
      </c>
      <c r="F2186" s="1">
        <v>0.50486111111111109</v>
      </c>
      <c r="G2186">
        <v>0</v>
      </c>
      <c r="H2186">
        <v>2009</v>
      </c>
      <c r="I2186">
        <v>2009</v>
      </c>
      <c r="J2186">
        <v>1.5</v>
      </c>
      <c r="K2186">
        <v>0.245</v>
      </c>
      <c r="L2186">
        <v>0.5</v>
      </c>
      <c r="M2186" t="s">
        <v>207</v>
      </c>
      <c r="N2186">
        <v>5</v>
      </c>
      <c r="O2186">
        <v>0.5</v>
      </c>
      <c r="P2186">
        <v>0.19634954084936199</v>
      </c>
      <c r="Q2186">
        <v>492.20499999999998</v>
      </c>
      <c r="R2186">
        <v>1.6406833333333299</v>
      </c>
      <c r="S2186">
        <v>96.644225753760196</v>
      </c>
      <c r="T2186">
        <v>2</v>
      </c>
      <c r="U2186">
        <v>0.5</v>
      </c>
      <c r="V2186" t="s">
        <v>93</v>
      </c>
      <c r="W2186" s="2">
        <v>5</v>
      </c>
      <c r="X2186" s="2">
        <v>1000</v>
      </c>
      <c r="Y2186" s="2">
        <v>200</v>
      </c>
      <c r="Z2186" s="2">
        <v>0</v>
      </c>
      <c r="AB2186" s="2">
        <v>2</v>
      </c>
      <c r="AC2186" s="2">
        <v>0</v>
      </c>
      <c r="AD2186" s="2">
        <v>0</v>
      </c>
      <c r="AE2186" s="2">
        <v>2</v>
      </c>
      <c r="AF2186" s="2">
        <v>0.66666666666666596</v>
      </c>
      <c r="AH2186" s="2">
        <v>2.7592612449098199</v>
      </c>
      <c r="AI2186" s="2">
        <v>266.666666666666</v>
      </c>
      <c r="AJ2186">
        <v>200</v>
      </c>
      <c r="AK2186" t="s">
        <v>93</v>
      </c>
      <c r="AL2186" t="s">
        <v>50</v>
      </c>
      <c r="AM2186" t="s">
        <v>93</v>
      </c>
      <c r="AN2186" t="s">
        <v>51</v>
      </c>
      <c r="AO2186" t="s">
        <v>52</v>
      </c>
      <c r="AP2186" t="s">
        <v>53</v>
      </c>
      <c r="AQ2186" t="s">
        <v>54</v>
      </c>
      <c r="AR2186" t="s">
        <v>94</v>
      </c>
      <c r="AS2186" t="s">
        <v>93</v>
      </c>
    </row>
    <row r="2187" spans="1:45" x14ac:dyDescent="0.2">
      <c r="A2187" t="s">
        <v>204</v>
      </c>
      <c r="B2187" t="s">
        <v>45</v>
      </c>
      <c r="C2187" t="s">
        <v>46</v>
      </c>
      <c r="D2187" t="s">
        <v>210</v>
      </c>
      <c r="E2187" t="s">
        <v>211</v>
      </c>
      <c r="F2187" s="1">
        <v>0.50486111111111109</v>
      </c>
      <c r="G2187">
        <v>0</v>
      </c>
      <c r="H2187">
        <v>2009</v>
      </c>
      <c r="I2187">
        <v>2009</v>
      </c>
      <c r="J2187">
        <v>1.5</v>
      </c>
      <c r="K2187">
        <v>0.245</v>
      </c>
      <c r="L2187">
        <v>0.5</v>
      </c>
      <c r="M2187" t="s">
        <v>207</v>
      </c>
      <c r="N2187">
        <v>5</v>
      </c>
      <c r="O2187">
        <v>0.5</v>
      </c>
      <c r="P2187">
        <v>0.19634954084936199</v>
      </c>
      <c r="Q2187">
        <v>492.20499999999998</v>
      </c>
      <c r="R2187">
        <v>1.6406833333333299</v>
      </c>
      <c r="S2187">
        <v>96.644225753760196</v>
      </c>
      <c r="T2187">
        <v>2</v>
      </c>
      <c r="U2187">
        <v>0.5</v>
      </c>
      <c r="V2187" t="s">
        <v>95</v>
      </c>
      <c r="W2187" s="2">
        <v>5</v>
      </c>
      <c r="X2187" s="2">
        <v>1000</v>
      </c>
      <c r="Y2187" s="2">
        <v>200</v>
      </c>
      <c r="Z2187" s="2">
        <v>0</v>
      </c>
      <c r="AB2187" s="2">
        <v>2</v>
      </c>
      <c r="AC2187" s="2">
        <v>0</v>
      </c>
      <c r="AD2187" s="2">
        <v>1</v>
      </c>
      <c r="AE2187" s="2">
        <v>1</v>
      </c>
      <c r="AF2187" s="2">
        <v>0.66666666666666596</v>
      </c>
      <c r="AH2187" s="2">
        <v>2.7592612449098199</v>
      </c>
      <c r="AI2187" s="2">
        <v>266.666666666666</v>
      </c>
      <c r="AJ2187">
        <v>200</v>
      </c>
      <c r="AK2187" t="s">
        <v>95</v>
      </c>
      <c r="AL2187" t="s">
        <v>65</v>
      </c>
      <c r="AM2187" t="s">
        <v>95</v>
      </c>
      <c r="AN2187" t="s">
        <v>51</v>
      </c>
      <c r="AO2187" t="s">
        <v>52</v>
      </c>
      <c r="AP2187" t="s">
        <v>53</v>
      </c>
      <c r="AQ2187" t="s">
        <v>54</v>
      </c>
      <c r="AR2187" t="s">
        <v>96</v>
      </c>
      <c r="AS2187" t="s">
        <v>97</v>
      </c>
    </row>
    <row r="2188" spans="1:45" x14ac:dyDescent="0.2">
      <c r="A2188" t="s">
        <v>204</v>
      </c>
      <c r="B2188" t="s">
        <v>45</v>
      </c>
      <c r="C2188" t="s">
        <v>46</v>
      </c>
      <c r="D2188" t="s">
        <v>210</v>
      </c>
      <c r="E2188" t="s">
        <v>211</v>
      </c>
      <c r="F2188" s="1">
        <v>0.50486111111111109</v>
      </c>
      <c r="G2188">
        <v>0</v>
      </c>
      <c r="H2188">
        <v>2009</v>
      </c>
      <c r="I2188">
        <v>2009</v>
      </c>
      <c r="J2188">
        <v>1.5</v>
      </c>
      <c r="K2188">
        <v>0.245</v>
      </c>
      <c r="L2188">
        <v>0.5</v>
      </c>
      <c r="M2188" t="s">
        <v>207</v>
      </c>
      <c r="N2188">
        <v>5</v>
      </c>
      <c r="O2188">
        <v>0.5</v>
      </c>
      <c r="P2188">
        <v>0.19634954084936199</v>
      </c>
      <c r="Q2188">
        <v>492.20499999999998</v>
      </c>
      <c r="R2188">
        <v>1.6406833333333299</v>
      </c>
      <c r="S2188">
        <v>96.644225753760196</v>
      </c>
      <c r="T2188">
        <v>2</v>
      </c>
      <c r="U2188">
        <v>0.5</v>
      </c>
      <c r="V2188" t="s">
        <v>98</v>
      </c>
      <c r="W2188">
        <v>5</v>
      </c>
      <c r="X2188">
        <v>1000</v>
      </c>
      <c r="Y2188">
        <v>200</v>
      </c>
      <c r="Z2188">
        <v>0</v>
      </c>
      <c r="AA2188"/>
      <c r="AB2188">
        <v>1</v>
      </c>
      <c r="AC2188">
        <v>0</v>
      </c>
      <c r="AD2188">
        <v>1</v>
      </c>
      <c r="AE2188">
        <v>0</v>
      </c>
      <c r="AF2188">
        <v>0.33333333333333298</v>
      </c>
      <c r="AG2188"/>
      <c r="AH2188">
        <v>1.37963062245491</v>
      </c>
      <c r="AI2188">
        <v>133.333333333333</v>
      </c>
      <c r="AJ2188">
        <v>200</v>
      </c>
    </row>
    <row r="2189" spans="1:45" x14ac:dyDescent="0.2">
      <c r="A2189" t="s">
        <v>248</v>
      </c>
      <c r="B2189" t="s">
        <v>99</v>
      </c>
      <c r="C2189" t="s">
        <v>100</v>
      </c>
      <c r="D2189" t="s">
        <v>249</v>
      </c>
      <c r="E2189" t="s">
        <v>250</v>
      </c>
      <c r="F2189" s="1">
        <v>0.83333333333333337</v>
      </c>
      <c r="G2189">
        <v>0</v>
      </c>
      <c r="H2189">
        <v>1430</v>
      </c>
      <c r="I2189">
        <v>1430</v>
      </c>
      <c r="J2189">
        <v>1.5</v>
      </c>
      <c r="K2189">
        <v>0.245</v>
      </c>
      <c r="L2189">
        <v>0.5</v>
      </c>
      <c r="N2189">
        <v>5</v>
      </c>
      <c r="O2189">
        <v>0.5</v>
      </c>
      <c r="P2189">
        <v>0.19634954084936199</v>
      </c>
      <c r="Q2189">
        <v>350.349999999999</v>
      </c>
      <c r="R2189">
        <v>1.1678333333333299</v>
      </c>
      <c r="S2189">
        <v>68.791061636574</v>
      </c>
      <c r="T2189">
        <v>2</v>
      </c>
      <c r="U2189">
        <v>0.5</v>
      </c>
      <c r="V2189" t="s">
        <v>49</v>
      </c>
      <c r="W2189" s="2">
        <v>5</v>
      </c>
      <c r="X2189" s="2">
        <v>1000</v>
      </c>
      <c r="Y2189" s="2">
        <v>200</v>
      </c>
      <c r="Z2189" s="2">
        <v>0</v>
      </c>
      <c r="AB2189" s="2">
        <v>2</v>
      </c>
      <c r="AC2189" s="2">
        <v>2</v>
      </c>
      <c r="AD2189" s="2">
        <v>0</v>
      </c>
      <c r="AE2189" s="2">
        <v>0</v>
      </c>
      <c r="AF2189" s="2">
        <v>0.66666666666666596</v>
      </c>
      <c r="AH2189" s="2">
        <v>3.87647261610058</v>
      </c>
      <c r="AI2189" s="2">
        <v>266.666666666666</v>
      </c>
      <c r="AJ2189">
        <v>200</v>
      </c>
      <c r="AK2189" t="s">
        <v>49</v>
      </c>
      <c r="AL2189" t="s">
        <v>50</v>
      </c>
      <c r="AM2189" t="s">
        <v>49</v>
      </c>
      <c r="AN2189" t="s">
        <v>51</v>
      </c>
      <c r="AO2189" t="s">
        <v>52</v>
      </c>
      <c r="AP2189" t="s">
        <v>53</v>
      </c>
      <c r="AQ2189" t="s">
        <v>54</v>
      </c>
      <c r="AR2189" t="s">
        <v>55</v>
      </c>
      <c r="AS2189" t="s">
        <v>49</v>
      </c>
    </row>
    <row r="2190" spans="1:45" x14ac:dyDescent="0.2">
      <c r="A2190" t="s">
        <v>248</v>
      </c>
      <c r="B2190" t="s">
        <v>99</v>
      </c>
      <c r="C2190" t="s">
        <v>100</v>
      </c>
      <c r="D2190" t="s">
        <v>249</v>
      </c>
      <c r="E2190" t="s">
        <v>250</v>
      </c>
      <c r="F2190" s="1">
        <v>0.83333333333333337</v>
      </c>
      <c r="G2190">
        <v>0</v>
      </c>
      <c r="H2190">
        <v>1430</v>
      </c>
      <c r="I2190">
        <v>1430</v>
      </c>
      <c r="J2190">
        <v>1.5</v>
      </c>
      <c r="K2190">
        <v>0.245</v>
      </c>
      <c r="L2190">
        <v>0.5</v>
      </c>
      <c r="N2190">
        <v>5</v>
      </c>
      <c r="O2190">
        <v>0.5</v>
      </c>
      <c r="P2190">
        <v>0.19634954084936199</v>
      </c>
      <c r="Q2190">
        <v>350.349999999999</v>
      </c>
      <c r="R2190">
        <v>1.1678333333333299</v>
      </c>
      <c r="S2190">
        <v>68.791061636574</v>
      </c>
      <c r="T2190">
        <v>2</v>
      </c>
      <c r="U2190">
        <v>0.5</v>
      </c>
      <c r="V2190" t="s">
        <v>56</v>
      </c>
      <c r="W2190" s="2">
        <v>5</v>
      </c>
      <c r="X2190" s="2">
        <v>1000</v>
      </c>
      <c r="Y2190" s="2">
        <v>200</v>
      </c>
      <c r="Z2190" s="2">
        <v>0</v>
      </c>
      <c r="AB2190" s="2">
        <v>30</v>
      </c>
      <c r="AC2190" s="2">
        <v>13</v>
      </c>
      <c r="AD2190" s="2">
        <v>7</v>
      </c>
      <c r="AE2190" s="2">
        <v>10</v>
      </c>
      <c r="AF2190" s="2">
        <v>10</v>
      </c>
      <c r="AH2190" s="2">
        <v>58.147089241508702</v>
      </c>
      <c r="AI2190" s="2">
        <v>4000</v>
      </c>
      <c r="AJ2190">
        <v>200</v>
      </c>
      <c r="AK2190" t="s">
        <v>56</v>
      </c>
      <c r="AL2190" t="s">
        <v>50</v>
      </c>
      <c r="AM2190" t="s">
        <v>56</v>
      </c>
      <c r="AN2190" t="s">
        <v>51</v>
      </c>
      <c r="AO2190" t="s">
        <v>52</v>
      </c>
      <c r="AP2190" t="s">
        <v>53</v>
      </c>
      <c r="AQ2190" t="s">
        <v>54</v>
      </c>
      <c r="AR2190" t="s">
        <v>57</v>
      </c>
      <c r="AS2190" t="s">
        <v>56</v>
      </c>
    </row>
    <row r="2191" spans="1:45" x14ac:dyDescent="0.2">
      <c r="A2191" t="s">
        <v>248</v>
      </c>
      <c r="B2191" t="s">
        <v>99</v>
      </c>
      <c r="C2191" t="s">
        <v>100</v>
      </c>
      <c r="D2191" t="s">
        <v>249</v>
      </c>
      <c r="E2191" t="s">
        <v>250</v>
      </c>
      <c r="F2191" s="1">
        <v>0.83333333333333337</v>
      </c>
      <c r="G2191">
        <v>0</v>
      </c>
      <c r="H2191">
        <v>1430</v>
      </c>
      <c r="I2191">
        <v>1430</v>
      </c>
      <c r="J2191">
        <v>1.5</v>
      </c>
      <c r="K2191">
        <v>0.245</v>
      </c>
      <c r="L2191">
        <v>0.5</v>
      </c>
      <c r="N2191">
        <v>5</v>
      </c>
      <c r="O2191">
        <v>0.5</v>
      </c>
      <c r="P2191">
        <v>0.19634954084936199</v>
      </c>
      <c r="Q2191">
        <v>350.349999999999</v>
      </c>
      <c r="R2191">
        <v>1.1678333333333299</v>
      </c>
      <c r="S2191">
        <v>68.791061636574</v>
      </c>
      <c r="T2191">
        <v>2</v>
      </c>
      <c r="U2191">
        <v>0.5</v>
      </c>
      <c r="V2191" t="s">
        <v>120</v>
      </c>
      <c r="W2191">
        <v>5</v>
      </c>
      <c r="X2191">
        <v>1000</v>
      </c>
      <c r="Y2191">
        <v>200</v>
      </c>
      <c r="Z2191">
        <v>0</v>
      </c>
      <c r="AA2191"/>
      <c r="AB2191">
        <v>8</v>
      </c>
      <c r="AC2191">
        <v>4</v>
      </c>
      <c r="AD2191">
        <v>0</v>
      </c>
      <c r="AE2191">
        <v>4</v>
      </c>
      <c r="AF2191">
        <v>2.6666666666666599</v>
      </c>
      <c r="AG2191"/>
      <c r="AH2191">
        <v>15.505890464402301</v>
      </c>
      <c r="AI2191">
        <v>1066.6666666666599</v>
      </c>
      <c r="AJ2191">
        <v>200</v>
      </c>
      <c r="AK2191" t="s">
        <v>120</v>
      </c>
      <c r="AL2191" t="s">
        <v>73</v>
      </c>
      <c r="AM2191" t="s">
        <v>120</v>
      </c>
      <c r="AN2191" t="s">
        <v>51</v>
      </c>
      <c r="AO2191" t="s">
        <v>120</v>
      </c>
    </row>
    <row r="2192" spans="1:45" x14ac:dyDescent="0.2">
      <c r="A2192" t="s">
        <v>248</v>
      </c>
      <c r="B2192" t="s">
        <v>99</v>
      </c>
      <c r="C2192" t="s">
        <v>100</v>
      </c>
      <c r="D2192" t="s">
        <v>249</v>
      </c>
      <c r="E2192" t="s">
        <v>250</v>
      </c>
      <c r="F2192" s="1">
        <v>0.83333333333333337</v>
      </c>
      <c r="G2192">
        <v>0</v>
      </c>
      <c r="H2192">
        <v>1430</v>
      </c>
      <c r="I2192">
        <v>1430</v>
      </c>
      <c r="J2192">
        <v>1.5</v>
      </c>
      <c r="K2192">
        <v>0.245</v>
      </c>
      <c r="L2192">
        <v>0.5</v>
      </c>
      <c r="N2192">
        <v>5</v>
      </c>
      <c r="O2192">
        <v>0.5</v>
      </c>
      <c r="P2192">
        <v>0.19634954084936199</v>
      </c>
      <c r="Q2192">
        <v>350.349999999999</v>
      </c>
      <c r="R2192">
        <v>1.1678333333333299</v>
      </c>
      <c r="S2192">
        <v>68.791061636574</v>
      </c>
      <c r="T2192">
        <v>2</v>
      </c>
      <c r="U2192">
        <v>0.5</v>
      </c>
      <c r="V2192" t="s">
        <v>159</v>
      </c>
      <c r="W2192">
        <v>5</v>
      </c>
      <c r="X2192">
        <v>1000</v>
      </c>
      <c r="Y2192">
        <v>200</v>
      </c>
      <c r="Z2192">
        <v>0</v>
      </c>
      <c r="AA2192"/>
      <c r="AB2192">
        <v>13</v>
      </c>
      <c r="AC2192">
        <v>5</v>
      </c>
      <c r="AD2192">
        <v>5</v>
      </c>
      <c r="AE2192">
        <v>3</v>
      </c>
      <c r="AF2192">
        <v>4.3333333333333304</v>
      </c>
      <c r="AG2192"/>
      <c r="AH2192">
        <v>25.197072004653801</v>
      </c>
      <c r="AI2192">
        <v>1733.3333333333301</v>
      </c>
      <c r="AJ2192">
        <v>200</v>
      </c>
    </row>
    <row r="2193" spans="1:45" x14ac:dyDescent="0.2">
      <c r="A2193" t="s">
        <v>248</v>
      </c>
      <c r="B2193" t="s">
        <v>99</v>
      </c>
      <c r="C2193" t="s">
        <v>100</v>
      </c>
      <c r="D2193" t="s">
        <v>249</v>
      </c>
      <c r="E2193" t="s">
        <v>250</v>
      </c>
      <c r="F2193" s="1">
        <v>0.83333333333333337</v>
      </c>
      <c r="G2193">
        <v>0</v>
      </c>
      <c r="H2193">
        <v>1430</v>
      </c>
      <c r="I2193">
        <v>1430</v>
      </c>
      <c r="J2193">
        <v>1.5</v>
      </c>
      <c r="K2193">
        <v>0.245</v>
      </c>
      <c r="L2193">
        <v>0.5</v>
      </c>
      <c r="N2193">
        <v>5</v>
      </c>
      <c r="O2193">
        <v>0.5</v>
      </c>
      <c r="P2193">
        <v>0.19634954084936199</v>
      </c>
      <c r="Q2193">
        <v>350.349999999999</v>
      </c>
      <c r="R2193">
        <v>1.1678333333333299</v>
      </c>
      <c r="S2193">
        <v>68.791061636574</v>
      </c>
      <c r="T2193">
        <v>2</v>
      </c>
      <c r="U2193">
        <v>0.5</v>
      </c>
      <c r="V2193" t="s">
        <v>58</v>
      </c>
      <c r="W2193" s="2">
        <v>5</v>
      </c>
      <c r="X2193" s="2">
        <v>1000</v>
      </c>
      <c r="Y2193" s="2">
        <v>200</v>
      </c>
      <c r="Z2193" s="2">
        <v>0</v>
      </c>
      <c r="AB2193" s="2">
        <v>21</v>
      </c>
      <c r="AC2193" s="2">
        <v>6</v>
      </c>
      <c r="AD2193" s="2">
        <v>2</v>
      </c>
      <c r="AE2193" s="2">
        <v>13</v>
      </c>
      <c r="AF2193" s="2">
        <v>7</v>
      </c>
      <c r="AH2193" s="2">
        <v>40.702962469056096</v>
      </c>
      <c r="AI2193" s="2">
        <v>2800</v>
      </c>
      <c r="AJ2193">
        <v>200</v>
      </c>
      <c r="AK2193" t="s">
        <v>58</v>
      </c>
      <c r="AL2193" t="s">
        <v>50</v>
      </c>
      <c r="AM2193" t="s">
        <v>58</v>
      </c>
      <c r="AN2193" t="s">
        <v>51</v>
      </c>
      <c r="AO2193" t="s">
        <v>52</v>
      </c>
      <c r="AP2193" t="s">
        <v>53</v>
      </c>
      <c r="AQ2193" t="s">
        <v>54</v>
      </c>
      <c r="AR2193" t="s">
        <v>59</v>
      </c>
      <c r="AS2193" t="s">
        <v>58</v>
      </c>
    </row>
    <row r="2194" spans="1:45" x14ac:dyDescent="0.2">
      <c r="A2194" t="s">
        <v>248</v>
      </c>
      <c r="B2194" t="s">
        <v>99</v>
      </c>
      <c r="C2194" t="s">
        <v>100</v>
      </c>
      <c r="D2194" t="s">
        <v>249</v>
      </c>
      <c r="E2194" t="s">
        <v>250</v>
      </c>
      <c r="F2194" s="1">
        <v>0.83333333333333337</v>
      </c>
      <c r="G2194">
        <v>0</v>
      </c>
      <c r="H2194">
        <v>1430</v>
      </c>
      <c r="I2194">
        <v>1430</v>
      </c>
      <c r="J2194">
        <v>1.5</v>
      </c>
      <c r="K2194">
        <v>0.245</v>
      </c>
      <c r="L2194">
        <v>0.5</v>
      </c>
      <c r="N2194">
        <v>5</v>
      </c>
      <c r="O2194">
        <v>0.5</v>
      </c>
      <c r="P2194">
        <v>0.19634954084936199</v>
      </c>
      <c r="Q2194">
        <v>350.349999999999</v>
      </c>
      <c r="R2194">
        <v>1.1678333333333299</v>
      </c>
      <c r="S2194">
        <v>68.791061636574</v>
      </c>
      <c r="T2194">
        <v>2</v>
      </c>
      <c r="U2194">
        <v>0.5</v>
      </c>
      <c r="V2194" t="s">
        <v>53</v>
      </c>
      <c r="W2194" s="2">
        <v>5</v>
      </c>
      <c r="X2194" s="2">
        <v>1000</v>
      </c>
      <c r="Y2194" s="2">
        <v>200</v>
      </c>
      <c r="Z2194" s="2">
        <v>0</v>
      </c>
      <c r="AB2194" s="2">
        <v>1</v>
      </c>
      <c r="AC2194" s="2">
        <v>1</v>
      </c>
      <c r="AD2194" s="2">
        <v>0</v>
      </c>
      <c r="AE2194" s="2">
        <v>0</v>
      </c>
      <c r="AF2194" s="2">
        <v>0.33333333333333298</v>
      </c>
      <c r="AH2194" s="2">
        <v>1.93823630805029</v>
      </c>
      <c r="AI2194" s="2">
        <v>133.333333333333</v>
      </c>
      <c r="AJ2194">
        <v>200</v>
      </c>
      <c r="AK2194" t="s">
        <v>53</v>
      </c>
      <c r="AL2194" t="s">
        <v>63</v>
      </c>
      <c r="AM2194" t="s">
        <v>53</v>
      </c>
      <c r="AN2194" t="s">
        <v>51</v>
      </c>
      <c r="AO2194" t="s">
        <v>52</v>
      </c>
      <c r="AP2194" t="s">
        <v>53</v>
      </c>
    </row>
    <row r="2195" spans="1:45" x14ac:dyDescent="0.2">
      <c r="A2195" t="s">
        <v>248</v>
      </c>
      <c r="B2195" t="s">
        <v>99</v>
      </c>
      <c r="C2195" t="s">
        <v>100</v>
      </c>
      <c r="D2195" t="s">
        <v>249</v>
      </c>
      <c r="E2195" t="s">
        <v>250</v>
      </c>
      <c r="F2195" s="1">
        <v>0.83333333333333337</v>
      </c>
      <c r="G2195">
        <v>0</v>
      </c>
      <c r="H2195">
        <v>1430</v>
      </c>
      <c r="I2195">
        <v>1430</v>
      </c>
      <c r="J2195">
        <v>1.5</v>
      </c>
      <c r="K2195">
        <v>0.245</v>
      </c>
      <c r="L2195">
        <v>0.5</v>
      </c>
      <c r="N2195">
        <v>5</v>
      </c>
      <c r="O2195">
        <v>0.5</v>
      </c>
      <c r="P2195">
        <v>0.19634954084936199</v>
      </c>
      <c r="Q2195">
        <v>350.349999999999</v>
      </c>
      <c r="R2195">
        <v>1.1678333333333299</v>
      </c>
      <c r="S2195">
        <v>68.791061636574</v>
      </c>
      <c r="T2195">
        <v>2</v>
      </c>
      <c r="U2195">
        <v>0.5</v>
      </c>
      <c r="V2195" t="s">
        <v>69</v>
      </c>
      <c r="W2195" s="2">
        <v>5</v>
      </c>
      <c r="X2195" s="2">
        <v>1000</v>
      </c>
      <c r="Y2195" s="2">
        <v>200</v>
      </c>
      <c r="Z2195" s="2">
        <v>0</v>
      </c>
      <c r="AB2195" s="2">
        <v>31</v>
      </c>
      <c r="AC2195" s="2">
        <v>4</v>
      </c>
      <c r="AD2195" s="2">
        <v>11</v>
      </c>
      <c r="AE2195" s="2">
        <v>16</v>
      </c>
      <c r="AF2195" s="2">
        <v>10.3333333333333</v>
      </c>
      <c r="AH2195" s="2">
        <v>60.085325549559002</v>
      </c>
      <c r="AI2195" s="2">
        <v>4133.3333333333303</v>
      </c>
      <c r="AJ2195">
        <v>200</v>
      </c>
      <c r="AK2195" t="s">
        <v>69</v>
      </c>
      <c r="AL2195" t="s">
        <v>50</v>
      </c>
      <c r="AM2195" t="s">
        <v>69</v>
      </c>
      <c r="AN2195" t="s">
        <v>51</v>
      </c>
      <c r="AO2195" t="s">
        <v>52</v>
      </c>
      <c r="AP2195" t="s">
        <v>53</v>
      </c>
      <c r="AQ2195" t="s">
        <v>66</v>
      </c>
      <c r="AR2195" t="s">
        <v>70</v>
      </c>
      <c r="AS2195" t="s">
        <v>69</v>
      </c>
    </row>
    <row r="2196" spans="1:45" x14ac:dyDescent="0.2">
      <c r="A2196" t="s">
        <v>248</v>
      </c>
      <c r="B2196" t="s">
        <v>99</v>
      </c>
      <c r="C2196" t="s">
        <v>100</v>
      </c>
      <c r="D2196" t="s">
        <v>249</v>
      </c>
      <c r="E2196" t="s">
        <v>250</v>
      </c>
      <c r="F2196" s="1">
        <v>0.83333333333333337</v>
      </c>
      <c r="G2196">
        <v>0</v>
      </c>
      <c r="H2196">
        <v>1430</v>
      </c>
      <c r="I2196">
        <v>1430</v>
      </c>
      <c r="J2196">
        <v>1.5</v>
      </c>
      <c r="K2196">
        <v>0.245</v>
      </c>
      <c r="L2196">
        <v>0.5</v>
      </c>
      <c r="N2196">
        <v>5</v>
      </c>
      <c r="O2196">
        <v>0.5</v>
      </c>
      <c r="P2196">
        <v>0.19634954084936199</v>
      </c>
      <c r="Q2196">
        <v>350.349999999999</v>
      </c>
      <c r="R2196">
        <v>1.1678333333333299</v>
      </c>
      <c r="S2196">
        <v>68.791061636574</v>
      </c>
      <c r="T2196">
        <v>2</v>
      </c>
      <c r="U2196">
        <v>0.5</v>
      </c>
      <c r="V2196" t="s">
        <v>148</v>
      </c>
      <c r="W2196">
        <v>5</v>
      </c>
      <c r="X2196">
        <v>1000</v>
      </c>
      <c r="Y2196">
        <v>200</v>
      </c>
      <c r="Z2196">
        <v>0</v>
      </c>
      <c r="AA2196"/>
      <c r="AB2196">
        <v>2</v>
      </c>
      <c r="AC2196">
        <v>1</v>
      </c>
      <c r="AD2196">
        <v>1</v>
      </c>
      <c r="AE2196">
        <v>0</v>
      </c>
      <c r="AF2196">
        <v>0.66666666666666596</v>
      </c>
      <c r="AG2196"/>
      <c r="AH2196">
        <v>3.87647261610058</v>
      </c>
      <c r="AI2196">
        <v>266.666666666666</v>
      </c>
      <c r="AJ2196">
        <v>200</v>
      </c>
      <c r="AK2196" t="s">
        <v>148</v>
      </c>
      <c r="AL2196" t="s">
        <v>87</v>
      </c>
      <c r="AM2196" t="s">
        <v>148</v>
      </c>
      <c r="AN2196" t="s">
        <v>51</v>
      </c>
      <c r="AO2196" t="s">
        <v>92</v>
      </c>
      <c r="AP2196" t="s">
        <v>149</v>
      </c>
      <c r="AQ2196" t="s">
        <v>148</v>
      </c>
    </row>
    <row r="2197" spans="1:45" x14ac:dyDescent="0.2">
      <c r="A2197" t="s">
        <v>248</v>
      </c>
      <c r="B2197" t="s">
        <v>99</v>
      </c>
      <c r="C2197" t="s">
        <v>100</v>
      </c>
      <c r="D2197" t="s">
        <v>249</v>
      </c>
      <c r="E2197" t="s">
        <v>250</v>
      </c>
      <c r="F2197" s="1">
        <v>0.83333333333333337</v>
      </c>
      <c r="G2197">
        <v>0</v>
      </c>
      <c r="H2197">
        <v>1430</v>
      </c>
      <c r="I2197">
        <v>1430</v>
      </c>
      <c r="J2197">
        <v>1.5</v>
      </c>
      <c r="K2197">
        <v>0.245</v>
      </c>
      <c r="L2197">
        <v>0.5</v>
      </c>
      <c r="N2197">
        <v>5</v>
      </c>
      <c r="O2197">
        <v>0.5</v>
      </c>
      <c r="P2197">
        <v>0.19634954084936199</v>
      </c>
      <c r="Q2197">
        <v>350.349999999999</v>
      </c>
      <c r="R2197">
        <v>1.1678333333333299</v>
      </c>
      <c r="S2197">
        <v>68.791061636574</v>
      </c>
      <c r="T2197">
        <v>2</v>
      </c>
      <c r="U2197">
        <v>0.5</v>
      </c>
      <c r="V2197" t="s">
        <v>126</v>
      </c>
      <c r="W2197">
        <v>5</v>
      </c>
      <c r="X2197">
        <v>1000</v>
      </c>
      <c r="Y2197">
        <v>200</v>
      </c>
      <c r="Z2197">
        <v>0</v>
      </c>
      <c r="AA2197"/>
      <c r="AB2197">
        <v>14</v>
      </c>
      <c r="AC2197">
        <v>6</v>
      </c>
      <c r="AD2197">
        <v>6</v>
      </c>
      <c r="AE2197">
        <v>2</v>
      </c>
      <c r="AF2197">
        <v>4.6666666666666599</v>
      </c>
      <c r="AG2197"/>
      <c r="AH2197">
        <v>27.135308312704101</v>
      </c>
      <c r="AI2197">
        <v>1866.6666666666599</v>
      </c>
      <c r="AJ2197">
        <v>200</v>
      </c>
    </row>
    <row r="2198" spans="1:45" x14ac:dyDescent="0.2">
      <c r="A2198" t="s">
        <v>248</v>
      </c>
      <c r="B2198" t="s">
        <v>99</v>
      </c>
      <c r="C2198" t="s">
        <v>100</v>
      </c>
      <c r="D2198" t="s">
        <v>249</v>
      </c>
      <c r="E2198" t="s">
        <v>250</v>
      </c>
      <c r="F2198" s="1">
        <v>0.83333333333333337</v>
      </c>
      <c r="G2198">
        <v>0</v>
      </c>
      <c r="H2198">
        <v>1430</v>
      </c>
      <c r="I2198">
        <v>1430</v>
      </c>
      <c r="J2198">
        <v>1.5</v>
      </c>
      <c r="K2198">
        <v>0.245</v>
      </c>
      <c r="L2198">
        <v>0.5</v>
      </c>
      <c r="N2198">
        <v>5</v>
      </c>
      <c r="O2198">
        <v>0.5</v>
      </c>
      <c r="P2198">
        <v>0.19634954084936199</v>
      </c>
      <c r="Q2198">
        <v>350.349999999999</v>
      </c>
      <c r="R2198">
        <v>1.1678333333333299</v>
      </c>
      <c r="S2198">
        <v>68.791061636574</v>
      </c>
      <c r="T2198">
        <v>2</v>
      </c>
      <c r="U2198">
        <v>0.5</v>
      </c>
      <c r="V2198" t="s">
        <v>169</v>
      </c>
      <c r="W2198" s="2">
        <v>5</v>
      </c>
      <c r="X2198" s="2">
        <v>1000</v>
      </c>
      <c r="Y2198" s="2">
        <v>200</v>
      </c>
      <c r="Z2198" s="2">
        <v>0</v>
      </c>
      <c r="AB2198" s="2">
        <v>2</v>
      </c>
      <c r="AC2198" s="2">
        <v>0</v>
      </c>
      <c r="AD2198" s="2">
        <v>1</v>
      </c>
      <c r="AE2198" s="2">
        <v>1</v>
      </c>
      <c r="AF2198" s="2">
        <v>0.66666666666666596</v>
      </c>
      <c r="AH2198" s="2">
        <v>3.87647261610058</v>
      </c>
      <c r="AI2198" s="2">
        <v>266.666666666666</v>
      </c>
      <c r="AJ2198">
        <v>200</v>
      </c>
      <c r="AK2198" t="s">
        <v>169</v>
      </c>
      <c r="AL2198" t="s">
        <v>50</v>
      </c>
      <c r="AM2198" t="s">
        <v>169</v>
      </c>
      <c r="AN2198" t="s">
        <v>51</v>
      </c>
      <c r="AO2198" t="s">
        <v>52</v>
      </c>
      <c r="AP2198" t="s">
        <v>53</v>
      </c>
      <c r="AQ2198" t="s">
        <v>54</v>
      </c>
      <c r="AR2198" t="s">
        <v>170</v>
      </c>
      <c r="AS2198" t="s">
        <v>169</v>
      </c>
    </row>
    <row r="2199" spans="1:45" x14ac:dyDescent="0.2">
      <c r="A2199" t="s">
        <v>248</v>
      </c>
      <c r="B2199" t="s">
        <v>99</v>
      </c>
      <c r="C2199" t="s">
        <v>100</v>
      </c>
      <c r="D2199" t="s">
        <v>249</v>
      </c>
      <c r="E2199" t="s">
        <v>250</v>
      </c>
      <c r="F2199" s="1">
        <v>0.83333333333333337</v>
      </c>
      <c r="G2199">
        <v>0</v>
      </c>
      <c r="H2199">
        <v>1430</v>
      </c>
      <c r="I2199">
        <v>1430</v>
      </c>
      <c r="J2199">
        <v>1.5</v>
      </c>
      <c r="K2199">
        <v>0.245</v>
      </c>
      <c r="L2199">
        <v>0.5</v>
      </c>
      <c r="N2199">
        <v>5</v>
      </c>
      <c r="O2199">
        <v>0.5</v>
      </c>
      <c r="P2199">
        <v>0.19634954084936199</v>
      </c>
      <c r="Q2199">
        <v>350.349999999999</v>
      </c>
      <c r="R2199">
        <v>1.1678333333333299</v>
      </c>
      <c r="S2199">
        <v>68.791061636574</v>
      </c>
      <c r="T2199">
        <v>2</v>
      </c>
      <c r="U2199">
        <v>0.5</v>
      </c>
      <c r="V2199" t="s">
        <v>71</v>
      </c>
      <c r="W2199" s="2">
        <v>5</v>
      </c>
      <c r="X2199" s="2">
        <v>1000</v>
      </c>
      <c r="Y2199" s="2">
        <v>200</v>
      </c>
      <c r="Z2199" s="2">
        <v>0</v>
      </c>
      <c r="AB2199" s="2">
        <v>6</v>
      </c>
      <c r="AC2199" s="2">
        <v>4</v>
      </c>
      <c r="AD2199" s="2">
        <v>1</v>
      </c>
      <c r="AE2199" s="2">
        <v>1</v>
      </c>
      <c r="AF2199" s="2">
        <v>2</v>
      </c>
      <c r="AH2199" s="2">
        <v>11.629417848301699</v>
      </c>
      <c r="AI2199" s="2">
        <v>800</v>
      </c>
      <c r="AJ2199">
        <v>200</v>
      </c>
      <c r="AK2199" t="s">
        <v>71</v>
      </c>
      <c r="AL2199" t="s">
        <v>50</v>
      </c>
      <c r="AM2199" t="s">
        <v>71</v>
      </c>
      <c r="AN2199" t="s">
        <v>51</v>
      </c>
      <c r="AO2199" t="s">
        <v>52</v>
      </c>
      <c r="AP2199" t="s">
        <v>53</v>
      </c>
      <c r="AQ2199" t="s">
        <v>66</v>
      </c>
      <c r="AR2199" t="s">
        <v>70</v>
      </c>
      <c r="AS2199" t="s">
        <v>71</v>
      </c>
    </row>
    <row r="2200" spans="1:45" x14ac:dyDescent="0.2">
      <c r="A2200" t="s">
        <v>248</v>
      </c>
      <c r="B2200" t="s">
        <v>99</v>
      </c>
      <c r="C2200" t="s">
        <v>100</v>
      </c>
      <c r="D2200" t="s">
        <v>249</v>
      </c>
      <c r="E2200" t="s">
        <v>250</v>
      </c>
      <c r="F2200" s="1">
        <v>0.83333333333333337</v>
      </c>
      <c r="G2200">
        <v>0</v>
      </c>
      <c r="H2200">
        <v>1430</v>
      </c>
      <c r="I2200">
        <v>1430</v>
      </c>
      <c r="J2200">
        <v>1.5</v>
      </c>
      <c r="K2200">
        <v>0.245</v>
      </c>
      <c r="L2200">
        <v>0.5</v>
      </c>
      <c r="N2200">
        <v>5</v>
      </c>
      <c r="O2200">
        <v>0.5</v>
      </c>
      <c r="P2200">
        <v>0.19634954084936199</v>
      </c>
      <c r="Q2200">
        <v>350.349999999999</v>
      </c>
      <c r="R2200">
        <v>1.1678333333333299</v>
      </c>
      <c r="S2200">
        <v>68.791061636574</v>
      </c>
      <c r="T2200">
        <v>2</v>
      </c>
      <c r="U2200">
        <v>0.5</v>
      </c>
      <c r="V2200" t="s">
        <v>108</v>
      </c>
      <c r="W2200">
        <v>5</v>
      </c>
      <c r="X2200">
        <v>1000</v>
      </c>
      <c r="Y2200">
        <v>200</v>
      </c>
      <c r="Z2200">
        <v>0</v>
      </c>
      <c r="AA2200"/>
      <c r="AB2200">
        <v>4</v>
      </c>
      <c r="AC2200">
        <v>3</v>
      </c>
      <c r="AD2200">
        <v>1</v>
      </c>
      <c r="AE2200">
        <v>0</v>
      </c>
      <c r="AF2200">
        <v>1.3333333333333299</v>
      </c>
      <c r="AG2200"/>
      <c r="AH2200">
        <v>7.7529452322011698</v>
      </c>
      <c r="AI2200">
        <v>533.33333333333303</v>
      </c>
      <c r="AJ2200">
        <v>200</v>
      </c>
    </row>
    <row r="2201" spans="1:45" x14ac:dyDescent="0.2">
      <c r="A2201" t="s">
        <v>248</v>
      </c>
      <c r="B2201" t="s">
        <v>99</v>
      </c>
      <c r="C2201" t="s">
        <v>100</v>
      </c>
      <c r="D2201" t="s">
        <v>249</v>
      </c>
      <c r="E2201" t="s">
        <v>250</v>
      </c>
      <c r="F2201" s="1">
        <v>0.83333333333333337</v>
      </c>
      <c r="G2201">
        <v>0</v>
      </c>
      <c r="H2201">
        <v>1430</v>
      </c>
      <c r="I2201">
        <v>1430</v>
      </c>
      <c r="J2201">
        <v>1.5</v>
      </c>
      <c r="K2201">
        <v>0.245</v>
      </c>
      <c r="L2201">
        <v>0.5</v>
      </c>
      <c r="N2201">
        <v>5</v>
      </c>
      <c r="O2201">
        <v>0.5</v>
      </c>
      <c r="P2201">
        <v>0.19634954084936199</v>
      </c>
      <c r="Q2201">
        <v>350.349999999999</v>
      </c>
      <c r="R2201">
        <v>1.1678333333333299</v>
      </c>
      <c r="S2201">
        <v>68.791061636574</v>
      </c>
      <c r="T2201">
        <v>2</v>
      </c>
      <c r="U2201">
        <v>0.5</v>
      </c>
      <c r="V2201" t="s">
        <v>72</v>
      </c>
      <c r="W2201">
        <v>5</v>
      </c>
      <c r="X2201">
        <v>1000</v>
      </c>
      <c r="Y2201">
        <v>200</v>
      </c>
      <c r="Z2201">
        <v>0</v>
      </c>
      <c r="AA2201"/>
      <c r="AB2201">
        <v>1</v>
      </c>
      <c r="AC2201">
        <v>0</v>
      </c>
      <c r="AD2201">
        <v>1</v>
      </c>
      <c r="AE2201">
        <v>0</v>
      </c>
      <c r="AF2201">
        <v>0.33333333333333298</v>
      </c>
      <c r="AG2201"/>
      <c r="AH2201">
        <v>1.93823630805029</v>
      </c>
      <c r="AI2201">
        <v>133.333333333333</v>
      </c>
      <c r="AJ2201">
        <v>200</v>
      </c>
      <c r="AK2201" t="s">
        <v>72</v>
      </c>
      <c r="AL2201" t="s">
        <v>73</v>
      </c>
      <c r="AM2201" t="s">
        <v>72</v>
      </c>
      <c r="AN2201" t="s">
        <v>74</v>
      </c>
      <c r="AO2201" t="s">
        <v>72</v>
      </c>
    </row>
    <row r="2202" spans="1:45" x14ac:dyDescent="0.2">
      <c r="A2202" t="s">
        <v>248</v>
      </c>
      <c r="B2202" t="s">
        <v>99</v>
      </c>
      <c r="C2202" t="s">
        <v>100</v>
      </c>
      <c r="D2202" t="s">
        <v>249</v>
      </c>
      <c r="E2202" t="s">
        <v>250</v>
      </c>
      <c r="F2202" s="1">
        <v>0.83333333333333337</v>
      </c>
      <c r="G2202">
        <v>0</v>
      </c>
      <c r="H2202">
        <v>1430</v>
      </c>
      <c r="I2202">
        <v>1430</v>
      </c>
      <c r="J2202">
        <v>1.5</v>
      </c>
      <c r="K2202">
        <v>0.245</v>
      </c>
      <c r="L2202">
        <v>0.5</v>
      </c>
      <c r="N2202">
        <v>5</v>
      </c>
      <c r="O2202">
        <v>0.5</v>
      </c>
      <c r="P2202">
        <v>0.19634954084936199</v>
      </c>
      <c r="Q2202">
        <v>350.349999999999</v>
      </c>
      <c r="R2202">
        <v>1.1678333333333299</v>
      </c>
      <c r="S2202">
        <v>68.791061636574</v>
      </c>
      <c r="T2202">
        <v>2</v>
      </c>
      <c r="U2202">
        <v>0.5</v>
      </c>
      <c r="V2202" t="s">
        <v>75</v>
      </c>
      <c r="W2202">
        <v>5</v>
      </c>
      <c r="X2202">
        <v>1000</v>
      </c>
      <c r="Y2202">
        <v>200</v>
      </c>
      <c r="Z2202">
        <v>0</v>
      </c>
      <c r="AA2202"/>
      <c r="AB2202">
        <v>154</v>
      </c>
      <c r="AC2202">
        <v>55</v>
      </c>
      <c r="AD2202">
        <v>50</v>
      </c>
      <c r="AE2202">
        <v>49</v>
      </c>
      <c r="AF2202">
        <v>51.3333333333333</v>
      </c>
      <c r="AG2202"/>
      <c r="AH2202">
        <v>298.48839143974499</v>
      </c>
      <c r="AI2202">
        <v>20533.333333333299</v>
      </c>
      <c r="AJ2202">
        <v>200</v>
      </c>
    </row>
    <row r="2203" spans="1:45" x14ac:dyDescent="0.2">
      <c r="A2203" t="s">
        <v>248</v>
      </c>
      <c r="B2203" t="s">
        <v>99</v>
      </c>
      <c r="C2203" t="s">
        <v>100</v>
      </c>
      <c r="D2203" t="s">
        <v>249</v>
      </c>
      <c r="E2203" t="s">
        <v>250</v>
      </c>
      <c r="F2203" s="1">
        <v>0.83333333333333337</v>
      </c>
      <c r="G2203">
        <v>0</v>
      </c>
      <c r="H2203">
        <v>1430</v>
      </c>
      <c r="I2203">
        <v>1430</v>
      </c>
      <c r="J2203">
        <v>1.5</v>
      </c>
      <c r="K2203">
        <v>0.245</v>
      </c>
      <c r="L2203">
        <v>0.5</v>
      </c>
      <c r="N2203">
        <v>5</v>
      </c>
      <c r="O2203">
        <v>0.5</v>
      </c>
      <c r="P2203">
        <v>0.19634954084936199</v>
      </c>
      <c r="Q2203">
        <v>350.349999999999</v>
      </c>
      <c r="R2203">
        <v>1.1678333333333299</v>
      </c>
      <c r="S2203">
        <v>68.791061636574</v>
      </c>
      <c r="T2203">
        <v>2</v>
      </c>
      <c r="U2203">
        <v>0.5</v>
      </c>
      <c r="V2203" t="s">
        <v>130</v>
      </c>
      <c r="W2203" s="2">
        <v>5</v>
      </c>
      <c r="X2203" s="2">
        <v>1000</v>
      </c>
      <c r="Y2203" s="2">
        <v>200</v>
      </c>
      <c r="Z2203" s="2">
        <v>0</v>
      </c>
      <c r="AB2203" s="2">
        <v>1</v>
      </c>
      <c r="AC2203" s="2">
        <v>0</v>
      </c>
      <c r="AD2203" s="2">
        <v>1</v>
      </c>
      <c r="AE2203" s="2">
        <v>0</v>
      </c>
      <c r="AF2203" s="2">
        <v>0.33333333333333298</v>
      </c>
      <c r="AH2203" s="2">
        <v>1.93823630805029</v>
      </c>
      <c r="AI2203" s="2">
        <v>133.333333333333</v>
      </c>
      <c r="AJ2203">
        <v>200</v>
      </c>
      <c r="AK2203" t="s">
        <v>130</v>
      </c>
      <c r="AL2203" t="s">
        <v>50</v>
      </c>
      <c r="AM2203" t="s">
        <v>130</v>
      </c>
      <c r="AN2203" t="s">
        <v>51</v>
      </c>
      <c r="AO2203" t="s">
        <v>52</v>
      </c>
      <c r="AP2203" t="s">
        <v>53</v>
      </c>
      <c r="AQ2203" t="s">
        <v>54</v>
      </c>
      <c r="AR2203" t="s">
        <v>96</v>
      </c>
      <c r="AS2203" t="s">
        <v>130</v>
      </c>
    </row>
    <row r="2204" spans="1:45" x14ac:dyDescent="0.2">
      <c r="A2204" t="s">
        <v>248</v>
      </c>
      <c r="B2204" t="s">
        <v>99</v>
      </c>
      <c r="C2204" t="s">
        <v>100</v>
      </c>
      <c r="D2204" t="s">
        <v>249</v>
      </c>
      <c r="E2204" t="s">
        <v>250</v>
      </c>
      <c r="F2204" s="1">
        <v>0.83333333333333337</v>
      </c>
      <c r="G2204">
        <v>0</v>
      </c>
      <c r="H2204">
        <v>1430</v>
      </c>
      <c r="I2204">
        <v>1430</v>
      </c>
      <c r="J2204">
        <v>1.5</v>
      </c>
      <c r="K2204">
        <v>0.245</v>
      </c>
      <c r="L2204">
        <v>0.5</v>
      </c>
      <c r="N2204">
        <v>5</v>
      </c>
      <c r="O2204">
        <v>0.5</v>
      </c>
      <c r="P2204">
        <v>0.19634954084936199</v>
      </c>
      <c r="Q2204">
        <v>350.349999999999</v>
      </c>
      <c r="R2204">
        <v>1.1678333333333299</v>
      </c>
      <c r="S2204">
        <v>68.791061636574</v>
      </c>
      <c r="T2204">
        <v>2</v>
      </c>
      <c r="U2204">
        <v>0.5</v>
      </c>
      <c r="V2204" t="s">
        <v>165</v>
      </c>
      <c r="W2204" s="2">
        <v>5</v>
      </c>
      <c r="X2204" s="2">
        <v>1000</v>
      </c>
      <c r="Y2204" s="2">
        <v>200</v>
      </c>
      <c r="Z2204" s="2">
        <v>0</v>
      </c>
      <c r="AB2204" s="2">
        <v>3</v>
      </c>
      <c r="AC2204" s="2">
        <v>0</v>
      </c>
      <c r="AD2204" s="2">
        <v>3</v>
      </c>
      <c r="AE2204" s="2">
        <v>0</v>
      </c>
      <c r="AF2204" s="2">
        <v>1</v>
      </c>
      <c r="AH2204" s="2">
        <v>5.81470892415087</v>
      </c>
      <c r="AI2204" s="2">
        <v>400</v>
      </c>
      <c r="AJ2204">
        <v>200</v>
      </c>
      <c r="AK2204" t="s">
        <v>165</v>
      </c>
      <c r="AL2204" t="s">
        <v>50</v>
      </c>
      <c r="AM2204" t="s">
        <v>165</v>
      </c>
      <c r="AN2204" t="s">
        <v>51</v>
      </c>
      <c r="AO2204" t="s">
        <v>52</v>
      </c>
      <c r="AP2204" t="s">
        <v>53</v>
      </c>
      <c r="AQ2204" t="s">
        <v>54</v>
      </c>
      <c r="AR2204" t="s">
        <v>96</v>
      </c>
      <c r="AS2204" t="s">
        <v>165</v>
      </c>
    </row>
    <row r="2205" spans="1:45" x14ac:dyDescent="0.2">
      <c r="A2205" t="s">
        <v>248</v>
      </c>
      <c r="B2205" t="s">
        <v>99</v>
      </c>
      <c r="C2205" t="s">
        <v>100</v>
      </c>
      <c r="D2205" t="s">
        <v>249</v>
      </c>
      <c r="E2205" t="s">
        <v>250</v>
      </c>
      <c r="F2205" s="1">
        <v>0.83333333333333337</v>
      </c>
      <c r="G2205">
        <v>0</v>
      </c>
      <c r="H2205">
        <v>1430</v>
      </c>
      <c r="I2205">
        <v>1430</v>
      </c>
      <c r="J2205">
        <v>1.5</v>
      </c>
      <c r="K2205">
        <v>0.245</v>
      </c>
      <c r="L2205">
        <v>0.5</v>
      </c>
      <c r="N2205">
        <v>5</v>
      </c>
      <c r="O2205">
        <v>0.5</v>
      </c>
      <c r="P2205">
        <v>0.19634954084936199</v>
      </c>
      <c r="Q2205">
        <v>350.349999999999</v>
      </c>
      <c r="R2205">
        <v>1.1678333333333299</v>
      </c>
      <c r="S2205">
        <v>68.791061636574</v>
      </c>
      <c r="T2205">
        <v>2</v>
      </c>
      <c r="U2205">
        <v>0.5</v>
      </c>
      <c r="V2205" t="s">
        <v>80</v>
      </c>
      <c r="W2205" s="2">
        <v>5</v>
      </c>
      <c r="X2205" s="2">
        <v>1000</v>
      </c>
      <c r="Y2205" s="2">
        <v>200</v>
      </c>
      <c r="Z2205" s="2">
        <v>0</v>
      </c>
      <c r="AB2205" s="2">
        <v>9</v>
      </c>
      <c r="AC2205" s="2">
        <v>3</v>
      </c>
      <c r="AD2205" s="2">
        <v>3</v>
      </c>
      <c r="AE2205" s="2">
        <v>3</v>
      </c>
      <c r="AF2205" s="2">
        <v>3</v>
      </c>
      <c r="AH2205" s="2">
        <v>17.444126772452599</v>
      </c>
      <c r="AI2205" s="2">
        <v>1200</v>
      </c>
      <c r="AJ2205">
        <v>200</v>
      </c>
      <c r="AK2205" t="s">
        <v>80</v>
      </c>
      <c r="AL2205" t="s">
        <v>50</v>
      </c>
      <c r="AM2205" t="s">
        <v>80</v>
      </c>
      <c r="AN2205" t="s">
        <v>51</v>
      </c>
      <c r="AO2205" t="s">
        <v>52</v>
      </c>
      <c r="AP2205" t="s">
        <v>53</v>
      </c>
      <c r="AQ2205" t="s">
        <v>66</v>
      </c>
      <c r="AR2205" t="s">
        <v>81</v>
      </c>
      <c r="AS2205" t="s">
        <v>80</v>
      </c>
    </row>
    <row r="2206" spans="1:45" x14ac:dyDescent="0.2">
      <c r="A2206" t="s">
        <v>248</v>
      </c>
      <c r="B2206" t="s">
        <v>99</v>
      </c>
      <c r="C2206" t="s">
        <v>100</v>
      </c>
      <c r="D2206" t="s">
        <v>249</v>
      </c>
      <c r="E2206" t="s">
        <v>250</v>
      </c>
      <c r="F2206" s="1">
        <v>0.83333333333333337</v>
      </c>
      <c r="G2206">
        <v>0</v>
      </c>
      <c r="H2206">
        <v>1430</v>
      </c>
      <c r="I2206">
        <v>1430</v>
      </c>
      <c r="J2206">
        <v>1.5</v>
      </c>
      <c r="K2206">
        <v>0.245</v>
      </c>
      <c r="L2206">
        <v>0.5</v>
      </c>
      <c r="N2206">
        <v>5</v>
      </c>
      <c r="O2206">
        <v>0.5</v>
      </c>
      <c r="P2206">
        <v>0.19634954084936199</v>
      </c>
      <c r="Q2206">
        <v>350.349999999999</v>
      </c>
      <c r="R2206">
        <v>1.1678333333333299</v>
      </c>
      <c r="S2206">
        <v>68.791061636574</v>
      </c>
      <c r="T2206">
        <v>2</v>
      </c>
      <c r="U2206">
        <v>0.5</v>
      </c>
      <c r="V2206" t="s">
        <v>85</v>
      </c>
      <c r="W2206" s="2">
        <v>5</v>
      </c>
      <c r="X2206" s="2">
        <v>1000</v>
      </c>
      <c r="Y2206" s="2">
        <v>200</v>
      </c>
      <c r="Z2206" s="2">
        <v>0</v>
      </c>
      <c r="AB2206" s="2">
        <v>53</v>
      </c>
      <c r="AC2206" s="2">
        <v>22</v>
      </c>
      <c r="AD2206" s="2">
        <v>17</v>
      </c>
      <c r="AE2206" s="2">
        <v>14</v>
      </c>
      <c r="AF2206" s="2">
        <v>17.6666666666666</v>
      </c>
      <c r="AH2206" s="2">
        <v>102.726524326665</v>
      </c>
      <c r="AI2206" s="2">
        <v>7066.6666666666597</v>
      </c>
      <c r="AJ2206">
        <v>200</v>
      </c>
      <c r="AK2206" t="s">
        <v>85</v>
      </c>
      <c r="AL2206" t="s">
        <v>50</v>
      </c>
      <c r="AM2206" t="s">
        <v>85</v>
      </c>
      <c r="AN2206" t="s">
        <v>51</v>
      </c>
      <c r="AO2206" t="s">
        <v>52</v>
      </c>
      <c r="AP2206" t="s">
        <v>53</v>
      </c>
      <c r="AQ2206" t="s">
        <v>54</v>
      </c>
      <c r="AR2206" t="s">
        <v>57</v>
      </c>
      <c r="AS2206" t="s">
        <v>85</v>
      </c>
    </row>
    <row r="2207" spans="1:45" x14ac:dyDescent="0.2">
      <c r="A2207" t="s">
        <v>248</v>
      </c>
      <c r="B2207" t="s">
        <v>99</v>
      </c>
      <c r="C2207" t="s">
        <v>100</v>
      </c>
      <c r="D2207" t="s">
        <v>249</v>
      </c>
      <c r="E2207" t="s">
        <v>250</v>
      </c>
      <c r="F2207" s="1">
        <v>0.83333333333333337</v>
      </c>
      <c r="G2207">
        <v>0</v>
      </c>
      <c r="H2207">
        <v>1430</v>
      </c>
      <c r="I2207">
        <v>1430</v>
      </c>
      <c r="J2207">
        <v>1.5</v>
      </c>
      <c r="K2207">
        <v>0.245</v>
      </c>
      <c r="L2207">
        <v>0.5</v>
      </c>
      <c r="N2207">
        <v>5</v>
      </c>
      <c r="O2207">
        <v>0.5</v>
      </c>
      <c r="P2207">
        <v>0.19634954084936199</v>
      </c>
      <c r="Q2207">
        <v>350.349999999999</v>
      </c>
      <c r="R2207">
        <v>1.1678333333333299</v>
      </c>
      <c r="S2207">
        <v>68.791061636574</v>
      </c>
      <c r="T2207">
        <v>2</v>
      </c>
      <c r="U2207">
        <v>0.5</v>
      </c>
      <c r="V2207" t="s">
        <v>111</v>
      </c>
      <c r="W2207">
        <v>5</v>
      </c>
      <c r="X2207">
        <v>1000</v>
      </c>
      <c r="Y2207">
        <v>200</v>
      </c>
      <c r="Z2207">
        <v>0</v>
      </c>
      <c r="AA2207"/>
      <c r="AB2207">
        <v>8</v>
      </c>
      <c r="AC2207">
        <v>4</v>
      </c>
      <c r="AD2207">
        <v>2</v>
      </c>
      <c r="AE2207">
        <v>2</v>
      </c>
      <c r="AF2207">
        <v>2.6666666666666599</v>
      </c>
      <c r="AG2207"/>
      <c r="AH2207">
        <v>15.505890464402301</v>
      </c>
      <c r="AI2207">
        <v>1066.6666666666599</v>
      </c>
      <c r="AJ2207">
        <v>200</v>
      </c>
      <c r="AK2207" t="s">
        <v>111</v>
      </c>
      <c r="AL2207" t="s">
        <v>63</v>
      </c>
      <c r="AM2207" t="s">
        <v>111</v>
      </c>
      <c r="AN2207" t="s">
        <v>51</v>
      </c>
      <c r="AO2207" t="s">
        <v>112</v>
      </c>
      <c r="AP2207" t="s">
        <v>111</v>
      </c>
    </row>
    <row r="2208" spans="1:45" x14ac:dyDescent="0.2">
      <c r="A2208" t="s">
        <v>248</v>
      </c>
      <c r="B2208" t="s">
        <v>99</v>
      </c>
      <c r="C2208" t="s">
        <v>100</v>
      </c>
      <c r="D2208" t="s">
        <v>249</v>
      </c>
      <c r="E2208" t="s">
        <v>250</v>
      </c>
      <c r="F2208" s="1">
        <v>0.83333333333333337</v>
      </c>
      <c r="G2208">
        <v>0</v>
      </c>
      <c r="H2208">
        <v>1430</v>
      </c>
      <c r="I2208">
        <v>1430</v>
      </c>
      <c r="J2208">
        <v>1.5</v>
      </c>
      <c r="K2208">
        <v>0.245</v>
      </c>
      <c r="L2208">
        <v>0.5</v>
      </c>
      <c r="N2208">
        <v>5</v>
      </c>
      <c r="O2208">
        <v>0.5</v>
      </c>
      <c r="P2208">
        <v>0.19634954084936199</v>
      </c>
      <c r="Q2208">
        <v>350.349999999999</v>
      </c>
      <c r="R2208">
        <v>1.1678333333333299</v>
      </c>
      <c r="S2208">
        <v>68.791061636574</v>
      </c>
      <c r="T2208">
        <v>2</v>
      </c>
      <c r="U2208">
        <v>0.5</v>
      </c>
      <c r="V2208" t="s">
        <v>86</v>
      </c>
      <c r="W2208">
        <v>5</v>
      </c>
      <c r="X2208">
        <v>1000</v>
      </c>
      <c r="Y2208">
        <v>200</v>
      </c>
      <c r="Z2208">
        <v>0</v>
      </c>
      <c r="AA2208"/>
      <c r="AB2208">
        <v>1</v>
      </c>
      <c r="AC2208">
        <v>1</v>
      </c>
      <c r="AD2208">
        <v>0</v>
      </c>
      <c r="AE2208">
        <v>0</v>
      </c>
      <c r="AF2208">
        <v>0.33333333333333298</v>
      </c>
      <c r="AG2208"/>
      <c r="AH2208">
        <v>1.93823630805029</v>
      </c>
      <c r="AI2208">
        <v>133.333333333333</v>
      </c>
      <c r="AJ2208">
        <v>200</v>
      </c>
      <c r="AK2208" t="s">
        <v>86</v>
      </c>
      <c r="AL2208" t="s">
        <v>87</v>
      </c>
      <c r="AM2208" t="s">
        <v>86</v>
      </c>
      <c r="AN2208" t="s">
        <v>51</v>
      </c>
      <c r="AO2208" t="s">
        <v>88</v>
      </c>
      <c r="AP2208" t="s">
        <v>89</v>
      </c>
      <c r="AQ2208" t="s">
        <v>86</v>
      </c>
    </row>
    <row r="2209" spans="1:45" x14ac:dyDescent="0.2">
      <c r="A2209" t="s">
        <v>248</v>
      </c>
      <c r="B2209" t="s">
        <v>99</v>
      </c>
      <c r="C2209" t="s">
        <v>100</v>
      </c>
      <c r="D2209" t="s">
        <v>249</v>
      </c>
      <c r="E2209" t="s">
        <v>250</v>
      </c>
      <c r="F2209" s="1">
        <v>0.83333333333333337</v>
      </c>
      <c r="G2209">
        <v>0</v>
      </c>
      <c r="H2209">
        <v>1430</v>
      </c>
      <c r="I2209">
        <v>1430</v>
      </c>
      <c r="J2209">
        <v>1.5</v>
      </c>
      <c r="K2209">
        <v>0.245</v>
      </c>
      <c r="L2209">
        <v>0.5</v>
      </c>
      <c r="N2209">
        <v>5</v>
      </c>
      <c r="O2209">
        <v>0.5</v>
      </c>
      <c r="P2209">
        <v>0.19634954084936199</v>
      </c>
      <c r="Q2209">
        <v>350.349999999999</v>
      </c>
      <c r="R2209">
        <v>1.1678333333333299</v>
      </c>
      <c r="S2209">
        <v>68.791061636574</v>
      </c>
      <c r="T2209">
        <v>2</v>
      </c>
      <c r="U2209">
        <v>0.5</v>
      </c>
      <c r="V2209" t="s">
        <v>176</v>
      </c>
      <c r="W2209" s="2">
        <v>5</v>
      </c>
      <c r="X2209" s="2">
        <v>1000</v>
      </c>
      <c r="Y2209" s="2">
        <v>200</v>
      </c>
      <c r="Z2209" s="2">
        <v>0</v>
      </c>
      <c r="AB2209" s="2">
        <v>1</v>
      </c>
      <c r="AC2209" s="2">
        <v>0</v>
      </c>
      <c r="AD2209" s="2">
        <v>0</v>
      </c>
      <c r="AE2209" s="2">
        <v>1</v>
      </c>
      <c r="AF2209" s="2">
        <v>0.33333333333333298</v>
      </c>
      <c r="AH2209" s="2">
        <v>1.93823630805029</v>
      </c>
      <c r="AI2209" s="2">
        <v>133.333333333333</v>
      </c>
      <c r="AJ2209">
        <v>200</v>
      </c>
      <c r="AK2209" t="s">
        <v>176</v>
      </c>
      <c r="AL2209" t="s">
        <v>50</v>
      </c>
      <c r="AM2209" t="s">
        <v>176</v>
      </c>
      <c r="AN2209" t="s">
        <v>51</v>
      </c>
      <c r="AO2209" t="s">
        <v>52</v>
      </c>
      <c r="AP2209" t="s">
        <v>53</v>
      </c>
      <c r="AQ2209" t="s">
        <v>54</v>
      </c>
      <c r="AR2209" t="s">
        <v>177</v>
      </c>
      <c r="AS2209" t="s">
        <v>176</v>
      </c>
    </row>
    <row r="2210" spans="1:45" x14ac:dyDescent="0.2">
      <c r="A2210" t="s">
        <v>248</v>
      </c>
      <c r="B2210" t="s">
        <v>99</v>
      </c>
      <c r="C2210" t="s">
        <v>100</v>
      </c>
      <c r="D2210" t="s">
        <v>249</v>
      </c>
      <c r="E2210" t="s">
        <v>250</v>
      </c>
      <c r="F2210" s="1">
        <v>0.83333333333333337</v>
      </c>
      <c r="G2210">
        <v>0</v>
      </c>
      <c r="H2210">
        <v>1430</v>
      </c>
      <c r="I2210">
        <v>1430</v>
      </c>
      <c r="J2210">
        <v>1.5</v>
      </c>
      <c r="K2210">
        <v>0.245</v>
      </c>
      <c r="L2210">
        <v>0.5</v>
      </c>
      <c r="N2210">
        <v>5</v>
      </c>
      <c r="O2210">
        <v>0.5</v>
      </c>
      <c r="P2210">
        <v>0.19634954084936199</v>
      </c>
      <c r="Q2210">
        <v>350.349999999999</v>
      </c>
      <c r="R2210">
        <v>1.1678333333333299</v>
      </c>
      <c r="S2210">
        <v>68.791061636574</v>
      </c>
      <c r="T2210">
        <v>2</v>
      </c>
      <c r="U2210">
        <v>0.5</v>
      </c>
      <c r="V2210" t="s">
        <v>114</v>
      </c>
      <c r="W2210">
        <v>5</v>
      </c>
      <c r="X2210">
        <v>1000</v>
      </c>
      <c r="Y2210">
        <v>200</v>
      </c>
      <c r="Z2210">
        <v>0</v>
      </c>
      <c r="AA2210"/>
      <c r="AB2210">
        <v>1</v>
      </c>
      <c r="AC2210">
        <v>1</v>
      </c>
      <c r="AD2210">
        <v>0</v>
      </c>
      <c r="AE2210">
        <v>0</v>
      </c>
      <c r="AF2210">
        <v>0.33333333333333298</v>
      </c>
      <c r="AG2210"/>
      <c r="AH2210">
        <v>1.93823630805029</v>
      </c>
      <c r="AI2210">
        <v>133.333333333333</v>
      </c>
      <c r="AJ2210">
        <v>200</v>
      </c>
    </row>
    <row r="2211" spans="1:45" x14ac:dyDescent="0.2">
      <c r="A2211" t="s">
        <v>248</v>
      </c>
      <c r="B2211" t="s">
        <v>99</v>
      </c>
      <c r="C2211" t="s">
        <v>100</v>
      </c>
      <c r="D2211" t="s">
        <v>249</v>
      </c>
      <c r="E2211" t="s">
        <v>250</v>
      </c>
      <c r="F2211" s="1">
        <v>0.83333333333333337</v>
      </c>
      <c r="G2211">
        <v>0</v>
      </c>
      <c r="H2211">
        <v>1430</v>
      </c>
      <c r="I2211">
        <v>1430</v>
      </c>
      <c r="J2211">
        <v>1.5</v>
      </c>
      <c r="K2211">
        <v>0.245</v>
      </c>
      <c r="L2211">
        <v>0.5</v>
      </c>
      <c r="N2211">
        <v>5</v>
      </c>
      <c r="O2211">
        <v>0.5</v>
      </c>
      <c r="P2211">
        <v>0.19634954084936199</v>
      </c>
      <c r="Q2211">
        <v>350.349999999999</v>
      </c>
      <c r="R2211">
        <v>1.1678333333333299</v>
      </c>
      <c r="S2211">
        <v>68.791061636574</v>
      </c>
      <c r="T2211">
        <v>2</v>
      </c>
      <c r="U2211">
        <v>0.5</v>
      </c>
      <c r="V2211" t="s">
        <v>95</v>
      </c>
      <c r="W2211" s="2">
        <v>5</v>
      </c>
      <c r="X2211" s="2">
        <v>1000</v>
      </c>
      <c r="Y2211" s="2">
        <v>200</v>
      </c>
      <c r="Z2211" s="2">
        <v>0</v>
      </c>
      <c r="AB2211" s="2">
        <v>5</v>
      </c>
      <c r="AC2211" s="2">
        <v>2</v>
      </c>
      <c r="AD2211" s="2">
        <v>2</v>
      </c>
      <c r="AE2211" s="2">
        <v>1</v>
      </c>
      <c r="AF2211" s="2">
        <v>1.6666666666666601</v>
      </c>
      <c r="AH2211" s="2">
        <v>9.6911815402514598</v>
      </c>
      <c r="AI2211" s="2">
        <v>666.66666666666595</v>
      </c>
      <c r="AJ2211">
        <v>200</v>
      </c>
      <c r="AK2211" t="s">
        <v>95</v>
      </c>
      <c r="AL2211" t="s">
        <v>65</v>
      </c>
      <c r="AM2211" t="s">
        <v>95</v>
      </c>
      <c r="AN2211" t="s">
        <v>51</v>
      </c>
      <c r="AO2211" t="s">
        <v>52</v>
      </c>
      <c r="AP2211" t="s">
        <v>53</v>
      </c>
      <c r="AQ2211" t="s">
        <v>54</v>
      </c>
      <c r="AR2211" t="s">
        <v>96</v>
      </c>
      <c r="AS2211" t="s">
        <v>97</v>
      </c>
    </row>
    <row r="2212" spans="1:45" x14ac:dyDescent="0.2">
      <c r="A2212" t="s">
        <v>248</v>
      </c>
      <c r="B2212" t="s">
        <v>99</v>
      </c>
      <c r="C2212" t="s">
        <v>100</v>
      </c>
      <c r="D2212" t="s">
        <v>249</v>
      </c>
      <c r="E2212" t="s">
        <v>250</v>
      </c>
      <c r="F2212" s="1">
        <v>0.83333333333333337</v>
      </c>
      <c r="G2212">
        <v>0</v>
      </c>
      <c r="H2212">
        <v>1430</v>
      </c>
      <c r="I2212">
        <v>1430</v>
      </c>
      <c r="J2212">
        <v>1.5</v>
      </c>
      <c r="K2212">
        <v>0.245</v>
      </c>
      <c r="L2212">
        <v>0.5</v>
      </c>
      <c r="N2212">
        <v>5</v>
      </c>
      <c r="O2212">
        <v>0.5</v>
      </c>
      <c r="P2212">
        <v>0.19634954084936199</v>
      </c>
      <c r="Q2212">
        <v>350.349999999999</v>
      </c>
      <c r="R2212">
        <v>1.1678333333333299</v>
      </c>
      <c r="S2212">
        <v>68.791061636574</v>
      </c>
      <c r="T2212">
        <v>2</v>
      </c>
      <c r="U2212">
        <v>0.5</v>
      </c>
      <c r="V2212" t="s">
        <v>98</v>
      </c>
      <c r="W2212">
        <v>5</v>
      </c>
      <c r="X2212">
        <v>1000</v>
      </c>
      <c r="Y2212">
        <v>200</v>
      </c>
      <c r="Z2212">
        <v>0</v>
      </c>
      <c r="AA2212"/>
      <c r="AB2212">
        <v>6</v>
      </c>
      <c r="AC2212">
        <v>2</v>
      </c>
      <c r="AD2212">
        <v>1</v>
      </c>
      <c r="AE2212">
        <v>3</v>
      </c>
      <c r="AF2212">
        <v>2</v>
      </c>
      <c r="AG2212"/>
      <c r="AH2212">
        <v>11.629417848301699</v>
      </c>
      <c r="AI2212">
        <v>800</v>
      </c>
      <c r="AJ2212">
        <v>200</v>
      </c>
    </row>
    <row r="2213" spans="1:45" x14ac:dyDescent="0.2">
      <c r="A2213" t="s">
        <v>186</v>
      </c>
      <c r="B2213" t="s">
        <v>145</v>
      </c>
      <c r="C2213" t="s">
        <v>146</v>
      </c>
      <c r="D2213" t="s">
        <v>191</v>
      </c>
      <c r="E2213" t="s">
        <v>190</v>
      </c>
      <c r="F2213" s="1">
        <v>0.68680555555555556</v>
      </c>
      <c r="G2213">
        <v>0</v>
      </c>
      <c r="H2213">
        <v>1009</v>
      </c>
      <c r="I2213">
        <v>1009</v>
      </c>
      <c r="J2213">
        <v>1.5</v>
      </c>
      <c r="K2213">
        <v>0.245</v>
      </c>
      <c r="L2213">
        <v>0.5</v>
      </c>
      <c r="N2213">
        <v>5</v>
      </c>
      <c r="O2213">
        <v>0.5</v>
      </c>
      <c r="P2213">
        <v>0.19634954084936199</v>
      </c>
      <c r="Q2213">
        <v>247.20500000000001</v>
      </c>
      <c r="R2213">
        <v>0.82401666666666595</v>
      </c>
      <c r="S2213">
        <v>48.538588245666503</v>
      </c>
      <c r="T2213">
        <v>2</v>
      </c>
      <c r="U2213">
        <v>0.5</v>
      </c>
      <c r="V2213" t="s">
        <v>49</v>
      </c>
      <c r="W2213" s="2">
        <v>5</v>
      </c>
      <c r="X2213" s="2">
        <v>1000</v>
      </c>
      <c r="Y2213" s="2">
        <v>200</v>
      </c>
      <c r="Z2213" s="2">
        <v>0</v>
      </c>
      <c r="AB2213" s="2">
        <v>43</v>
      </c>
      <c r="AC2213" s="2">
        <v>17</v>
      </c>
      <c r="AD2213" s="2">
        <v>10</v>
      </c>
      <c r="AE2213" s="2">
        <v>16</v>
      </c>
      <c r="AF2213" s="2">
        <v>14.3333333333333</v>
      </c>
      <c r="AH2213" s="2">
        <v>118.119078872163</v>
      </c>
      <c r="AI2213" s="2">
        <v>5733.3333333333303</v>
      </c>
      <c r="AJ2213">
        <v>200</v>
      </c>
      <c r="AK2213" t="s">
        <v>49</v>
      </c>
      <c r="AL2213" t="s">
        <v>50</v>
      </c>
      <c r="AM2213" t="s">
        <v>49</v>
      </c>
      <c r="AN2213" t="s">
        <v>51</v>
      </c>
      <c r="AO2213" t="s">
        <v>52</v>
      </c>
      <c r="AP2213" t="s">
        <v>53</v>
      </c>
      <c r="AQ2213" t="s">
        <v>54</v>
      </c>
      <c r="AR2213" t="s">
        <v>55</v>
      </c>
      <c r="AS2213" t="s">
        <v>49</v>
      </c>
    </row>
    <row r="2214" spans="1:45" x14ac:dyDescent="0.2">
      <c r="A2214" t="s">
        <v>243</v>
      </c>
      <c r="B2214" t="s">
        <v>145</v>
      </c>
      <c r="C2214" t="s">
        <v>146</v>
      </c>
      <c r="D2214" t="s">
        <v>251</v>
      </c>
      <c r="E2214" t="s">
        <v>247</v>
      </c>
      <c r="F2214" s="1">
        <v>0.30555555555555558</v>
      </c>
      <c r="G2214">
        <v>0</v>
      </c>
      <c r="H2214">
        <v>2973</v>
      </c>
      <c r="I2214">
        <v>2973</v>
      </c>
      <c r="J2214">
        <v>1.5</v>
      </c>
      <c r="K2214">
        <v>0.245</v>
      </c>
      <c r="L2214">
        <v>0.5</v>
      </c>
      <c r="N2214">
        <v>5</v>
      </c>
      <c r="O2214">
        <v>0.5</v>
      </c>
      <c r="P2214">
        <v>0.19634954084936199</v>
      </c>
      <c r="Q2214">
        <v>728.38499999999999</v>
      </c>
      <c r="R2214">
        <v>2.4279500000000001</v>
      </c>
      <c r="S2214">
        <v>143.01806031156201</v>
      </c>
      <c r="T2214">
        <v>2</v>
      </c>
      <c r="U2214">
        <v>0.5</v>
      </c>
      <c r="V2214" t="s">
        <v>49</v>
      </c>
      <c r="W2214" s="2">
        <v>5</v>
      </c>
      <c r="X2214" s="2">
        <v>1000</v>
      </c>
      <c r="Y2214" s="2">
        <v>200</v>
      </c>
      <c r="Z2214" s="2">
        <v>0</v>
      </c>
      <c r="AB2214" s="2">
        <v>4</v>
      </c>
      <c r="AC2214" s="2">
        <v>2</v>
      </c>
      <c r="AD2214" s="2">
        <v>2</v>
      </c>
      <c r="AE2214" s="2">
        <v>0</v>
      </c>
      <c r="AF2214" s="2">
        <v>1.3333333333333299</v>
      </c>
      <c r="AH2214" s="2">
        <v>3.7291327554818898</v>
      </c>
      <c r="AI2214" s="2">
        <v>533.33333333333303</v>
      </c>
      <c r="AJ2214">
        <v>200</v>
      </c>
      <c r="AK2214" t="s">
        <v>49</v>
      </c>
      <c r="AL2214" t="s">
        <v>50</v>
      </c>
      <c r="AM2214" t="s">
        <v>49</v>
      </c>
      <c r="AN2214" t="s">
        <v>51</v>
      </c>
      <c r="AO2214" t="s">
        <v>52</v>
      </c>
      <c r="AP2214" t="s">
        <v>53</v>
      </c>
      <c r="AQ2214" t="s">
        <v>54</v>
      </c>
      <c r="AR2214" t="s">
        <v>55</v>
      </c>
      <c r="AS2214" t="s">
        <v>49</v>
      </c>
    </row>
    <row r="2215" spans="1:45" x14ac:dyDescent="0.2">
      <c r="A2215" t="s">
        <v>186</v>
      </c>
      <c r="B2215" t="s">
        <v>145</v>
      </c>
      <c r="C2215" t="s">
        <v>146</v>
      </c>
      <c r="D2215" t="s">
        <v>191</v>
      </c>
      <c r="E2215" t="s">
        <v>190</v>
      </c>
      <c r="F2215" s="1">
        <v>0.68680555555555556</v>
      </c>
      <c r="G2215">
        <v>0</v>
      </c>
      <c r="H2215">
        <v>1009</v>
      </c>
      <c r="I2215">
        <v>1009</v>
      </c>
      <c r="J2215">
        <v>1.5</v>
      </c>
      <c r="K2215">
        <v>0.245</v>
      </c>
      <c r="L2215">
        <v>0.5</v>
      </c>
      <c r="N2215">
        <v>5</v>
      </c>
      <c r="O2215">
        <v>0.5</v>
      </c>
      <c r="P2215">
        <v>0.19634954084936199</v>
      </c>
      <c r="Q2215">
        <v>247.20500000000001</v>
      </c>
      <c r="R2215">
        <v>0.82401666666666595</v>
      </c>
      <c r="S2215">
        <v>48.538588245666503</v>
      </c>
      <c r="T2215">
        <v>2</v>
      </c>
      <c r="U2215">
        <v>0.5</v>
      </c>
      <c r="V2215" t="s">
        <v>75</v>
      </c>
      <c r="W2215">
        <v>5</v>
      </c>
      <c r="X2215">
        <v>1000</v>
      </c>
      <c r="Y2215">
        <v>200</v>
      </c>
      <c r="Z2215">
        <v>0</v>
      </c>
      <c r="AA2215"/>
      <c r="AB2215">
        <v>1</v>
      </c>
      <c r="AC2215">
        <v>0</v>
      </c>
      <c r="AD2215">
        <v>1</v>
      </c>
      <c r="AE2215">
        <v>0</v>
      </c>
      <c r="AF2215">
        <v>0.33333333333333298</v>
      </c>
      <c r="AG2215"/>
      <c r="AH2215">
        <v>2.7469553226084402</v>
      </c>
      <c r="AI2215">
        <v>133.333333333333</v>
      </c>
      <c r="AJ2215">
        <v>200</v>
      </c>
    </row>
    <row r="2216" spans="1:45" x14ac:dyDescent="0.2">
      <c r="A2216" t="s">
        <v>44</v>
      </c>
      <c r="B2216" t="s">
        <v>145</v>
      </c>
      <c r="C2216" t="s">
        <v>146</v>
      </c>
      <c r="D2216" t="s">
        <v>287</v>
      </c>
      <c r="E2216" t="s">
        <v>48</v>
      </c>
      <c r="F2216" s="1">
        <v>0.80347222222222225</v>
      </c>
      <c r="G2216">
        <v>119811</v>
      </c>
      <c r="H2216">
        <v>120111</v>
      </c>
      <c r="I2216">
        <v>300</v>
      </c>
      <c r="J2216">
        <v>1.5</v>
      </c>
      <c r="K2216">
        <v>0.245</v>
      </c>
      <c r="L2216">
        <v>0.5</v>
      </c>
      <c r="M2216" t="s">
        <v>288</v>
      </c>
      <c r="N2216">
        <v>5</v>
      </c>
      <c r="O2216">
        <v>0.5</v>
      </c>
      <c r="P2216">
        <v>0.19634954084936199</v>
      </c>
      <c r="Q2216">
        <v>73.5</v>
      </c>
      <c r="R2216">
        <v>0.245</v>
      </c>
      <c r="S2216">
        <v>14.4316912524281</v>
      </c>
      <c r="T2216">
        <v>2</v>
      </c>
      <c r="U2216">
        <v>0.5</v>
      </c>
      <c r="V2216" t="s">
        <v>98</v>
      </c>
      <c r="W2216">
        <v>5</v>
      </c>
      <c r="X2216">
        <v>1000</v>
      </c>
      <c r="Y2216">
        <v>200</v>
      </c>
      <c r="Z2216">
        <v>0</v>
      </c>
      <c r="AA2216"/>
      <c r="AB2216">
        <v>2</v>
      </c>
      <c r="AC2216">
        <v>2</v>
      </c>
      <c r="AD2216">
        <v>0</v>
      </c>
      <c r="AE2216">
        <v>0</v>
      </c>
      <c r="AF2216">
        <v>0.66666666666666596</v>
      </c>
      <c r="AG2216"/>
      <c r="AH2216">
        <v>18.477852803412699</v>
      </c>
      <c r="AI2216">
        <v>266.666666666666</v>
      </c>
      <c r="AJ2216">
        <v>200</v>
      </c>
      <c r="AK2216" t="s">
        <v>98</v>
      </c>
      <c r="AL2216" t="s">
        <v>63</v>
      </c>
      <c r="AM2216" t="s">
        <v>98</v>
      </c>
      <c r="AN2216" t="s">
        <v>51</v>
      </c>
      <c r="AO2216" t="s">
        <v>88</v>
      </c>
      <c r="AP2216" t="s">
        <v>98</v>
      </c>
    </row>
    <row r="2217" spans="1:45" x14ac:dyDescent="0.2">
      <c r="A2217" t="s">
        <v>186</v>
      </c>
      <c r="B2217" t="s">
        <v>145</v>
      </c>
      <c r="C2217" t="s">
        <v>146</v>
      </c>
      <c r="D2217" t="s">
        <v>191</v>
      </c>
      <c r="E2217" t="s">
        <v>190</v>
      </c>
      <c r="F2217" s="1">
        <v>0.68680555555555556</v>
      </c>
      <c r="G2217">
        <v>0</v>
      </c>
      <c r="H2217">
        <v>1009</v>
      </c>
      <c r="I2217">
        <v>1009</v>
      </c>
      <c r="J2217">
        <v>1.5</v>
      </c>
      <c r="K2217">
        <v>0.245</v>
      </c>
      <c r="L2217">
        <v>0.5</v>
      </c>
      <c r="N2217">
        <v>5</v>
      </c>
      <c r="O2217">
        <v>0.5</v>
      </c>
      <c r="P2217">
        <v>0.19634954084936199</v>
      </c>
      <c r="Q2217">
        <v>247.20500000000001</v>
      </c>
      <c r="R2217">
        <v>0.82401666666666595</v>
      </c>
      <c r="S2217">
        <v>48.538588245666503</v>
      </c>
      <c r="T2217">
        <v>2</v>
      </c>
      <c r="U2217">
        <v>0.5</v>
      </c>
      <c r="V2217" t="s">
        <v>98</v>
      </c>
      <c r="W2217">
        <v>5</v>
      </c>
      <c r="X2217">
        <v>1000</v>
      </c>
      <c r="Y2217">
        <v>200</v>
      </c>
      <c r="Z2217">
        <v>0</v>
      </c>
      <c r="AA2217"/>
      <c r="AB2217">
        <v>1</v>
      </c>
      <c r="AC2217">
        <v>0</v>
      </c>
      <c r="AD2217">
        <v>0</v>
      </c>
      <c r="AE2217">
        <v>1</v>
      </c>
      <c r="AF2217">
        <v>0.33333333333333298</v>
      </c>
      <c r="AG2217"/>
      <c r="AH2217">
        <v>2.7469553226084402</v>
      </c>
      <c r="AI2217">
        <v>133.333333333333</v>
      </c>
      <c r="AJ2217">
        <v>200</v>
      </c>
      <c r="AK2217" t="s">
        <v>98</v>
      </c>
      <c r="AL2217" t="s">
        <v>63</v>
      </c>
      <c r="AM2217" t="s">
        <v>98</v>
      </c>
      <c r="AN2217" t="s">
        <v>51</v>
      </c>
      <c r="AO2217" t="s">
        <v>88</v>
      </c>
      <c r="AP2217" t="s">
        <v>98</v>
      </c>
    </row>
    <row r="2218" spans="1:45" x14ac:dyDescent="0.2">
      <c r="A2218" t="s">
        <v>44</v>
      </c>
      <c r="B2218" t="s">
        <v>145</v>
      </c>
      <c r="C2218" t="s">
        <v>146</v>
      </c>
      <c r="D2218" t="s">
        <v>287</v>
      </c>
      <c r="E2218" t="s">
        <v>48</v>
      </c>
      <c r="F2218" s="1">
        <v>0.80347222222222225</v>
      </c>
      <c r="G2218">
        <v>119811</v>
      </c>
      <c r="H2218">
        <v>120111</v>
      </c>
      <c r="I2218">
        <v>300</v>
      </c>
      <c r="J2218">
        <v>1.5</v>
      </c>
      <c r="K2218">
        <v>0.245</v>
      </c>
      <c r="L2218">
        <v>0.5</v>
      </c>
      <c r="M2218" t="s">
        <v>288</v>
      </c>
      <c r="N2218">
        <v>5</v>
      </c>
      <c r="O2218">
        <v>0.5</v>
      </c>
      <c r="P2218">
        <v>0.19634954084936199</v>
      </c>
      <c r="Q2218">
        <v>73.5</v>
      </c>
      <c r="R2218">
        <v>0.245</v>
      </c>
      <c r="S2218">
        <v>14.4316912524281</v>
      </c>
      <c r="T2218">
        <v>2</v>
      </c>
      <c r="U2218">
        <v>0.5</v>
      </c>
      <c r="V2218" t="s">
        <v>115</v>
      </c>
      <c r="W2218">
        <v>5</v>
      </c>
      <c r="X2218">
        <v>1000</v>
      </c>
      <c r="Y2218">
        <v>200</v>
      </c>
      <c r="Z2218">
        <v>0</v>
      </c>
      <c r="AA2218"/>
      <c r="AB2218">
        <v>1</v>
      </c>
      <c r="AC2218">
        <v>0</v>
      </c>
      <c r="AD2218">
        <v>1</v>
      </c>
      <c r="AE2218">
        <v>0</v>
      </c>
      <c r="AF2218">
        <v>0.33333333333333298</v>
      </c>
      <c r="AG2218"/>
      <c r="AH2218">
        <v>9.2389264017063901</v>
      </c>
      <c r="AI2218">
        <v>133.333333333333</v>
      </c>
      <c r="AJ2218">
        <v>200</v>
      </c>
      <c r="AK2218" t="s">
        <v>115</v>
      </c>
      <c r="AL2218" t="s">
        <v>116</v>
      </c>
      <c r="AM2218" t="s">
        <v>115</v>
      </c>
      <c r="AN2218" t="s">
        <v>51</v>
      </c>
      <c r="AO2218" t="s">
        <v>52</v>
      </c>
      <c r="AP2218" t="s">
        <v>110</v>
      </c>
      <c r="AQ2218" t="s">
        <v>117</v>
      </c>
    </row>
    <row r="2219" spans="1:45" x14ac:dyDescent="0.2">
      <c r="A2219" t="s">
        <v>186</v>
      </c>
      <c r="B2219" t="s">
        <v>145</v>
      </c>
      <c r="C2219" t="s">
        <v>146</v>
      </c>
      <c r="D2219" t="s">
        <v>191</v>
      </c>
      <c r="E2219" t="s">
        <v>190</v>
      </c>
      <c r="F2219" s="1">
        <v>0.68680555555555556</v>
      </c>
      <c r="G2219">
        <v>0</v>
      </c>
      <c r="H2219">
        <v>1009</v>
      </c>
      <c r="I2219">
        <v>1009</v>
      </c>
      <c r="J2219">
        <v>1.5</v>
      </c>
      <c r="K2219">
        <v>0.245</v>
      </c>
      <c r="L2219">
        <v>0.5</v>
      </c>
      <c r="N2219">
        <v>5</v>
      </c>
      <c r="O2219">
        <v>0.5</v>
      </c>
      <c r="P2219">
        <v>0.19634954084936199</v>
      </c>
      <c r="Q2219">
        <v>247.20500000000001</v>
      </c>
      <c r="R2219">
        <v>0.82401666666666595</v>
      </c>
      <c r="S2219">
        <v>48.538588245666503</v>
      </c>
      <c r="T2219">
        <v>2</v>
      </c>
      <c r="U2219">
        <v>0.5</v>
      </c>
      <c r="V2219" t="s">
        <v>115</v>
      </c>
      <c r="W2219">
        <v>5</v>
      </c>
      <c r="X2219">
        <v>1000</v>
      </c>
      <c r="Y2219">
        <v>200</v>
      </c>
      <c r="Z2219">
        <v>0</v>
      </c>
      <c r="AA2219"/>
      <c r="AB2219">
        <v>6</v>
      </c>
      <c r="AC2219">
        <v>0</v>
      </c>
      <c r="AD2219">
        <v>5</v>
      </c>
      <c r="AE2219">
        <v>1</v>
      </c>
      <c r="AF2219">
        <v>2</v>
      </c>
      <c r="AG2219"/>
      <c r="AH2219">
        <v>16.4817319356506</v>
      </c>
      <c r="AI2219">
        <v>800</v>
      </c>
      <c r="AJ2219">
        <v>200</v>
      </c>
      <c r="AK2219" t="s">
        <v>115</v>
      </c>
      <c r="AL2219" t="s">
        <v>116</v>
      </c>
      <c r="AM2219" t="s">
        <v>115</v>
      </c>
      <c r="AN2219" t="s">
        <v>51</v>
      </c>
      <c r="AO2219" t="s">
        <v>52</v>
      </c>
      <c r="AP2219" t="s">
        <v>110</v>
      </c>
      <c r="AQ2219" t="s">
        <v>117</v>
      </c>
    </row>
    <row r="2220" spans="1:45" x14ac:dyDescent="0.2">
      <c r="A2220" t="s">
        <v>243</v>
      </c>
      <c r="B2220" t="s">
        <v>145</v>
      </c>
      <c r="C2220" t="s">
        <v>146</v>
      </c>
      <c r="D2220" t="s">
        <v>251</v>
      </c>
      <c r="E2220" t="s">
        <v>247</v>
      </c>
      <c r="F2220" s="1">
        <v>0.30555555555555558</v>
      </c>
      <c r="G2220">
        <v>0</v>
      </c>
      <c r="H2220">
        <v>2973</v>
      </c>
      <c r="I2220">
        <v>2973</v>
      </c>
      <c r="J2220">
        <v>1.5</v>
      </c>
      <c r="K2220">
        <v>0.245</v>
      </c>
      <c r="L2220">
        <v>0.5</v>
      </c>
      <c r="N2220">
        <v>5</v>
      </c>
      <c r="O2220">
        <v>0.5</v>
      </c>
      <c r="P2220">
        <v>0.19634954084936199</v>
      </c>
      <c r="Q2220">
        <v>728.38499999999999</v>
      </c>
      <c r="R2220">
        <v>2.4279500000000001</v>
      </c>
      <c r="S2220">
        <v>143.01806031156201</v>
      </c>
      <c r="T2220">
        <v>2</v>
      </c>
      <c r="U2220">
        <v>0.5</v>
      </c>
      <c r="V2220" t="s">
        <v>115</v>
      </c>
      <c r="W2220">
        <v>5</v>
      </c>
      <c r="X2220">
        <v>1000</v>
      </c>
      <c r="Y2220">
        <v>200</v>
      </c>
      <c r="Z2220">
        <v>0</v>
      </c>
      <c r="AA2220"/>
      <c r="AB2220">
        <v>11</v>
      </c>
      <c r="AC2220">
        <v>4</v>
      </c>
      <c r="AD2220">
        <v>3</v>
      </c>
      <c r="AE2220">
        <v>4</v>
      </c>
      <c r="AF2220">
        <v>3.6666666666666599</v>
      </c>
      <c r="AG2220"/>
      <c r="AH2220">
        <v>10.2551150775752</v>
      </c>
      <c r="AI2220">
        <v>1466.6666666666599</v>
      </c>
      <c r="AJ2220">
        <v>200</v>
      </c>
      <c r="AK2220" t="s">
        <v>115</v>
      </c>
      <c r="AL2220" t="s">
        <v>116</v>
      </c>
      <c r="AM2220" t="s">
        <v>115</v>
      </c>
      <c r="AN2220" t="s">
        <v>51</v>
      </c>
      <c r="AO2220" t="s">
        <v>52</v>
      </c>
      <c r="AP2220" t="s">
        <v>110</v>
      </c>
      <c r="AQ2220" t="s">
        <v>117</v>
      </c>
    </row>
    <row r="2221" spans="1:45" x14ac:dyDescent="0.2">
      <c r="A2221" t="s">
        <v>44</v>
      </c>
      <c r="B2221" t="s">
        <v>145</v>
      </c>
      <c r="C2221" t="s">
        <v>146</v>
      </c>
      <c r="D2221" t="s">
        <v>287</v>
      </c>
      <c r="E2221" t="s">
        <v>48</v>
      </c>
      <c r="F2221" s="1">
        <v>0.80347222222222225</v>
      </c>
      <c r="G2221">
        <v>119811</v>
      </c>
      <c r="H2221">
        <v>120111</v>
      </c>
      <c r="I2221">
        <v>300</v>
      </c>
      <c r="J2221">
        <v>1.5</v>
      </c>
      <c r="K2221">
        <v>0.245</v>
      </c>
      <c r="L2221">
        <v>0.5</v>
      </c>
      <c r="M2221" t="s">
        <v>288</v>
      </c>
      <c r="N2221">
        <v>5</v>
      </c>
      <c r="O2221">
        <v>0.5</v>
      </c>
      <c r="P2221">
        <v>0.19634954084936199</v>
      </c>
      <c r="Q2221">
        <v>73.5</v>
      </c>
      <c r="R2221">
        <v>0.245</v>
      </c>
      <c r="S2221">
        <v>14.4316912524281</v>
      </c>
      <c r="T2221">
        <v>2</v>
      </c>
      <c r="U2221">
        <v>0.5</v>
      </c>
      <c r="V2221" t="s">
        <v>56</v>
      </c>
      <c r="W2221" s="2">
        <v>5</v>
      </c>
      <c r="X2221" s="2">
        <v>1000</v>
      </c>
      <c r="Y2221" s="2">
        <v>200</v>
      </c>
      <c r="Z2221" s="2">
        <v>0</v>
      </c>
      <c r="AB2221" s="2">
        <v>16</v>
      </c>
      <c r="AC2221" s="2">
        <v>4</v>
      </c>
      <c r="AD2221" s="2">
        <v>3</v>
      </c>
      <c r="AE2221" s="2">
        <v>9</v>
      </c>
      <c r="AF2221" s="2">
        <v>5.3333333333333304</v>
      </c>
      <c r="AH2221" s="2">
        <v>147.82282242730199</v>
      </c>
      <c r="AI2221" s="2">
        <v>2133.3333333333298</v>
      </c>
      <c r="AJ2221">
        <v>200</v>
      </c>
      <c r="AK2221" t="s">
        <v>56</v>
      </c>
      <c r="AL2221" t="s">
        <v>50</v>
      </c>
      <c r="AM2221" t="s">
        <v>56</v>
      </c>
      <c r="AN2221" t="s">
        <v>51</v>
      </c>
      <c r="AO2221" t="s">
        <v>52</v>
      </c>
      <c r="AP2221" t="s">
        <v>53</v>
      </c>
      <c r="AQ2221" t="s">
        <v>54</v>
      </c>
      <c r="AR2221" t="s">
        <v>57</v>
      </c>
      <c r="AS2221" t="s">
        <v>56</v>
      </c>
    </row>
    <row r="2222" spans="1:45" x14ac:dyDescent="0.2">
      <c r="A2222" t="s">
        <v>186</v>
      </c>
      <c r="B2222" t="s">
        <v>145</v>
      </c>
      <c r="C2222" t="s">
        <v>146</v>
      </c>
      <c r="D2222" t="s">
        <v>191</v>
      </c>
      <c r="E2222" t="s">
        <v>190</v>
      </c>
      <c r="F2222" s="1">
        <v>0.68680555555555556</v>
      </c>
      <c r="G2222">
        <v>0</v>
      </c>
      <c r="H2222">
        <v>1009</v>
      </c>
      <c r="I2222">
        <v>1009</v>
      </c>
      <c r="J2222">
        <v>1.5</v>
      </c>
      <c r="K2222">
        <v>0.245</v>
      </c>
      <c r="L2222">
        <v>0.5</v>
      </c>
      <c r="N2222">
        <v>5</v>
      </c>
      <c r="O2222">
        <v>0.5</v>
      </c>
      <c r="P2222">
        <v>0.19634954084936199</v>
      </c>
      <c r="Q2222">
        <v>247.20500000000001</v>
      </c>
      <c r="R2222">
        <v>0.82401666666666595</v>
      </c>
      <c r="S2222">
        <v>48.538588245666503</v>
      </c>
      <c r="T2222">
        <v>2</v>
      </c>
      <c r="U2222">
        <v>0.5</v>
      </c>
      <c r="V2222" t="s">
        <v>56</v>
      </c>
      <c r="W2222" s="2">
        <v>5</v>
      </c>
      <c r="X2222" s="2">
        <v>1000</v>
      </c>
      <c r="Y2222" s="2">
        <v>200</v>
      </c>
      <c r="Z2222" s="2">
        <v>0</v>
      </c>
      <c r="AB2222" s="2">
        <v>7</v>
      </c>
      <c r="AC2222" s="2">
        <v>1</v>
      </c>
      <c r="AD2222" s="2">
        <v>2</v>
      </c>
      <c r="AE2222" s="2">
        <v>4</v>
      </c>
      <c r="AF2222" s="2">
        <v>2.3333333333333299</v>
      </c>
      <c r="AH2222" s="2">
        <v>19.2286872582591</v>
      </c>
      <c r="AI2222" s="2">
        <v>933.33333333333303</v>
      </c>
      <c r="AJ2222">
        <v>200</v>
      </c>
      <c r="AK2222" t="s">
        <v>56</v>
      </c>
      <c r="AL2222" t="s">
        <v>50</v>
      </c>
      <c r="AM2222" t="s">
        <v>56</v>
      </c>
      <c r="AN2222" t="s">
        <v>51</v>
      </c>
      <c r="AO2222" t="s">
        <v>52</v>
      </c>
      <c r="AP2222" t="s">
        <v>53</v>
      </c>
      <c r="AQ2222" t="s">
        <v>54</v>
      </c>
      <c r="AR2222" t="s">
        <v>57</v>
      </c>
      <c r="AS2222" t="s">
        <v>56</v>
      </c>
    </row>
    <row r="2223" spans="1:45" x14ac:dyDescent="0.2">
      <c r="A2223" t="s">
        <v>243</v>
      </c>
      <c r="B2223" t="s">
        <v>145</v>
      </c>
      <c r="C2223" t="s">
        <v>146</v>
      </c>
      <c r="D2223" t="s">
        <v>251</v>
      </c>
      <c r="E2223" t="s">
        <v>247</v>
      </c>
      <c r="F2223" s="1">
        <v>0.30555555555555558</v>
      </c>
      <c r="G2223">
        <v>0</v>
      </c>
      <c r="H2223">
        <v>2973</v>
      </c>
      <c r="I2223">
        <v>2973</v>
      </c>
      <c r="J2223">
        <v>1.5</v>
      </c>
      <c r="K2223">
        <v>0.245</v>
      </c>
      <c r="L2223">
        <v>0.5</v>
      </c>
      <c r="N2223">
        <v>5</v>
      </c>
      <c r="O2223">
        <v>0.5</v>
      </c>
      <c r="P2223">
        <v>0.19634954084936199</v>
      </c>
      <c r="Q2223">
        <v>728.38499999999999</v>
      </c>
      <c r="R2223">
        <v>2.4279500000000001</v>
      </c>
      <c r="S2223">
        <v>143.01806031156201</v>
      </c>
      <c r="T2223">
        <v>2</v>
      </c>
      <c r="U2223">
        <v>0.5</v>
      </c>
      <c r="V2223" t="s">
        <v>56</v>
      </c>
      <c r="W2223" s="2">
        <v>5</v>
      </c>
      <c r="X2223" s="2">
        <v>1000</v>
      </c>
      <c r="Y2223" s="2">
        <v>200</v>
      </c>
      <c r="Z2223" s="2">
        <v>0</v>
      </c>
      <c r="AB2223" s="2">
        <v>9</v>
      </c>
      <c r="AC2223" s="2">
        <v>2</v>
      </c>
      <c r="AD2223" s="2">
        <v>2</v>
      </c>
      <c r="AE2223" s="2">
        <v>5</v>
      </c>
      <c r="AF2223" s="2">
        <v>3</v>
      </c>
      <c r="AH2223" s="2">
        <v>8.3905486998342607</v>
      </c>
      <c r="AI2223" s="2">
        <v>1200</v>
      </c>
      <c r="AJ2223">
        <v>200</v>
      </c>
      <c r="AK2223" t="s">
        <v>56</v>
      </c>
      <c r="AL2223" t="s">
        <v>50</v>
      </c>
      <c r="AM2223" t="s">
        <v>56</v>
      </c>
      <c r="AN2223" t="s">
        <v>51</v>
      </c>
      <c r="AO2223" t="s">
        <v>52</v>
      </c>
      <c r="AP2223" t="s">
        <v>53</v>
      </c>
      <c r="AQ2223" t="s">
        <v>54</v>
      </c>
      <c r="AR2223" t="s">
        <v>57</v>
      </c>
      <c r="AS2223" t="s">
        <v>56</v>
      </c>
    </row>
    <row r="2224" spans="1:45" x14ac:dyDescent="0.2">
      <c r="A2224" t="s">
        <v>243</v>
      </c>
      <c r="B2224" t="s">
        <v>145</v>
      </c>
      <c r="C2224" t="s">
        <v>146</v>
      </c>
      <c r="D2224" t="s">
        <v>251</v>
      </c>
      <c r="E2224" t="s">
        <v>247</v>
      </c>
      <c r="F2224" s="1">
        <v>0.30555555555555558</v>
      </c>
      <c r="G2224">
        <v>0</v>
      </c>
      <c r="H2224">
        <v>2973</v>
      </c>
      <c r="I2224">
        <v>2973</v>
      </c>
      <c r="J2224">
        <v>1.5</v>
      </c>
      <c r="K2224">
        <v>0.245</v>
      </c>
      <c r="L2224">
        <v>0.5</v>
      </c>
      <c r="N2224">
        <v>5</v>
      </c>
      <c r="O2224">
        <v>0.5</v>
      </c>
      <c r="P2224">
        <v>0.19634954084936199</v>
      </c>
      <c r="Q2224">
        <v>728.38499999999999</v>
      </c>
      <c r="R2224">
        <v>2.4279500000000001</v>
      </c>
      <c r="S2224">
        <v>143.01806031156201</v>
      </c>
      <c r="T2224">
        <v>2</v>
      </c>
      <c r="U2224">
        <v>0.5</v>
      </c>
      <c r="V2224" t="s">
        <v>138</v>
      </c>
      <c r="W2224" s="2">
        <v>5</v>
      </c>
      <c r="X2224" s="2">
        <v>1000</v>
      </c>
      <c r="Y2224" s="2">
        <v>200</v>
      </c>
      <c r="Z2224" s="2">
        <v>0</v>
      </c>
      <c r="AB2224" s="2">
        <v>4</v>
      </c>
      <c r="AC2224" s="2">
        <v>1</v>
      </c>
      <c r="AD2224" s="2">
        <v>2</v>
      </c>
      <c r="AE2224" s="2">
        <v>1</v>
      </c>
      <c r="AF2224" s="2">
        <v>1.3333333333333299</v>
      </c>
      <c r="AH2224" s="2">
        <v>3.7291327554818898</v>
      </c>
      <c r="AI2224" s="2">
        <v>533.33333333333303</v>
      </c>
      <c r="AJ2224">
        <v>200</v>
      </c>
      <c r="AK2224" t="s">
        <v>138</v>
      </c>
      <c r="AL2224" t="s">
        <v>50</v>
      </c>
      <c r="AM2224" t="s">
        <v>138</v>
      </c>
      <c r="AN2224" t="s">
        <v>51</v>
      </c>
      <c r="AO2224" t="s">
        <v>52</v>
      </c>
      <c r="AP2224" t="s">
        <v>53</v>
      </c>
      <c r="AQ2224" t="s">
        <v>54</v>
      </c>
      <c r="AR2224" t="s">
        <v>139</v>
      </c>
      <c r="AS2224" t="s">
        <v>138</v>
      </c>
    </row>
    <row r="2225" spans="1:45" x14ac:dyDescent="0.2">
      <c r="A2225" t="s">
        <v>186</v>
      </c>
      <c r="B2225" t="s">
        <v>145</v>
      </c>
      <c r="C2225" t="s">
        <v>146</v>
      </c>
      <c r="D2225" t="s">
        <v>191</v>
      </c>
      <c r="E2225" t="s">
        <v>190</v>
      </c>
      <c r="F2225" s="1">
        <v>0.68680555555555556</v>
      </c>
      <c r="G2225">
        <v>0</v>
      </c>
      <c r="H2225">
        <v>1009</v>
      </c>
      <c r="I2225">
        <v>1009</v>
      </c>
      <c r="J2225">
        <v>1.5</v>
      </c>
      <c r="K2225">
        <v>0.245</v>
      </c>
      <c r="L2225">
        <v>0.5</v>
      </c>
      <c r="N2225">
        <v>5</v>
      </c>
      <c r="O2225">
        <v>0.5</v>
      </c>
      <c r="P2225">
        <v>0.19634954084936199</v>
      </c>
      <c r="Q2225">
        <v>247.20500000000001</v>
      </c>
      <c r="R2225">
        <v>0.82401666666666595</v>
      </c>
      <c r="S2225">
        <v>48.538588245666503</v>
      </c>
      <c r="T2225">
        <v>2</v>
      </c>
      <c r="U2225">
        <v>0.5</v>
      </c>
      <c r="V2225" t="s">
        <v>119</v>
      </c>
      <c r="W2225">
        <v>5</v>
      </c>
      <c r="X2225">
        <v>1000</v>
      </c>
      <c r="Y2225">
        <v>200</v>
      </c>
      <c r="Z2225">
        <v>0</v>
      </c>
      <c r="AA2225"/>
      <c r="AB2225">
        <v>6</v>
      </c>
      <c r="AC2225">
        <v>2</v>
      </c>
      <c r="AD2225">
        <v>0</v>
      </c>
      <c r="AE2225">
        <v>4</v>
      </c>
      <c r="AF2225">
        <v>2</v>
      </c>
      <c r="AG2225"/>
      <c r="AH2225">
        <v>16.4817319356506</v>
      </c>
      <c r="AI2225">
        <v>800</v>
      </c>
      <c r="AJ2225">
        <v>200</v>
      </c>
      <c r="AK2225" t="s">
        <v>119</v>
      </c>
      <c r="AL2225" t="s">
        <v>116</v>
      </c>
      <c r="AM2225" t="s">
        <v>119</v>
      </c>
      <c r="AN2225" t="s">
        <v>51</v>
      </c>
      <c r="AO2225" t="s">
        <v>52</v>
      </c>
      <c r="AP2225" t="s">
        <v>110</v>
      </c>
      <c r="AQ2225" t="s">
        <v>117</v>
      </c>
    </row>
    <row r="2226" spans="1:45" x14ac:dyDescent="0.2">
      <c r="A2226" t="s">
        <v>186</v>
      </c>
      <c r="B2226" t="s">
        <v>145</v>
      </c>
      <c r="C2226" t="s">
        <v>146</v>
      </c>
      <c r="D2226" t="s">
        <v>191</v>
      </c>
      <c r="E2226" t="s">
        <v>190</v>
      </c>
      <c r="F2226" s="1">
        <v>0.68680555555555556</v>
      </c>
      <c r="G2226">
        <v>0</v>
      </c>
      <c r="H2226">
        <v>1009</v>
      </c>
      <c r="I2226">
        <v>1009</v>
      </c>
      <c r="J2226">
        <v>1.5</v>
      </c>
      <c r="K2226">
        <v>0.245</v>
      </c>
      <c r="L2226">
        <v>0.5</v>
      </c>
      <c r="N2226">
        <v>5</v>
      </c>
      <c r="O2226">
        <v>0.5</v>
      </c>
      <c r="P2226">
        <v>0.19634954084936199</v>
      </c>
      <c r="Q2226">
        <v>247.20500000000001</v>
      </c>
      <c r="R2226">
        <v>0.82401666666666595</v>
      </c>
      <c r="S2226">
        <v>48.538588245666503</v>
      </c>
      <c r="T2226">
        <v>2</v>
      </c>
      <c r="U2226">
        <v>0.5</v>
      </c>
      <c r="V2226" t="s">
        <v>140</v>
      </c>
      <c r="W2226" s="2">
        <v>5</v>
      </c>
      <c r="X2226" s="2">
        <v>1000</v>
      </c>
      <c r="Y2226" s="2">
        <v>200</v>
      </c>
      <c r="Z2226" s="2">
        <v>0</v>
      </c>
      <c r="AB2226" s="2">
        <v>9</v>
      </c>
      <c r="AC2226" s="2">
        <v>4</v>
      </c>
      <c r="AD2226" s="2">
        <v>4</v>
      </c>
      <c r="AE2226" s="2">
        <v>1</v>
      </c>
      <c r="AF2226" s="2">
        <v>3</v>
      </c>
      <c r="AH2226" s="2">
        <v>24.722597903475901</v>
      </c>
      <c r="AI2226" s="2">
        <v>1200</v>
      </c>
      <c r="AJ2226">
        <v>200</v>
      </c>
      <c r="AK2226" t="s">
        <v>140</v>
      </c>
      <c r="AL2226" t="s">
        <v>50</v>
      </c>
      <c r="AM2226" t="s">
        <v>140</v>
      </c>
      <c r="AN2226" t="s">
        <v>51</v>
      </c>
      <c r="AO2226" t="s">
        <v>52</v>
      </c>
      <c r="AP2226" t="s">
        <v>53</v>
      </c>
      <c r="AQ2226" t="s">
        <v>54</v>
      </c>
      <c r="AR2226" t="s">
        <v>141</v>
      </c>
      <c r="AS2226" t="s">
        <v>140</v>
      </c>
    </row>
    <row r="2227" spans="1:45" x14ac:dyDescent="0.2">
      <c r="A2227" t="s">
        <v>44</v>
      </c>
      <c r="B2227" t="s">
        <v>145</v>
      </c>
      <c r="C2227" t="s">
        <v>146</v>
      </c>
      <c r="D2227" t="s">
        <v>287</v>
      </c>
      <c r="E2227" t="s">
        <v>48</v>
      </c>
      <c r="F2227" s="1">
        <v>0.80347222222222225</v>
      </c>
      <c r="G2227">
        <v>119811</v>
      </c>
      <c r="H2227">
        <v>120111</v>
      </c>
      <c r="I2227">
        <v>300</v>
      </c>
      <c r="J2227">
        <v>1.5</v>
      </c>
      <c r="K2227">
        <v>0.245</v>
      </c>
      <c r="L2227">
        <v>0.5</v>
      </c>
      <c r="M2227" t="s">
        <v>288</v>
      </c>
      <c r="N2227">
        <v>5</v>
      </c>
      <c r="O2227">
        <v>0.5</v>
      </c>
      <c r="P2227">
        <v>0.19634954084936199</v>
      </c>
      <c r="Q2227">
        <v>73.5</v>
      </c>
      <c r="R2227">
        <v>0.245</v>
      </c>
      <c r="S2227">
        <v>14.4316912524281</v>
      </c>
      <c r="T2227">
        <v>2</v>
      </c>
      <c r="U2227">
        <v>0.5</v>
      </c>
      <c r="V2227" t="s">
        <v>120</v>
      </c>
      <c r="W2227">
        <v>5</v>
      </c>
      <c r="X2227">
        <v>1000</v>
      </c>
      <c r="Y2227">
        <v>200</v>
      </c>
      <c r="Z2227">
        <v>0</v>
      </c>
      <c r="AA2227"/>
      <c r="AB2227">
        <v>8</v>
      </c>
      <c r="AC2227">
        <v>4</v>
      </c>
      <c r="AD2227">
        <v>1</v>
      </c>
      <c r="AE2227">
        <v>3</v>
      </c>
      <c r="AF2227">
        <v>2.6666666666666599</v>
      </c>
      <c r="AG2227"/>
      <c r="AH2227">
        <v>73.911411213651107</v>
      </c>
      <c r="AI2227">
        <v>1066.6666666666599</v>
      </c>
      <c r="AJ2227">
        <v>200</v>
      </c>
      <c r="AK2227" t="s">
        <v>120</v>
      </c>
      <c r="AL2227" t="s">
        <v>73</v>
      </c>
      <c r="AM2227" t="s">
        <v>120</v>
      </c>
      <c r="AN2227" t="s">
        <v>51</v>
      </c>
      <c r="AO2227" t="s">
        <v>120</v>
      </c>
    </row>
    <row r="2228" spans="1:45" x14ac:dyDescent="0.2">
      <c r="A2228" t="s">
        <v>186</v>
      </c>
      <c r="B2228" t="s">
        <v>145</v>
      </c>
      <c r="C2228" t="s">
        <v>146</v>
      </c>
      <c r="D2228" t="s">
        <v>191</v>
      </c>
      <c r="E2228" t="s">
        <v>190</v>
      </c>
      <c r="F2228" s="1">
        <v>0.68680555555555556</v>
      </c>
      <c r="G2228">
        <v>0</v>
      </c>
      <c r="H2228">
        <v>1009</v>
      </c>
      <c r="I2228">
        <v>1009</v>
      </c>
      <c r="J2228">
        <v>1.5</v>
      </c>
      <c r="K2228">
        <v>0.245</v>
      </c>
      <c r="L2228">
        <v>0.5</v>
      </c>
      <c r="N2228">
        <v>5</v>
      </c>
      <c r="O2228">
        <v>0.5</v>
      </c>
      <c r="P2228">
        <v>0.19634954084936199</v>
      </c>
      <c r="Q2228">
        <v>247.20500000000001</v>
      </c>
      <c r="R2228">
        <v>0.82401666666666595</v>
      </c>
      <c r="S2228">
        <v>48.538588245666503</v>
      </c>
      <c r="T2228">
        <v>2</v>
      </c>
      <c r="U2228">
        <v>0.5</v>
      </c>
      <c r="V2228" t="s">
        <v>120</v>
      </c>
      <c r="W2228">
        <v>5</v>
      </c>
      <c r="X2228">
        <v>1000</v>
      </c>
      <c r="Y2228">
        <v>200</v>
      </c>
      <c r="Z2228">
        <v>0</v>
      </c>
      <c r="AA2228"/>
      <c r="AB2228">
        <v>43</v>
      </c>
      <c r="AC2228">
        <v>12</v>
      </c>
      <c r="AD2228">
        <v>15</v>
      </c>
      <c r="AE2228">
        <v>16</v>
      </c>
      <c r="AF2228">
        <v>14.3333333333333</v>
      </c>
      <c r="AG2228"/>
      <c r="AH2228">
        <v>118.119078872163</v>
      </c>
      <c r="AI2228">
        <v>5733.3333333333303</v>
      </c>
      <c r="AJ2228">
        <v>200</v>
      </c>
      <c r="AK2228" t="s">
        <v>120</v>
      </c>
      <c r="AL2228" t="s">
        <v>73</v>
      </c>
      <c r="AM2228" t="s">
        <v>120</v>
      </c>
      <c r="AN2228" t="s">
        <v>51</v>
      </c>
      <c r="AO2228" t="s">
        <v>120</v>
      </c>
    </row>
    <row r="2229" spans="1:45" x14ac:dyDescent="0.2">
      <c r="A2229" t="s">
        <v>243</v>
      </c>
      <c r="B2229" t="s">
        <v>145</v>
      </c>
      <c r="C2229" t="s">
        <v>146</v>
      </c>
      <c r="D2229" t="s">
        <v>251</v>
      </c>
      <c r="E2229" t="s">
        <v>247</v>
      </c>
      <c r="F2229" s="1">
        <v>0.30555555555555558</v>
      </c>
      <c r="G2229">
        <v>0</v>
      </c>
      <c r="H2229">
        <v>2973</v>
      </c>
      <c r="I2229">
        <v>2973</v>
      </c>
      <c r="J2229">
        <v>1.5</v>
      </c>
      <c r="K2229">
        <v>0.245</v>
      </c>
      <c r="L2229">
        <v>0.5</v>
      </c>
      <c r="N2229">
        <v>5</v>
      </c>
      <c r="O2229">
        <v>0.5</v>
      </c>
      <c r="P2229">
        <v>0.19634954084936199</v>
      </c>
      <c r="Q2229">
        <v>728.38499999999999</v>
      </c>
      <c r="R2229">
        <v>2.4279500000000001</v>
      </c>
      <c r="S2229">
        <v>143.01806031156201</v>
      </c>
      <c r="T2229">
        <v>2</v>
      </c>
      <c r="U2229">
        <v>0.5</v>
      </c>
      <c r="V2229" t="s">
        <v>120</v>
      </c>
      <c r="W2229">
        <v>5</v>
      </c>
      <c r="X2229">
        <v>1000</v>
      </c>
      <c r="Y2229">
        <v>200</v>
      </c>
      <c r="Z2229">
        <v>0</v>
      </c>
      <c r="AA2229"/>
      <c r="AB2229">
        <v>4</v>
      </c>
      <c r="AC2229">
        <v>0</v>
      </c>
      <c r="AD2229">
        <v>2</v>
      </c>
      <c r="AE2229">
        <v>2</v>
      </c>
      <c r="AF2229">
        <v>1.3333333333333299</v>
      </c>
      <c r="AG2229"/>
      <c r="AH2229">
        <v>3.7291327554818898</v>
      </c>
      <c r="AI2229">
        <v>533.33333333333303</v>
      </c>
      <c r="AJ2229">
        <v>200</v>
      </c>
      <c r="AK2229" t="s">
        <v>120</v>
      </c>
      <c r="AL2229" t="s">
        <v>73</v>
      </c>
      <c r="AM2229" t="s">
        <v>120</v>
      </c>
      <c r="AN2229" t="s">
        <v>51</v>
      </c>
      <c r="AO2229" t="s">
        <v>120</v>
      </c>
    </row>
    <row r="2230" spans="1:45" x14ac:dyDescent="0.2">
      <c r="A2230" t="s">
        <v>243</v>
      </c>
      <c r="B2230" t="s">
        <v>145</v>
      </c>
      <c r="C2230" t="s">
        <v>146</v>
      </c>
      <c r="D2230" t="s">
        <v>251</v>
      </c>
      <c r="E2230" t="s">
        <v>247</v>
      </c>
      <c r="F2230" s="1">
        <v>0.30555555555555558</v>
      </c>
      <c r="G2230">
        <v>0</v>
      </c>
      <c r="H2230">
        <v>2973</v>
      </c>
      <c r="I2230">
        <v>2973</v>
      </c>
      <c r="J2230">
        <v>1.5</v>
      </c>
      <c r="K2230">
        <v>0.245</v>
      </c>
      <c r="L2230">
        <v>0.5</v>
      </c>
      <c r="N2230">
        <v>5</v>
      </c>
      <c r="O2230">
        <v>0.5</v>
      </c>
      <c r="P2230">
        <v>0.19634954084936199</v>
      </c>
      <c r="Q2230">
        <v>728.38499999999999</v>
      </c>
      <c r="R2230">
        <v>2.4279500000000001</v>
      </c>
      <c r="S2230">
        <v>143.01806031156201</v>
      </c>
      <c r="T2230">
        <v>2</v>
      </c>
      <c r="U2230">
        <v>0.5</v>
      </c>
      <c r="V2230" t="s">
        <v>183</v>
      </c>
      <c r="W2230">
        <v>5</v>
      </c>
      <c r="X2230">
        <v>1000</v>
      </c>
      <c r="Y2230">
        <v>200</v>
      </c>
      <c r="Z2230">
        <v>0</v>
      </c>
      <c r="AA2230"/>
      <c r="AB2230">
        <v>1</v>
      </c>
      <c r="AC2230">
        <v>0</v>
      </c>
      <c r="AD2230">
        <v>1</v>
      </c>
      <c r="AE2230">
        <v>0</v>
      </c>
      <c r="AF2230">
        <v>0.33333333333333298</v>
      </c>
      <c r="AG2230"/>
      <c r="AH2230">
        <v>0.93228318887047301</v>
      </c>
      <c r="AI2230">
        <v>133.333333333333</v>
      </c>
      <c r="AJ2230">
        <v>200</v>
      </c>
    </row>
    <row r="2231" spans="1:45" x14ac:dyDescent="0.2">
      <c r="A2231" t="s">
        <v>243</v>
      </c>
      <c r="B2231" t="s">
        <v>145</v>
      </c>
      <c r="C2231" t="s">
        <v>146</v>
      </c>
      <c r="D2231" t="s">
        <v>251</v>
      </c>
      <c r="E2231" t="s">
        <v>247</v>
      </c>
      <c r="F2231" s="1">
        <v>0.30555555555555558</v>
      </c>
      <c r="G2231">
        <v>0</v>
      </c>
      <c r="H2231">
        <v>2973</v>
      </c>
      <c r="I2231">
        <v>2973</v>
      </c>
      <c r="J2231">
        <v>1.5</v>
      </c>
      <c r="K2231">
        <v>0.245</v>
      </c>
      <c r="L2231">
        <v>0.5</v>
      </c>
      <c r="N2231">
        <v>5</v>
      </c>
      <c r="O2231">
        <v>0.5</v>
      </c>
      <c r="P2231">
        <v>0.19634954084936199</v>
      </c>
      <c r="Q2231">
        <v>728.38499999999999</v>
      </c>
      <c r="R2231">
        <v>2.4279500000000001</v>
      </c>
      <c r="S2231">
        <v>143.01806031156201</v>
      </c>
      <c r="T2231">
        <v>2</v>
      </c>
      <c r="U2231">
        <v>0.5</v>
      </c>
      <c r="V2231" t="s">
        <v>159</v>
      </c>
      <c r="W2231">
        <v>5</v>
      </c>
      <c r="X2231">
        <v>1000</v>
      </c>
      <c r="Y2231">
        <v>200</v>
      </c>
      <c r="Z2231">
        <v>0</v>
      </c>
      <c r="AA2231"/>
      <c r="AB2231">
        <v>22</v>
      </c>
      <c r="AC2231">
        <v>10</v>
      </c>
      <c r="AD2231">
        <v>6</v>
      </c>
      <c r="AE2231">
        <v>6</v>
      </c>
      <c r="AF2231">
        <v>7.3333333333333304</v>
      </c>
      <c r="AG2231"/>
      <c r="AH2231">
        <v>20.510230155150399</v>
      </c>
      <c r="AI2231">
        <v>2933.3333333333298</v>
      </c>
      <c r="AJ2231">
        <v>200</v>
      </c>
    </row>
    <row r="2232" spans="1:45" x14ac:dyDescent="0.2">
      <c r="A2232" t="s">
        <v>44</v>
      </c>
      <c r="B2232" t="s">
        <v>145</v>
      </c>
      <c r="C2232" t="s">
        <v>146</v>
      </c>
      <c r="D2232" t="s">
        <v>287</v>
      </c>
      <c r="E2232" t="s">
        <v>48</v>
      </c>
      <c r="F2232" s="1">
        <v>0.80347222222222225</v>
      </c>
      <c r="G2232">
        <v>119811</v>
      </c>
      <c r="H2232">
        <v>120111</v>
      </c>
      <c r="I2232">
        <v>300</v>
      </c>
      <c r="J2232">
        <v>1.5</v>
      </c>
      <c r="K2232">
        <v>0.245</v>
      </c>
      <c r="L2232">
        <v>0.5</v>
      </c>
      <c r="M2232" t="s">
        <v>288</v>
      </c>
      <c r="N2232">
        <v>5</v>
      </c>
      <c r="O2232">
        <v>0.5</v>
      </c>
      <c r="P2232">
        <v>0.19634954084936199</v>
      </c>
      <c r="Q2232">
        <v>73.5</v>
      </c>
      <c r="R2232">
        <v>0.245</v>
      </c>
      <c r="S2232">
        <v>14.4316912524281</v>
      </c>
      <c r="T2232">
        <v>2</v>
      </c>
      <c r="U2232">
        <v>0.5</v>
      </c>
      <c r="V2232" t="s">
        <v>58</v>
      </c>
      <c r="W2232" s="2">
        <v>5</v>
      </c>
      <c r="X2232" s="2">
        <v>1000</v>
      </c>
      <c r="Y2232" s="2">
        <v>200</v>
      </c>
      <c r="Z2232" s="2">
        <v>0</v>
      </c>
      <c r="AB2232" s="2">
        <v>16</v>
      </c>
      <c r="AC2232" s="2">
        <v>6</v>
      </c>
      <c r="AD2232" s="2">
        <v>5</v>
      </c>
      <c r="AE2232" s="2">
        <v>5</v>
      </c>
      <c r="AF2232" s="2">
        <v>5.3333333333333304</v>
      </c>
      <c r="AH2232" s="2">
        <v>147.82282242730199</v>
      </c>
      <c r="AI2232" s="2">
        <v>2133.3333333333298</v>
      </c>
      <c r="AJ2232">
        <v>200</v>
      </c>
      <c r="AK2232" t="s">
        <v>58</v>
      </c>
      <c r="AL2232" t="s">
        <v>50</v>
      </c>
      <c r="AM2232" t="s">
        <v>58</v>
      </c>
      <c r="AN2232" t="s">
        <v>51</v>
      </c>
      <c r="AO2232" t="s">
        <v>52</v>
      </c>
      <c r="AP2232" t="s">
        <v>53</v>
      </c>
      <c r="AQ2232" t="s">
        <v>54</v>
      </c>
      <c r="AR2232" t="s">
        <v>59</v>
      </c>
      <c r="AS2232" t="s">
        <v>58</v>
      </c>
    </row>
    <row r="2233" spans="1:45" x14ac:dyDescent="0.2">
      <c r="A2233" t="s">
        <v>186</v>
      </c>
      <c r="B2233" t="s">
        <v>145</v>
      </c>
      <c r="C2233" t="s">
        <v>146</v>
      </c>
      <c r="D2233" t="s">
        <v>191</v>
      </c>
      <c r="E2233" t="s">
        <v>190</v>
      </c>
      <c r="F2233" s="1">
        <v>0.68680555555555556</v>
      </c>
      <c r="G2233">
        <v>0</v>
      </c>
      <c r="H2233">
        <v>1009</v>
      </c>
      <c r="I2233">
        <v>1009</v>
      </c>
      <c r="J2233">
        <v>1.5</v>
      </c>
      <c r="K2233">
        <v>0.245</v>
      </c>
      <c r="L2233">
        <v>0.5</v>
      </c>
      <c r="N2233">
        <v>5</v>
      </c>
      <c r="O2233">
        <v>0.5</v>
      </c>
      <c r="P2233">
        <v>0.19634954084936199</v>
      </c>
      <c r="Q2233">
        <v>247.20500000000001</v>
      </c>
      <c r="R2233">
        <v>0.82401666666666595</v>
      </c>
      <c r="S2233">
        <v>48.538588245666503</v>
      </c>
      <c r="T2233">
        <v>2</v>
      </c>
      <c r="U2233">
        <v>0.5</v>
      </c>
      <c r="V2233" t="s">
        <v>58</v>
      </c>
      <c r="W2233" s="2">
        <v>5</v>
      </c>
      <c r="X2233" s="2">
        <v>1000</v>
      </c>
      <c r="Y2233" s="2">
        <v>200</v>
      </c>
      <c r="Z2233" s="2">
        <v>0</v>
      </c>
      <c r="AB2233" s="2">
        <v>53</v>
      </c>
      <c r="AC2233" s="2">
        <v>16</v>
      </c>
      <c r="AD2233" s="2">
        <v>19</v>
      </c>
      <c r="AE2233" s="2">
        <v>18</v>
      </c>
      <c r="AF2233" s="2">
        <v>17.6666666666666</v>
      </c>
      <c r="AH2233" s="2">
        <v>145.58863209824699</v>
      </c>
      <c r="AI2233" s="2">
        <v>7066.6666666666597</v>
      </c>
      <c r="AJ2233">
        <v>200</v>
      </c>
      <c r="AK2233" t="s">
        <v>58</v>
      </c>
      <c r="AL2233" t="s">
        <v>50</v>
      </c>
      <c r="AM2233" t="s">
        <v>58</v>
      </c>
      <c r="AN2233" t="s">
        <v>51</v>
      </c>
      <c r="AO2233" t="s">
        <v>52</v>
      </c>
      <c r="AP2233" t="s">
        <v>53</v>
      </c>
      <c r="AQ2233" t="s">
        <v>54</v>
      </c>
      <c r="AR2233" t="s">
        <v>59</v>
      </c>
      <c r="AS2233" t="s">
        <v>58</v>
      </c>
    </row>
    <row r="2234" spans="1:45" x14ac:dyDescent="0.2">
      <c r="A2234" t="s">
        <v>243</v>
      </c>
      <c r="B2234" t="s">
        <v>145</v>
      </c>
      <c r="C2234" t="s">
        <v>146</v>
      </c>
      <c r="D2234" t="s">
        <v>251</v>
      </c>
      <c r="E2234" t="s">
        <v>247</v>
      </c>
      <c r="F2234" s="1">
        <v>0.30555555555555558</v>
      </c>
      <c r="G2234">
        <v>0</v>
      </c>
      <c r="H2234">
        <v>2973</v>
      </c>
      <c r="I2234">
        <v>2973</v>
      </c>
      <c r="J2234">
        <v>1.5</v>
      </c>
      <c r="K2234">
        <v>0.245</v>
      </c>
      <c r="L2234">
        <v>0.5</v>
      </c>
      <c r="N2234">
        <v>5</v>
      </c>
      <c r="O2234">
        <v>0.5</v>
      </c>
      <c r="P2234">
        <v>0.19634954084936199</v>
      </c>
      <c r="Q2234">
        <v>728.38499999999999</v>
      </c>
      <c r="R2234">
        <v>2.4279500000000001</v>
      </c>
      <c r="S2234">
        <v>143.01806031156201</v>
      </c>
      <c r="T2234">
        <v>2</v>
      </c>
      <c r="U2234">
        <v>0.5</v>
      </c>
      <c r="V2234" t="s">
        <v>58</v>
      </c>
      <c r="W2234" s="2">
        <v>5</v>
      </c>
      <c r="X2234" s="2">
        <v>1000</v>
      </c>
      <c r="Y2234" s="2">
        <v>200</v>
      </c>
      <c r="Z2234" s="2">
        <v>0</v>
      </c>
      <c r="AB2234" s="2">
        <v>55</v>
      </c>
      <c r="AC2234" s="2">
        <v>15</v>
      </c>
      <c r="AD2234" s="2">
        <v>14</v>
      </c>
      <c r="AE2234" s="2">
        <v>26</v>
      </c>
      <c r="AF2234" s="2">
        <v>18.3333333333333</v>
      </c>
      <c r="AH2234" s="2">
        <v>51.275575387876003</v>
      </c>
      <c r="AI2234" s="2">
        <v>7333.3333333333303</v>
      </c>
      <c r="AJ2234">
        <v>200</v>
      </c>
      <c r="AK2234" t="s">
        <v>58</v>
      </c>
      <c r="AL2234" t="s">
        <v>50</v>
      </c>
      <c r="AM2234" t="s">
        <v>58</v>
      </c>
      <c r="AN2234" t="s">
        <v>51</v>
      </c>
      <c r="AO2234" t="s">
        <v>52</v>
      </c>
      <c r="AP2234" t="s">
        <v>53</v>
      </c>
      <c r="AQ2234" t="s">
        <v>54</v>
      </c>
      <c r="AR2234" t="s">
        <v>59</v>
      </c>
      <c r="AS2234" t="s">
        <v>58</v>
      </c>
    </row>
    <row r="2235" spans="1:45" x14ac:dyDescent="0.2">
      <c r="A2235" t="s">
        <v>243</v>
      </c>
      <c r="B2235" t="s">
        <v>145</v>
      </c>
      <c r="C2235" t="s">
        <v>146</v>
      </c>
      <c r="D2235" t="s">
        <v>251</v>
      </c>
      <c r="E2235" t="s">
        <v>247</v>
      </c>
      <c r="F2235" s="1">
        <v>0.30555555555555558</v>
      </c>
      <c r="G2235">
        <v>0</v>
      </c>
      <c r="H2235">
        <v>2973</v>
      </c>
      <c r="I2235">
        <v>2973</v>
      </c>
      <c r="J2235">
        <v>1.5</v>
      </c>
      <c r="K2235">
        <v>0.245</v>
      </c>
      <c r="L2235">
        <v>0.5</v>
      </c>
      <c r="N2235">
        <v>5</v>
      </c>
      <c r="O2235">
        <v>0.5</v>
      </c>
      <c r="P2235">
        <v>0.19634954084936199</v>
      </c>
      <c r="Q2235">
        <v>728.38499999999999</v>
      </c>
      <c r="R2235">
        <v>2.4279500000000001</v>
      </c>
      <c r="S2235">
        <v>143.01806031156201</v>
      </c>
      <c r="T2235">
        <v>2</v>
      </c>
      <c r="U2235">
        <v>0.5</v>
      </c>
      <c r="V2235" t="s">
        <v>60</v>
      </c>
      <c r="W2235" s="2">
        <v>5</v>
      </c>
      <c r="X2235" s="2">
        <v>1000</v>
      </c>
      <c r="Y2235" s="2">
        <v>200</v>
      </c>
      <c r="Z2235" s="2">
        <v>0</v>
      </c>
      <c r="AB2235" s="2">
        <v>1</v>
      </c>
      <c r="AC2235" s="2">
        <v>0</v>
      </c>
      <c r="AD2235" s="2">
        <v>1</v>
      </c>
      <c r="AE2235" s="2">
        <v>0</v>
      </c>
      <c r="AF2235" s="2">
        <v>0.33333333333333298</v>
      </c>
      <c r="AH2235" s="2">
        <v>0.93228318887047301</v>
      </c>
      <c r="AI2235" s="2">
        <v>133.333333333333</v>
      </c>
      <c r="AJ2235">
        <v>200</v>
      </c>
      <c r="AK2235" t="s">
        <v>60</v>
      </c>
      <c r="AL2235" t="s">
        <v>50</v>
      </c>
      <c r="AM2235" t="s">
        <v>60</v>
      </c>
      <c r="AN2235" t="s">
        <v>51</v>
      </c>
      <c r="AO2235" t="s">
        <v>52</v>
      </c>
      <c r="AP2235" t="s">
        <v>53</v>
      </c>
      <c r="AQ2235" t="s">
        <v>61</v>
      </c>
      <c r="AR2235" t="s">
        <v>62</v>
      </c>
      <c r="AS2235" t="s">
        <v>60</v>
      </c>
    </row>
    <row r="2236" spans="1:45" x14ac:dyDescent="0.2">
      <c r="A2236" t="s">
        <v>186</v>
      </c>
      <c r="B2236" t="s">
        <v>145</v>
      </c>
      <c r="C2236" t="s">
        <v>146</v>
      </c>
      <c r="D2236" t="s">
        <v>191</v>
      </c>
      <c r="E2236" t="s">
        <v>190</v>
      </c>
      <c r="F2236" s="1">
        <v>0.68680555555555556</v>
      </c>
      <c r="G2236">
        <v>0</v>
      </c>
      <c r="H2236">
        <v>1009</v>
      </c>
      <c r="I2236">
        <v>1009</v>
      </c>
      <c r="J2236">
        <v>1.5</v>
      </c>
      <c r="K2236">
        <v>0.245</v>
      </c>
      <c r="L2236">
        <v>0.5</v>
      </c>
      <c r="N2236">
        <v>5</v>
      </c>
      <c r="O2236">
        <v>0.5</v>
      </c>
      <c r="P2236">
        <v>0.19634954084936199</v>
      </c>
      <c r="Q2236">
        <v>247.20500000000001</v>
      </c>
      <c r="R2236">
        <v>0.82401666666666595</v>
      </c>
      <c r="S2236">
        <v>48.538588245666503</v>
      </c>
      <c r="T2236">
        <v>2</v>
      </c>
      <c r="U2236">
        <v>0.5</v>
      </c>
      <c r="V2236" t="s">
        <v>53</v>
      </c>
      <c r="W2236" s="2">
        <v>5</v>
      </c>
      <c r="X2236" s="2">
        <v>1000</v>
      </c>
      <c r="Y2236" s="2">
        <v>200</v>
      </c>
      <c r="Z2236" s="2">
        <v>0</v>
      </c>
      <c r="AB2236" s="2">
        <v>6</v>
      </c>
      <c r="AC2236" s="2">
        <v>5</v>
      </c>
      <c r="AD2236" s="2">
        <v>0</v>
      </c>
      <c r="AE2236" s="2">
        <v>1</v>
      </c>
      <c r="AF2236" s="2">
        <v>2</v>
      </c>
      <c r="AH2236" s="2">
        <v>16.4817319356506</v>
      </c>
      <c r="AI2236" s="2">
        <v>800</v>
      </c>
      <c r="AJ2236">
        <v>200</v>
      </c>
      <c r="AK2236" t="s">
        <v>53</v>
      </c>
      <c r="AL2236" t="s">
        <v>63</v>
      </c>
      <c r="AM2236" t="s">
        <v>53</v>
      </c>
      <c r="AN2236" t="s">
        <v>51</v>
      </c>
      <c r="AO2236" t="s">
        <v>52</v>
      </c>
      <c r="AP2236" t="s">
        <v>53</v>
      </c>
    </row>
    <row r="2237" spans="1:45" x14ac:dyDescent="0.2">
      <c r="A2237" t="s">
        <v>243</v>
      </c>
      <c r="B2237" t="s">
        <v>145</v>
      </c>
      <c r="C2237" t="s">
        <v>146</v>
      </c>
      <c r="D2237" t="s">
        <v>251</v>
      </c>
      <c r="E2237" t="s">
        <v>247</v>
      </c>
      <c r="F2237" s="1">
        <v>0.30555555555555558</v>
      </c>
      <c r="G2237">
        <v>0</v>
      </c>
      <c r="H2237">
        <v>2973</v>
      </c>
      <c r="I2237">
        <v>2973</v>
      </c>
      <c r="J2237">
        <v>1.5</v>
      </c>
      <c r="K2237">
        <v>0.245</v>
      </c>
      <c r="L2237">
        <v>0.5</v>
      </c>
      <c r="N2237">
        <v>5</v>
      </c>
      <c r="O2237">
        <v>0.5</v>
      </c>
      <c r="P2237">
        <v>0.19634954084936199</v>
      </c>
      <c r="Q2237">
        <v>728.38499999999999</v>
      </c>
      <c r="R2237">
        <v>2.4279500000000001</v>
      </c>
      <c r="S2237">
        <v>143.01806031156201</v>
      </c>
      <c r="T2237">
        <v>2</v>
      </c>
      <c r="U2237">
        <v>0.5</v>
      </c>
      <c r="V2237" t="s">
        <v>53</v>
      </c>
      <c r="W2237" s="2">
        <v>5</v>
      </c>
      <c r="X2237" s="2">
        <v>1000</v>
      </c>
      <c r="Y2237" s="2">
        <v>200</v>
      </c>
      <c r="Z2237" s="2">
        <v>0</v>
      </c>
      <c r="AB2237" s="2">
        <v>11</v>
      </c>
      <c r="AC2237" s="2">
        <v>7</v>
      </c>
      <c r="AD2237" s="2">
        <v>0</v>
      </c>
      <c r="AE2237" s="2">
        <v>4</v>
      </c>
      <c r="AF2237" s="2">
        <v>3.6666666666666599</v>
      </c>
      <c r="AH2237" s="2">
        <v>10.2551150775752</v>
      </c>
      <c r="AI2237" s="2">
        <v>1466.6666666666599</v>
      </c>
      <c r="AJ2237">
        <v>200</v>
      </c>
      <c r="AK2237" t="s">
        <v>53</v>
      </c>
      <c r="AL2237" t="s">
        <v>63</v>
      </c>
      <c r="AM2237" t="s">
        <v>53</v>
      </c>
      <c r="AN2237" t="s">
        <v>51</v>
      </c>
      <c r="AO2237" t="s">
        <v>52</v>
      </c>
      <c r="AP2237" t="s">
        <v>53</v>
      </c>
    </row>
    <row r="2238" spans="1:45" x14ac:dyDescent="0.2">
      <c r="A2238" t="s">
        <v>44</v>
      </c>
      <c r="B2238" t="s">
        <v>145</v>
      </c>
      <c r="C2238" t="s">
        <v>146</v>
      </c>
      <c r="D2238" t="s">
        <v>287</v>
      </c>
      <c r="E2238" t="s">
        <v>48</v>
      </c>
      <c r="F2238" s="1">
        <v>0.80347222222222225</v>
      </c>
      <c r="G2238">
        <v>119811</v>
      </c>
      <c r="H2238">
        <v>120111</v>
      </c>
      <c r="I2238">
        <v>300</v>
      </c>
      <c r="J2238">
        <v>1.5</v>
      </c>
      <c r="K2238">
        <v>0.245</v>
      </c>
      <c r="L2238">
        <v>0.5</v>
      </c>
      <c r="M2238" t="s">
        <v>288</v>
      </c>
      <c r="N2238">
        <v>5</v>
      </c>
      <c r="O2238">
        <v>0.5</v>
      </c>
      <c r="P2238">
        <v>0.19634954084936199</v>
      </c>
      <c r="Q2238">
        <v>73.5</v>
      </c>
      <c r="R2238">
        <v>0.245</v>
      </c>
      <c r="S2238">
        <v>14.4316912524281</v>
      </c>
      <c r="T2238">
        <v>2</v>
      </c>
      <c r="U2238">
        <v>0.5</v>
      </c>
      <c r="V2238" t="s">
        <v>69</v>
      </c>
      <c r="W2238" s="2">
        <v>5</v>
      </c>
      <c r="X2238" s="2">
        <v>1000</v>
      </c>
      <c r="Y2238" s="2">
        <v>200</v>
      </c>
      <c r="Z2238" s="2">
        <v>0</v>
      </c>
      <c r="AB2238" s="2">
        <v>41</v>
      </c>
      <c r="AC2238" s="2">
        <v>17</v>
      </c>
      <c r="AD2238" s="2">
        <v>10</v>
      </c>
      <c r="AE2238" s="2">
        <v>14</v>
      </c>
      <c r="AF2238" s="2">
        <v>13.6666666666666</v>
      </c>
      <c r="AH2238" s="2">
        <v>378.79598246996198</v>
      </c>
      <c r="AI2238" s="2">
        <v>5466.6666666666597</v>
      </c>
      <c r="AJ2238">
        <v>200</v>
      </c>
      <c r="AK2238" t="s">
        <v>69</v>
      </c>
      <c r="AL2238" t="s">
        <v>50</v>
      </c>
      <c r="AM2238" t="s">
        <v>69</v>
      </c>
      <c r="AN2238" t="s">
        <v>51</v>
      </c>
      <c r="AO2238" t="s">
        <v>52</v>
      </c>
      <c r="AP2238" t="s">
        <v>53</v>
      </c>
      <c r="AQ2238" t="s">
        <v>66</v>
      </c>
      <c r="AR2238" t="s">
        <v>70</v>
      </c>
      <c r="AS2238" t="s">
        <v>69</v>
      </c>
    </row>
    <row r="2239" spans="1:45" x14ac:dyDescent="0.2">
      <c r="A2239" t="s">
        <v>186</v>
      </c>
      <c r="B2239" t="s">
        <v>145</v>
      </c>
      <c r="C2239" t="s">
        <v>146</v>
      </c>
      <c r="D2239" t="s">
        <v>191</v>
      </c>
      <c r="E2239" t="s">
        <v>190</v>
      </c>
      <c r="F2239" s="1">
        <v>0.68680555555555556</v>
      </c>
      <c r="G2239">
        <v>0</v>
      </c>
      <c r="H2239">
        <v>1009</v>
      </c>
      <c r="I2239">
        <v>1009</v>
      </c>
      <c r="J2239">
        <v>1.5</v>
      </c>
      <c r="K2239">
        <v>0.245</v>
      </c>
      <c r="L2239">
        <v>0.5</v>
      </c>
      <c r="N2239">
        <v>5</v>
      </c>
      <c r="O2239">
        <v>0.5</v>
      </c>
      <c r="P2239">
        <v>0.19634954084936199</v>
      </c>
      <c r="Q2239">
        <v>247.20500000000001</v>
      </c>
      <c r="R2239">
        <v>0.82401666666666595</v>
      </c>
      <c r="S2239">
        <v>48.538588245666503</v>
      </c>
      <c r="T2239">
        <v>2</v>
      </c>
      <c r="U2239">
        <v>0.5</v>
      </c>
      <c r="V2239" t="s">
        <v>69</v>
      </c>
      <c r="W2239" s="2">
        <v>5</v>
      </c>
      <c r="X2239" s="2">
        <v>1000</v>
      </c>
      <c r="Y2239" s="2">
        <v>200</v>
      </c>
      <c r="Z2239" s="2">
        <v>0</v>
      </c>
      <c r="AB2239" s="2">
        <v>7</v>
      </c>
      <c r="AC2239" s="2">
        <v>2</v>
      </c>
      <c r="AD2239" s="2">
        <v>2</v>
      </c>
      <c r="AE2239" s="2">
        <v>3</v>
      </c>
      <c r="AF2239" s="2">
        <v>2.3333333333333299</v>
      </c>
      <c r="AH2239" s="2">
        <v>19.2286872582591</v>
      </c>
      <c r="AI2239" s="2">
        <v>933.33333333333303</v>
      </c>
      <c r="AJ2239">
        <v>200</v>
      </c>
      <c r="AK2239" t="s">
        <v>69</v>
      </c>
      <c r="AL2239" t="s">
        <v>50</v>
      </c>
      <c r="AM2239" t="s">
        <v>69</v>
      </c>
      <c r="AN2239" t="s">
        <v>51</v>
      </c>
      <c r="AO2239" t="s">
        <v>52</v>
      </c>
      <c r="AP2239" t="s">
        <v>53</v>
      </c>
      <c r="AQ2239" t="s">
        <v>66</v>
      </c>
      <c r="AR2239" t="s">
        <v>70</v>
      </c>
      <c r="AS2239" t="s">
        <v>69</v>
      </c>
    </row>
    <row r="2240" spans="1:45" x14ac:dyDescent="0.2">
      <c r="A2240" t="s">
        <v>243</v>
      </c>
      <c r="B2240" t="s">
        <v>145</v>
      </c>
      <c r="C2240" t="s">
        <v>146</v>
      </c>
      <c r="D2240" t="s">
        <v>251</v>
      </c>
      <c r="E2240" t="s">
        <v>247</v>
      </c>
      <c r="F2240" s="1">
        <v>0.30555555555555558</v>
      </c>
      <c r="G2240">
        <v>0</v>
      </c>
      <c r="H2240">
        <v>2973</v>
      </c>
      <c r="I2240">
        <v>2973</v>
      </c>
      <c r="J2240">
        <v>1.5</v>
      </c>
      <c r="K2240">
        <v>0.245</v>
      </c>
      <c r="L2240">
        <v>0.5</v>
      </c>
      <c r="N2240">
        <v>5</v>
      </c>
      <c r="O2240">
        <v>0.5</v>
      </c>
      <c r="P2240">
        <v>0.19634954084936199</v>
      </c>
      <c r="Q2240">
        <v>728.38499999999999</v>
      </c>
      <c r="R2240">
        <v>2.4279500000000001</v>
      </c>
      <c r="S2240">
        <v>143.01806031156201</v>
      </c>
      <c r="T2240">
        <v>2</v>
      </c>
      <c r="U2240">
        <v>0.5</v>
      </c>
      <c r="V2240" t="s">
        <v>69</v>
      </c>
      <c r="W2240" s="2">
        <v>5</v>
      </c>
      <c r="X2240" s="2">
        <v>1000</v>
      </c>
      <c r="Y2240" s="2">
        <v>200</v>
      </c>
      <c r="Z2240" s="2">
        <v>0</v>
      </c>
      <c r="AB2240" s="2">
        <v>2</v>
      </c>
      <c r="AC2240" s="2">
        <v>1</v>
      </c>
      <c r="AD2240" s="2">
        <v>0</v>
      </c>
      <c r="AE2240" s="2">
        <v>1</v>
      </c>
      <c r="AF2240" s="2">
        <v>0.66666666666666596</v>
      </c>
      <c r="AH2240" s="2">
        <v>1.86456637774094</v>
      </c>
      <c r="AI2240" s="2">
        <v>266.666666666666</v>
      </c>
      <c r="AJ2240">
        <v>200</v>
      </c>
      <c r="AK2240" t="s">
        <v>69</v>
      </c>
      <c r="AL2240" t="s">
        <v>50</v>
      </c>
      <c r="AM2240" t="s">
        <v>69</v>
      </c>
      <c r="AN2240" t="s">
        <v>51</v>
      </c>
      <c r="AO2240" t="s">
        <v>52</v>
      </c>
      <c r="AP2240" t="s">
        <v>53</v>
      </c>
      <c r="AQ2240" t="s">
        <v>66</v>
      </c>
      <c r="AR2240" t="s">
        <v>70</v>
      </c>
      <c r="AS2240" t="s">
        <v>69</v>
      </c>
    </row>
    <row r="2241" spans="1:45" x14ac:dyDescent="0.2">
      <c r="A2241" t="s">
        <v>44</v>
      </c>
      <c r="B2241" t="s">
        <v>145</v>
      </c>
      <c r="C2241" t="s">
        <v>146</v>
      </c>
      <c r="D2241" t="s">
        <v>287</v>
      </c>
      <c r="E2241" t="s">
        <v>48</v>
      </c>
      <c r="F2241" s="1">
        <v>0.80347222222222225</v>
      </c>
      <c r="G2241">
        <v>119811</v>
      </c>
      <c r="H2241">
        <v>120111</v>
      </c>
      <c r="I2241">
        <v>300</v>
      </c>
      <c r="J2241">
        <v>1.5</v>
      </c>
      <c r="K2241">
        <v>0.245</v>
      </c>
      <c r="L2241">
        <v>0.5</v>
      </c>
      <c r="M2241" t="s">
        <v>288</v>
      </c>
      <c r="N2241">
        <v>5</v>
      </c>
      <c r="O2241">
        <v>0.5</v>
      </c>
      <c r="P2241">
        <v>0.19634954084936199</v>
      </c>
      <c r="Q2241">
        <v>73.5</v>
      </c>
      <c r="R2241">
        <v>0.245</v>
      </c>
      <c r="S2241">
        <v>14.4316912524281</v>
      </c>
      <c r="T2241">
        <v>2</v>
      </c>
      <c r="U2241">
        <v>0.5</v>
      </c>
      <c r="V2241" t="s">
        <v>160</v>
      </c>
      <c r="W2241">
        <v>5</v>
      </c>
      <c r="X2241">
        <v>1000</v>
      </c>
      <c r="Y2241">
        <v>200</v>
      </c>
      <c r="Z2241">
        <v>0</v>
      </c>
      <c r="AA2241"/>
      <c r="AB2241">
        <v>2</v>
      </c>
      <c r="AC2241">
        <v>0</v>
      </c>
      <c r="AD2241">
        <v>1</v>
      </c>
      <c r="AE2241">
        <v>1</v>
      </c>
      <c r="AF2241">
        <v>0.66666666666666596</v>
      </c>
      <c r="AG2241"/>
      <c r="AH2241">
        <v>18.477852803412699</v>
      </c>
      <c r="AI2241">
        <v>266.666666666666</v>
      </c>
      <c r="AJ2241">
        <v>200</v>
      </c>
    </row>
    <row r="2242" spans="1:45" x14ac:dyDescent="0.2">
      <c r="A2242" t="s">
        <v>186</v>
      </c>
      <c r="B2242" t="s">
        <v>145</v>
      </c>
      <c r="C2242" t="s">
        <v>146</v>
      </c>
      <c r="D2242" t="s">
        <v>191</v>
      </c>
      <c r="E2242" t="s">
        <v>190</v>
      </c>
      <c r="F2242" s="1">
        <v>0.68680555555555556</v>
      </c>
      <c r="G2242">
        <v>0</v>
      </c>
      <c r="H2242">
        <v>1009</v>
      </c>
      <c r="I2242">
        <v>1009</v>
      </c>
      <c r="J2242">
        <v>1.5</v>
      </c>
      <c r="K2242">
        <v>0.245</v>
      </c>
      <c r="L2242">
        <v>0.5</v>
      </c>
      <c r="N2242">
        <v>5</v>
      </c>
      <c r="O2242">
        <v>0.5</v>
      </c>
      <c r="P2242">
        <v>0.19634954084936199</v>
      </c>
      <c r="Q2242">
        <v>247.20500000000001</v>
      </c>
      <c r="R2242">
        <v>0.82401666666666595</v>
      </c>
      <c r="S2242">
        <v>48.538588245666503</v>
      </c>
      <c r="T2242">
        <v>2</v>
      </c>
      <c r="U2242">
        <v>0.5</v>
      </c>
      <c r="V2242" t="s">
        <v>160</v>
      </c>
      <c r="W2242">
        <v>5</v>
      </c>
      <c r="X2242">
        <v>1000</v>
      </c>
      <c r="Y2242">
        <v>200</v>
      </c>
      <c r="Z2242">
        <v>0</v>
      </c>
      <c r="AA2242"/>
      <c r="AB2242">
        <v>3</v>
      </c>
      <c r="AC2242">
        <v>1</v>
      </c>
      <c r="AD2242">
        <v>1</v>
      </c>
      <c r="AE2242">
        <v>1</v>
      </c>
      <c r="AF2242">
        <v>1</v>
      </c>
      <c r="AG2242"/>
      <c r="AH2242">
        <v>8.2408659678253198</v>
      </c>
      <c r="AI2242">
        <v>400</v>
      </c>
      <c r="AJ2242">
        <v>200</v>
      </c>
    </row>
    <row r="2243" spans="1:45" x14ac:dyDescent="0.2">
      <c r="A2243" t="s">
        <v>243</v>
      </c>
      <c r="B2243" t="s">
        <v>145</v>
      </c>
      <c r="C2243" t="s">
        <v>146</v>
      </c>
      <c r="D2243" t="s">
        <v>251</v>
      </c>
      <c r="E2243" t="s">
        <v>247</v>
      </c>
      <c r="F2243" s="1">
        <v>0.30555555555555558</v>
      </c>
      <c r="G2243">
        <v>0</v>
      </c>
      <c r="H2243">
        <v>2973</v>
      </c>
      <c r="I2243">
        <v>2973</v>
      </c>
      <c r="J2243">
        <v>1.5</v>
      </c>
      <c r="K2243">
        <v>0.245</v>
      </c>
      <c r="L2243">
        <v>0.5</v>
      </c>
      <c r="N2243">
        <v>5</v>
      </c>
      <c r="O2243">
        <v>0.5</v>
      </c>
      <c r="P2243">
        <v>0.19634954084936199</v>
      </c>
      <c r="Q2243">
        <v>728.38499999999999</v>
      </c>
      <c r="R2243">
        <v>2.4279500000000001</v>
      </c>
      <c r="S2243">
        <v>143.01806031156201</v>
      </c>
      <c r="T2243">
        <v>2</v>
      </c>
      <c r="U2243">
        <v>0.5</v>
      </c>
      <c r="V2243" t="s">
        <v>160</v>
      </c>
      <c r="W2243">
        <v>5</v>
      </c>
      <c r="X2243">
        <v>1000</v>
      </c>
      <c r="Y2243">
        <v>200</v>
      </c>
      <c r="Z2243">
        <v>0</v>
      </c>
      <c r="AA2243"/>
      <c r="AB2243">
        <v>4</v>
      </c>
      <c r="AC2243">
        <v>1</v>
      </c>
      <c r="AD2243">
        <v>2</v>
      </c>
      <c r="AE2243">
        <v>1</v>
      </c>
      <c r="AF2243">
        <v>1.3333333333333299</v>
      </c>
      <c r="AG2243"/>
      <c r="AH2243">
        <v>3.7291327554818898</v>
      </c>
      <c r="AI2243">
        <v>533.33333333333303</v>
      </c>
      <c r="AJ2243">
        <v>200</v>
      </c>
    </row>
    <row r="2244" spans="1:45" x14ac:dyDescent="0.2">
      <c r="A2244" t="s">
        <v>186</v>
      </c>
      <c r="B2244" t="s">
        <v>145</v>
      </c>
      <c r="C2244" t="s">
        <v>146</v>
      </c>
      <c r="D2244" t="s">
        <v>191</v>
      </c>
      <c r="E2244" t="s">
        <v>190</v>
      </c>
      <c r="F2244" s="1">
        <v>0.68680555555555556</v>
      </c>
      <c r="G2244">
        <v>0</v>
      </c>
      <c r="H2244">
        <v>1009</v>
      </c>
      <c r="I2244">
        <v>1009</v>
      </c>
      <c r="J2244">
        <v>1.5</v>
      </c>
      <c r="K2244">
        <v>0.245</v>
      </c>
      <c r="L2244">
        <v>0.5</v>
      </c>
      <c r="N2244">
        <v>5</v>
      </c>
      <c r="O2244">
        <v>0.5</v>
      </c>
      <c r="P2244">
        <v>0.19634954084936199</v>
      </c>
      <c r="Q2244">
        <v>247.20500000000001</v>
      </c>
      <c r="R2244">
        <v>0.82401666666666595</v>
      </c>
      <c r="S2244">
        <v>48.538588245666503</v>
      </c>
      <c r="T2244">
        <v>2</v>
      </c>
      <c r="U2244">
        <v>0.5</v>
      </c>
      <c r="V2244" t="s">
        <v>117</v>
      </c>
      <c r="W2244">
        <v>5</v>
      </c>
      <c r="X2244">
        <v>1000</v>
      </c>
      <c r="Y2244">
        <v>200</v>
      </c>
      <c r="Z2244">
        <v>0</v>
      </c>
      <c r="AA2244"/>
      <c r="AB2244">
        <v>27</v>
      </c>
      <c r="AC2244">
        <v>11</v>
      </c>
      <c r="AD2244">
        <v>10</v>
      </c>
      <c r="AE2244">
        <v>6</v>
      </c>
      <c r="AF2244">
        <v>9</v>
      </c>
      <c r="AG2244"/>
      <c r="AH2244">
        <v>74.167793710427901</v>
      </c>
      <c r="AI2244">
        <v>3600</v>
      </c>
      <c r="AJ2244">
        <v>200</v>
      </c>
      <c r="AK2244" t="s">
        <v>117</v>
      </c>
      <c r="AL2244" t="s">
        <v>87</v>
      </c>
      <c r="AM2244" t="s">
        <v>117</v>
      </c>
      <c r="AN2244" t="s">
        <v>51</v>
      </c>
      <c r="AO2244" t="s">
        <v>52</v>
      </c>
      <c r="AP2244" t="s">
        <v>110</v>
      </c>
      <c r="AQ2244" t="s">
        <v>117</v>
      </c>
    </row>
    <row r="2245" spans="1:45" x14ac:dyDescent="0.2">
      <c r="A2245" t="s">
        <v>243</v>
      </c>
      <c r="B2245" t="s">
        <v>145</v>
      </c>
      <c r="C2245" t="s">
        <v>146</v>
      </c>
      <c r="D2245" t="s">
        <v>251</v>
      </c>
      <c r="E2245" t="s">
        <v>247</v>
      </c>
      <c r="F2245" s="1">
        <v>0.30555555555555558</v>
      </c>
      <c r="G2245">
        <v>0</v>
      </c>
      <c r="H2245">
        <v>2973</v>
      </c>
      <c r="I2245">
        <v>2973</v>
      </c>
      <c r="J2245">
        <v>1.5</v>
      </c>
      <c r="K2245">
        <v>0.245</v>
      </c>
      <c r="L2245">
        <v>0.5</v>
      </c>
      <c r="N2245">
        <v>5</v>
      </c>
      <c r="O2245">
        <v>0.5</v>
      </c>
      <c r="P2245">
        <v>0.19634954084936199</v>
      </c>
      <c r="Q2245">
        <v>728.38499999999999</v>
      </c>
      <c r="R2245">
        <v>2.4279500000000001</v>
      </c>
      <c r="S2245">
        <v>143.01806031156201</v>
      </c>
      <c r="T2245">
        <v>2</v>
      </c>
      <c r="U2245">
        <v>0.5</v>
      </c>
      <c r="V2245" t="s">
        <v>117</v>
      </c>
      <c r="W2245">
        <v>5</v>
      </c>
      <c r="X2245">
        <v>1000</v>
      </c>
      <c r="Y2245">
        <v>200</v>
      </c>
      <c r="Z2245">
        <v>0</v>
      </c>
      <c r="AA2245"/>
      <c r="AB2245">
        <v>17</v>
      </c>
      <c r="AC2245">
        <v>8</v>
      </c>
      <c r="AD2245">
        <v>7</v>
      </c>
      <c r="AE2245">
        <v>2</v>
      </c>
      <c r="AF2245">
        <v>5.6666666666666599</v>
      </c>
      <c r="AG2245"/>
      <c r="AH2245">
        <v>15.848814210798</v>
      </c>
      <c r="AI2245">
        <v>2266.6666666666601</v>
      </c>
      <c r="AJ2245">
        <v>200</v>
      </c>
      <c r="AK2245" t="s">
        <v>117</v>
      </c>
      <c r="AL2245" t="s">
        <v>87</v>
      </c>
      <c r="AM2245" t="s">
        <v>117</v>
      </c>
      <c r="AN2245" t="s">
        <v>51</v>
      </c>
      <c r="AO2245" t="s">
        <v>52</v>
      </c>
      <c r="AP2245" t="s">
        <v>110</v>
      </c>
      <c r="AQ2245" t="s">
        <v>117</v>
      </c>
    </row>
    <row r="2246" spans="1:45" x14ac:dyDescent="0.2">
      <c r="A2246" t="s">
        <v>44</v>
      </c>
      <c r="B2246" t="s">
        <v>145</v>
      </c>
      <c r="C2246" t="s">
        <v>146</v>
      </c>
      <c r="D2246" t="s">
        <v>287</v>
      </c>
      <c r="E2246" t="s">
        <v>48</v>
      </c>
      <c r="F2246" s="1">
        <v>0.80347222222222225</v>
      </c>
      <c r="G2246">
        <v>119811</v>
      </c>
      <c r="H2246">
        <v>120111</v>
      </c>
      <c r="I2246">
        <v>300</v>
      </c>
      <c r="J2246">
        <v>1.5</v>
      </c>
      <c r="K2246">
        <v>0.245</v>
      </c>
      <c r="L2246">
        <v>0.5</v>
      </c>
      <c r="M2246" t="s">
        <v>288</v>
      </c>
      <c r="N2246">
        <v>5</v>
      </c>
      <c r="O2246">
        <v>0.5</v>
      </c>
      <c r="P2246">
        <v>0.19634954084936199</v>
      </c>
      <c r="Q2246">
        <v>73.5</v>
      </c>
      <c r="R2246">
        <v>0.245</v>
      </c>
      <c r="S2246">
        <v>14.4316912524281</v>
      </c>
      <c r="T2246">
        <v>2</v>
      </c>
      <c r="U2246">
        <v>0.5</v>
      </c>
      <c r="V2246" t="s">
        <v>126</v>
      </c>
      <c r="W2246">
        <v>5</v>
      </c>
      <c r="X2246">
        <v>1000</v>
      </c>
      <c r="Y2246">
        <v>200</v>
      </c>
      <c r="Z2246">
        <v>0</v>
      </c>
      <c r="AA2246"/>
      <c r="AB2246">
        <v>2</v>
      </c>
      <c r="AC2246">
        <v>0</v>
      </c>
      <c r="AD2246">
        <v>1</v>
      </c>
      <c r="AE2246">
        <v>1</v>
      </c>
      <c r="AF2246">
        <v>0.66666666666666596</v>
      </c>
      <c r="AG2246"/>
      <c r="AH2246">
        <v>18.477852803412699</v>
      </c>
      <c r="AI2246">
        <v>266.666666666666</v>
      </c>
      <c r="AJ2246">
        <v>200</v>
      </c>
    </row>
    <row r="2247" spans="1:45" x14ac:dyDescent="0.2">
      <c r="A2247" t="s">
        <v>243</v>
      </c>
      <c r="B2247" t="s">
        <v>145</v>
      </c>
      <c r="C2247" t="s">
        <v>146</v>
      </c>
      <c r="D2247" t="s">
        <v>251</v>
      </c>
      <c r="E2247" t="s">
        <v>247</v>
      </c>
      <c r="F2247" s="1">
        <v>0.30555555555555558</v>
      </c>
      <c r="G2247">
        <v>0</v>
      </c>
      <c r="H2247">
        <v>2973</v>
      </c>
      <c r="I2247">
        <v>2973</v>
      </c>
      <c r="J2247">
        <v>1.5</v>
      </c>
      <c r="K2247">
        <v>0.245</v>
      </c>
      <c r="L2247">
        <v>0.5</v>
      </c>
      <c r="N2247">
        <v>5</v>
      </c>
      <c r="O2247">
        <v>0.5</v>
      </c>
      <c r="P2247">
        <v>0.19634954084936199</v>
      </c>
      <c r="Q2247">
        <v>728.38499999999999</v>
      </c>
      <c r="R2247">
        <v>2.4279500000000001</v>
      </c>
      <c r="S2247">
        <v>143.01806031156201</v>
      </c>
      <c r="T2247">
        <v>2</v>
      </c>
      <c r="U2247">
        <v>0.5</v>
      </c>
      <c r="V2247" t="s">
        <v>126</v>
      </c>
      <c r="W2247">
        <v>5</v>
      </c>
      <c r="X2247">
        <v>1000</v>
      </c>
      <c r="Y2247">
        <v>200</v>
      </c>
      <c r="Z2247">
        <v>0</v>
      </c>
      <c r="AA2247"/>
      <c r="AB2247">
        <v>1</v>
      </c>
      <c r="AC2247">
        <v>0</v>
      </c>
      <c r="AD2247">
        <v>0</v>
      </c>
      <c r="AE2247">
        <v>1</v>
      </c>
      <c r="AF2247">
        <v>0.33333333333333298</v>
      </c>
      <c r="AG2247"/>
      <c r="AH2247">
        <v>0.93228318887047301</v>
      </c>
      <c r="AI2247">
        <v>133.333333333333</v>
      </c>
      <c r="AJ2247">
        <v>200</v>
      </c>
    </row>
    <row r="2248" spans="1:45" x14ac:dyDescent="0.2">
      <c r="A2248" t="s">
        <v>243</v>
      </c>
      <c r="B2248" t="s">
        <v>145</v>
      </c>
      <c r="C2248" t="s">
        <v>146</v>
      </c>
      <c r="D2248" t="s">
        <v>251</v>
      </c>
      <c r="E2248" t="s">
        <v>247</v>
      </c>
      <c r="F2248" s="1">
        <v>0.30555555555555558</v>
      </c>
      <c r="G2248">
        <v>0</v>
      </c>
      <c r="H2248">
        <v>2973</v>
      </c>
      <c r="I2248">
        <v>2973</v>
      </c>
      <c r="J2248">
        <v>1.5</v>
      </c>
      <c r="K2248">
        <v>0.245</v>
      </c>
      <c r="L2248">
        <v>0.5</v>
      </c>
      <c r="N2248">
        <v>5</v>
      </c>
      <c r="O2248">
        <v>0.5</v>
      </c>
      <c r="P2248">
        <v>0.19634954084936199</v>
      </c>
      <c r="Q2248">
        <v>728.38499999999999</v>
      </c>
      <c r="R2248">
        <v>2.4279500000000001</v>
      </c>
      <c r="S2248">
        <v>143.01806031156201</v>
      </c>
      <c r="T2248">
        <v>2</v>
      </c>
      <c r="U2248">
        <v>0.5</v>
      </c>
      <c r="V2248" t="s">
        <v>169</v>
      </c>
      <c r="W2248" s="2">
        <v>5</v>
      </c>
      <c r="X2248" s="2">
        <v>1000</v>
      </c>
      <c r="Y2248" s="2">
        <v>200</v>
      </c>
      <c r="Z2248" s="2">
        <v>0</v>
      </c>
      <c r="AB2248" s="2">
        <v>1</v>
      </c>
      <c r="AC2248" s="2">
        <v>1</v>
      </c>
      <c r="AD2248" s="2">
        <v>0</v>
      </c>
      <c r="AE2248" s="2">
        <v>0</v>
      </c>
      <c r="AF2248" s="2">
        <v>0.33333333333333298</v>
      </c>
      <c r="AH2248" s="2">
        <v>0.93228318887047301</v>
      </c>
      <c r="AI2248" s="2">
        <v>133.333333333333</v>
      </c>
      <c r="AJ2248">
        <v>200</v>
      </c>
      <c r="AK2248" t="s">
        <v>169</v>
      </c>
      <c r="AL2248" t="s">
        <v>50</v>
      </c>
      <c r="AM2248" t="s">
        <v>169</v>
      </c>
      <c r="AN2248" t="s">
        <v>51</v>
      </c>
      <c r="AO2248" t="s">
        <v>52</v>
      </c>
      <c r="AP2248" t="s">
        <v>53</v>
      </c>
      <c r="AQ2248" t="s">
        <v>54</v>
      </c>
      <c r="AR2248" t="s">
        <v>170</v>
      </c>
      <c r="AS2248" t="s">
        <v>169</v>
      </c>
    </row>
    <row r="2249" spans="1:45" x14ac:dyDescent="0.2">
      <c r="A2249" t="s">
        <v>243</v>
      </c>
      <c r="B2249" t="s">
        <v>145</v>
      </c>
      <c r="C2249" t="s">
        <v>146</v>
      </c>
      <c r="D2249" t="s">
        <v>251</v>
      </c>
      <c r="E2249" t="s">
        <v>247</v>
      </c>
      <c r="F2249" s="1">
        <v>0.30555555555555558</v>
      </c>
      <c r="G2249">
        <v>0</v>
      </c>
      <c r="H2249">
        <v>2973</v>
      </c>
      <c r="I2249">
        <v>2973</v>
      </c>
      <c r="J2249">
        <v>1.5</v>
      </c>
      <c r="K2249">
        <v>0.245</v>
      </c>
      <c r="L2249">
        <v>0.5</v>
      </c>
      <c r="N2249">
        <v>5</v>
      </c>
      <c r="O2249">
        <v>0.5</v>
      </c>
      <c r="P2249">
        <v>0.19634954084936199</v>
      </c>
      <c r="Q2249">
        <v>728.38499999999999</v>
      </c>
      <c r="R2249">
        <v>2.4279500000000001</v>
      </c>
      <c r="S2249">
        <v>143.01806031156201</v>
      </c>
      <c r="T2249">
        <v>2</v>
      </c>
      <c r="U2249">
        <v>0.5</v>
      </c>
      <c r="V2249" t="s">
        <v>103</v>
      </c>
      <c r="W2249" s="2">
        <v>5</v>
      </c>
      <c r="X2249" s="2">
        <v>1000</v>
      </c>
      <c r="Y2249" s="2">
        <v>200</v>
      </c>
      <c r="Z2249" s="2">
        <v>0</v>
      </c>
      <c r="AB2249" s="2">
        <v>5</v>
      </c>
      <c r="AC2249" s="2">
        <v>1</v>
      </c>
      <c r="AD2249" s="2">
        <v>2</v>
      </c>
      <c r="AE2249" s="2">
        <v>2</v>
      </c>
      <c r="AF2249" s="2">
        <v>1.6666666666666601</v>
      </c>
      <c r="AH2249" s="2">
        <v>4.6614159443523704</v>
      </c>
      <c r="AI2249" s="2">
        <v>666.66666666666595</v>
      </c>
      <c r="AJ2249">
        <v>200</v>
      </c>
      <c r="AK2249" t="s">
        <v>103</v>
      </c>
      <c r="AL2249" t="s">
        <v>50</v>
      </c>
      <c r="AM2249" t="s">
        <v>103</v>
      </c>
      <c r="AN2249" t="s">
        <v>51</v>
      </c>
      <c r="AO2249" t="s">
        <v>52</v>
      </c>
      <c r="AP2249" t="s">
        <v>53</v>
      </c>
      <c r="AQ2249" t="s">
        <v>54</v>
      </c>
      <c r="AR2249" t="s">
        <v>104</v>
      </c>
      <c r="AS2249" t="s">
        <v>103</v>
      </c>
    </row>
    <row r="2250" spans="1:45" x14ac:dyDescent="0.2">
      <c r="A2250" t="s">
        <v>44</v>
      </c>
      <c r="B2250" t="s">
        <v>145</v>
      </c>
      <c r="C2250" t="s">
        <v>146</v>
      </c>
      <c r="D2250" t="s">
        <v>287</v>
      </c>
      <c r="E2250" t="s">
        <v>48</v>
      </c>
      <c r="F2250" s="1">
        <v>0.80347222222222225</v>
      </c>
      <c r="G2250">
        <v>119811</v>
      </c>
      <c r="H2250">
        <v>120111</v>
      </c>
      <c r="I2250">
        <v>300</v>
      </c>
      <c r="J2250">
        <v>1.5</v>
      </c>
      <c r="K2250">
        <v>0.245</v>
      </c>
      <c r="L2250">
        <v>0.5</v>
      </c>
      <c r="M2250" t="s">
        <v>288</v>
      </c>
      <c r="N2250">
        <v>5</v>
      </c>
      <c r="O2250">
        <v>0.5</v>
      </c>
      <c r="P2250">
        <v>0.19634954084936199</v>
      </c>
      <c r="Q2250">
        <v>73.5</v>
      </c>
      <c r="R2250">
        <v>0.245</v>
      </c>
      <c r="S2250">
        <v>14.4316912524281</v>
      </c>
      <c r="T2250">
        <v>2</v>
      </c>
      <c r="U2250">
        <v>0.5</v>
      </c>
      <c r="V2250" t="s">
        <v>71</v>
      </c>
      <c r="W2250" s="2">
        <v>5</v>
      </c>
      <c r="X2250" s="2">
        <v>1000</v>
      </c>
      <c r="Y2250" s="2">
        <v>200</v>
      </c>
      <c r="Z2250" s="2">
        <v>0</v>
      </c>
      <c r="AB2250" s="2">
        <v>23</v>
      </c>
      <c r="AC2250" s="2">
        <v>9</v>
      </c>
      <c r="AD2250" s="2">
        <v>10</v>
      </c>
      <c r="AE2250" s="2">
        <v>4</v>
      </c>
      <c r="AF2250" s="2">
        <v>7.6666666666666599</v>
      </c>
      <c r="AH2250" s="2">
        <v>212.49530723924701</v>
      </c>
      <c r="AI2250" s="2">
        <v>3066.6666666666601</v>
      </c>
      <c r="AJ2250">
        <v>200</v>
      </c>
      <c r="AK2250" t="s">
        <v>71</v>
      </c>
      <c r="AL2250" t="s">
        <v>50</v>
      </c>
      <c r="AM2250" t="s">
        <v>71</v>
      </c>
      <c r="AN2250" t="s">
        <v>51</v>
      </c>
      <c r="AO2250" t="s">
        <v>52</v>
      </c>
      <c r="AP2250" t="s">
        <v>53</v>
      </c>
      <c r="AQ2250" t="s">
        <v>66</v>
      </c>
      <c r="AR2250" t="s">
        <v>70</v>
      </c>
      <c r="AS2250" t="s">
        <v>71</v>
      </c>
    </row>
    <row r="2251" spans="1:45" x14ac:dyDescent="0.2">
      <c r="A2251" t="s">
        <v>44</v>
      </c>
      <c r="B2251" t="s">
        <v>145</v>
      </c>
      <c r="C2251" t="s">
        <v>146</v>
      </c>
      <c r="D2251" t="s">
        <v>287</v>
      </c>
      <c r="E2251" t="s">
        <v>48</v>
      </c>
      <c r="F2251" s="1">
        <v>0.80347222222222225</v>
      </c>
      <c r="G2251">
        <v>119811</v>
      </c>
      <c r="H2251">
        <v>120111</v>
      </c>
      <c r="I2251">
        <v>300</v>
      </c>
      <c r="J2251">
        <v>1.5</v>
      </c>
      <c r="K2251">
        <v>0.245</v>
      </c>
      <c r="L2251">
        <v>0.5</v>
      </c>
      <c r="M2251" t="s">
        <v>288</v>
      </c>
      <c r="N2251">
        <v>5</v>
      </c>
      <c r="O2251">
        <v>0.5</v>
      </c>
      <c r="P2251">
        <v>0.19634954084936199</v>
      </c>
      <c r="Q2251">
        <v>73.5</v>
      </c>
      <c r="R2251">
        <v>0.245</v>
      </c>
      <c r="S2251">
        <v>14.4316912524281</v>
      </c>
      <c r="T2251">
        <v>2</v>
      </c>
      <c r="U2251">
        <v>0.5</v>
      </c>
      <c r="V2251" t="s">
        <v>108</v>
      </c>
      <c r="W2251">
        <v>5</v>
      </c>
      <c r="X2251">
        <v>1000</v>
      </c>
      <c r="Y2251">
        <v>200</v>
      </c>
      <c r="Z2251">
        <v>0</v>
      </c>
      <c r="AA2251"/>
      <c r="AB2251">
        <v>3</v>
      </c>
      <c r="AC2251">
        <v>0</v>
      </c>
      <c r="AD2251">
        <v>2</v>
      </c>
      <c r="AE2251">
        <v>1</v>
      </c>
      <c r="AF2251">
        <v>1</v>
      </c>
      <c r="AG2251"/>
      <c r="AH2251">
        <v>27.716779205119099</v>
      </c>
      <c r="AI2251">
        <v>400</v>
      </c>
      <c r="AJ2251">
        <v>200</v>
      </c>
    </row>
    <row r="2252" spans="1:45" x14ac:dyDescent="0.2">
      <c r="A2252" t="s">
        <v>186</v>
      </c>
      <c r="B2252" t="s">
        <v>145</v>
      </c>
      <c r="C2252" t="s">
        <v>146</v>
      </c>
      <c r="D2252" t="s">
        <v>191</v>
      </c>
      <c r="E2252" t="s">
        <v>190</v>
      </c>
      <c r="F2252" s="1">
        <v>0.68680555555555556</v>
      </c>
      <c r="G2252">
        <v>0</v>
      </c>
      <c r="H2252">
        <v>1009</v>
      </c>
      <c r="I2252">
        <v>1009</v>
      </c>
      <c r="J2252">
        <v>1.5</v>
      </c>
      <c r="K2252">
        <v>0.245</v>
      </c>
      <c r="L2252">
        <v>0.5</v>
      </c>
      <c r="N2252">
        <v>5</v>
      </c>
      <c r="O2252">
        <v>0.5</v>
      </c>
      <c r="P2252">
        <v>0.19634954084936199</v>
      </c>
      <c r="Q2252">
        <v>247.20500000000001</v>
      </c>
      <c r="R2252">
        <v>0.82401666666666595</v>
      </c>
      <c r="S2252">
        <v>48.538588245666503</v>
      </c>
      <c r="T2252">
        <v>2</v>
      </c>
      <c r="U2252">
        <v>0.5</v>
      </c>
      <c r="V2252" t="s">
        <v>108</v>
      </c>
      <c r="W2252">
        <v>5</v>
      </c>
      <c r="X2252">
        <v>1000</v>
      </c>
      <c r="Y2252">
        <v>200</v>
      </c>
      <c r="Z2252">
        <v>0</v>
      </c>
      <c r="AA2252"/>
      <c r="AB2252">
        <v>2</v>
      </c>
      <c r="AC2252">
        <v>1</v>
      </c>
      <c r="AD2252">
        <v>1</v>
      </c>
      <c r="AE2252">
        <v>0</v>
      </c>
      <c r="AF2252">
        <v>0.66666666666666596</v>
      </c>
      <c r="AG2252"/>
      <c r="AH2252">
        <v>5.4939106452168804</v>
      </c>
      <c r="AI2252">
        <v>266.666666666666</v>
      </c>
      <c r="AJ2252">
        <v>200</v>
      </c>
    </row>
    <row r="2253" spans="1:45" x14ac:dyDescent="0.2">
      <c r="A2253" t="s">
        <v>243</v>
      </c>
      <c r="B2253" t="s">
        <v>145</v>
      </c>
      <c r="C2253" t="s">
        <v>146</v>
      </c>
      <c r="D2253" t="s">
        <v>251</v>
      </c>
      <c r="E2253" t="s">
        <v>247</v>
      </c>
      <c r="F2253" s="1">
        <v>0.30555555555555558</v>
      </c>
      <c r="G2253">
        <v>0</v>
      </c>
      <c r="H2253">
        <v>2973</v>
      </c>
      <c r="I2253">
        <v>2973</v>
      </c>
      <c r="J2253">
        <v>1.5</v>
      </c>
      <c r="K2253">
        <v>0.245</v>
      </c>
      <c r="L2253">
        <v>0.5</v>
      </c>
      <c r="N2253">
        <v>5</v>
      </c>
      <c r="O2253">
        <v>0.5</v>
      </c>
      <c r="P2253">
        <v>0.19634954084936199</v>
      </c>
      <c r="Q2253">
        <v>728.38499999999999</v>
      </c>
      <c r="R2253">
        <v>2.4279500000000001</v>
      </c>
      <c r="S2253">
        <v>143.01806031156201</v>
      </c>
      <c r="T2253">
        <v>2</v>
      </c>
      <c r="U2253">
        <v>0.5</v>
      </c>
      <c r="V2253" t="s">
        <v>108</v>
      </c>
      <c r="W2253">
        <v>5</v>
      </c>
      <c r="X2253">
        <v>1000</v>
      </c>
      <c r="Y2253">
        <v>200</v>
      </c>
      <c r="Z2253">
        <v>0</v>
      </c>
      <c r="AA2253"/>
      <c r="AB2253">
        <v>1</v>
      </c>
      <c r="AC2253">
        <v>0</v>
      </c>
      <c r="AD2253">
        <v>1</v>
      </c>
      <c r="AE2253">
        <v>0</v>
      </c>
      <c r="AF2253">
        <v>0.33333333333333298</v>
      </c>
      <c r="AG2253"/>
      <c r="AH2253">
        <v>0.93228318887047301</v>
      </c>
      <c r="AI2253">
        <v>133.333333333333</v>
      </c>
      <c r="AJ2253">
        <v>200</v>
      </c>
    </row>
    <row r="2254" spans="1:45" x14ac:dyDescent="0.2">
      <c r="A2254" t="s">
        <v>243</v>
      </c>
      <c r="B2254" t="s">
        <v>145</v>
      </c>
      <c r="C2254" t="s">
        <v>146</v>
      </c>
      <c r="D2254" t="s">
        <v>251</v>
      </c>
      <c r="E2254" t="s">
        <v>247</v>
      </c>
      <c r="F2254" s="1">
        <v>0.30555555555555558</v>
      </c>
      <c r="G2254">
        <v>0</v>
      </c>
      <c r="H2254">
        <v>2973</v>
      </c>
      <c r="I2254">
        <v>2973</v>
      </c>
      <c r="J2254">
        <v>1.5</v>
      </c>
      <c r="K2254">
        <v>0.245</v>
      </c>
      <c r="L2254">
        <v>0.5</v>
      </c>
      <c r="N2254">
        <v>5</v>
      </c>
      <c r="O2254">
        <v>0.5</v>
      </c>
      <c r="P2254">
        <v>0.19634954084936199</v>
      </c>
      <c r="Q2254">
        <v>728.38499999999999</v>
      </c>
      <c r="R2254">
        <v>2.4279500000000001</v>
      </c>
      <c r="S2254">
        <v>143.01806031156201</v>
      </c>
      <c r="T2254">
        <v>2</v>
      </c>
      <c r="U2254">
        <v>0.5</v>
      </c>
      <c r="V2254" t="s">
        <v>109</v>
      </c>
      <c r="W2254">
        <v>5</v>
      </c>
      <c r="X2254">
        <v>1000</v>
      </c>
      <c r="Y2254">
        <v>200</v>
      </c>
      <c r="Z2254">
        <v>0</v>
      </c>
      <c r="AA2254"/>
      <c r="AB2254">
        <v>3</v>
      </c>
      <c r="AC2254">
        <v>1</v>
      </c>
      <c r="AD2254">
        <v>1</v>
      </c>
      <c r="AE2254">
        <v>1</v>
      </c>
      <c r="AF2254">
        <v>1</v>
      </c>
      <c r="AG2254"/>
      <c r="AH2254">
        <v>2.7968495666114199</v>
      </c>
      <c r="AI2254">
        <v>400</v>
      </c>
      <c r="AJ2254">
        <v>200</v>
      </c>
      <c r="AK2254" t="s">
        <v>109</v>
      </c>
      <c r="AL2254" t="s">
        <v>87</v>
      </c>
      <c r="AM2254" t="s">
        <v>109</v>
      </c>
      <c r="AN2254" t="s">
        <v>51</v>
      </c>
      <c r="AO2254" t="s">
        <v>52</v>
      </c>
      <c r="AP2254" t="s">
        <v>110</v>
      </c>
      <c r="AQ2254" t="s">
        <v>109</v>
      </c>
    </row>
    <row r="2255" spans="1:45" x14ac:dyDescent="0.2">
      <c r="A2255" t="s">
        <v>243</v>
      </c>
      <c r="B2255" t="s">
        <v>145</v>
      </c>
      <c r="C2255" t="s">
        <v>146</v>
      </c>
      <c r="D2255" t="s">
        <v>251</v>
      </c>
      <c r="E2255" t="s">
        <v>247</v>
      </c>
      <c r="F2255" s="1">
        <v>0.30555555555555558</v>
      </c>
      <c r="G2255">
        <v>0</v>
      </c>
      <c r="H2255">
        <v>2973</v>
      </c>
      <c r="I2255">
        <v>2973</v>
      </c>
      <c r="J2255">
        <v>1.5</v>
      </c>
      <c r="K2255">
        <v>0.245</v>
      </c>
      <c r="L2255">
        <v>0.5</v>
      </c>
      <c r="N2255">
        <v>5</v>
      </c>
      <c r="O2255">
        <v>0.5</v>
      </c>
      <c r="P2255">
        <v>0.19634954084936199</v>
      </c>
      <c r="Q2255">
        <v>728.38499999999999</v>
      </c>
      <c r="R2255">
        <v>2.4279500000000001</v>
      </c>
      <c r="S2255">
        <v>143.01806031156201</v>
      </c>
      <c r="T2255">
        <v>2</v>
      </c>
      <c r="U2255">
        <v>0.5</v>
      </c>
      <c r="V2255" t="s">
        <v>142</v>
      </c>
      <c r="W2255">
        <v>5</v>
      </c>
      <c r="X2255">
        <v>1000</v>
      </c>
      <c r="Y2255">
        <v>200</v>
      </c>
      <c r="Z2255">
        <v>0</v>
      </c>
      <c r="AA2255"/>
      <c r="AB2255">
        <v>5</v>
      </c>
      <c r="AC2255">
        <v>2</v>
      </c>
      <c r="AD2255">
        <v>2</v>
      </c>
      <c r="AE2255">
        <v>1</v>
      </c>
      <c r="AF2255">
        <v>1.6666666666666601</v>
      </c>
      <c r="AG2255"/>
      <c r="AH2255">
        <v>4.6614159443523704</v>
      </c>
      <c r="AI2255">
        <v>666.66666666666595</v>
      </c>
      <c r="AJ2255">
        <v>200</v>
      </c>
      <c r="AK2255" t="s">
        <v>142</v>
      </c>
      <c r="AL2255" t="s">
        <v>63</v>
      </c>
      <c r="AM2255" t="s">
        <v>142</v>
      </c>
      <c r="AN2255" t="s">
        <v>51</v>
      </c>
      <c r="AO2255" t="s">
        <v>143</v>
      </c>
      <c r="AP2255" t="s">
        <v>142</v>
      </c>
    </row>
    <row r="2256" spans="1:45" x14ac:dyDescent="0.2">
      <c r="A2256" t="s">
        <v>44</v>
      </c>
      <c r="B2256" t="s">
        <v>145</v>
      </c>
      <c r="C2256" t="s">
        <v>146</v>
      </c>
      <c r="D2256" t="s">
        <v>287</v>
      </c>
      <c r="E2256" t="s">
        <v>48</v>
      </c>
      <c r="F2256" s="1">
        <v>0.80347222222222225</v>
      </c>
      <c r="G2256">
        <v>119811</v>
      </c>
      <c r="H2256">
        <v>120111</v>
      </c>
      <c r="I2256">
        <v>300</v>
      </c>
      <c r="J2256">
        <v>1.5</v>
      </c>
      <c r="K2256">
        <v>0.245</v>
      </c>
      <c r="L2256">
        <v>0.5</v>
      </c>
      <c r="M2256" t="s">
        <v>288</v>
      </c>
      <c r="N2256">
        <v>5</v>
      </c>
      <c r="O2256">
        <v>0.5</v>
      </c>
      <c r="P2256">
        <v>0.19634954084936199</v>
      </c>
      <c r="Q2256">
        <v>73.5</v>
      </c>
      <c r="R2256">
        <v>0.245</v>
      </c>
      <c r="S2256">
        <v>14.4316912524281</v>
      </c>
      <c r="T2256">
        <v>2</v>
      </c>
      <c r="U2256">
        <v>0.5</v>
      </c>
      <c r="V2256" t="s">
        <v>75</v>
      </c>
      <c r="W2256">
        <v>5</v>
      </c>
      <c r="X2256">
        <v>1000</v>
      </c>
      <c r="Y2256">
        <v>200</v>
      </c>
      <c r="Z2256">
        <v>0</v>
      </c>
      <c r="AA2256"/>
      <c r="AB2256">
        <v>24</v>
      </c>
      <c r="AC2256">
        <v>16</v>
      </c>
      <c r="AD2256">
        <v>6</v>
      </c>
      <c r="AE2256">
        <v>2</v>
      </c>
      <c r="AF2256">
        <v>8</v>
      </c>
      <c r="AG2256"/>
      <c r="AH2256">
        <v>221.73423364095299</v>
      </c>
      <c r="AI2256">
        <v>3200</v>
      </c>
      <c r="AJ2256">
        <v>200</v>
      </c>
    </row>
    <row r="2257" spans="1:45" x14ac:dyDescent="0.2">
      <c r="A2257" t="s">
        <v>186</v>
      </c>
      <c r="B2257" t="s">
        <v>145</v>
      </c>
      <c r="C2257" t="s">
        <v>146</v>
      </c>
      <c r="D2257" t="s">
        <v>191</v>
      </c>
      <c r="E2257" t="s">
        <v>190</v>
      </c>
      <c r="F2257" s="1">
        <v>0.68680555555555556</v>
      </c>
      <c r="G2257">
        <v>0</v>
      </c>
      <c r="H2257">
        <v>1009</v>
      </c>
      <c r="I2257">
        <v>1009</v>
      </c>
      <c r="J2257">
        <v>1.5</v>
      </c>
      <c r="K2257">
        <v>0.245</v>
      </c>
      <c r="L2257">
        <v>0.5</v>
      </c>
      <c r="N2257">
        <v>5</v>
      </c>
      <c r="O2257">
        <v>0.5</v>
      </c>
      <c r="P2257">
        <v>0.19634954084936199</v>
      </c>
      <c r="Q2257">
        <v>247.20500000000001</v>
      </c>
      <c r="R2257">
        <v>0.82401666666666595</v>
      </c>
      <c r="S2257">
        <v>48.538588245666503</v>
      </c>
      <c r="T2257">
        <v>2</v>
      </c>
      <c r="U2257">
        <v>0.5</v>
      </c>
      <c r="V2257" t="s">
        <v>75</v>
      </c>
      <c r="W2257">
        <v>5</v>
      </c>
      <c r="X2257">
        <v>1000</v>
      </c>
      <c r="Y2257">
        <v>200</v>
      </c>
      <c r="Z2257">
        <v>0</v>
      </c>
      <c r="AA2257"/>
      <c r="AB2257">
        <v>48</v>
      </c>
      <c r="AC2257">
        <v>14</v>
      </c>
      <c r="AD2257">
        <v>15</v>
      </c>
      <c r="AE2257">
        <v>19</v>
      </c>
      <c r="AF2257">
        <v>16</v>
      </c>
      <c r="AG2257"/>
      <c r="AH2257">
        <v>131.853855485205</v>
      </c>
      <c r="AI2257">
        <v>6400</v>
      </c>
      <c r="AJ2257">
        <v>200</v>
      </c>
    </row>
    <row r="2258" spans="1:45" x14ac:dyDescent="0.2">
      <c r="A2258" t="s">
        <v>243</v>
      </c>
      <c r="B2258" t="s">
        <v>145</v>
      </c>
      <c r="C2258" t="s">
        <v>146</v>
      </c>
      <c r="D2258" t="s">
        <v>251</v>
      </c>
      <c r="E2258" t="s">
        <v>247</v>
      </c>
      <c r="F2258" s="1">
        <v>0.30555555555555558</v>
      </c>
      <c r="G2258">
        <v>0</v>
      </c>
      <c r="H2258">
        <v>2973</v>
      </c>
      <c r="I2258">
        <v>2973</v>
      </c>
      <c r="J2258">
        <v>1.5</v>
      </c>
      <c r="K2258">
        <v>0.245</v>
      </c>
      <c r="L2258">
        <v>0.5</v>
      </c>
      <c r="N2258">
        <v>5</v>
      </c>
      <c r="O2258">
        <v>0.5</v>
      </c>
      <c r="P2258">
        <v>0.19634954084936199</v>
      </c>
      <c r="Q2258">
        <v>728.38499999999999</v>
      </c>
      <c r="R2258">
        <v>2.4279500000000001</v>
      </c>
      <c r="S2258">
        <v>143.01806031156201</v>
      </c>
      <c r="T2258">
        <v>2</v>
      </c>
      <c r="U2258">
        <v>0.5</v>
      </c>
      <c r="V2258" t="s">
        <v>75</v>
      </c>
      <c r="W2258">
        <v>5</v>
      </c>
      <c r="X2258">
        <v>1000</v>
      </c>
      <c r="Y2258">
        <v>200</v>
      </c>
      <c r="Z2258">
        <v>0</v>
      </c>
      <c r="AA2258"/>
      <c r="AB2258">
        <v>18</v>
      </c>
      <c r="AC2258">
        <v>2</v>
      </c>
      <c r="AD2258">
        <v>8</v>
      </c>
      <c r="AE2258">
        <v>8</v>
      </c>
      <c r="AF2258">
        <v>6</v>
      </c>
      <c r="AG2258"/>
      <c r="AH2258">
        <v>16.7810973996685</v>
      </c>
      <c r="AI2258">
        <v>2400</v>
      </c>
      <c r="AJ2258">
        <v>200</v>
      </c>
    </row>
    <row r="2259" spans="1:45" x14ac:dyDescent="0.2">
      <c r="A2259" t="s">
        <v>243</v>
      </c>
      <c r="B2259" t="s">
        <v>145</v>
      </c>
      <c r="C2259" t="s">
        <v>146</v>
      </c>
      <c r="D2259" t="s">
        <v>251</v>
      </c>
      <c r="E2259" t="s">
        <v>247</v>
      </c>
      <c r="F2259" s="1">
        <v>0.30555555555555558</v>
      </c>
      <c r="G2259">
        <v>0</v>
      </c>
      <c r="H2259">
        <v>2973</v>
      </c>
      <c r="I2259">
        <v>2973</v>
      </c>
      <c r="J2259">
        <v>1.5</v>
      </c>
      <c r="K2259">
        <v>0.245</v>
      </c>
      <c r="L2259">
        <v>0.5</v>
      </c>
      <c r="N2259">
        <v>5</v>
      </c>
      <c r="O2259">
        <v>0.5</v>
      </c>
      <c r="P2259">
        <v>0.19634954084936199</v>
      </c>
      <c r="Q2259">
        <v>728.38499999999999</v>
      </c>
      <c r="R2259">
        <v>2.4279500000000001</v>
      </c>
      <c r="S2259">
        <v>143.01806031156201</v>
      </c>
      <c r="T2259">
        <v>2</v>
      </c>
      <c r="U2259">
        <v>0.5</v>
      </c>
      <c r="V2259" t="s">
        <v>76</v>
      </c>
      <c r="W2259" s="2">
        <v>5</v>
      </c>
      <c r="X2259" s="2">
        <v>1000</v>
      </c>
      <c r="Y2259" s="2">
        <v>200</v>
      </c>
      <c r="Z2259" s="2">
        <v>0</v>
      </c>
      <c r="AB2259" s="2">
        <v>1</v>
      </c>
      <c r="AC2259" s="2">
        <v>1</v>
      </c>
      <c r="AD2259" s="2">
        <v>0</v>
      </c>
      <c r="AE2259" s="2">
        <v>0</v>
      </c>
      <c r="AF2259" s="2">
        <v>0.33333333333333298</v>
      </c>
      <c r="AH2259" s="2">
        <v>0.93228318887047301</v>
      </c>
      <c r="AI2259" s="2">
        <v>133.333333333333</v>
      </c>
      <c r="AJ2259">
        <v>200</v>
      </c>
      <c r="AK2259" t="s">
        <v>76</v>
      </c>
      <c r="AL2259" t="s">
        <v>50</v>
      </c>
      <c r="AM2259" t="s">
        <v>76</v>
      </c>
      <c r="AN2259" t="s">
        <v>51</v>
      </c>
      <c r="AO2259" t="s">
        <v>52</v>
      </c>
      <c r="AP2259" t="s">
        <v>53</v>
      </c>
      <c r="AQ2259" t="s">
        <v>61</v>
      </c>
      <c r="AR2259" t="s">
        <v>77</v>
      </c>
      <c r="AS2259" t="s">
        <v>76</v>
      </c>
    </row>
    <row r="2260" spans="1:45" x14ac:dyDescent="0.2">
      <c r="A2260" t="s">
        <v>243</v>
      </c>
      <c r="B2260" t="s">
        <v>145</v>
      </c>
      <c r="C2260" t="s">
        <v>146</v>
      </c>
      <c r="D2260" t="s">
        <v>251</v>
      </c>
      <c r="E2260" t="s">
        <v>247</v>
      </c>
      <c r="F2260" s="1">
        <v>0.30555555555555558</v>
      </c>
      <c r="G2260">
        <v>0</v>
      </c>
      <c r="H2260">
        <v>2973</v>
      </c>
      <c r="I2260">
        <v>2973</v>
      </c>
      <c r="J2260">
        <v>1.5</v>
      </c>
      <c r="K2260">
        <v>0.245</v>
      </c>
      <c r="L2260">
        <v>0.5</v>
      </c>
      <c r="N2260">
        <v>5</v>
      </c>
      <c r="O2260">
        <v>0.5</v>
      </c>
      <c r="P2260">
        <v>0.19634954084936199</v>
      </c>
      <c r="Q2260">
        <v>728.38499999999999</v>
      </c>
      <c r="R2260">
        <v>2.4279500000000001</v>
      </c>
      <c r="S2260">
        <v>143.01806031156201</v>
      </c>
      <c r="T2260">
        <v>2</v>
      </c>
      <c r="U2260">
        <v>0.5</v>
      </c>
      <c r="V2260" t="s">
        <v>164</v>
      </c>
      <c r="W2260">
        <v>5</v>
      </c>
      <c r="X2260">
        <v>1000</v>
      </c>
      <c r="Y2260">
        <v>200</v>
      </c>
      <c r="Z2260">
        <v>0</v>
      </c>
      <c r="AA2260"/>
      <c r="AB2260">
        <v>4</v>
      </c>
      <c r="AC2260">
        <v>1</v>
      </c>
      <c r="AD2260">
        <v>1</v>
      </c>
      <c r="AE2260">
        <v>2</v>
      </c>
      <c r="AF2260">
        <v>1.3333333333333299</v>
      </c>
      <c r="AG2260"/>
      <c r="AH2260">
        <v>3.7291327554818898</v>
      </c>
      <c r="AI2260">
        <v>533.33333333333303</v>
      </c>
      <c r="AJ2260">
        <v>200</v>
      </c>
    </row>
    <row r="2261" spans="1:45" x14ac:dyDescent="0.2">
      <c r="A2261" t="s">
        <v>186</v>
      </c>
      <c r="B2261" t="s">
        <v>145</v>
      </c>
      <c r="C2261" t="s">
        <v>146</v>
      </c>
      <c r="D2261" t="s">
        <v>191</v>
      </c>
      <c r="E2261" t="s">
        <v>190</v>
      </c>
      <c r="F2261" s="1">
        <v>0.68680555555555556</v>
      </c>
      <c r="G2261">
        <v>0</v>
      </c>
      <c r="H2261">
        <v>1009</v>
      </c>
      <c r="I2261">
        <v>1009</v>
      </c>
      <c r="J2261">
        <v>1.5</v>
      </c>
      <c r="K2261">
        <v>0.245</v>
      </c>
      <c r="L2261">
        <v>0.5</v>
      </c>
      <c r="N2261">
        <v>5</v>
      </c>
      <c r="O2261">
        <v>0.5</v>
      </c>
      <c r="P2261">
        <v>0.19634954084936199</v>
      </c>
      <c r="Q2261">
        <v>247.20500000000001</v>
      </c>
      <c r="R2261">
        <v>0.82401666666666595</v>
      </c>
      <c r="S2261">
        <v>48.538588245666503</v>
      </c>
      <c r="T2261">
        <v>2</v>
      </c>
      <c r="U2261">
        <v>0.5</v>
      </c>
      <c r="V2261" t="s">
        <v>130</v>
      </c>
      <c r="W2261" s="2">
        <v>5</v>
      </c>
      <c r="X2261" s="2">
        <v>1000</v>
      </c>
      <c r="Y2261" s="2">
        <v>200</v>
      </c>
      <c r="Z2261" s="2">
        <v>0</v>
      </c>
      <c r="AB2261" s="2">
        <v>11</v>
      </c>
      <c r="AC2261" s="2">
        <v>4</v>
      </c>
      <c r="AD2261" s="2">
        <v>2</v>
      </c>
      <c r="AE2261" s="2">
        <v>5</v>
      </c>
      <c r="AF2261" s="2">
        <v>3.6666666666666599</v>
      </c>
      <c r="AH2261" s="2">
        <v>30.216508548692801</v>
      </c>
      <c r="AI2261" s="2">
        <v>1466.6666666666599</v>
      </c>
      <c r="AJ2261">
        <v>200</v>
      </c>
      <c r="AK2261" t="s">
        <v>130</v>
      </c>
      <c r="AL2261" t="s">
        <v>50</v>
      </c>
      <c r="AM2261" t="s">
        <v>130</v>
      </c>
      <c r="AN2261" t="s">
        <v>51</v>
      </c>
      <c r="AO2261" t="s">
        <v>52</v>
      </c>
      <c r="AP2261" t="s">
        <v>53</v>
      </c>
      <c r="AQ2261" t="s">
        <v>54</v>
      </c>
      <c r="AR2261" t="s">
        <v>96</v>
      </c>
      <c r="AS2261" t="s">
        <v>130</v>
      </c>
    </row>
    <row r="2262" spans="1:45" x14ac:dyDescent="0.2">
      <c r="A2262" t="s">
        <v>243</v>
      </c>
      <c r="B2262" t="s">
        <v>145</v>
      </c>
      <c r="C2262" t="s">
        <v>146</v>
      </c>
      <c r="D2262" t="s">
        <v>251</v>
      </c>
      <c r="E2262" t="s">
        <v>247</v>
      </c>
      <c r="F2262" s="1">
        <v>0.30555555555555558</v>
      </c>
      <c r="G2262">
        <v>0</v>
      </c>
      <c r="H2262">
        <v>2973</v>
      </c>
      <c r="I2262">
        <v>2973</v>
      </c>
      <c r="J2262">
        <v>1.5</v>
      </c>
      <c r="K2262">
        <v>0.245</v>
      </c>
      <c r="L2262">
        <v>0.5</v>
      </c>
      <c r="N2262">
        <v>5</v>
      </c>
      <c r="O2262">
        <v>0.5</v>
      </c>
      <c r="P2262">
        <v>0.19634954084936199</v>
      </c>
      <c r="Q2262">
        <v>728.38499999999999</v>
      </c>
      <c r="R2262">
        <v>2.4279500000000001</v>
      </c>
      <c r="S2262">
        <v>143.01806031156201</v>
      </c>
      <c r="T2262">
        <v>2</v>
      </c>
      <c r="U2262">
        <v>0.5</v>
      </c>
      <c r="V2262" t="s">
        <v>130</v>
      </c>
      <c r="W2262" s="2">
        <v>5</v>
      </c>
      <c r="X2262" s="2">
        <v>1000</v>
      </c>
      <c r="Y2262" s="2">
        <v>200</v>
      </c>
      <c r="Z2262" s="2">
        <v>0</v>
      </c>
      <c r="AB2262" s="2">
        <v>1</v>
      </c>
      <c r="AC2262" s="2">
        <v>0</v>
      </c>
      <c r="AD2262" s="2">
        <v>1</v>
      </c>
      <c r="AE2262" s="2">
        <v>0</v>
      </c>
      <c r="AF2262" s="2">
        <v>0.33333333333333298</v>
      </c>
      <c r="AH2262" s="2">
        <v>0.93228318887047301</v>
      </c>
      <c r="AI2262" s="2">
        <v>133.333333333333</v>
      </c>
      <c r="AJ2262">
        <v>200</v>
      </c>
      <c r="AK2262" t="s">
        <v>130</v>
      </c>
      <c r="AL2262" t="s">
        <v>50</v>
      </c>
      <c r="AM2262" t="s">
        <v>130</v>
      </c>
      <c r="AN2262" t="s">
        <v>51</v>
      </c>
      <c r="AO2262" t="s">
        <v>52</v>
      </c>
      <c r="AP2262" t="s">
        <v>53</v>
      </c>
      <c r="AQ2262" t="s">
        <v>54</v>
      </c>
      <c r="AR2262" t="s">
        <v>96</v>
      </c>
      <c r="AS2262" t="s">
        <v>130</v>
      </c>
    </row>
    <row r="2263" spans="1:45" x14ac:dyDescent="0.2">
      <c r="A2263" t="s">
        <v>44</v>
      </c>
      <c r="B2263" t="s">
        <v>145</v>
      </c>
      <c r="C2263" t="s">
        <v>146</v>
      </c>
      <c r="D2263" t="s">
        <v>287</v>
      </c>
      <c r="E2263" t="s">
        <v>48</v>
      </c>
      <c r="F2263" s="1">
        <v>0.80347222222222225</v>
      </c>
      <c r="G2263">
        <v>119811</v>
      </c>
      <c r="H2263">
        <v>120111</v>
      </c>
      <c r="I2263">
        <v>300</v>
      </c>
      <c r="J2263">
        <v>1.5</v>
      </c>
      <c r="K2263">
        <v>0.245</v>
      </c>
      <c r="L2263">
        <v>0.5</v>
      </c>
      <c r="M2263" t="s">
        <v>288</v>
      </c>
      <c r="N2263">
        <v>5</v>
      </c>
      <c r="O2263">
        <v>0.5</v>
      </c>
      <c r="P2263">
        <v>0.19634954084936199</v>
      </c>
      <c r="Q2263">
        <v>73.5</v>
      </c>
      <c r="R2263">
        <v>0.245</v>
      </c>
      <c r="S2263">
        <v>14.4316912524281</v>
      </c>
      <c r="T2263">
        <v>2</v>
      </c>
      <c r="U2263">
        <v>0.5</v>
      </c>
      <c r="V2263" t="s">
        <v>165</v>
      </c>
      <c r="W2263" s="2">
        <v>5</v>
      </c>
      <c r="X2263" s="2">
        <v>1000</v>
      </c>
      <c r="Y2263" s="2">
        <v>200</v>
      </c>
      <c r="Z2263" s="2">
        <v>0</v>
      </c>
      <c r="AB2263" s="2">
        <v>7</v>
      </c>
      <c r="AC2263" s="2">
        <v>5</v>
      </c>
      <c r="AD2263" s="2">
        <v>1</v>
      </c>
      <c r="AE2263" s="2">
        <v>1</v>
      </c>
      <c r="AF2263" s="2">
        <v>2.3333333333333299</v>
      </c>
      <c r="AH2263" s="2">
        <v>64.672484811944699</v>
      </c>
      <c r="AI2263" s="2">
        <v>933.33333333333303</v>
      </c>
      <c r="AJ2263">
        <v>200</v>
      </c>
      <c r="AK2263" t="s">
        <v>165</v>
      </c>
      <c r="AL2263" t="s">
        <v>50</v>
      </c>
      <c r="AM2263" t="s">
        <v>165</v>
      </c>
      <c r="AN2263" t="s">
        <v>51</v>
      </c>
      <c r="AO2263" t="s">
        <v>52</v>
      </c>
      <c r="AP2263" t="s">
        <v>53</v>
      </c>
      <c r="AQ2263" t="s">
        <v>54</v>
      </c>
      <c r="AR2263" t="s">
        <v>96</v>
      </c>
      <c r="AS2263" t="s">
        <v>165</v>
      </c>
    </row>
    <row r="2264" spans="1:45" x14ac:dyDescent="0.2">
      <c r="A2264" t="s">
        <v>243</v>
      </c>
      <c r="B2264" t="s">
        <v>145</v>
      </c>
      <c r="C2264" t="s">
        <v>146</v>
      </c>
      <c r="D2264" t="s">
        <v>251</v>
      </c>
      <c r="E2264" t="s">
        <v>247</v>
      </c>
      <c r="F2264" s="1">
        <v>0.30555555555555558</v>
      </c>
      <c r="G2264">
        <v>0</v>
      </c>
      <c r="H2264">
        <v>2973</v>
      </c>
      <c r="I2264">
        <v>2973</v>
      </c>
      <c r="J2264">
        <v>1.5</v>
      </c>
      <c r="K2264">
        <v>0.245</v>
      </c>
      <c r="L2264">
        <v>0.5</v>
      </c>
      <c r="N2264">
        <v>5</v>
      </c>
      <c r="O2264">
        <v>0.5</v>
      </c>
      <c r="P2264">
        <v>0.19634954084936199</v>
      </c>
      <c r="Q2264">
        <v>728.38499999999999</v>
      </c>
      <c r="R2264">
        <v>2.4279500000000001</v>
      </c>
      <c r="S2264">
        <v>143.01806031156201</v>
      </c>
      <c r="T2264">
        <v>2</v>
      </c>
      <c r="U2264">
        <v>0.5</v>
      </c>
      <c r="V2264" t="s">
        <v>165</v>
      </c>
      <c r="W2264" s="2">
        <v>5</v>
      </c>
      <c r="X2264" s="2">
        <v>1000</v>
      </c>
      <c r="Y2264" s="2">
        <v>200</v>
      </c>
      <c r="Z2264" s="2">
        <v>0</v>
      </c>
      <c r="AB2264" s="2">
        <v>6</v>
      </c>
      <c r="AC2264" s="2">
        <v>1</v>
      </c>
      <c r="AD2264" s="2">
        <v>3</v>
      </c>
      <c r="AE2264" s="2">
        <v>2</v>
      </c>
      <c r="AF2264" s="2">
        <v>2</v>
      </c>
      <c r="AH2264" s="2">
        <v>5.5936991332228398</v>
      </c>
      <c r="AI2264" s="2">
        <v>800</v>
      </c>
      <c r="AJ2264">
        <v>200</v>
      </c>
      <c r="AK2264" t="s">
        <v>165</v>
      </c>
      <c r="AL2264" t="s">
        <v>50</v>
      </c>
      <c r="AM2264" t="s">
        <v>165</v>
      </c>
      <c r="AN2264" t="s">
        <v>51</v>
      </c>
      <c r="AO2264" t="s">
        <v>52</v>
      </c>
      <c r="AP2264" t="s">
        <v>53</v>
      </c>
      <c r="AQ2264" t="s">
        <v>54</v>
      </c>
      <c r="AR2264" t="s">
        <v>96</v>
      </c>
      <c r="AS2264" t="s">
        <v>165</v>
      </c>
    </row>
    <row r="2265" spans="1:45" x14ac:dyDescent="0.2">
      <c r="A2265" t="s">
        <v>44</v>
      </c>
      <c r="B2265" t="s">
        <v>145</v>
      </c>
      <c r="C2265" t="s">
        <v>146</v>
      </c>
      <c r="D2265" t="s">
        <v>287</v>
      </c>
      <c r="E2265" t="s">
        <v>48</v>
      </c>
      <c r="F2265" s="1">
        <v>0.80347222222222225</v>
      </c>
      <c r="G2265">
        <v>119811</v>
      </c>
      <c r="H2265">
        <v>120111</v>
      </c>
      <c r="I2265">
        <v>300</v>
      </c>
      <c r="J2265">
        <v>1.5</v>
      </c>
      <c r="K2265">
        <v>0.245</v>
      </c>
      <c r="L2265">
        <v>0.5</v>
      </c>
      <c r="M2265" t="s">
        <v>288</v>
      </c>
      <c r="N2265">
        <v>5</v>
      </c>
      <c r="O2265">
        <v>0.5</v>
      </c>
      <c r="P2265">
        <v>0.19634954084936199</v>
      </c>
      <c r="Q2265">
        <v>73.5</v>
      </c>
      <c r="R2265">
        <v>0.245</v>
      </c>
      <c r="S2265">
        <v>14.4316912524281</v>
      </c>
      <c r="T2265">
        <v>2</v>
      </c>
      <c r="U2265">
        <v>0.5</v>
      </c>
      <c r="V2265" t="s">
        <v>80</v>
      </c>
      <c r="W2265" s="2">
        <v>5</v>
      </c>
      <c r="X2265" s="2">
        <v>1000</v>
      </c>
      <c r="Y2265" s="2">
        <v>200</v>
      </c>
      <c r="Z2265" s="2">
        <v>0</v>
      </c>
      <c r="AB2265" s="2">
        <v>10</v>
      </c>
      <c r="AC2265" s="2">
        <v>7</v>
      </c>
      <c r="AD2265" s="2">
        <v>2</v>
      </c>
      <c r="AE2265" s="2">
        <v>1</v>
      </c>
      <c r="AF2265" s="2">
        <v>3.3333333333333299</v>
      </c>
      <c r="AH2265" s="2">
        <v>92.389264017063894</v>
      </c>
      <c r="AI2265" s="2">
        <v>1333.3333333333301</v>
      </c>
      <c r="AJ2265">
        <v>200</v>
      </c>
      <c r="AK2265" t="s">
        <v>80</v>
      </c>
      <c r="AL2265" t="s">
        <v>50</v>
      </c>
      <c r="AM2265" t="s">
        <v>80</v>
      </c>
      <c r="AN2265" t="s">
        <v>51</v>
      </c>
      <c r="AO2265" t="s">
        <v>52</v>
      </c>
      <c r="AP2265" t="s">
        <v>53</v>
      </c>
      <c r="AQ2265" t="s">
        <v>66</v>
      </c>
      <c r="AR2265" t="s">
        <v>81</v>
      </c>
      <c r="AS2265" t="s">
        <v>80</v>
      </c>
    </row>
    <row r="2266" spans="1:45" x14ac:dyDescent="0.2">
      <c r="A2266" t="s">
        <v>186</v>
      </c>
      <c r="B2266" t="s">
        <v>145</v>
      </c>
      <c r="C2266" t="s">
        <v>146</v>
      </c>
      <c r="D2266" t="s">
        <v>191</v>
      </c>
      <c r="E2266" t="s">
        <v>190</v>
      </c>
      <c r="F2266" s="1">
        <v>0.68680555555555556</v>
      </c>
      <c r="G2266">
        <v>0</v>
      </c>
      <c r="H2266">
        <v>1009</v>
      </c>
      <c r="I2266">
        <v>1009</v>
      </c>
      <c r="J2266">
        <v>1.5</v>
      </c>
      <c r="K2266">
        <v>0.245</v>
      </c>
      <c r="L2266">
        <v>0.5</v>
      </c>
      <c r="N2266">
        <v>5</v>
      </c>
      <c r="O2266">
        <v>0.5</v>
      </c>
      <c r="P2266">
        <v>0.19634954084936199</v>
      </c>
      <c r="Q2266">
        <v>247.20500000000001</v>
      </c>
      <c r="R2266">
        <v>0.82401666666666595</v>
      </c>
      <c r="S2266">
        <v>48.538588245666503</v>
      </c>
      <c r="T2266">
        <v>2</v>
      </c>
      <c r="U2266">
        <v>0.5</v>
      </c>
      <c r="V2266" t="s">
        <v>80</v>
      </c>
      <c r="W2266" s="2">
        <v>5</v>
      </c>
      <c r="X2266" s="2">
        <v>1000</v>
      </c>
      <c r="Y2266" s="2">
        <v>200</v>
      </c>
      <c r="Z2266" s="2">
        <v>0</v>
      </c>
      <c r="AB2266" s="2">
        <v>55</v>
      </c>
      <c r="AC2266" s="2">
        <v>17</v>
      </c>
      <c r="AD2266" s="2">
        <v>22</v>
      </c>
      <c r="AE2266" s="2">
        <v>16</v>
      </c>
      <c r="AF2266" s="2">
        <v>18.3333333333333</v>
      </c>
      <c r="AH2266" s="2">
        <v>151.08254274346399</v>
      </c>
      <c r="AI2266" s="2">
        <v>7333.3333333333303</v>
      </c>
      <c r="AJ2266">
        <v>200</v>
      </c>
      <c r="AK2266" t="s">
        <v>80</v>
      </c>
      <c r="AL2266" t="s">
        <v>50</v>
      </c>
      <c r="AM2266" t="s">
        <v>80</v>
      </c>
      <c r="AN2266" t="s">
        <v>51</v>
      </c>
      <c r="AO2266" t="s">
        <v>52</v>
      </c>
      <c r="AP2266" t="s">
        <v>53</v>
      </c>
      <c r="AQ2266" t="s">
        <v>66</v>
      </c>
      <c r="AR2266" t="s">
        <v>81</v>
      </c>
      <c r="AS2266" t="s">
        <v>80</v>
      </c>
    </row>
    <row r="2267" spans="1:45" x14ac:dyDescent="0.2">
      <c r="A2267" t="s">
        <v>243</v>
      </c>
      <c r="B2267" t="s">
        <v>145</v>
      </c>
      <c r="C2267" t="s">
        <v>146</v>
      </c>
      <c r="D2267" t="s">
        <v>251</v>
      </c>
      <c r="E2267" t="s">
        <v>247</v>
      </c>
      <c r="F2267" s="1">
        <v>0.30555555555555558</v>
      </c>
      <c r="G2267">
        <v>0</v>
      </c>
      <c r="H2267">
        <v>2973</v>
      </c>
      <c r="I2267">
        <v>2973</v>
      </c>
      <c r="J2267">
        <v>1.5</v>
      </c>
      <c r="K2267">
        <v>0.245</v>
      </c>
      <c r="L2267">
        <v>0.5</v>
      </c>
      <c r="N2267">
        <v>5</v>
      </c>
      <c r="O2267">
        <v>0.5</v>
      </c>
      <c r="P2267">
        <v>0.19634954084936199</v>
      </c>
      <c r="Q2267">
        <v>728.38499999999999</v>
      </c>
      <c r="R2267">
        <v>2.4279500000000001</v>
      </c>
      <c r="S2267">
        <v>143.01806031156201</v>
      </c>
      <c r="T2267">
        <v>2</v>
      </c>
      <c r="U2267">
        <v>0.5</v>
      </c>
      <c r="V2267" t="s">
        <v>80</v>
      </c>
      <c r="W2267" s="2">
        <v>5</v>
      </c>
      <c r="X2267" s="2">
        <v>1000</v>
      </c>
      <c r="Y2267" s="2">
        <v>200</v>
      </c>
      <c r="Z2267" s="2">
        <v>0</v>
      </c>
      <c r="AB2267" s="2">
        <v>40</v>
      </c>
      <c r="AC2267" s="2">
        <v>8</v>
      </c>
      <c r="AD2267" s="2">
        <v>14</v>
      </c>
      <c r="AE2267" s="2">
        <v>18</v>
      </c>
      <c r="AF2267" s="2">
        <v>13.3333333333333</v>
      </c>
      <c r="AH2267" s="2">
        <v>37.291327554818899</v>
      </c>
      <c r="AI2267" s="2">
        <v>5333.3333333333303</v>
      </c>
      <c r="AJ2267">
        <v>200</v>
      </c>
      <c r="AK2267" t="s">
        <v>80</v>
      </c>
      <c r="AL2267" t="s">
        <v>50</v>
      </c>
      <c r="AM2267" t="s">
        <v>80</v>
      </c>
      <c r="AN2267" t="s">
        <v>51</v>
      </c>
      <c r="AO2267" t="s">
        <v>52</v>
      </c>
      <c r="AP2267" t="s">
        <v>53</v>
      </c>
      <c r="AQ2267" t="s">
        <v>66</v>
      </c>
      <c r="AR2267" t="s">
        <v>81</v>
      </c>
      <c r="AS2267" t="s">
        <v>80</v>
      </c>
    </row>
    <row r="2268" spans="1:45" x14ac:dyDescent="0.2">
      <c r="A2268" t="s">
        <v>44</v>
      </c>
      <c r="B2268" t="s">
        <v>145</v>
      </c>
      <c r="C2268" t="s">
        <v>146</v>
      </c>
      <c r="D2268" t="s">
        <v>287</v>
      </c>
      <c r="E2268" t="s">
        <v>48</v>
      </c>
      <c r="F2268" s="1">
        <v>0.80347222222222225</v>
      </c>
      <c r="G2268">
        <v>119811</v>
      </c>
      <c r="H2268">
        <v>120111</v>
      </c>
      <c r="I2268">
        <v>300</v>
      </c>
      <c r="J2268">
        <v>1.5</v>
      </c>
      <c r="K2268">
        <v>0.245</v>
      </c>
      <c r="L2268">
        <v>0.5</v>
      </c>
      <c r="M2268" t="s">
        <v>288</v>
      </c>
      <c r="N2268">
        <v>5</v>
      </c>
      <c r="O2268">
        <v>0.5</v>
      </c>
      <c r="P2268">
        <v>0.19634954084936199</v>
      </c>
      <c r="Q2268">
        <v>73.5</v>
      </c>
      <c r="R2268">
        <v>0.245</v>
      </c>
      <c r="S2268">
        <v>14.4316912524281</v>
      </c>
      <c r="T2268">
        <v>2</v>
      </c>
      <c r="U2268">
        <v>0.5</v>
      </c>
      <c r="V2268" t="s">
        <v>82</v>
      </c>
      <c r="W2268" s="2">
        <v>5</v>
      </c>
      <c r="X2268" s="2">
        <v>1000</v>
      </c>
      <c r="Y2268" s="2">
        <v>200</v>
      </c>
      <c r="Z2268" s="2">
        <v>0</v>
      </c>
      <c r="AB2268" s="2">
        <v>8</v>
      </c>
      <c r="AC2268" s="2">
        <v>3</v>
      </c>
      <c r="AD2268" s="2">
        <v>1</v>
      </c>
      <c r="AE2268" s="2">
        <v>4</v>
      </c>
      <c r="AF2268" s="2">
        <v>2.6666666666666599</v>
      </c>
      <c r="AH2268" s="2">
        <v>73.911411213651107</v>
      </c>
      <c r="AI2268" s="2">
        <v>1066.6666666666599</v>
      </c>
      <c r="AJ2268">
        <v>200</v>
      </c>
      <c r="AK2268" t="s">
        <v>82</v>
      </c>
      <c r="AL2268" t="s">
        <v>50</v>
      </c>
      <c r="AM2268" t="s">
        <v>82</v>
      </c>
      <c r="AN2268" t="s">
        <v>51</v>
      </c>
      <c r="AO2268" t="s">
        <v>52</v>
      </c>
      <c r="AP2268" t="s">
        <v>53</v>
      </c>
      <c r="AQ2268" t="s">
        <v>66</v>
      </c>
      <c r="AR2268" t="s">
        <v>83</v>
      </c>
      <c r="AS2268" t="s">
        <v>82</v>
      </c>
    </row>
    <row r="2269" spans="1:45" x14ac:dyDescent="0.2">
      <c r="A2269" t="s">
        <v>186</v>
      </c>
      <c r="B2269" t="s">
        <v>145</v>
      </c>
      <c r="C2269" t="s">
        <v>146</v>
      </c>
      <c r="D2269" t="s">
        <v>191</v>
      </c>
      <c r="E2269" t="s">
        <v>190</v>
      </c>
      <c r="F2269" s="1">
        <v>0.68680555555555556</v>
      </c>
      <c r="G2269">
        <v>0</v>
      </c>
      <c r="H2269">
        <v>1009</v>
      </c>
      <c r="I2269">
        <v>1009</v>
      </c>
      <c r="J2269">
        <v>1.5</v>
      </c>
      <c r="K2269">
        <v>0.245</v>
      </c>
      <c r="L2269">
        <v>0.5</v>
      </c>
      <c r="N2269">
        <v>5</v>
      </c>
      <c r="O2269">
        <v>0.5</v>
      </c>
      <c r="P2269">
        <v>0.19634954084936199</v>
      </c>
      <c r="Q2269">
        <v>247.20500000000001</v>
      </c>
      <c r="R2269">
        <v>0.82401666666666595</v>
      </c>
      <c r="S2269">
        <v>48.538588245666503</v>
      </c>
      <c r="T2269">
        <v>2</v>
      </c>
      <c r="U2269">
        <v>0.5</v>
      </c>
      <c r="V2269" t="s">
        <v>82</v>
      </c>
      <c r="W2269" s="2">
        <v>5</v>
      </c>
      <c r="X2269" s="2">
        <v>1000</v>
      </c>
      <c r="Y2269" s="2">
        <v>200</v>
      </c>
      <c r="Z2269" s="2">
        <v>0</v>
      </c>
      <c r="AB2269" s="2">
        <v>3</v>
      </c>
      <c r="AC2269" s="2">
        <v>2</v>
      </c>
      <c r="AD2269" s="2">
        <v>0</v>
      </c>
      <c r="AE2269" s="2">
        <v>1</v>
      </c>
      <c r="AF2269" s="2">
        <v>1</v>
      </c>
      <c r="AH2269" s="2">
        <v>8.2408659678253198</v>
      </c>
      <c r="AI2269" s="2">
        <v>400</v>
      </c>
      <c r="AJ2269">
        <v>200</v>
      </c>
      <c r="AK2269" t="s">
        <v>82</v>
      </c>
      <c r="AL2269" t="s">
        <v>50</v>
      </c>
      <c r="AM2269" t="s">
        <v>82</v>
      </c>
      <c r="AN2269" t="s">
        <v>51</v>
      </c>
      <c r="AO2269" t="s">
        <v>52</v>
      </c>
      <c r="AP2269" t="s">
        <v>53</v>
      </c>
      <c r="AQ2269" t="s">
        <v>66</v>
      </c>
      <c r="AR2269" t="s">
        <v>83</v>
      </c>
      <c r="AS2269" t="s">
        <v>82</v>
      </c>
    </row>
    <row r="2270" spans="1:45" x14ac:dyDescent="0.2">
      <c r="A2270" t="s">
        <v>243</v>
      </c>
      <c r="B2270" t="s">
        <v>145</v>
      </c>
      <c r="C2270" t="s">
        <v>146</v>
      </c>
      <c r="D2270" t="s">
        <v>251</v>
      </c>
      <c r="E2270" t="s">
        <v>247</v>
      </c>
      <c r="F2270" s="1">
        <v>0.30555555555555558</v>
      </c>
      <c r="G2270">
        <v>0</v>
      </c>
      <c r="H2270">
        <v>2973</v>
      </c>
      <c r="I2270">
        <v>2973</v>
      </c>
      <c r="J2270">
        <v>1.5</v>
      </c>
      <c r="K2270">
        <v>0.245</v>
      </c>
      <c r="L2270">
        <v>0.5</v>
      </c>
      <c r="N2270">
        <v>5</v>
      </c>
      <c r="O2270">
        <v>0.5</v>
      </c>
      <c r="P2270">
        <v>0.19634954084936199</v>
      </c>
      <c r="Q2270">
        <v>728.38499999999999</v>
      </c>
      <c r="R2270">
        <v>2.4279500000000001</v>
      </c>
      <c r="S2270">
        <v>143.01806031156201</v>
      </c>
      <c r="T2270">
        <v>2</v>
      </c>
      <c r="U2270">
        <v>0.5</v>
      </c>
      <c r="V2270" t="s">
        <v>82</v>
      </c>
      <c r="W2270" s="2">
        <v>5</v>
      </c>
      <c r="X2270" s="2">
        <v>1000</v>
      </c>
      <c r="Y2270" s="2">
        <v>200</v>
      </c>
      <c r="Z2270" s="2">
        <v>0</v>
      </c>
      <c r="AB2270" s="2">
        <v>15</v>
      </c>
      <c r="AC2270" s="2">
        <v>6</v>
      </c>
      <c r="AD2270" s="2">
        <v>2</v>
      </c>
      <c r="AE2270" s="2">
        <v>7</v>
      </c>
      <c r="AF2270" s="2">
        <v>5</v>
      </c>
      <c r="AH2270" s="2">
        <v>13.984247833057101</v>
      </c>
      <c r="AI2270" s="2">
        <v>2000</v>
      </c>
      <c r="AJ2270">
        <v>200</v>
      </c>
      <c r="AK2270" t="s">
        <v>82</v>
      </c>
      <c r="AL2270" t="s">
        <v>50</v>
      </c>
      <c r="AM2270" t="s">
        <v>82</v>
      </c>
      <c r="AN2270" t="s">
        <v>51</v>
      </c>
      <c r="AO2270" t="s">
        <v>52</v>
      </c>
      <c r="AP2270" t="s">
        <v>53</v>
      </c>
      <c r="AQ2270" t="s">
        <v>66</v>
      </c>
      <c r="AR2270" t="s">
        <v>83</v>
      </c>
      <c r="AS2270" t="s">
        <v>82</v>
      </c>
    </row>
    <row r="2271" spans="1:45" x14ac:dyDescent="0.2">
      <c r="A2271" t="s">
        <v>44</v>
      </c>
      <c r="B2271" t="s">
        <v>145</v>
      </c>
      <c r="C2271" t="s">
        <v>146</v>
      </c>
      <c r="D2271" t="s">
        <v>287</v>
      </c>
      <c r="E2271" t="s">
        <v>48</v>
      </c>
      <c r="F2271" s="1">
        <v>0.80347222222222225</v>
      </c>
      <c r="G2271">
        <v>119811</v>
      </c>
      <c r="H2271">
        <v>120111</v>
      </c>
      <c r="I2271">
        <v>300</v>
      </c>
      <c r="J2271">
        <v>1.5</v>
      </c>
      <c r="K2271">
        <v>0.245</v>
      </c>
      <c r="L2271">
        <v>0.5</v>
      </c>
      <c r="M2271" t="s">
        <v>288</v>
      </c>
      <c r="N2271">
        <v>5</v>
      </c>
      <c r="O2271">
        <v>0.5</v>
      </c>
      <c r="P2271">
        <v>0.19634954084936199</v>
      </c>
      <c r="Q2271">
        <v>73.5</v>
      </c>
      <c r="R2271">
        <v>0.245</v>
      </c>
      <c r="S2271">
        <v>14.4316912524281</v>
      </c>
      <c r="T2271">
        <v>2</v>
      </c>
      <c r="U2271">
        <v>0.5</v>
      </c>
      <c r="V2271" t="s">
        <v>84</v>
      </c>
      <c r="W2271">
        <v>5</v>
      </c>
      <c r="X2271">
        <v>1000</v>
      </c>
      <c r="Y2271">
        <v>200</v>
      </c>
      <c r="Z2271">
        <v>0</v>
      </c>
      <c r="AA2271"/>
      <c r="AB2271">
        <v>1</v>
      </c>
      <c r="AC2271">
        <v>0</v>
      </c>
      <c r="AD2271">
        <v>1</v>
      </c>
      <c r="AE2271">
        <v>0</v>
      </c>
      <c r="AF2271">
        <v>0.33333333333333298</v>
      </c>
      <c r="AG2271"/>
      <c r="AH2271">
        <v>9.2389264017063901</v>
      </c>
      <c r="AI2271">
        <v>133.333333333333</v>
      </c>
      <c r="AJ2271">
        <v>200</v>
      </c>
      <c r="AK2271" t="s">
        <v>84</v>
      </c>
      <c r="AL2271" t="s">
        <v>63</v>
      </c>
      <c r="AM2271" t="s">
        <v>84</v>
      </c>
      <c r="AN2271" t="s">
        <v>51</v>
      </c>
      <c r="AO2271" t="s">
        <v>52</v>
      </c>
      <c r="AP2271" t="s">
        <v>84</v>
      </c>
    </row>
    <row r="2272" spans="1:45" x14ac:dyDescent="0.2">
      <c r="A2272" t="s">
        <v>186</v>
      </c>
      <c r="B2272" t="s">
        <v>145</v>
      </c>
      <c r="C2272" t="s">
        <v>146</v>
      </c>
      <c r="D2272" t="s">
        <v>191</v>
      </c>
      <c r="E2272" t="s">
        <v>190</v>
      </c>
      <c r="F2272" s="1">
        <v>0.68680555555555556</v>
      </c>
      <c r="G2272">
        <v>0</v>
      </c>
      <c r="H2272">
        <v>1009</v>
      </c>
      <c r="I2272">
        <v>1009</v>
      </c>
      <c r="J2272">
        <v>1.5</v>
      </c>
      <c r="K2272">
        <v>0.245</v>
      </c>
      <c r="L2272">
        <v>0.5</v>
      </c>
      <c r="N2272">
        <v>5</v>
      </c>
      <c r="O2272">
        <v>0.5</v>
      </c>
      <c r="P2272">
        <v>0.19634954084936199</v>
      </c>
      <c r="Q2272">
        <v>247.20500000000001</v>
      </c>
      <c r="R2272">
        <v>0.82401666666666595</v>
      </c>
      <c r="S2272">
        <v>48.538588245666503</v>
      </c>
      <c r="T2272">
        <v>2</v>
      </c>
      <c r="U2272">
        <v>0.5</v>
      </c>
      <c r="V2272" t="s">
        <v>84</v>
      </c>
      <c r="W2272">
        <v>5</v>
      </c>
      <c r="X2272">
        <v>1000</v>
      </c>
      <c r="Y2272">
        <v>200</v>
      </c>
      <c r="Z2272">
        <v>0</v>
      </c>
      <c r="AA2272"/>
      <c r="AB2272">
        <v>10</v>
      </c>
      <c r="AC2272">
        <v>7</v>
      </c>
      <c r="AD2272">
        <v>1</v>
      </c>
      <c r="AE2272">
        <v>2</v>
      </c>
      <c r="AF2272">
        <v>3.3333333333333299</v>
      </c>
      <c r="AG2272"/>
      <c r="AH2272">
        <v>27.4695532260844</v>
      </c>
      <c r="AI2272">
        <v>1333.3333333333301</v>
      </c>
      <c r="AJ2272">
        <v>200</v>
      </c>
      <c r="AK2272" t="s">
        <v>84</v>
      </c>
      <c r="AL2272" t="s">
        <v>63</v>
      </c>
      <c r="AM2272" t="s">
        <v>84</v>
      </c>
      <c r="AN2272" t="s">
        <v>51</v>
      </c>
      <c r="AO2272" t="s">
        <v>52</v>
      </c>
      <c r="AP2272" t="s">
        <v>84</v>
      </c>
    </row>
    <row r="2273" spans="1:45" x14ac:dyDescent="0.2">
      <c r="A2273" t="s">
        <v>243</v>
      </c>
      <c r="B2273" t="s">
        <v>145</v>
      </c>
      <c r="C2273" t="s">
        <v>146</v>
      </c>
      <c r="D2273" t="s">
        <v>251</v>
      </c>
      <c r="E2273" t="s">
        <v>247</v>
      </c>
      <c r="F2273" s="1">
        <v>0.30555555555555558</v>
      </c>
      <c r="G2273">
        <v>0</v>
      </c>
      <c r="H2273">
        <v>2973</v>
      </c>
      <c r="I2273">
        <v>2973</v>
      </c>
      <c r="J2273">
        <v>1.5</v>
      </c>
      <c r="K2273">
        <v>0.245</v>
      </c>
      <c r="L2273">
        <v>0.5</v>
      </c>
      <c r="N2273">
        <v>5</v>
      </c>
      <c r="O2273">
        <v>0.5</v>
      </c>
      <c r="P2273">
        <v>0.19634954084936199</v>
      </c>
      <c r="Q2273">
        <v>728.38499999999999</v>
      </c>
      <c r="R2273">
        <v>2.4279500000000001</v>
      </c>
      <c r="S2273">
        <v>143.01806031156201</v>
      </c>
      <c r="T2273">
        <v>2</v>
      </c>
      <c r="U2273">
        <v>0.5</v>
      </c>
      <c r="V2273" t="s">
        <v>84</v>
      </c>
      <c r="W2273">
        <v>5</v>
      </c>
      <c r="X2273">
        <v>1000</v>
      </c>
      <c r="Y2273">
        <v>200</v>
      </c>
      <c r="Z2273">
        <v>0</v>
      </c>
      <c r="AA2273"/>
      <c r="AB2273">
        <v>34</v>
      </c>
      <c r="AC2273">
        <v>13</v>
      </c>
      <c r="AD2273">
        <v>9</v>
      </c>
      <c r="AE2273">
        <v>12</v>
      </c>
      <c r="AF2273">
        <v>11.3333333333333</v>
      </c>
      <c r="AG2273"/>
      <c r="AH2273">
        <v>31.6976284215961</v>
      </c>
      <c r="AI2273">
        <v>4533.3333333333303</v>
      </c>
      <c r="AJ2273">
        <v>200</v>
      </c>
      <c r="AK2273" t="s">
        <v>84</v>
      </c>
      <c r="AL2273" t="s">
        <v>63</v>
      </c>
      <c r="AM2273" t="s">
        <v>84</v>
      </c>
      <c r="AN2273" t="s">
        <v>51</v>
      </c>
      <c r="AO2273" t="s">
        <v>52</v>
      </c>
      <c r="AP2273" t="s">
        <v>84</v>
      </c>
    </row>
    <row r="2274" spans="1:45" x14ac:dyDescent="0.2">
      <c r="A2274" t="s">
        <v>44</v>
      </c>
      <c r="B2274" t="s">
        <v>145</v>
      </c>
      <c r="C2274" t="s">
        <v>146</v>
      </c>
      <c r="D2274" t="s">
        <v>287</v>
      </c>
      <c r="E2274" t="s">
        <v>48</v>
      </c>
      <c r="F2274" s="1">
        <v>0.80347222222222225</v>
      </c>
      <c r="G2274">
        <v>119811</v>
      </c>
      <c r="H2274">
        <v>120111</v>
      </c>
      <c r="I2274">
        <v>300</v>
      </c>
      <c r="J2274">
        <v>1.5</v>
      </c>
      <c r="K2274">
        <v>0.245</v>
      </c>
      <c r="L2274">
        <v>0.5</v>
      </c>
      <c r="M2274" t="s">
        <v>288</v>
      </c>
      <c r="N2274">
        <v>5</v>
      </c>
      <c r="O2274">
        <v>0.5</v>
      </c>
      <c r="P2274">
        <v>0.19634954084936199</v>
      </c>
      <c r="Q2274">
        <v>73.5</v>
      </c>
      <c r="R2274">
        <v>0.245</v>
      </c>
      <c r="S2274">
        <v>14.4316912524281</v>
      </c>
      <c r="T2274">
        <v>2</v>
      </c>
      <c r="U2274">
        <v>0.5</v>
      </c>
      <c r="V2274" t="s">
        <v>85</v>
      </c>
      <c r="W2274" s="2">
        <v>5</v>
      </c>
      <c r="X2274" s="2">
        <v>1000</v>
      </c>
      <c r="Y2274" s="2">
        <v>200</v>
      </c>
      <c r="Z2274" s="2">
        <v>0</v>
      </c>
      <c r="AB2274" s="2">
        <v>11</v>
      </c>
      <c r="AC2274" s="2">
        <v>1</v>
      </c>
      <c r="AD2274" s="2">
        <v>0</v>
      </c>
      <c r="AE2274" s="2">
        <v>10</v>
      </c>
      <c r="AF2274" s="2">
        <v>3.6666666666666599</v>
      </c>
      <c r="AH2274" s="2">
        <v>101.62819041877</v>
      </c>
      <c r="AI2274" s="2">
        <v>1466.6666666666599</v>
      </c>
      <c r="AJ2274">
        <v>200</v>
      </c>
      <c r="AK2274" t="s">
        <v>85</v>
      </c>
      <c r="AL2274" t="s">
        <v>50</v>
      </c>
      <c r="AM2274" t="s">
        <v>85</v>
      </c>
      <c r="AN2274" t="s">
        <v>51</v>
      </c>
      <c r="AO2274" t="s">
        <v>52</v>
      </c>
      <c r="AP2274" t="s">
        <v>53</v>
      </c>
      <c r="AQ2274" t="s">
        <v>54</v>
      </c>
      <c r="AR2274" t="s">
        <v>57</v>
      </c>
      <c r="AS2274" t="s">
        <v>85</v>
      </c>
    </row>
    <row r="2275" spans="1:45" x14ac:dyDescent="0.2">
      <c r="A2275" t="s">
        <v>186</v>
      </c>
      <c r="B2275" t="s">
        <v>145</v>
      </c>
      <c r="C2275" t="s">
        <v>146</v>
      </c>
      <c r="D2275" t="s">
        <v>191</v>
      </c>
      <c r="E2275" t="s">
        <v>190</v>
      </c>
      <c r="F2275" s="1">
        <v>0.68680555555555556</v>
      </c>
      <c r="G2275">
        <v>0</v>
      </c>
      <c r="H2275">
        <v>1009</v>
      </c>
      <c r="I2275">
        <v>1009</v>
      </c>
      <c r="J2275">
        <v>1.5</v>
      </c>
      <c r="K2275">
        <v>0.245</v>
      </c>
      <c r="L2275">
        <v>0.5</v>
      </c>
      <c r="N2275">
        <v>5</v>
      </c>
      <c r="O2275">
        <v>0.5</v>
      </c>
      <c r="P2275">
        <v>0.19634954084936199</v>
      </c>
      <c r="Q2275">
        <v>247.20500000000001</v>
      </c>
      <c r="R2275">
        <v>0.82401666666666595</v>
      </c>
      <c r="S2275">
        <v>48.538588245666503</v>
      </c>
      <c r="T2275">
        <v>2</v>
      </c>
      <c r="U2275">
        <v>0.5</v>
      </c>
      <c r="V2275" t="s">
        <v>85</v>
      </c>
      <c r="W2275" s="2">
        <v>5</v>
      </c>
      <c r="X2275" s="2">
        <v>1000</v>
      </c>
      <c r="Y2275" s="2">
        <v>200</v>
      </c>
      <c r="Z2275" s="2">
        <v>0</v>
      </c>
      <c r="AB2275" s="2">
        <v>141</v>
      </c>
      <c r="AC2275" s="2">
        <v>41</v>
      </c>
      <c r="AD2275" s="2">
        <v>54</v>
      </c>
      <c r="AE2275" s="2">
        <v>46</v>
      </c>
      <c r="AF2275" s="2">
        <v>47</v>
      </c>
      <c r="AH2275" s="2">
        <v>387.32070048779002</v>
      </c>
      <c r="AI2275" s="2">
        <v>18800</v>
      </c>
      <c r="AJ2275">
        <v>200</v>
      </c>
      <c r="AK2275" t="s">
        <v>85</v>
      </c>
      <c r="AL2275" t="s">
        <v>50</v>
      </c>
      <c r="AM2275" t="s">
        <v>85</v>
      </c>
      <c r="AN2275" t="s">
        <v>51</v>
      </c>
      <c r="AO2275" t="s">
        <v>52</v>
      </c>
      <c r="AP2275" t="s">
        <v>53</v>
      </c>
      <c r="AQ2275" t="s">
        <v>54</v>
      </c>
      <c r="AR2275" t="s">
        <v>57</v>
      </c>
      <c r="AS2275" t="s">
        <v>85</v>
      </c>
    </row>
    <row r="2276" spans="1:45" x14ac:dyDescent="0.2">
      <c r="A2276" t="s">
        <v>243</v>
      </c>
      <c r="B2276" t="s">
        <v>145</v>
      </c>
      <c r="C2276" t="s">
        <v>146</v>
      </c>
      <c r="D2276" t="s">
        <v>251</v>
      </c>
      <c r="E2276" t="s">
        <v>247</v>
      </c>
      <c r="F2276" s="1">
        <v>0.30555555555555558</v>
      </c>
      <c r="G2276">
        <v>0</v>
      </c>
      <c r="H2276">
        <v>2973</v>
      </c>
      <c r="I2276">
        <v>2973</v>
      </c>
      <c r="J2276">
        <v>1.5</v>
      </c>
      <c r="K2276">
        <v>0.245</v>
      </c>
      <c r="L2276">
        <v>0.5</v>
      </c>
      <c r="N2276">
        <v>5</v>
      </c>
      <c r="O2276">
        <v>0.5</v>
      </c>
      <c r="P2276">
        <v>0.19634954084936199</v>
      </c>
      <c r="Q2276">
        <v>728.38499999999999</v>
      </c>
      <c r="R2276">
        <v>2.4279500000000001</v>
      </c>
      <c r="S2276">
        <v>143.01806031156201</v>
      </c>
      <c r="T2276">
        <v>2</v>
      </c>
      <c r="U2276">
        <v>0.5</v>
      </c>
      <c r="V2276" t="s">
        <v>85</v>
      </c>
      <c r="W2276" s="2">
        <v>5</v>
      </c>
      <c r="X2276" s="2">
        <v>1000</v>
      </c>
      <c r="Y2276" s="2">
        <v>200</v>
      </c>
      <c r="Z2276" s="2">
        <v>0</v>
      </c>
      <c r="AB2276" s="2">
        <v>68</v>
      </c>
      <c r="AC2276" s="2">
        <v>28</v>
      </c>
      <c r="AD2276" s="2">
        <v>14</v>
      </c>
      <c r="AE2276" s="2">
        <v>26</v>
      </c>
      <c r="AF2276" s="2">
        <v>22.6666666666666</v>
      </c>
      <c r="AH2276" s="2">
        <v>63.3952568431922</v>
      </c>
      <c r="AI2276" s="2">
        <v>9066.6666666666606</v>
      </c>
      <c r="AJ2276">
        <v>200</v>
      </c>
      <c r="AK2276" t="s">
        <v>85</v>
      </c>
      <c r="AL2276" t="s">
        <v>50</v>
      </c>
      <c r="AM2276" t="s">
        <v>85</v>
      </c>
      <c r="AN2276" t="s">
        <v>51</v>
      </c>
      <c r="AO2276" t="s">
        <v>52</v>
      </c>
      <c r="AP2276" t="s">
        <v>53</v>
      </c>
      <c r="AQ2276" t="s">
        <v>54</v>
      </c>
      <c r="AR2276" t="s">
        <v>57</v>
      </c>
      <c r="AS2276" t="s">
        <v>85</v>
      </c>
    </row>
    <row r="2277" spans="1:45" x14ac:dyDescent="0.2">
      <c r="A2277" t="s">
        <v>186</v>
      </c>
      <c r="B2277" t="s">
        <v>145</v>
      </c>
      <c r="C2277" t="s">
        <v>146</v>
      </c>
      <c r="D2277" t="s">
        <v>191</v>
      </c>
      <c r="E2277" t="s">
        <v>190</v>
      </c>
      <c r="F2277" s="1">
        <v>0.68680555555555556</v>
      </c>
      <c r="G2277">
        <v>0</v>
      </c>
      <c r="H2277">
        <v>1009</v>
      </c>
      <c r="I2277">
        <v>1009</v>
      </c>
      <c r="J2277">
        <v>1.5</v>
      </c>
      <c r="K2277">
        <v>0.245</v>
      </c>
      <c r="L2277">
        <v>0.5</v>
      </c>
      <c r="N2277">
        <v>5</v>
      </c>
      <c r="O2277">
        <v>0.5</v>
      </c>
      <c r="P2277">
        <v>0.19634954084936199</v>
      </c>
      <c r="Q2277">
        <v>247.20500000000001</v>
      </c>
      <c r="R2277">
        <v>0.82401666666666595</v>
      </c>
      <c r="S2277">
        <v>48.538588245666503</v>
      </c>
      <c r="T2277">
        <v>2</v>
      </c>
      <c r="U2277">
        <v>0.5</v>
      </c>
      <c r="V2277" t="s">
        <v>166</v>
      </c>
      <c r="W2277" s="2">
        <v>5</v>
      </c>
      <c r="X2277" s="2">
        <v>1000</v>
      </c>
      <c r="Y2277" s="2">
        <v>200</v>
      </c>
      <c r="Z2277" s="2">
        <v>0</v>
      </c>
      <c r="AB2277" s="2">
        <v>5</v>
      </c>
      <c r="AC2277" s="2">
        <v>4</v>
      </c>
      <c r="AD2277" s="2">
        <v>0</v>
      </c>
      <c r="AE2277" s="2">
        <v>1</v>
      </c>
      <c r="AF2277" s="2">
        <v>1.6666666666666601</v>
      </c>
      <c r="AH2277" s="2">
        <v>13.7347766130422</v>
      </c>
      <c r="AI2277" s="2">
        <v>666.66666666666595</v>
      </c>
      <c r="AJ2277">
        <v>200</v>
      </c>
      <c r="AK2277" t="s">
        <v>166</v>
      </c>
      <c r="AL2277" t="s">
        <v>50</v>
      </c>
      <c r="AM2277" t="s">
        <v>166</v>
      </c>
      <c r="AN2277" t="s">
        <v>51</v>
      </c>
      <c r="AO2277" t="s">
        <v>52</v>
      </c>
      <c r="AP2277" t="s">
        <v>53</v>
      </c>
      <c r="AQ2277" t="s">
        <v>54</v>
      </c>
      <c r="AR2277" t="s">
        <v>57</v>
      </c>
      <c r="AS2277" t="s">
        <v>166</v>
      </c>
    </row>
    <row r="2278" spans="1:45" x14ac:dyDescent="0.2">
      <c r="A2278" t="s">
        <v>243</v>
      </c>
      <c r="B2278" t="s">
        <v>145</v>
      </c>
      <c r="C2278" t="s">
        <v>146</v>
      </c>
      <c r="D2278" t="s">
        <v>251</v>
      </c>
      <c r="E2278" t="s">
        <v>247</v>
      </c>
      <c r="F2278" s="1">
        <v>0.30555555555555558</v>
      </c>
      <c r="G2278">
        <v>0</v>
      </c>
      <c r="H2278">
        <v>2973</v>
      </c>
      <c r="I2278">
        <v>2973</v>
      </c>
      <c r="J2278">
        <v>1.5</v>
      </c>
      <c r="K2278">
        <v>0.245</v>
      </c>
      <c r="L2278">
        <v>0.5</v>
      </c>
      <c r="N2278">
        <v>5</v>
      </c>
      <c r="O2278">
        <v>0.5</v>
      </c>
      <c r="P2278">
        <v>0.19634954084936199</v>
      </c>
      <c r="Q2278">
        <v>728.38499999999999</v>
      </c>
      <c r="R2278">
        <v>2.4279500000000001</v>
      </c>
      <c r="S2278">
        <v>143.01806031156201</v>
      </c>
      <c r="T2278">
        <v>2</v>
      </c>
      <c r="U2278">
        <v>0.5</v>
      </c>
      <c r="V2278" t="s">
        <v>166</v>
      </c>
      <c r="W2278" s="2">
        <v>5</v>
      </c>
      <c r="X2278" s="2">
        <v>1000</v>
      </c>
      <c r="Y2278" s="2">
        <v>200</v>
      </c>
      <c r="Z2278" s="2">
        <v>0</v>
      </c>
      <c r="AB2278" s="2">
        <v>1</v>
      </c>
      <c r="AC2278" s="2">
        <v>1</v>
      </c>
      <c r="AD2278" s="2">
        <v>0</v>
      </c>
      <c r="AE2278" s="2">
        <v>0</v>
      </c>
      <c r="AF2278" s="2">
        <v>0.33333333333333298</v>
      </c>
      <c r="AH2278" s="2">
        <v>0.93228318887047301</v>
      </c>
      <c r="AI2278" s="2">
        <v>133.333333333333</v>
      </c>
      <c r="AJ2278">
        <v>200</v>
      </c>
      <c r="AK2278" t="s">
        <v>166</v>
      </c>
      <c r="AL2278" t="s">
        <v>50</v>
      </c>
      <c r="AM2278" t="s">
        <v>166</v>
      </c>
      <c r="AN2278" t="s">
        <v>51</v>
      </c>
      <c r="AO2278" t="s">
        <v>52</v>
      </c>
      <c r="AP2278" t="s">
        <v>53</v>
      </c>
      <c r="AQ2278" t="s">
        <v>54</v>
      </c>
      <c r="AR2278" t="s">
        <v>57</v>
      </c>
      <c r="AS2278" t="s">
        <v>166</v>
      </c>
    </row>
    <row r="2279" spans="1:45" x14ac:dyDescent="0.2">
      <c r="A2279" t="s">
        <v>243</v>
      </c>
      <c r="B2279" t="s">
        <v>145</v>
      </c>
      <c r="C2279" t="s">
        <v>146</v>
      </c>
      <c r="D2279" t="s">
        <v>251</v>
      </c>
      <c r="E2279" t="s">
        <v>247</v>
      </c>
      <c r="F2279" s="1">
        <v>0.30555555555555558</v>
      </c>
      <c r="G2279">
        <v>0</v>
      </c>
      <c r="H2279">
        <v>2973</v>
      </c>
      <c r="I2279">
        <v>2973</v>
      </c>
      <c r="J2279">
        <v>1.5</v>
      </c>
      <c r="K2279">
        <v>0.245</v>
      </c>
      <c r="L2279">
        <v>0.5</v>
      </c>
      <c r="N2279">
        <v>5</v>
      </c>
      <c r="O2279">
        <v>0.5</v>
      </c>
      <c r="P2279">
        <v>0.19634954084936199</v>
      </c>
      <c r="Q2279">
        <v>728.38499999999999</v>
      </c>
      <c r="R2279">
        <v>2.4279500000000001</v>
      </c>
      <c r="S2279">
        <v>143.01806031156201</v>
      </c>
      <c r="T2279">
        <v>2</v>
      </c>
      <c r="U2279">
        <v>0.5</v>
      </c>
      <c r="V2279" t="s">
        <v>121</v>
      </c>
      <c r="W2279">
        <v>5</v>
      </c>
      <c r="X2279">
        <v>1000</v>
      </c>
      <c r="Y2279">
        <v>200</v>
      </c>
      <c r="Z2279">
        <v>0</v>
      </c>
      <c r="AA2279"/>
      <c r="AB2279">
        <v>1</v>
      </c>
      <c r="AC2279">
        <v>1</v>
      </c>
      <c r="AD2279">
        <v>0</v>
      </c>
      <c r="AE2279">
        <v>0</v>
      </c>
      <c r="AF2279">
        <v>0.33333333333333298</v>
      </c>
      <c r="AG2279"/>
      <c r="AH2279">
        <v>0.93228318887047301</v>
      </c>
      <c r="AI2279">
        <v>133.333333333333</v>
      </c>
      <c r="AJ2279">
        <v>200</v>
      </c>
    </row>
    <row r="2280" spans="1:45" x14ac:dyDescent="0.2">
      <c r="A2280" t="s">
        <v>44</v>
      </c>
      <c r="B2280" t="s">
        <v>145</v>
      </c>
      <c r="C2280" t="s">
        <v>146</v>
      </c>
      <c r="D2280" t="s">
        <v>287</v>
      </c>
      <c r="E2280" t="s">
        <v>48</v>
      </c>
      <c r="F2280" s="1">
        <v>0.80347222222222225</v>
      </c>
      <c r="G2280">
        <v>119811</v>
      </c>
      <c r="H2280">
        <v>120111</v>
      </c>
      <c r="I2280">
        <v>300</v>
      </c>
      <c r="J2280">
        <v>1.5</v>
      </c>
      <c r="K2280">
        <v>0.245</v>
      </c>
      <c r="L2280">
        <v>0.5</v>
      </c>
      <c r="M2280" t="s">
        <v>288</v>
      </c>
      <c r="N2280">
        <v>5</v>
      </c>
      <c r="O2280">
        <v>0.5</v>
      </c>
      <c r="P2280">
        <v>0.19634954084936199</v>
      </c>
      <c r="Q2280">
        <v>73.5</v>
      </c>
      <c r="R2280">
        <v>0.245</v>
      </c>
      <c r="S2280">
        <v>14.4316912524281</v>
      </c>
      <c r="T2280">
        <v>2</v>
      </c>
      <c r="U2280">
        <v>0.5</v>
      </c>
      <c r="V2280" t="s">
        <v>174</v>
      </c>
      <c r="W2280">
        <v>5</v>
      </c>
      <c r="X2280">
        <v>1000</v>
      </c>
      <c r="Y2280">
        <v>200</v>
      </c>
      <c r="Z2280">
        <v>0</v>
      </c>
      <c r="AA2280"/>
      <c r="AB2280">
        <v>1</v>
      </c>
      <c r="AC2280">
        <v>0</v>
      </c>
      <c r="AD2280">
        <v>1</v>
      </c>
      <c r="AE2280">
        <v>0</v>
      </c>
      <c r="AF2280">
        <v>0.33333333333333298</v>
      </c>
      <c r="AG2280"/>
      <c r="AH2280">
        <v>9.2389264017063901</v>
      </c>
      <c r="AI2280">
        <v>133.333333333333</v>
      </c>
      <c r="AJ2280">
        <v>200</v>
      </c>
      <c r="AK2280" t="s">
        <v>174</v>
      </c>
      <c r="AL2280" t="s">
        <v>87</v>
      </c>
      <c r="AM2280" t="s">
        <v>174</v>
      </c>
      <c r="AN2280" t="s">
        <v>51</v>
      </c>
      <c r="AO2280" t="s">
        <v>92</v>
      </c>
      <c r="AP2280" t="s">
        <v>175</v>
      </c>
      <c r="AQ2280" t="s">
        <v>174</v>
      </c>
    </row>
    <row r="2281" spans="1:45" x14ac:dyDescent="0.2">
      <c r="A2281" t="s">
        <v>186</v>
      </c>
      <c r="B2281" t="s">
        <v>145</v>
      </c>
      <c r="C2281" t="s">
        <v>146</v>
      </c>
      <c r="D2281" t="s">
        <v>191</v>
      </c>
      <c r="E2281" t="s">
        <v>190</v>
      </c>
      <c r="F2281" s="1">
        <v>0.68680555555555556</v>
      </c>
      <c r="G2281">
        <v>0</v>
      </c>
      <c r="H2281">
        <v>1009</v>
      </c>
      <c r="I2281">
        <v>1009</v>
      </c>
      <c r="J2281">
        <v>1.5</v>
      </c>
      <c r="K2281">
        <v>0.245</v>
      </c>
      <c r="L2281">
        <v>0.5</v>
      </c>
      <c r="N2281">
        <v>5</v>
      </c>
      <c r="O2281">
        <v>0.5</v>
      </c>
      <c r="P2281">
        <v>0.19634954084936199</v>
      </c>
      <c r="Q2281">
        <v>247.20500000000001</v>
      </c>
      <c r="R2281">
        <v>0.82401666666666595</v>
      </c>
      <c r="S2281">
        <v>48.538588245666503</v>
      </c>
      <c r="T2281">
        <v>2</v>
      </c>
      <c r="U2281">
        <v>0.5</v>
      </c>
      <c r="V2281" t="s">
        <v>174</v>
      </c>
      <c r="W2281">
        <v>5</v>
      </c>
      <c r="X2281">
        <v>1000</v>
      </c>
      <c r="Y2281">
        <v>200</v>
      </c>
      <c r="Z2281">
        <v>0</v>
      </c>
      <c r="AA2281"/>
      <c r="AB2281">
        <v>3</v>
      </c>
      <c r="AC2281">
        <v>2</v>
      </c>
      <c r="AD2281">
        <v>1</v>
      </c>
      <c r="AE2281">
        <v>0</v>
      </c>
      <c r="AF2281">
        <v>1</v>
      </c>
      <c r="AG2281"/>
      <c r="AH2281">
        <v>8.2408659678253198</v>
      </c>
      <c r="AI2281">
        <v>400</v>
      </c>
      <c r="AJ2281">
        <v>200</v>
      </c>
      <c r="AK2281" t="s">
        <v>174</v>
      </c>
      <c r="AL2281" t="s">
        <v>87</v>
      </c>
      <c r="AM2281" t="s">
        <v>174</v>
      </c>
      <c r="AN2281" t="s">
        <v>51</v>
      </c>
      <c r="AO2281" t="s">
        <v>92</v>
      </c>
      <c r="AP2281" t="s">
        <v>175</v>
      </c>
      <c r="AQ2281" t="s">
        <v>174</v>
      </c>
    </row>
    <row r="2282" spans="1:45" x14ac:dyDescent="0.2">
      <c r="A2282" t="s">
        <v>186</v>
      </c>
      <c r="B2282" t="s">
        <v>145</v>
      </c>
      <c r="C2282" t="s">
        <v>146</v>
      </c>
      <c r="D2282" t="s">
        <v>191</v>
      </c>
      <c r="E2282" t="s">
        <v>190</v>
      </c>
      <c r="F2282" s="1">
        <v>0.68680555555555556</v>
      </c>
      <c r="G2282">
        <v>0</v>
      </c>
      <c r="H2282">
        <v>1009</v>
      </c>
      <c r="I2282">
        <v>1009</v>
      </c>
      <c r="J2282">
        <v>1.5</v>
      </c>
      <c r="K2282">
        <v>0.245</v>
      </c>
      <c r="L2282">
        <v>0.5</v>
      </c>
      <c r="N2282">
        <v>5</v>
      </c>
      <c r="O2282">
        <v>0.5</v>
      </c>
      <c r="P2282">
        <v>0.19634954084936199</v>
      </c>
      <c r="Q2282">
        <v>247.20500000000001</v>
      </c>
      <c r="R2282">
        <v>0.82401666666666595</v>
      </c>
      <c r="S2282">
        <v>48.538588245666503</v>
      </c>
      <c r="T2282">
        <v>2</v>
      </c>
      <c r="U2282">
        <v>0.5</v>
      </c>
      <c r="V2282" t="s">
        <v>111</v>
      </c>
      <c r="W2282">
        <v>5</v>
      </c>
      <c r="X2282">
        <v>1000</v>
      </c>
      <c r="Y2282">
        <v>200</v>
      </c>
      <c r="Z2282">
        <v>0</v>
      </c>
      <c r="AA2282"/>
      <c r="AB2282">
        <v>7</v>
      </c>
      <c r="AC2282">
        <v>2</v>
      </c>
      <c r="AD2282">
        <v>3</v>
      </c>
      <c r="AE2282">
        <v>2</v>
      </c>
      <c r="AF2282">
        <v>2.3333333333333299</v>
      </c>
      <c r="AG2282"/>
      <c r="AH2282">
        <v>19.2286872582591</v>
      </c>
      <c r="AI2282">
        <v>933.33333333333303</v>
      </c>
      <c r="AJ2282">
        <v>200</v>
      </c>
      <c r="AK2282" t="s">
        <v>111</v>
      </c>
      <c r="AL2282" t="s">
        <v>63</v>
      </c>
      <c r="AM2282" t="s">
        <v>111</v>
      </c>
      <c r="AN2282" t="s">
        <v>51</v>
      </c>
      <c r="AO2282" t="s">
        <v>112</v>
      </c>
      <c r="AP2282" t="s">
        <v>111</v>
      </c>
    </row>
    <row r="2283" spans="1:45" x14ac:dyDescent="0.2">
      <c r="A2283" t="s">
        <v>186</v>
      </c>
      <c r="B2283" t="s">
        <v>145</v>
      </c>
      <c r="C2283" t="s">
        <v>146</v>
      </c>
      <c r="D2283" t="s">
        <v>191</v>
      </c>
      <c r="E2283" t="s">
        <v>190</v>
      </c>
      <c r="F2283" s="1">
        <v>0.68680555555555556</v>
      </c>
      <c r="G2283">
        <v>0</v>
      </c>
      <c r="H2283">
        <v>1009</v>
      </c>
      <c r="I2283">
        <v>1009</v>
      </c>
      <c r="J2283">
        <v>1.5</v>
      </c>
      <c r="K2283">
        <v>0.245</v>
      </c>
      <c r="L2283">
        <v>0.5</v>
      </c>
      <c r="N2283">
        <v>5</v>
      </c>
      <c r="O2283">
        <v>0.5</v>
      </c>
      <c r="P2283">
        <v>0.19634954084936199</v>
      </c>
      <c r="Q2283">
        <v>247.20500000000001</v>
      </c>
      <c r="R2283">
        <v>0.82401666666666595</v>
      </c>
      <c r="S2283">
        <v>48.538588245666503</v>
      </c>
      <c r="T2283">
        <v>2</v>
      </c>
      <c r="U2283">
        <v>0.5</v>
      </c>
      <c r="V2283" t="s">
        <v>86</v>
      </c>
      <c r="W2283">
        <v>5</v>
      </c>
      <c r="X2283">
        <v>1000</v>
      </c>
      <c r="Y2283">
        <v>200</v>
      </c>
      <c r="Z2283">
        <v>0</v>
      </c>
      <c r="AA2283"/>
      <c r="AB2283">
        <v>24</v>
      </c>
      <c r="AC2283">
        <v>12</v>
      </c>
      <c r="AD2283">
        <v>5</v>
      </c>
      <c r="AE2283">
        <v>7</v>
      </c>
      <c r="AF2283">
        <v>8</v>
      </c>
      <c r="AG2283"/>
      <c r="AH2283">
        <v>65.926927742602601</v>
      </c>
      <c r="AI2283">
        <v>3200</v>
      </c>
      <c r="AJ2283">
        <v>200</v>
      </c>
      <c r="AK2283" t="s">
        <v>86</v>
      </c>
      <c r="AL2283" t="s">
        <v>87</v>
      </c>
      <c r="AM2283" t="s">
        <v>86</v>
      </c>
      <c r="AN2283" t="s">
        <v>51</v>
      </c>
      <c r="AO2283" t="s">
        <v>88</v>
      </c>
      <c r="AP2283" t="s">
        <v>89</v>
      </c>
      <c r="AQ2283" t="s">
        <v>86</v>
      </c>
    </row>
    <row r="2284" spans="1:45" x14ac:dyDescent="0.2">
      <c r="A2284" t="s">
        <v>44</v>
      </c>
      <c r="B2284" t="s">
        <v>145</v>
      </c>
      <c r="C2284" t="s">
        <v>146</v>
      </c>
      <c r="D2284" t="s">
        <v>287</v>
      </c>
      <c r="E2284" t="s">
        <v>48</v>
      </c>
      <c r="F2284" s="1">
        <v>0.80347222222222225</v>
      </c>
      <c r="G2284">
        <v>119811</v>
      </c>
      <c r="H2284">
        <v>120111</v>
      </c>
      <c r="I2284">
        <v>300</v>
      </c>
      <c r="J2284">
        <v>1.5</v>
      </c>
      <c r="K2284">
        <v>0.245</v>
      </c>
      <c r="L2284">
        <v>0.5</v>
      </c>
      <c r="M2284" t="s">
        <v>288</v>
      </c>
      <c r="N2284">
        <v>5</v>
      </c>
      <c r="O2284">
        <v>0.5</v>
      </c>
      <c r="P2284">
        <v>0.19634954084936199</v>
      </c>
      <c r="Q2284">
        <v>73.5</v>
      </c>
      <c r="R2284">
        <v>0.245</v>
      </c>
      <c r="S2284">
        <v>14.4316912524281</v>
      </c>
      <c r="T2284">
        <v>2</v>
      </c>
      <c r="U2284">
        <v>0.5</v>
      </c>
      <c r="V2284" t="s">
        <v>90</v>
      </c>
      <c r="W2284">
        <v>5</v>
      </c>
      <c r="X2284">
        <v>1000</v>
      </c>
      <c r="Y2284">
        <v>200</v>
      </c>
      <c r="Z2284">
        <v>0</v>
      </c>
      <c r="AA2284"/>
      <c r="AB2284">
        <v>7</v>
      </c>
      <c r="AC2284">
        <v>3</v>
      </c>
      <c r="AD2284">
        <v>2</v>
      </c>
      <c r="AE2284">
        <v>2</v>
      </c>
      <c r="AF2284">
        <v>2.3333333333333299</v>
      </c>
      <c r="AG2284"/>
      <c r="AH2284">
        <v>64.672484811944699</v>
      </c>
      <c r="AI2284">
        <v>933.33333333333303</v>
      </c>
      <c r="AJ2284">
        <v>200</v>
      </c>
      <c r="AK2284" t="s">
        <v>90</v>
      </c>
      <c r="AL2284" t="s">
        <v>91</v>
      </c>
      <c r="AM2284" t="s">
        <v>90</v>
      </c>
      <c r="AN2284" t="s">
        <v>51</v>
      </c>
      <c r="AO2284" t="s">
        <v>92</v>
      </c>
    </row>
    <row r="2285" spans="1:45" x14ac:dyDescent="0.2">
      <c r="A2285" t="s">
        <v>243</v>
      </c>
      <c r="B2285" t="s">
        <v>145</v>
      </c>
      <c r="C2285" t="s">
        <v>146</v>
      </c>
      <c r="D2285" t="s">
        <v>251</v>
      </c>
      <c r="E2285" t="s">
        <v>247</v>
      </c>
      <c r="F2285" s="1">
        <v>0.30555555555555558</v>
      </c>
      <c r="G2285">
        <v>0</v>
      </c>
      <c r="H2285">
        <v>2973</v>
      </c>
      <c r="I2285">
        <v>2973</v>
      </c>
      <c r="J2285">
        <v>1.5</v>
      </c>
      <c r="K2285">
        <v>0.245</v>
      </c>
      <c r="L2285">
        <v>0.5</v>
      </c>
      <c r="N2285">
        <v>5</v>
      </c>
      <c r="O2285">
        <v>0.5</v>
      </c>
      <c r="P2285">
        <v>0.19634954084936199</v>
      </c>
      <c r="Q2285">
        <v>728.38499999999999</v>
      </c>
      <c r="R2285">
        <v>2.4279500000000001</v>
      </c>
      <c r="S2285">
        <v>143.01806031156201</v>
      </c>
      <c r="T2285">
        <v>2</v>
      </c>
      <c r="U2285">
        <v>0.5</v>
      </c>
      <c r="V2285" t="s">
        <v>90</v>
      </c>
      <c r="W2285">
        <v>5</v>
      </c>
      <c r="X2285">
        <v>1000</v>
      </c>
      <c r="Y2285">
        <v>200</v>
      </c>
      <c r="Z2285">
        <v>0</v>
      </c>
      <c r="AA2285"/>
      <c r="AB2285">
        <v>3</v>
      </c>
      <c r="AC2285">
        <v>2</v>
      </c>
      <c r="AD2285">
        <v>1</v>
      </c>
      <c r="AE2285">
        <v>0</v>
      </c>
      <c r="AF2285">
        <v>1</v>
      </c>
      <c r="AG2285"/>
      <c r="AH2285">
        <v>2.7968495666114199</v>
      </c>
      <c r="AI2285">
        <v>400</v>
      </c>
      <c r="AJ2285">
        <v>200</v>
      </c>
      <c r="AK2285" t="s">
        <v>90</v>
      </c>
      <c r="AL2285" t="s">
        <v>91</v>
      </c>
      <c r="AM2285" t="s">
        <v>90</v>
      </c>
      <c r="AN2285" t="s">
        <v>51</v>
      </c>
      <c r="AO2285" t="s">
        <v>92</v>
      </c>
    </row>
    <row r="2286" spans="1:45" x14ac:dyDescent="0.2">
      <c r="A2286" t="s">
        <v>243</v>
      </c>
      <c r="B2286" t="s">
        <v>145</v>
      </c>
      <c r="C2286" t="s">
        <v>146</v>
      </c>
      <c r="D2286" t="s">
        <v>251</v>
      </c>
      <c r="E2286" t="s">
        <v>247</v>
      </c>
      <c r="F2286" s="1">
        <v>0.30555555555555558</v>
      </c>
      <c r="G2286">
        <v>0</v>
      </c>
      <c r="H2286">
        <v>2973</v>
      </c>
      <c r="I2286">
        <v>2973</v>
      </c>
      <c r="J2286">
        <v>1.5</v>
      </c>
      <c r="K2286">
        <v>0.245</v>
      </c>
      <c r="L2286">
        <v>0.5</v>
      </c>
      <c r="N2286">
        <v>5</v>
      </c>
      <c r="O2286">
        <v>0.5</v>
      </c>
      <c r="P2286">
        <v>0.19634954084936199</v>
      </c>
      <c r="Q2286">
        <v>728.38499999999999</v>
      </c>
      <c r="R2286">
        <v>2.4279500000000001</v>
      </c>
      <c r="S2286">
        <v>143.01806031156201</v>
      </c>
      <c r="T2286">
        <v>2</v>
      </c>
      <c r="U2286">
        <v>0.5</v>
      </c>
      <c r="V2286" t="s">
        <v>150</v>
      </c>
      <c r="W2286" s="2">
        <v>5</v>
      </c>
      <c r="X2286" s="2">
        <v>1000</v>
      </c>
      <c r="Y2286" s="2">
        <v>200</v>
      </c>
      <c r="Z2286" s="2">
        <v>0</v>
      </c>
      <c r="AB2286" s="2">
        <v>2</v>
      </c>
      <c r="AC2286" s="2">
        <v>0</v>
      </c>
      <c r="AD2286" s="2">
        <v>2</v>
      </c>
      <c r="AE2286" s="2">
        <v>0</v>
      </c>
      <c r="AF2286" s="2">
        <v>0.66666666666666596</v>
      </c>
      <c r="AH2286" s="2">
        <v>1.86456637774094</v>
      </c>
      <c r="AI2286" s="2">
        <v>266.666666666666</v>
      </c>
      <c r="AJ2286">
        <v>200</v>
      </c>
      <c r="AK2286" t="s">
        <v>150</v>
      </c>
      <c r="AL2286" t="s">
        <v>50</v>
      </c>
      <c r="AM2286" t="s">
        <v>150</v>
      </c>
      <c r="AN2286" t="s">
        <v>51</v>
      </c>
      <c r="AO2286" t="s">
        <v>52</v>
      </c>
      <c r="AP2286" t="s">
        <v>53</v>
      </c>
      <c r="AQ2286" t="s">
        <v>66</v>
      </c>
      <c r="AR2286" t="s">
        <v>67</v>
      </c>
      <c r="AS2286" t="s">
        <v>150</v>
      </c>
    </row>
    <row r="2287" spans="1:45" x14ac:dyDescent="0.2">
      <c r="A2287" t="s">
        <v>186</v>
      </c>
      <c r="B2287" t="s">
        <v>145</v>
      </c>
      <c r="C2287" t="s">
        <v>146</v>
      </c>
      <c r="D2287" t="s">
        <v>191</v>
      </c>
      <c r="E2287" t="s">
        <v>190</v>
      </c>
      <c r="F2287" s="1">
        <v>0.68680555555555556</v>
      </c>
      <c r="G2287">
        <v>0</v>
      </c>
      <c r="H2287">
        <v>1009</v>
      </c>
      <c r="I2287">
        <v>1009</v>
      </c>
      <c r="J2287">
        <v>1.5</v>
      </c>
      <c r="K2287">
        <v>0.245</v>
      </c>
      <c r="L2287">
        <v>0.5</v>
      </c>
      <c r="N2287">
        <v>5</v>
      </c>
      <c r="O2287">
        <v>0.5</v>
      </c>
      <c r="P2287">
        <v>0.19634954084936199</v>
      </c>
      <c r="Q2287">
        <v>247.20500000000001</v>
      </c>
      <c r="R2287">
        <v>0.82401666666666595</v>
      </c>
      <c r="S2287">
        <v>48.538588245666503</v>
      </c>
      <c r="T2287">
        <v>2</v>
      </c>
      <c r="U2287">
        <v>0.5</v>
      </c>
      <c r="V2287" t="s">
        <v>176</v>
      </c>
      <c r="W2287" s="2">
        <v>5</v>
      </c>
      <c r="X2287" s="2">
        <v>1000</v>
      </c>
      <c r="Y2287" s="2">
        <v>200</v>
      </c>
      <c r="Z2287" s="2">
        <v>0</v>
      </c>
      <c r="AB2287" s="2">
        <v>8</v>
      </c>
      <c r="AC2287" s="2">
        <v>0</v>
      </c>
      <c r="AD2287" s="2">
        <v>4</v>
      </c>
      <c r="AE2287" s="2">
        <v>4</v>
      </c>
      <c r="AF2287" s="2">
        <v>2.6666666666666599</v>
      </c>
      <c r="AH2287" s="2">
        <v>21.9756425808675</v>
      </c>
      <c r="AI2287" s="2">
        <v>1066.6666666666599</v>
      </c>
      <c r="AJ2287">
        <v>200</v>
      </c>
      <c r="AK2287" t="s">
        <v>176</v>
      </c>
      <c r="AL2287" t="s">
        <v>50</v>
      </c>
      <c r="AM2287" t="s">
        <v>176</v>
      </c>
      <c r="AN2287" t="s">
        <v>51</v>
      </c>
      <c r="AO2287" t="s">
        <v>52</v>
      </c>
      <c r="AP2287" t="s">
        <v>53</v>
      </c>
      <c r="AQ2287" t="s">
        <v>54</v>
      </c>
      <c r="AR2287" t="s">
        <v>177</v>
      </c>
      <c r="AS2287" t="s">
        <v>176</v>
      </c>
    </row>
    <row r="2288" spans="1:45" x14ac:dyDescent="0.2">
      <c r="A2288" t="s">
        <v>243</v>
      </c>
      <c r="B2288" t="s">
        <v>145</v>
      </c>
      <c r="C2288" t="s">
        <v>146</v>
      </c>
      <c r="D2288" t="s">
        <v>251</v>
      </c>
      <c r="E2288" t="s">
        <v>247</v>
      </c>
      <c r="F2288" s="1">
        <v>0.30555555555555558</v>
      </c>
      <c r="G2288">
        <v>0</v>
      </c>
      <c r="H2288">
        <v>2973</v>
      </c>
      <c r="I2288">
        <v>2973</v>
      </c>
      <c r="J2288">
        <v>1.5</v>
      </c>
      <c r="K2288">
        <v>0.245</v>
      </c>
      <c r="L2288">
        <v>0.5</v>
      </c>
      <c r="N2288">
        <v>5</v>
      </c>
      <c r="O2288">
        <v>0.5</v>
      </c>
      <c r="P2288">
        <v>0.19634954084936199</v>
      </c>
      <c r="Q2288">
        <v>728.38499999999999</v>
      </c>
      <c r="R2288">
        <v>2.4279500000000001</v>
      </c>
      <c r="S2288">
        <v>143.01806031156201</v>
      </c>
      <c r="T2288">
        <v>2</v>
      </c>
      <c r="U2288">
        <v>0.5</v>
      </c>
      <c r="V2288" t="s">
        <v>176</v>
      </c>
      <c r="W2288" s="2">
        <v>5</v>
      </c>
      <c r="X2288" s="2">
        <v>1000</v>
      </c>
      <c r="Y2288" s="2">
        <v>200</v>
      </c>
      <c r="Z2288" s="2">
        <v>0</v>
      </c>
      <c r="AB2288" s="2">
        <v>12</v>
      </c>
      <c r="AC2288" s="2">
        <v>3</v>
      </c>
      <c r="AD2288" s="2">
        <v>2</v>
      </c>
      <c r="AE2288" s="2">
        <v>7</v>
      </c>
      <c r="AF2288" s="2">
        <v>4</v>
      </c>
      <c r="AH2288" s="2">
        <v>11.1873982664456</v>
      </c>
      <c r="AI2288" s="2">
        <v>1600</v>
      </c>
      <c r="AJ2288">
        <v>200</v>
      </c>
      <c r="AK2288" t="s">
        <v>176</v>
      </c>
      <c r="AL2288" t="s">
        <v>50</v>
      </c>
      <c r="AM2288" t="s">
        <v>176</v>
      </c>
      <c r="AN2288" t="s">
        <v>51</v>
      </c>
      <c r="AO2288" t="s">
        <v>52</v>
      </c>
      <c r="AP2288" t="s">
        <v>53</v>
      </c>
      <c r="AQ2288" t="s">
        <v>54</v>
      </c>
      <c r="AR2288" t="s">
        <v>177</v>
      </c>
      <c r="AS2288" t="s">
        <v>176</v>
      </c>
    </row>
    <row r="2289" spans="1:45" x14ac:dyDescent="0.2">
      <c r="A2289" t="s">
        <v>186</v>
      </c>
      <c r="B2289" t="s">
        <v>145</v>
      </c>
      <c r="C2289" t="s">
        <v>146</v>
      </c>
      <c r="D2289" t="s">
        <v>191</v>
      </c>
      <c r="E2289" t="s">
        <v>190</v>
      </c>
      <c r="F2289" s="1">
        <v>0.68680555555555556</v>
      </c>
      <c r="G2289">
        <v>0</v>
      </c>
      <c r="H2289">
        <v>1009</v>
      </c>
      <c r="I2289">
        <v>1009</v>
      </c>
      <c r="J2289">
        <v>1.5</v>
      </c>
      <c r="K2289">
        <v>0.245</v>
      </c>
      <c r="L2289">
        <v>0.5</v>
      </c>
      <c r="N2289">
        <v>5</v>
      </c>
      <c r="O2289">
        <v>0.5</v>
      </c>
      <c r="P2289">
        <v>0.19634954084936199</v>
      </c>
      <c r="Q2289">
        <v>247.20500000000001</v>
      </c>
      <c r="R2289">
        <v>0.82401666666666595</v>
      </c>
      <c r="S2289">
        <v>48.538588245666503</v>
      </c>
      <c r="T2289">
        <v>2</v>
      </c>
      <c r="U2289">
        <v>0.5</v>
      </c>
      <c r="V2289" t="s">
        <v>151</v>
      </c>
      <c r="W2289">
        <v>5</v>
      </c>
      <c r="X2289">
        <v>1000</v>
      </c>
      <c r="Y2289">
        <v>200</v>
      </c>
      <c r="Z2289">
        <v>0</v>
      </c>
      <c r="AA2289"/>
      <c r="AB2289">
        <v>3</v>
      </c>
      <c r="AC2289">
        <v>1</v>
      </c>
      <c r="AD2289">
        <v>1</v>
      </c>
      <c r="AE2289">
        <v>1</v>
      </c>
      <c r="AF2289">
        <v>1</v>
      </c>
      <c r="AG2289"/>
      <c r="AH2289">
        <v>8.2408659678253198</v>
      </c>
      <c r="AI2289">
        <v>400</v>
      </c>
      <c r="AJ2289">
        <v>200</v>
      </c>
    </row>
    <row r="2290" spans="1:45" x14ac:dyDescent="0.2">
      <c r="A2290" t="s">
        <v>243</v>
      </c>
      <c r="B2290" t="s">
        <v>145</v>
      </c>
      <c r="C2290" t="s">
        <v>146</v>
      </c>
      <c r="D2290" t="s">
        <v>251</v>
      </c>
      <c r="E2290" t="s">
        <v>247</v>
      </c>
      <c r="F2290" s="1">
        <v>0.30555555555555558</v>
      </c>
      <c r="G2290">
        <v>0</v>
      </c>
      <c r="H2290">
        <v>2973</v>
      </c>
      <c r="I2290">
        <v>2973</v>
      </c>
      <c r="J2290">
        <v>1.5</v>
      </c>
      <c r="K2290">
        <v>0.245</v>
      </c>
      <c r="L2290">
        <v>0.5</v>
      </c>
      <c r="N2290">
        <v>5</v>
      </c>
      <c r="O2290">
        <v>0.5</v>
      </c>
      <c r="P2290">
        <v>0.19634954084936199</v>
      </c>
      <c r="Q2290">
        <v>728.38499999999999</v>
      </c>
      <c r="R2290">
        <v>2.4279500000000001</v>
      </c>
      <c r="S2290">
        <v>143.01806031156201</v>
      </c>
      <c r="T2290">
        <v>2</v>
      </c>
      <c r="U2290">
        <v>0.5</v>
      </c>
      <c r="V2290" t="s">
        <v>151</v>
      </c>
      <c r="W2290">
        <v>5</v>
      </c>
      <c r="X2290">
        <v>1000</v>
      </c>
      <c r="Y2290">
        <v>200</v>
      </c>
      <c r="Z2290">
        <v>0</v>
      </c>
      <c r="AA2290"/>
      <c r="AB2290">
        <v>8</v>
      </c>
      <c r="AC2290">
        <v>1</v>
      </c>
      <c r="AD2290">
        <v>4</v>
      </c>
      <c r="AE2290">
        <v>3</v>
      </c>
      <c r="AF2290">
        <v>2.6666666666666599</v>
      </c>
      <c r="AG2290"/>
      <c r="AH2290">
        <v>7.4582655109637903</v>
      </c>
      <c r="AI2290">
        <v>1066.6666666666599</v>
      </c>
      <c r="AJ2290">
        <v>200</v>
      </c>
    </row>
    <row r="2291" spans="1:45" x14ac:dyDescent="0.2">
      <c r="A2291" t="s">
        <v>44</v>
      </c>
      <c r="B2291" t="s">
        <v>145</v>
      </c>
      <c r="C2291" t="s">
        <v>146</v>
      </c>
      <c r="D2291" t="s">
        <v>287</v>
      </c>
      <c r="E2291" t="s">
        <v>48</v>
      </c>
      <c r="F2291" s="1">
        <v>0.80347222222222225</v>
      </c>
      <c r="G2291">
        <v>119811</v>
      </c>
      <c r="H2291">
        <v>120111</v>
      </c>
      <c r="I2291">
        <v>300</v>
      </c>
      <c r="J2291">
        <v>1.5</v>
      </c>
      <c r="K2291">
        <v>0.245</v>
      </c>
      <c r="L2291">
        <v>0.5</v>
      </c>
      <c r="M2291" t="s">
        <v>288</v>
      </c>
      <c r="N2291">
        <v>5</v>
      </c>
      <c r="O2291">
        <v>0.5</v>
      </c>
      <c r="P2291">
        <v>0.19634954084936199</v>
      </c>
      <c r="Q2291">
        <v>73.5</v>
      </c>
      <c r="R2291">
        <v>0.245</v>
      </c>
      <c r="S2291">
        <v>14.4316912524281</v>
      </c>
      <c r="T2291">
        <v>2</v>
      </c>
      <c r="U2291">
        <v>0.5</v>
      </c>
      <c r="V2291" t="s">
        <v>114</v>
      </c>
      <c r="W2291">
        <v>5</v>
      </c>
      <c r="X2291">
        <v>1000</v>
      </c>
      <c r="Y2291">
        <v>200</v>
      </c>
      <c r="Z2291">
        <v>0</v>
      </c>
      <c r="AA2291"/>
      <c r="AB2291">
        <v>2</v>
      </c>
      <c r="AC2291">
        <v>1</v>
      </c>
      <c r="AD2291">
        <v>0</v>
      </c>
      <c r="AE2291">
        <v>1</v>
      </c>
      <c r="AF2291">
        <v>0.66666666666666596</v>
      </c>
      <c r="AG2291"/>
      <c r="AH2291">
        <v>18.477852803412699</v>
      </c>
      <c r="AI2291">
        <v>266.666666666666</v>
      </c>
      <c r="AJ2291">
        <v>200</v>
      </c>
    </row>
    <row r="2292" spans="1:45" x14ac:dyDescent="0.2">
      <c r="A2292" t="s">
        <v>44</v>
      </c>
      <c r="B2292" t="s">
        <v>145</v>
      </c>
      <c r="C2292" t="s">
        <v>146</v>
      </c>
      <c r="D2292" t="s">
        <v>287</v>
      </c>
      <c r="E2292" t="s">
        <v>48</v>
      </c>
      <c r="F2292" s="1">
        <v>0.80347222222222225</v>
      </c>
      <c r="G2292">
        <v>119811</v>
      </c>
      <c r="H2292">
        <v>120111</v>
      </c>
      <c r="I2292">
        <v>300</v>
      </c>
      <c r="J2292">
        <v>1.5</v>
      </c>
      <c r="K2292">
        <v>0.245</v>
      </c>
      <c r="L2292">
        <v>0.5</v>
      </c>
      <c r="M2292" t="s">
        <v>288</v>
      </c>
      <c r="N2292">
        <v>5</v>
      </c>
      <c r="O2292">
        <v>0.5</v>
      </c>
      <c r="P2292">
        <v>0.19634954084936199</v>
      </c>
      <c r="Q2292">
        <v>73.5</v>
      </c>
      <c r="R2292">
        <v>0.245</v>
      </c>
      <c r="S2292">
        <v>14.4316912524281</v>
      </c>
      <c r="T2292">
        <v>2</v>
      </c>
      <c r="U2292">
        <v>0.5</v>
      </c>
      <c r="V2292" t="s">
        <v>93</v>
      </c>
      <c r="W2292" s="2">
        <v>5</v>
      </c>
      <c r="X2292" s="2">
        <v>1000</v>
      </c>
      <c r="Y2292" s="2">
        <v>200</v>
      </c>
      <c r="Z2292" s="2">
        <v>0</v>
      </c>
      <c r="AB2292" s="2">
        <v>6</v>
      </c>
      <c r="AC2292" s="2">
        <v>5</v>
      </c>
      <c r="AD2292" s="2">
        <v>0</v>
      </c>
      <c r="AE2292" s="2">
        <v>1</v>
      </c>
      <c r="AF2292" s="2">
        <v>2</v>
      </c>
      <c r="AH2292" s="2">
        <v>55.433558410238298</v>
      </c>
      <c r="AI2292" s="2">
        <v>800</v>
      </c>
      <c r="AJ2292">
        <v>200</v>
      </c>
      <c r="AK2292" t="s">
        <v>93</v>
      </c>
      <c r="AL2292" t="s">
        <v>50</v>
      </c>
      <c r="AM2292" t="s">
        <v>93</v>
      </c>
      <c r="AN2292" t="s">
        <v>51</v>
      </c>
      <c r="AO2292" t="s">
        <v>52</v>
      </c>
      <c r="AP2292" t="s">
        <v>53</v>
      </c>
      <c r="AQ2292" t="s">
        <v>54</v>
      </c>
      <c r="AR2292" t="s">
        <v>94</v>
      </c>
      <c r="AS2292" t="s">
        <v>93</v>
      </c>
    </row>
    <row r="2293" spans="1:45" x14ac:dyDescent="0.2">
      <c r="A2293" t="s">
        <v>186</v>
      </c>
      <c r="B2293" t="s">
        <v>145</v>
      </c>
      <c r="C2293" t="s">
        <v>146</v>
      </c>
      <c r="D2293" t="s">
        <v>191</v>
      </c>
      <c r="E2293" t="s">
        <v>190</v>
      </c>
      <c r="F2293" s="1">
        <v>0.68680555555555556</v>
      </c>
      <c r="G2293">
        <v>0</v>
      </c>
      <c r="H2293">
        <v>1009</v>
      </c>
      <c r="I2293">
        <v>1009</v>
      </c>
      <c r="J2293">
        <v>1.5</v>
      </c>
      <c r="K2293">
        <v>0.245</v>
      </c>
      <c r="L2293">
        <v>0.5</v>
      </c>
      <c r="N2293">
        <v>5</v>
      </c>
      <c r="O2293">
        <v>0.5</v>
      </c>
      <c r="P2293">
        <v>0.19634954084936199</v>
      </c>
      <c r="Q2293">
        <v>247.20500000000001</v>
      </c>
      <c r="R2293">
        <v>0.82401666666666595</v>
      </c>
      <c r="S2293">
        <v>48.538588245666503</v>
      </c>
      <c r="T2293">
        <v>2</v>
      </c>
      <c r="U2293">
        <v>0.5</v>
      </c>
      <c r="V2293" t="s">
        <v>93</v>
      </c>
      <c r="W2293" s="2">
        <v>5</v>
      </c>
      <c r="X2293" s="2">
        <v>1000</v>
      </c>
      <c r="Y2293" s="2">
        <v>200</v>
      </c>
      <c r="Z2293" s="2">
        <v>0</v>
      </c>
      <c r="AB2293" s="2">
        <v>8</v>
      </c>
      <c r="AC2293" s="2">
        <v>4</v>
      </c>
      <c r="AD2293" s="2">
        <v>2</v>
      </c>
      <c r="AE2293" s="2">
        <v>2</v>
      </c>
      <c r="AF2293" s="2">
        <v>2.6666666666666599</v>
      </c>
      <c r="AH2293" s="2">
        <v>21.9756425808675</v>
      </c>
      <c r="AI2293" s="2">
        <v>1066.6666666666599</v>
      </c>
      <c r="AJ2293">
        <v>200</v>
      </c>
      <c r="AK2293" t="s">
        <v>93</v>
      </c>
      <c r="AL2293" t="s">
        <v>50</v>
      </c>
      <c r="AM2293" t="s">
        <v>93</v>
      </c>
      <c r="AN2293" t="s">
        <v>51</v>
      </c>
      <c r="AO2293" t="s">
        <v>52</v>
      </c>
      <c r="AP2293" t="s">
        <v>53</v>
      </c>
      <c r="AQ2293" t="s">
        <v>54</v>
      </c>
      <c r="AR2293" t="s">
        <v>94</v>
      </c>
      <c r="AS2293" t="s">
        <v>93</v>
      </c>
    </row>
    <row r="2294" spans="1:45" x14ac:dyDescent="0.2">
      <c r="A2294" t="s">
        <v>243</v>
      </c>
      <c r="B2294" t="s">
        <v>145</v>
      </c>
      <c r="C2294" t="s">
        <v>146</v>
      </c>
      <c r="D2294" t="s">
        <v>251</v>
      </c>
      <c r="E2294" t="s">
        <v>247</v>
      </c>
      <c r="F2294" s="1">
        <v>0.30555555555555558</v>
      </c>
      <c r="G2294">
        <v>0</v>
      </c>
      <c r="H2294">
        <v>2973</v>
      </c>
      <c r="I2294">
        <v>2973</v>
      </c>
      <c r="J2294">
        <v>1.5</v>
      </c>
      <c r="K2294">
        <v>0.245</v>
      </c>
      <c r="L2294">
        <v>0.5</v>
      </c>
      <c r="N2294">
        <v>5</v>
      </c>
      <c r="O2294">
        <v>0.5</v>
      </c>
      <c r="P2294">
        <v>0.19634954084936199</v>
      </c>
      <c r="Q2294">
        <v>728.38499999999999</v>
      </c>
      <c r="R2294">
        <v>2.4279500000000001</v>
      </c>
      <c r="S2294">
        <v>143.01806031156201</v>
      </c>
      <c r="T2294">
        <v>2</v>
      </c>
      <c r="U2294">
        <v>0.5</v>
      </c>
      <c r="V2294" t="s">
        <v>93</v>
      </c>
      <c r="W2294" s="2">
        <v>5</v>
      </c>
      <c r="X2294" s="2">
        <v>1000</v>
      </c>
      <c r="Y2294" s="2">
        <v>200</v>
      </c>
      <c r="Z2294" s="2">
        <v>0</v>
      </c>
      <c r="AB2294" s="2">
        <v>4</v>
      </c>
      <c r="AC2294" s="2">
        <v>1</v>
      </c>
      <c r="AD2294" s="2">
        <v>1</v>
      </c>
      <c r="AE2294" s="2">
        <v>2</v>
      </c>
      <c r="AF2294" s="2">
        <v>1.3333333333333299</v>
      </c>
      <c r="AH2294" s="2">
        <v>3.7291327554818898</v>
      </c>
      <c r="AI2294" s="2">
        <v>533.33333333333303</v>
      </c>
      <c r="AJ2294">
        <v>200</v>
      </c>
      <c r="AK2294" t="s">
        <v>93</v>
      </c>
      <c r="AL2294" t="s">
        <v>50</v>
      </c>
      <c r="AM2294" t="s">
        <v>93</v>
      </c>
      <c r="AN2294" t="s">
        <v>51</v>
      </c>
      <c r="AO2294" t="s">
        <v>52</v>
      </c>
      <c r="AP2294" t="s">
        <v>53</v>
      </c>
      <c r="AQ2294" t="s">
        <v>54</v>
      </c>
      <c r="AR2294" t="s">
        <v>94</v>
      </c>
      <c r="AS2294" t="s">
        <v>93</v>
      </c>
    </row>
    <row r="2295" spans="1:45" x14ac:dyDescent="0.2">
      <c r="A2295" t="s">
        <v>44</v>
      </c>
      <c r="B2295" t="s">
        <v>145</v>
      </c>
      <c r="C2295" t="s">
        <v>146</v>
      </c>
      <c r="D2295" t="s">
        <v>287</v>
      </c>
      <c r="E2295" t="s">
        <v>48</v>
      </c>
      <c r="F2295" s="1">
        <v>0.80347222222222225</v>
      </c>
      <c r="G2295">
        <v>119811</v>
      </c>
      <c r="H2295">
        <v>120111</v>
      </c>
      <c r="I2295">
        <v>300</v>
      </c>
      <c r="J2295">
        <v>1.5</v>
      </c>
      <c r="K2295">
        <v>0.245</v>
      </c>
      <c r="L2295">
        <v>0.5</v>
      </c>
      <c r="M2295" t="s">
        <v>288</v>
      </c>
      <c r="N2295">
        <v>5</v>
      </c>
      <c r="O2295">
        <v>0.5</v>
      </c>
      <c r="P2295">
        <v>0.19634954084936199</v>
      </c>
      <c r="Q2295">
        <v>73.5</v>
      </c>
      <c r="R2295">
        <v>0.245</v>
      </c>
      <c r="S2295">
        <v>14.4316912524281</v>
      </c>
      <c r="T2295">
        <v>2</v>
      </c>
      <c r="U2295">
        <v>0.5</v>
      </c>
      <c r="V2295" t="s">
        <v>95</v>
      </c>
      <c r="W2295" s="2">
        <v>5</v>
      </c>
      <c r="X2295" s="2">
        <v>1000</v>
      </c>
      <c r="Y2295" s="2">
        <v>200</v>
      </c>
      <c r="Z2295" s="2">
        <v>0</v>
      </c>
      <c r="AB2295" s="2">
        <v>1</v>
      </c>
      <c r="AC2295" s="2">
        <v>0</v>
      </c>
      <c r="AD2295" s="2">
        <v>1</v>
      </c>
      <c r="AE2295" s="2">
        <v>0</v>
      </c>
      <c r="AF2295" s="2">
        <v>0.33333333333333298</v>
      </c>
      <c r="AH2295" s="2">
        <v>9.2389264017063901</v>
      </c>
      <c r="AI2295" s="2">
        <v>133.333333333333</v>
      </c>
      <c r="AJ2295">
        <v>200</v>
      </c>
      <c r="AK2295" t="s">
        <v>95</v>
      </c>
      <c r="AL2295" t="s">
        <v>65</v>
      </c>
      <c r="AM2295" t="s">
        <v>95</v>
      </c>
      <c r="AN2295" t="s">
        <v>51</v>
      </c>
      <c r="AO2295" t="s">
        <v>52</v>
      </c>
      <c r="AP2295" t="s">
        <v>53</v>
      </c>
      <c r="AQ2295" t="s">
        <v>54</v>
      </c>
      <c r="AR2295" t="s">
        <v>96</v>
      </c>
      <c r="AS2295" t="s">
        <v>97</v>
      </c>
    </row>
    <row r="2296" spans="1:45" x14ac:dyDescent="0.2">
      <c r="A2296" t="s">
        <v>186</v>
      </c>
      <c r="B2296" t="s">
        <v>145</v>
      </c>
      <c r="C2296" t="s">
        <v>146</v>
      </c>
      <c r="D2296" t="s">
        <v>191</v>
      </c>
      <c r="E2296" t="s">
        <v>190</v>
      </c>
      <c r="F2296" s="1">
        <v>0.68680555555555556</v>
      </c>
      <c r="G2296">
        <v>0</v>
      </c>
      <c r="H2296">
        <v>1009</v>
      </c>
      <c r="I2296">
        <v>1009</v>
      </c>
      <c r="J2296">
        <v>1.5</v>
      </c>
      <c r="K2296">
        <v>0.245</v>
      </c>
      <c r="L2296">
        <v>0.5</v>
      </c>
      <c r="N2296">
        <v>5</v>
      </c>
      <c r="O2296">
        <v>0.5</v>
      </c>
      <c r="P2296">
        <v>0.19634954084936199</v>
      </c>
      <c r="Q2296">
        <v>247.20500000000001</v>
      </c>
      <c r="R2296">
        <v>0.82401666666666595</v>
      </c>
      <c r="S2296">
        <v>48.538588245666503</v>
      </c>
      <c r="T2296">
        <v>2</v>
      </c>
      <c r="U2296">
        <v>0.5</v>
      </c>
      <c r="V2296" t="s">
        <v>95</v>
      </c>
      <c r="W2296" s="2">
        <v>5</v>
      </c>
      <c r="X2296" s="2">
        <v>1000</v>
      </c>
      <c r="Y2296" s="2">
        <v>200</v>
      </c>
      <c r="Z2296" s="2">
        <v>0</v>
      </c>
      <c r="AB2296" s="2">
        <v>1</v>
      </c>
      <c r="AC2296" s="2">
        <v>0</v>
      </c>
      <c r="AD2296" s="2">
        <v>0</v>
      </c>
      <c r="AE2296" s="2">
        <v>1</v>
      </c>
      <c r="AF2296" s="2">
        <v>0.33333333333333298</v>
      </c>
      <c r="AH2296" s="2">
        <v>2.7469553226084402</v>
      </c>
      <c r="AI2296" s="2">
        <v>133.333333333333</v>
      </c>
      <c r="AJ2296">
        <v>200</v>
      </c>
      <c r="AK2296" t="s">
        <v>95</v>
      </c>
      <c r="AL2296" t="s">
        <v>65</v>
      </c>
      <c r="AM2296" t="s">
        <v>95</v>
      </c>
      <c r="AN2296" t="s">
        <v>51</v>
      </c>
      <c r="AO2296" t="s">
        <v>52</v>
      </c>
      <c r="AP2296" t="s">
        <v>53</v>
      </c>
      <c r="AQ2296" t="s">
        <v>54</v>
      </c>
      <c r="AR2296" t="s">
        <v>96</v>
      </c>
      <c r="AS2296" t="s">
        <v>97</v>
      </c>
    </row>
    <row r="2297" spans="1:45" x14ac:dyDescent="0.2">
      <c r="A2297" t="s">
        <v>243</v>
      </c>
      <c r="B2297" t="s">
        <v>145</v>
      </c>
      <c r="C2297" t="s">
        <v>146</v>
      </c>
      <c r="D2297" t="s">
        <v>251</v>
      </c>
      <c r="E2297" t="s">
        <v>247</v>
      </c>
      <c r="F2297" s="1">
        <v>0.30555555555555558</v>
      </c>
      <c r="G2297">
        <v>0</v>
      </c>
      <c r="H2297">
        <v>2973</v>
      </c>
      <c r="I2297">
        <v>2973</v>
      </c>
      <c r="J2297">
        <v>1.5</v>
      </c>
      <c r="K2297">
        <v>0.245</v>
      </c>
      <c r="L2297">
        <v>0.5</v>
      </c>
      <c r="N2297">
        <v>5</v>
      </c>
      <c r="O2297">
        <v>0.5</v>
      </c>
      <c r="P2297">
        <v>0.19634954084936199</v>
      </c>
      <c r="Q2297">
        <v>728.38499999999999</v>
      </c>
      <c r="R2297">
        <v>2.4279500000000001</v>
      </c>
      <c r="S2297">
        <v>143.01806031156201</v>
      </c>
      <c r="T2297">
        <v>2</v>
      </c>
      <c r="U2297">
        <v>0.5</v>
      </c>
      <c r="V2297" t="s">
        <v>95</v>
      </c>
      <c r="W2297" s="2">
        <v>5</v>
      </c>
      <c r="X2297" s="2">
        <v>1000</v>
      </c>
      <c r="Y2297" s="2">
        <v>200</v>
      </c>
      <c r="Z2297" s="2">
        <v>0</v>
      </c>
      <c r="AB2297" s="2">
        <v>7</v>
      </c>
      <c r="AC2297" s="2">
        <v>3</v>
      </c>
      <c r="AD2297" s="2">
        <v>2</v>
      </c>
      <c r="AE2297" s="2">
        <v>2</v>
      </c>
      <c r="AF2297" s="2">
        <v>2.3333333333333299</v>
      </c>
      <c r="AH2297" s="2">
        <v>6.5259823220933102</v>
      </c>
      <c r="AI2297" s="2">
        <v>933.33333333333303</v>
      </c>
      <c r="AJ2297">
        <v>200</v>
      </c>
      <c r="AK2297" t="s">
        <v>95</v>
      </c>
      <c r="AL2297" t="s">
        <v>65</v>
      </c>
      <c r="AM2297" t="s">
        <v>95</v>
      </c>
      <c r="AN2297" t="s">
        <v>51</v>
      </c>
      <c r="AO2297" t="s">
        <v>52</v>
      </c>
      <c r="AP2297" t="s">
        <v>53</v>
      </c>
      <c r="AQ2297" t="s">
        <v>54</v>
      </c>
      <c r="AR2297" t="s">
        <v>96</v>
      </c>
      <c r="AS2297" t="s">
        <v>97</v>
      </c>
    </row>
    <row r="2300" spans="1:45" x14ac:dyDescent="0.2">
      <c r="AH2300" s="2">
        <f>SUM(AH2089:AH2115)</f>
        <v>11097.809491539183</v>
      </c>
    </row>
    <row r="2301" spans="1:45" x14ac:dyDescent="0.2">
      <c r="AH2301" s="2">
        <f>SUM(AH2030:AH2063)</f>
        <v>1805.6127045394628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045D-8DDF-4828-9CCC-B1C727EFC61F}">
  <sheetPr filterMode="1"/>
  <dimension ref="A1:AR2301"/>
  <sheetViews>
    <sheetView topLeftCell="B1" workbookViewId="0">
      <selection activeCell="AJ2302" sqref="AJ2302"/>
    </sheetView>
  </sheetViews>
  <sheetFormatPr baseColWidth="10" defaultColWidth="8.83203125" defaultRowHeight="15" x14ac:dyDescent="0.2"/>
  <cols>
    <col min="23" max="34" width="8.83203125" style="2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hidden="1" x14ac:dyDescent="0.2">
      <c r="A2" t="s">
        <v>44</v>
      </c>
      <c r="B2" t="s">
        <v>45</v>
      </c>
      <c r="C2" t="s">
        <v>46</v>
      </c>
      <c r="D2" t="s">
        <v>47</v>
      </c>
      <c r="E2" t="s">
        <v>48</v>
      </c>
      <c r="F2" s="1">
        <v>0.6479166666666667</v>
      </c>
      <c r="G2">
        <v>9907</v>
      </c>
      <c r="H2">
        <v>19811</v>
      </c>
      <c r="I2">
        <v>9904</v>
      </c>
      <c r="J2">
        <v>1.5</v>
      </c>
      <c r="K2">
        <v>0.245</v>
      </c>
      <c r="L2">
        <v>0.5</v>
      </c>
      <c r="N2">
        <v>5</v>
      </c>
      <c r="O2">
        <v>0.5</v>
      </c>
      <c r="P2">
        <v>0.19634954084936199</v>
      </c>
      <c r="Q2">
        <v>2426.48</v>
      </c>
      <c r="R2">
        <v>8.0882666666666605</v>
      </c>
      <c r="S2">
        <v>476.43823388016</v>
      </c>
      <c r="T2">
        <v>8</v>
      </c>
      <c r="U2">
        <v>0.125</v>
      </c>
      <c r="V2" t="s">
        <v>49</v>
      </c>
      <c r="W2" s="2">
        <v>5</v>
      </c>
      <c r="X2" s="2">
        <v>1000</v>
      </c>
      <c r="Y2" s="2">
        <v>200</v>
      </c>
      <c r="Z2" s="2">
        <v>2</v>
      </c>
      <c r="AA2" s="2">
        <v>0.25</v>
      </c>
      <c r="AB2" s="2">
        <v>1</v>
      </c>
      <c r="AC2" s="2">
        <v>0</v>
      </c>
      <c r="AD2" s="2">
        <v>1</v>
      </c>
      <c r="AE2" s="2">
        <v>0</v>
      </c>
      <c r="AF2" s="2">
        <v>0.33333333333333298</v>
      </c>
      <c r="AG2" s="2">
        <v>1.11941757694342</v>
      </c>
      <c r="AH2" s="2">
        <v>533.33333333333303</v>
      </c>
      <c r="AI2">
        <v>200</v>
      </c>
      <c r="AJ2" t="s">
        <v>49</v>
      </c>
      <c r="AK2" t="s">
        <v>50</v>
      </c>
      <c r="AL2" t="s">
        <v>49</v>
      </c>
      <c r="AM2" t="s">
        <v>51</v>
      </c>
      <c r="AN2" t="s">
        <v>52</v>
      </c>
      <c r="AO2" t="s">
        <v>53</v>
      </c>
      <c r="AP2" t="s">
        <v>54</v>
      </c>
      <c r="AQ2" t="s">
        <v>55</v>
      </c>
      <c r="AR2" t="s">
        <v>49</v>
      </c>
    </row>
    <row r="3" spans="1:44" hidden="1" x14ac:dyDescent="0.2">
      <c r="A3" t="s">
        <v>44</v>
      </c>
      <c r="B3" t="s">
        <v>45</v>
      </c>
      <c r="C3" t="s">
        <v>46</v>
      </c>
      <c r="D3" t="s">
        <v>47</v>
      </c>
      <c r="E3" t="s">
        <v>48</v>
      </c>
      <c r="F3" s="1">
        <v>0.6479166666666667</v>
      </c>
      <c r="G3">
        <v>9907</v>
      </c>
      <c r="H3">
        <v>19811</v>
      </c>
      <c r="I3">
        <v>9904</v>
      </c>
      <c r="J3">
        <v>1.5</v>
      </c>
      <c r="K3">
        <v>0.245</v>
      </c>
      <c r="L3">
        <v>0.5</v>
      </c>
      <c r="N3">
        <v>5</v>
      </c>
      <c r="O3">
        <v>0.5</v>
      </c>
      <c r="P3">
        <v>0.19634954084936199</v>
      </c>
      <c r="Q3">
        <v>2426.48</v>
      </c>
      <c r="R3">
        <v>8.0882666666666605</v>
      </c>
      <c r="S3">
        <v>476.43823388016</v>
      </c>
      <c r="T3">
        <v>8</v>
      </c>
      <c r="U3">
        <v>0.125</v>
      </c>
      <c r="V3" t="s">
        <v>56</v>
      </c>
      <c r="W3" s="2">
        <v>5</v>
      </c>
      <c r="X3" s="2">
        <v>1000</v>
      </c>
      <c r="Y3" s="2">
        <v>200</v>
      </c>
      <c r="Z3" s="2">
        <v>2</v>
      </c>
      <c r="AA3" s="2">
        <v>0.25</v>
      </c>
      <c r="AB3" s="2">
        <v>13</v>
      </c>
      <c r="AC3" s="2">
        <v>4</v>
      </c>
      <c r="AD3" s="2">
        <v>5</v>
      </c>
      <c r="AE3" s="2">
        <v>4</v>
      </c>
      <c r="AF3" s="2">
        <v>4.3333333333333304</v>
      </c>
      <c r="AG3" s="2">
        <v>14.552428500264501</v>
      </c>
      <c r="AH3" s="2">
        <v>6933.3333333333303</v>
      </c>
      <c r="AI3">
        <v>200</v>
      </c>
      <c r="AJ3" t="s">
        <v>56</v>
      </c>
      <c r="AK3" t="s">
        <v>50</v>
      </c>
      <c r="AL3" t="s">
        <v>56</v>
      </c>
      <c r="AM3" t="s">
        <v>51</v>
      </c>
      <c r="AN3" t="s">
        <v>52</v>
      </c>
      <c r="AO3" t="s">
        <v>53</v>
      </c>
      <c r="AP3" t="s">
        <v>54</v>
      </c>
      <c r="AQ3" t="s">
        <v>57</v>
      </c>
      <c r="AR3" t="s">
        <v>56</v>
      </c>
    </row>
    <row r="4" spans="1:44" hidden="1" x14ac:dyDescent="0.2">
      <c r="A4" t="s">
        <v>44</v>
      </c>
      <c r="B4" t="s">
        <v>45</v>
      </c>
      <c r="C4" t="s">
        <v>46</v>
      </c>
      <c r="D4" t="s">
        <v>47</v>
      </c>
      <c r="E4" t="s">
        <v>48</v>
      </c>
      <c r="F4" s="1">
        <v>0.6479166666666667</v>
      </c>
      <c r="G4">
        <v>9907</v>
      </c>
      <c r="H4">
        <v>19811</v>
      </c>
      <c r="I4">
        <v>9904</v>
      </c>
      <c r="J4">
        <v>1.5</v>
      </c>
      <c r="K4">
        <v>0.245</v>
      </c>
      <c r="L4">
        <v>0.5</v>
      </c>
      <c r="N4">
        <v>5</v>
      </c>
      <c r="O4">
        <v>0.5</v>
      </c>
      <c r="P4">
        <v>0.19634954084936199</v>
      </c>
      <c r="Q4">
        <v>2426.48</v>
      </c>
      <c r="R4">
        <v>8.0882666666666605</v>
      </c>
      <c r="S4">
        <v>476.43823388016</v>
      </c>
      <c r="T4">
        <v>8</v>
      </c>
      <c r="U4">
        <v>0.125</v>
      </c>
      <c r="V4" t="s">
        <v>58</v>
      </c>
      <c r="W4" s="2">
        <v>5</v>
      </c>
      <c r="X4" s="2">
        <v>1000</v>
      </c>
      <c r="Y4" s="2">
        <v>200</v>
      </c>
      <c r="Z4" s="2">
        <v>2</v>
      </c>
      <c r="AA4" s="2">
        <v>0.25</v>
      </c>
      <c r="AB4" s="2">
        <v>11</v>
      </c>
      <c r="AC4" s="2">
        <v>2</v>
      </c>
      <c r="AD4" s="2">
        <v>8</v>
      </c>
      <c r="AE4" s="2">
        <v>1</v>
      </c>
      <c r="AF4" s="2">
        <v>3.6666666666666599</v>
      </c>
      <c r="AG4" s="2">
        <v>12.3135933463776</v>
      </c>
      <c r="AH4" s="2">
        <v>5866.6666666666597</v>
      </c>
      <c r="AI4">
        <v>200</v>
      </c>
      <c r="AJ4" t="s">
        <v>58</v>
      </c>
      <c r="AK4" t="s">
        <v>50</v>
      </c>
      <c r="AL4" t="s">
        <v>58</v>
      </c>
      <c r="AM4" t="s">
        <v>51</v>
      </c>
      <c r="AN4" t="s">
        <v>52</v>
      </c>
      <c r="AO4" t="s">
        <v>53</v>
      </c>
      <c r="AP4" t="s">
        <v>54</v>
      </c>
      <c r="AQ4" t="s">
        <v>59</v>
      </c>
      <c r="AR4" t="s">
        <v>58</v>
      </c>
    </row>
    <row r="5" spans="1:44" hidden="1" x14ac:dyDescent="0.2">
      <c r="A5" t="s">
        <v>44</v>
      </c>
      <c r="B5" t="s">
        <v>45</v>
      </c>
      <c r="C5" t="s">
        <v>46</v>
      </c>
      <c r="D5" t="s">
        <v>47</v>
      </c>
      <c r="E5" t="s">
        <v>48</v>
      </c>
      <c r="F5" s="1">
        <v>0.6479166666666667</v>
      </c>
      <c r="G5">
        <v>9907</v>
      </c>
      <c r="H5">
        <v>19811</v>
      </c>
      <c r="I5">
        <v>9904</v>
      </c>
      <c r="J5">
        <v>1.5</v>
      </c>
      <c r="K5">
        <v>0.245</v>
      </c>
      <c r="L5">
        <v>0.5</v>
      </c>
      <c r="N5">
        <v>5</v>
      </c>
      <c r="O5">
        <v>0.5</v>
      </c>
      <c r="P5">
        <v>0.19634954084936199</v>
      </c>
      <c r="Q5">
        <v>2426.48</v>
      </c>
      <c r="R5">
        <v>8.0882666666666605</v>
      </c>
      <c r="S5">
        <v>476.43823388016</v>
      </c>
      <c r="T5">
        <v>8</v>
      </c>
      <c r="U5">
        <v>0.125</v>
      </c>
      <c r="V5" t="s">
        <v>60</v>
      </c>
      <c r="W5" s="2">
        <v>5</v>
      </c>
      <c r="X5" s="2">
        <v>1000</v>
      </c>
      <c r="Y5" s="2">
        <v>200</v>
      </c>
      <c r="Z5" s="2">
        <v>2</v>
      </c>
      <c r="AA5" s="2">
        <v>0.25</v>
      </c>
      <c r="AB5" s="2">
        <v>2</v>
      </c>
      <c r="AC5" s="2">
        <v>0</v>
      </c>
      <c r="AD5" s="2">
        <v>1</v>
      </c>
      <c r="AE5" s="2">
        <v>1</v>
      </c>
      <c r="AF5" s="2">
        <v>0.66666666666666596</v>
      </c>
      <c r="AG5" s="2">
        <v>2.2388351538868401</v>
      </c>
      <c r="AH5" s="2">
        <v>1066.6666666666599</v>
      </c>
      <c r="AI5">
        <v>200</v>
      </c>
      <c r="AJ5" t="s">
        <v>60</v>
      </c>
      <c r="AK5" t="s">
        <v>50</v>
      </c>
      <c r="AL5" t="s">
        <v>60</v>
      </c>
      <c r="AM5" t="s">
        <v>51</v>
      </c>
      <c r="AN5" t="s">
        <v>52</v>
      </c>
      <c r="AO5" t="s">
        <v>53</v>
      </c>
      <c r="AP5" t="s">
        <v>61</v>
      </c>
      <c r="AQ5" t="s">
        <v>62</v>
      </c>
      <c r="AR5" t="s">
        <v>60</v>
      </c>
    </row>
    <row r="6" spans="1:44" hidden="1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  <c r="F6" s="1">
        <v>0.6479166666666667</v>
      </c>
      <c r="G6">
        <v>9907</v>
      </c>
      <c r="H6">
        <v>19811</v>
      </c>
      <c r="I6">
        <v>9904</v>
      </c>
      <c r="J6">
        <v>1.5</v>
      </c>
      <c r="K6">
        <v>0.245</v>
      </c>
      <c r="L6">
        <v>0.5</v>
      </c>
      <c r="N6">
        <v>5</v>
      </c>
      <c r="O6">
        <v>0.5</v>
      </c>
      <c r="P6">
        <v>0.19634954084936199</v>
      </c>
      <c r="Q6">
        <v>2426.48</v>
      </c>
      <c r="R6">
        <v>8.0882666666666605</v>
      </c>
      <c r="S6">
        <v>476.43823388016</v>
      </c>
      <c r="T6">
        <v>8</v>
      </c>
      <c r="U6">
        <v>0.125</v>
      </c>
      <c r="V6" t="s">
        <v>53</v>
      </c>
      <c r="W6" s="2">
        <v>5</v>
      </c>
      <c r="X6" s="2">
        <v>1000</v>
      </c>
      <c r="Y6" s="2">
        <v>200</v>
      </c>
      <c r="Z6" s="2">
        <v>2</v>
      </c>
      <c r="AA6" s="2">
        <v>0.25</v>
      </c>
      <c r="AB6" s="2">
        <v>80</v>
      </c>
      <c r="AC6" s="2">
        <v>36</v>
      </c>
      <c r="AD6" s="2">
        <v>19</v>
      </c>
      <c r="AE6" s="2">
        <v>25</v>
      </c>
      <c r="AF6" s="2">
        <v>26.6666666666666</v>
      </c>
      <c r="AG6" s="2">
        <v>89.553406155473894</v>
      </c>
      <c r="AH6" s="2">
        <v>42666.666666666599</v>
      </c>
      <c r="AI6">
        <v>200</v>
      </c>
      <c r="AJ6" t="s">
        <v>53</v>
      </c>
      <c r="AK6" t="s">
        <v>63</v>
      </c>
      <c r="AL6" t="s">
        <v>53</v>
      </c>
      <c r="AM6" t="s">
        <v>51</v>
      </c>
      <c r="AN6" t="s">
        <v>52</v>
      </c>
      <c r="AO6" t="s">
        <v>53</v>
      </c>
    </row>
    <row r="7" spans="1:44" hidden="1" x14ac:dyDescent="0.2">
      <c r="A7" t="s">
        <v>44</v>
      </c>
      <c r="B7" t="s">
        <v>45</v>
      </c>
      <c r="C7" t="s">
        <v>46</v>
      </c>
      <c r="D7" t="s">
        <v>47</v>
      </c>
      <c r="E7" t="s">
        <v>48</v>
      </c>
      <c r="F7" s="1">
        <v>0.6479166666666667</v>
      </c>
      <c r="G7">
        <v>9907</v>
      </c>
      <c r="H7">
        <v>19811</v>
      </c>
      <c r="I7">
        <v>9904</v>
      </c>
      <c r="J7">
        <v>1.5</v>
      </c>
      <c r="K7">
        <v>0.245</v>
      </c>
      <c r="L7">
        <v>0.5</v>
      </c>
      <c r="N7">
        <v>5</v>
      </c>
      <c r="O7">
        <v>0.5</v>
      </c>
      <c r="P7">
        <v>0.19634954084936199</v>
      </c>
      <c r="Q7">
        <v>2426.48</v>
      </c>
      <c r="R7">
        <v>8.0882666666666605</v>
      </c>
      <c r="S7">
        <v>476.43823388016</v>
      </c>
      <c r="T7">
        <v>8</v>
      </c>
      <c r="U7">
        <v>0.125</v>
      </c>
      <c r="V7" t="s">
        <v>64</v>
      </c>
      <c r="W7" s="2">
        <v>5</v>
      </c>
      <c r="X7" s="2">
        <v>1000</v>
      </c>
      <c r="Y7" s="2">
        <v>200</v>
      </c>
      <c r="Z7" s="2">
        <v>2</v>
      </c>
      <c r="AA7" s="2">
        <v>0.25</v>
      </c>
      <c r="AB7" s="2">
        <v>1</v>
      </c>
      <c r="AC7" s="2">
        <v>0</v>
      </c>
      <c r="AD7" s="2">
        <v>1</v>
      </c>
      <c r="AE7" s="2">
        <v>0</v>
      </c>
      <c r="AF7" s="2">
        <v>0.33333333333333298</v>
      </c>
      <c r="AG7" s="2">
        <v>1.11941757694342</v>
      </c>
      <c r="AH7" s="2">
        <v>533.33333333333303</v>
      </c>
      <c r="AI7">
        <v>200</v>
      </c>
      <c r="AJ7" t="s">
        <v>64</v>
      </c>
      <c r="AK7" t="s">
        <v>65</v>
      </c>
      <c r="AL7" t="s">
        <v>64</v>
      </c>
      <c r="AM7" t="s">
        <v>51</v>
      </c>
      <c r="AN7" t="s">
        <v>52</v>
      </c>
      <c r="AO7" t="s">
        <v>53</v>
      </c>
      <c r="AP7" t="s">
        <v>66</v>
      </c>
      <c r="AQ7" t="s">
        <v>67</v>
      </c>
      <c r="AR7" t="s">
        <v>68</v>
      </c>
    </row>
    <row r="8" spans="1:44" hidden="1" x14ac:dyDescent="0.2">
      <c r="A8" t="s">
        <v>44</v>
      </c>
      <c r="B8" t="s">
        <v>45</v>
      </c>
      <c r="C8" t="s">
        <v>46</v>
      </c>
      <c r="D8" t="s">
        <v>47</v>
      </c>
      <c r="E8" t="s">
        <v>48</v>
      </c>
      <c r="F8" s="1">
        <v>0.6479166666666667</v>
      </c>
      <c r="G8">
        <v>9907</v>
      </c>
      <c r="H8">
        <v>19811</v>
      </c>
      <c r="I8">
        <v>9904</v>
      </c>
      <c r="J8">
        <v>1.5</v>
      </c>
      <c r="K8">
        <v>0.245</v>
      </c>
      <c r="L8">
        <v>0.5</v>
      </c>
      <c r="N8">
        <v>5</v>
      </c>
      <c r="O8">
        <v>0.5</v>
      </c>
      <c r="P8">
        <v>0.19634954084936199</v>
      </c>
      <c r="Q8">
        <v>2426.48</v>
      </c>
      <c r="R8">
        <v>8.0882666666666605</v>
      </c>
      <c r="S8">
        <v>476.43823388016</v>
      </c>
      <c r="T8">
        <v>8</v>
      </c>
      <c r="U8">
        <v>0.125</v>
      </c>
      <c r="V8" t="s">
        <v>69</v>
      </c>
      <c r="W8" s="2">
        <v>5</v>
      </c>
      <c r="X8" s="2">
        <v>1000</v>
      </c>
      <c r="Y8" s="2">
        <v>200</v>
      </c>
      <c r="Z8" s="2">
        <v>2</v>
      </c>
      <c r="AA8" s="2">
        <v>0.25</v>
      </c>
      <c r="AB8" s="2">
        <v>21</v>
      </c>
      <c r="AC8" s="2">
        <v>6</v>
      </c>
      <c r="AD8" s="2">
        <v>5</v>
      </c>
      <c r="AE8" s="2">
        <v>10</v>
      </c>
      <c r="AF8" s="2">
        <v>7</v>
      </c>
      <c r="AG8" s="2">
        <v>23.5077691158119</v>
      </c>
      <c r="AH8" s="2">
        <v>11200</v>
      </c>
      <c r="AI8">
        <v>200</v>
      </c>
      <c r="AJ8" t="s">
        <v>69</v>
      </c>
      <c r="AK8" t="s">
        <v>50</v>
      </c>
      <c r="AL8" t="s">
        <v>69</v>
      </c>
      <c r="AM8" t="s">
        <v>51</v>
      </c>
      <c r="AN8" t="s">
        <v>52</v>
      </c>
      <c r="AO8" t="s">
        <v>53</v>
      </c>
      <c r="AP8" t="s">
        <v>66</v>
      </c>
      <c r="AQ8" t="s">
        <v>70</v>
      </c>
      <c r="AR8" t="s">
        <v>69</v>
      </c>
    </row>
    <row r="9" spans="1:44" hidden="1" x14ac:dyDescent="0.2">
      <c r="A9" t="s">
        <v>44</v>
      </c>
      <c r="B9" t="s">
        <v>45</v>
      </c>
      <c r="C9" t="s">
        <v>46</v>
      </c>
      <c r="D9" t="s">
        <v>47</v>
      </c>
      <c r="E9" t="s">
        <v>48</v>
      </c>
      <c r="F9" s="1">
        <v>0.6479166666666667</v>
      </c>
      <c r="G9">
        <v>9907</v>
      </c>
      <c r="H9">
        <v>19811</v>
      </c>
      <c r="I9">
        <v>9904</v>
      </c>
      <c r="J9">
        <v>1.5</v>
      </c>
      <c r="K9">
        <v>0.245</v>
      </c>
      <c r="L9">
        <v>0.5</v>
      </c>
      <c r="N9">
        <v>5</v>
      </c>
      <c r="O9">
        <v>0.5</v>
      </c>
      <c r="P9">
        <v>0.19634954084936199</v>
      </c>
      <c r="Q9">
        <v>2426.48</v>
      </c>
      <c r="R9">
        <v>8.0882666666666605</v>
      </c>
      <c r="S9">
        <v>476.43823388016</v>
      </c>
      <c r="T9">
        <v>8</v>
      </c>
      <c r="U9">
        <v>0.125</v>
      </c>
      <c r="V9" t="s">
        <v>71</v>
      </c>
      <c r="W9" s="2">
        <v>5</v>
      </c>
      <c r="X9" s="2">
        <v>1000</v>
      </c>
      <c r="Y9" s="2">
        <v>200</v>
      </c>
      <c r="Z9" s="2">
        <v>2</v>
      </c>
      <c r="AA9" s="2">
        <v>0.25</v>
      </c>
      <c r="AB9" s="2">
        <v>5</v>
      </c>
      <c r="AC9" s="2">
        <v>3</v>
      </c>
      <c r="AD9" s="2">
        <v>0</v>
      </c>
      <c r="AE9" s="2">
        <v>2</v>
      </c>
      <c r="AF9" s="2">
        <v>1.6666666666666601</v>
      </c>
      <c r="AG9" s="2">
        <v>5.5970878847171202</v>
      </c>
      <c r="AH9" s="2">
        <v>2666.6666666666601</v>
      </c>
      <c r="AI9">
        <v>200</v>
      </c>
      <c r="AJ9" t="s">
        <v>71</v>
      </c>
      <c r="AK9" t="s">
        <v>50</v>
      </c>
      <c r="AL9" t="s">
        <v>71</v>
      </c>
      <c r="AM9" t="s">
        <v>51</v>
      </c>
      <c r="AN9" t="s">
        <v>52</v>
      </c>
      <c r="AO9" t="s">
        <v>53</v>
      </c>
      <c r="AP9" t="s">
        <v>66</v>
      </c>
      <c r="AQ9" t="s">
        <v>70</v>
      </c>
      <c r="AR9" t="s">
        <v>71</v>
      </c>
    </row>
    <row r="10" spans="1:44" hidden="1" x14ac:dyDescent="0.2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s="1">
        <v>0.6479166666666667</v>
      </c>
      <c r="G10">
        <v>9907</v>
      </c>
      <c r="H10">
        <v>19811</v>
      </c>
      <c r="I10">
        <v>9904</v>
      </c>
      <c r="J10">
        <v>1.5</v>
      </c>
      <c r="K10">
        <v>0.245</v>
      </c>
      <c r="L10">
        <v>0.5</v>
      </c>
      <c r="N10">
        <v>5</v>
      </c>
      <c r="O10">
        <v>0.5</v>
      </c>
      <c r="P10">
        <v>0.19634954084936199</v>
      </c>
      <c r="Q10">
        <v>2426.48</v>
      </c>
      <c r="R10">
        <v>8.0882666666666605</v>
      </c>
      <c r="S10">
        <v>476.43823388016</v>
      </c>
      <c r="T10">
        <v>8</v>
      </c>
      <c r="U10">
        <v>0.125</v>
      </c>
      <c r="V10" t="s">
        <v>72</v>
      </c>
      <c r="W10">
        <v>5</v>
      </c>
      <c r="X10">
        <v>1000</v>
      </c>
      <c r="Y10">
        <v>200</v>
      </c>
      <c r="Z10">
        <v>2</v>
      </c>
      <c r="AA10">
        <v>0.25</v>
      </c>
      <c r="AB10">
        <v>337</v>
      </c>
      <c r="AC10">
        <v>120</v>
      </c>
      <c r="AD10">
        <v>116</v>
      </c>
      <c r="AE10">
        <v>101</v>
      </c>
      <c r="AF10">
        <v>112.333333333333</v>
      </c>
      <c r="AG10">
        <v>377.24372342993399</v>
      </c>
      <c r="AH10">
        <v>179733.33333333299</v>
      </c>
      <c r="AI10">
        <v>200</v>
      </c>
      <c r="AJ10" t="s">
        <v>72</v>
      </c>
      <c r="AK10" t="s">
        <v>73</v>
      </c>
      <c r="AL10" t="s">
        <v>72</v>
      </c>
      <c r="AM10" t="s">
        <v>74</v>
      </c>
      <c r="AN10" t="s">
        <v>72</v>
      </c>
    </row>
    <row r="11" spans="1:44" hidden="1" x14ac:dyDescent="0.2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s="1">
        <v>0.6479166666666667</v>
      </c>
      <c r="G11">
        <v>9907</v>
      </c>
      <c r="H11">
        <v>19811</v>
      </c>
      <c r="I11">
        <v>9904</v>
      </c>
      <c r="J11">
        <v>1.5</v>
      </c>
      <c r="K11">
        <v>0.245</v>
      </c>
      <c r="L11">
        <v>0.5</v>
      </c>
      <c r="N11">
        <v>5</v>
      </c>
      <c r="O11">
        <v>0.5</v>
      </c>
      <c r="P11">
        <v>0.19634954084936199</v>
      </c>
      <c r="Q11">
        <v>2426.48</v>
      </c>
      <c r="R11">
        <v>8.0882666666666605</v>
      </c>
      <c r="S11">
        <v>476.43823388016</v>
      </c>
      <c r="T11">
        <v>8</v>
      </c>
      <c r="U11">
        <v>0.125</v>
      </c>
      <c r="V11" t="s">
        <v>75</v>
      </c>
      <c r="W11">
        <v>5</v>
      </c>
      <c r="X11">
        <v>1000</v>
      </c>
      <c r="Y11">
        <v>200</v>
      </c>
      <c r="Z11">
        <v>2</v>
      </c>
      <c r="AA11">
        <v>0.25</v>
      </c>
      <c r="AB11">
        <v>2</v>
      </c>
      <c r="AC11">
        <v>2</v>
      </c>
      <c r="AD11">
        <v>0</v>
      </c>
      <c r="AE11">
        <v>0</v>
      </c>
      <c r="AF11">
        <v>0.66666666666666596</v>
      </c>
      <c r="AG11">
        <v>2.2388351538868401</v>
      </c>
      <c r="AH11">
        <v>1066.6666666666599</v>
      </c>
      <c r="AI11">
        <v>200</v>
      </c>
    </row>
    <row r="12" spans="1:44" hidden="1" x14ac:dyDescent="0.2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s="1">
        <v>0.6479166666666667</v>
      </c>
      <c r="G12">
        <v>9907</v>
      </c>
      <c r="H12">
        <v>19811</v>
      </c>
      <c r="I12">
        <v>9904</v>
      </c>
      <c r="J12">
        <v>1.5</v>
      </c>
      <c r="K12">
        <v>0.245</v>
      </c>
      <c r="L12">
        <v>0.5</v>
      </c>
      <c r="N12">
        <v>5</v>
      </c>
      <c r="O12">
        <v>0.5</v>
      </c>
      <c r="P12">
        <v>0.19634954084936199</v>
      </c>
      <c r="Q12">
        <v>2426.48</v>
      </c>
      <c r="R12">
        <v>8.0882666666666605</v>
      </c>
      <c r="S12">
        <v>476.43823388016</v>
      </c>
      <c r="T12">
        <v>8</v>
      </c>
      <c r="U12">
        <v>0.125</v>
      </c>
      <c r="V12" t="s">
        <v>76</v>
      </c>
      <c r="W12" s="2">
        <v>5</v>
      </c>
      <c r="X12" s="2">
        <v>1000</v>
      </c>
      <c r="Y12" s="2">
        <v>200</v>
      </c>
      <c r="Z12" s="2">
        <v>2</v>
      </c>
      <c r="AA12" s="2">
        <v>0.25</v>
      </c>
      <c r="AB12" s="2">
        <v>1</v>
      </c>
      <c r="AC12" s="2">
        <v>0</v>
      </c>
      <c r="AD12" s="2">
        <v>1</v>
      </c>
      <c r="AE12" s="2">
        <v>0</v>
      </c>
      <c r="AF12" s="2">
        <v>0.33333333333333298</v>
      </c>
      <c r="AG12" s="2">
        <v>1.11941757694342</v>
      </c>
      <c r="AH12" s="2">
        <v>533.33333333333303</v>
      </c>
      <c r="AI12">
        <v>200</v>
      </c>
      <c r="AJ12" t="s">
        <v>76</v>
      </c>
      <c r="AK12" t="s">
        <v>50</v>
      </c>
      <c r="AL12" t="s">
        <v>76</v>
      </c>
      <c r="AM12" t="s">
        <v>51</v>
      </c>
      <c r="AN12" t="s">
        <v>52</v>
      </c>
      <c r="AO12" t="s">
        <v>53</v>
      </c>
      <c r="AP12" t="s">
        <v>61</v>
      </c>
      <c r="AQ12" t="s">
        <v>77</v>
      </c>
      <c r="AR12" t="s">
        <v>76</v>
      </c>
    </row>
    <row r="13" spans="1:44" hidden="1" x14ac:dyDescent="0.2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s="1">
        <v>0.6479166666666667</v>
      </c>
      <c r="G13">
        <v>9907</v>
      </c>
      <c r="H13">
        <v>19811</v>
      </c>
      <c r="I13">
        <v>9904</v>
      </c>
      <c r="J13">
        <v>1.5</v>
      </c>
      <c r="K13">
        <v>0.245</v>
      </c>
      <c r="L13">
        <v>0.5</v>
      </c>
      <c r="N13">
        <v>5</v>
      </c>
      <c r="O13">
        <v>0.5</v>
      </c>
      <c r="P13">
        <v>0.19634954084936199</v>
      </c>
      <c r="Q13">
        <v>2426.48</v>
      </c>
      <c r="R13">
        <v>8.0882666666666605</v>
      </c>
      <c r="S13">
        <v>476.43823388016</v>
      </c>
      <c r="T13">
        <v>8</v>
      </c>
      <c r="U13">
        <v>0.125</v>
      </c>
      <c r="V13" t="s">
        <v>78</v>
      </c>
      <c r="W13" s="2">
        <v>5</v>
      </c>
      <c r="X13" s="2">
        <v>1000</v>
      </c>
      <c r="Y13" s="2">
        <v>200</v>
      </c>
      <c r="Z13" s="2">
        <v>2</v>
      </c>
      <c r="AA13" s="2">
        <v>0.25</v>
      </c>
      <c r="AB13" s="2">
        <v>8</v>
      </c>
      <c r="AC13" s="2">
        <v>3</v>
      </c>
      <c r="AD13" s="2">
        <v>1</v>
      </c>
      <c r="AE13" s="2">
        <v>4</v>
      </c>
      <c r="AF13" s="2">
        <v>2.6666666666666599</v>
      </c>
      <c r="AG13" s="2">
        <v>8.9553406155473905</v>
      </c>
      <c r="AH13" s="2">
        <v>4266.6666666666597</v>
      </c>
      <c r="AI13">
        <v>200</v>
      </c>
      <c r="AJ13" t="s">
        <v>78</v>
      </c>
      <c r="AK13" t="s">
        <v>50</v>
      </c>
      <c r="AL13" t="s">
        <v>78</v>
      </c>
      <c r="AM13" t="s">
        <v>51</v>
      </c>
      <c r="AN13" t="s">
        <v>52</v>
      </c>
      <c r="AO13" t="s">
        <v>53</v>
      </c>
      <c r="AP13" t="s">
        <v>61</v>
      </c>
      <c r="AQ13" t="s">
        <v>79</v>
      </c>
      <c r="AR13" t="s">
        <v>78</v>
      </c>
    </row>
    <row r="14" spans="1:44" hidden="1" x14ac:dyDescent="0.2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s="1">
        <v>0.6479166666666667</v>
      </c>
      <c r="G14">
        <v>9907</v>
      </c>
      <c r="H14">
        <v>19811</v>
      </c>
      <c r="I14">
        <v>9904</v>
      </c>
      <c r="J14">
        <v>1.5</v>
      </c>
      <c r="K14">
        <v>0.245</v>
      </c>
      <c r="L14">
        <v>0.5</v>
      </c>
      <c r="N14">
        <v>5</v>
      </c>
      <c r="O14">
        <v>0.5</v>
      </c>
      <c r="P14">
        <v>0.19634954084936199</v>
      </c>
      <c r="Q14">
        <v>2426.48</v>
      </c>
      <c r="R14">
        <v>8.0882666666666605</v>
      </c>
      <c r="S14">
        <v>476.43823388016</v>
      </c>
      <c r="T14">
        <v>8</v>
      </c>
      <c r="U14">
        <v>0.125</v>
      </c>
      <c r="V14" t="s">
        <v>80</v>
      </c>
      <c r="W14" s="2">
        <v>5</v>
      </c>
      <c r="X14" s="2">
        <v>1000</v>
      </c>
      <c r="Y14" s="2">
        <v>200</v>
      </c>
      <c r="Z14" s="2">
        <v>2</v>
      </c>
      <c r="AA14" s="2">
        <v>0.25</v>
      </c>
      <c r="AB14" s="2">
        <v>27</v>
      </c>
      <c r="AC14" s="2">
        <v>9</v>
      </c>
      <c r="AD14" s="2">
        <v>9</v>
      </c>
      <c r="AE14" s="2">
        <v>9</v>
      </c>
      <c r="AF14" s="2">
        <v>9</v>
      </c>
      <c r="AG14" s="2">
        <v>30.2242745774724</v>
      </c>
      <c r="AH14" s="2">
        <v>14400</v>
      </c>
      <c r="AI14">
        <v>200</v>
      </c>
      <c r="AJ14" t="s">
        <v>80</v>
      </c>
      <c r="AK14" t="s">
        <v>50</v>
      </c>
      <c r="AL14" t="s">
        <v>80</v>
      </c>
      <c r="AM14" t="s">
        <v>51</v>
      </c>
      <c r="AN14" t="s">
        <v>52</v>
      </c>
      <c r="AO14" t="s">
        <v>53</v>
      </c>
      <c r="AP14" t="s">
        <v>66</v>
      </c>
      <c r="AQ14" t="s">
        <v>81</v>
      </c>
      <c r="AR14" t="s">
        <v>80</v>
      </c>
    </row>
    <row r="15" spans="1:44" hidden="1" x14ac:dyDescent="0.2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s="1">
        <v>0.6479166666666667</v>
      </c>
      <c r="G15">
        <v>9907</v>
      </c>
      <c r="H15">
        <v>19811</v>
      </c>
      <c r="I15">
        <v>9904</v>
      </c>
      <c r="J15">
        <v>1.5</v>
      </c>
      <c r="K15">
        <v>0.245</v>
      </c>
      <c r="L15">
        <v>0.5</v>
      </c>
      <c r="N15">
        <v>5</v>
      </c>
      <c r="O15">
        <v>0.5</v>
      </c>
      <c r="P15">
        <v>0.19634954084936199</v>
      </c>
      <c r="Q15">
        <v>2426.48</v>
      </c>
      <c r="R15">
        <v>8.0882666666666605</v>
      </c>
      <c r="S15">
        <v>476.43823388016</v>
      </c>
      <c r="T15">
        <v>8</v>
      </c>
      <c r="U15">
        <v>0.125</v>
      </c>
      <c r="V15" t="s">
        <v>82</v>
      </c>
      <c r="W15" s="2">
        <v>5</v>
      </c>
      <c r="X15" s="2">
        <v>1000</v>
      </c>
      <c r="Y15" s="2">
        <v>200</v>
      </c>
      <c r="Z15" s="2">
        <v>2</v>
      </c>
      <c r="AA15" s="2">
        <v>0.25</v>
      </c>
      <c r="AB15" s="2">
        <v>9</v>
      </c>
      <c r="AC15" s="2">
        <v>3</v>
      </c>
      <c r="AD15" s="2">
        <v>3</v>
      </c>
      <c r="AE15" s="2">
        <v>3</v>
      </c>
      <c r="AF15" s="2">
        <v>3</v>
      </c>
      <c r="AG15" s="2">
        <v>10.074758192490799</v>
      </c>
      <c r="AH15" s="2">
        <v>4800</v>
      </c>
      <c r="AI15">
        <v>200</v>
      </c>
      <c r="AJ15" t="s">
        <v>82</v>
      </c>
      <c r="AK15" t="s">
        <v>50</v>
      </c>
      <c r="AL15" t="s">
        <v>82</v>
      </c>
      <c r="AM15" t="s">
        <v>51</v>
      </c>
      <c r="AN15" t="s">
        <v>52</v>
      </c>
      <c r="AO15" t="s">
        <v>53</v>
      </c>
      <c r="AP15" t="s">
        <v>66</v>
      </c>
      <c r="AQ15" t="s">
        <v>83</v>
      </c>
      <c r="AR15" t="s">
        <v>82</v>
      </c>
    </row>
    <row r="16" spans="1:44" hidden="1" x14ac:dyDescent="0.2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s="1">
        <v>0.6479166666666667</v>
      </c>
      <c r="G16">
        <v>9907</v>
      </c>
      <c r="H16">
        <v>19811</v>
      </c>
      <c r="I16">
        <v>9904</v>
      </c>
      <c r="J16">
        <v>1.5</v>
      </c>
      <c r="K16">
        <v>0.245</v>
      </c>
      <c r="L16">
        <v>0.5</v>
      </c>
      <c r="N16">
        <v>5</v>
      </c>
      <c r="O16">
        <v>0.5</v>
      </c>
      <c r="P16">
        <v>0.19634954084936199</v>
      </c>
      <c r="Q16">
        <v>2426.48</v>
      </c>
      <c r="R16">
        <v>8.0882666666666605</v>
      </c>
      <c r="S16">
        <v>476.43823388016</v>
      </c>
      <c r="T16">
        <v>8</v>
      </c>
      <c r="U16">
        <v>0.125</v>
      </c>
      <c r="V16" t="s">
        <v>84</v>
      </c>
      <c r="W16">
        <v>5</v>
      </c>
      <c r="X16">
        <v>1000</v>
      </c>
      <c r="Y16">
        <v>200</v>
      </c>
      <c r="Z16">
        <v>2</v>
      </c>
      <c r="AA16">
        <v>0.25</v>
      </c>
      <c r="AB16">
        <v>13</v>
      </c>
      <c r="AC16">
        <v>12</v>
      </c>
      <c r="AD16">
        <v>1</v>
      </c>
      <c r="AE16">
        <v>0</v>
      </c>
      <c r="AF16">
        <v>4.3333333333333304</v>
      </c>
      <c r="AG16">
        <v>14.552428500264501</v>
      </c>
      <c r="AH16">
        <v>6933.3333333333303</v>
      </c>
      <c r="AI16">
        <v>200</v>
      </c>
      <c r="AJ16" t="s">
        <v>84</v>
      </c>
      <c r="AK16" t="s">
        <v>63</v>
      </c>
      <c r="AL16" t="s">
        <v>84</v>
      </c>
      <c r="AM16" t="s">
        <v>51</v>
      </c>
      <c r="AN16" t="s">
        <v>52</v>
      </c>
      <c r="AO16" t="s">
        <v>84</v>
      </c>
    </row>
    <row r="17" spans="1:44" hidden="1" x14ac:dyDescent="0.2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s="1">
        <v>0.6479166666666667</v>
      </c>
      <c r="G17">
        <v>9907</v>
      </c>
      <c r="H17">
        <v>19811</v>
      </c>
      <c r="I17">
        <v>9904</v>
      </c>
      <c r="J17">
        <v>1.5</v>
      </c>
      <c r="K17">
        <v>0.245</v>
      </c>
      <c r="L17">
        <v>0.5</v>
      </c>
      <c r="N17">
        <v>5</v>
      </c>
      <c r="O17">
        <v>0.5</v>
      </c>
      <c r="P17">
        <v>0.19634954084936199</v>
      </c>
      <c r="Q17">
        <v>2426.48</v>
      </c>
      <c r="R17">
        <v>8.0882666666666605</v>
      </c>
      <c r="S17">
        <v>476.43823388016</v>
      </c>
      <c r="T17">
        <v>8</v>
      </c>
      <c r="U17">
        <v>0.125</v>
      </c>
      <c r="V17" t="s">
        <v>85</v>
      </c>
      <c r="W17" s="2">
        <v>5</v>
      </c>
      <c r="X17" s="2">
        <v>1000</v>
      </c>
      <c r="Y17" s="2">
        <v>200</v>
      </c>
      <c r="Z17" s="2">
        <v>2</v>
      </c>
      <c r="AA17" s="2">
        <v>0.25</v>
      </c>
      <c r="AB17" s="2">
        <v>17</v>
      </c>
      <c r="AC17" s="2">
        <v>4</v>
      </c>
      <c r="AD17" s="2">
        <v>6</v>
      </c>
      <c r="AE17" s="2">
        <v>7</v>
      </c>
      <c r="AF17" s="2">
        <v>5.6666666666666599</v>
      </c>
      <c r="AG17" s="2">
        <v>19.030098808038201</v>
      </c>
      <c r="AH17" s="2">
        <v>9066.6666666666606</v>
      </c>
      <c r="AI17">
        <v>200</v>
      </c>
      <c r="AJ17" t="s">
        <v>85</v>
      </c>
      <c r="AK17" t="s">
        <v>50</v>
      </c>
      <c r="AL17" t="s">
        <v>85</v>
      </c>
      <c r="AM17" t="s">
        <v>51</v>
      </c>
      <c r="AN17" t="s">
        <v>52</v>
      </c>
      <c r="AO17" t="s">
        <v>53</v>
      </c>
      <c r="AP17" t="s">
        <v>54</v>
      </c>
      <c r="AQ17" t="s">
        <v>57</v>
      </c>
      <c r="AR17" t="s">
        <v>85</v>
      </c>
    </row>
    <row r="18" spans="1:44" hidden="1" x14ac:dyDescent="0.2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s="1">
        <v>0.6479166666666667</v>
      </c>
      <c r="G18">
        <v>9907</v>
      </c>
      <c r="H18">
        <v>19811</v>
      </c>
      <c r="I18">
        <v>9904</v>
      </c>
      <c r="J18">
        <v>1.5</v>
      </c>
      <c r="K18">
        <v>0.245</v>
      </c>
      <c r="L18">
        <v>0.5</v>
      </c>
      <c r="N18">
        <v>5</v>
      </c>
      <c r="O18">
        <v>0.5</v>
      </c>
      <c r="P18">
        <v>0.19634954084936199</v>
      </c>
      <c r="Q18">
        <v>2426.48</v>
      </c>
      <c r="R18">
        <v>8.0882666666666605</v>
      </c>
      <c r="S18">
        <v>476.43823388016</v>
      </c>
      <c r="T18">
        <v>8</v>
      </c>
      <c r="U18">
        <v>0.125</v>
      </c>
      <c r="V18" t="s">
        <v>86</v>
      </c>
      <c r="W18">
        <v>5</v>
      </c>
      <c r="X18">
        <v>1000</v>
      </c>
      <c r="Y18">
        <v>200</v>
      </c>
      <c r="Z18">
        <v>2</v>
      </c>
      <c r="AA18">
        <v>0.25</v>
      </c>
      <c r="AB18">
        <v>3</v>
      </c>
      <c r="AC18">
        <v>2</v>
      </c>
      <c r="AD18">
        <v>1</v>
      </c>
      <c r="AE18">
        <v>0</v>
      </c>
      <c r="AF18">
        <v>1</v>
      </c>
      <c r="AG18">
        <v>3.3582527308302699</v>
      </c>
      <c r="AH18">
        <v>1600</v>
      </c>
      <c r="AI18">
        <v>200</v>
      </c>
      <c r="AJ18" t="s">
        <v>86</v>
      </c>
      <c r="AK18" t="s">
        <v>87</v>
      </c>
      <c r="AL18" t="s">
        <v>86</v>
      </c>
      <c r="AM18" t="s">
        <v>51</v>
      </c>
      <c r="AN18" t="s">
        <v>88</v>
      </c>
      <c r="AO18" t="s">
        <v>89</v>
      </c>
      <c r="AP18" t="s">
        <v>86</v>
      </c>
    </row>
    <row r="19" spans="1:44" hidden="1" x14ac:dyDescent="0.2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s="1">
        <v>0.6479166666666667</v>
      </c>
      <c r="G19">
        <v>9907</v>
      </c>
      <c r="H19">
        <v>19811</v>
      </c>
      <c r="I19">
        <v>9904</v>
      </c>
      <c r="J19">
        <v>1.5</v>
      </c>
      <c r="K19">
        <v>0.245</v>
      </c>
      <c r="L19">
        <v>0.5</v>
      </c>
      <c r="N19">
        <v>5</v>
      </c>
      <c r="O19">
        <v>0.5</v>
      </c>
      <c r="P19">
        <v>0.19634954084936199</v>
      </c>
      <c r="Q19">
        <v>2426.48</v>
      </c>
      <c r="R19">
        <v>8.0882666666666605</v>
      </c>
      <c r="S19">
        <v>476.43823388016</v>
      </c>
      <c r="T19">
        <v>8</v>
      </c>
      <c r="U19">
        <v>0.125</v>
      </c>
      <c r="V19" t="s">
        <v>90</v>
      </c>
      <c r="W19">
        <v>5</v>
      </c>
      <c r="X19">
        <v>1000</v>
      </c>
      <c r="Y19">
        <v>200</v>
      </c>
      <c r="Z19">
        <v>2</v>
      </c>
      <c r="AA19">
        <v>0.25</v>
      </c>
      <c r="AB19">
        <v>3</v>
      </c>
      <c r="AC19">
        <v>1</v>
      </c>
      <c r="AD19">
        <v>1</v>
      </c>
      <c r="AE19">
        <v>1</v>
      </c>
      <c r="AF19">
        <v>1</v>
      </c>
      <c r="AG19">
        <v>3.3582527308302699</v>
      </c>
      <c r="AH19">
        <v>1600</v>
      </c>
      <c r="AI19">
        <v>200</v>
      </c>
      <c r="AJ19" t="s">
        <v>90</v>
      </c>
      <c r="AK19" t="s">
        <v>91</v>
      </c>
      <c r="AL19" t="s">
        <v>90</v>
      </c>
      <c r="AM19" t="s">
        <v>51</v>
      </c>
      <c r="AN19" t="s">
        <v>92</v>
      </c>
    </row>
    <row r="20" spans="1:44" hidden="1" x14ac:dyDescent="0.2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s="1">
        <v>0.6479166666666667</v>
      </c>
      <c r="G20">
        <v>9907</v>
      </c>
      <c r="H20">
        <v>19811</v>
      </c>
      <c r="I20">
        <v>9904</v>
      </c>
      <c r="J20">
        <v>1.5</v>
      </c>
      <c r="K20">
        <v>0.245</v>
      </c>
      <c r="L20">
        <v>0.5</v>
      </c>
      <c r="N20">
        <v>5</v>
      </c>
      <c r="O20">
        <v>0.5</v>
      </c>
      <c r="P20">
        <v>0.19634954084936199</v>
      </c>
      <c r="Q20">
        <v>2426.48</v>
      </c>
      <c r="R20">
        <v>8.0882666666666605</v>
      </c>
      <c r="S20">
        <v>476.43823388016</v>
      </c>
      <c r="T20">
        <v>8</v>
      </c>
      <c r="U20">
        <v>0.125</v>
      </c>
      <c r="V20" t="s">
        <v>93</v>
      </c>
      <c r="W20" s="2">
        <v>5</v>
      </c>
      <c r="X20" s="2">
        <v>1000</v>
      </c>
      <c r="Y20" s="2">
        <v>200</v>
      </c>
      <c r="Z20" s="2">
        <v>2</v>
      </c>
      <c r="AA20" s="2">
        <v>0.25</v>
      </c>
      <c r="AB20" s="2">
        <v>4</v>
      </c>
      <c r="AC20" s="2">
        <v>3</v>
      </c>
      <c r="AD20" s="2">
        <v>1</v>
      </c>
      <c r="AE20" s="2">
        <v>0</v>
      </c>
      <c r="AF20" s="2">
        <v>1.3333333333333299</v>
      </c>
      <c r="AG20" s="2">
        <v>4.4776703077736899</v>
      </c>
      <c r="AH20" s="2">
        <v>2133.3333333333298</v>
      </c>
      <c r="AI20">
        <v>200</v>
      </c>
      <c r="AJ20" t="s">
        <v>93</v>
      </c>
      <c r="AK20" t="s">
        <v>50</v>
      </c>
      <c r="AL20" t="s">
        <v>93</v>
      </c>
      <c r="AM20" t="s">
        <v>51</v>
      </c>
      <c r="AN20" t="s">
        <v>52</v>
      </c>
      <c r="AO20" t="s">
        <v>53</v>
      </c>
      <c r="AP20" t="s">
        <v>54</v>
      </c>
      <c r="AQ20" t="s">
        <v>94</v>
      </c>
      <c r="AR20" t="s">
        <v>93</v>
      </c>
    </row>
    <row r="21" spans="1:44" hidden="1" x14ac:dyDescent="0.2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s="1">
        <v>0.6479166666666667</v>
      </c>
      <c r="G21">
        <v>9907</v>
      </c>
      <c r="H21">
        <v>19811</v>
      </c>
      <c r="I21">
        <v>9904</v>
      </c>
      <c r="J21">
        <v>1.5</v>
      </c>
      <c r="K21">
        <v>0.245</v>
      </c>
      <c r="L21">
        <v>0.5</v>
      </c>
      <c r="N21">
        <v>5</v>
      </c>
      <c r="O21">
        <v>0.5</v>
      </c>
      <c r="P21">
        <v>0.19634954084936199</v>
      </c>
      <c r="Q21">
        <v>2426.48</v>
      </c>
      <c r="R21">
        <v>8.0882666666666605</v>
      </c>
      <c r="S21">
        <v>476.43823388016</v>
      </c>
      <c r="T21">
        <v>8</v>
      </c>
      <c r="U21">
        <v>0.125</v>
      </c>
      <c r="V21" t="s">
        <v>95</v>
      </c>
      <c r="W21" s="2">
        <v>5</v>
      </c>
      <c r="X21" s="2">
        <v>1000</v>
      </c>
      <c r="Y21" s="2">
        <v>200</v>
      </c>
      <c r="Z21" s="2">
        <v>2</v>
      </c>
      <c r="AA21" s="2">
        <v>0.25</v>
      </c>
      <c r="AB21" s="2">
        <v>2</v>
      </c>
      <c r="AC21" s="2">
        <v>1</v>
      </c>
      <c r="AD21" s="2">
        <v>0</v>
      </c>
      <c r="AE21" s="2">
        <v>1</v>
      </c>
      <c r="AF21" s="2">
        <v>0.66666666666666596</v>
      </c>
      <c r="AG21" s="2">
        <v>2.2388351538868401</v>
      </c>
      <c r="AH21" s="2">
        <v>1066.6666666666599</v>
      </c>
      <c r="AI21">
        <v>200</v>
      </c>
      <c r="AJ21" t="s">
        <v>95</v>
      </c>
      <c r="AK21" t="s">
        <v>65</v>
      </c>
      <c r="AL21" t="s">
        <v>95</v>
      </c>
      <c r="AM21" t="s">
        <v>51</v>
      </c>
      <c r="AN21" t="s">
        <v>52</v>
      </c>
      <c r="AO21" t="s">
        <v>53</v>
      </c>
      <c r="AP21" t="s">
        <v>54</v>
      </c>
      <c r="AQ21" t="s">
        <v>96</v>
      </c>
      <c r="AR21" t="s">
        <v>97</v>
      </c>
    </row>
    <row r="22" spans="1:44" hidden="1" x14ac:dyDescent="0.2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s="1">
        <v>0.6479166666666667</v>
      </c>
      <c r="G22">
        <v>9907</v>
      </c>
      <c r="H22">
        <v>19811</v>
      </c>
      <c r="I22">
        <v>9904</v>
      </c>
      <c r="J22">
        <v>1.5</v>
      </c>
      <c r="K22">
        <v>0.245</v>
      </c>
      <c r="L22">
        <v>0.5</v>
      </c>
      <c r="N22">
        <v>5</v>
      </c>
      <c r="O22">
        <v>0.5</v>
      </c>
      <c r="P22">
        <v>0.19634954084936199</v>
      </c>
      <c r="Q22">
        <v>2426.48</v>
      </c>
      <c r="R22">
        <v>8.0882666666666605</v>
      </c>
      <c r="S22">
        <v>476.43823388016</v>
      </c>
      <c r="T22">
        <v>8</v>
      </c>
      <c r="U22">
        <v>0.125</v>
      </c>
      <c r="V22" t="s">
        <v>98</v>
      </c>
      <c r="W22">
        <v>5</v>
      </c>
      <c r="X22">
        <v>1000</v>
      </c>
      <c r="Y22">
        <v>200</v>
      </c>
      <c r="Z22">
        <v>2</v>
      </c>
      <c r="AA22">
        <v>0.25</v>
      </c>
      <c r="AB22">
        <v>6</v>
      </c>
      <c r="AC22">
        <v>6</v>
      </c>
      <c r="AD22">
        <v>0</v>
      </c>
      <c r="AE22">
        <v>0</v>
      </c>
      <c r="AF22">
        <v>2</v>
      </c>
      <c r="AG22">
        <v>6.7165054616605397</v>
      </c>
      <c r="AH22">
        <v>3200</v>
      </c>
      <c r="AI22">
        <v>200</v>
      </c>
    </row>
    <row r="23" spans="1:44" hidden="1" x14ac:dyDescent="0.2">
      <c r="A23" t="s">
        <v>44</v>
      </c>
      <c r="B23" t="s">
        <v>99</v>
      </c>
      <c r="C23" t="s">
        <v>100</v>
      </c>
      <c r="D23" t="s">
        <v>101</v>
      </c>
      <c r="E23" t="s">
        <v>102</v>
      </c>
      <c r="F23" s="1">
        <v>1.4583333333333334E-2</v>
      </c>
      <c r="G23">
        <v>999</v>
      </c>
      <c r="H23">
        <v>9907</v>
      </c>
      <c r="I23">
        <v>8908</v>
      </c>
      <c r="J23">
        <v>1.5</v>
      </c>
      <c r="K23">
        <v>0.245</v>
      </c>
      <c r="L23">
        <v>0.5</v>
      </c>
      <c r="N23">
        <v>5</v>
      </c>
      <c r="O23">
        <v>0.5</v>
      </c>
      <c r="P23">
        <v>0.19634954084936199</v>
      </c>
      <c r="Q23">
        <v>2182.46</v>
      </c>
      <c r="R23">
        <v>7.2748666666666599</v>
      </c>
      <c r="S23">
        <v>428.52501892209801</v>
      </c>
      <c r="T23">
        <v>2</v>
      </c>
      <c r="U23">
        <v>0.5</v>
      </c>
      <c r="V23" t="s">
        <v>56</v>
      </c>
      <c r="W23" s="2">
        <v>5</v>
      </c>
      <c r="X23" s="2">
        <v>500</v>
      </c>
      <c r="Y23" s="2">
        <v>100</v>
      </c>
      <c r="Z23" s="2">
        <v>0</v>
      </c>
      <c r="AB23" s="2">
        <v>1</v>
      </c>
      <c r="AC23" s="2">
        <v>1</v>
      </c>
      <c r="AF23" s="2">
        <v>1</v>
      </c>
      <c r="AG23" s="2">
        <v>0.46671720709114001</v>
      </c>
      <c r="AH23" s="2">
        <v>200</v>
      </c>
      <c r="AI23">
        <v>500</v>
      </c>
      <c r="AJ23" t="s">
        <v>56</v>
      </c>
      <c r="AK23" t="s">
        <v>50</v>
      </c>
      <c r="AL23" t="s">
        <v>56</v>
      </c>
      <c r="AM23" t="s">
        <v>51</v>
      </c>
      <c r="AN23" t="s">
        <v>52</v>
      </c>
      <c r="AO23" t="s">
        <v>53</v>
      </c>
      <c r="AP23" t="s">
        <v>54</v>
      </c>
      <c r="AQ23" t="s">
        <v>57</v>
      </c>
      <c r="AR23" t="s">
        <v>56</v>
      </c>
    </row>
    <row r="24" spans="1:44" hidden="1" x14ac:dyDescent="0.2">
      <c r="A24" t="s">
        <v>44</v>
      </c>
      <c r="B24" t="s">
        <v>99</v>
      </c>
      <c r="C24" t="s">
        <v>100</v>
      </c>
      <c r="D24" t="s">
        <v>101</v>
      </c>
      <c r="E24" t="s">
        <v>102</v>
      </c>
      <c r="F24" s="1">
        <v>1.4583333333333334E-2</v>
      </c>
      <c r="G24">
        <v>999</v>
      </c>
      <c r="H24">
        <v>9907</v>
      </c>
      <c r="I24">
        <v>8908</v>
      </c>
      <c r="J24">
        <v>1.5</v>
      </c>
      <c r="K24">
        <v>0.245</v>
      </c>
      <c r="L24">
        <v>0.5</v>
      </c>
      <c r="N24">
        <v>5</v>
      </c>
      <c r="O24">
        <v>0.5</v>
      </c>
      <c r="P24">
        <v>0.19634954084936199</v>
      </c>
      <c r="Q24">
        <v>2182.46</v>
      </c>
      <c r="R24">
        <v>7.2748666666666599</v>
      </c>
      <c r="S24">
        <v>428.52501892209801</v>
      </c>
      <c r="T24">
        <v>2</v>
      </c>
      <c r="U24">
        <v>0.5</v>
      </c>
      <c r="V24" t="s">
        <v>69</v>
      </c>
      <c r="W24" s="2">
        <v>5</v>
      </c>
      <c r="X24" s="2">
        <v>500</v>
      </c>
      <c r="Y24" s="2">
        <v>100</v>
      </c>
      <c r="Z24" s="2">
        <v>0</v>
      </c>
      <c r="AB24" s="2">
        <v>5</v>
      </c>
      <c r="AC24" s="2">
        <v>2</v>
      </c>
      <c r="AD24" s="2">
        <v>2</v>
      </c>
      <c r="AE24" s="2">
        <v>1</v>
      </c>
      <c r="AF24" s="2">
        <v>1.6666666666666601</v>
      </c>
      <c r="AG24" s="2">
        <v>0.77786201181856696</v>
      </c>
      <c r="AH24" s="2">
        <v>333.33333333333297</v>
      </c>
      <c r="AI24">
        <v>500</v>
      </c>
      <c r="AJ24" t="s">
        <v>69</v>
      </c>
      <c r="AK24" t="s">
        <v>50</v>
      </c>
      <c r="AL24" t="s">
        <v>69</v>
      </c>
      <c r="AM24" t="s">
        <v>51</v>
      </c>
      <c r="AN24" t="s">
        <v>52</v>
      </c>
      <c r="AO24" t="s">
        <v>53</v>
      </c>
      <c r="AP24" t="s">
        <v>66</v>
      </c>
      <c r="AQ24" t="s">
        <v>70</v>
      </c>
      <c r="AR24" t="s">
        <v>69</v>
      </c>
    </row>
    <row r="25" spans="1:44" hidden="1" x14ac:dyDescent="0.2">
      <c r="A25" t="s">
        <v>44</v>
      </c>
      <c r="B25" t="s">
        <v>99</v>
      </c>
      <c r="C25" t="s">
        <v>100</v>
      </c>
      <c r="D25" t="s">
        <v>101</v>
      </c>
      <c r="E25" t="s">
        <v>102</v>
      </c>
      <c r="F25" s="1">
        <v>1.4583333333333334E-2</v>
      </c>
      <c r="G25">
        <v>999</v>
      </c>
      <c r="H25">
        <v>9907</v>
      </c>
      <c r="I25">
        <v>8908</v>
      </c>
      <c r="J25">
        <v>1.5</v>
      </c>
      <c r="K25">
        <v>0.245</v>
      </c>
      <c r="L25">
        <v>0.5</v>
      </c>
      <c r="N25">
        <v>5</v>
      </c>
      <c r="O25">
        <v>0.5</v>
      </c>
      <c r="P25">
        <v>0.19634954084936199</v>
      </c>
      <c r="Q25">
        <v>2182.46</v>
      </c>
      <c r="R25">
        <v>7.2748666666666599</v>
      </c>
      <c r="S25">
        <v>428.52501892209801</v>
      </c>
      <c r="T25">
        <v>2</v>
      </c>
      <c r="U25">
        <v>0.5</v>
      </c>
      <c r="V25" t="s">
        <v>103</v>
      </c>
      <c r="W25" s="2">
        <v>5</v>
      </c>
      <c r="X25" s="2">
        <v>500</v>
      </c>
      <c r="Y25" s="2">
        <v>100</v>
      </c>
      <c r="Z25" s="2">
        <v>0</v>
      </c>
      <c r="AB25" s="2">
        <v>1</v>
      </c>
      <c r="AD25" s="2">
        <v>1</v>
      </c>
      <c r="AF25" s="2">
        <v>1</v>
      </c>
      <c r="AG25" s="2">
        <v>0.46671720709114001</v>
      </c>
      <c r="AH25" s="2">
        <v>200</v>
      </c>
      <c r="AI25">
        <v>500</v>
      </c>
      <c r="AJ25" t="s">
        <v>103</v>
      </c>
      <c r="AK25" t="s">
        <v>50</v>
      </c>
      <c r="AL25" t="s">
        <v>103</v>
      </c>
      <c r="AM25" t="s">
        <v>51</v>
      </c>
      <c r="AN25" t="s">
        <v>52</v>
      </c>
      <c r="AO25" t="s">
        <v>53</v>
      </c>
      <c r="AP25" t="s">
        <v>54</v>
      </c>
      <c r="AQ25" t="s">
        <v>104</v>
      </c>
      <c r="AR25" t="s">
        <v>103</v>
      </c>
    </row>
    <row r="26" spans="1:44" hidden="1" x14ac:dyDescent="0.2">
      <c r="A26" t="s">
        <v>44</v>
      </c>
      <c r="B26" t="s">
        <v>99</v>
      </c>
      <c r="C26" t="s">
        <v>100</v>
      </c>
      <c r="D26" t="s">
        <v>101</v>
      </c>
      <c r="E26" t="s">
        <v>102</v>
      </c>
      <c r="F26" s="1">
        <v>1.4583333333333334E-2</v>
      </c>
      <c r="G26">
        <v>999</v>
      </c>
      <c r="H26">
        <v>9907</v>
      </c>
      <c r="I26">
        <v>8908</v>
      </c>
      <c r="J26">
        <v>1.5</v>
      </c>
      <c r="K26">
        <v>0.245</v>
      </c>
      <c r="L26">
        <v>0.5</v>
      </c>
      <c r="N26">
        <v>5</v>
      </c>
      <c r="O26">
        <v>0.5</v>
      </c>
      <c r="P26">
        <v>0.19634954084936199</v>
      </c>
      <c r="Q26">
        <v>2182.46</v>
      </c>
      <c r="R26">
        <v>7.2748666666666599</v>
      </c>
      <c r="S26">
        <v>428.52501892209801</v>
      </c>
      <c r="T26">
        <v>2</v>
      </c>
      <c r="U26">
        <v>0.5</v>
      </c>
      <c r="V26" t="s">
        <v>105</v>
      </c>
      <c r="W26" s="2">
        <v>5</v>
      </c>
      <c r="X26" s="2">
        <v>500</v>
      </c>
      <c r="Y26" s="2">
        <v>100</v>
      </c>
      <c r="Z26" s="2">
        <v>0</v>
      </c>
      <c r="AB26" s="2">
        <v>2</v>
      </c>
      <c r="AD26" s="2">
        <v>2</v>
      </c>
      <c r="AF26" s="2">
        <v>2</v>
      </c>
      <c r="AG26" s="2">
        <v>0.93343441418228001</v>
      </c>
      <c r="AH26" s="2">
        <v>400</v>
      </c>
      <c r="AI26">
        <v>500</v>
      </c>
      <c r="AJ26" t="s">
        <v>105</v>
      </c>
      <c r="AK26" t="s">
        <v>65</v>
      </c>
      <c r="AL26" t="s">
        <v>105</v>
      </c>
      <c r="AM26" t="s">
        <v>51</v>
      </c>
      <c r="AN26" t="s">
        <v>52</v>
      </c>
      <c r="AO26" t="s">
        <v>53</v>
      </c>
      <c r="AP26" t="s">
        <v>61</v>
      </c>
      <c r="AQ26" t="s">
        <v>106</v>
      </c>
      <c r="AR26" t="s">
        <v>107</v>
      </c>
    </row>
    <row r="27" spans="1:44" hidden="1" x14ac:dyDescent="0.2">
      <c r="A27" t="s">
        <v>44</v>
      </c>
      <c r="B27" t="s">
        <v>99</v>
      </c>
      <c r="C27" t="s">
        <v>100</v>
      </c>
      <c r="D27" t="s">
        <v>101</v>
      </c>
      <c r="E27" t="s">
        <v>102</v>
      </c>
      <c r="F27" s="1">
        <v>1.4583333333333334E-2</v>
      </c>
      <c r="G27">
        <v>999</v>
      </c>
      <c r="H27">
        <v>9907</v>
      </c>
      <c r="I27">
        <v>8908</v>
      </c>
      <c r="J27">
        <v>1.5</v>
      </c>
      <c r="K27">
        <v>0.245</v>
      </c>
      <c r="L27">
        <v>0.5</v>
      </c>
      <c r="N27">
        <v>5</v>
      </c>
      <c r="O27">
        <v>0.5</v>
      </c>
      <c r="P27">
        <v>0.19634954084936199</v>
      </c>
      <c r="Q27">
        <v>2182.46</v>
      </c>
      <c r="R27">
        <v>7.2748666666666599</v>
      </c>
      <c r="S27">
        <v>428.52501892209801</v>
      </c>
      <c r="T27">
        <v>2</v>
      </c>
      <c r="U27">
        <v>0.5</v>
      </c>
      <c r="V27" t="s">
        <v>71</v>
      </c>
      <c r="W27" s="2">
        <v>5</v>
      </c>
      <c r="X27" s="2">
        <v>500</v>
      </c>
      <c r="Y27" s="2">
        <v>100</v>
      </c>
      <c r="Z27" s="2">
        <v>0</v>
      </c>
      <c r="AB27" s="2">
        <v>2</v>
      </c>
      <c r="AC27" s="2">
        <v>1</v>
      </c>
      <c r="AE27" s="2">
        <v>1</v>
      </c>
      <c r="AF27" s="2">
        <v>1</v>
      </c>
      <c r="AG27" s="2">
        <v>0.46671720709114001</v>
      </c>
      <c r="AH27" s="2">
        <v>200</v>
      </c>
      <c r="AI27">
        <v>500</v>
      </c>
      <c r="AJ27" t="s">
        <v>71</v>
      </c>
      <c r="AK27" t="s">
        <v>50</v>
      </c>
      <c r="AL27" t="s">
        <v>71</v>
      </c>
      <c r="AM27" t="s">
        <v>51</v>
      </c>
      <c r="AN27" t="s">
        <v>52</v>
      </c>
      <c r="AO27" t="s">
        <v>53</v>
      </c>
      <c r="AP27" t="s">
        <v>66</v>
      </c>
      <c r="AQ27" t="s">
        <v>70</v>
      </c>
      <c r="AR27" t="s">
        <v>71</v>
      </c>
    </row>
    <row r="28" spans="1:44" hidden="1" x14ac:dyDescent="0.2">
      <c r="A28" t="s">
        <v>44</v>
      </c>
      <c r="B28" t="s">
        <v>99</v>
      </c>
      <c r="C28" t="s">
        <v>100</v>
      </c>
      <c r="D28" t="s">
        <v>101</v>
      </c>
      <c r="E28" t="s">
        <v>102</v>
      </c>
      <c r="F28" s="1">
        <v>1.4583333333333334E-2</v>
      </c>
      <c r="G28">
        <v>999</v>
      </c>
      <c r="H28">
        <v>9907</v>
      </c>
      <c r="I28">
        <v>8908</v>
      </c>
      <c r="J28">
        <v>1.5</v>
      </c>
      <c r="K28">
        <v>0.245</v>
      </c>
      <c r="L28">
        <v>0.5</v>
      </c>
      <c r="N28">
        <v>5</v>
      </c>
      <c r="O28">
        <v>0.5</v>
      </c>
      <c r="P28">
        <v>0.19634954084936199</v>
      </c>
      <c r="Q28">
        <v>2182.46</v>
      </c>
      <c r="R28">
        <v>7.2748666666666599</v>
      </c>
      <c r="S28">
        <v>428.52501892209801</v>
      </c>
      <c r="T28">
        <v>2</v>
      </c>
      <c r="U28">
        <v>0.5</v>
      </c>
      <c r="V28" t="s">
        <v>108</v>
      </c>
      <c r="W28">
        <v>5</v>
      </c>
      <c r="X28">
        <v>500</v>
      </c>
      <c r="Y28">
        <v>100</v>
      </c>
      <c r="Z28">
        <v>0</v>
      </c>
      <c r="AA28"/>
      <c r="AB28">
        <v>1</v>
      </c>
      <c r="AC28"/>
      <c r="AD28">
        <v>1</v>
      </c>
      <c r="AE28"/>
      <c r="AF28">
        <v>1</v>
      </c>
      <c r="AG28">
        <v>0.46671720709114001</v>
      </c>
      <c r="AH28">
        <v>200</v>
      </c>
      <c r="AI28">
        <v>500</v>
      </c>
    </row>
    <row r="29" spans="1:44" hidden="1" x14ac:dyDescent="0.2">
      <c r="A29" t="s">
        <v>44</v>
      </c>
      <c r="B29" t="s">
        <v>99</v>
      </c>
      <c r="C29" t="s">
        <v>100</v>
      </c>
      <c r="D29" t="s">
        <v>101</v>
      </c>
      <c r="E29" t="s">
        <v>102</v>
      </c>
      <c r="F29" s="1">
        <v>1.4583333333333334E-2</v>
      </c>
      <c r="G29">
        <v>999</v>
      </c>
      <c r="H29">
        <v>9907</v>
      </c>
      <c r="I29">
        <v>8908</v>
      </c>
      <c r="J29">
        <v>1.5</v>
      </c>
      <c r="K29">
        <v>0.245</v>
      </c>
      <c r="L29">
        <v>0.5</v>
      </c>
      <c r="N29">
        <v>5</v>
      </c>
      <c r="O29">
        <v>0.5</v>
      </c>
      <c r="P29">
        <v>0.19634954084936199</v>
      </c>
      <c r="Q29">
        <v>2182.46</v>
      </c>
      <c r="R29">
        <v>7.2748666666666599</v>
      </c>
      <c r="S29">
        <v>428.52501892209801</v>
      </c>
      <c r="T29">
        <v>2</v>
      </c>
      <c r="U29">
        <v>0.5</v>
      </c>
      <c r="V29" t="s">
        <v>109</v>
      </c>
      <c r="W29">
        <v>5</v>
      </c>
      <c r="X29">
        <v>500</v>
      </c>
      <c r="Y29">
        <v>100</v>
      </c>
      <c r="Z29">
        <v>0</v>
      </c>
      <c r="AA29"/>
      <c r="AB29">
        <v>2</v>
      </c>
      <c r="AC29"/>
      <c r="AD29">
        <v>1</v>
      </c>
      <c r="AE29">
        <v>1</v>
      </c>
      <c r="AF29">
        <v>1</v>
      </c>
      <c r="AG29">
        <v>0.46671720709114001</v>
      </c>
      <c r="AH29">
        <v>200</v>
      </c>
      <c r="AI29">
        <v>500</v>
      </c>
      <c r="AJ29" t="s">
        <v>109</v>
      </c>
      <c r="AK29" t="s">
        <v>87</v>
      </c>
      <c r="AL29" t="s">
        <v>109</v>
      </c>
      <c r="AM29" t="s">
        <v>51</v>
      </c>
      <c r="AN29" t="s">
        <v>52</v>
      </c>
      <c r="AO29" t="s">
        <v>110</v>
      </c>
      <c r="AP29" t="s">
        <v>109</v>
      </c>
    </row>
    <row r="30" spans="1:44" hidden="1" x14ac:dyDescent="0.2">
      <c r="A30" t="s">
        <v>44</v>
      </c>
      <c r="B30" t="s">
        <v>99</v>
      </c>
      <c r="C30" t="s">
        <v>100</v>
      </c>
      <c r="D30" t="s">
        <v>101</v>
      </c>
      <c r="E30" t="s">
        <v>102</v>
      </c>
      <c r="F30" s="1">
        <v>1.4583333333333334E-2</v>
      </c>
      <c r="G30">
        <v>999</v>
      </c>
      <c r="H30">
        <v>9907</v>
      </c>
      <c r="I30">
        <v>8908</v>
      </c>
      <c r="J30">
        <v>1.5</v>
      </c>
      <c r="K30">
        <v>0.245</v>
      </c>
      <c r="L30">
        <v>0.5</v>
      </c>
      <c r="N30">
        <v>5</v>
      </c>
      <c r="O30">
        <v>0.5</v>
      </c>
      <c r="P30">
        <v>0.19634954084936199</v>
      </c>
      <c r="Q30">
        <v>2182.46</v>
      </c>
      <c r="R30">
        <v>7.2748666666666599</v>
      </c>
      <c r="S30">
        <v>428.52501892209801</v>
      </c>
      <c r="T30">
        <v>2</v>
      </c>
      <c r="U30">
        <v>0.5</v>
      </c>
      <c r="V30" t="s">
        <v>111</v>
      </c>
      <c r="W30">
        <v>5</v>
      </c>
      <c r="X30">
        <v>500</v>
      </c>
      <c r="Y30">
        <v>100</v>
      </c>
      <c r="Z30">
        <v>0</v>
      </c>
      <c r="AA30"/>
      <c r="AB30">
        <v>1</v>
      </c>
      <c r="AC30"/>
      <c r="AD30"/>
      <c r="AE30">
        <v>1</v>
      </c>
      <c r="AF30">
        <v>1</v>
      </c>
      <c r="AG30">
        <v>0.46671720709114001</v>
      </c>
      <c r="AH30">
        <v>200</v>
      </c>
      <c r="AI30">
        <v>500</v>
      </c>
      <c r="AJ30" t="s">
        <v>111</v>
      </c>
      <c r="AK30" t="s">
        <v>63</v>
      </c>
      <c r="AL30" t="s">
        <v>111</v>
      </c>
      <c r="AM30" t="s">
        <v>51</v>
      </c>
      <c r="AN30" t="s">
        <v>112</v>
      </c>
      <c r="AO30" t="s">
        <v>111</v>
      </c>
    </row>
    <row r="31" spans="1:44" hidden="1" x14ac:dyDescent="0.2">
      <c r="A31" t="s">
        <v>44</v>
      </c>
      <c r="B31" t="s">
        <v>99</v>
      </c>
      <c r="C31" t="s">
        <v>100</v>
      </c>
      <c r="D31" t="s">
        <v>101</v>
      </c>
      <c r="E31" t="s">
        <v>102</v>
      </c>
      <c r="F31" s="1">
        <v>1.4583333333333334E-2</v>
      </c>
      <c r="G31">
        <v>999</v>
      </c>
      <c r="H31">
        <v>9907</v>
      </c>
      <c r="I31">
        <v>8908</v>
      </c>
      <c r="J31">
        <v>1.5</v>
      </c>
      <c r="K31">
        <v>0.245</v>
      </c>
      <c r="L31">
        <v>0.5</v>
      </c>
      <c r="N31">
        <v>5</v>
      </c>
      <c r="O31">
        <v>0.5</v>
      </c>
      <c r="P31">
        <v>0.19634954084936199</v>
      </c>
      <c r="Q31">
        <v>2182.46</v>
      </c>
      <c r="R31">
        <v>7.2748666666666599</v>
      </c>
      <c r="S31">
        <v>428.52501892209801</v>
      </c>
      <c r="T31">
        <v>2</v>
      </c>
      <c r="U31">
        <v>0.5</v>
      </c>
      <c r="V31" t="s">
        <v>90</v>
      </c>
      <c r="W31">
        <v>5</v>
      </c>
      <c r="X31">
        <v>500</v>
      </c>
      <c r="Y31">
        <v>100</v>
      </c>
      <c r="Z31">
        <v>0</v>
      </c>
      <c r="AA31"/>
      <c r="AB31">
        <v>8</v>
      </c>
      <c r="AC31">
        <v>2</v>
      </c>
      <c r="AD31">
        <v>3</v>
      </c>
      <c r="AE31">
        <v>3</v>
      </c>
      <c r="AF31">
        <v>2.6666666666666599</v>
      </c>
      <c r="AG31">
        <v>1.2445792189097</v>
      </c>
      <c r="AH31">
        <v>533.33333333333303</v>
      </c>
      <c r="AI31">
        <v>500</v>
      </c>
      <c r="AJ31" t="s">
        <v>90</v>
      </c>
      <c r="AK31" t="s">
        <v>91</v>
      </c>
      <c r="AL31" t="s">
        <v>90</v>
      </c>
      <c r="AM31" t="s">
        <v>51</v>
      </c>
      <c r="AN31" t="s">
        <v>92</v>
      </c>
    </row>
    <row r="32" spans="1:44" hidden="1" x14ac:dyDescent="0.2">
      <c r="A32" t="s">
        <v>44</v>
      </c>
      <c r="B32" t="s">
        <v>99</v>
      </c>
      <c r="C32" t="s">
        <v>100</v>
      </c>
      <c r="D32" t="s">
        <v>101</v>
      </c>
      <c r="E32" t="s">
        <v>102</v>
      </c>
      <c r="F32" s="1">
        <v>1.4583333333333334E-2</v>
      </c>
      <c r="G32">
        <v>999</v>
      </c>
      <c r="H32">
        <v>9907</v>
      </c>
      <c r="I32">
        <v>8908</v>
      </c>
      <c r="J32">
        <v>1.5</v>
      </c>
      <c r="K32">
        <v>0.245</v>
      </c>
      <c r="L32">
        <v>0.5</v>
      </c>
      <c r="N32">
        <v>5</v>
      </c>
      <c r="O32">
        <v>0.5</v>
      </c>
      <c r="P32">
        <v>0.19634954084936199</v>
      </c>
      <c r="Q32">
        <v>2182.46</v>
      </c>
      <c r="R32">
        <v>7.2748666666666599</v>
      </c>
      <c r="S32">
        <v>428.52501892209801</v>
      </c>
      <c r="T32">
        <v>2</v>
      </c>
      <c r="U32">
        <v>0.5</v>
      </c>
      <c r="V32" t="s">
        <v>113</v>
      </c>
      <c r="W32">
        <v>5</v>
      </c>
      <c r="X32">
        <v>500</v>
      </c>
      <c r="Y32">
        <v>100</v>
      </c>
      <c r="Z32">
        <v>0</v>
      </c>
      <c r="AA32"/>
      <c r="AB32">
        <v>15</v>
      </c>
      <c r="AC32">
        <v>3</v>
      </c>
      <c r="AD32">
        <v>5</v>
      </c>
      <c r="AE32">
        <v>7</v>
      </c>
      <c r="AF32">
        <v>5</v>
      </c>
      <c r="AG32">
        <v>2.3335860354557001</v>
      </c>
      <c r="AH32">
        <v>1000</v>
      </c>
      <c r="AI32">
        <v>500</v>
      </c>
    </row>
    <row r="33" spans="1:44" hidden="1" x14ac:dyDescent="0.2">
      <c r="A33" t="s">
        <v>44</v>
      </c>
      <c r="B33" t="s">
        <v>99</v>
      </c>
      <c r="C33" t="s">
        <v>100</v>
      </c>
      <c r="D33" t="s">
        <v>101</v>
      </c>
      <c r="E33" t="s">
        <v>102</v>
      </c>
      <c r="F33" s="1">
        <v>1.4583333333333334E-2</v>
      </c>
      <c r="G33">
        <v>999</v>
      </c>
      <c r="H33">
        <v>9907</v>
      </c>
      <c r="I33">
        <v>8908</v>
      </c>
      <c r="J33">
        <v>1.5</v>
      </c>
      <c r="K33">
        <v>0.245</v>
      </c>
      <c r="L33">
        <v>0.5</v>
      </c>
      <c r="N33">
        <v>5</v>
      </c>
      <c r="O33">
        <v>0.5</v>
      </c>
      <c r="P33">
        <v>0.19634954084936199</v>
      </c>
      <c r="Q33">
        <v>2182.46</v>
      </c>
      <c r="R33">
        <v>7.2748666666666599</v>
      </c>
      <c r="S33">
        <v>428.52501892209801</v>
      </c>
      <c r="T33">
        <v>2</v>
      </c>
      <c r="U33">
        <v>0.5</v>
      </c>
      <c r="V33" t="s">
        <v>114</v>
      </c>
      <c r="W33">
        <v>5</v>
      </c>
      <c r="X33">
        <v>500</v>
      </c>
      <c r="Y33">
        <v>100</v>
      </c>
      <c r="Z33">
        <v>0</v>
      </c>
      <c r="AA33"/>
      <c r="AB33">
        <v>6</v>
      </c>
      <c r="AC33">
        <v>2</v>
      </c>
      <c r="AD33">
        <v>3</v>
      </c>
      <c r="AE33">
        <v>1</v>
      </c>
      <c r="AF33">
        <v>2</v>
      </c>
      <c r="AG33">
        <v>0.93343441418228001</v>
      </c>
      <c r="AH33">
        <v>400</v>
      </c>
      <c r="AI33">
        <v>500</v>
      </c>
    </row>
    <row r="34" spans="1:44" hidden="1" x14ac:dyDescent="0.2">
      <c r="A34" t="s">
        <v>44</v>
      </c>
      <c r="B34" t="s">
        <v>99</v>
      </c>
      <c r="C34" t="s">
        <v>100</v>
      </c>
      <c r="D34" t="s">
        <v>101</v>
      </c>
      <c r="E34" t="s">
        <v>102</v>
      </c>
      <c r="F34" s="1">
        <v>1.4583333333333334E-2</v>
      </c>
      <c r="G34">
        <v>999</v>
      </c>
      <c r="H34">
        <v>9907</v>
      </c>
      <c r="I34">
        <v>8908</v>
      </c>
      <c r="J34">
        <v>1.5</v>
      </c>
      <c r="K34">
        <v>0.245</v>
      </c>
      <c r="L34">
        <v>0.5</v>
      </c>
      <c r="N34">
        <v>5</v>
      </c>
      <c r="O34">
        <v>0.5</v>
      </c>
      <c r="P34">
        <v>0.19634954084936199</v>
      </c>
      <c r="Q34">
        <v>2182.46</v>
      </c>
      <c r="R34">
        <v>7.2748666666666599</v>
      </c>
      <c r="S34">
        <v>428.52501892209801</v>
      </c>
      <c r="T34">
        <v>2</v>
      </c>
      <c r="U34">
        <v>0.5</v>
      </c>
      <c r="V34" t="s">
        <v>93</v>
      </c>
      <c r="W34" s="2">
        <v>5</v>
      </c>
      <c r="X34" s="2">
        <v>500</v>
      </c>
      <c r="Y34" s="2">
        <v>100</v>
      </c>
      <c r="Z34" s="2">
        <v>0</v>
      </c>
      <c r="AB34" s="2">
        <v>1</v>
      </c>
      <c r="AC34" s="2">
        <v>1</v>
      </c>
      <c r="AF34" s="2">
        <v>1</v>
      </c>
      <c r="AG34" s="2">
        <v>0.46671720709114001</v>
      </c>
      <c r="AH34" s="2">
        <v>200</v>
      </c>
      <c r="AI34">
        <v>500</v>
      </c>
      <c r="AJ34" t="s">
        <v>93</v>
      </c>
      <c r="AK34" t="s">
        <v>50</v>
      </c>
      <c r="AL34" t="s">
        <v>93</v>
      </c>
      <c r="AM34" t="s">
        <v>51</v>
      </c>
      <c r="AN34" t="s">
        <v>52</v>
      </c>
      <c r="AO34" t="s">
        <v>53</v>
      </c>
      <c r="AP34" t="s">
        <v>54</v>
      </c>
      <c r="AQ34" t="s">
        <v>94</v>
      </c>
      <c r="AR34" t="s">
        <v>93</v>
      </c>
    </row>
    <row r="35" spans="1:44" hidden="1" x14ac:dyDescent="0.2">
      <c r="A35" t="s">
        <v>44</v>
      </c>
      <c r="B35" t="s">
        <v>99</v>
      </c>
      <c r="C35" t="s">
        <v>100</v>
      </c>
      <c r="D35" t="s">
        <v>101</v>
      </c>
      <c r="E35" t="s">
        <v>102</v>
      </c>
      <c r="F35" s="1">
        <v>1.4583333333333334E-2</v>
      </c>
      <c r="G35">
        <v>999</v>
      </c>
      <c r="H35">
        <v>9907</v>
      </c>
      <c r="I35">
        <v>8908</v>
      </c>
      <c r="J35">
        <v>1.5</v>
      </c>
      <c r="K35">
        <v>0.245</v>
      </c>
      <c r="L35">
        <v>0.5</v>
      </c>
      <c r="N35">
        <v>5</v>
      </c>
      <c r="O35">
        <v>0.5</v>
      </c>
      <c r="P35">
        <v>0.19634954084936199</v>
      </c>
      <c r="Q35">
        <v>2182.46</v>
      </c>
      <c r="R35">
        <v>7.2748666666666599</v>
      </c>
      <c r="S35">
        <v>428.52501892209801</v>
      </c>
      <c r="T35">
        <v>2</v>
      </c>
      <c r="U35">
        <v>0.5</v>
      </c>
      <c r="V35" t="s">
        <v>95</v>
      </c>
      <c r="W35" s="2">
        <v>5</v>
      </c>
      <c r="X35" s="2">
        <v>500</v>
      </c>
      <c r="Y35" s="2">
        <v>100</v>
      </c>
      <c r="Z35" s="2">
        <v>0</v>
      </c>
      <c r="AB35" s="2">
        <v>7</v>
      </c>
      <c r="AC35" s="2">
        <v>3</v>
      </c>
      <c r="AD35" s="2">
        <v>1</v>
      </c>
      <c r="AE35" s="2">
        <v>3</v>
      </c>
      <c r="AF35" s="2">
        <v>2.3333333333333299</v>
      </c>
      <c r="AG35" s="2">
        <v>1.0890068165459901</v>
      </c>
      <c r="AH35" s="2">
        <v>466.666666666666</v>
      </c>
      <c r="AI35">
        <v>500</v>
      </c>
      <c r="AJ35" t="s">
        <v>95</v>
      </c>
      <c r="AK35" t="s">
        <v>65</v>
      </c>
      <c r="AL35" t="s">
        <v>95</v>
      </c>
      <c r="AM35" t="s">
        <v>51</v>
      </c>
      <c r="AN35" t="s">
        <v>52</v>
      </c>
      <c r="AO35" t="s">
        <v>53</v>
      </c>
      <c r="AP35" t="s">
        <v>54</v>
      </c>
      <c r="AQ35" t="s">
        <v>96</v>
      </c>
      <c r="AR35" t="s">
        <v>97</v>
      </c>
    </row>
    <row r="36" spans="1:44" hidden="1" x14ac:dyDescent="0.2">
      <c r="A36" t="s">
        <v>44</v>
      </c>
      <c r="B36" t="s">
        <v>45</v>
      </c>
      <c r="C36" t="s">
        <v>46</v>
      </c>
      <c r="D36" t="s">
        <v>47</v>
      </c>
      <c r="E36" t="s">
        <v>48</v>
      </c>
      <c r="F36" s="1">
        <v>0.6479166666666667</v>
      </c>
      <c r="G36">
        <v>9907</v>
      </c>
      <c r="H36">
        <v>19811</v>
      </c>
      <c r="I36">
        <v>9904</v>
      </c>
      <c r="J36">
        <v>1.5</v>
      </c>
      <c r="K36">
        <v>0.245</v>
      </c>
      <c r="L36">
        <v>0.5</v>
      </c>
      <c r="N36">
        <v>5</v>
      </c>
      <c r="O36">
        <v>0.5</v>
      </c>
      <c r="P36">
        <v>0.19634954084936199</v>
      </c>
      <c r="Q36">
        <v>2426.48</v>
      </c>
      <c r="R36">
        <v>8.0882666666666605</v>
      </c>
      <c r="S36">
        <v>476.43823388016</v>
      </c>
      <c r="T36">
        <v>4</v>
      </c>
      <c r="U36">
        <v>0.25</v>
      </c>
      <c r="V36" t="s">
        <v>115</v>
      </c>
      <c r="W36">
        <v>5</v>
      </c>
      <c r="X36">
        <v>150</v>
      </c>
      <c r="Y36">
        <v>30</v>
      </c>
      <c r="Z36">
        <v>1</v>
      </c>
      <c r="AA36">
        <v>0.5</v>
      </c>
      <c r="AB36">
        <v>1</v>
      </c>
      <c r="AC36"/>
      <c r="AD36">
        <v>1</v>
      </c>
      <c r="AE36"/>
      <c r="AF36">
        <v>1</v>
      </c>
      <c r="AG36">
        <v>0.25186895481227001</v>
      </c>
      <c r="AH36">
        <v>120</v>
      </c>
      <c r="AI36">
        <v>500</v>
      </c>
      <c r="AJ36" t="s">
        <v>115</v>
      </c>
      <c r="AK36" t="s">
        <v>116</v>
      </c>
      <c r="AL36" t="s">
        <v>115</v>
      </c>
      <c r="AM36" t="s">
        <v>51</v>
      </c>
      <c r="AN36" t="s">
        <v>52</v>
      </c>
      <c r="AO36" t="s">
        <v>110</v>
      </c>
      <c r="AP36" t="s">
        <v>117</v>
      </c>
    </row>
    <row r="37" spans="1:44" hidden="1" x14ac:dyDescent="0.2">
      <c r="A37" t="s">
        <v>44</v>
      </c>
      <c r="B37" t="s">
        <v>45</v>
      </c>
      <c r="C37" t="s">
        <v>46</v>
      </c>
      <c r="D37" t="s">
        <v>47</v>
      </c>
      <c r="E37" t="s">
        <v>48</v>
      </c>
      <c r="F37" s="1">
        <v>0.6479166666666667</v>
      </c>
      <c r="G37">
        <v>9907</v>
      </c>
      <c r="H37">
        <v>19811</v>
      </c>
      <c r="I37">
        <v>9904</v>
      </c>
      <c r="J37">
        <v>1.5</v>
      </c>
      <c r="K37">
        <v>0.245</v>
      </c>
      <c r="L37">
        <v>0.5</v>
      </c>
      <c r="N37">
        <v>5</v>
      </c>
      <c r="O37">
        <v>0.5</v>
      </c>
      <c r="P37">
        <v>0.19634954084936199</v>
      </c>
      <c r="Q37">
        <v>2426.48</v>
      </c>
      <c r="R37">
        <v>8.0882666666666605</v>
      </c>
      <c r="S37">
        <v>476.43823388016</v>
      </c>
      <c r="T37">
        <v>4</v>
      </c>
      <c r="U37">
        <v>0.25</v>
      </c>
      <c r="V37" t="s">
        <v>118</v>
      </c>
      <c r="W37">
        <v>5</v>
      </c>
      <c r="X37">
        <v>150</v>
      </c>
      <c r="Y37">
        <v>30</v>
      </c>
      <c r="Z37">
        <v>1</v>
      </c>
      <c r="AA37">
        <v>0.5</v>
      </c>
      <c r="AB37">
        <v>7</v>
      </c>
      <c r="AC37">
        <v>2</v>
      </c>
      <c r="AD37">
        <v>3</v>
      </c>
      <c r="AE37">
        <v>2</v>
      </c>
      <c r="AF37">
        <v>2.3333333333333299</v>
      </c>
      <c r="AG37">
        <v>0.58769422789529702</v>
      </c>
      <c r="AH37">
        <v>280</v>
      </c>
      <c r="AI37">
        <v>500</v>
      </c>
      <c r="AJ37" t="s">
        <v>118</v>
      </c>
      <c r="AK37" t="s">
        <v>73</v>
      </c>
      <c r="AL37" t="s">
        <v>118</v>
      </c>
      <c r="AM37" t="s">
        <v>51</v>
      </c>
      <c r="AN37" t="s">
        <v>118</v>
      </c>
    </row>
    <row r="38" spans="1:44" hidden="1" x14ac:dyDescent="0.2">
      <c r="A38" t="s">
        <v>44</v>
      </c>
      <c r="B38" t="s">
        <v>45</v>
      </c>
      <c r="C38" t="s">
        <v>46</v>
      </c>
      <c r="D38" t="s">
        <v>47</v>
      </c>
      <c r="E38" t="s">
        <v>48</v>
      </c>
      <c r="F38" s="1">
        <v>0.6479166666666667</v>
      </c>
      <c r="G38">
        <v>9907</v>
      </c>
      <c r="H38">
        <v>19811</v>
      </c>
      <c r="I38">
        <v>9904</v>
      </c>
      <c r="J38">
        <v>1.5</v>
      </c>
      <c r="K38">
        <v>0.245</v>
      </c>
      <c r="L38">
        <v>0.5</v>
      </c>
      <c r="N38">
        <v>5</v>
      </c>
      <c r="O38">
        <v>0.5</v>
      </c>
      <c r="P38">
        <v>0.19634954084936199</v>
      </c>
      <c r="Q38">
        <v>2426.48</v>
      </c>
      <c r="R38">
        <v>8.0882666666666605</v>
      </c>
      <c r="S38">
        <v>476.43823388016</v>
      </c>
      <c r="T38">
        <v>4</v>
      </c>
      <c r="U38">
        <v>0.25</v>
      </c>
      <c r="V38" t="s">
        <v>56</v>
      </c>
      <c r="W38" s="2">
        <v>5</v>
      </c>
      <c r="X38" s="2">
        <v>150</v>
      </c>
      <c r="Y38" s="2">
        <v>30</v>
      </c>
      <c r="Z38" s="2">
        <v>1</v>
      </c>
      <c r="AA38" s="2">
        <v>0.5</v>
      </c>
      <c r="AB38" s="2">
        <v>2</v>
      </c>
      <c r="AD38" s="2">
        <v>2</v>
      </c>
      <c r="AF38" s="2">
        <v>2</v>
      </c>
      <c r="AG38" s="2">
        <v>0.50373790962454101</v>
      </c>
      <c r="AH38" s="2">
        <v>240</v>
      </c>
      <c r="AI38">
        <v>500</v>
      </c>
      <c r="AJ38" t="s">
        <v>56</v>
      </c>
      <c r="AK38" t="s">
        <v>50</v>
      </c>
      <c r="AL38" t="s">
        <v>56</v>
      </c>
      <c r="AM38" t="s">
        <v>51</v>
      </c>
      <c r="AN38" t="s">
        <v>52</v>
      </c>
      <c r="AO38" t="s">
        <v>53</v>
      </c>
      <c r="AP38" t="s">
        <v>54</v>
      </c>
      <c r="AQ38" t="s">
        <v>57</v>
      </c>
      <c r="AR38" t="s">
        <v>56</v>
      </c>
    </row>
    <row r="39" spans="1:44" hidden="1" x14ac:dyDescent="0.2">
      <c r="A39" t="s">
        <v>44</v>
      </c>
      <c r="B39" t="s">
        <v>45</v>
      </c>
      <c r="C39" t="s">
        <v>46</v>
      </c>
      <c r="D39" t="s">
        <v>47</v>
      </c>
      <c r="E39" t="s">
        <v>48</v>
      </c>
      <c r="F39" s="1">
        <v>0.6479166666666667</v>
      </c>
      <c r="G39">
        <v>9907</v>
      </c>
      <c r="H39">
        <v>19811</v>
      </c>
      <c r="I39">
        <v>9904</v>
      </c>
      <c r="J39">
        <v>1.5</v>
      </c>
      <c r="K39">
        <v>0.245</v>
      </c>
      <c r="L39">
        <v>0.5</v>
      </c>
      <c r="N39">
        <v>5</v>
      </c>
      <c r="O39">
        <v>0.5</v>
      </c>
      <c r="P39">
        <v>0.19634954084936199</v>
      </c>
      <c r="Q39">
        <v>2426.48</v>
      </c>
      <c r="R39">
        <v>8.0882666666666605</v>
      </c>
      <c r="S39">
        <v>476.43823388016</v>
      </c>
      <c r="T39">
        <v>4</v>
      </c>
      <c r="U39">
        <v>0.25</v>
      </c>
      <c r="V39" t="s">
        <v>119</v>
      </c>
      <c r="W39">
        <v>5</v>
      </c>
      <c r="X39">
        <v>150</v>
      </c>
      <c r="Y39">
        <v>30</v>
      </c>
      <c r="Z39">
        <v>1</v>
      </c>
      <c r="AA39">
        <v>0.5</v>
      </c>
      <c r="AB39">
        <v>1</v>
      </c>
      <c r="AC39"/>
      <c r="AD39">
        <v>1</v>
      </c>
      <c r="AE39"/>
      <c r="AF39">
        <v>1</v>
      </c>
      <c r="AG39">
        <v>0.25186895481227001</v>
      </c>
      <c r="AH39">
        <v>120</v>
      </c>
      <c r="AI39">
        <v>500</v>
      </c>
      <c r="AJ39" t="s">
        <v>119</v>
      </c>
      <c r="AK39" t="s">
        <v>116</v>
      </c>
      <c r="AL39" t="s">
        <v>119</v>
      </c>
      <c r="AM39" t="s">
        <v>51</v>
      </c>
      <c r="AN39" t="s">
        <v>52</v>
      </c>
      <c r="AO39" t="s">
        <v>110</v>
      </c>
      <c r="AP39" t="s">
        <v>117</v>
      </c>
    </row>
    <row r="40" spans="1:44" hidden="1" x14ac:dyDescent="0.2">
      <c r="A40" t="s">
        <v>44</v>
      </c>
      <c r="B40" t="s">
        <v>45</v>
      </c>
      <c r="C40" t="s">
        <v>46</v>
      </c>
      <c r="D40" t="s">
        <v>47</v>
      </c>
      <c r="E40" t="s">
        <v>48</v>
      </c>
      <c r="F40" s="1">
        <v>0.6479166666666667</v>
      </c>
      <c r="G40">
        <v>9907</v>
      </c>
      <c r="H40">
        <v>19811</v>
      </c>
      <c r="I40">
        <v>9904</v>
      </c>
      <c r="J40">
        <v>1.5</v>
      </c>
      <c r="K40">
        <v>0.245</v>
      </c>
      <c r="L40">
        <v>0.5</v>
      </c>
      <c r="N40">
        <v>5</v>
      </c>
      <c r="O40">
        <v>0.5</v>
      </c>
      <c r="P40">
        <v>0.19634954084936199</v>
      </c>
      <c r="Q40">
        <v>2426.48</v>
      </c>
      <c r="R40">
        <v>8.0882666666666605</v>
      </c>
      <c r="S40">
        <v>476.43823388016</v>
      </c>
      <c r="T40">
        <v>4</v>
      </c>
      <c r="U40">
        <v>0.25</v>
      </c>
      <c r="V40" t="s">
        <v>120</v>
      </c>
      <c r="W40">
        <v>5</v>
      </c>
      <c r="X40">
        <v>150</v>
      </c>
      <c r="Y40">
        <v>30</v>
      </c>
      <c r="Z40">
        <v>1</v>
      </c>
      <c r="AA40">
        <v>0.5</v>
      </c>
      <c r="AB40">
        <v>6</v>
      </c>
      <c r="AC40"/>
      <c r="AD40">
        <v>4</v>
      </c>
      <c r="AE40">
        <v>2</v>
      </c>
      <c r="AF40">
        <v>3</v>
      </c>
      <c r="AG40">
        <v>0.75560686443681102</v>
      </c>
      <c r="AH40">
        <v>360</v>
      </c>
      <c r="AI40">
        <v>500</v>
      </c>
      <c r="AJ40" t="s">
        <v>120</v>
      </c>
      <c r="AK40" t="s">
        <v>73</v>
      </c>
      <c r="AL40" t="s">
        <v>120</v>
      </c>
      <c r="AM40" t="s">
        <v>51</v>
      </c>
      <c r="AN40" t="s">
        <v>120</v>
      </c>
    </row>
    <row r="41" spans="1:44" hidden="1" x14ac:dyDescent="0.2">
      <c r="A41" t="s">
        <v>44</v>
      </c>
      <c r="B41" t="s">
        <v>45</v>
      </c>
      <c r="C41" t="s">
        <v>46</v>
      </c>
      <c r="D41" t="s">
        <v>47</v>
      </c>
      <c r="E41" t="s">
        <v>48</v>
      </c>
      <c r="F41" s="1">
        <v>0.6479166666666667</v>
      </c>
      <c r="G41">
        <v>9907</v>
      </c>
      <c r="H41">
        <v>19811</v>
      </c>
      <c r="I41">
        <v>9904</v>
      </c>
      <c r="J41">
        <v>1.5</v>
      </c>
      <c r="K41">
        <v>0.245</v>
      </c>
      <c r="L41">
        <v>0.5</v>
      </c>
      <c r="N41">
        <v>5</v>
      </c>
      <c r="O41">
        <v>0.5</v>
      </c>
      <c r="P41">
        <v>0.19634954084936199</v>
      </c>
      <c r="Q41">
        <v>2426.48</v>
      </c>
      <c r="R41">
        <v>8.0882666666666605</v>
      </c>
      <c r="S41">
        <v>476.43823388016</v>
      </c>
      <c r="T41">
        <v>4</v>
      </c>
      <c r="U41">
        <v>0.25</v>
      </c>
      <c r="V41" t="s">
        <v>69</v>
      </c>
      <c r="W41" s="2">
        <v>5</v>
      </c>
      <c r="X41" s="2">
        <v>150</v>
      </c>
      <c r="Y41" s="2">
        <v>30</v>
      </c>
      <c r="Z41" s="2">
        <v>1</v>
      </c>
      <c r="AA41" s="2">
        <v>0.5</v>
      </c>
      <c r="AB41" s="2">
        <v>9</v>
      </c>
      <c r="AC41" s="2">
        <v>1</v>
      </c>
      <c r="AD41" s="2">
        <v>4</v>
      </c>
      <c r="AE41" s="2">
        <v>4</v>
      </c>
      <c r="AF41" s="2">
        <v>3</v>
      </c>
      <c r="AG41" s="2">
        <v>0.75560686443681102</v>
      </c>
      <c r="AH41" s="2">
        <v>360</v>
      </c>
      <c r="AI41">
        <v>500</v>
      </c>
      <c r="AJ41" t="s">
        <v>69</v>
      </c>
      <c r="AK41" t="s">
        <v>50</v>
      </c>
      <c r="AL41" t="s">
        <v>69</v>
      </c>
      <c r="AM41" t="s">
        <v>51</v>
      </c>
      <c r="AN41" t="s">
        <v>52</v>
      </c>
      <c r="AO41" t="s">
        <v>53</v>
      </c>
      <c r="AP41" t="s">
        <v>66</v>
      </c>
      <c r="AQ41" t="s">
        <v>70</v>
      </c>
      <c r="AR41" t="s">
        <v>69</v>
      </c>
    </row>
    <row r="42" spans="1:44" hidden="1" x14ac:dyDescent="0.2">
      <c r="A42" t="s">
        <v>44</v>
      </c>
      <c r="B42" t="s">
        <v>45</v>
      </c>
      <c r="C42" t="s">
        <v>46</v>
      </c>
      <c r="D42" t="s">
        <v>47</v>
      </c>
      <c r="E42" t="s">
        <v>48</v>
      </c>
      <c r="F42" s="1">
        <v>0.6479166666666667</v>
      </c>
      <c r="G42">
        <v>9907</v>
      </c>
      <c r="H42">
        <v>19811</v>
      </c>
      <c r="I42">
        <v>9904</v>
      </c>
      <c r="J42">
        <v>1.5</v>
      </c>
      <c r="K42">
        <v>0.245</v>
      </c>
      <c r="L42">
        <v>0.5</v>
      </c>
      <c r="N42">
        <v>5</v>
      </c>
      <c r="O42">
        <v>0.5</v>
      </c>
      <c r="P42">
        <v>0.19634954084936199</v>
      </c>
      <c r="Q42">
        <v>2426.48</v>
      </c>
      <c r="R42">
        <v>8.0882666666666605</v>
      </c>
      <c r="S42">
        <v>476.43823388016</v>
      </c>
      <c r="T42">
        <v>4</v>
      </c>
      <c r="U42">
        <v>0.25</v>
      </c>
      <c r="V42" t="s">
        <v>109</v>
      </c>
      <c r="W42">
        <v>5</v>
      </c>
      <c r="X42">
        <v>150</v>
      </c>
      <c r="Y42">
        <v>30</v>
      </c>
      <c r="Z42">
        <v>1</v>
      </c>
      <c r="AA42">
        <v>0.5</v>
      </c>
      <c r="AB42">
        <v>1</v>
      </c>
      <c r="AC42">
        <v>1</v>
      </c>
      <c r="AD42"/>
      <c r="AE42"/>
      <c r="AF42">
        <v>1</v>
      </c>
      <c r="AG42">
        <v>0.25186895481227001</v>
      </c>
      <c r="AH42">
        <v>120</v>
      </c>
      <c r="AI42">
        <v>500</v>
      </c>
      <c r="AJ42" t="s">
        <v>109</v>
      </c>
      <c r="AK42" t="s">
        <v>87</v>
      </c>
      <c r="AL42" t="s">
        <v>109</v>
      </c>
      <c r="AM42" t="s">
        <v>51</v>
      </c>
      <c r="AN42" t="s">
        <v>52</v>
      </c>
      <c r="AO42" t="s">
        <v>110</v>
      </c>
      <c r="AP42" t="s">
        <v>109</v>
      </c>
    </row>
    <row r="43" spans="1:44" hidden="1" x14ac:dyDescent="0.2">
      <c r="A43" t="s">
        <v>44</v>
      </c>
      <c r="B43" t="s">
        <v>45</v>
      </c>
      <c r="C43" t="s">
        <v>46</v>
      </c>
      <c r="D43" t="s">
        <v>47</v>
      </c>
      <c r="E43" t="s">
        <v>48</v>
      </c>
      <c r="F43" s="1">
        <v>0.6479166666666667</v>
      </c>
      <c r="G43">
        <v>9907</v>
      </c>
      <c r="H43">
        <v>19811</v>
      </c>
      <c r="I43">
        <v>9904</v>
      </c>
      <c r="J43">
        <v>1.5</v>
      </c>
      <c r="K43">
        <v>0.245</v>
      </c>
      <c r="L43">
        <v>0.5</v>
      </c>
      <c r="N43">
        <v>5</v>
      </c>
      <c r="O43">
        <v>0.5</v>
      </c>
      <c r="P43">
        <v>0.19634954084936199</v>
      </c>
      <c r="Q43">
        <v>2426.48</v>
      </c>
      <c r="R43">
        <v>8.0882666666666605</v>
      </c>
      <c r="S43">
        <v>476.43823388016</v>
      </c>
      <c r="T43">
        <v>4</v>
      </c>
      <c r="U43">
        <v>0.25</v>
      </c>
      <c r="V43" t="s">
        <v>85</v>
      </c>
      <c r="W43" s="2">
        <v>5</v>
      </c>
      <c r="X43" s="2">
        <v>150</v>
      </c>
      <c r="Y43" s="2">
        <v>30</v>
      </c>
      <c r="Z43" s="2">
        <v>1</v>
      </c>
      <c r="AA43" s="2">
        <v>0.5</v>
      </c>
      <c r="AB43" s="2">
        <v>2</v>
      </c>
      <c r="AC43" s="2">
        <v>1</v>
      </c>
      <c r="AD43" s="2">
        <v>1</v>
      </c>
      <c r="AF43" s="2">
        <v>1</v>
      </c>
      <c r="AG43" s="2">
        <v>0.25186895481227001</v>
      </c>
      <c r="AH43" s="2">
        <v>120</v>
      </c>
      <c r="AI43">
        <v>500</v>
      </c>
      <c r="AJ43" t="s">
        <v>85</v>
      </c>
      <c r="AK43" t="s">
        <v>50</v>
      </c>
      <c r="AL43" t="s">
        <v>85</v>
      </c>
      <c r="AM43" t="s">
        <v>51</v>
      </c>
      <c r="AN43" t="s">
        <v>52</v>
      </c>
      <c r="AO43" t="s">
        <v>53</v>
      </c>
      <c r="AP43" t="s">
        <v>54</v>
      </c>
      <c r="AQ43" t="s">
        <v>57</v>
      </c>
      <c r="AR43" t="s">
        <v>85</v>
      </c>
    </row>
    <row r="44" spans="1:44" hidden="1" x14ac:dyDescent="0.2">
      <c r="A44" t="s">
        <v>44</v>
      </c>
      <c r="B44" t="s">
        <v>45</v>
      </c>
      <c r="C44" t="s">
        <v>46</v>
      </c>
      <c r="D44" t="s">
        <v>47</v>
      </c>
      <c r="E44" t="s">
        <v>48</v>
      </c>
      <c r="F44" s="1">
        <v>0.6479166666666667</v>
      </c>
      <c r="G44">
        <v>9907</v>
      </c>
      <c r="H44">
        <v>19811</v>
      </c>
      <c r="I44">
        <v>9904</v>
      </c>
      <c r="J44">
        <v>1.5</v>
      </c>
      <c r="K44">
        <v>0.245</v>
      </c>
      <c r="L44">
        <v>0.5</v>
      </c>
      <c r="N44">
        <v>5</v>
      </c>
      <c r="O44">
        <v>0.5</v>
      </c>
      <c r="P44">
        <v>0.19634954084936199</v>
      </c>
      <c r="Q44">
        <v>2426.48</v>
      </c>
      <c r="R44">
        <v>8.0882666666666605</v>
      </c>
      <c r="S44">
        <v>476.43823388016</v>
      </c>
      <c r="T44">
        <v>4</v>
      </c>
      <c r="U44">
        <v>0.25</v>
      </c>
      <c r="V44" t="s">
        <v>121</v>
      </c>
      <c r="W44">
        <v>5</v>
      </c>
      <c r="X44">
        <v>150</v>
      </c>
      <c r="Y44">
        <v>30</v>
      </c>
      <c r="Z44">
        <v>1</v>
      </c>
      <c r="AA44">
        <v>0.5</v>
      </c>
      <c r="AB44">
        <v>1</v>
      </c>
      <c r="AC44"/>
      <c r="AD44"/>
      <c r="AE44">
        <v>1</v>
      </c>
      <c r="AF44">
        <v>1</v>
      </c>
      <c r="AG44">
        <v>0.25186895481227001</v>
      </c>
      <c r="AH44">
        <v>120</v>
      </c>
      <c r="AI44">
        <v>500</v>
      </c>
    </row>
    <row r="45" spans="1:44" hidden="1" x14ac:dyDescent="0.2">
      <c r="A45" t="s">
        <v>44</v>
      </c>
      <c r="B45" t="s">
        <v>45</v>
      </c>
      <c r="C45" t="s">
        <v>46</v>
      </c>
      <c r="D45" t="s">
        <v>47</v>
      </c>
      <c r="E45" t="s">
        <v>48</v>
      </c>
      <c r="F45" s="1">
        <v>0.6479166666666667</v>
      </c>
      <c r="G45">
        <v>9907</v>
      </c>
      <c r="H45">
        <v>19811</v>
      </c>
      <c r="I45">
        <v>9904</v>
      </c>
      <c r="J45">
        <v>1.5</v>
      </c>
      <c r="K45">
        <v>0.245</v>
      </c>
      <c r="L45">
        <v>0.5</v>
      </c>
      <c r="N45">
        <v>5</v>
      </c>
      <c r="O45">
        <v>0.5</v>
      </c>
      <c r="P45">
        <v>0.19634954084936199</v>
      </c>
      <c r="Q45">
        <v>2426.48</v>
      </c>
      <c r="R45">
        <v>8.0882666666666605</v>
      </c>
      <c r="S45">
        <v>476.43823388016</v>
      </c>
      <c r="T45">
        <v>4</v>
      </c>
      <c r="U45">
        <v>0.25</v>
      </c>
      <c r="V45" t="s">
        <v>111</v>
      </c>
      <c r="W45">
        <v>5</v>
      </c>
      <c r="X45">
        <v>150</v>
      </c>
      <c r="Y45">
        <v>30</v>
      </c>
      <c r="Z45">
        <v>1</v>
      </c>
      <c r="AA45">
        <v>0.5</v>
      </c>
      <c r="AB45">
        <v>1</v>
      </c>
      <c r="AC45"/>
      <c r="AD45">
        <v>1</v>
      </c>
      <c r="AE45"/>
      <c r="AF45">
        <v>1</v>
      </c>
      <c r="AG45">
        <v>0.25186895481227001</v>
      </c>
      <c r="AH45">
        <v>120</v>
      </c>
      <c r="AI45">
        <v>500</v>
      </c>
      <c r="AJ45" t="s">
        <v>111</v>
      </c>
      <c r="AK45" t="s">
        <v>63</v>
      </c>
      <c r="AL45" t="s">
        <v>111</v>
      </c>
      <c r="AM45" t="s">
        <v>51</v>
      </c>
      <c r="AN45" t="s">
        <v>112</v>
      </c>
      <c r="AO45" t="s">
        <v>111</v>
      </c>
    </row>
    <row r="46" spans="1:44" hidden="1" x14ac:dyDescent="0.2">
      <c r="A46" t="s">
        <v>44</v>
      </c>
      <c r="B46" t="s">
        <v>45</v>
      </c>
      <c r="C46" t="s">
        <v>46</v>
      </c>
      <c r="D46" t="s">
        <v>47</v>
      </c>
      <c r="E46" t="s">
        <v>48</v>
      </c>
      <c r="F46" s="1">
        <v>0.6479166666666667</v>
      </c>
      <c r="G46">
        <v>9907</v>
      </c>
      <c r="H46">
        <v>19811</v>
      </c>
      <c r="I46">
        <v>9904</v>
      </c>
      <c r="J46">
        <v>1.5</v>
      </c>
      <c r="K46">
        <v>0.245</v>
      </c>
      <c r="L46">
        <v>0.5</v>
      </c>
      <c r="N46">
        <v>5</v>
      </c>
      <c r="O46">
        <v>0.5</v>
      </c>
      <c r="P46">
        <v>0.19634954084936199</v>
      </c>
      <c r="Q46">
        <v>2426.48</v>
      </c>
      <c r="R46">
        <v>8.0882666666666605</v>
      </c>
      <c r="S46">
        <v>476.43823388016</v>
      </c>
      <c r="T46">
        <v>4</v>
      </c>
      <c r="U46">
        <v>0.25</v>
      </c>
      <c r="V46" t="s">
        <v>86</v>
      </c>
      <c r="W46">
        <v>5</v>
      </c>
      <c r="X46">
        <v>150</v>
      </c>
      <c r="Y46">
        <v>30</v>
      </c>
      <c r="Z46">
        <v>1</v>
      </c>
      <c r="AA46">
        <v>0.5</v>
      </c>
      <c r="AB46">
        <v>1</v>
      </c>
      <c r="AC46"/>
      <c r="AD46">
        <v>1</v>
      </c>
      <c r="AE46"/>
      <c r="AF46">
        <v>1</v>
      </c>
      <c r="AG46">
        <v>0.25186895481227001</v>
      </c>
      <c r="AH46">
        <v>120</v>
      </c>
      <c r="AI46">
        <v>500</v>
      </c>
      <c r="AJ46" t="s">
        <v>86</v>
      </c>
      <c r="AK46" t="s">
        <v>87</v>
      </c>
      <c r="AL46" t="s">
        <v>86</v>
      </c>
      <c r="AM46" t="s">
        <v>51</v>
      </c>
      <c r="AN46" t="s">
        <v>88</v>
      </c>
      <c r="AO46" t="s">
        <v>89</v>
      </c>
      <c r="AP46" t="s">
        <v>86</v>
      </c>
    </row>
    <row r="47" spans="1:44" hidden="1" x14ac:dyDescent="0.2">
      <c r="A47" t="s">
        <v>44</v>
      </c>
      <c r="B47" t="s">
        <v>45</v>
      </c>
      <c r="C47" t="s">
        <v>46</v>
      </c>
      <c r="D47" t="s">
        <v>47</v>
      </c>
      <c r="E47" t="s">
        <v>48</v>
      </c>
      <c r="F47" s="1">
        <v>0.6479166666666667</v>
      </c>
      <c r="G47">
        <v>9907</v>
      </c>
      <c r="H47">
        <v>19811</v>
      </c>
      <c r="I47">
        <v>9904</v>
      </c>
      <c r="J47">
        <v>1.5</v>
      </c>
      <c r="K47">
        <v>0.245</v>
      </c>
      <c r="L47">
        <v>0.5</v>
      </c>
      <c r="N47">
        <v>5</v>
      </c>
      <c r="O47">
        <v>0.5</v>
      </c>
      <c r="P47">
        <v>0.19634954084936199</v>
      </c>
      <c r="Q47">
        <v>2426.48</v>
      </c>
      <c r="R47">
        <v>8.0882666666666605</v>
      </c>
      <c r="S47">
        <v>476.43823388016</v>
      </c>
      <c r="T47">
        <v>4</v>
      </c>
      <c r="U47">
        <v>0.25</v>
      </c>
      <c r="V47" t="s">
        <v>90</v>
      </c>
      <c r="W47">
        <v>5</v>
      </c>
      <c r="X47">
        <v>150</v>
      </c>
      <c r="Y47">
        <v>30</v>
      </c>
      <c r="Z47">
        <v>1</v>
      </c>
      <c r="AA47">
        <v>0.5</v>
      </c>
      <c r="AB47">
        <v>23</v>
      </c>
      <c r="AC47">
        <v>7</v>
      </c>
      <c r="AD47">
        <v>8</v>
      </c>
      <c r="AE47">
        <v>8</v>
      </c>
      <c r="AF47">
        <v>7.6666666666666599</v>
      </c>
      <c r="AG47">
        <v>1.9309953202273999</v>
      </c>
      <c r="AH47">
        <v>920</v>
      </c>
      <c r="AI47">
        <v>500</v>
      </c>
      <c r="AJ47" t="s">
        <v>90</v>
      </c>
      <c r="AK47" t="s">
        <v>91</v>
      </c>
      <c r="AL47" t="s">
        <v>90</v>
      </c>
      <c r="AM47" t="s">
        <v>51</v>
      </c>
      <c r="AN47" t="s">
        <v>92</v>
      </c>
    </row>
    <row r="48" spans="1:44" hidden="1" x14ac:dyDescent="0.2">
      <c r="A48" t="s">
        <v>44</v>
      </c>
      <c r="B48" t="s">
        <v>45</v>
      </c>
      <c r="C48" t="s">
        <v>46</v>
      </c>
      <c r="D48" t="s">
        <v>47</v>
      </c>
      <c r="E48" t="s">
        <v>48</v>
      </c>
      <c r="F48" s="1">
        <v>0.6479166666666667</v>
      </c>
      <c r="G48">
        <v>9907</v>
      </c>
      <c r="H48">
        <v>19811</v>
      </c>
      <c r="I48">
        <v>9904</v>
      </c>
      <c r="J48">
        <v>1.5</v>
      </c>
      <c r="K48">
        <v>0.245</v>
      </c>
      <c r="L48">
        <v>0.5</v>
      </c>
      <c r="N48">
        <v>5</v>
      </c>
      <c r="O48">
        <v>0.5</v>
      </c>
      <c r="P48">
        <v>0.19634954084936199</v>
      </c>
      <c r="Q48">
        <v>2426.48</v>
      </c>
      <c r="R48">
        <v>8.0882666666666605</v>
      </c>
      <c r="S48">
        <v>476.43823388016</v>
      </c>
      <c r="T48">
        <v>4</v>
      </c>
      <c r="U48">
        <v>0.25</v>
      </c>
      <c r="V48" t="s">
        <v>114</v>
      </c>
      <c r="W48">
        <v>5</v>
      </c>
      <c r="X48">
        <v>150</v>
      </c>
      <c r="Y48">
        <v>30</v>
      </c>
      <c r="Z48">
        <v>1</v>
      </c>
      <c r="AA48">
        <v>0.5</v>
      </c>
      <c r="AB48">
        <v>1</v>
      </c>
      <c r="AC48"/>
      <c r="AD48"/>
      <c r="AE48">
        <v>1</v>
      </c>
      <c r="AF48">
        <v>1</v>
      </c>
      <c r="AG48">
        <v>0.25186895481227001</v>
      </c>
      <c r="AH48">
        <v>120</v>
      </c>
      <c r="AI48">
        <v>500</v>
      </c>
    </row>
    <row r="49" spans="1:44" hidden="1" x14ac:dyDescent="0.2">
      <c r="A49" t="s">
        <v>44</v>
      </c>
      <c r="B49" t="s">
        <v>45</v>
      </c>
      <c r="C49" t="s">
        <v>46</v>
      </c>
      <c r="D49" t="s">
        <v>47</v>
      </c>
      <c r="E49" t="s">
        <v>48</v>
      </c>
      <c r="F49" s="1">
        <v>0.6479166666666667</v>
      </c>
      <c r="G49">
        <v>9907</v>
      </c>
      <c r="H49">
        <v>19811</v>
      </c>
      <c r="I49">
        <v>9904</v>
      </c>
      <c r="J49">
        <v>1.5</v>
      </c>
      <c r="K49">
        <v>0.245</v>
      </c>
      <c r="L49">
        <v>0.5</v>
      </c>
      <c r="N49">
        <v>5</v>
      </c>
      <c r="O49">
        <v>0.5</v>
      </c>
      <c r="P49">
        <v>0.19634954084936199</v>
      </c>
      <c r="Q49">
        <v>2426.48</v>
      </c>
      <c r="R49">
        <v>8.0882666666666605</v>
      </c>
      <c r="S49">
        <v>476.43823388016</v>
      </c>
      <c r="T49">
        <v>4</v>
      </c>
      <c r="U49">
        <v>0.25</v>
      </c>
      <c r="V49" t="s">
        <v>93</v>
      </c>
      <c r="W49" s="2">
        <v>5</v>
      </c>
      <c r="X49" s="2">
        <v>150</v>
      </c>
      <c r="Y49" s="2">
        <v>30</v>
      </c>
      <c r="Z49" s="2">
        <v>1</v>
      </c>
      <c r="AA49" s="2">
        <v>0.5</v>
      </c>
      <c r="AB49" s="2">
        <v>4</v>
      </c>
      <c r="AC49" s="2">
        <v>2</v>
      </c>
      <c r="AE49" s="2">
        <v>2</v>
      </c>
      <c r="AF49" s="2">
        <v>2</v>
      </c>
      <c r="AG49" s="2">
        <v>0.50373790962454101</v>
      </c>
      <c r="AH49" s="2">
        <v>240</v>
      </c>
      <c r="AI49">
        <v>500</v>
      </c>
      <c r="AJ49" t="s">
        <v>93</v>
      </c>
      <c r="AK49" t="s">
        <v>50</v>
      </c>
      <c r="AL49" t="s">
        <v>93</v>
      </c>
      <c r="AM49" t="s">
        <v>51</v>
      </c>
      <c r="AN49" t="s">
        <v>52</v>
      </c>
      <c r="AO49" t="s">
        <v>53</v>
      </c>
      <c r="AP49" t="s">
        <v>54</v>
      </c>
      <c r="AQ49" t="s">
        <v>94</v>
      </c>
      <c r="AR49" t="s">
        <v>93</v>
      </c>
    </row>
    <row r="50" spans="1:44" hidden="1" x14ac:dyDescent="0.2">
      <c r="A50" t="s">
        <v>44</v>
      </c>
      <c r="B50" t="s">
        <v>45</v>
      </c>
      <c r="C50" t="s">
        <v>46</v>
      </c>
      <c r="D50" t="s">
        <v>47</v>
      </c>
      <c r="E50" t="s">
        <v>48</v>
      </c>
      <c r="F50" s="1">
        <v>0.6479166666666667</v>
      </c>
      <c r="G50">
        <v>9907</v>
      </c>
      <c r="H50">
        <v>19811</v>
      </c>
      <c r="I50">
        <v>9904</v>
      </c>
      <c r="J50">
        <v>1.5</v>
      </c>
      <c r="K50">
        <v>0.245</v>
      </c>
      <c r="L50">
        <v>0.5</v>
      </c>
      <c r="N50">
        <v>5</v>
      </c>
      <c r="O50">
        <v>0.5</v>
      </c>
      <c r="P50">
        <v>0.19634954084936199</v>
      </c>
      <c r="Q50">
        <v>2426.48</v>
      </c>
      <c r="R50">
        <v>8.0882666666666605</v>
      </c>
      <c r="S50">
        <v>476.43823388016</v>
      </c>
      <c r="T50">
        <v>4</v>
      </c>
      <c r="U50">
        <v>0.25</v>
      </c>
      <c r="V50" t="s">
        <v>95</v>
      </c>
      <c r="W50" s="2">
        <v>5</v>
      </c>
      <c r="X50" s="2">
        <v>150</v>
      </c>
      <c r="Y50" s="2">
        <v>30</v>
      </c>
      <c r="Z50" s="2">
        <v>1</v>
      </c>
      <c r="AA50" s="2">
        <v>0.5</v>
      </c>
      <c r="AB50" s="2">
        <v>7</v>
      </c>
      <c r="AC50" s="2">
        <v>4</v>
      </c>
      <c r="AD50" s="2">
        <v>3</v>
      </c>
      <c r="AF50" s="2">
        <v>3.5</v>
      </c>
      <c r="AG50" s="2">
        <v>0.88154134184294597</v>
      </c>
      <c r="AH50" s="2">
        <v>420</v>
      </c>
      <c r="AI50">
        <v>500</v>
      </c>
      <c r="AJ50" t="s">
        <v>95</v>
      </c>
      <c r="AK50" t="s">
        <v>65</v>
      </c>
      <c r="AL50" t="s">
        <v>95</v>
      </c>
      <c r="AM50" t="s">
        <v>51</v>
      </c>
      <c r="AN50" t="s">
        <v>52</v>
      </c>
      <c r="AO50" t="s">
        <v>53</v>
      </c>
      <c r="AP50" t="s">
        <v>54</v>
      </c>
      <c r="AQ50" t="s">
        <v>96</v>
      </c>
      <c r="AR50" t="s">
        <v>97</v>
      </c>
    </row>
    <row r="51" spans="1:44" hidden="1" x14ac:dyDescent="0.2">
      <c r="A51" t="s">
        <v>122</v>
      </c>
      <c r="B51" t="s">
        <v>99</v>
      </c>
      <c r="C51" t="s">
        <v>100</v>
      </c>
      <c r="D51" t="s">
        <v>123</v>
      </c>
      <c r="E51" t="s">
        <v>124</v>
      </c>
      <c r="F51" s="1">
        <v>5.5555555555555552E-2</v>
      </c>
      <c r="G51">
        <v>0</v>
      </c>
      <c r="H51">
        <v>9909</v>
      </c>
      <c r="I51">
        <v>9909</v>
      </c>
      <c r="J51">
        <v>1.5</v>
      </c>
      <c r="K51">
        <v>0.245</v>
      </c>
      <c r="L51">
        <v>0.5</v>
      </c>
      <c r="N51">
        <v>5</v>
      </c>
      <c r="O51">
        <v>0.5</v>
      </c>
      <c r="P51">
        <v>0.19634954084936199</v>
      </c>
      <c r="Q51">
        <v>2427.7049999999999</v>
      </c>
      <c r="R51">
        <v>8.0923499999999997</v>
      </c>
      <c r="S51">
        <v>476.67876206770001</v>
      </c>
      <c r="T51">
        <v>2</v>
      </c>
      <c r="U51">
        <v>0.5</v>
      </c>
      <c r="V51" t="s">
        <v>125</v>
      </c>
      <c r="W51">
        <v>5</v>
      </c>
      <c r="X51">
        <v>600</v>
      </c>
      <c r="Y51">
        <v>120</v>
      </c>
      <c r="Z51">
        <v>0</v>
      </c>
      <c r="AA51"/>
      <c r="AB51">
        <v>2</v>
      </c>
      <c r="AC51">
        <v>0</v>
      </c>
      <c r="AD51">
        <v>2</v>
      </c>
      <c r="AE51">
        <v>0</v>
      </c>
      <c r="AF51">
        <v>0.66666666666666596</v>
      </c>
      <c r="AG51">
        <v>0.33565581840895098</v>
      </c>
      <c r="AH51">
        <v>160</v>
      </c>
      <c r="AI51">
        <v>500</v>
      </c>
      <c r="AJ51" t="s">
        <v>125</v>
      </c>
      <c r="AK51" t="s">
        <v>116</v>
      </c>
      <c r="AL51" t="s">
        <v>125</v>
      </c>
      <c r="AM51" t="s">
        <v>51</v>
      </c>
      <c r="AN51" t="s">
        <v>52</v>
      </c>
      <c r="AO51" t="s">
        <v>110</v>
      </c>
      <c r="AP51" t="s">
        <v>117</v>
      </c>
    </row>
    <row r="52" spans="1:44" hidden="1" x14ac:dyDescent="0.2">
      <c r="A52" t="s">
        <v>122</v>
      </c>
      <c r="B52" t="s">
        <v>99</v>
      </c>
      <c r="C52" t="s">
        <v>100</v>
      </c>
      <c r="D52" t="s">
        <v>123</v>
      </c>
      <c r="E52" t="s">
        <v>124</v>
      </c>
      <c r="F52" s="1">
        <v>5.5555555555555552E-2</v>
      </c>
      <c r="G52">
        <v>0</v>
      </c>
      <c r="H52">
        <v>9909</v>
      </c>
      <c r="I52">
        <v>9909</v>
      </c>
      <c r="J52">
        <v>1.5</v>
      </c>
      <c r="K52">
        <v>0.245</v>
      </c>
      <c r="L52">
        <v>0.5</v>
      </c>
      <c r="N52">
        <v>5</v>
      </c>
      <c r="O52">
        <v>0.5</v>
      </c>
      <c r="P52">
        <v>0.19634954084936199</v>
      </c>
      <c r="Q52">
        <v>2427.7049999999999</v>
      </c>
      <c r="R52">
        <v>8.0923499999999997</v>
      </c>
      <c r="S52">
        <v>476.67876206770001</v>
      </c>
      <c r="T52">
        <v>2</v>
      </c>
      <c r="U52">
        <v>0.5</v>
      </c>
      <c r="V52" t="s">
        <v>115</v>
      </c>
      <c r="W52">
        <v>5</v>
      </c>
      <c r="X52">
        <v>600</v>
      </c>
      <c r="Y52">
        <v>120</v>
      </c>
      <c r="Z52">
        <v>0</v>
      </c>
      <c r="AA52"/>
      <c r="AB52">
        <v>1</v>
      </c>
      <c r="AC52">
        <v>0</v>
      </c>
      <c r="AD52">
        <v>1</v>
      </c>
      <c r="AE52">
        <v>0</v>
      </c>
      <c r="AF52">
        <v>0.33333333333333298</v>
      </c>
      <c r="AG52">
        <v>0.16782790920447499</v>
      </c>
      <c r="AH52">
        <v>80</v>
      </c>
      <c r="AI52">
        <v>500</v>
      </c>
      <c r="AJ52" t="s">
        <v>115</v>
      </c>
      <c r="AK52" t="s">
        <v>116</v>
      </c>
      <c r="AL52" t="s">
        <v>115</v>
      </c>
      <c r="AM52" t="s">
        <v>51</v>
      </c>
      <c r="AN52" t="s">
        <v>52</v>
      </c>
      <c r="AO52" t="s">
        <v>110</v>
      </c>
      <c r="AP52" t="s">
        <v>117</v>
      </c>
    </row>
    <row r="53" spans="1:44" hidden="1" x14ac:dyDescent="0.2">
      <c r="A53" t="s">
        <v>122</v>
      </c>
      <c r="B53" t="s">
        <v>99</v>
      </c>
      <c r="C53" t="s">
        <v>100</v>
      </c>
      <c r="D53" t="s">
        <v>123</v>
      </c>
      <c r="E53" t="s">
        <v>124</v>
      </c>
      <c r="F53" s="1">
        <v>5.5555555555555552E-2</v>
      </c>
      <c r="G53">
        <v>0</v>
      </c>
      <c r="H53">
        <v>9909</v>
      </c>
      <c r="I53">
        <v>9909</v>
      </c>
      <c r="J53">
        <v>1.5</v>
      </c>
      <c r="K53">
        <v>0.245</v>
      </c>
      <c r="L53">
        <v>0.5</v>
      </c>
      <c r="N53">
        <v>5</v>
      </c>
      <c r="O53">
        <v>0.5</v>
      </c>
      <c r="P53">
        <v>0.19634954084936199</v>
      </c>
      <c r="Q53">
        <v>2427.7049999999999</v>
      </c>
      <c r="R53">
        <v>8.0923499999999997</v>
      </c>
      <c r="S53">
        <v>476.67876206770001</v>
      </c>
      <c r="T53">
        <v>2</v>
      </c>
      <c r="U53">
        <v>0.5</v>
      </c>
      <c r="V53" t="s">
        <v>120</v>
      </c>
      <c r="W53">
        <v>5</v>
      </c>
      <c r="X53">
        <v>600</v>
      </c>
      <c r="Y53">
        <v>120</v>
      </c>
      <c r="Z53">
        <v>0</v>
      </c>
      <c r="AA53"/>
      <c r="AB53">
        <v>27</v>
      </c>
      <c r="AC53">
        <v>6</v>
      </c>
      <c r="AD53">
        <v>16</v>
      </c>
      <c r="AE53">
        <v>5</v>
      </c>
      <c r="AF53">
        <v>9</v>
      </c>
      <c r="AG53">
        <v>4.5313535485208396</v>
      </c>
      <c r="AH53">
        <v>2160</v>
      </c>
      <c r="AI53">
        <v>500</v>
      </c>
      <c r="AJ53" t="s">
        <v>120</v>
      </c>
      <c r="AK53" t="s">
        <v>73</v>
      </c>
      <c r="AL53" t="s">
        <v>120</v>
      </c>
      <c r="AM53" t="s">
        <v>51</v>
      </c>
      <c r="AN53" t="s">
        <v>120</v>
      </c>
    </row>
    <row r="54" spans="1:44" hidden="1" x14ac:dyDescent="0.2">
      <c r="A54" t="s">
        <v>122</v>
      </c>
      <c r="B54" t="s">
        <v>99</v>
      </c>
      <c r="C54" t="s">
        <v>100</v>
      </c>
      <c r="D54" t="s">
        <v>123</v>
      </c>
      <c r="E54" t="s">
        <v>124</v>
      </c>
      <c r="F54" s="1">
        <v>5.5555555555555552E-2</v>
      </c>
      <c r="G54">
        <v>0</v>
      </c>
      <c r="H54">
        <v>9909</v>
      </c>
      <c r="I54">
        <v>9909</v>
      </c>
      <c r="J54">
        <v>1.5</v>
      </c>
      <c r="K54">
        <v>0.245</v>
      </c>
      <c r="L54">
        <v>0.5</v>
      </c>
      <c r="N54">
        <v>5</v>
      </c>
      <c r="O54">
        <v>0.5</v>
      </c>
      <c r="P54">
        <v>0.19634954084936199</v>
      </c>
      <c r="Q54">
        <v>2427.7049999999999</v>
      </c>
      <c r="R54">
        <v>8.0923499999999997</v>
      </c>
      <c r="S54">
        <v>476.67876206770001</v>
      </c>
      <c r="T54">
        <v>2</v>
      </c>
      <c r="U54">
        <v>0.5</v>
      </c>
      <c r="V54" t="s">
        <v>69</v>
      </c>
      <c r="W54" s="2">
        <v>5</v>
      </c>
      <c r="X54" s="2">
        <v>600</v>
      </c>
      <c r="Y54" s="2">
        <v>120</v>
      </c>
      <c r="Z54" s="2">
        <v>0</v>
      </c>
      <c r="AB54" s="2">
        <v>2</v>
      </c>
      <c r="AC54" s="2">
        <v>0</v>
      </c>
      <c r="AD54" s="2">
        <v>1</v>
      </c>
      <c r="AE54" s="2">
        <v>1</v>
      </c>
      <c r="AF54" s="2">
        <v>0.66666666666666596</v>
      </c>
      <c r="AG54" s="2">
        <v>0.33565581840895098</v>
      </c>
      <c r="AH54" s="2">
        <v>160</v>
      </c>
      <c r="AI54">
        <v>500</v>
      </c>
      <c r="AJ54" t="s">
        <v>69</v>
      </c>
      <c r="AK54" t="s">
        <v>50</v>
      </c>
      <c r="AL54" t="s">
        <v>69</v>
      </c>
      <c r="AM54" t="s">
        <v>51</v>
      </c>
      <c r="AN54" t="s">
        <v>52</v>
      </c>
      <c r="AO54" t="s">
        <v>53</v>
      </c>
      <c r="AP54" t="s">
        <v>66</v>
      </c>
      <c r="AQ54" t="s">
        <v>70</v>
      </c>
      <c r="AR54" t="s">
        <v>69</v>
      </c>
    </row>
    <row r="55" spans="1:44" hidden="1" x14ac:dyDescent="0.2">
      <c r="A55" t="s">
        <v>122</v>
      </c>
      <c r="B55" t="s">
        <v>99</v>
      </c>
      <c r="C55" t="s">
        <v>100</v>
      </c>
      <c r="D55" t="s">
        <v>123</v>
      </c>
      <c r="E55" t="s">
        <v>124</v>
      </c>
      <c r="F55" s="1">
        <v>5.5555555555555552E-2</v>
      </c>
      <c r="G55">
        <v>0</v>
      </c>
      <c r="H55">
        <v>9909</v>
      </c>
      <c r="I55">
        <v>9909</v>
      </c>
      <c r="J55">
        <v>1.5</v>
      </c>
      <c r="K55">
        <v>0.245</v>
      </c>
      <c r="L55">
        <v>0.5</v>
      </c>
      <c r="N55">
        <v>5</v>
      </c>
      <c r="O55">
        <v>0.5</v>
      </c>
      <c r="P55">
        <v>0.19634954084936199</v>
      </c>
      <c r="Q55">
        <v>2427.7049999999999</v>
      </c>
      <c r="R55">
        <v>8.0923499999999997</v>
      </c>
      <c r="S55">
        <v>476.67876206770001</v>
      </c>
      <c r="T55">
        <v>2</v>
      </c>
      <c r="U55">
        <v>0.5</v>
      </c>
      <c r="V55" t="s">
        <v>126</v>
      </c>
      <c r="W55">
        <v>5</v>
      </c>
      <c r="X55">
        <v>600</v>
      </c>
      <c r="Y55">
        <v>120</v>
      </c>
      <c r="Z55">
        <v>0</v>
      </c>
      <c r="AA55"/>
      <c r="AB55">
        <v>1</v>
      </c>
      <c r="AC55">
        <v>1</v>
      </c>
      <c r="AD55">
        <v>0</v>
      </c>
      <c r="AE55">
        <v>0</v>
      </c>
      <c r="AF55">
        <v>0.33333333333333298</v>
      </c>
      <c r="AG55">
        <v>0.16782790920447499</v>
      </c>
      <c r="AH55">
        <v>80</v>
      </c>
      <c r="AI55">
        <v>500</v>
      </c>
    </row>
    <row r="56" spans="1:44" hidden="1" x14ac:dyDescent="0.2">
      <c r="A56" t="s">
        <v>122</v>
      </c>
      <c r="B56" t="s">
        <v>99</v>
      </c>
      <c r="C56" t="s">
        <v>100</v>
      </c>
      <c r="D56" t="s">
        <v>123</v>
      </c>
      <c r="E56" t="s">
        <v>124</v>
      </c>
      <c r="F56" s="1">
        <v>5.5555555555555552E-2</v>
      </c>
      <c r="G56">
        <v>0</v>
      </c>
      <c r="H56">
        <v>9909</v>
      </c>
      <c r="I56">
        <v>9909</v>
      </c>
      <c r="J56">
        <v>1.5</v>
      </c>
      <c r="K56">
        <v>0.245</v>
      </c>
      <c r="L56">
        <v>0.5</v>
      </c>
      <c r="N56">
        <v>5</v>
      </c>
      <c r="O56">
        <v>0.5</v>
      </c>
      <c r="P56">
        <v>0.19634954084936199</v>
      </c>
      <c r="Q56">
        <v>2427.7049999999999</v>
      </c>
      <c r="R56">
        <v>8.0923499999999997</v>
      </c>
      <c r="S56">
        <v>476.67876206770001</v>
      </c>
      <c r="T56">
        <v>2</v>
      </c>
      <c r="U56">
        <v>0.5</v>
      </c>
      <c r="V56" t="s">
        <v>103</v>
      </c>
      <c r="W56" s="2">
        <v>5</v>
      </c>
      <c r="X56" s="2">
        <v>600</v>
      </c>
      <c r="Y56" s="2">
        <v>120</v>
      </c>
      <c r="Z56" s="2">
        <v>0</v>
      </c>
      <c r="AB56" s="2">
        <v>1</v>
      </c>
      <c r="AC56" s="2">
        <v>0</v>
      </c>
      <c r="AD56" s="2">
        <v>0</v>
      </c>
      <c r="AE56" s="2">
        <v>1</v>
      </c>
      <c r="AF56" s="2">
        <v>0.33333333333333298</v>
      </c>
      <c r="AG56" s="2">
        <v>0.16782790920447499</v>
      </c>
      <c r="AH56" s="2">
        <v>80</v>
      </c>
      <c r="AI56">
        <v>500</v>
      </c>
      <c r="AJ56" t="s">
        <v>103</v>
      </c>
      <c r="AK56" t="s">
        <v>50</v>
      </c>
      <c r="AL56" t="s">
        <v>103</v>
      </c>
      <c r="AM56" t="s">
        <v>51</v>
      </c>
      <c r="AN56" t="s">
        <v>52</v>
      </c>
      <c r="AO56" t="s">
        <v>53</v>
      </c>
      <c r="AP56" t="s">
        <v>54</v>
      </c>
      <c r="AQ56" t="s">
        <v>104</v>
      </c>
      <c r="AR56" t="s">
        <v>103</v>
      </c>
    </row>
    <row r="57" spans="1:44" hidden="1" x14ac:dyDescent="0.2">
      <c r="A57" t="s">
        <v>122</v>
      </c>
      <c r="B57" t="s">
        <v>99</v>
      </c>
      <c r="C57" t="s">
        <v>100</v>
      </c>
      <c r="D57" t="s">
        <v>123</v>
      </c>
      <c r="E57" t="s">
        <v>124</v>
      </c>
      <c r="F57" s="1">
        <v>5.5555555555555552E-2</v>
      </c>
      <c r="G57">
        <v>0</v>
      </c>
      <c r="H57">
        <v>9909</v>
      </c>
      <c r="I57">
        <v>9909</v>
      </c>
      <c r="J57">
        <v>1.5</v>
      </c>
      <c r="K57">
        <v>0.245</v>
      </c>
      <c r="L57">
        <v>0.5</v>
      </c>
      <c r="N57">
        <v>5</v>
      </c>
      <c r="O57">
        <v>0.5</v>
      </c>
      <c r="P57">
        <v>0.19634954084936199</v>
      </c>
      <c r="Q57">
        <v>2427.7049999999999</v>
      </c>
      <c r="R57">
        <v>8.0923499999999997</v>
      </c>
      <c r="S57">
        <v>476.67876206770001</v>
      </c>
      <c r="T57">
        <v>2</v>
      </c>
      <c r="U57">
        <v>0.5</v>
      </c>
      <c r="V57" t="s">
        <v>108</v>
      </c>
      <c r="W57">
        <v>5</v>
      </c>
      <c r="X57">
        <v>600</v>
      </c>
      <c r="Y57">
        <v>120</v>
      </c>
      <c r="Z57">
        <v>0</v>
      </c>
      <c r="AA57"/>
      <c r="AB57">
        <v>1</v>
      </c>
      <c r="AC57">
        <v>1</v>
      </c>
      <c r="AD57">
        <v>0</v>
      </c>
      <c r="AE57">
        <v>0</v>
      </c>
      <c r="AF57">
        <v>0.33333333333333298</v>
      </c>
      <c r="AG57">
        <v>0.16782790920447499</v>
      </c>
      <c r="AH57">
        <v>80</v>
      </c>
      <c r="AI57">
        <v>500</v>
      </c>
    </row>
    <row r="58" spans="1:44" hidden="1" x14ac:dyDescent="0.2">
      <c r="A58" t="s">
        <v>122</v>
      </c>
      <c r="B58" t="s">
        <v>99</v>
      </c>
      <c r="C58" t="s">
        <v>100</v>
      </c>
      <c r="D58" t="s">
        <v>123</v>
      </c>
      <c r="E58" t="s">
        <v>124</v>
      </c>
      <c r="F58" s="1">
        <v>5.5555555555555552E-2</v>
      </c>
      <c r="G58">
        <v>0</v>
      </c>
      <c r="H58">
        <v>9909</v>
      </c>
      <c r="I58">
        <v>9909</v>
      </c>
      <c r="J58">
        <v>1.5</v>
      </c>
      <c r="K58">
        <v>0.245</v>
      </c>
      <c r="L58">
        <v>0.5</v>
      </c>
      <c r="N58">
        <v>5</v>
      </c>
      <c r="O58">
        <v>0.5</v>
      </c>
      <c r="P58">
        <v>0.19634954084936199</v>
      </c>
      <c r="Q58">
        <v>2427.7049999999999</v>
      </c>
      <c r="R58">
        <v>8.0923499999999997</v>
      </c>
      <c r="S58">
        <v>476.67876206770001</v>
      </c>
      <c r="T58">
        <v>2</v>
      </c>
      <c r="U58">
        <v>0.5</v>
      </c>
      <c r="V58" t="s">
        <v>127</v>
      </c>
      <c r="W58">
        <v>5</v>
      </c>
      <c r="X58">
        <v>600</v>
      </c>
      <c r="Y58">
        <v>120</v>
      </c>
      <c r="Z58">
        <v>0</v>
      </c>
      <c r="AA58"/>
      <c r="AB58">
        <v>2</v>
      </c>
      <c r="AC58">
        <v>0</v>
      </c>
      <c r="AD58">
        <v>1</v>
      </c>
      <c r="AE58">
        <v>1</v>
      </c>
      <c r="AF58">
        <v>0.66666666666666596</v>
      </c>
      <c r="AG58">
        <v>0.33565581840895098</v>
      </c>
      <c r="AH58">
        <v>160</v>
      </c>
      <c r="AI58">
        <v>500</v>
      </c>
      <c r="AJ58" t="s">
        <v>127</v>
      </c>
      <c r="AK58" t="s">
        <v>128</v>
      </c>
      <c r="AL58" t="s">
        <v>127</v>
      </c>
      <c r="AM58" t="s">
        <v>51</v>
      </c>
      <c r="AN58" t="s">
        <v>52</v>
      </c>
      <c r="AO58" t="s">
        <v>110</v>
      </c>
      <c r="AP58" t="s">
        <v>129</v>
      </c>
    </row>
    <row r="59" spans="1:44" hidden="1" x14ac:dyDescent="0.2">
      <c r="A59" t="s">
        <v>122</v>
      </c>
      <c r="B59" t="s">
        <v>99</v>
      </c>
      <c r="C59" t="s">
        <v>100</v>
      </c>
      <c r="D59" t="s">
        <v>123</v>
      </c>
      <c r="E59" t="s">
        <v>124</v>
      </c>
      <c r="F59" s="1">
        <v>5.5555555555555552E-2</v>
      </c>
      <c r="G59">
        <v>0</v>
      </c>
      <c r="H59">
        <v>9909</v>
      </c>
      <c r="I59">
        <v>9909</v>
      </c>
      <c r="J59">
        <v>1.5</v>
      </c>
      <c r="K59">
        <v>0.245</v>
      </c>
      <c r="L59">
        <v>0.5</v>
      </c>
      <c r="N59">
        <v>5</v>
      </c>
      <c r="O59">
        <v>0.5</v>
      </c>
      <c r="P59">
        <v>0.19634954084936199</v>
      </c>
      <c r="Q59">
        <v>2427.7049999999999</v>
      </c>
      <c r="R59">
        <v>8.0923499999999997</v>
      </c>
      <c r="S59">
        <v>476.67876206770001</v>
      </c>
      <c r="T59">
        <v>2</v>
      </c>
      <c r="U59">
        <v>0.5</v>
      </c>
      <c r="V59" t="s">
        <v>75</v>
      </c>
      <c r="W59">
        <v>5</v>
      </c>
      <c r="X59">
        <v>600</v>
      </c>
      <c r="Y59">
        <v>120</v>
      </c>
      <c r="Z59">
        <v>0</v>
      </c>
      <c r="AA59"/>
      <c r="AB59">
        <v>3</v>
      </c>
      <c r="AC59">
        <v>2</v>
      </c>
      <c r="AD59">
        <v>1</v>
      </c>
      <c r="AE59"/>
      <c r="AF59">
        <v>1.5</v>
      </c>
      <c r="AG59">
        <v>0.75522559142014101</v>
      </c>
      <c r="AH59">
        <v>360</v>
      </c>
      <c r="AI59">
        <v>500</v>
      </c>
    </row>
    <row r="60" spans="1:44" hidden="1" x14ac:dyDescent="0.2">
      <c r="A60" t="s">
        <v>122</v>
      </c>
      <c r="B60" t="s">
        <v>99</v>
      </c>
      <c r="C60" t="s">
        <v>100</v>
      </c>
      <c r="D60" t="s">
        <v>123</v>
      </c>
      <c r="E60" t="s">
        <v>124</v>
      </c>
      <c r="F60" s="1">
        <v>5.5555555555555552E-2</v>
      </c>
      <c r="G60">
        <v>0</v>
      </c>
      <c r="H60">
        <v>9909</v>
      </c>
      <c r="I60">
        <v>9909</v>
      </c>
      <c r="J60">
        <v>1.5</v>
      </c>
      <c r="K60">
        <v>0.245</v>
      </c>
      <c r="L60">
        <v>0.5</v>
      </c>
      <c r="N60">
        <v>5</v>
      </c>
      <c r="O60">
        <v>0.5</v>
      </c>
      <c r="P60">
        <v>0.19634954084936199</v>
      </c>
      <c r="Q60">
        <v>2427.7049999999999</v>
      </c>
      <c r="R60">
        <v>8.0923499999999997</v>
      </c>
      <c r="S60">
        <v>476.67876206770001</v>
      </c>
      <c r="T60">
        <v>2</v>
      </c>
      <c r="U60">
        <v>0.5</v>
      </c>
      <c r="V60" t="s">
        <v>130</v>
      </c>
      <c r="W60" s="2">
        <v>5</v>
      </c>
      <c r="X60" s="2">
        <v>600</v>
      </c>
      <c r="Y60" s="2">
        <v>120</v>
      </c>
      <c r="Z60" s="2">
        <v>0</v>
      </c>
      <c r="AB60" s="2">
        <v>14</v>
      </c>
      <c r="AC60" s="2">
        <v>4</v>
      </c>
      <c r="AD60" s="2">
        <v>2</v>
      </c>
      <c r="AE60" s="2">
        <v>8</v>
      </c>
      <c r="AF60" s="2">
        <v>4.6666666666666599</v>
      </c>
      <c r="AG60" s="2">
        <v>2.3495907288626601</v>
      </c>
      <c r="AH60" s="2">
        <v>1120</v>
      </c>
      <c r="AI60">
        <v>500</v>
      </c>
      <c r="AJ60" t="s">
        <v>130</v>
      </c>
      <c r="AK60" t="s">
        <v>50</v>
      </c>
      <c r="AL60" t="s">
        <v>130</v>
      </c>
      <c r="AM60" t="s">
        <v>51</v>
      </c>
      <c r="AN60" t="s">
        <v>52</v>
      </c>
      <c r="AO60" t="s">
        <v>53</v>
      </c>
      <c r="AP60" t="s">
        <v>54</v>
      </c>
      <c r="AQ60" t="s">
        <v>96</v>
      </c>
      <c r="AR60" t="s">
        <v>130</v>
      </c>
    </row>
    <row r="61" spans="1:44" hidden="1" x14ac:dyDescent="0.2">
      <c r="A61" t="s">
        <v>122</v>
      </c>
      <c r="B61" t="s">
        <v>99</v>
      </c>
      <c r="C61" t="s">
        <v>100</v>
      </c>
      <c r="D61" t="s">
        <v>123</v>
      </c>
      <c r="E61" t="s">
        <v>124</v>
      </c>
      <c r="F61" s="1">
        <v>5.5555555555555552E-2</v>
      </c>
      <c r="G61">
        <v>0</v>
      </c>
      <c r="H61">
        <v>9909</v>
      </c>
      <c r="I61">
        <v>9909</v>
      </c>
      <c r="J61">
        <v>1.5</v>
      </c>
      <c r="K61">
        <v>0.245</v>
      </c>
      <c r="L61">
        <v>0.5</v>
      </c>
      <c r="N61">
        <v>5</v>
      </c>
      <c r="O61">
        <v>0.5</v>
      </c>
      <c r="P61">
        <v>0.19634954084936199</v>
      </c>
      <c r="Q61">
        <v>2427.7049999999999</v>
      </c>
      <c r="R61">
        <v>8.0923499999999997</v>
      </c>
      <c r="S61">
        <v>476.67876206770001</v>
      </c>
      <c r="T61">
        <v>2</v>
      </c>
      <c r="U61">
        <v>0.5</v>
      </c>
      <c r="V61" t="s">
        <v>84</v>
      </c>
      <c r="W61">
        <v>5</v>
      </c>
      <c r="X61">
        <v>600</v>
      </c>
      <c r="Y61">
        <v>120</v>
      </c>
      <c r="Z61">
        <v>0</v>
      </c>
      <c r="AA61"/>
      <c r="AB61">
        <v>11</v>
      </c>
      <c r="AC61">
        <v>5</v>
      </c>
      <c r="AD61">
        <v>3</v>
      </c>
      <c r="AE61">
        <v>3</v>
      </c>
      <c r="AF61">
        <v>3.6666666666666599</v>
      </c>
      <c r="AG61">
        <v>1.84610700124923</v>
      </c>
      <c r="AH61">
        <v>880</v>
      </c>
      <c r="AI61">
        <v>500</v>
      </c>
      <c r="AJ61" t="s">
        <v>84</v>
      </c>
      <c r="AK61" t="s">
        <v>63</v>
      </c>
      <c r="AL61" t="s">
        <v>84</v>
      </c>
      <c r="AM61" t="s">
        <v>51</v>
      </c>
      <c r="AN61" t="s">
        <v>52</v>
      </c>
      <c r="AO61" t="s">
        <v>84</v>
      </c>
    </row>
    <row r="62" spans="1:44" hidden="1" x14ac:dyDescent="0.2">
      <c r="A62" t="s">
        <v>122</v>
      </c>
      <c r="B62" t="s">
        <v>99</v>
      </c>
      <c r="C62" t="s">
        <v>100</v>
      </c>
      <c r="D62" t="s">
        <v>123</v>
      </c>
      <c r="E62" t="s">
        <v>124</v>
      </c>
      <c r="F62" s="1">
        <v>5.5555555555555552E-2</v>
      </c>
      <c r="G62">
        <v>0</v>
      </c>
      <c r="H62">
        <v>9909</v>
      </c>
      <c r="I62">
        <v>9909</v>
      </c>
      <c r="J62">
        <v>1.5</v>
      </c>
      <c r="K62">
        <v>0.245</v>
      </c>
      <c r="L62">
        <v>0.5</v>
      </c>
      <c r="N62">
        <v>5</v>
      </c>
      <c r="O62">
        <v>0.5</v>
      </c>
      <c r="P62">
        <v>0.19634954084936199</v>
      </c>
      <c r="Q62">
        <v>2427.7049999999999</v>
      </c>
      <c r="R62">
        <v>8.0923499999999997</v>
      </c>
      <c r="S62">
        <v>476.67876206770001</v>
      </c>
      <c r="T62">
        <v>2</v>
      </c>
      <c r="U62">
        <v>0.5</v>
      </c>
      <c r="V62" t="s">
        <v>131</v>
      </c>
      <c r="W62" s="2">
        <v>5</v>
      </c>
      <c r="X62" s="2">
        <v>600</v>
      </c>
      <c r="Y62" s="2">
        <v>120</v>
      </c>
      <c r="Z62" s="2">
        <v>0</v>
      </c>
      <c r="AB62" s="2">
        <v>8</v>
      </c>
      <c r="AC62" s="2">
        <v>0</v>
      </c>
      <c r="AD62" s="2">
        <v>5</v>
      </c>
      <c r="AE62" s="2">
        <v>3</v>
      </c>
      <c r="AF62" s="2">
        <v>2.6666666666666599</v>
      </c>
      <c r="AG62" s="2">
        <v>1.3426232736357999</v>
      </c>
      <c r="AH62" s="2">
        <v>640</v>
      </c>
      <c r="AI62">
        <v>500</v>
      </c>
      <c r="AJ62" t="s">
        <v>131</v>
      </c>
      <c r="AK62" t="s">
        <v>50</v>
      </c>
      <c r="AL62" t="s">
        <v>131</v>
      </c>
      <c r="AM62" t="s">
        <v>51</v>
      </c>
      <c r="AN62" t="s">
        <v>52</v>
      </c>
      <c r="AO62" t="s">
        <v>53</v>
      </c>
      <c r="AP62" t="s">
        <v>54</v>
      </c>
      <c r="AQ62" t="s">
        <v>132</v>
      </c>
      <c r="AR62" t="s">
        <v>131</v>
      </c>
    </row>
    <row r="63" spans="1:44" hidden="1" x14ac:dyDescent="0.2">
      <c r="A63" t="s">
        <v>122</v>
      </c>
      <c r="B63" t="s">
        <v>99</v>
      </c>
      <c r="C63" t="s">
        <v>100</v>
      </c>
      <c r="D63" t="s">
        <v>123</v>
      </c>
      <c r="E63" t="s">
        <v>124</v>
      </c>
      <c r="F63" s="1">
        <v>5.5555555555555552E-2</v>
      </c>
      <c r="G63">
        <v>0</v>
      </c>
      <c r="H63">
        <v>9909</v>
      </c>
      <c r="I63">
        <v>9909</v>
      </c>
      <c r="J63">
        <v>1.5</v>
      </c>
      <c r="K63">
        <v>0.245</v>
      </c>
      <c r="L63">
        <v>0.5</v>
      </c>
      <c r="N63">
        <v>5</v>
      </c>
      <c r="O63">
        <v>0.5</v>
      </c>
      <c r="P63">
        <v>0.19634954084936199</v>
      </c>
      <c r="Q63">
        <v>2427.7049999999999</v>
      </c>
      <c r="R63">
        <v>8.0923499999999997</v>
      </c>
      <c r="S63">
        <v>476.67876206770001</v>
      </c>
      <c r="T63">
        <v>2</v>
      </c>
      <c r="U63">
        <v>0.5</v>
      </c>
      <c r="V63" t="s">
        <v>86</v>
      </c>
      <c r="W63">
        <v>5</v>
      </c>
      <c r="X63">
        <v>600</v>
      </c>
      <c r="Y63">
        <v>120</v>
      </c>
      <c r="Z63">
        <v>0</v>
      </c>
      <c r="AA63"/>
      <c r="AB63">
        <v>1</v>
      </c>
      <c r="AC63">
        <v>1</v>
      </c>
      <c r="AD63"/>
      <c r="AE63"/>
      <c r="AF63">
        <v>1</v>
      </c>
      <c r="AG63">
        <v>0.50348372761342697</v>
      </c>
      <c r="AH63">
        <v>240</v>
      </c>
      <c r="AI63">
        <v>500</v>
      </c>
      <c r="AJ63" t="s">
        <v>86</v>
      </c>
      <c r="AK63" t="s">
        <v>87</v>
      </c>
      <c r="AL63" t="s">
        <v>86</v>
      </c>
      <c r="AM63" t="s">
        <v>51</v>
      </c>
      <c r="AN63" t="s">
        <v>88</v>
      </c>
      <c r="AO63" t="s">
        <v>89</v>
      </c>
      <c r="AP63" t="s">
        <v>86</v>
      </c>
    </row>
    <row r="64" spans="1:44" hidden="1" x14ac:dyDescent="0.2">
      <c r="A64" t="s">
        <v>122</v>
      </c>
      <c r="B64" t="s">
        <v>99</v>
      </c>
      <c r="C64" t="s">
        <v>100</v>
      </c>
      <c r="D64" t="s">
        <v>123</v>
      </c>
      <c r="E64" t="s">
        <v>124</v>
      </c>
      <c r="F64" s="1">
        <v>5.5555555555555552E-2</v>
      </c>
      <c r="G64">
        <v>0</v>
      </c>
      <c r="H64">
        <v>9909</v>
      </c>
      <c r="I64">
        <v>9909</v>
      </c>
      <c r="J64">
        <v>1.5</v>
      </c>
      <c r="K64">
        <v>0.245</v>
      </c>
      <c r="L64">
        <v>0.5</v>
      </c>
      <c r="N64">
        <v>5</v>
      </c>
      <c r="O64">
        <v>0.5</v>
      </c>
      <c r="P64">
        <v>0.19634954084936199</v>
      </c>
      <c r="Q64">
        <v>2427.7049999999999</v>
      </c>
      <c r="R64">
        <v>8.0923499999999997</v>
      </c>
      <c r="S64">
        <v>476.67876206770001</v>
      </c>
      <c r="T64">
        <v>2</v>
      </c>
      <c r="U64">
        <v>0.5</v>
      </c>
      <c r="V64" t="s">
        <v>90</v>
      </c>
      <c r="W64">
        <v>5</v>
      </c>
      <c r="X64">
        <v>600</v>
      </c>
      <c r="Y64">
        <v>120</v>
      </c>
      <c r="Z64">
        <v>0</v>
      </c>
      <c r="AA64"/>
      <c r="AB64">
        <v>6</v>
      </c>
      <c r="AC64">
        <v>2</v>
      </c>
      <c r="AD64">
        <v>3</v>
      </c>
      <c r="AE64">
        <v>1</v>
      </c>
      <c r="AF64">
        <v>2</v>
      </c>
      <c r="AG64">
        <v>1.0069674552268499</v>
      </c>
      <c r="AH64">
        <v>480</v>
      </c>
      <c r="AI64">
        <v>500</v>
      </c>
      <c r="AJ64" t="s">
        <v>90</v>
      </c>
      <c r="AK64" t="s">
        <v>91</v>
      </c>
      <c r="AL64" t="s">
        <v>90</v>
      </c>
      <c r="AM64" t="s">
        <v>51</v>
      </c>
      <c r="AN64" t="s">
        <v>92</v>
      </c>
    </row>
    <row r="65" spans="1:44" hidden="1" x14ac:dyDescent="0.2">
      <c r="A65" t="s">
        <v>122</v>
      </c>
      <c r="B65" t="s">
        <v>99</v>
      </c>
      <c r="C65" t="s">
        <v>100</v>
      </c>
      <c r="D65" t="s">
        <v>123</v>
      </c>
      <c r="E65" t="s">
        <v>124</v>
      </c>
      <c r="F65" s="1">
        <v>5.5555555555555552E-2</v>
      </c>
      <c r="G65">
        <v>0</v>
      </c>
      <c r="H65">
        <v>9909</v>
      </c>
      <c r="I65">
        <v>9909</v>
      </c>
      <c r="J65">
        <v>1.5</v>
      </c>
      <c r="K65">
        <v>0.245</v>
      </c>
      <c r="L65">
        <v>0.5</v>
      </c>
      <c r="N65">
        <v>5</v>
      </c>
      <c r="O65">
        <v>0.5</v>
      </c>
      <c r="P65">
        <v>0.19634954084936199</v>
      </c>
      <c r="Q65">
        <v>2427.7049999999999</v>
      </c>
      <c r="R65">
        <v>8.0923499999999997</v>
      </c>
      <c r="S65">
        <v>476.67876206770001</v>
      </c>
      <c r="T65">
        <v>2</v>
      </c>
      <c r="U65">
        <v>0.5</v>
      </c>
      <c r="V65" t="s">
        <v>113</v>
      </c>
      <c r="W65">
        <v>5</v>
      </c>
      <c r="X65">
        <v>600</v>
      </c>
      <c r="Y65">
        <v>120</v>
      </c>
      <c r="Z65">
        <v>0</v>
      </c>
      <c r="AA65"/>
      <c r="AB65">
        <v>2</v>
      </c>
      <c r="AC65">
        <v>0</v>
      </c>
      <c r="AD65">
        <v>1</v>
      </c>
      <c r="AE65">
        <v>1</v>
      </c>
      <c r="AF65">
        <v>0.66666666666666596</v>
      </c>
      <c r="AG65">
        <v>0.33565581840895098</v>
      </c>
      <c r="AH65">
        <v>160</v>
      </c>
      <c r="AI65">
        <v>500</v>
      </c>
    </row>
    <row r="66" spans="1:44" hidden="1" x14ac:dyDescent="0.2">
      <c r="A66" t="s">
        <v>122</v>
      </c>
      <c r="B66" t="s">
        <v>99</v>
      </c>
      <c r="C66" t="s">
        <v>100</v>
      </c>
      <c r="D66" t="s">
        <v>123</v>
      </c>
      <c r="E66" t="s">
        <v>124</v>
      </c>
      <c r="F66" s="1">
        <v>5.5555555555555552E-2</v>
      </c>
      <c r="G66">
        <v>0</v>
      </c>
      <c r="H66">
        <v>9909</v>
      </c>
      <c r="I66">
        <v>9909</v>
      </c>
      <c r="J66">
        <v>1.5</v>
      </c>
      <c r="K66">
        <v>0.245</v>
      </c>
      <c r="L66">
        <v>0.5</v>
      </c>
      <c r="N66">
        <v>5</v>
      </c>
      <c r="O66">
        <v>0.5</v>
      </c>
      <c r="P66">
        <v>0.19634954084936199</v>
      </c>
      <c r="Q66">
        <v>2427.7049999999999</v>
      </c>
      <c r="R66">
        <v>8.0923499999999997</v>
      </c>
      <c r="S66">
        <v>476.67876206770001</v>
      </c>
      <c r="T66">
        <v>2</v>
      </c>
      <c r="U66">
        <v>0.5</v>
      </c>
      <c r="V66" t="s">
        <v>114</v>
      </c>
      <c r="W66">
        <v>5</v>
      </c>
      <c r="X66">
        <v>600</v>
      </c>
      <c r="Y66">
        <v>120</v>
      </c>
      <c r="Z66">
        <v>0</v>
      </c>
      <c r="AA66"/>
      <c r="AB66">
        <v>6</v>
      </c>
      <c r="AC66">
        <v>1</v>
      </c>
      <c r="AD66">
        <v>3</v>
      </c>
      <c r="AE66">
        <v>2</v>
      </c>
      <c r="AF66">
        <v>2</v>
      </c>
      <c r="AG66">
        <v>1.0069674552268499</v>
      </c>
      <c r="AH66">
        <v>480</v>
      </c>
      <c r="AI66">
        <v>500</v>
      </c>
    </row>
    <row r="67" spans="1:44" hidden="1" x14ac:dyDescent="0.2">
      <c r="A67" t="s">
        <v>122</v>
      </c>
      <c r="B67" t="s">
        <v>99</v>
      </c>
      <c r="C67" t="s">
        <v>100</v>
      </c>
      <c r="D67" t="s">
        <v>123</v>
      </c>
      <c r="E67" t="s">
        <v>124</v>
      </c>
      <c r="F67" s="1">
        <v>5.5555555555555552E-2</v>
      </c>
      <c r="G67">
        <v>0</v>
      </c>
      <c r="H67">
        <v>9909</v>
      </c>
      <c r="I67">
        <v>9909</v>
      </c>
      <c r="J67">
        <v>1.5</v>
      </c>
      <c r="K67">
        <v>0.245</v>
      </c>
      <c r="L67">
        <v>0.5</v>
      </c>
      <c r="N67">
        <v>5</v>
      </c>
      <c r="O67">
        <v>0.5</v>
      </c>
      <c r="P67">
        <v>0.19634954084936199</v>
      </c>
      <c r="Q67">
        <v>2427.7049999999999</v>
      </c>
      <c r="R67">
        <v>8.0923499999999997</v>
      </c>
      <c r="S67">
        <v>476.67876206770001</v>
      </c>
      <c r="T67">
        <v>2</v>
      </c>
      <c r="U67">
        <v>0.5</v>
      </c>
      <c r="V67" t="s">
        <v>133</v>
      </c>
      <c r="W67">
        <v>5</v>
      </c>
      <c r="X67">
        <v>600</v>
      </c>
      <c r="Y67">
        <v>120</v>
      </c>
      <c r="Z67">
        <v>0</v>
      </c>
      <c r="AA67"/>
      <c r="AB67">
        <v>2</v>
      </c>
      <c r="AC67">
        <v>0</v>
      </c>
      <c r="AD67">
        <v>1</v>
      </c>
      <c r="AE67">
        <v>1</v>
      </c>
      <c r="AF67">
        <v>0.66666666666666596</v>
      </c>
      <c r="AG67">
        <v>0.33565581840895098</v>
      </c>
      <c r="AH67">
        <v>160</v>
      </c>
      <c r="AI67">
        <v>500</v>
      </c>
    </row>
    <row r="68" spans="1:44" hidden="1" x14ac:dyDescent="0.2">
      <c r="A68" t="s">
        <v>122</v>
      </c>
      <c r="B68" t="s">
        <v>99</v>
      </c>
      <c r="C68" t="s">
        <v>100</v>
      </c>
      <c r="D68" t="s">
        <v>123</v>
      </c>
      <c r="E68" t="s">
        <v>124</v>
      </c>
      <c r="F68" s="1">
        <v>5.5555555555555552E-2</v>
      </c>
      <c r="G68">
        <v>0</v>
      </c>
      <c r="H68">
        <v>9909</v>
      </c>
      <c r="I68">
        <v>9909</v>
      </c>
      <c r="J68">
        <v>1.5</v>
      </c>
      <c r="K68">
        <v>0.245</v>
      </c>
      <c r="L68">
        <v>0.5</v>
      </c>
      <c r="N68">
        <v>5</v>
      </c>
      <c r="O68">
        <v>0.5</v>
      </c>
      <c r="P68">
        <v>0.19634954084936199</v>
      </c>
      <c r="Q68">
        <v>2427.7049999999999</v>
      </c>
      <c r="R68">
        <v>8.0923499999999997</v>
      </c>
      <c r="S68">
        <v>476.67876206770001</v>
      </c>
      <c r="T68">
        <v>2</v>
      </c>
      <c r="U68">
        <v>0.5</v>
      </c>
      <c r="V68" t="s">
        <v>134</v>
      </c>
      <c r="W68" s="2">
        <v>5</v>
      </c>
      <c r="X68" s="2">
        <v>600</v>
      </c>
      <c r="Y68" s="2">
        <v>120</v>
      </c>
      <c r="Z68" s="2">
        <v>0</v>
      </c>
      <c r="AB68" s="2">
        <v>2</v>
      </c>
      <c r="AC68" s="2">
        <v>0</v>
      </c>
      <c r="AD68" s="2">
        <v>2</v>
      </c>
      <c r="AE68" s="2">
        <v>0</v>
      </c>
      <c r="AF68" s="2">
        <v>0.66666666666666596</v>
      </c>
      <c r="AG68" s="2">
        <v>0.33565581840895098</v>
      </c>
      <c r="AH68" s="2">
        <v>160</v>
      </c>
      <c r="AI68">
        <v>500</v>
      </c>
      <c r="AJ68" t="s">
        <v>134</v>
      </c>
      <c r="AK68" t="s">
        <v>50</v>
      </c>
      <c r="AL68" t="s">
        <v>134</v>
      </c>
      <c r="AM68" t="s">
        <v>51</v>
      </c>
      <c r="AN68" t="s">
        <v>52</v>
      </c>
      <c r="AO68" t="s">
        <v>53</v>
      </c>
      <c r="AP68" t="s">
        <v>54</v>
      </c>
      <c r="AQ68" t="s">
        <v>135</v>
      </c>
      <c r="AR68" t="s">
        <v>134</v>
      </c>
    </row>
    <row r="69" spans="1:44" hidden="1" x14ac:dyDescent="0.2">
      <c r="A69" t="s">
        <v>122</v>
      </c>
      <c r="B69" t="s">
        <v>99</v>
      </c>
      <c r="C69" t="s">
        <v>100</v>
      </c>
      <c r="D69" t="s">
        <v>123</v>
      </c>
      <c r="E69" t="s">
        <v>124</v>
      </c>
      <c r="F69" s="1">
        <v>5.5555555555555552E-2</v>
      </c>
      <c r="G69">
        <v>0</v>
      </c>
      <c r="H69">
        <v>9909</v>
      </c>
      <c r="I69">
        <v>9909</v>
      </c>
      <c r="J69">
        <v>1.5</v>
      </c>
      <c r="K69">
        <v>0.245</v>
      </c>
      <c r="L69">
        <v>0.5</v>
      </c>
      <c r="N69">
        <v>5</v>
      </c>
      <c r="O69">
        <v>0.5</v>
      </c>
      <c r="P69">
        <v>0.19634954084936199</v>
      </c>
      <c r="Q69">
        <v>2427.7049999999999</v>
      </c>
      <c r="R69">
        <v>8.0923499999999997</v>
      </c>
      <c r="S69">
        <v>476.67876206770001</v>
      </c>
      <c r="T69">
        <v>2</v>
      </c>
      <c r="U69">
        <v>0.5</v>
      </c>
      <c r="V69" t="s">
        <v>95</v>
      </c>
      <c r="W69" s="2">
        <v>5</v>
      </c>
      <c r="X69" s="2">
        <v>600</v>
      </c>
      <c r="Y69" s="2">
        <v>120</v>
      </c>
      <c r="Z69" s="2">
        <v>0</v>
      </c>
      <c r="AB69" s="2">
        <v>9</v>
      </c>
      <c r="AC69" s="2">
        <v>2</v>
      </c>
      <c r="AD69" s="2">
        <v>3</v>
      </c>
      <c r="AE69" s="2">
        <v>4</v>
      </c>
      <c r="AF69" s="2">
        <v>3</v>
      </c>
      <c r="AG69" s="2">
        <v>1.51045118284028</v>
      </c>
      <c r="AH69" s="2">
        <v>720</v>
      </c>
      <c r="AI69">
        <v>500</v>
      </c>
      <c r="AJ69" t="s">
        <v>95</v>
      </c>
      <c r="AK69" t="s">
        <v>65</v>
      </c>
      <c r="AL69" t="s">
        <v>95</v>
      </c>
      <c r="AM69" t="s">
        <v>51</v>
      </c>
      <c r="AN69" t="s">
        <v>52</v>
      </c>
      <c r="AO69" t="s">
        <v>53</v>
      </c>
      <c r="AP69" t="s">
        <v>54</v>
      </c>
      <c r="AQ69" t="s">
        <v>96</v>
      </c>
      <c r="AR69" t="s">
        <v>97</v>
      </c>
    </row>
    <row r="70" spans="1:44" hidden="1" x14ac:dyDescent="0.2">
      <c r="A70" t="s">
        <v>122</v>
      </c>
      <c r="B70" t="s">
        <v>45</v>
      </c>
      <c r="C70" t="s">
        <v>46</v>
      </c>
      <c r="D70" t="s">
        <v>136</v>
      </c>
      <c r="E70" t="s">
        <v>137</v>
      </c>
      <c r="F70" s="1">
        <v>0.80208333333333337</v>
      </c>
      <c r="G70">
        <v>0</v>
      </c>
      <c r="H70">
        <v>1009</v>
      </c>
      <c r="I70">
        <v>1009</v>
      </c>
      <c r="J70">
        <v>1.5</v>
      </c>
      <c r="K70">
        <v>0.245</v>
      </c>
      <c r="L70">
        <v>0.5</v>
      </c>
      <c r="N70">
        <v>5</v>
      </c>
      <c r="O70">
        <v>0.5</v>
      </c>
      <c r="P70">
        <v>0.19634954084936199</v>
      </c>
      <c r="Q70">
        <v>247.20500000000001</v>
      </c>
      <c r="R70">
        <v>0.82401666666666595</v>
      </c>
      <c r="S70">
        <v>48.538588245666503</v>
      </c>
      <c r="T70">
        <v>2</v>
      </c>
      <c r="U70">
        <v>0.5</v>
      </c>
      <c r="V70" t="s">
        <v>75</v>
      </c>
      <c r="W70">
        <v>5</v>
      </c>
      <c r="X70">
        <v>500</v>
      </c>
      <c r="Y70">
        <v>100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2</v>
      </c>
      <c r="AF70">
        <v>0.66666666666666596</v>
      </c>
      <c r="AG70">
        <v>2.7469553226084402</v>
      </c>
      <c r="AH70">
        <v>133.333333333333</v>
      </c>
      <c r="AI70">
        <v>500</v>
      </c>
    </row>
    <row r="71" spans="1:44" hidden="1" x14ac:dyDescent="0.2">
      <c r="A71" t="s">
        <v>122</v>
      </c>
      <c r="B71" t="s">
        <v>45</v>
      </c>
      <c r="C71" t="s">
        <v>46</v>
      </c>
      <c r="D71" t="s">
        <v>136</v>
      </c>
      <c r="E71" t="s">
        <v>137</v>
      </c>
      <c r="F71" s="1">
        <v>0.80208333333333337</v>
      </c>
      <c r="G71">
        <v>0</v>
      </c>
      <c r="H71">
        <v>1009</v>
      </c>
      <c r="I71">
        <v>1009</v>
      </c>
      <c r="J71">
        <v>1.5</v>
      </c>
      <c r="K71">
        <v>0.245</v>
      </c>
      <c r="L71">
        <v>0.5</v>
      </c>
      <c r="N71">
        <v>5</v>
      </c>
      <c r="O71">
        <v>0.5</v>
      </c>
      <c r="P71">
        <v>0.19634954084936199</v>
      </c>
      <c r="Q71">
        <v>247.20500000000001</v>
      </c>
      <c r="R71">
        <v>0.82401666666666595</v>
      </c>
      <c r="S71">
        <v>48.538588245666503</v>
      </c>
      <c r="T71">
        <v>2</v>
      </c>
      <c r="U71">
        <v>0.5</v>
      </c>
      <c r="V71" t="s">
        <v>115</v>
      </c>
      <c r="W71">
        <v>5</v>
      </c>
      <c r="X71">
        <v>500</v>
      </c>
      <c r="Y71">
        <v>100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0.33333333333333298</v>
      </c>
      <c r="AG71">
        <v>1.3734776613042201</v>
      </c>
      <c r="AH71">
        <v>66.6666666666666</v>
      </c>
      <c r="AI71">
        <v>500</v>
      </c>
      <c r="AJ71" t="s">
        <v>115</v>
      </c>
      <c r="AK71" t="s">
        <v>116</v>
      </c>
      <c r="AL71" t="s">
        <v>115</v>
      </c>
      <c r="AM71" t="s">
        <v>51</v>
      </c>
      <c r="AN71" t="s">
        <v>52</v>
      </c>
      <c r="AO71" t="s">
        <v>110</v>
      </c>
      <c r="AP71" t="s">
        <v>117</v>
      </c>
    </row>
    <row r="72" spans="1:44" hidden="1" x14ac:dyDescent="0.2">
      <c r="A72" t="s">
        <v>122</v>
      </c>
      <c r="B72" t="s">
        <v>45</v>
      </c>
      <c r="C72" t="s">
        <v>46</v>
      </c>
      <c r="D72" t="s">
        <v>136</v>
      </c>
      <c r="E72" t="s">
        <v>137</v>
      </c>
      <c r="F72" s="1">
        <v>0.80208333333333337</v>
      </c>
      <c r="G72">
        <v>0</v>
      </c>
      <c r="H72">
        <v>1009</v>
      </c>
      <c r="I72">
        <v>1009</v>
      </c>
      <c r="J72">
        <v>1.5</v>
      </c>
      <c r="K72">
        <v>0.245</v>
      </c>
      <c r="L72">
        <v>0.5</v>
      </c>
      <c r="N72">
        <v>5</v>
      </c>
      <c r="O72">
        <v>0.5</v>
      </c>
      <c r="P72">
        <v>0.19634954084936199</v>
      </c>
      <c r="Q72">
        <v>247.20500000000001</v>
      </c>
      <c r="R72">
        <v>0.82401666666666595</v>
      </c>
      <c r="S72">
        <v>48.538588245666503</v>
      </c>
      <c r="T72">
        <v>2</v>
      </c>
      <c r="U72">
        <v>0.5</v>
      </c>
      <c r="V72" t="s">
        <v>56</v>
      </c>
      <c r="W72" s="2">
        <v>5</v>
      </c>
      <c r="X72" s="2">
        <v>500</v>
      </c>
      <c r="Y72" s="2">
        <v>100</v>
      </c>
      <c r="Z72" s="2">
        <v>0</v>
      </c>
      <c r="AA72" s="2">
        <v>0</v>
      </c>
      <c r="AB72" s="2">
        <v>8</v>
      </c>
      <c r="AC72" s="2">
        <v>2</v>
      </c>
      <c r="AD72" s="2">
        <v>4</v>
      </c>
      <c r="AE72" s="2">
        <v>2</v>
      </c>
      <c r="AF72" s="2">
        <v>2.6666666666666599</v>
      </c>
      <c r="AG72" s="2">
        <v>10.9878212904337</v>
      </c>
      <c r="AH72" s="2">
        <v>533.33333333333303</v>
      </c>
      <c r="AI72">
        <v>500</v>
      </c>
      <c r="AJ72" t="s">
        <v>56</v>
      </c>
      <c r="AK72" t="s">
        <v>50</v>
      </c>
      <c r="AL72" t="s">
        <v>56</v>
      </c>
      <c r="AM72" t="s">
        <v>51</v>
      </c>
      <c r="AN72" t="s">
        <v>52</v>
      </c>
      <c r="AO72" t="s">
        <v>53</v>
      </c>
      <c r="AP72" t="s">
        <v>54</v>
      </c>
      <c r="AQ72" t="s">
        <v>57</v>
      </c>
      <c r="AR72" t="s">
        <v>56</v>
      </c>
    </row>
    <row r="73" spans="1:44" hidden="1" x14ac:dyDescent="0.2">
      <c r="A73" t="s">
        <v>122</v>
      </c>
      <c r="B73" t="s">
        <v>45</v>
      </c>
      <c r="C73" t="s">
        <v>46</v>
      </c>
      <c r="D73" t="s">
        <v>136</v>
      </c>
      <c r="E73" t="s">
        <v>137</v>
      </c>
      <c r="F73" s="1">
        <v>0.80208333333333337</v>
      </c>
      <c r="G73">
        <v>0</v>
      </c>
      <c r="H73">
        <v>1009</v>
      </c>
      <c r="I73">
        <v>1009</v>
      </c>
      <c r="J73">
        <v>1.5</v>
      </c>
      <c r="K73">
        <v>0.245</v>
      </c>
      <c r="L73">
        <v>0.5</v>
      </c>
      <c r="N73">
        <v>5</v>
      </c>
      <c r="O73">
        <v>0.5</v>
      </c>
      <c r="P73">
        <v>0.19634954084936199</v>
      </c>
      <c r="Q73">
        <v>247.20500000000001</v>
      </c>
      <c r="R73">
        <v>0.82401666666666595</v>
      </c>
      <c r="S73">
        <v>48.538588245666503</v>
      </c>
      <c r="T73">
        <v>2</v>
      </c>
      <c r="U73">
        <v>0.5</v>
      </c>
      <c r="V73" t="s">
        <v>138</v>
      </c>
      <c r="W73" s="2">
        <v>5</v>
      </c>
      <c r="X73" s="2">
        <v>500</v>
      </c>
      <c r="Y73" s="2">
        <v>100</v>
      </c>
      <c r="Z73" s="2">
        <v>0</v>
      </c>
      <c r="AA73" s="2">
        <v>0</v>
      </c>
      <c r="AB73" s="2">
        <v>3</v>
      </c>
      <c r="AC73" s="2">
        <v>0</v>
      </c>
      <c r="AD73" s="2">
        <v>3</v>
      </c>
      <c r="AE73" s="2">
        <v>0</v>
      </c>
      <c r="AF73" s="2">
        <v>1</v>
      </c>
      <c r="AG73" s="2">
        <v>4.1204329839126599</v>
      </c>
      <c r="AH73" s="2">
        <v>200</v>
      </c>
      <c r="AI73">
        <v>500</v>
      </c>
      <c r="AJ73" t="s">
        <v>138</v>
      </c>
      <c r="AK73" t="s">
        <v>50</v>
      </c>
      <c r="AL73" t="s">
        <v>138</v>
      </c>
      <c r="AM73" t="s">
        <v>51</v>
      </c>
      <c r="AN73" t="s">
        <v>52</v>
      </c>
      <c r="AO73" t="s">
        <v>53</v>
      </c>
      <c r="AP73" t="s">
        <v>54</v>
      </c>
      <c r="AQ73" t="s">
        <v>139</v>
      </c>
      <c r="AR73" t="s">
        <v>138</v>
      </c>
    </row>
    <row r="74" spans="1:44" hidden="1" x14ac:dyDescent="0.2">
      <c r="A74" t="s">
        <v>122</v>
      </c>
      <c r="B74" t="s">
        <v>45</v>
      </c>
      <c r="C74" t="s">
        <v>46</v>
      </c>
      <c r="D74" t="s">
        <v>136</v>
      </c>
      <c r="E74" t="s">
        <v>137</v>
      </c>
      <c r="F74" s="1">
        <v>0.80208333333333337</v>
      </c>
      <c r="G74">
        <v>0</v>
      </c>
      <c r="H74">
        <v>1009</v>
      </c>
      <c r="I74">
        <v>1009</v>
      </c>
      <c r="J74">
        <v>1.5</v>
      </c>
      <c r="K74">
        <v>0.245</v>
      </c>
      <c r="L74">
        <v>0.5</v>
      </c>
      <c r="N74">
        <v>5</v>
      </c>
      <c r="O74">
        <v>0.5</v>
      </c>
      <c r="P74">
        <v>0.19634954084936199</v>
      </c>
      <c r="Q74">
        <v>247.20500000000001</v>
      </c>
      <c r="R74">
        <v>0.82401666666666595</v>
      </c>
      <c r="S74">
        <v>48.538588245666503</v>
      </c>
      <c r="T74">
        <v>2</v>
      </c>
      <c r="U74">
        <v>0.5</v>
      </c>
      <c r="V74" t="s">
        <v>140</v>
      </c>
      <c r="W74" s="2">
        <v>5</v>
      </c>
      <c r="X74" s="2">
        <v>500</v>
      </c>
      <c r="Y74" s="2">
        <v>100</v>
      </c>
      <c r="Z74" s="2">
        <v>0</v>
      </c>
      <c r="AA74" s="2">
        <v>0</v>
      </c>
      <c r="AB74" s="2">
        <v>13</v>
      </c>
      <c r="AC74" s="2">
        <v>8</v>
      </c>
      <c r="AD74" s="2">
        <v>3</v>
      </c>
      <c r="AE74" s="2">
        <v>2</v>
      </c>
      <c r="AF74" s="2">
        <v>4.3333333333333304</v>
      </c>
      <c r="AG74" s="2">
        <v>17.855209596954801</v>
      </c>
      <c r="AH74" s="2">
        <v>866.66666666666595</v>
      </c>
      <c r="AI74">
        <v>500</v>
      </c>
      <c r="AJ74" t="s">
        <v>140</v>
      </c>
      <c r="AK74" t="s">
        <v>50</v>
      </c>
      <c r="AL74" t="s">
        <v>140</v>
      </c>
      <c r="AM74" t="s">
        <v>51</v>
      </c>
      <c r="AN74" t="s">
        <v>52</v>
      </c>
      <c r="AO74" t="s">
        <v>53</v>
      </c>
      <c r="AP74" t="s">
        <v>54</v>
      </c>
      <c r="AQ74" t="s">
        <v>141</v>
      </c>
      <c r="AR74" t="s">
        <v>140</v>
      </c>
    </row>
    <row r="75" spans="1:44" hidden="1" x14ac:dyDescent="0.2">
      <c r="A75" t="s">
        <v>122</v>
      </c>
      <c r="B75" t="s">
        <v>45</v>
      </c>
      <c r="C75" t="s">
        <v>46</v>
      </c>
      <c r="D75" t="s">
        <v>136</v>
      </c>
      <c r="E75" t="s">
        <v>137</v>
      </c>
      <c r="F75" s="1">
        <v>0.80208333333333337</v>
      </c>
      <c r="G75">
        <v>0</v>
      </c>
      <c r="H75">
        <v>1009</v>
      </c>
      <c r="I75">
        <v>1009</v>
      </c>
      <c r="J75">
        <v>1.5</v>
      </c>
      <c r="K75">
        <v>0.245</v>
      </c>
      <c r="L75">
        <v>0.5</v>
      </c>
      <c r="N75">
        <v>5</v>
      </c>
      <c r="O75">
        <v>0.5</v>
      </c>
      <c r="P75">
        <v>0.19634954084936199</v>
      </c>
      <c r="Q75">
        <v>247.20500000000001</v>
      </c>
      <c r="R75">
        <v>0.82401666666666595</v>
      </c>
      <c r="S75">
        <v>48.538588245666503</v>
      </c>
      <c r="T75">
        <v>2</v>
      </c>
      <c r="U75">
        <v>0.5</v>
      </c>
      <c r="V75" t="s">
        <v>120</v>
      </c>
      <c r="W75">
        <v>5</v>
      </c>
      <c r="X75">
        <v>500</v>
      </c>
      <c r="Y75">
        <v>100</v>
      </c>
      <c r="Z75">
        <v>0</v>
      </c>
      <c r="AA75">
        <v>0</v>
      </c>
      <c r="AB75">
        <v>14</v>
      </c>
      <c r="AC75">
        <v>6</v>
      </c>
      <c r="AD75">
        <v>6</v>
      </c>
      <c r="AE75">
        <v>2</v>
      </c>
      <c r="AF75">
        <v>4.6666666666666599</v>
      </c>
      <c r="AG75">
        <v>19.2286872582591</v>
      </c>
      <c r="AH75">
        <v>933.33333333333303</v>
      </c>
      <c r="AI75">
        <v>500</v>
      </c>
      <c r="AJ75" t="s">
        <v>120</v>
      </c>
      <c r="AK75" t="s">
        <v>73</v>
      </c>
      <c r="AL75" t="s">
        <v>120</v>
      </c>
      <c r="AM75" t="s">
        <v>51</v>
      </c>
      <c r="AN75" t="s">
        <v>120</v>
      </c>
    </row>
    <row r="76" spans="1:44" hidden="1" x14ac:dyDescent="0.2">
      <c r="A76" t="s">
        <v>122</v>
      </c>
      <c r="B76" t="s">
        <v>45</v>
      </c>
      <c r="C76" t="s">
        <v>46</v>
      </c>
      <c r="D76" t="s">
        <v>136</v>
      </c>
      <c r="E76" t="s">
        <v>137</v>
      </c>
      <c r="F76" s="1">
        <v>0.80208333333333337</v>
      </c>
      <c r="G76">
        <v>0</v>
      </c>
      <c r="H76">
        <v>1009</v>
      </c>
      <c r="I76">
        <v>1009</v>
      </c>
      <c r="J76">
        <v>1.5</v>
      </c>
      <c r="K76">
        <v>0.245</v>
      </c>
      <c r="L76">
        <v>0.5</v>
      </c>
      <c r="N76">
        <v>5</v>
      </c>
      <c r="O76">
        <v>0.5</v>
      </c>
      <c r="P76">
        <v>0.19634954084936199</v>
      </c>
      <c r="Q76">
        <v>247.20500000000001</v>
      </c>
      <c r="R76">
        <v>0.82401666666666595</v>
      </c>
      <c r="S76">
        <v>48.538588245666503</v>
      </c>
      <c r="T76">
        <v>2</v>
      </c>
      <c r="U76">
        <v>0.5</v>
      </c>
      <c r="V76" t="s">
        <v>58</v>
      </c>
      <c r="W76" s="2">
        <v>5</v>
      </c>
      <c r="X76" s="2">
        <v>500</v>
      </c>
      <c r="Y76" s="2">
        <v>100</v>
      </c>
      <c r="Z76" s="2">
        <v>0</v>
      </c>
      <c r="AA76" s="2">
        <v>0</v>
      </c>
      <c r="AB76" s="2">
        <v>3</v>
      </c>
      <c r="AC76" s="2">
        <v>0</v>
      </c>
      <c r="AD76" s="2">
        <v>3</v>
      </c>
      <c r="AE76" s="2">
        <v>0</v>
      </c>
      <c r="AF76" s="2">
        <v>1</v>
      </c>
      <c r="AG76" s="2">
        <v>4.1204329839126599</v>
      </c>
      <c r="AH76" s="2">
        <v>200</v>
      </c>
      <c r="AI76">
        <v>500</v>
      </c>
      <c r="AJ76" t="s">
        <v>58</v>
      </c>
      <c r="AK76" t="s">
        <v>50</v>
      </c>
      <c r="AL76" t="s">
        <v>58</v>
      </c>
      <c r="AM76" t="s">
        <v>51</v>
      </c>
      <c r="AN76" t="s">
        <v>52</v>
      </c>
      <c r="AO76" t="s">
        <v>53</v>
      </c>
      <c r="AP76" t="s">
        <v>54</v>
      </c>
      <c r="AQ76" t="s">
        <v>59</v>
      </c>
      <c r="AR76" t="s">
        <v>58</v>
      </c>
    </row>
    <row r="77" spans="1:44" hidden="1" x14ac:dyDescent="0.2">
      <c r="A77" t="s">
        <v>122</v>
      </c>
      <c r="B77" t="s">
        <v>45</v>
      </c>
      <c r="C77" t="s">
        <v>46</v>
      </c>
      <c r="D77" t="s">
        <v>136</v>
      </c>
      <c r="E77" t="s">
        <v>137</v>
      </c>
      <c r="F77" s="1">
        <v>0.80208333333333337</v>
      </c>
      <c r="G77">
        <v>0</v>
      </c>
      <c r="H77">
        <v>1009</v>
      </c>
      <c r="I77">
        <v>1009</v>
      </c>
      <c r="J77">
        <v>1.5</v>
      </c>
      <c r="K77">
        <v>0.245</v>
      </c>
      <c r="L77">
        <v>0.5</v>
      </c>
      <c r="N77">
        <v>5</v>
      </c>
      <c r="O77">
        <v>0.5</v>
      </c>
      <c r="P77">
        <v>0.19634954084936199</v>
      </c>
      <c r="Q77">
        <v>247.20500000000001</v>
      </c>
      <c r="R77">
        <v>0.82401666666666595</v>
      </c>
      <c r="S77">
        <v>48.538588245666503</v>
      </c>
      <c r="T77">
        <v>2</v>
      </c>
      <c r="U77">
        <v>0.5</v>
      </c>
      <c r="V77" t="s">
        <v>64</v>
      </c>
      <c r="W77" s="2">
        <v>5</v>
      </c>
      <c r="X77" s="2">
        <v>500</v>
      </c>
      <c r="Y77" s="2">
        <v>100</v>
      </c>
      <c r="Z77" s="2">
        <v>0</v>
      </c>
      <c r="AA77" s="2">
        <v>0</v>
      </c>
      <c r="AB77" s="2">
        <v>2</v>
      </c>
      <c r="AC77" s="2">
        <v>0</v>
      </c>
      <c r="AD77" s="2">
        <v>1</v>
      </c>
      <c r="AE77" s="2">
        <v>1</v>
      </c>
      <c r="AF77" s="2">
        <v>0.66666666666666596</v>
      </c>
      <c r="AG77" s="2">
        <v>2.7469553226084402</v>
      </c>
      <c r="AH77" s="2">
        <v>133.333333333333</v>
      </c>
      <c r="AI77">
        <v>500</v>
      </c>
      <c r="AJ77" t="s">
        <v>64</v>
      </c>
      <c r="AK77" t="s">
        <v>65</v>
      </c>
      <c r="AL77" t="s">
        <v>64</v>
      </c>
      <c r="AM77" t="s">
        <v>51</v>
      </c>
      <c r="AN77" t="s">
        <v>52</v>
      </c>
      <c r="AO77" t="s">
        <v>53</v>
      </c>
      <c r="AP77" t="s">
        <v>66</v>
      </c>
      <c r="AQ77" t="s">
        <v>67</v>
      </c>
      <c r="AR77" t="s">
        <v>68</v>
      </c>
    </row>
    <row r="78" spans="1:44" hidden="1" x14ac:dyDescent="0.2">
      <c r="A78" t="s">
        <v>122</v>
      </c>
      <c r="B78" t="s">
        <v>45</v>
      </c>
      <c r="C78" t="s">
        <v>46</v>
      </c>
      <c r="D78" t="s">
        <v>136</v>
      </c>
      <c r="E78" t="s">
        <v>137</v>
      </c>
      <c r="F78" s="1">
        <v>0.80208333333333337</v>
      </c>
      <c r="G78">
        <v>0</v>
      </c>
      <c r="H78">
        <v>1009</v>
      </c>
      <c r="I78">
        <v>1009</v>
      </c>
      <c r="J78">
        <v>1.5</v>
      </c>
      <c r="K78">
        <v>0.245</v>
      </c>
      <c r="L78">
        <v>0.5</v>
      </c>
      <c r="N78">
        <v>5</v>
      </c>
      <c r="O78">
        <v>0.5</v>
      </c>
      <c r="P78">
        <v>0.19634954084936199</v>
      </c>
      <c r="Q78">
        <v>247.20500000000001</v>
      </c>
      <c r="R78">
        <v>0.82401666666666595</v>
      </c>
      <c r="S78">
        <v>48.538588245666503</v>
      </c>
      <c r="T78">
        <v>2</v>
      </c>
      <c r="U78">
        <v>0.5</v>
      </c>
      <c r="V78" t="s">
        <v>69</v>
      </c>
      <c r="W78" s="2">
        <v>5</v>
      </c>
      <c r="X78" s="2">
        <v>500</v>
      </c>
      <c r="Y78" s="2">
        <v>100</v>
      </c>
      <c r="Z78" s="2">
        <v>0</v>
      </c>
      <c r="AA78" s="2">
        <v>0</v>
      </c>
      <c r="AB78" s="2">
        <v>10</v>
      </c>
      <c r="AC78" s="2">
        <v>3</v>
      </c>
      <c r="AD78" s="2">
        <v>3</v>
      </c>
      <c r="AE78" s="2">
        <v>4</v>
      </c>
      <c r="AF78" s="2">
        <v>3.3333333333333299</v>
      </c>
      <c r="AG78" s="2">
        <v>13.7347766130422</v>
      </c>
      <c r="AH78" s="2">
        <v>666.66666666666595</v>
      </c>
      <c r="AI78">
        <v>500</v>
      </c>
      <c r="AJ78" t="s">
        <v>69</v>
      </c>
      <c r="AK78" t="s">
        <v>50</v>
      </c>
      <c r="AL78" t="s">
        <v>69</v>
      </c>
      <c r="AM78" t="s">
        <v>51</v>
      </c>
      <c r="AN78" t="s">
        <v>52</v>
      </c>
      <c r="AO78" t="s">
        <v>53</v>
      </c>
      <c r="AP78" t="s">
        <v>66</v>
      </c>
      <c r="AQ78" t="s">
        <v>70</v>
      </c>
      <c r="AR78" t="s">
        <v>69</v>
      </c>
    </row>
    <row r="79" spans="1:44" hidden="1" x14ac:dyDescent="0.2">
      <c r="A79" t="s">
        <v>122</v>
      </c>
      <c r="B79" t="s">
        <v>45</v>
      </c>
      <c r="C79" t="s">
        <v>46</v>
      </c>
      <c r="D79" t="s">
        <v>136</v>
      </c>
      <c r="E79" t="s">
        <v>137</v>
      </c>
      <c r="F79" s="1">
        <v>0.80208333333333337</v>
      </c>
      <c r="G79">
        <v>0</v>
      </c>
      <c r="H79">
        <v>1009</v>
      </c>
      <c r="I79">
        <v>1009</v>
      </c>
      <c r="J79">
        <v>1.5</v>
      </c>
      <c r="K79">
        <v>0.245</v>
      </c>
      <c r="L79">
        <v>0.5</v>
      </c>
      <c r="N79">
        <v>5</v>
      </c>
      <c r="O79">
        <v>0.5</v>
      </c>
      <c r="P79">
        <v>0.19634954084936199</v>
      </c>
      <c r="Q79">
        <v>247.20500000000001</v>
      </c>
      <c r="R79">
        <v>0.82401666666666595</v>
      </c>
      <c r="S79">
        <v>48.538588245666503</v>
      </c>
      <c r="T79">
        <v>2</v>
      </c>
      <c r="U79">
        <v>0.5</v>
      </c>
      <c r="V79" t="s">
        <v>126</v>
      </c>
      <c r="W79">
        <v>5</v>
      </c>
      <c r="X79">
        <v>500</v>
      </c>
      <c r="Y79">
        <v>100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0.33333333333333298</v>
      </c>
      <c r="AG79">
        <v>1.3734776613042201</v>
      </c>
      <c r="AH79">
        <v>66.6666666666666</v>
      </c>
      <c r="AI79">
        <v>500</v>
      </c>
    </row>
    <row r="80" spans="1:44" hidden="1" x14ac:dyDescent="0.2">
      <c r="A80" t="s">
        <v>122</v>
      </c>
      <c r="B80" t="s">
        <v>45</v>
      </c>
      <c r="C80" t="s">
        <v>46</v>
      </c>
      <c r="D80" t="s">
        <v>136</v>
      </c>
      <c r="E80" t="s">
        <v>137</v>
      </c>
      <c r="F80" s="1">
        <v>0.80208333333333337</v>
      </c>
      <c r="G80">
        <v>0</v>
      </c>
      <c r="H80">
        <v>1009</v>
      </c>
      <c r="I80">
        <v>1009</v>
      </c>
      <c r="J80">
        <v>1.5</v>
      </c>
      <c r="K80">
        <v>0.245</v>
      </c>
      <c r="L80">
        <v>0.5</v>
      </c>
      <c r="N80">
        <v>5</v>
      </c>
      <c r="O80">
        <v>0.5</v>
      </c>
      <c r="P80">
        <v>0.19634954084936199</v>
      </c>
      <c r="Q80">
        <v>247.20500000000001</v>
      </c>
      <c r="R80">
        <v>0.82401666666666595</v>
      </c>
      <c r="S80">
        <v>48.538588245666503</v>
      </c>
      <c r="T80">
        <v>2</v>
      </c>
      <c r="U80">
        <v>0.5</v>
      </c>
      <c r="V80" t="s">
        <v>127</v>
      </c>
      <c r="W80">
        <v>5</v>
      </c>
      <c r="X80">
        <v>500</v>
      </c>
      <c r="Y80">
        <v>100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0.33333333333333298</v>
      </c>
      <c r="AG80">
        <v>1.3734776613042201</v>
      </c>
      <c r="AH80">
        <v>66.6666666666666</v>
      </c>
      <c r="AI80">
        <v>500</v>
      </c>
      <c r="AJ80" t="s">
        <v>127</v>
      </c>
      <c r="AK80" t="s">
        <v>128</v>
      </c>
      <c r="AL80" t="s">
        <v>127</v>
      </c>
      <c r="AM80" t="s">
        <v>51</v>
      </c>
      <c r="AN80" t="s">
        <v>52</v>
      </c>
      <c r="AO80" t="s">
        <v>110</v>
      </c>
      <c r="AP80" t="s">
        <v>129</v>
      </c>
    </row>
    <row r="81" spans="1:44" hidden="1" x14ac:dyDescent="0.2">
      <c r="A81" t="s">
        <v>122</v>
      </c>
      <c r="B81" t="s">
        <v>45</v>
      </c>
      <c r="C81" t="s">
        <v>46</v>
      </c>
      <c r="D81" t="s">
        <v>136</v>
      </c>
      <c r="E81" t="s">
        <v>137</v>
      </c>
      <c r="F81" s="1">
        <v>0.80208333333333337</v>
      </c>
      <c r="G81">
        <v>0</v>
      </c>
      <c r="H81">
        <v>1009</v>
      </c>
      <c r="I81">
        <v>1009</v>
      </c>
      <c r="J81">
        <v>1.5</v>
      </c>
      <c r="K81">
        <v>0.245</v>
      </c>
      <c r="L81">
        <v>0.5</v>
      </c>
      <c r="N81">
        <v>5</v>
      </c>
      <c r="O81">
        <v>0.5</v>
      </c>
      <c r="P81">
        <v>0.19634954084936199</v>
      </c>
      <c r="Q81">
        <v>247.20500000000001</v>
      </c>
      <c r="R81">
        <v>0.82401666666666595</v>
      </c>
      <c r="S81">
        <v>48.538588245666503</v>
      </c>
      <c r="T81">
        <v>2</v>
      </c>
      <c r="U81">
        <v>0.5</v>
      </c>
      <c r="V81" t="s">
        <v>142</v>
      </c>
      <c r="W81">
        <v>5</v>
      </c>
      <c r="X81">
        <v>500</v>
      </c>
      <c r="Y81">
        <v>100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0.33333333333333298</v>
      </c>
      <c r="AG81">
        <v>1.3734776613042201</v>
      </c>
      <c r="AH81">
        <v>66.6666666666666</v>
      </c>
      <c r="AI81">
        <v>500</v>
      </c>
      <c r="AJ81" t="s">
        <v>142</v>
      </c>
      <c r="AK81" t="s">
        <v>63</v>
      </c>
      <c r="AL81" t="s">
        <v>142</v>
      </c>
      <c r="AM81" t="s">
        <v>51</v>
      </c>
      <c r="AN81" t="s">
        <v>143</v>
      </c>
      <c r="AO81" t="s">
        <v>142</v>
      </c>
    </row>
    <row r="82" spans="1:44" hidden="1" x14ac:dyDescent="0.2">
      <c r="A82" t="s">
        <v>122</v>
      </c>
      <c r="B82" t="s">
        <v>45</v>
      </c>
      <c r="C82" t="s">
        <v>46</v>
      </c>
      <c r="D82" t="s">
        <v>136</v>
      </c>
      <c r="E82" t="s">
        <v>137</v>
      </c>
      <c r="F82" s="1">
        <v>0.80208333333333337</v>
      </c>
      <c r="G82">
        <v>0</v>
      </c>
      <c r="H82">
        <v>1009</v>
      </c>
      <c r="I82">
        <v>1009</v>
      </c>
      <c r="J82">
        <v>1.5</v>
      </c>
      <c r="K82">
        <v>0.245</v>
      </c>
      <c r="L82">
        <v>0.5</v>
      </c>
      <c r="N82">
        <v>5</v>
      </c>
      <c r="O82">
        <v>0.5</v>
      </c>
      <c r="P82">
        <v>0.19634954084936199</v>
      </c>
      <c r="Q82">
        <v>247.20500000000001</v>
      </c>
      <c r="R82">
        <v>0.82401666666666595</v>
      </c>
      <c r="S82">
        <v>48.538588245666503</v>
      </c>
      <c r="T82">
        <v>2</v>
      </c>
      <c r="U82">
        <v>0.5</v>
      </c>
      <c r="V82" t="s">
        <v>144</v>
      </c>
      <c r="W82" s="2">
        <v>5</v>
      </c>
      <c r="X82" s="2">
        <v>500</v>
      </c>
      <c r="Y82" s="2">
        <v>100</v>
      </c>
      <c r="Z82" s="2">
        <v>0</v>
      </c>
      <c r="AA82" s="2">
        <v>0</v>
      </c>
      <c r="AB82" s="2">
        <v>1</v>
      </c>
      <c r="AC82" s="2">
        <v>1</v>
      </c>
      <c r="AD82" s="2">
        <v>0</v>
      </c>
      <c r="AE82" s="2">
        <v>0</v>
      </c>
      <c r="AF82" s="2">
        <v>0.33333333333333298</v>
      </c>
      <c r="AG82" s="2">
        <v>1.3734776613042201</v>
      </c>
      <c r="AH82" s="2">
        <v>66.6666666666666</v>
      </c>
      <c r="AI82">
        <v>500</v>
      </c>
      <c r="AJ82" t="s">
        <v>144</v>
      </c>
      <c r="AK82" t="s">
        <v>50</v>
      </c>
      <c r="AL82" t="s">
        <v>144</v>
      </c>
      <c r="AM82" t="s">
        <v>51</v>
      </c>
      <c r="AN82" t="s">
        <v>52</v>
      </c>
      <c r="AO82" t="s">
        <v>53</v>
      </c>
      <c r="AP82" t="s">
        <v>54</v>
      </c>
      <c r="AQ82" t="s">
        <v>132</v>
      </c>
      <c r="AR82" t="s">
        <v>144</v>
      </c>
    </row>
    <row r="83" spans="1:44" hidden="1" x14ac:dyDescent="0.2">
      <c r="A83" t="s">
        <v>122</v>
      </c>
      <c r="B83" t="s">
        <v>45</v>
      </c>
      <c r="C83" t="s">
        <v>46</v>
      </c>
      <c r="D83" t="s">
        <v>136</v>
      </c>
      <c r="E83" t="s">
        <v>137</v>
      </c>
      <c r="F83" s="1">
        <v>0.80208333333333337</v>
      </c>
      <c r="G83">
        <v>0</v>
      </c>
      <c r="H83">
        <v>1009</v>
      </c>
      <c r="I83">
        <v>1009</v>
      </c>
      <c r="J83">
        <v>1.5</v>
      </c>
      <c r="K83">
        <v>0.245</v>
      </c>
      <c r="L83">
        <v>0.5</v>
      </c>
      <c r="N83">
        <v>5</v>
      </c>
      <c r="O83">
        <v>0.5</v>
      </c>
      <c r="P83">
        <v>0.19634954084936199</v>
      </c>
      <c r="Q83">
        <v>247.20500000000001</v>
      </c>
      <c r="R83">
        <v>0.82401666666666595</v>
      </c>
      <c r="S83">
        <v>48.538588245666503</v>
      </c>
      <c r="T83">
        <v>2</v>
      </c>
      <c r="U83">
        <v>0.5</v>
      </c>
      <c r="V83" t="s">
        <v>75</v>
      </c>
      <c r="W83">
        <v>5</v>
      </c>
      <c r="X83">
        <v>500</v>
      </c>
      <c r="Y83">
        <v>100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0.33333333333333298</v>
      </c>
      <c r="AG83">
        <v>1.3734776613042201</v>
      </c>
      <c r="AH83">
        <v>66.6666666666666</v>
      </c>
      <c r="AI83">
        <v>500</v>
      </c>
    </row>
    <row r="84" spans="1:44" hidden="1" x14ac:dyDescent="0.2">
      <c r="A84" t="s">
        <v>122</v>
      </c>
      <c r="B84" t="s">
        <v>45</v>
      </c>
      <c r="C84" t="s">
        <v>46</v>
      </c>
      <c r="D84" t="s">
        <v>136</v>
      </c>
      <c r="E84" t="s">
        <v>137</v>
      </c>
      <c r="F84" s="1">
        <v>0.80208333333333337</v>
      </c>
      <c r="G84">
        <v>0</v>
      </c>
      <c r="H84">
        <v>1009</v>
      </c>
      <c r="I84">
        <v>1009</v>
      </c>
      <c r="J84">
        <v>1.5</v>
      </c>
      <c r="K84">
        <v>0.245</v>
      </c>
      <c r="L84">
        <v>0.5</v>
      </c>
      <c r="N84">
        <v>5</v>
      </c>
      <c r="O84">
        <v>0.5</v>
      </c>
      <c r="P84">
        <v>0.19634954084936199</v>
      </c>
      <c r="Q84">
        <v>247.20500000000001</v>
      </c>
      <c r="R84">
        <v>0.82401666666666595</v>
      </c>
      <c r="S84">
        <v>48.538588245666503</v>
      </c>
      <c r="T84">
        <v>2</v>
      </c>
      <c r="U84">
        <v>0.5</v>
      </c>
      <c r="V84" t="s">
        <v>78</v>
      </c>
      <c r="W84" s="2">
        <v>5</v>
      </c>
      <c r="X84" s="2">
        <v>500</v>
      </c>
      <c r="Y84" s="2">
        <v>100</v>
      </c>
      <c r="Z84" s="2">
        <v>0</v>
      </c>
      <c r="AA84" s="2">
        <v>0</v>
      </c>
      <c r="AB84" s="2">
        <v>1</v>
      </c>
      <c r="AC84" s="2">
        <v>1</v>
      </c>
      <c r="AD84" s="2">
        <v>0</v>
      </c>
      <c r="AE84" s="2">
        <v>0</v>
      </c>
      <c r="AF84" s="2">
        <v>0.33333333333333298</v>
      </c>
      <c r="AG84" s="2">
        <v>1.3734776613042201</v>
      </c>
      <c r="AH84" s="2">
        <v>66.6666666666666</v>
      </c>
      <c r="AI84">
        <v>500</v>
      </c>
      <c r="AJ84" t="s">
        <v>78</v>
      </c>
      <c r="AK84" t="s">
        <v>50</v>
      </c>
      <c r="AL84" t="s">
        <v>78</v>
      </c>
      <c r="AM84" t="s">
        <v>51</v>
      </c>
      <c r="AN84" t="s">
        <v>52</v>
      </c>
      <c r="AO84" t="s">
        <v>53</v>
      </c>
      <c r="AP84" t="s">
        <v>61</v>
      </c>
      <c r="AQ84" t="s">
        <v>79</v>
      </c>
      <c r="AR84" t="s">
        <v>78</v>
      </c>
    </row>
    <row r="85" spans="1:44" hidden="1" x14ac:dyDescent="0.2">
      <c r="A85" t="s">
        <v>122</v>
      </c>
      <c r="B85" t="s">
        <v>45</v>
      </c>
      <c r="C85" t="s">
        <v>46</v>
      </c>
      <c r="D85" t="s">
        <v>136</v>
      </c>
      <c r="E85" t="s">
        <v>137</v>
      </c>
      <c r="F85" s="1">
        <v>0.80208333333333337</v>
      </c>
      <c r="G85">
        <v>0</v>
      </c>
      <c r="H85">
        <v>1009</v>
      </c>
      <c r="I85">
        <v>1009</v>
      </c>
      <c r="J85">
        <v>1.5</v>
      </c>
      <c r="K85">
        <v>0.245</v>
      </c>
      <c r="L85">
        <v>0.5</v>
      </c>
      <c r="N85">
        <v>5</v>
      </c>
      <c r="O85">
        <v>0.5</v>
      </c>
      <c r="P85">
        <v>0.19634954084936199</v>
      </c>
      <c r="Q85">
        <v>247.20500000000001</v>
      </c>
      <c r="R85">
        <v>0.82401666666666595</v>
      </c>
      <c r="S85">
        <v>48.538588245666503</v>
      </c>
      <c r="T85">
        <v>2</v>
      </c>
      <c r="U85">
        <v>0.5</v>
      </c>
      <c r="V85" t="s">
        <v>80</v>
      </c>
      <c r="W85" s="2">
        <v>5</v>
      </c>
      <c r="X85" s="2">
        <v>500</v>
      </c>
      <c r="Y85" s="2">
        <v>100</v>
      </c>
      <c r="Z85" s="2">
        <v>0</v>
      </c>
      <c r="AA85" s="2">
        <v>0</v>
      </c>
      <c r="AB85" s="2">
        <v>1</v>
      </c>
      <c r="AC85" s="2">
        <v>0</v>
      </c>
      <c r="AD85" s="2">
        <v>1</v>
      </c>
      <c r="AE85" s="2">
        <v>0</v>
      </c>
      <c r="AF85" s="2">
        <v>0.33333333333333298</v>
      </c>
      <c r="AG85" s="2">
        <v>1.3734776613042201</v>
      </c>
      <c r="AH85" s="2">
        <v>66.6666666666666</v>
      </c>
      <c r="AI85">
        <v>500</v>
      </c>
      <c r="AJ85" t="s">
        <v>80</v>
      </c>
      <c r="AK85" t="s">
        <v>50</v>
      </c>
      <c r="AL85" t="s">
        <v>80</v>
      </c>
      <c r="AM85" t="s">
        <v>51</v>
      </c>
      <c r="AN85" t="s">
        <v>52</v>
      </c>
      <c r="AO85" t="s">
        <v>53</v>
      </c>
      <c r="AP85" t="s">
        <v>66</v>
      </c>
      <c r="AQ85" t="s">
        <v>81</v>
      </c>
      <c r="AR85" t="s">
        <v>80</v>
      </c>
    </row>
    <row r="86" spans="1:44" hidden="1" x14ac:dyDescent="0.2">
      <c r="A86" t="s">
        <v>122</v>
      </c>
      <c r="B86" t="s">
        <v>45</v>
      </c>
      <c r="C86" t="s">
        <v>46</v>
      </c>
      <c r="D86" t="s">
        <v>136</v>
      </c>
      <c r="E86" t="s">
        <v>137</v>
      </c>
      <c r="F86" s="1">
        <v>0.80208333333333337</v>
      </c>
      <c r="G86">
        <v>0</v>
      </c>
      <c r="H86">
        <v>1009</v>
      </c>
      <c r="I86">
        <v>1009</v>
      </c>
      <c r="J86">
        <v>1.5</v>
      </c>
      <c r="K86">
        <v>0.245</v>
      </c>
      <c r="L86">
        <v>0.5</v>
      </c>
      <c r="N86">
        <v>5</v>
      </c>
      <c r="O86">
        <v>0.5</v>
      </c>
      <c r="P86">
        <v>0.19634954084936199</v>
      </c>
      <c r="Q86">
        <v>247.20500000000001</v>
      </c>
      <c r="R86">
        <v>0.82401666666666595</v>
      </c>
      <c r="S86">
        <v>48.538588245666503</v>
      </c>
      <c r="T86">
        <v>2</v>
      </c>
      <c r="U86">
        <v>0.5</v>
      </c>
      <c r="V86" t="s">
        <v>84</v>
      </c>
      <c r="W86">
        <v>5</v>
      </c>
      <c r="X86">
        <v>500</v>
      </c>
      <c r="Y86">
        <v>100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0.33333333333333298</v>
      </c>
      <c r="AG86">
        <v>1.3734776613042201</v>
      </c>
      <c r="AH86">
        <v>66.6666666666666</v>
      </c>
      <c r="AI86">
        <v>500</v>
      </c>
      <c r="AJ86" t="s">
        <v>84</v>
      </c>
      <c r="AK86" t="s">
        <v>63</v>
      </c>
      <c r="AL86" t="s">
        <v>84</v>
      </c>
      <c r="AM86" t="s">
        <v>51</v>
      </c>
      <c r="AN86" t="s">
        <v>52</v>
      </c>
      <c r="AO86" t="s">
        <v>84</v>
      </c>
    </row>
    <row r="87" spans="1:44" hidden="1" x14ac:dyDescent="0.2">
      <c r="A87" t="s">
        <v>122</v>
      </c>
      <c r="B87" t="s">
        <v>45</v>
      </c>
      <c r="C87" t="s">
        <v>46</v>
      </c>
      <c r="D87" t="s">
        <v>136</v>
      </c>
      <c r="E87" t="s">
        <v>137</v>
      </c>
      <c r="F87" s="1">
        <v>0.80208333333333337</v>
      </c>
      <c r="G87">
        <v>0</v>
      </c>
      <c r="H87">
        <v>1009</v>
      </c>
      <c r="I87">
        <v>1009</v>
      </c>
      <c r="J87">
        <v>1.5</v>
      </c>
      <c r="K87">
        <v>0.245</v>
      </c>
      <c r="L87">
        <v>0.5</v>
      </c>
      <c r="N87">
        <v>5</v>
      </c>
      <c r="O87">
        <v>0.5</v>
      </c>
      <c r="P87">
        <v>0.19634954084936199</v>
      </c>
      <c r="Q87">
        <v>247.20500000000001</v>
      </c>
      <c r="R87">
        <v>0.82401666666666595</v>
      </c>
      <c r="S87">
        <v>48.538588245666503</v>
      </c>
      <c r="T87">
        <v>2</v>
      </c>
      <c r="U87">
        <v>0.5</v>
      </c>
      <c r="V87" t="s">
        <v>85</v>
      </c>
      <c r="W87" s="2">
        <v>5</v>
      </c>
      <c r="X87" s="2">
        <v>500</v>
      </c>
      <c r="Y87" s="2">
        <v>100</v>
      </c>
      <c r="Z87" s="2">
        <v>0</v>
      </c>
      <c r="AA87" s="2">
        <v>0</v>
      </c>
      <c r="AB87" s="2">
        <v>2</v>
      </c>
      <c r="AC87" s="2">
        <v>2</v>
      </c>
      <c r="AD87" s="2">
        <v>0</v>
      </c>
      <c r="AE87" s="2">
        <v>0</v>
      </c>
      <c r="AF87" s="2">
        <v>0.66666666666666596</v>
      </c>
      <c r="AG87" s="2">
        <v>2.7469553226084402</v>
      </c>
      <c r="AH87" s="2">
        <v>133.333333333333</v>
      </c>
      <c r="AI87">
        <v>500</v>
      </c>
      <c r="AJ87" t="s">
        <v>85</v>
      </c>
      <c r="AK87" t="s">
        <v>50</v>
      </c>
      <c r="AL87" t="s">
        <v>85</v>
      </c>
      <c r="AM87" t="s">
        <v>51</v>
      </c>
      <c r="AN87" t="s">
        <v>52</v>
      </c>
      <c r="AO87" t="s">
        <v>53</v>
      </c>
      <c r="AP87" t="s">
        <v>54</v>
      </c>
      <c r="AQ87" t="s">
        <v>57</v>
      </c>
      <c r="AR87" t="s">
        <v>85</v>
      </c>
    </row>
    <row r="88" spans="1:44" hidden="1" x14ac:dyDescent="0.2">
      <c r="A88" t="s">
        <v>122</v>
      </c>
      <c r="B88" t="s">
        <v>45</v>
      </c>
      <c r="C88" t="s">
        <v>46</v>
      </c>
      <c r="D88" t="s">
        <v>136</v>
      </c>
      <c r="E88" t="s">
        <v>137</v>
      </c>
      <c r="F88" s="1">
        <v>0.80208333333333337</v>
      </c>
      <c r="G88">
        <v>0</v>
      </c>
      <c r="H88">
        <v>1009</v>
      </c>
      <c r="I88">
        <v>1009</v>
      </c>
      <c r="J88">
        <v>1.5</v>
      </c>
      <c r="K88">
        <v>0.245</v>
      </c>
      <c r="L88">
        <v>0.5</v>
      </c>
      <c r="N88">
        <v>5</v>
      </c>
      <c r="O88">
        <v>0.5</v>
      </c>
      <c r="P88">
        <v>0.19634954084936199</v>
      </c>
      <c r="Q88">
        <v>247.20500000000001</v>
      </c>
      <c r="R88">
        <v>0.82401666666666595</v>
      </c>
      <c r="S88">
        <v>48.538588245666503</v>
      </c>
      <c r="T88">
        <v>2</v>
      </c>
      <c r="U88">
        <v>0.5</v>
      </c>
      <c r="V88" t="s">
        <v>86</v>
      </c>
      <c r="W88">
        <v>5</v>
      </c>
      <c r="X88">
        <v>500</v>
      </c>
      <c r="Y88">
        <v>100</v>
      </c>
      <c r="Z88">
        <v>0</v>
      </c>
      <c r="AA88">
        <v>0</v>
      </c>
      <c r="AB88">
        <v>2</v>
      </c>
      <c r="AC88">
        <v>2</v>
      </c>
      <c r="AD88"/>
      <c r="AE88"/>
      <c r="AF88">
        <v>2</v>
      </c>
      <c r="AG88">
        <v>8.2408659678253198</v>
      </c>
      <c r="AH88">
        <v>400</v>
      </c>
      <c r="AI88">
        <v>500</v>
      </c>
      <c r="AJ88" t="s">
        <v>86</v>
      </c>
      <c r="AK88" t="s">
        <v>87</v>
      </c>
      <c r="AL88" t="s">
        <v>86</v>
      </c>
      <c r="AM88" t="s">
        <v>51</v>
      </c>
      <c r="AN88" t="s">
        <v>88</v>
      </c>
      <c r="AO88" t="s">
        <v>89</v>
      </c>
      <c r="AP88" t="s">
        <v>86</v>
      </c>
    </row>
    <row r="89" spans="1:44" hidden="1" x14ac:dyDescent="0.2">
      <c r="A89" t="s">
        <v>122</v>
      </c>
      <c r="B89" t="s">
        <v>45</v>
      </c>
      <c r="C89" t="s">
        <v>46</v>
      </c>
      <c r="D89" t="s">
        <v>136</v>
      </c>
      <c r="E89" t="s">
        <v>137</v>
      </c>
      <c r="F89" s="1">
        <v>0.80208333333333337</v>
      </c>
      <c r="G89">
        <v>0</v>
      </c>
      <c r="H89">
        <v>1009</v>
      </c>
      <c r="I89">
        <v>1009</v>
      </c>
      <c r="J89">
        <v>1.5</v>
      </c>
      <c r="K89">
        <v>0.245</v>
      </c>
      <c r="L89">
        <v>0.5</v>
      </c>
      <c r="N89">
        <v>5</v>
      </c>
      <c r="O89">
        <v>0.5</v>
      </c>
      <c r="P89">
        <v>0.19634954084936199</v>
      </c>
      <c r="Q89">
        <v>247.20500000000001</v>
      </c>
      <c r="R89">
        <v>0.82401666666666595</v>
      </c>
      <c r="S89">
        <v>48.538588245666503</v>
      </c>
      <c r="T89">
        <v>2</v>
      </c>
      <c r="U89">
        <v>0.5</v>
      </c>
      <c r="V89" t="s">
        <v>90</v>
      </c>
      <c r="W89">
        <v>5</v>
      </c>
      <c r="X89">
        <v>500</v>
      </c>
      <c r="Y89">
        <v>100</v>
      </c>
      <c r="Z89">
        <v>0</v>
      </c>
      <c r="AA89">
        <v>0</v>
      </c>
      <c r="AB89">
        <v>3</v>
      </c>
      <c r="AC89">
        <v>0</v>
      </c>
      <c r="AD89">
        <v>2</v>
      </c>
      <c r="AE89">
        <v>1</v>
      </c>
      <c r="AF89">
        <v>1</v>
      </c>
      <c r="AG89">
        <v>4.1204329839126599</v>
      </c>
      <c r="AH89">
        <v>200</v>
      </c>
      <c r="AI89">
        <v>500</v>
      </c>
      <c r="AJ89" t="s">
        <v>90</v>
      </c>
      <c r="AK89" t="s">
        <v>91</v>
      </c>
      <c r="AL89" t="s">
        <v>90</v>
      </c>
      <c r="AM89" t="s">
        <v>51</v>
      </c>
      <c r="AN89" t="s">
        <v>92</v>
      </c>
    </row>
    <row r="90" spans="1:44" hidden="1" x14ac:dyDescent="0.2">
      <c r="A90" t="s">
        <v>122</v>
      </c>
      <c r="B90" t="s">
        <v>45</v>
      </c>
      <c r="C90" t="s">
        <v>46</v>
      </c>
      <c r="D90" t="s">
        <v>136</v>
      </c>
      <c r="E90" t="s">
        <v>137</v>
      </c>
      <c r="F90" s="1">
        <v>0.80208333333333337</v>
      </c>
      <c r="G90">
        <v>0</v>
      </c>
      <c r="H90">
        <v>1009</v>
      </c>
      <c r="I90">
        <v>1009</v>
      </c>
      <c r="J90">
        <v>1.5</v>
      </c>
      <c r="K90">
        <v>0.245</v>
      </c>
      <c r="L90">
        <v>0.5</v>
      </c>
      <c r="N90">
        <v>5</v>
      </c>
      <c r="O90">
        <v>0.5</v>
      </c>
      <c r="P90">
        <v>0.19634954084936199</v>
      </c>
      <c r="Q90">
        <v>247.20500000000001</v>
      </c>
      <c r="R90">
        <v>0.82401666666666595</v>
      </c>
      <c r="S90">
        <v>48.538588245666503</v>
      </c>
      <c r="T90">
        <v>2</v>
      </c>
      <c r="U90">
        <v>0.5</v>
      </c>
      <c r="V90" t="s">
        <v>113</v>
      </c>
      <c r="W90">
        <v>5</v>
      </c>
      <c r="X90">
        <v>500</v>
      </c>
      <c r="Y90">
        <v>100</v>
      </c>
      <c r="Z90">
        <v>0</v>
      </c>
      <c r="AA90">
        <v>0</v>
      </c>
      <c r="AB90">
        <v>5</v>
      </c>
      <c r="AC90">
        <v>1</v>
      </c>
      <c r="AD90">
        <v>3</v>
      </c>
      <c r="AE90">
        <v>1</v>
      </c>
      <c r="AF90">
        <v>1.6666666666666601</v>
      </c>
      <c r="AG90">
        <v>6.8673883065211001</v>
      </c>
      <c r="AH90">
        <v>333.33333333333297</v>
      </c>
      <c r="AI90">
        <v>500</v>
      </c>
    </row>
    <row r="91" spans="1:44" hidden="1" x14ac:dyDescent="0.2">
      <c r="A91" t="s">
        <v>122</v>
      </c>
      <c r="B91" t="s">
        <v>45</v>
      </c>
      <c r="C91" t="s">
        <v>46</v>
      </c>
      <c r="D91" t="s">
        <v>136</v>
      </c>
      <c r="E91" t="s">
        <v>137</v>
      </c>
      <c r="F91" s="1">
        <v>0.80208333333333337</v>
      </c>
      <c r="G91">
        <v>0</v>
      </c>
      <c r="H91">
        <v>1009</v>
      </c>
      <c r="I91">
        <v>1009</v>
      </c>
      <c r="J91">
        <v>1.5</v>
      </c>
      <c r="K91">
        <v>0.245</v>
      </c>
      <c r="L91">
        <v>0.5</v>
      </c>
      <c r="N91">
        <v>5</v>
      </c>
      <c r="O91">
        <v>0.5</v>
      </c>
      <c r="P91">
        <v>0.19634954084936199</v>
      </c>
      <c r="Q91">
        <v>247.20500000000001</v>
      </c>
      <c r="R91">
        <v>0.82401666666666595</v>
      </c>
      <c r="S91">
        <v>48.538588245666503</v>
      </c>
      <c r="T91">
        <v>2</v>
      </c>
      <c r="U91">
        <v>0.5</v>
      </c>
      <c r="V91" t="s">
        <v>114</v>
      </c>
      <c r="W91">
        <v>5</v>
      </c>
      <c r="X91">
        <v>500</v>
      </c>
      <c r="Y91">
        <v>100</v>
      </c>
      <c r="Z91">
        <v>0</v>
      </c>
      <c r="AA91">
        <v>0</v>
      </c>
      <c r="AB91">
        <v>13</v>
      </c>
      <c r="AC91">
        <v>5</v>
      </c>
      <c r="AD91">
        <v>6</v>
      </c>
      <c r="AE91">
        <v>2</v>
      </c>
      <c r="AF91">
        <v>4.3333333333333304</v>
      </c>
      <c r="AG91">
        <v>17.855209596954801</v>
      </c>
      <c r="AH91">
        <v>866.66666666666595</v>
      </c>
      <c r="AI91">
        <v>500</v>
      </c>
    </row>
    <row r="92" spans="1:44" hidden="1" x14ac:dyDescent="0.2">
      <c r="A92" t="s">
        <v>122</v>
      </c>
      <c r="B92" t="s">
        <v>45</v>
      </c>
      <c r="C92" t="s">
        <v>46</v>
      </c>
      <c r="D92" t="s">
        <v>136</v>
      </c>
      <c r="E92" t="s">
        <v>137</v>
      </c>
      <c r="F92" s="1">
        <v>0.80208333333333337</v>
      </c>
      <c r="G92">
        <v>0</v>
      </c>
      <c r="H92">
        <v>1009</v>
      </c>
      <c r="I92">
        <v>1009</v>
      </c>
      <c r="J92">
        <v>1.5</v>
      </c>
      <c r="K92">
        <v>0.245</v>
      </c>
      <c r="L92">
        <v>0.5</v>
      </c>
      <c r="N92">
        <v>5</v>
      </c>
      <c r="O92">
        <v>0.5</v>
      </c>
      <c r="P92">
        <v>0.19634954084936199</v>
      </c>
      <c r="Q92">
        <v>247.20500000000001</v>
      </c>
      <c r="R92">
        <v>0.82401666666666595</v>
      </c>
      <c r="S92">
        <v>48.538588245666503</v>
      </c>
      <c r="T92">
        <v>2</v>
      </c>
      <c r="U92">
        <v>0.5</v>
      </c>
      <c r="V92" t="s">
        <v>133</v>
      </c>
      <c r="W92">
        <v>5</v>
      </c>
      <c r="X92">
        <v>500</v>
      </c>
      <c r="Y92">
        <v>100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0.33333333333333298</v>
      </c>
      <c r="AG92">
        <v>1.3734776613042201</v>
      </c>
      <c r="AH92">
        <v>66.6666666666666</v>
      </c>
      <c r="AI92">
        <v>500</v>
      </c>
    </row>
    <row r="93" spans="1:44" hidden="1" x14ac:dyDescent="0.2">
      <c r="A93" t="s">
        <v>122</v>
      </c>
      <c r="B93" t="s">
        <v>45</v>
      </c>
      <c r="C93" t="s">
        <v>46</v>
      </c>
      <c r="D93" t="s">
        <v>136</v>
      </c>
      <c r="E93" t="s">
        <v>137</v>
      </c>
      <c r="F93" s="1">
        <v>0.80208333333333337</v>
      </c>
      <c r="G93">
        <v>0</v>
      </c>
      <c r="H93">
        <v>1009</v>
      </c>
      <c r="I93">
        <v>1009</v>
      </c>
      <c r="J93">
        <v>1.5</v>
      </c>
      <c r="K93">
        <v>0.245</v>
      </c>
      <c r="L93">
        <v>0.5</v>
      </c>
      <c r="N93">
        <v>5</v>
      </c>
      <c r="O93">
        <v>0.5</v>
      </c>
      <c r="P93">
        <v>0.19634954084936199</v>
      </c>
      <c r="Q93">
        <v>247.20500000000001</v>
      </c>
      <c r="R93">
        <v>0.82401666666666595</v>
      </c>
      <c r="S93">
        <v>48.538588245666503</v>
      </c>
      <c r="T93">
        <v>2</v>
      </c>
      <c r="U93">
        <v>0.5</v>
      </c>
      <c r="V93" t="s">
        <v>93</v>
      </c>
      <c r="W93" s="2">
        <v>5</v>
      </c>
      <c r="X93" s="2">
        <v>500</v>
      </c>
      <c r="Y93" s="2">
        <v>100</v>
      </c>
      <c r="Z93" s="2">
        <v>0</v>
      </c>
      <c r="AA93" s="2">
        <v>0</v>
      </c>
      <c r="AB93" s="2">
        <v>1</v>
      </c>
      <c r="AC93" s="2">
        <v>0</v>
      </c>
      <c r="AD93" s="2">
        <v>0</v>
      </c>
      <c r="AE93" s="2">
        <v>1</v>
      </c>
      <c r="AF93" s="2">
        <v>0.33333333333333298</v>
      </c>
      <c r="AG93" s="2">
        <v>1.3734776613042201</v>
      </c>
      <c r="AH93" s="2">
        <v>66.6666666666666</v>
      </c>
      <c r="AI93">
        <v>500</v>
      </c>
      <c r="AJ93" t="s">
        <v>93</v>
      </c>
      <c r="AK93" t="s">
        <v>50</v>
      </c>
      <c r="AL93" t="s">
        <v>93</v>
      </c>
      <c r="AM93" t="s">
        <v>51</v>
      </c>
      <c r="AN93" t="s">
        <v>52</v>
      </c>
      <c r="AO93" t="s">
        <v>53</v>
      </c>
      <c r="AP93" t="s">
        <v>54</v>
      </c>
      <c r="AQ93" t="s">
        <v>94</v>
      </c>
      <c r="AR93" t="s">
        <v>93</v>
      </c>
    </row>
    <row r="94" spans="1:44" hidden="1" x14ac:dyDescent="0.2">
      <c r="A94" t="s">
        <v>122</v>
      </c>
      <c r="B94" t="s">
        <v>45</v>
      </c>
      <c r="C94" t="s">
        <v>46</v>
      </c>
      <c r="D94" t="s">
        <v>136</v>
      </c>
      <c r="E94" t="s">
        <v>137</v>
      </c>
      <c r="F94" s="1">
        <v>0.80208333333333337</v>
      </c>
      <c r="G94">
        <v>0</v>
      </c>
      <c r="H94">
        <v>1009</v>
      </c>
      <c r="I94">
        <v>1009</v>
      </c>
      <c r="J94">
        <v>1.5</v>
      </c>
      <c r="K94">
        <v>0.245</v>
      </c>
      <c r="L94">
        <v>0.5</v>
      </c>
      <c r="N94">
        <v>5</v>
      </c>
      <c r="O94">
        <v>0.5</v>
      </c>
      <c r="P94">
        <v>0.19634954084936199</v>
      </c>
      <c r="Q94">
        <v>247.20500000000001</v>
      </c>
      <c r="R94">
        <v>0.82401666666666595</v>
      </c>
      <c r="S94">
        <v>48.538588245666503</v>
      </c>
      <c r="T94">
        <v>2</v>
      </c>
      <c r="U94">
        <v>0.5</v>
      </c>
      <c r="V94" t="s">
        <v>95</v>
      </c>
      <c r="W94" s="2">
        <v>5</v>
      </c>
      <c r="X94" s="2">
        <v>500</v>
      </c>
      <c r="Y94" s="2">
        <v>100</v>
      </c>
      <c r="Z94" s="2">
        <v>0</v>
      </c>
      <c r="AA94" s="2">
        <v>0</v>
      </c>
      <c r="AB94" s="2">
        <v>8</v>
      </c>
      <c r="AC94" s="2">
        <v>3</v>
      </c>
      <c r="AD94" s="2">
        <v>2</v>
      </c>
      <c r="AE94" s="2">
        <v>3</v>
      </c>
      <c r="AF94" s="2">
        <v>2.6666666666666599</v>
      </c>
      <c r="AG94" s="2">
        <v>10.9878212904337</v>
      </c>
      <c r="AH94" s="2">
        <v>533.33333333333303</v>
      </c>
      <c r="AI94">
        <v>500</v>
      </c>
      <c r="AJ94" t="s">
        <v>95</v>
      </c>
      <c r="AK94" t="s">
        <v>65</v>
      </c>
      <c r="AL94" t="s">
        <v>95</v>
      </c>
      <c r="AM94" t="s">
        <v>51</v>
      </c>
      <c r="AN94" t="s">
        <v>52</v>
      </c>
      <c r="AO94" t="s">
        <v>53</v>
      </c>
      <c r="AP94" t="s">
        <v>54</v>
      </c>
      <c r="AQ94" t="s">
        <v>96</v>
      </c>
      <c r="AR94" t="s">
        <v>97</v>
      </c>
    </row>
    <row r="95" spans="1:44" hidden="1" x14ac:dyDescent="0.2">
      <c r="A95" t="s">
        <v>122</v>
      </c>
      <c r="B95" t="s">
        <v>145</v>
      </c>
      <c r="C95" t="s">
        <v>146</v>
      </c>
      <c r="D95" t="s">
        <v>147</v>
      </c>
      <c r="E95" t="s">
        <v>137</v>
      </c>
      <c r="F95" s="1">
        <v>0.95138888888888884</v>
      </c>
      <c r="G95">
        <v>0</v>
      </c>
      <c r="H95">
        <v>3236</v>
      </c>
      <c r="I95">
        <v>3236</v>
      </c>
      <c r="J95">
        <v>1.5</v>
      </c>
      <c r="K95">
        <v>0.245</v>
      </c>
      <c r="L95">
        <v>0.5</v>
      </c>
      <c r="N95">
        <v>5</v>
      </c>
      <c r="O95">
        <v>0.5</v>
      </c>
      <c r="P95">
        <v>0.19634954084936199</v>
      </c>
      <c r="Q95">
        <v>792.81999999999903</v>
      </c>
      <c r="R95">
        <v>2.64273333333333</v>
      </c>
      <c r="S95">
        <v>155.66984297619101</v>
      </c>
      <c r="T95">
        <v>2</v>
      </c>
      <c r="U95">
        <v>0.5</v>
      </c>
      <c r="V95" t="s">
        <v>125</v>
      </c>
      <c r="W95">
        <v>5</v>
      </c>
      <c r="X95">
        <v>400</v>
      </c>
      <c r="Y95">
        <v>80</v>
      </c>
      <c r="Z95">
        <v>0</v>
      </c>
      <c r="AA95">
        <v>0</v>
      </c>
      <c r="AB95">
        <v>2</v>
      </c>
      <c r="AC95">
        <v>0</v>
      </c>
      <c r="AD95">
        <v>1</v>
      </c>
      <c r="AE95">
        <v>1</v>
      </c>
      <c r="AF95">
        <v>0.66666666666666596</v>
      </c>
      <c r="AG95">
        <v>0.68521085797575199</v>
      </c>
      <c r="AH95">
        <v>106.666666666666</v>
      </c>
      <c r="AI95">
        <v>500</v>
      </c>
      <c r="AJ95" t="s">
        <v>125</v>
      </c>
      <c r="AK95" t="s">
        <v>116</v>
      </c>
      <c r="AL95" t="s">
        <v>125</v>
      </c>
      <c r="AM95" t="s">
        <v>51</v>
      </c>
      <c r="AN95" t="s">
        <v>52</v>
      </c>
      <c r="AO95" t="s">
        <v>110</v>
      </c>
      <c r="AP95" t="s">
        <v>117</v>
      </c>
    </row>
    <row r="96" spans="1:44" hidden="1" x14ac:dyDescent="0.2">
      <c r="A96" t="s">
        <v>122</v>
      </c>
      <c r="B96" t="s">
        <v>145</v>
      </c>
      <c r="C96" t="s">
        <v>146</v>
      </c>
      <c r="D96" t="s">
        <v>147</v>
      </c>
      <c r="E96" t="s">
        <v>137</v>
      </c>
      <c r="F96" s="1">
        <v>0.95138888888888884</v>
      </c>
      <c r="G96">
        <v>0</v>
      </c>
      <c r="H96">
        <v>3236</v>
      </c>
      <c r="I96">
        <v>3236</v>
      </c>
      <c r="J96">
        <v>1.5</v>
      </c>
      <c r="K96">
        <v>0.245</v>
      </c>
      <c r="L96">
        <v>0.5</v>
      </c>
      <c r="N96">
        <v>5</v>
      </c>
      <c r="O96">
        <v>0.5</v>
      </c>
      <c r="P96">
        <v>0.19634954084936199</v>
      </c>
      <c r="Q96">
        <v>792.81999999999903</v>
      </c>
      <c r="R96">
        <v>2.64273333333333</v>
      </c>
      <c r="S96">
        <v>155.66984297619101</v>
      </c>
      <c r="T96">
        <v>2</v>
      </c>
      <c r="U96">
        <v>0.5</v>
      </c>
      <c r="V96" t="s">
        <v>115</v>
      </c>
      <c r="W96">
        <v>5</v>
      </c>
      <c r="X96">
        <v>400</v>
      </c>
      <c r="Y96">
        <v>80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2</v>
      </c>
      <c r="AF96">
        <v>0.66666666666666596</v>
      </c>
      <c r="AG96">
        <v>0.68521085797575199</v>
      </c>
      <c r="AH96">
        <v>106.666666666666</v>
      </c>
      <c r="AI96">
        <v>500</v>
      </c>
      <c r="AJ96" t="s">
        <v>115</v>
      </c>
      <c r="AK96" t="s">
        <v>116</v>
      </c>
      <c r="AL96" t="s">
        <v>115</v>
      </c>
      <c r="AM96" t="s">
        <v>51</v>
      </c>
      <c r="AN96" t="s">
        <v>52</v>
      </c>
      <c r="AO96" t="s">
        <v>110</v>
      </c>
      <c r="AP96" t="s">
        <v>117</v>
      </c>
    </row>
    <row r="97" spans="1:44" hidden="1" x14ac:dyDescent="0.2">
      <c r="A97" t="s">
        <v>122</v>
      </c>
      <c r="B97" t="s">
        <v>145</v>
      </c>
      <c r="C97" t="s">
        <v>146</v>
      </c>
      <c r="D97" t="s">
        <v>147</v>
      </c>
      <c r="E97" t="s">
        <v>137</v>
      </c>
      <c r="F97" s="1">
        <v>0.95138888888888884</v>
      </c>
      <c r="G97">
        <v>0</v>
      </c>
      <c r="H97">
        <v>3236</v>
      </c>
      <c r="I97">
        <v>3236</v>
      </c>
      <c r="J97">
        <v>1.5</v>
      </c>
      <c r="K97">
        <v>0.245</v>
      </c>
      <c r="L97">
        <v>0.5</v>
      </c>
      <c r="N97">
        <v>5</v>
      </c>
      <c r="O97">
        <v>0.5</v>
      </c>
      <c r="P97">
        <v>0.19634954084936199</v>
      </c>
      <c r="Q97">
        <v>792.81999999999903</v>
      </c>
      <c r="R97">
        <v>2.64273333333333</v>
      </c>
      <c r="S97">
        <v>155.66984297619101</v>
      </c>
      <c r="T97">
        <v>2</v>
      </c>
      <c r="U97">
        <v>0.5</v>
      </c>
      <c r="V97" t="s">
        <v>115</v>
      </c>
      <c r="W97">
        <v>5</v>
      </c>
      <c r="X97">
        <v>400</v>
      </c>
      <c r="Y97">
        <v>80</v>
      </c>
      <c r="Z97">
        <v>0</v>
      </c>
      <c r="AA97">
        <v>0</v>
      </c>
      <c r="AB97">
        <v>7</v>
      </c>
      <c r="AC97">
        <v>4</v>
      </c>
      <c r="AD97">
        <v>0</v>
      </c>
      <c r="AE97">
        <v>3</v>
      </c>
      <c r="AF97">
        <v>2.3333333333333299</v>
      </c>
      <c r="AG97">
        <v>2.39823800291513</v>
      </c>
      <c r="AH97">
        <v>373.33333333333297</v>
      </c>
      <c r="AI97">
        <v>500</v>
      </c>
      <c r="AJ97" t="s">
        <v>115</v>
      </c>
      <c r="AK97" t="s">
        <v>116</v>
      </c>
      <c r="AL97" t="s">
        <v>115</v>
      </c>
      <c r="AM97" t="s">
        <v>51</v>
      </c>
      <c r="AN97" t="s">
        <v>52</v>
      </c>
      <c r="AO97" t="s">
        <v>110</v>
      </c>
      <c r="AP97" t="s">
        <v>117</v>
      </c>
    </row>
    <row r="98" spans="1:44" hidden="1" x14ac:dyDescent="0.2">
      <c r="A98" t="s">
        <v>122</v>
      </c>
      <c r="B98" t="s">
        <v>145</v>
      </c>
      <c r="C98" t="s">
        <v>146</v>
      </c>
      <c r="D98" t="s">
        <v>147</v>
      </c>
      <c r="E98" t="s">
        <v>137</v>
      </c>
      <c r="F98" s="1">
        <v>0.95138888888888884</v>
      </c>
      <c r="G98">
        <v>0</v>
      </c>
      <c r="H98">
        <v>3236</v>
      </c>
      <c r="I98">
        <v>3236</v>
      </c>
      <c r="J98">
        <v>1.5</v>
      </c>
      <c r="K98">
        <v>0.245</v>
      </c>
      <c r="L98">
        <v>0.5</v>
      </c>
      <c r="N98">
        <v>5</v>
      </c>
      <c r="O98">
        <v>0.5</v>
      </c>
      <c r="P98">
        <v>0.19634954084936199</v>
      </c>
      <c r="Q98">
        <v>792.81999999999903</v>
      </c>
      <c r="R98">
        <v>2.64273333333333</v>
      </c>
      <c r="S98">
        <v>155.66984297619101</v>
      </c>
      <c r="T98">
        <v>2</v>
      </c>
      <c r="U98">
        <v>0.5</v>
      </c>
      <c r="V98" t="s">
        <v>138</v>
      </c>
      <c r="W98" s="2">
        <v>5</v>
      </c>
      <c r="X98" s="2">
        <v>400</v>
      </c>
      <c r="Y98" s="2">
        <v>80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1</v>
      </c>
      <c r="AF98" s="2">
        <v>0.33333333333333298</v>
      </c>
      <c r="AG98" s="2">
        <v>0.34260542898787599</v>
      </c>
      <c r="AH98" s="2">
        <v>53.3333333333333</v>
      </c>
      <c r="AI98">
        <v>500</v>
      </c>
      <c r="AJ98" t="s">
        <v>138</v>
      </c>
      <c r="AK98" t="s">
        <v>50</v>
      </c>
      <c r="AL98" t="s">
        <v>138</v>
      </c>
      <c r="AM98" t="s">
        <v>51</v>
      </c>
      <c r="AN98" t="s">
        <v>52</v>
      </c>
      <c r="AO98" t="s">
        <v>53</v>
      </c>
      <c r="AP98" t="s">
        <v>54</v>
      </c>
      <c r="AQ98" t="s">
        <v>139</v>
      </c>
      <c r="AR98" t="s">
        <v>138</v>
      </c>
    </row>
    <row r="99" spans="1:44" hidden="1" x14ac:dyDescent="0.2">
      <c r="A99" t="s">
        <v>122</v>
      </c>
      <c r="B99" t="s">
        <v>145</v>
      </c>
      <c r="C99" t="s">
        <v>146</v>
      </c>
      <c r="D99" t="s">
        <v>147</v>
      </c>
      <c r="E99" t="s">
        <v>137</v>
      </c>
      <c r="F99" s="1">
        <v>0.95138888888888884</v>
      </c>
      <c r="G99">
        <v>0</v>
      </c>
      <c r="H99">
        <v>3236</v>
      </c>
      <c r="I99">
        <v>3236</v>
      </c>
      <c r="J99">
        <v>1.5</v>
      </c>
      <c r="K99">
        <v>0.245</v>
      </c>
      <c r="L99">
        <v>0.5</v>
      </c>
      <c r="N99">
        <v>5</v>
      </c>
      <c r="O99">
        <v>0.5</v>
      </c>
      <c r="P99">
        <v>0.19634954084936199</v>
      </c>
      <c r="Q99">
        <v>792.81999999999903</v>
      </c>
      <c r="R99">
        <v>2.64273333333333</v>
      </c>
      <c r="S99">
        <v>155.66984297619101</v>
      </c>
      <c r="T99">
        <v>2</v>
      </c>
      <c r="U99">
        <v>0.5</v>
      </c>
      <c r="V99" t="s">
        <v>119</v>
      </c>
      <c r="W99">
        <v>5</v>
      </c>
      <c r="X99">
        <v>400</v>
      </c>
      <c r="Y99">
        <v>80</v>
      </c>
      <c r="Z99">
        <v>0</v>
      </c>
      <c r="AA99">
        <v>0</v>
      </c>
      <c r="AB99">
        <v>3</v>
      </c>
      <c r="AC99">
        <v>2</v>
      </c>
      <c r="AD99">
        <v>0</v>
      </c>
      <c r="AE99">
        <v>1</v>
      </c>
      <c r="AF99">
        <v>1</v>
      </c>
      <c r="AG99">
        <v>1.02781628696362</v>
      </c>
      <c r="AH99">
        <v>160</v>
      </c>
      <c r="AI99">
        <v>500</v>
      </c>
      <c r="AJ99" t="s">
        <v>119</v>
      </c>
      <c r="AK99" t="s">
        <v>116</v>
      </c>
      <c r="AL99" t="s">
        <v>119</v>
      </c>
      <c r="AM99" t="s">
        <v>51</v>
      </c>
      <c r="AN99" t="s">
        <v>52</v>
      </c>
      <c r="AO99" t="s">
        <v>110</v>
      </c>
      <c r="AP99" t="s">
        <v>117</v>
      </c>
    </row>
    <row r="100" spans="1:44" hidden="1" x14ac:dyDescent="0.2">
      <c r="A100" t="s">
        <v>122</v>
      </c>
      <c r="B100" t="s">
        <v>145</v>
      </c>
      <c r="C100" t="s">
        <v>146</v>
      </c>
      <c r="D100" t="s">
        <v>147</v>
      </c>
      <c r="E100" t="s">
        <v>137</v>
      </c>
      <c r="F100" s="1">
        <v>0.95138888888888884</v>
      </c>
      <c r="G100">
        <v>0</v>
      </c>
      <c r="H100">
        <v>3236</v>
      </c>
      <c r="I100">
        <v>3236</v>
      </c>
      <c r="J100">
        <v>1.5</v>
      </c>
      <c r="K100">
        <v>0.245</v>
      </c>
      <c r="L100">
        <v>0.5</v>
      </c>
      <c r="N100">
        <v>5</v>
      </c>
      <c r="O100">
        <v>0.5</v>
      </c>
      <c r="P100">
        <v>0.19634954084936199</v>
      </c>
      <c r="Q100">
        <v>792.81999999999903</v>
      </c>
      <c r="R100">
        <v>2.64273333333333</v>
      </c>
      <c r="S100">
        <v>155.66984297619101</v>
      </c>
      <c r="T100">
        <v>2</v>
      </c>
      <c r="U100">
        <v>0.5</v>
      </c>
      <c r="V100" t="s">
        <v>120</v>
      </c>
      <c r="W100">
        <v>5</v>
      </c>
      <c r="X100">
        <v>400</v>
      </c>
      <c r="Y100">
        <v>80</v>
      </c>
      <c r="Z100">
        <v>0</v>
      </c>
      <c r="AA100">
        <v>0</v>
      </c>
      <c r="AB100">
        <v>14</v>
      </c>
      <c r="AC100">
        <v>3</v>
      </c>
      <c r="AD100">
        <v>2</v>
      </c>
      <c r="AE100">
        <v>9</v>
      </c>
      <c r="AF100">
        <v>4.6666666666666599</v>
      </c>
      <c r="AG100">
        <v>4.79647600583026</v>
      </c>
      <c r="AH100">
        <v>746.66666666666595</v>
      </c>
      <c r="AI100">
        <v>500</v>
      </c>
      <c r="AJ100" t="s">
        <v>120</v>
      </c>
      <c r="AK100" t="s">
        <v>73</v>
      </c>
      <c r="AL100" t="s">
        <v>120</v>
      </c>
      <c r="AM100" t="s">
        <v>51</v>
      </c>
      <c r="AN100" t="s">
        <v>120</v>
      </c>
    </row>
    <row r="101" spans="1:44" hidden="1" x14ac:dyDescent="0.2">
      <c r="A101" t="s">
        <v>122</v>
      </c>
      <c r="B101" t="s">
        <v>145</v>
      </c>
      <c r="C101" t="s">
        <v>146</v>
      </c>
      <c r="D101" t="s">
        <v>147</v>
      </c>
      <c r="E101" t="s">
        <v>137</v>
      </c>
      <c r="F101" s="1">
        <v>0.95138888888888884</v>
      </c>
      <c r="G101">
        <v>0</v>
      </c>
      <c r="H101">
        <v>3236</v>
      </c>
      <c r="I101">
        <v>3236</v>
      </c>
      <c r="J101">
        <v>1.5</v>
      </c>
      <c r="K101">
        <v>0.245</v>
      </c>
      <c r="L101">
        <v>0.5</v>
      </c>
      <c r="N101">
        <v>5</v>
      </c>
      <c r="O101">
        <v>0.5</v>
      </c>
      <c r="P101">
        <v>0.19634954084936199</v>
      </c>
      <c r="Q101">
        <v>792.81999999999903</v>
      </c>
      <c r="R101">
        <v>2.64273333333333</v>
      </c>
      <c r="S101">
        <v>155.66984297619101</v>
      </c>
      <c r="T101">
        <v>2</v>
      </c>
      <c r="U101">
        <v>0.5</v>
      </c>
      <c r="V101" t="s">
        <v>64</v>
      </c>
      <c r="W101" s="2">
        <v>5</v>
      </c>
      <c r="X101" s="2">
        <v>400</v>
      </c>
      <c r="Y101" s="2">
        <v>80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  <c r="AE101" s="2">
        <v>2</v>
      </c>
      <c r="AF101" s="2">
        <v>0.66666666666666596</v>
      </c>
      <c r="AG101" s="2">
        <v>0.68521085797575199</v>
      </c>
      <c r="AH101" s="2">
        <v>106.666666666666</v>
      </c>
      <c r="AI101">
        <v>500</v>
      </c>
      <c r="AJ101" t="s">
        <v>64</v>
      </c>
      <c r="AK101" t="s">
        <v>65</v>
      </c>
      <c r="AL101" t="s">
        <v>64</v>
      </c>
      <c r="AM101" t="s">
        <v>51</v>
      </c>
      <c r="AN101" t="s">
        <v>52</v>
      </c>
      <c r="AO101" t="s">
        <v>53</v>
      </c>
      <c r="AP101" t="s">
        <v>66</v>
      </c>
      <c r="AQ101" t="s">
        <v>67</v>
      </c>
      <c r="AR101" t="s">
        <v>68</v>
      </c>
    </row>
    <row r="102" spans="1:44" hidden="1" x14ac:dyDescent="0.2">
      <c r="A102" t="s">
        <v>122</v>
      </c>
      <c r="B102" t="s">
        <v>145</v>
      </c>
      <c r="C102" t="s">
        <v>146</v>
      </c>
      <c r="D102" t="s">
        <v>147</v>
      </c>
      <c r="E102" t="s">
        <v>137</v>
      </c>
      <c r="F102" s="1">
        <v>0.95138888888888884</v>
      </c>
      <c r="G102">
        <v>0</v>
      </c>
      <c r="H102">
        <v>3236</v>
      </c>
      <c r="I102">
        <v>3236</v>
      </c>
      <c r="J102">
        <v>1.5</v>
      </c>
      <c r="K102">
        <v>0.245</v>
      </c>
      <c r="L102">
        <v>0.5</v>
      </c>
      <c r="N102">
        <v>5</v>
      </c>
      <c r="O102">
        <v>0.5</v>
      </c>
      <c r="P102">
        <v>0.19634954084936199</v>
      </c>
      <c r="Q102">
        <v>792.81999999999903</v>
      </c>
      <c r="R102">
        <v>2.64273333333333</v>
      </c>
      <c r="S102">
        <v>155.66984297619101</v>
      </c>
      <c r="T102">
        <v>2</v>
      </c>
      <c r="U102">
        <v>0.5</v>
      </c>
      <c r="V102" t="s">
        <v>69</v>
      </c>
      <c r="W102" s="2">
        <v>5</v>
      </c>
      <c r="X102" s="2">
        <v>400</v>
      </c>
      <c r="Y102" s="2">
        <v>80</v>
      </c>
      <c r="Z102" s="2">
        <v>0</v>
      </c>
      <c r="AA102" s="2">
        <v>0</v>
      </c>
      <c r="AB102" s="2">
        <v>7</v>
      </c>
      <c r="AC102" s="2">
        <v>1</v>
      </c>
      <c r="AD102" s="2">
        <v>3</v>
      </c>
      <c r="AE102" s="2">
        <v>3</v>
      </c>
      <c r="AF102" s="2">
        <v>2.3333333333333299</v>
      </c>
      <c r="AG102" s="2">
        <v>2.39823800291513</v>
      </c>
      <c r="AH102" s="2">
        <v>373.33333333333297</v>
      </c>
      <c r="AI102">
        <v>500</v>
      </c>
      <c r="AJ102" t="s">
        <v>69</v>
      </c>
      <c r="AK102" t="s">
        <v>50</v>
      </c>
      <c r="AL102" t="s">
        <v>69</v>
      </c>
      <c r="AM102" t="s">
        <v>51</v>
      </c>
      <c r="AN102" t="s">
        <v>52</v>
      </c>
      <c r="AO102" t="s">
        <v>53</v>
      </c>
      <c r="AP102" t="s">
        <v>66</v>
      </c>
      <c r="AQ102" t="s">
        <v>70</v>
      </c>
      <c r="AR102" t="s">
        <v>69</v>
      </c>
    </row>
    <row r="103" spans="1:44" hidden="1" x14ac:dyDescent="0.2">
      <c r="A103" t="s">
        <v>122</v>
      </c>
      <c r="B103" t="s">
        <v>145</v>
      </c>
      <c r="C103" t="s">
        <v>146</v>
      </c>
      <c r="D103" t="s">
        <v>147</v>
      </c>
      <c r="E103" t="s">
        <v>137</v>
      </c>
      <c r="F103" s="1">
        <v>0.95138888888888884</v>
      </c>
      <c r="G103">
        <v>0</v>
      </c>
      <c r="H103">
        <v>3236</v>
      </c>
      <c r="I103">
        <v>3236</v>
      </c>
      <c r="J103">
        <v>1.5</v>
      </c>
      <c r="K103">
        <v>0.245</v>
      </c>
      <c r="L103">
        <v>0.5</v>
      </c>
      <c r="N103">
        <v>5</v>
      </c>
      <c r="O103">
        <v>0.5</v>
      </c>
      <c r="P103">
        <v>0.19634954084936199</v>
      </c>
      <c r="Q103">
        <v>792.81999999999903</v>
      </c>
      <c r="R103">
        <v>2.64273333333333</v>
      </c>
      <c r="S103">
        <v>155.66984297619101</v>
      </c>
      <c r="T103">
        <v>2</v>
      </c>
      <c r="U103">
        <v>0.5</v>
      </c>
      <c r="V103" t="s">
        <v>148</v>
      </c>
      <c r="W103">
        <v>5</v>
      </c>
      <c r="X103">
        <v>400</v>
      </c>
      <c r="Y103">
        <v>80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0.33333333333333298</v>
      </c>
      <c r="AG103">
        <v>0.34260542898787599</v>
      </c>
      <c r="AH103">
        <v>53.3333333333333</v>
      </c>
      <c r="AI103">
        <v>500</v>
      </c>
      <c r="AJ103" t="s">
        <v>148</v>
      </c>
      <c r="AK103" t="s">
        <v>87</v>
      </c>
      <c r="AL103" t="s">
        <v>148</v>
      </c>
      <c r="AM103" t="s">
        <v>51</v>
      </c>
      <c r="AN103" t="s">
        <v>92</v>
      </c>
      <c r="AO103" t="s">
        <v>149</v>
      </c>
      <c r="AP103" t="s">
        <v>148</v>
      </c>
    </row>
    <row r="104" spans="1:44" hidden="1" x14ac:dyDescent="0.2">
      <c r="A104" t="s">
        <v>122</v>
      </c>
      <c r="B104" t="s">
        <v>145</v>
      </c>
      <c r="C104" t="s">
        <v>146</v>
      </c>
      <c r="D104" t="s">
        <v>147</v>
      </c>
      <c r="E104" t="s">
        <v>137</v>
      </c>
      <c r="F104" s="1">
        <v>0.95138888888888884</v>
      </c>
      <c r="G104">
        <v>0</v>
      </c>
      <c r="H104">
        <v>3236</v>
      </c>
      <c r="I104">
        <v>3236</v>
      </c>
      <c r="J104">
        <v>1.5</v>
      </c>
      <c r="K104">
        <v>0.245</v>
      </c>
      <c r="L104">
        <v>0.5</v>
      </c>
      <c r="N104">
        <v>5</v>
      </c>
      <c r="O104">
        <v>0.5</v>
      </c>
      <c r="P104">
        <v>0.19634954084936199</v>
      </c>
      <c r="Q104">
        <v>792.81999999999903</v>
      </c>
      <c r="R104">
        <v>2.64273333333333</v>
      </c>
      <c r="S104">
        <v>155.66984297619101</v>
      </c>
      <c r="T104">
        <v>2</v>
      </c>
      <c r="U104">
        <v>0.5</v>
      </c>
      <c r="V104" t="s">
        <v>126</v>
      </c>
      <c r="W104">
        <v>5</v>
      </c>
      <c r="X104">
        <v>400</v>
      </c>
      <c r="Y104">
        <v>80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0.33333333333333298</v>
      </c>
      <c r="AG104">
        <v>0.34260542898787599</v>
      </c>
      <c r="AH104">
        <v>53.3333333333333</v>
      </c>
      <c r="AI104">
        <v>500</v>
      </c>
    </row>
    <row r="105" spans="1:44" hidden="1" x14ac:dyDescent="0.2">
      <c r="A105" t="s">
        <v>122</v>
      </c>
      <c r="B105" t="s">
        <v>145</v>
      </c>
      <c r="C105" t="s">
        <v>146</v>
      </c>
      <c r="D105" t="s">
        <v>147</v>
      </c>
      <c r="E105" t="s">
        <v>137</v>
      </c>
      <c r="F105" s="1">
        <v>0.95138888888888884</v>
      </c>
      <c r="G105">
        <v>0</v>
      </c>
      <c r="H105">
        <v>3236</v>
      </c>
      <c r="I105">
        <v>3236</v>
      </c>
      <c r="J105">
        <v>1.5</v>
      </c>
      <c r="K105">
        <v>0.245</v>
      </c>
      <c r="L105">
        <v>0.5</v>
      </c>
      <c r="N105">
        <v>5</v>
      </c>
      <c r="O105">
        <v>0.5</v>
      </c>
      <c r="P105">
        <v>0.19634954084936199</v>
      </c>
      <c r="Q105">
        <v>792.81999999999903</v>
      </c>
      <c r="R105">
        <v>2.64273333333333</v>
      </c>
      <c r="S105">
        <v>155.66984297619101</v>
      </c>
      <c r="T105">
        <v>2</v>
      </c>
      <c r="U105">
        <v>0.5</v>
      </c>
      <c r="V105" t="s">
        <v>108</v>
      </c>
      <c r="W105">
        <v>5</v>
      </c>
      <c r="X105">
        <v>400</v>
      </c>
      <c r="Y105">
        <v>80</v>
      </c>
      <c r="Z105">
        <v>0</v>
      </c>
      <c r="AA105">
        <v>0</v>
      </c>
      <c r="AB105">
        <v>2</v>
      </c>
      <c r="AC105">
        <v>1</v>
      </c>
      <c r="AD105">
        <v>0</v>
      </c>
      <c r="AE105">
        <v>1</v>
      </c>
      <c r="AF105">
        <v>0.66666666666666596</v>
      </c>
      <c r="AG105">
        <v>0.68521085797575199</v>
      </c>
      <c r="AH105">
        <v>106.666666666666</v>
      </c>
      <c r="AI105">
        <v>500</v>
      </c>
    </row>
    <row r="106" spans="1:44" hidden="1" x14ac:dyDescent="0.2">
      <c r="A106" t="s">
        <v>122</v>
      </c>
      <c r="B106" t="s">
        <v>145</v>
      </c>
      <c r="C106" t="s">
        <v>146</v>
      </c>
      <c r="D106" t="s">
        <v>147</v>
      </c>
      <c r="E106" t="s">
        <v>137</v>
      </c>
      <c r="F106" s="1">
        <v>0.95138888888888884</v>
      </c>
      <c r="G106">
        <v>0</v>
      </c>
      <c r="H106">
        <v>3236</v>
      </c>
      <c r="I106">
        <v>3236</v>
      </c>
      <c r="J106">
        <v>1.5</v>
      </c>
      <c r="K106">
        <v>0.245</v>
      </c>
      <c r="L106">
        <v>0.5</v>
      </c>
      <c r="N106">
        <v>5</v>
      </c>
      <c r="O106">
        <v>0.5</v>
      </c>
      <c r="P106">
        <v>0.19634954084936199</v>
      </c>
      <c r="Q106">
        <v>792.81999999999903</v>
      </c>
      <c r="R106">
        <v>2.64273333333333</v>
      </c>
      <c r="S106">
        <v>155.66984297619101</v>
      </c>
      <c r="T106">
        <v>2</v>
      </c>
      <c r="U106">
        <v>0.5</v>
      </c>
      <c r="V106" t="s">
        <v>127</v>
      </c>
      <c r="W106">
        <v>5</v>
      </c>
      <c r="X106">
        <v>400</v>
      </c>
      <c r="Y106">
        <v>80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0.33333333333333298</v>
      </c>
      <c r="AG106">
        <v>0.34260542898787599</v>
      </c>
      <c r="AH106">
        <v>53.3333333333333</v>
      </c>
      <c r="AI106">
        <v>500</v>
      </c>
      <c r="AJ106" t="s">
        <v>127</v>
      </c>
      <c r="AK106" t="s">
        <v>128</v>
      </c>
      <c r="AL106" t="s">
        <v>127</v>
      </c>
      <c r="AM106" t="s">
        <v>51</v>
      </c>
      <c r="AN106" t="s">
        <v>52</v>
      </c>
      <c r="AO106" t="s">
        <v>110</v>
      </c>
      <c r="AP106" t="s">
        <v>129</v>
      </c>
    </row>
    <row r="107" spans="1:44" hidden="1" x14ac:dyDescent="0.2">
      <c r="A107" t="s">
        <v>122</v>
      </c>
      <c r="B107" t="s">
        <v>145</v>
      </c>
      <c r="C107" t="s">
        <v>146</v>
      </c>
      <c r="D107" t="s">
        <v>147</v>
      </c>
      <c r="E107" t="s">
        <v>137</v>
      </c>
      <c r="F107" s="1">
        <v>0.95138888888888884</v>
      </c>
      <c r="G107">
        <v>0</v>
      </c>
      <c r="H107">
        <v>3236</v>
      </c>
      <c r="I107">
        <v>3236</v>
      </c>
      <c r="J107">
        <v>1.5</v>
      </c>
      <c r="K107">
        <v>0.245</v>
      </c>
      <c r="L107">
        <v>0.5</v>
      </c>
      <c r="N107">
        <v>5</v>
      </c>
      <c r="O107">
        <v>0.5</v>
      </c>
      <c r="P107">
        <v>0.19634954084936199</v>
      </c>
      <c r="Q107">
        <v>792.81999999999903</v>
      </c>
      <c r="R107">
        <v>2.64273333333333</v>
      </c>
      <c r="S107">
        <v>155.66984297619101</v>
      </c>
      <c r="T107">
        <v>2</v>
      </c>
      <c r="U107">
        <v>0.5</v>
      </c>
      <c r="V107" t="s">
        <v>75</v>
      </c>
      <c r="W107">
        <v>5</v>
      </c>
      <c r="X107">
        <v>400</v>
      </c>
      <c r="Y107">
        <v>80</v>
      </c>
      <c r="Z107">
        <v>0</v>
      </c>
      <c r="AA107">
        <v>0</v>
      </c>
      <c r="AB107">
        <v>3</v>
      </c>
      <c r="AC107">
        <v>1</v>
      </c>
      <c r="AD107">
        <v>1</v>
      </c>
      <c r="AE107">
        <v>1</v>
      </c>
      <c r="AF107">
        <v>1</v>
      </c>
      <c r="AG107">
        <v>1.02781628696362</v>
      </c>
      <c r="AH107">
        <v>160</v>
      </c>
      <c r="AI107">
        <v>500</v>
      </c>
    </row>
    <row r="108" spans="1:44" hidden="1" x14ac:dyDescent="0.2">
      <c r="A108" t="s">
        <v>122</v>
      </c>
      <c r="B108" t="s">
        <v>145</v>
      </c>
      <c r="C108" t="s">
        <v>146</v>
      </c>
      <c r="D108" t="s">
        <v>147</v>
      </c>
      <c r="E108" t="s">
        <v>137</v>
      </c>
      <c r="F108" s="1">
        <v>0.95138888888888884</v>
      </c>
      <c r="G108">
        <v>0</v>
      </c>
      <c r="H108">
        <v>3236</v>
      </c>
      <c r="I108">
        <v>3236</v>
      </c>
      <c r="J108">
        <v>1.5</v>
      </c>
      <c r="K108">
        <v>0.245</v>
      </c>
      <c r="L108">
        <v>0.5</v>
      </c>
      <c r="N108">
        <v>5</v>
      </c>
      <c r="O108">
        <v>0.5</v>
      </c>
      <c r="P108">
        <v>0.19634954084936199</v>
      </c>
      <c r="Q108">
        <v>792.81999999999903</v>
      </c>
      <c r="R108">
        <v>2.64273333333333</v>
      </c>
      <c r="S108">
        <v>155.66984297619101</v>
      </c>
      <c r="T108">
        <v>2</v>
      </c>
      <c r="U108">
        <v>0.5</v>
      </c>
      <c r="V108" t="s">
        <v>130</v>
      </c>
      <c r="W108" s="2">
        <v>5</v>
      </c>
      <c r="X108" s="2">
        <v>400</v>
      </c>
      <c r="Y108" s="2">
        <v>80</v>
      </c>
      <c r="Z108" s="2">
        <v>0</v>
      </c>
      <c r="AA108" s="2">
        <v>0</v>
      </c>
      <c r="AB108" s="2">
        <v>22</v>
      </c>
      <c r="AC108" s="2">
        <v>8</v>
      </c>
      <c r="AD108" s="2">
        <v>4</v>
      </c>
      <c r="AE108" s="2">
        <v>10</v>
      </c>
      <c r="AF108" s="2">
        <v>7.3333333333333304</v>
      </c>
      <c r="AG108" s="2">
        <v>7.5373194377332702</v>
      </c>
      <c r="AH108" s="2">
        <v>1173.3333333333301</v>
      </c>
      <c r="AI108">
        <v>500</v>
      </c>
      <c r="AJ108" t="s">
        <v>130</v>
      </c>
      <c r="AK108" t="s">
        <v>50</v>
      </c>
      <c r="AL108" t="s">
        <v>130</v>
      </c>
      <c r="AM108" t="s">
        <v>51</v>
      </c>
      <c r="AN108" t="s">
        <v>52</v>
      </c>
      <c r="AO108" t="s">
        <v>53</v>
      </c>
      <c r="AP108" t="s">
        <v>54</v>
      </c>
      <c r="AQ108" t="s">
        <v>96</v>
      </c>
      <c r="AR108" t="s">
        <v>130</v>
      </c>
    </row>
    <row r="109" spans="1:44" hidden="1" x14ac:dyDescent="0.2">
      <c r="A109" t="s">
        <v>122</v>
      </c>
      <c r="B109" t="s">
        <v>145</v>
      </c>
      <c r="C109" t="s">
        <v>146</v>
      </c>
      <c r="D109" t="s">
        <v>147</v>
      </c>
      <c r="E109" t="s">
        <v>137</v>
      </c>
      <c r="F109" s="1">
        <v>0.95138888888888884</v>
      </c>
      <c r="G109">
        <v>0</v>
      </c>
      <c r="H109">
        <v>3236</v>
      </c>
      <c r="I109">
        <v>3236</v>
      </c>
      <c r="J109">
        <v>1.5</v>
      </c>
      <c r="K109">
        <v>0.245</v>
      </c>
      <c r="L109">
        <v>0.5</v>
      </c>
      <c r="N109">
        <v>5</v>
      </c>
      <c r="O109">
        <v>0.5</v>
      </c>
      <c r="P109">
        <v>0.19634954084936199</v>
      </c>
      <c r="Q109">
        <v>792.81999999999903</v>
      </c>
      <c r="R109">
        <v>2.64273333333333</v>
      </c>
      <c r="S109">
        <v>155.66984297619101</v>
      </c>
      <c r="T109">
        <v>2</v>
      </c>
      <c r="U109">
        <v>0.5</v>
      </c>
      <c r="V109" t="s">
        <v>131</v>
      </c>
      <c r="W109" s="2">
        <v>5</v>
      </c>
      <c r="X109" s="2">
        <v>400</v>
      </c>
      <c r="Y109" s="2">
        <v>80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1</v>
      </c>
      <c r="AF109" s="2">
        <v>0.33333333333333298</v>
      </c>
      <c r="AG109" s="2">
        <v>0.34260542898787599</v>
      </c>
      <c r="AH109" s="2">
        <v>53.3333333333333</v>
      </c>
      <c r="AI109">
        <v>500</v>
      </c>
      <c r="AJ109" t="s">
        <v>131</v>
      </c>
      <c r="AK109" t="s">
        <v>50</v>
      </c>
      <c r="AL109" t="s">
        <v>131</v>
      </c>
      <c r="AM109" t="s">
        <v>51</v>
      </c>
      <c r="AN109" t="s">
        <v>52</v>
      </c>
      <c r="AO109" t="s">
        <v>53</v>
      </c>
      <c r="AP109" t="s">
        <v>54</v>
      </c>
      <c r="AQ109" t="s">
        <v>132</v>
      </c>
      <c r="AR109" t="s">
        <v>131</v>
      </c>
    </row>
    <row r="110" spans="1:44" hidden="1" x14ac:dyDescent="0.2">
      <c r="A110" t="s">
        <v>122</v>
      </c>
      <c r="B110" t="s">
        <v>145</v>
      </c>
      <c r="C110" t="s">
        <v>146</v>
      </c>
      <c r="D110" t="s">
        <v>147</v>
      </c>
      <c r="E110" t="s">
        <v>137</v>
      </c>
      <c r="F110" s="1">
        <v>0.95138888888888884</v>
      </c>
      <c r="G110">
        <v>0</v>
      </c>
      <c r="H110">
        <v>3236</v>
      </c>
      <c r="I110">
        <v>3236</v>
      </c>
      <c r="J110">
        <v>1.5</v>
      </c>
      <c r="K110">
        <v>0.245</v>
      </c>
      <c r="L110">
        <v>0.5</v>
      </c>
      <c r="N110">
        <v>5</v>
      </c>
      <c r="O110">
        <v>0.5</v>
      </c>
      <c r="P110">
        <v>0.19634954084936199</v>
      </c>
      <c r="Q110">
        <v>792.81999999999903</v>
      </c>
      <c r="R110">
        <v>2.64273333333333</v>
      </c>
      <c r="S110">
        <v>155.66984297619101</v>
      </c>
      <c r="T110">
        <v>2</v>
      </c>
      <c r="U110">
        <v>0.5</v>
      </c>
      <c r="V110" t="s">
        <v>90</v>
      </c>
      <c r="W110">
        <v>5</v>
      </c>
      <c r="X110">
        <v>400</v>
      </c>
      <c r="Y110">
        <v>80</v>
      </c>
      <c r="Z110">
        <v>0</v>
      </c>
      <c r="AA110">
        <v>0</v>
      </c>
      <c r="AB110">
        <v>3</v>
      </c>
      <c r="AC110">
        <v>1</v>
      </c>
      <c r="AD110">
        <v>1</v>
      </c>
      <c r="AE110">
        <v>1</v>
      </c>
      <c r="AF110">
        <v>1</v>
      </c>
      <c r="AG110">
        <v>1.02781628696362</v>
      </c>
      <c r="AH110">
        <v>160</v>
      </c>
      <c r="AI110">
        <v>500</v>
      </c>
      <c r="AJ110" t="s">
        <v>90</v>
      </c>
      <c r="AK110" t="s">
        <v>91</v>
      </c>
      <c r="AL110" t="s">
        <v>90</v>
      </c>
      <c r="AM110" t="s">
        <v>51</v>
      </c>
      <c r="AN110" t="s">
        <v>92</v>
      </c>
    </row>
    <row r="111" spans="1:44" hidden="1" x14ac:dyDescent="0.2">
      <c r="A111" t="s">
        <v>122</v>
      </c>
      <c r="B111" t="s">
        <v>145</v>
      </c>
      <c r="C111" t="s">
        <v>146</v>
      </c>
      <c r="D111" t="s">
        <v>147</v>
      </c>
      <c r="E111" t="s">
        <v>137</v>
      </c>
      <c r="F111" s="1">
        <v>0.95138888888888884</v>
      </c>
      <c r="G111">
        <v>0</v>
      </c>
      <c r="H111">
        <v>3236</v>
      </c>
      <c r="I111">
        <v>3236</v>
      </c>
      <c r="J111">
        <v>1.5</v>
      </c>
      <c r="K111">
        <v>0.245</v>
      </c>
      <c r="L111">
        <v>0.5</v>
      </c>
      <c r="N111">
        <v>5</v>
      </c>
      <c r="O111">
        <v>0.5</v>
      </c>
      <c r="P111">
        <v>0.19634954084936199</v>
      </c>
      <c r="Q111">
        <v>792.81999999999903</v>
      </c>
      <c r="R111">
        <v>2.64273333333333</v>
      </c>
      <c r="S111">
        <v>155.66984297619101</v>
      </c>
      <c r="T111">
        <v>2</v>
      </c>
      <c r="U111">
        <v>0.5</v>
      </c>
      <c r="V111" t="s">
        <v>113</v>
      </c>
      <c r="W111">
        <v>5</v>
      </c>
      <c r="X111">
        <v>400</v>
      </c>
      <c r="Y111">
        <v>80</v>
      </c>
      <c r="Z111">
        <v>0</v>
      </c>
      <c r="AA111">
        <v>0</v>
      </c>
      <c r="AB111">
        <v>2</v>
      </c>
      <c r="AC111">
        <v>0</v>
      </c>
      <c r="AD111">
        <v>1</v>
      </c>
      <c r="AE111">
        <v>1</v>
      </c>
      <c r="AF111">
        <v>0.66666666666666596</v>
      </c>
      <c r="AG111">
        <v>0.68521085797575199</v>
      </c>
      <c r="AH111">
        <v>106.666666666666</v>
      </c>
      <c r="AI111">
        <v>500</v>
      </c>
    </row>
    <row r="112" spans="1:44" hidden="1" x14ac:dyDescent="0.2">
      <c r="A112" t="s">
        <v>122</v>
      </c>
      <c r="B112" t="s">
        <v>145</v>
      </c>
      <c r="C112" t="s">
        <v>146</v>
      </c>
      <c r="D112" t="s">
        <v>147</v>
      </c>
      <c r="E112" t="s">
        <v>137</v>
      </c>
      <c r="F112" s="1">
        <v>0.95138888888888884</v>
      </c>
      <c r="G112">
        <v>0</v>
      </c>
      <c r="H112">
        <v>3236</v>
      </c>
      <c r="I112">
        <v>3236</v>
      </c>
      <c r="J112">
        <v>1.5</v>
      </c>
      <c r="K112">
        <v>0.245</v>
      </c>
      <c r="L112">
        <v>0.5</v>
      </c>
      <c r="N112">
        <v>5</v>
      </c>
      <c r="O112">
        <v>0.5</v>
      </c>
      <c r="P112">
        <v>0.19634954084936199</v>
      </c>
      <c r="Q112">
        <v>792.81999999999903</v>
      </c>
      <c r="R112">
        <v>2.64273333333333</v>
      </c>
      <c r="S112">
        <v>155.66984297619101</v>
      </c>
      <c r="T112">
        <v>2</v>
      </c>
      <c r="U112">
        <v>0.5</v>
      </c>
      <c r="V112" t="s">
        <v>150</v>
      </c>
      <c r="W112" s="2">
        <v>5</v>
      </c>
      <c r="X112" s="2">
        <v>400</v>
      </c>
      <c r="Y112" s="2">
        <v>80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0.33333333333333298</v>
      </c>
      <c r="AG112" s="2">
        <v>0.34260542898787599</v>
      </c>
      <c r="AH112" s="2">
        <v>53.3333333333333</v>
      </c>
      <c r="AI112">
        <v>500</v>
      </c>
      <c r="AJ112" t="s">
        <v>150</v>
      </c>
      <c r="AK112" t="s">
        <v>50</v>
      </c>
      <c r="AL112" t="s">
        <v>150</v>
      </c>
      <c r="AM112" t="s">
        <v>51</v>
      </c>
      <c r="AN112" t="s">
        <v>52</v>
      </c>
      <c r="AO112" t="s">
        <v>53</v>
      </c>
      <c r="AP112" t="s">
        <v>66</v>
      </c>
      <c r="AQ112" t="s">
        <v>67</v>
      </c>
      <c r="AR112" t="s">
        <v>150</v>
      </c>
    </row>
    <row r="113" spans="1:44" hidden="1" x14ac:dyDescent="0.2">
      <c r="A113" t="s">
        <v>122</v>
      </c>
      <c r="B113" t="s">
        <v>145</v>
      </c>
      <c r="C113" t="s">
        <v>146</v>
      </c>
      <c r="D113" t="s">
        <v>147</v>
      </c>
      <c r="E113" t="s">
        <v>137</v>
      </c>
      <c r="F113" s="1">
        <v>0.95138888888888884</v>
      </c>
      <c r="G113">
        <v>0</v>
      </c>
      <c r="H113">
        <v>3236</v>
      </c>
      <c r="I113">
        <v>3236</v>
      </c>
      <c r="J113">
        <v>1.5</v>
      </c>
      <c r="K113">
        <v>0.245</v>
      </c>
      <c r="L113">
        <v>0.5</v>
      </c>
      <c r="N113">
        <v>5</v>
      </c>
      <c r="O113">
        <v>0.5</v>
      </c>
      <c r="P113">
        <v>0.19634954084936199</v>
      </c>
      <c r="Q113">
        <v>792.81999999999903</v>
      </c>
      <c r="R113">
        <v>2.64273333333333</v>
      </c>
      <c r="S113">
        <v>155.66984297619101</v>
      </c>
      <c r="T113">
        <v>2</v>
      </c>
      <c r="U113">
        <v>0.5</v>
      </c>
      <c r="V113" t="s">
        <v>151</v>
      </c>
      <c r="W113">
        <v>5</v>
      </c>
      <c r="X113">
        <v>400</v>
      </c>
      <c r="Y113">
        <v>80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0.33333333333333298</v>
      </c>
      <c r="AG113">
        <v>0.34260542898787599</v>
      </c>
      <c r="AH113">
        <v>53.3333333333333</v>
      </c>
      <c r="AI113">
        <v>500</v>
      </c>
    </row>
    <row r="114" spans="1:44" hidden="1" x14ac:dyDescent="0.2">
      <c r="A114" t="s">
        <v>122</v>
      </c>
      <c r="B114" t="s">
        <v>145</v>
      </c>
      <c r="C114" t="s">
        <v>146</v>
      </c>
      <c r="D114" t="s">
        <v>147</v>
      </c>
      <c r="E114" t="s">
        <v>137</v>
      </c>
      <c r="F114" s="1">
        <v>0.95138888888888884</v>
      </c>
      <c r="G114">
        <v>0</v>
      </c>
      <c r="H114">
        <v>3236</v>
      </c>
      <c r="I114">
        <v>3236</v>
      </c>
      <c r="J114">
        <v>1.5</v>
      </c>
      <c r="K114">
        <v>0.245</v>
      </c>
      <c r="L114">
        <v>0.5</v>
      </c>
      <c r="N114">
        <v>5</v>
      </c>
      <c r="O114">
        <v>0.5</v>
      </c>
      <c r="P114">
        <v>0.19634954084936199</v>
      </c>
      <c r="Q114">
        <v>792.81999999999903</v>
      </c>
      <c r="R114">
        <v>2.64273333333333</v>
      </c>
      <c r="S114">
        <v>155.66984297619101</v>
      </c>
      <c r="T114">
        <v>2</v>
      </c>
      <c r="U114">
        <v>0.5</v>
      </c>
      <c r="V114" t="s">
        <v>114</v>
      </c>
      <c r="W114">
        <v>5</v>
      </c>
      <c r="X114">
        <v>400</v>
      </c>
      <c r="Y114">
        <v>80</v>
      </c>
      <c r="Z114">
        <v>0</v>
      </c>
      <c r="AA114">
        <v>0</v>
      </c>
      <c r="AB114">
        <v>8</v>
      </c>
      <c r="AC114">
        <v>1</v>
      </c>
      <c r="AD114">
        <v>2</v>
      </c>
      <c r="AE114">
        <v>5</v>
      </c>
      <c r="AF114">
        <v>2.6666666666666599</v>
      </c>
      <c r="AG114">
        <v>2.7408434319029999</v>
      </c>
      <c r="AH114">
        <v>426.666666666666</v>
      </c>
      <c r="AI114">
        <v>500</v>
      </c>
    </row>
    <row r="115" spans="1:44" hidden="1" x14ac:dyDescent="0.2">
      <c r="A115" t="s">
        <v>122</v>
      </c>
      <c r="B115" t="s">
        <v>145</v>
      </c>
      <c r="C115" t="s">
        <v>146</v>
      </c>
      <c r="D115" t="s">
        <v>147</v>
      </c>
      <c r="E115" t="s">
        <v>137</v>
      </c>
      <c r="F115" s="1">
        <v>0.95138888888888884</v>
      </c>
      <c r="G115">
        <v>0</v>
      </c>
      <c r="H115">
        <v>3236</v>
      </c>
      <c r="I115">
        <v>3236</v>
      </c>
      <c r="J115">
        <v>1.5</v>
      </c>
      <c r="K115">
        <v>0.245</v>
      </c>
      <c r="L115">
        <v>0.5</v>
      </c>
      <c r="N115">
        <v>5</v>
      </c>
      <c r="O115">
        <v>0.5</v>
      </c>
      <c r="P115">
        <v>0.19634954084936199</v>
      </c>
      <c r="Q115">
        <v>792.81999999999903</v>
      </c>
      <c r="R115">
        <v>2.64273333333333</v>
      </c>
      <c r="S115">
        <v>155.66984297619101</v>
      </c>
      <c r="T115">
        <v>2</v>
      </c>
      <c r="U115">
        <v>0.5</v>
      </c>
      <c r="V115" t="s">
        <v>134</v>
      </c>
      <c r="W115" s="2">
        <v>5</v>
      </c>
      <c r="X115" s="2">
        <v>400</v>
      </c>
      <c r="Y115" s="2">
        <v>80</v>
      </c>
      <c r="Z115" s="2">
        <v>0</v>
      </c>
      <c r="AA115" s="2">
        <v>0</v>
      </c>
      <c r="AB115" s="2">
        <v>2</v>
      </c>
      <c r="AC115" s="2">
        <v>0</v>
      </c>
      <c r="AD115" s="2">
        <v>1</v>
      </c>
      <c r="AE115" s="2">
        <v>1</v>
      </c>
      <c r="AF115" s="2">
        <v>0.66666666666666596</v>
      </c>
      <c r="AG115" s="2">
        <v>0.68521085797575199</v>
      </c>
      <c r="AH115" s="2">
        <v>106.666666666666</v>
      </c>
      <c r="AI115">
        <v>500</v>
      </c>
      <c r="AJ115" t="s">
        <v>134</v>
      </c>
      <c r="AK115" t="s">
        <v>50</v>
      </c>
      <c r="AL115" t="s">
        <v>134</v>
      </c>
      <c r="AM115" t="s">
        <v>51</v>
      </c>
      <c r="AN115" t="s">
        <v>52</v>
      </c>
      <c r="AO115" t="s">
        <v>53</v>
      </c>
      <c r="AP115" t="s">
        <v>54</v>
      </c>
      <c r="AQ115" t="s">
        <v>135</v>
      </c>
      <c r="AR115" t="s">
        <v>134</v>
      </c>
    </row>
    <row r="116" spans="1:44" hidden="1" x14ac:dyDescent="0.2">
      <c r="A116" t="s">
        <v>122</v>
      </c>
      <c r="B116" t="s">
        <v>145</v>
      </c>
      <c r="C116" t="s">
        <v>146</v>
      </c>
      <c r="D116" t="s">
        <v>147</v>
      </c>
      <c r="E116" t="s">
        <v>137</v>
      </c>
      <c r="F116" s="1">
        <v>0.95138888888888884</v>
      </c>
      <c r="G116">
        <v>0</v>
      </c>
      <c r="H116">
        <v>3236</v>
      </c>
      <c r="I116">
        <v>3236</v>
      </c>
      <c r="J116">
        <v>1.5</v>
      </c>
      <c r="K116">
        <v>0.245</v>
      </c>
      <c r="L116">
        <v>0.5</v>
      </c>
      <c r="N116">
        <v>5</v>
      </c>
      <c r="O116">
        <v>0.5</v>
      </c>
      <c r="P116">
        <v>0.19634954084936199</v>
      </c>
      <c r="Q116">
        <v>792.81999999999903</v>
      </c>
      <c r="R116">
        <v>2.64273333333333</v>
      </c>
      <c r="S116">
        <v>155.66984297619101</v>
      </c>
      <c r="T116">
        <v>2</v>
      </c>
      <c r="U116">
        <v>0.5</v>
      </c>
      <c r="V116" t="s">
        <v>95</v>
      </c>
      <c r="W116" s="2">
        <v>5</v>
      </c>
      <c r="X116" s="2">
        <v>400</v>
      </c>
      <c r="Y116" s="2">
        <v>80</v>
      </c>
      <c r="Z116" s="2">
        <v>0</v>
      </c>
      <c r="AA116" s="2">
        <v>0</v>
      </c>
      <c r="AB116" s="2">
        <v>16</v>
      </c>
      <c r="AC116" s="2">
        <v>5</v>
      </c>
      <c r="AD116" s="2">
        <v>4</v>
      </c>
      <c r="AE116" s="2">
        <v>7</v>
      </c>
      <c r="AF116" s="2">
        <v>5.3333333333333304</v>
      </c>
      <c r="AG116" s="2">
        <v>5.4816868638060097</v>
      </c>
      <c r="AH116" s="2">
        <v>853.33333333333303</v>
      </c>
      <c r="AI116">
        <v>500</v>
      </c>
      <c r="AJ116" t="s">
        <v>95</v>
      </c>
      <c r="AK116" t="s">
        <v>65</v>
      </c>
      <c r="AL116" t="s">
        <v>95</v>
      </c>
      <c r="AM116" t="s">
        <v>51</v>
      </c>
      <c r="AN116" t="s">
        <v>52</v>
      </c>
      <c r="AO116" t="s">
        <v>53</v>
      </c>
      <c r="AP116" t="s">
        <v>54</v>
      </c>
      <c r="AQ116" t="s">
        <v>96</v>
      </c>
      <c r="AR116" t="s">
        <v>97</v>
      </c>
    </row>
    <row r="117" spans="1:44" hidden="1" x14ac:dyDescent="0.2">
      <c r="A117" t="s">
        <v>152</v>
      </c>
      <c r="B117" t="s">
        <v>45</v>
      </c>
      <c r="C117" t="s">
        <v>46</v>
      </c>
      <c r="D117" t="s">
        <v>153</v>
      </c>
      <c r="E117" t="s">
        <v>154</v>
      </c>
      <c r="F117" s="1">
        <v>0.67222222222222228</v>
      </c>
      <c r="G117">
        <v>0</v>
      </c>
      <c r="H117">
        <v>999.9</v>
      </c>
      <c r="I117">
        <v>999.9</v>
      </c>
      <c r="J117">
        <v>1.5</v>
      </c>
      <c r="K117">
        <v>0.245</v>
      </c>
      <c r="L117">
        <v>0.5</v>
      </c>
      <c r="N117">
        <v>5</v>
      </c>
      <c r="O117">
        <v>0.5</v>
      </c>
      <c r="P117">
        <v>0.19634954084936199</v>
      </c>
      <c r="Q117">
        <v>244.97550000000001</v>
      </c>
      <c r="R117">
        <v>0.81658499999999901</v>
      </c>
      <c r="S117">
        <v>48.100826944342799</v>
      </c>
      <c r="T117">
        <v>4</v>
      </c>
      <c r="U117">
        <v>0.25</v>
      </c>
      <c r="V117" t="s">
        <v>49</v>
      </c>
      <c r="W117" s="2">
        <v>5</v>
      </c>
      <c r="X117" s="2">
        <v>1000</v>
      </c>
      <c r="Y117" s="2">
        <v>200</v>
      </c>
      <c r="Z117" s="2">
        <v>1</v>
      </c>
      <c r="AA117" s="2">
        <v>0.5</v>
      </c>
      <c r="AB117" s="2">
        <v>15</v>
      </c>
      <c r="AC117" s="2">
        <v>8</v>
      </c>
      <c r="AD117" s="2">
        <v>4</v>
      </c>
      <c r="AE117" s="2">
        <v>3</v>
      </c>
      <c r="AF117" s="2">
        <v>5</v>
      </c>
      <c r="AG117" s="2">
        <v>83.158653480705595</v>
      </c>
      <c r="AH117" s="2">
        <v>4000</v>
      </c>
      <c r="AI117">
        <v>200</v>
      </c>
      <c r="AJ117" t="s">
        <v>49</v>
      </c>
      <c r="AK117" t="s">
        <v>50</v>
      </c>
      <c r="AL117" t="s">
        <v>49</v>
      </c>
      <c r="AM117" t="s">
        <v>51</v>
      </c>
      <c r="AN117" t="s">
        <v>52</v>
      </c>
      <c r="AO117" t="s">
        <v>53</v>
      </c>
      <c r="AP117" t="s">
        <v>54</v>
      </c>
      <c r="AQ117" t="s">
        <v>55</v>
      </c>
      <c r="AR117" t="s">
        <v>49</v>
      </c>
    </row>
    <row r="118" spans="1:44" hidden="1" x14ac:dyDescent="0.2">
      <c r="A118" t="s">
        <v>152</v>
      </c>
      <c r="B118" t="s">
        <v>45</v>
      </c>
      <c r="C118" t="s">
        <v>46</v>
      </c>
      <c r="D118" t="s">
        <v>153</v>
      </c>
      <c r="E118" t="s">
        <v>154</v>
      </c>
      <c r="F118" s="1">
        <v>0.67222222222222228</v>
      </c>
      <c r="G118">
        <v>0</v>
      </c>
      <c r="H118">
        <v>999.9</v>
      </c>
      <c r="I118">
        <v>999.9</v>
      </c>
      <c r="J118">
        <v>1.5</v>
      </c>
      <c r="K118">
        <v>0.245</v>
      </c>
      <c r="L118">
        <v>0.5</v>
      </c>
      <c r="N118">
        <v>5</v>
      </c>
      <c r="O118">
        <v>0.5</v>
      </c>
      <c r="P118">
        <v>0.19634954084936199</v>
      </c>
      <c r="Q118">
        <v>244.97550000000001</v>
      </c>
      <c r="R118">
        <v>0.81658499999999901</v>
      </c>
      <c r="S118">
        <v>48.100826944342799</v>
      </c>
      <c r="T118">
        <v>4</v>
      </c>
      <c r="U118">
        <v>0.25</v>
      </c>
      <c r="V118" t="s">
        <v>155</v>
      </c>
      <c r="W118" s="2">
        <v>5</v>
      </c>
      <c r="X118" s="2">
        <v>1000</v>
      </c>
      <c r="Y118" s="2">
        <v>200</v>
      </c>
      <c r="Z118" s="2">
        <v>1</v>
      </c>
      <c r="AA118" s="2">
        <v>0.5</v>
      </c>
      <c r="AB118" s="2">
        <v>1</v>
      </c>
      <c r="AC118" s="2">
        <v>0</v>
      </c>
      <c r="AD118" s="2">
        <v>0</v>
      </c>
      <c r="AE118" s="2">
        <v>1</v>
      </c>
      <c r="AF118" s="2">
        <v>0.33333333333333298</v>
      </c>
      <c r="AG118" s="2">
        <v>5.5439102320470397</v>
      </c>
      <c r="AH118" s="2">
        <v>266.666666666666</v>
      </c>
      <c r="AI118">
        <v>200</v>
      </c>
      <c r="AJ118" t="s">
        <v>155</v>
      </c>
      <c r="AK118" t="s">
        <v>50</v>
      </c>
      <c r="AL118" t="s">
        <v>155</v>
      </c>
      <c r="AM118" t="s">
        <v>51</v>
      </c>
      <c r="AN118" t="s">
        <v>52</v>
      </c>
      <c r="AO118" t="s">
        <v>53</v>
      </c>
      <c r="AP118" t="s">
        <v>54</v>
      </c>
      <c r="AQ118" t="s">
        <v>57</v>
      </c>
      <c r="AR118" t="s">
        <v>155</v>
      </c>
    </row>
    <row r="119" spans="1:44" hidden="1" x14ac:dyDescent="0.2">
      <c r="A119" t="s">
        <v>152</v>
      </c>
      <c r="B119" t="s">
        <v>45</v>
      </c>
      <c r="C119" t="s">
        <v>46</v>
      </c>
      <c r="D119" t="s">
        <v>153</v>
      </c>
      <c r="E119" t="s">
        <v>154</v>
      </c>
      <c r="F119" s="1">
        <v>0.67222222222222228</v>
      </c>
      <c r="G119">
        <v>0</v>
      </c>
      <c r="H119">
        <v>999.9</v>
      </c>
      <c r="I119">
        <v>999.9</v>
      </c>
      <c r="J119">
        <v>1.5</v>
      </c>
      <c r="K119">
        <v>0.245</v>
      </c>
      <c r="L119">
        <v>0.5</v>
      </c>
      <c r="N119">
        <v>5</v>
      </c>
      <c r="O119">
        <v>0.5</v>
      </c>
      <c r="P119">
        <v>0.19634954084936199</v>
      </c>
      <c r="Q119">
        <v>244.97550000000001</v>
      </c>
      <c r="R119">
        <v>0.81658499999999901</v>
      </c>
      <c r="S119">
        <v>48.100826944342799</v>
      </c>
      <c r="T119">
        <v>2</v>
      </c>
      <c r="U119">
        <v>0.5</v>
      </c>
      <c r="V119" t="s">
        <v>115</v>
      </c>
      <c r="W119">
        <v>5</v>
      </c>
      <c r="X119">
        <v>1000</v>
      </c>
      <c r="Y119">
        <v>200</v>
      </c>
      <c r="Z119">
        <v>0</v>
      </c>
      <c r="AA119"/>
      <c r="AB119">
        <v>2</v>
      </c>
      <c r="AC119">
        <v>1</v>
      </c>
      <c r="AD119"/>
      <c r="AE119">
        <v>1</v>
      </c>
      <c r="AF119">
        <v>1</v>
      </c>
      <c r="AG119">
        <v>8.3158653480705595</v>
      </c>
      <c r="AH119">
        <v>400</v>
      </c>
      <c r="AI119">
        <v>500</v>
      </c>
      <c r="AJ119" t="s">
        <v>115</v>
      </c>
      <c r="AK119" t="s">
        <v>116</v>
      </c>
      <c r="AL119" t="s">
        <v>115</v>
      </c>
      <c r="AM119" t="s">
        <v>51</v>
      </c>
      <c r="AN119" t="s">
        <v>52</v>
      </c>
      <c r="AO119" t="s">
        <v>110</v>
      </c>
      <c r="AP119" t="s">
        <v>117</v>
      </c>
    </row>
    <row r="120" spans="1:44" hidden="1" x14ac:dyDescent="0.2">
      <c r="A120" t="s">
        <v>152</v>
      </c>
      <c r="B120" t="s">
        <v>45</v>
      </c>
      <c r="C120" t="s">
        <v>46</v>
      </c>
      <c r="D120" t="s">
        <v>153</v>
      </c>
      <c r="E120" t="s">
        <v>154</v>
      </c>
      <c r="F120" s="1">
        <v>0.67222222222222228</v>
      </c>
      <c r="G120">
        <v>0</v>
      </c>
      <c r="H120">
        <v>999.9</v>
      </c>
      <c r="I120">
        <v>999.9</v>
      </c>
      <c r="J120">
        <v>1.5</v>
      </c>
      <c r="K120">
        <v>0.245</v>
      </c>
      <c r="L120">
        <v>0.5</v>
      </c>
      <c r="N120">
        <v>5</v>
      </c>
      <c r="O120">
        <v>0.5</v>
      </c>
      <c r="P120">
        <v>0.19634954084936199</v>
      </c>
      <c r="Q120">
        <v>244.97550000000001</v>
      </c>
      <c r="R120">
        <v>0.81658499999999901</v>
      </c>
      <c r="S120">
        <v>48.100826944342799</v>
      </c>
      <c r="T120">
        <v>4</v>
      </c>
      <c r="U120">
        <v>0.25</v>
      </c>
      <c r="V120" t="s">
        <v>156</v>
      </c>
      <c r="W120" s="2">
        <v>5</v>
      </c>
      <c r="X120" s="2">
        <v>1000</v>
      </c>
      <c r="Y120" s="2">
        <v>200</v>
      </c>
      <c r="Z120" s="2">
        <v>1</v>
      </c>
      <c r="AA120" s="2">
        <v>0.5</v>
      </c>
      <c r="AB120" s="2">
        <v>1</v>
      </c>
      <c r="AC120" s="2">
        <v>0</v>
      </c>
      <c r="AD120" s="2">
        <v>1</v>
      </c>
      <c r="AE120" s="2">
        <v>0</v>
      </c>
      <c r="AF120" s="2">
        <v>0.33333333333333298</v>
      </c>
      <c r="AG120" s="2">
        <v>5.5439102320470397</v>
      </c>
      <c r="AH120" s="2">
        <v>266.666666666666</v>
      </c>
      <c r="AI120">
        <v>200</v>
      </c>
      <c r="AJ120" t="s">
        <v>156</v>
      </c>
      <c r="AK120" t="s">
        <v>50</v>
      </c>
      <c r="AL120" t="s">
        <v>156</v>
      </c>
      <c r="AM120" t="s">
        <v>51</v>
      </c>
      <c r="AN120" t="s">
        <v>52</v>
      </c>
      <c r="AO120" t="s">
        <v>53</v>
      </c>
      <c r="AP120" t="s">
        <v>157</v>
      </c>
      <c r="AQ120" t="s">
        <v>158</v>
      </c>
      <c r="AR120" t="s">
        <v>156</v>
      </c>
    </row>
    <row r="121" spans="1:44" hidden="1" x14ac:dyDescent="0.2">
      <c r="A121" t="s">
        <v>152</v>
      </c>
      <c r="B121" t="s">
        <v>45</v>
      </c>
      <c r="C121" t="s">
        <v>46</v>
      </c>
      <c r="D121" t="s">
        <v>153</v>
      </c>
      <c r="E121" t="s">
        <v>154</v>
      </c>
      <c r="F121" s="1">
        <v>0.67222222222222228</v>
      </c>
      <c r="G121">
        <v>0</v>
      </c>
      <c r="H121">
        <v>999.9</v>
      </c>
      <c r="I121">
        <v>999.9</v>
      </c>
      <c r="J121">
        <v>1.5</v>
      </c>
      <c r="K121">
        <v>0.245</v>
      </c>
      <c r="L121">
        <v>0.5</v>
      </c>
      <c r="N121">
        <v>5</v>
      </c>
      <c r="O121">
        <v>0.5</v>
      </c>
      <c r="P121">
        <v>0.19634954084936199</v>
      </c>
      <c r="Q121">
        <v>244.97550000000001</v>
      </c>
      <c r="R121">
        <v>0.81658499999999901</v>
      </c>
      <c r="S121">
        <v>48.100826944342799</v>
      </c>
      <c r="T121">
        <v>4</v>
      </c>
      <c r="U121">
        <v>0.25</v>
      </c>
      <c r="V121" t="s">
        <v>56</v>
      </c>
      <c r="W121" s="2">
        <v>5</v>
      </c>
      <c r="X121" s="2">
        <v>1000</v>
      </c>
      <c r="Y121" s="2">
        <v>200</v>
      </c>
      <c r="Z121" s="2">
        <v>1</v>
      </c>
      <c r="AA121" s="2">
        <v>0.5</v>
      </c>
      <c r="AB121" s="2">
        <v>15</v>
      </c>
      <c r="AC121" s="2">
        <v>4</v>
      </c>
      <c r="AD121" s="2">
        <v>3</v>
      </c>
      <c r="AE121" s="2">
        <v>8</v>
      </c>
      <c r="AF121" s="2">
        <v>5</v>
      </c>
      <c r="AG121" s="2">
        <v>83.158653480705595</v>
      </c>
      <c r="AH121" s="2">
        <v>4000</v>
      </c>
      <c r="AI121">
        <v>200</v>
      </c>
      <c r="AJ121" t="s">
        <v>56</v>
      </c>
      <c r="AK121" t="s">
        <v>50</v>
      </c>
      <c r="AL121" t="s">
        <v>56</v>
      </c>
      <c r="AM121" t="s">
        <v>51</v>
      </c>
      <c r="AN121" t="s">
        <v>52</v>
      </c>
      <c r="AO121" t="s">
        <v>53</v>
      </c>
      <c r="AP121" t="s">
        <v>54</v>
      </c>
      <c r="AQ121" t="s">
        <v>57</v>
      </c>
      <c r="AR121" t="s">
        <v>56</v>
      </c>
    </row>
    <row r="122" spans="1:44" hidden="1" x14ac:dyDescent="0.2">
      <c r="A122" t="s">
        <v>152</v>
      </c>
      <c r="B122" t="s">
        <v>45</v>
      </c>
      <c r="C122" t="s">
        <v>46</v>
      </c>
      <c r="D122" t="s">
        <v>153</v>
      </c>
      <c r="E122" t="s">
        <v>154</v>
      </c>
      <c r="F122" s="1">
        <v>0.67222222222222228</v>
      </c>
      <c r="G122">
        <v>0</v>
      </c>
      <c r="H122">
        <v>999.9</v>
      </c>
      <c r="I122">
        <v>999.9</v>
      </c>
      <c r="J122">
        <v>1.5</v>
      </c>
      <c r="K122">
        <v>0.245</v>
      </c>
      <c r="L122">
        <v>0.5</v>
      </c>
      <c r="N122">
        <v>5</v>
      </c>
      <c r="O122">
        <v>0.5</v>
      </c>
      <c r="P122">
        <v>0.19634954084936199</v>
      </c>
      <c r="Q122">
        <v>244.97550000000001</v>
      </c>
      <c r="R122">
        <v>0.81658499999999901</v>
      </c>
      <c r="S122">
        <v>48.100826944342799</v>
      </c>
      <c r="T122">
        <v>2</v>
      </c>
      <c r="U122">
        <v>0.5</v>
      </c>
      <c r="V122" t="s">
        <v>56</v>
      </c>
      <c r="W122" s="2">
        <v>5</v>
      </c>
      <c r="X122" s="2">
        <v>1000</v>
      </c>
      <c r="Y122" s="2">
        <v>200</v>
      </c>
      <c r="Z122" s="2">
        <v>0</v>
      </c>
      <c r="AB122" s="2">
        <v>1</v>
      </c>
      <c r="AC122" s="2">
        <v>1</v>
      </c>
      <c r="AF122" s="2">
        <v>1</v>
      </c>
      <c r="AG122" s="2">
        <v>8.3158653480705595</v>
      </c>
      <c r="AH122" s="2">
        <v>400</v>
      </c>
      <c r="AI122">
        <v>500</v>
      </c>
      <c r="AJ122" t="s">
        <v>56</v>
      </c>
      <c r="AK122" t="s">
        <v>50</v>
      </c>
      <c r="AL122" t="s">
        <v>56</v>
      </c>
      <c r="AM122" t="s">
        <v>51</v>
      </c>
      <c r="AN122" t="s">
        <v>52</v>
      </c>
      <c r="AO122" t="s">
        <v>53</v>
      </c>
      <c r="AP122" t="s">
        <v>54</v>
      </c>
      <c r="AQ122" t="s">
        <v>57</v>
      </c>
      <c r="AR122" t="s">
        <v>56</v>
      </c>
    </row>
    <row r="123" spans="1:44" hidden="1" x14ac:dyDescent="0.2">
      <c r="A123" t="s">
        <v>152</v>
      </c>
      <c r="B123" t="s">
        <v>45</v>
      </c>
      <c r="C123" t="s">
        <v>46</v>
      </c>
      <c r="D123" t="s">
        <v>153</v>
      </c>
      <c r="E123" t="s">
        <v>154</v>
      </c>
      <c r="F123" s="1">
        <v>0.67222222222222228</v>
      </c>
      <c r="G123">
        <v>0</v>
      </c>
      <c r="H123">
        <v>999.9</v>
      </c>
      <c r="I123">
        <v>999.9</v>
      </c>
      <c r="J123">
        <v>1.5</v>
      </c>
      <c r="K123">
        <v>0.245</v>
      </c>
      <c r="L123">
        <v>0.5</v>
      </c>
      <c r="N123">
        <v>5</v>
      </c>
      <c r="O123">
        <v>0.5</v>
      </c>
      <c r="P123">
        <v>0.19634954084936199</v>
      </c>
      <c r="Q123">
        <v>244.97550000000001</v>
      </c>
      <c r="R123">
        <v>0.81658499999999901</v>
      </c>
      <c r="S123">
        <v>48.100826944342799</v>
      </c>
      <c r="T123">
        <v>4</v>
      </c>
      <c r="U123">
        <v>0.25</v>
      </c>
      <c r="V123" t="s">
        <v>119</v>
      </c>
      <c r="W123">
        <v>5</v>
      </c>
      <c r="X123">
        <v>1000</v>
      </c>
      <c r="Y123">
        <v>200</v>
      </c>
      <c r="Z123">
        <v>1</v>
      </c>
      <c r="AA123">
        <v>0.5</v>
      </c>
      <c r="AB123">
        <v>1</v>
      </c>
      <c r="AC123">
        <v>1</v>
      </c>
      <c r="AD123">
        <v>0</v>
      </c>
      <c r="AE123">
        <v>0</v>
      </c>
      <c r="AF123">
        <v>0.33333333333333298</v>
      </c>
      <c r="AG123">
        <v>5.5439102320470397</v>
      </c>
      <c r="AH123">
        <v>266.666666666666</v>
      </c>
      <c r="AI123">
        <v>200</v>
      </c>
      <c r="AJ123" t="s">
        <v>119</v>
      </c>
      <c r="AK123" t="s">
        <v>116</v>
      </c>
      <c r="AL123" t="s">
        <v>119</v>
      </c>
      <c r="AM123" t="s">
        <v>51</v>
      </c>
      <c r="AN123" t="s">
        <v>52</v>
      </c>
      <c r="AO123" t="s">
        <v>110</v>
      </c>
      <c r="AP123" t="s">
        <v>117</v>
      </c>
    </row>
    <row r="124" spans="1:44" hidden="1" x14ac:dyDescent="0.2">
      <c r="A124" t="s">
        <v>152</v>
      </c>
      <c r="B124" t="s">
        <v>45</v>
      </c>
      <c r="C124" t="s">
        <v>46</v>
      </c>
      <c r="D124" t="s">
        <v>153</v>
      </c>
      <c r="E124" t="s">
        <v>154</v>
      </c>
      <c r="F124" s="1">
        <v>0.67222222222222228</v>
      </c>
      <c r="G124">
        <v>0</v>
      </c>
      <c r="H124">
        <v>999.9</v>
      </c>
      <c r="I124">
        <v>999.9</v>
      </c>
      <c r="J124">
        <v>1.5</v>
      </c>
      <c r="K124">
        <v>0.245</v>
      </c>
      <c r="L124">
        <v>0.5</v>
      </c>
      <c r="N124">
        <v>5</v>
      </c>
      <c r="O124">
        <v>0.5</v>
      </c>
      <c r="P124">
        <v>0.19634954084936199</v>
      </c>
      <c r="Q124">
        <v>244.97550000000001</v>
      </c>
      <c r="R124">
        <v>0.81658499999999901</v>
      </c>
      <c r="S124">
        <v>48.100826944342799</v>
      </c>
      <c r="T124">
        <v>2</v>
      </c>
      <c r="U124">
        <v>0.5</v>
      </c>
      <c r="V124" t="s">
        <v>119</v>
      </c>
      <c r="W124">
        <v>5</v>
      </c>
      <c r="X124">
        <v>1000</v>
      </c>
      <c r="Y124">
        <v>200</v>
      </c>
      <c r="Z124">
        <v>0</v>
      </c>
      <c r="AA124"/>
      <c r="AB124">
        <v>6</v>
      </c>
      <c r="AC124">
        <v>2</v>
      </c>
      <c r="AD124">
        <v>2</v>
      </c>
      <c r="AE124">
        <v>2</v>
      </c>
      <c r="AF124">
        <v>2</v>
      </c>
      <c r="AG124">
        <v>16.631730696141101</v>
      </c>
      <c r="AH124">
        <v>800</v>
      </c>
      <c r="AI124">
        <v>500</v>
      </c>
      <c r="AJ124" t="s">
        <v>119</v>
      </c>
      <c r="AK124" t="s">
        <v>116</v>
      </c>
      <c r="AL124" t="s">
        <v>119</v>
      </c>
      <c r="AM124" t="s">
        <v>51</v>
      </c>
      <c r="AN124" t="s">
        <v>52</v>
      </c>
      <c r="AO124" t="s">
        <v>110</v>
      </c>
      <c r="AP124" t="s">
        <v>117</v>
      </c>
    </row>
    <row r="125" spans="1:44" hidden="1" x14ac:dyDescent="0.2">
      <c r="A125" t="s">
        <v>152</v>
      </c>
      <c r="B125" t="s">
        <v>45</v>
      </c>
      <c r="C125" t="s">
        <v>46</v>
      </c>
      <c r="D125" t="s">
        <v>153</v>
      </c>
      <c r="E125" t="s">
        <v>154</v>
      </c>
      <c r="F125" s="1">
        <v>0.67222222222222228</v>
      </c>
      <c r="G125">
        <v>0</v>
      </c>
      <c r="H125">
        <v>999.9</v>
      </c>
      <c r="I125">
        <v>999.9</v>
      </c>
      <c r="J125">
        <v>1.5</v>
      </c>
      <c r="K125">
        <v>0.245</v>
      </c>
      <c r="L125">
        <v>0.5</v>
      </c>
      <c r="N125">
        <v>5</v>
      </c>
      <c r="O125">
        <v>0.5</v>
      </c>
      <c r="P125">
        <v>0.19634954084936199</v>
      </c>
      <c r="Q125">
        <v>244.97550000000001</v>
      </c>
      <c r="R125">
        <v>0.81658499999999901</v>
      </c>
      <c r="S125">
        <v>48.100826944342799</v>
      </c>
      <c r="T125">
        <v>4</v>
      </c>
      <c r="U125">
        <v>0.25</v>
      </c>
      <c r="V125" t="s">
        <v>140</v>
      </c>
      <c r="W125" s="2">
        <v>5</v>
      </c>
      <c r="X125" s="2">
        <v>1000</v>
      </c>
      <c r="Y125" s="2">
        <v>200</v>
      </c>
      <c r="Z125" s="2">
        <v>1</v>
      </c>
      <c r="AA125" s="2">
        <v>0.5</v>
      </c>
      <c r="AB125" s="2">
        <v>1</v>
      </c>
      <c r="AC125" s="2">
        <v>1</v>
      </c>
      <c r="AD125" s="2">
        <v>0</v>
      </c>
      <c r="AE125" s="2">
        <v>0</v>
      </c>
      <c r="AF125" s="2">
        <v>0.33333333333333298</v>
      </c>
      <c r="AG125" s="2">
        <v>5.5439102320470397</v>
      </c>
      <c r="AH125" s="2">
        <v>266.666666666666</v>
      </c>
      <c r="AI125">
        <v>200</v>
      </c>
      <c r="AJ125" t="s">
        <v>140</v>
      </c>
      <c r="AK125" t="s">
        <v>50</v>
      </c>
      <c r="AL125" t="s">
        <v>140</v>
      </c>
      <c r="AM125" t="s">
        <v>51</v>
      </c>
      <c r="AN125" t="s">
        <v>52</v>
      </c>
      <c r="AO125" t="s">
        <v>53</v>
      </c>
      <c r="AP125" t="s">
        <v>54</v>
      </c>
      <c r="AQ125" t="s">
        <v>141</v>
      </c>
      <c r="AR125" t="s">
        <v>140</v>
      </c>
    </row>
    <row r="126" spans="1:44" hidden="1" x14ac:dyDescent="0.2">
      <c r="A126" t="s">
        <v>152</v>
      </c>
      <c r="B126" t="s">
        <v>45</v>
      </c>
      <c r="C126" t="s">
        <v>46</v>
      </c>
      <c r="D126" t="s">
        <v>153</v>
      </c>
      <c r="E126" t="s">
        <v>154</v>
      </c>
      <c r="F126" s="1">
        <v>0.67222222222222228</v>
      </c>
      <c r="G126">
        <v>0</v>
      </c>
      <c r="H126">
        <v>999.9</v>
      </c>
      <c r="I126">
        <v>999.9</v>
      </c>
      <c r="J126">
        <v>1.5</v>
      </c>
      <c r="K126">
        <v>0.245</v>
      </c>
      <c r="L126">
        <v>0.5</v>
      </c>
      <c r="N126">
        <v>5</v>
      </c>
      <c r="O126">
        <v>0.5</v>
      </c>
      <c r="P126">
        <v>0.19634954084936199</v>
      </c>
      <c r="Q126">
        <v>244.97550000000001</v>
      </c>
      <c r="R126">
        <v>0.81658499999999901</v>
      </c>
      <c r="S126">
        <v>48.100826944342799</v>
      </c>
      <c r="T126">
        <v>2</v>
      </c>
      <c r="U126">
        <v>0.5</v>
      </c>
      <c r="V126" t="s">
        <v>140</v>
      </c>
      <c r="W126" s="2">
        <v>5</v>
      </c>
      <c r="X126" s="2">
        <v>1000</v>
      </c>
      <c r="Y126" s="2">
        <v>200</v>
      </c>
      <c r="Z126" s="2">
        <v>0</v>
      </c>
      <c r="AB126" s="2">
        <v>1</v>
      </c>
      <c r="AD126" s="2">
        <v>1</v>
      </c>
      <c r="AF126" s="2">
        <v>1</v>
      </c>
      <c r="AG126" s="2">
        <v>8.3158653480705595</v>
      </c>
      <c r="AH126" s="2">
        <v>400</v>
      </c>
      <c r="AI126">
        <v>500</v>
      </c>
      <c r="AJ126" t="s">
        <v>140</v>
      </c>
      <c r="AK126" t="s">
        <v>50</v>
      </c>
      <c r="AL126" t="s">
        <v>140</v>
      </c>
      <c r="AM126" t="s">
        <v>51</v>
      </c>
      <c r="AN126" t="s">
        <v>52</v>
      </c>
      <c r="AO126" t="s">
        <v>53</v>
      </c>
      <c r="AP126" t="s">
        <v>54</v>
      </c>
      <c r="AQ126" t="s">
        <v>141</v>
      </c>
      <c r="AR126" t="s">
        <v>140</v>
      </c>
    </row>
    <row r="127" spans="1:44" hidden="1" x14ac:dyDescent="0.2">
      <c r="A127" t="s">
        <v>152</v>
      </c>
      <c r="B127" t="s">
        <v>45</v>
      </c>
      <c r="C127" t="s">
        <v>46</v>
      </c>
      <c r="D127" t="s">
        <v>153</v>
      </c>
      <c r="E127" t="s">
        <v>154</v>
      </c>
      <c r="F127" s="1">
        <v>0.67222222222222228</v>
      </c>
      <c r="G127">
        <v>0</v>
      </c>
      <c r="H127">
        <v>999.9</v>
      </c>
      <c r="I127">
        <v>999.9</v>
      </c>
      <c r="J127">
        <v>1.5</v>
      </c>
      <c r="K127">
        <v>0.245</v>
      </c>
      <c r="L127">
        <v>0.5</v>
      </c>
      <c r="N127">
        <v>5</v>
      </c>
      <c r="O127">
        <v>0.5</v>
      </c>
      <c r="P127">
        <v>0.19634954084936199</v>
      </c>
      <c r="Q127">
        <v>244.97550000000001</v>
      </c>
      <c r="R127">
        <v>0.81658499999999901</v>
      </c>
      <c r="S127">
        <v>48.100826944342799</v>
      </c>
      <c r="T127">
        <v>4</v>
      </c>
      <c r="U127">
        <v>0.25</v>
      </c>
      <c r="V127" t="s">
        <v>120</v>
      </c>
      <c r="W127">
        <v>5</v>
      </c>
      <c r="X127">
        <v>1000</v>
      </c>
      <c r="Y127">
        <v>200</v>
      </c>
      <c r="Z127">
        <v>1</v>
      </c>
      <c r="AA127">
        <v>0.5</v>
      </c>
      <c r="AB127">
        <v>41</v>
      </c>
      <c r="AC127">
        <v>16</v>
      </c>
      <c r="AD127">
        <v>15</v>
      </c>
      <c r="AE127">
        <v>10</v>
      </c>
      <c r="AF127">
        <v>13.6666666666666</v>
      </c>
      <c r="AG127">
        <v>227.300319513928</v>
      </c>
      <c r="AH127">
        <v>10933.333333333299</v>
      </c>
      <c r="AI127">
        <v>200</v>
      </c>
      <c r="AJ127" t="s">
        <v>120</v>
      </c>
      <c r="AK127" t="s">
        <v>73</v>
      </c>
      <c r="AL127" t="s">
        <v>120</v>
      </c>
      <c r="AM127" t="s">
        <v>51</v>
      </c>
      <c r="AN127" t="s">
        <v>120</v>
      </c>
    </row>
    <row r="128" spans="1:44" hidden="1" x14ac:dyDescent="0.2">
      <c r="A128" t="s">
        <v>152</v>
      </c>
      <c r="B128" t="s">
        <v>45</v>
      </c>
      <c r="C128" t="s">
        <v>46</v>
      </c>
      <c r="D128" t="s">
        <v>153</v>
      </c>
      <c r="E128" t="s">
        <v>154</v>
      </c>
      <c r="F128" s="1">
        <v>0.67222222222222228</v>
      </c>
      <c r="G128">
        <v>0</v>
      </c>
      <c r="H128">
        <v>999.9</v>
      </c>
      <c r="I128">
        <v>999.9</v>
      </c>
      <c r="J128">
        <v>1.5</v>
      </c>
      <c r="K128">
        <v>0.245</v>
      </c>
      <c r="L128">
        <v>0.5</v>
      </c>
      <c r="N128">
        <v>5</v>
      </c>
      <c r="O128">
        <v>0.5</v>
      </c>
      <c r="P128">
        <v>0.19634954084936199</v>
      </c>
      <c r="Q128">
        <v>244.97550000000001</v>
      </c>
      <c r="R128">
        <v>0.81658499999999901</v>
      </c>
      <c r="S128">
        <v>48.100826944342799</v>
      </c>
      <c r="T128">
        <v>2</v>
      </c>
      <c r="U128">
        <v>0.5</v>
      </c>
      <c r="V128" t="s">
        <v>120</v>
      </c>
      <c r="W128">
        <v>5</v>
      </c>
      <c r="X128">
        <v>1000</v>
      </c>
      <c r="Y128">
        <v>200</v>
      </c>
      <c r="Z128">
        <v>0</v>
      </c>
      <c r="AA128"/>
      <c r="AB128">
        <v>34</v>
      </c>
      <c r="AC128">
        <v>8</v>
      </c>
      <c r="AD128">
        <v>18</v>
      </c>
      <c r="AE128">
        <v>8</v>
      </c>
      <c r="AF128">
        <v>11.3333333333333</v>
      </c>
      <c r="AG128">
        <v>94.246473944799703</v>
      </c>
      <c r="AH128">
        <v>4533.3333333333303</v>
      </c>
      <c r="AI128">
        <v>500</v>
      </c>
      <c r="AJ128" t="s">
        <v>120</v>
      </c>
      <c r="AK128" t="s">
        <v>73</v>
      </c>
      <c r="AL128" t="s">
        <v>120</v>
      </c>
      <c r="AM128" t="s">
        <v>51</v>
      </c>
      <c r="AN128" t="s">
        <v>120</v>
      </c>
    </row>
    <row r="129" spans="1:44" hidden="1" x14ac:dyDescent="0.2">
      <c r="A129" t="s">
        <v>152</v>
      </c>
      <c r="B129" t="s">
        <v>45</v>
      </c>
      <c r="C129" t="s">
        <v>46</v>
      </c>
      <c r="D129" t="s">
        <v>153</v>
      </c>
      <c r="E129" t="s">
        <v>154</v>
      </c>
      <c r="F129" s="1">
        <v>0.67222222222222228</v>
      </c>
      <c r="G129">
        <v>0</v>
      </c>
      <c r="H129">
        <v>999.9</v>
      </c>
      <c r="I129">
        <v>999.9</v>
      </c>
      <c r="J129">
        <v>1.5</v>
      </c>
      <c r="K129">
        <v>0.245</v>
      </c>
      <c r="L129">
        <v>0.5</v>
      </c>
      <c r="N129">
        <v>5</v>
      </c>
      <c r="O129">
        <v>0.5</v>
      </c>
      <c r="P129">
        <v>0.19634954084936199</v>
      </c>
      <c r="Q129">
        <v>244.97550000000001</v>
      </c>
      <c r="R129">
        <v>0.81658499999999901</v>
      </c>
      <c r="S129">
        <v>48.100826944342799</v>
      </c>
      <c r="T129">
        <v>4</v>
      </c>
      <c r="U129">
        <v>0.25</v>
      </c>
      <c r="V129" t="s">
        <v>159</v>
      </c>
      <c r="W129">
        <v>5</v>
      </c>
      <c r="X129">
        <v>1000</v>
      </c>
      <c r="Y129">
        <v>200</v>
      </c>
      <c r="Z129">
        <v>1</v>
      </c>
      <c r="AA129">
        <v>0.5</v>
      </c>
      <c r="AB129">
        <v>1</v>
      </c>
      <c r="AC129">
        <v>0</v>
      </c>
      <c r="AD129">
        <v>0</v>
      </c>
      <c r="AE129">
        <v>1</v>
      </c>
      <c r="AF129">
        <v>0.33333333333333298</v>
      </c>
      <c r="AG129">
        <v>5.5439102320470397</v>
      </c>
      <c r="AH129">
        <v>266.666666666666</v>
      </c>
      <c r="AI129">
        <v>200</v>
      </c>
    </row>
    <row r="130" spans="1:44" hidden="1" x14ac:dyDescent="0.2">
      <c r="A130" t="s">
        <v>152</v>
      </c>
      <c r="B130" t="s">
        <v>45</v>
      </c>
      <c r="C130" t="s">
        <v>46</v>
      </c>
      <c r="D130" t="s">
        <v>153</v>
      </c>
      <c r="E130" t="s">
        <v>154</v>
      </c>
      <c r="F130" s="1">
        <v>0.67222222222222228</v>
      </c>
      <c r="G130">
        <v>0</v>
      </c>
      <c r="H130">
        <v>999.9</v>
      </c>
      <c r="I130">
        <v>999.9</v>
      </c>
      <c r="J130">
        <v>1.5</v>
      </c>
      <c r="K130">
        <v>0.245</v>
      </c>
      <c r="L130">
        <v>0.5</v>
      </c>
      <c r="N130">
        <v>5</v>
      </c>
      <c r="O130">
        <v>0.5</v>
      </c>
      <c r="P130">
        <v>0.19634954084936199</v>
      </c>
      <c r="Q130">
        <v>244.97550000000001</v>
      </c>
      <c r="R130">
        <v>0.81658499999999901</v>
      </c>
      <c r="S130">
        <v>48.100826944342799</v>
      </c>
      <c r="T130">
        <v>4</v>
      </c>
      <c r="U130">
        <v>0.25</v>
      </c>
      <c r="V130" t="s">
        <v>58</v>
      </c>
      <c r="W130" s="2">
        <v>5</v>
      </c>
      <c r="X130" s="2">
        <v>1000</v>
      </c>
      <c r="Y130" s="2">
        <v>200</v>
      </c>
      <c r="Z130" s="2">
        <v>1</v>
      </c>
      <c r="AA130" s="2">
        <v>0.5</v>
      </c>
      <c r="AB130" s="2">
        <v>48</v>
      </c>
      <c r="AC130" s="2">
        <v>13</v>
      </c>
      <c r="AD130" s="2">
        <v>17</v>
      </c>
      <c r="AE130" s="2">
        <v>18</v>
      </c>
      <c r="AF130" s="2">
        <v>16</v>
      </c>
      <c r="AG130" s="2">
        <v>266.10769113825802</v>
      </c>
      <c r="AH130" s="2">
        <v>12800</v>
      </c>
      <c r="AI130">
        <v>200</v>
      </c>
      <c r="AJ130" t="s">
        <v>58</v>
      </c>
      <c r="AK130" t="s">
        <v>50</v>
      </c>
      <c r="AL130" t="s">
        <v>58</v>
      </c>
      <c r="AM130" t="s">
        <v>51</v>
      </c>
      <c r="AN130" t="s">
        <v>52</v>
      </c>
      <c r="AO130" t="s">
        <v>53</v>
      </c>
      <c r="AP130" t="s">
        <v>54</v>
      </c>
      <c r="AQ130" t="s">
        <v>59</v>
      </c>
      <c r="AR130" t="s">
        <v>58</v>
      </c>
    </row>
    <row r="131" spans="1:44" hidden="1" x14ac:dyDescent="0.2">
      <c r="A131" t="s">
        <v>152</v>
      </c>
      <c r="B131" t="s">
        <v>45</v>
      </c>
      <c r="C131" t="s">
        <v>46</v>
      </c>
      <c r="D131" t="s">
        <v>153</v>
      </c>
      <c r="E131" t="s">
        <v>154</v>
      </c>
      <c r="F131" s="1">
        <v>0.67222222222222228</v>
      </c>
      <c r="G131">
        <v>0</v>
      </c>
      <c r="H131">
        <v>999.9</v>
      </c>
      <c r="I131">
        <v>999.9</v>
      </c>
      <c r="J131">
        <v>1.5</v>
      </c>
      <c r="K131">
        <v>0.245</v>
      </c>
      <c r="L131">
        <v>0.5</v>
      </c>
      <c r="N131">
        <v>5</v>
      </c>
      <c r="O131">
        <v>0.5</v>
      </c>
      <c r="P131">
        <v>0.19634954084936199</v>
      </c>
      <c r="Q131">
        <v>244.97550000000001</v>
      </c>
      <c r="R131">
        <v>0.81658499999999901</v>
      </c>
      <c r="S131">
        <v>48.100826944342799</v>
      </c>
      <c r="T131">
        <v>2</v>
      </c>
      <c r="U131">
        <v>0.5</v>
      </c>
      <c r="V131" t="s">
        <v>58</v>
      </c>
      <c r="W131" s="2">
        <v>5</v>
      </c>
      <c r="X131" s="2">
        <v>1000</v>
      </c>
      <c r="Y131" s="2">
        <v>200</v>
      </c>
      <c r="Z131" s="2">
        <v>0</v>
      </c>
      <c r="AB131" s="2">
        <v>4</v>
      </c>
      <c r="AC131" s="2">
        <v>1</v>
      </c>
      <c r="AD131" s="2">
        <v>1</v>
      </c>
      <c r="AE131" s="2">
        <v>2</v>
      </c>
      <c r="AF131" s="2">
        <v>1.3333333333333299</v>
      </c>
      <c r="AG131" s="2">
        <v>11.087820464093999</v>
      </c>
      <c r="AH131" s="2">
        <v>533.33333333333303</v>
      </c>
      <c r="AI131">
        <v>500</v>
      </c>
      <c r="AJ131" t="s">
        <v>58</v>
      </c>
      <c r="AK131" t="s">
        <v>50</v>
      </c>
      <c r="AL131" t="s">
        <v>58</v>
      </c>
      <c r="AM131" t="s">
        <v>51</v>
      </c>
      <c r="AN131" t="s">
        <v>52</v>
      </c>
      <c r="AO131" t="s">
        <v>53</v>
      </c>
      <c r="AP131" t="s">
        <v>54</v>
      </c>
      <c r="AQ131" t="s">
        <v>59</v>
      </c>
      <c r="AR131" t="s">
        <v>58</v>
      </c>
    </row>
    <row r="132" spans="1:44" hidden="1" x14ac:dyDescent="0.2">
      <c r="A132" t="s">
        <v>152</v>
      </c>
      <c r="B132" t="s">
        <v>45</v>
      </c>
      <c r="C132" t="s">
        <v>46</v>
      </c>
      <c r="D132" t="s">
        <v>153</v>
      </c>
      <c r="E132" t="s">
        <v>154</v>
      </c>
      <c r="F132" s="1">
        <v>0.67222222222222228</v>
      </c>
      <c r="G132">
        <v>0</v>
      </c>
      <c r="H132">
        <v>999.9</v>
      </c>
      <c r="I132">
        <v>999.9</v>
      </c>
      <c r="J132">
        <v>1.5</v>
      </c>
      <c r="K132">
        <v>0.245</v>
      </c>
      <c r="L132">
        <v>0.5</v>
      </c>
      <c r="N132">
        <v>5</v>
      </c>
      <c r="O132">
        <v>0.5</v>
      </c>
      <c r="P132">
        <v>0.19634954084936199</v>
      </c>
      <c r="Q132">
        <v>244.97550000000001</v>
      </c>
      <c r="R132">
        <v>0.81658499999999901</v>
      </c>
      <c r="S132">
        <v>48.100826944342799</v>
      </c>
      <c r="T132">
        <v>4</v>
      </c>
      <c r="U132">
        <v>0.25</v>
      </c>
      <c r="V132" t="s">
        <v>60</v>
      </c>
      <c r="W132" s="2">
        <v>5</v>
      </c>
      <c r="X132" s="2">
        <v>1000</v>
      </c>
      <c r="Y132" s="2">
        <v>200</v>
      </c>
      <c r="Z132" s="2">
        <v>1</v>
      </c>
      <c r="AA132" s="2">
        <v>0.5</v>
      </c>
      <c r="AB132" s="2">
        <v>1</v>
      </c>
      <c r="AC132" s="2">
        <v>0</v>
      </c>
      <c r="AD132" s="2">
        <v>0</v>
      </c>
      <c r="AE132" s="2">
        <v>1</v>
      </c>
      <c r="AF132" s="2">
        <v>0.33333333333333298</v>
      </c>
      <c r="AG132" s="2">
        <v>5.5439102320470397</v>
      </c>
      <c r="AH132" s="2">
        <v>266.666666666666</v>
      </c>
      <c r="AI132">
        <v>200</v>
      </c>
      <c r="AJ132" t="s">
        <v>60</v>
      </c>
      <c r="AK132" t="s">
        <v>50</v>
      </c>
      <c r="AL132" t="s">
        <v>60</v>
      </c>
      <c r="AM132" t="s">
        <v>51</v>
      </c>
      <c r="AN132" t="s">
        <v>52</v>
      </c>
      <c r="AO132" t="s">
        <v>53</v>
      </c>
      <c r="AP132" t="s">
        <v>61</v>
      </c>
      <c r="AQ132" t="s">
        <v>62</v>
      </c>
      <c r="AR132" t="s">
        <v>60</v>
      </c>
    </row>
    <row r="133" spans="1:44" hidden="1" x14ac:dyDescent="0.2">
      <c r="A133" t="s">
        <v>152</v>
      </c>
      <c r="B133" t="s">
        <v>45</v>
      </c>
      <c r="C133" t="s">
        <v>46</v>
      </c>
      <c r="D133" t="s">
        <v>153</v>
      </c>
      <c r="E133" t="s">
        <v>154</v>
      </c>
      <c r="F133" s="1">
        <v>0.67222222222222228</v>
      </c>
      <c r="G133">
        <v>0</v>
      </c>
      <c r="H133">
        <v>999.9</v>
      </c>
      <c r="I133">
        <v>999.9</v>
      </c>
      <c r="J133">
        <v>1.5</v>
      </c>
      <c r="K133">
        <v>0.245</v>
      </c>
      <c r="L133">
        <v>0.5</v>
      </c>
      <c r="N133">
        <v>5</v>
      </c>
      <c r="O133">
        <v>0.5</v>
      </c>
      <c r="P133">
        <v>0.19634954084936199</v>
      </c>
      <c r="Q133">
        <v>244.97550000000001</v>
      </c>
      <c r="R133">
        <v>0.81658499999999901</v>
      </c>
      <c r="S133">
        <v>48.100826944342799</v>
      </c>
      <c r="T133">
        <v>4</v>
      </c>
      <c r="U133">
        <v>0.25</v>
      </c>
      <c r="V133" t="s">
        <v>53</v>
      </c>
      <c r="W133" s="2">
        <v>5</v>
      </c>
      <c r="X133" s="2">
        <v>1000</v>
      </c>
      <c r="Y133" s="2">
        <v>200</v>
      </c>
      <c r="Z133" s="2">
        <v>1</v>
      </c>
      <c r="AA133" s="2">
        <v>0.5</v>
      </c>
      <c r="AB133" s="2">
        <v>2</v>
      </c>
      <c r="AC133" s="2">
        <v>0</v>
      </c>
      <c r="AD133" s="2">
        <v>0</v>
      </c>
      <c r="AE133" s="2">
        <v>2</v>
      </c>
      <c r="AF133" s="2">
        <v>0.66666666666666596</v>
      </c>
      <c r="AG133" s="2">
        <v>11.087820464093999</v>
      </c>
      <c r="AH133" s="2">
        <v>533.33333333333303</v>
      </c>
      <c r="AI133">
        <v>200</v>
      </c>
      <c r="AJ133" t="s">
        <v>53</v>
      </c>
      <c r="AK133" t="s">
        <v>63</v>
      </c>
      <c r="AL133" t="s">
        <v>53</v>
      </c>
      <c r="AM133" t="s">
        <v>51</v>
      </c>
      <c r="AN133" t="s">
        <v>52</v>
      </c>
      <c r="AO133" t="s">
        <v>53</v>
      </c>
    </row>
    <row r="134" spans="1:44" hidden="1" x14ac:dyDescent="0.2">
      <c r="A134" t="s">
        <v>152</v>
      </c>
      <c r="B134" t="s">
        <v>45</v>
      </c>
      <c r="C134" t="s">
        <v>46</v>
      </c>
      <c r="D134" t="s">
        <v>153</v>
      </c>
      <c r="E134" t="s">
        <v>154</v>
      </c>
      <c r="F134" s="1">
        <v>0.67222222222222228</v>
      </c>
      <c r="G134">
        <v>0</v>
      </c>
      <c r="H134">
        <v>999.9</v>
      </c>
      <c r="I134">
        <v>999.9</v>
      </c>
      <c r="J134">
        <v>1.5</v>
      </c>
      <c r="K134">
        <v>0.245</v>
      </c>
      <c r="L134">
        <v>0.5</v>
      </c>
      <c r="N134">
        <v>5</v>
      </c>
      <c r="O134">
        <v>0.5</v>
      </c>
      <c r="P134">
        <v>0.19634954084936199</v>
      </c>
      <c r="Q134">
        <v>244.97550000000001</v>
      </c>
      <c r="R134">
        <v>0.81658499999999901</v>
      </c>
      <c r="S134">
        <v>48.100826944342799</v>
      </c>
      <c r="T134">
        <v>4</v>
      </c>
      <c r="U134">
        <v>0.25</v>
      </c>
      <c r="V134" t="s">
        <v>69</v>
      </c>
      <c r="W134" s="2">
        <v>5</v>
      </c>
      <c r="X134" s="2">
        <v>1000</v>
      </c>
      <c r="Y134" s="2">
        <v>200</v>
      </c>
      <c r="Z134" s="2">
        <v>1</v>
      </c>
      <c r="AA134" s="2">
        <v>0.5</v>
      </c>
      <c r="AB134" s="2">
        <v>35</v>
      </c>
      <c r="AC134" s="2">
        <v>9</v>
      </c>
      <c r="AD134" s="2">
        <v>10</v>
      </c>
      <c r="AE134" s="2">
        <v>16</v>
      </c>
      <c r="AF134" s="2">
        <v>11.6666666666666</v>
      </c>
      <c r="AG134" s="2">
        <v>194.03685812164599</v>
      </c>
      <c r="AH134" s="2">
        <v>9333.3333333333303</v>
      </c>
      <c r="AI134">
        <v>200</v>
      </c>
      <c r="AJ134" t="s">
        <v>69</v>
      </c>
      <c r="AK134" t="s">
        <v>50</v>
      </c>
      <c r="AL134" t="s">
        <v>69</v>
      </c>
      <c r="AM134" t="s">
        <v>51</v>
      </c>
      <c r="AN134" t="s">
        <v>52</v>
      </c>
      <c r="AO134" t="s">
        <v>53</v>
      </c>
      <c r="AP134" t="s">
        <v>66</v>
      </c>
      <c r="AQ134" t="s">
        <v>70</v>
      </c>
      <c r="AR134" t="s">
        <v>69</v>
      </c>
    </row>
    <row r="135" spans="1:44" hidden="1" x14ac:dyDescent="0.2">
      <c r="A135" t="s">
        <v>152</v>
      </c>
      <c r="B135" t="s">
        <v>45</v>
      </c>
      <c r="C135" t="s">
        <v>46</v>
      </c>
      <c r="D135" t="s">
        <v>153</v>
      </c>
      <c r="E135" t="s">
        <v>154</v>
      </c>
      <c r="F135" s="1">
        <v>0.67222222222222228</v>
      </c>
      <c r="G135">
        <v>0</v>
      </c>
      <c r="H135">
        <v>999.9</v>
      </c>
      <c r="I135">
        <v>999.9</v>
      </c>
      <c r="J135">
        <v>1.5</v>
      </c>
      <c r="K135">
        <v>0.245</v>
      </c>
      <c r="L135">
        <v>0.5</v>
      </c>
      <c r="N135">
        <v>5</v>
      </c>
      <c r="O135">
        <v>0.5</v>
      </c>
      <c r="P135">
        <v>0.19634954084936199</v>
      </c>
      <c r="Q135">
        <v>244.97550000000001</v>
      </c>
      <c r="R135">
        <v>0.81658499999999901</v>
      </c>
      <c r="S135">
        <v>48.100826944342799</v>
      </c>
      <c r="T135">
        <v>2</v>
      </c>
      <c r="U135">
        <v>0.5</v>
      </c>
      <c r="V135" t="s">
        <v>69</v>
      </c>
      <c r="W135" s="2">
        <v>5</v>
      </c>
      <c r="X135" s="2">
        <v>1000</v>
      </c>
      <c r="Y135" s="2">
        <v>200</v>
      </c>
      <c r="Z135" s="2">
        <v>0</v>
      </c>
      <c r="AB135" s="2">
        <v>3</v>
      </c>
      <c r="AD135" s="2">
        <v>1</v>
      </c>
      <c r="AE135" s="2">
        <v>2</v>
      </c>
      <c r="AF135" s="2">
        <v>1.5</v>
      </c>
      <c r="AG135" s="2">
        <v>12.4737980221058</v>
      </c>
      <c r="AH135" s="2">
        <v>600</v>
      </c>
      <c r="AI135">
        <v>500</v>
      </c>
      <c r="AJ135" t="s">
        <v>69</v>
      </c>
      <c r="AK135" t="s">
        <v>50</v>
      </c>
      <c r="AL135" t="s">
        <v>69</v>
      </c>
      <c r="AM135" t="s">
        <v>51</v>
      </c>
      <c r="AN135" t="s">
        <v>52</v>
      </c>
      <c r="AO135" t="s">
        <v>53</v>
      </c>
      <c r="AP135" t="s">
        <v>66</v>
      </c>
      <c r="AQ135" t="s">
        <v>70</v>
      </c>
      <c r="AR135" t="s">
        <v>69</v>
      </c>
    </row>
    <row r="136" spans="1:44" hidden="1" x14ac:dyDescent="0.2">
      <c r="A136" t="s">
        <v>152</v>
      </c>
      <c r="B136" t="s">
        <v>45</v>
      </c>
      <c r="C136" t="s">
        <v>46</v>
      </c>
      <c r="D136" t="s">
        <v>153</v>
      </c>
      <c r="E136" t="s">
        <v>154</v>
      </c>
      <c r="F136" s="1">
        <v>0.67222222222222228</v>
      </c>
      <c r="G136">
        <v>0</v>
      </c>
      <c r="H136">
        <v>999.9</v>
      </c>
      <c r="I136">
        <v>999.9</v>
      </c>
      <c r="J136">
        <v>1.5</v>
      </c>
      <c r="K136">
        <v>0.245</v>
      </c>
      <c r="L136">
        <v>0.5</v>
      </c>
      <c r="N136">
        <v>5</v>
      </c>
      <c r="O136">
        <v>0.5</v>
      </c>
      <c r="P136">
        <v>0.19634954084936199</v>
      </c>
      <c r="Q136">
        <v>244.97550000000001</v>
      </c>
      <c r="R136">
        <v>0.81658499999999901</v>
      </c>
      <c r="S136">
        <v>48.100826944342799</v>
      </c>
      <c r="T136">
        <v>4</v>
      </c>
      <c r="U136">
        <v>0.25</v>
      </c>
      <c r="V136" t="s">
        <v>160</v>
      </c>
      <c r="W136">
        <v>5</v>
      </c>
      <c r="X136">
        <v>1000</v>
      </c>
      <c r="Y136">
        <v>200</v>
      </c>
      <c r="Z136">
        <v>1</v>
      </c>
      <c r="AA136">
        <v>0.5</v>
      </c>
      <c r="AB136">
        <v>4</v>
      </c>
      <c r="AC136">
        <v>1</v>
      </c>
      <c r="AD136">
        <v>1</v>
      </c>
      <c r="AE136">
        <v>2</v>
      </c>
      <c r="AF136">
        <v>1.3333333333333299</v>
      </c>
      <c r="AG136">
        <v>22.175640928188098</v>
      </c>
      <c r="AH136">
        <v>1066.6666666666599</v>
      </c>
      <c r="AI136">
        <v>200</v>
      </c>
    </row>
    <row r="137" spans="1:44" hidden="1" x14ac:dyDescent="0.2">
      <c r="A137" t="s">
        <v>152</v>
      </c>
      <c r="B137" t="s">
        <v>45</v>
      </c>
      <c r="C137" t="s">
        <v>46</v>
      </c>
      <c r="D137" t="s">
        <v>153</v>
      </c>
      <c r="E137" t="s">
        <v>154</v>
      </c>
      <c r="F137" s="1">
        <v>0.67222222222222228</v>
      </c>
      <c r="G137">
        <v>0</v>
      </c>
      <c r="H137">
        <v>999.9</v>
      </c>
      <c r="I137">
        <v>999.9</v>
      </c>
      <c r="J137">
        <v>1.5</v>
      </c>
      <c r="K137">
        <v>0.245</v>
      </c>
      <c r="L137">
        <v>0.5</v>
      </c>
      <c r="N137">
        <v>5</v>
      </c>
      <c r="O137">
        <v>0.5</v>
      </c>
      <c r="P137">
        <v>0.19634954084936199</v>
      </c>
      <c r="Q137">
        <v>244.97550000000001</v>
      </c>
      <c r="R137">
        <v>0.81658499999999901</v>
      </c>
      <c r="S137">
        <v>48.100826944342799</v>
      </c>
      <c r="T137">
        <v>4</v>
      </c>
      <c r="U137">
        <v>0.25</v>
      </c>
      <c r="V137" t="s">
        <v>117</v>
      </c>
      <c r="W137">
        <v>5</v>
      </c>
      <c r="X137">
        <v>1000</v>
      </c>
      <c r="Y137">
        <v>200</v>
      </c>
      <c r="Z137">
        <v>1</v>
      </c>
      <c r="AA137">
        <v>0.5</v>
      </c>
      <c r="AB137">
        <v>3</v>
      </c>
      <c r="AC137">
        <v>2</v>
      </c>
      <c r="AD137">
        <v>1</v>
      </c>
      <c r="AE137">
        <v>0</v>
      </c>
      <c r="AF137">
        <v>1</v>
      </c>
      <c r="AG137">
        <v>16.631730696141101</v>
      </c>
      <c r="AH137">
        <v>800</v>
      </c>
      <c r="AI137">
        <v>200</v>
      </c>
      <c r="AJ137" t="s">
        <v>117</v>
      </c>
      <c r="AK137" t="s">
        <v>87</v>
      </c>
      <c r="AL137" t="s">
        <v>117</v>
      </c>
      <c r="AM137" t="s">
        <v>51</v>
      </c>
      <c r="AN137" t="s">
        <v>52</v>
      </c>
      <c r="AO137" t="s">
        <v>110</v>
      </c>
      <c r="AP137" t="s">
        <v>117</v>
      </c>
    </row>
    <row r="138" spans="1:44" hidden="1" x14ac:dyDescent="0.2">
      <c r="A138" t="s">
        <v>152</v>
      </c>
      <c r="B138" t="s">
        <v>45</v>
      </c>
      <c r="C138" t="s">
        <v>46</v>
      </c>
      <c r="D138" t="s">
        <v>153</v>
      </c>
      <c r="E138" t="s">
        <v>154</v>
      </c>
      <c r="F138" s="1">
        <v>0.67222222222222228</v>
      </c>
      <c r="G138">
        <v>0</v>
      </c>
      <c r="H138">
        <v>999.9</v>
      </c>
      <c r="I138">
        <v>999.9</v>
      </c>
      <c r="J138">
        <v>1.5</v>
      </c>
      <c r="K138">
        <v>0.245</v>
      </c>
      <c r="L138">
        <v>0.5</v>
      </c>
      <c r="N138">
        <v>5</v>
      </c>
      <c r="O138">
        <v>0.5</v>
      </c>
      <c r="P138">
        <v>0.19634954084936199</v>
      </c>
      <c r="Q138">
        <v>244.97550000000001</v>
      </c>
      <c r="R138">
        <v>0.81658499999999901</v>
      </c>
      <c r="S138">
        <v>48.100826944342799</v>
      </c>
      <c r="T138">
        <v>4</v>
      </c>
      <c r="U138">
        <v>0.25</v>
      </c>
      <c r="V138" t="s">
        <v>148</v>
      </c>
      <c r="W138">
        <v>5</v>
      </c>
      <c r="X138">
        <v>1000</v>
      </c>
      <c r="Y138">
        <v>200</v>
      </c>
      <c r="Z138">
        <v>1</v>
      </c>
      <c r="AA138">
        <v>0.5</v>
      </c>
      <c r="AB138">
        <v>4</v>
      </c>
      <c r="AC138">
        <v>2</v>
      </c>
      <c r="AD138">
        <v>1</v>
      </c>
      <c r="AE138">
        <v>1</v>
      </c>
      <c r="AF138">
        <v>1.3333333333333299</v>
      </c>
      <c r="AG138">
        <v>22.175640928188098</v>
      </c>
      <c r="AH138">
        <v>1066.6666666666599</v>
      </c>
      <c r="AI138">
        <v>200</v>
      </c>
      <c r="AJ138" t="s">
        <v>148</v>
      </c>
      <c r="AK138" t="s">
        <v>87</v>
      </c>
      <c r="AL138" t="s">
        <v>148</v>
      </c>
      <c r="AM138" t="s">
        <v>51</v>
      </c>
      <c r="AN138" t="s">
        <v>92</v>
      </c>
      <c r="AO138" t="s">
        <v>149</v>
      </c>
      <c r="AP138" t="s">
        <v>148</v>
      </c>
    </row>
    <row r="139" spans="1:44" hidden="1" x14ac:dyDescent="0.2">
      <c r="A139" t="s">
        <v>152</v>
      </c>
      <c r="B139" t="s">
        <v>45</v>
      </c>
      <c r="C139" t="s">
        <v>46</v>
      </c>
      <c r="D139" t="s">
        <v>153</v>
      </c>
      <c r="E139" t="s">
        <v>154</v>
      </c>
      <c r="F139" s="1">
        <v>0.67222222222222228</v>
      </c>
      <c r="G139">
        <v>0</v>
      </c>
      <c r="H139">
        <v>999.9</v>
      </c>
      <c r="I139">
        <v>999.9</v>
      </c>
      <c r="J139">
        <v>1.5</v>
      </c>
      <c r="K139">
        <v>0.245</v>
      </c>
      <c r="L139">
        <v>0.5</v>
      </c>
      <c r="N139">
        <v>5</v>
      </c>
      <c r="O139">
        <v>0.5</v>
      </c>
      <c r="P139">
        <v>0.19634954084936199</v>
      </c>
      <c r="Q139">
        <v>244.97550000000001</v>
      </c>
      <c r="R139">
        <v>0.81658499999999901</v>
      </c>
      <c r="S139">
        <v>48.100826944342799</v>
      </c>
      <c r="T139">
        <v>2</v>
      </c>
      <c r="U139">
        <v>0.5</v>
      </c>
      <c r="V139" t="s">
        <v>148</v>
      </c>
      <c r="W139">
        <v>5</v>
      </c>
      <c r="X139">
        <v>1000</v>
      </c>
      <c r="Y139">
        <v>200</v>
      </c>
      <c r="Z139">
        <v>0</v>
      </c>
      <c r="AA139"/>
      <c r="AB139">
        <v>4</v>
      </c>
      <c r="AC139">
        <v>1</v>
      </c>
      <c r="AD139">
        <v>2</v>
      </c>
      <c r="AE139">
        <v>1</v>
      </c>
      <c r="AF139">
        <v>1.3333333333333299</v>
      </c>
      <c r="AG139">
        <v>11.087820464093999</v>
      </c>
      <c r="AH139">
        <v>533.33333333333303</v>
      </c>
      <c r="AI139">
        <v>500</v>
      </c>
      <c r="AJ139" t="s">
        <v>148</v>
      </c>
      <c r="AK139" t="s">
        <v>87</v>
      </c>
      <c r="AL139" t="s">
        <v>148</v>
      </c>
      <c r="AM139" t="s">
        <v>51</v>
      </c>
      <c r="AN139" t="s">
        <v>92</v>
      </c>
      <c r="AO139" t="s">
        <v>149</v>
      </c>
      <c r="AP139" t="s">
        <v>148</v>
      </c>
    </row>
    <row r="140" spans="1:44" hidden="1" x14ac:dyDescent="0.2">
      <c r="A140" t="s">
        <v>152</v>
      </c>
      <c r="B140" t="s">
        <v>45</v>
      </c>
      <c r="C140" t="s">
        <v>46</v>
      </c>
      <c r="D140" t="s">
        <v>153</v>
      </c>
      <c r="E140" t="s">
        <v>154</v>
      </c>
      <c r="F140" s="1">
        <v>0.67222222222222228</v>
      </c>
      <c r="G140">
        <v>0</v>
      </c>
      <c r="H140">
        <v>999.9</v>
      </c>
      <c r="I140">
        <v>999.9</v>
      </c>
      <c r="J140">
        <v>1.5</v>
      </c>
      <c r="K140">
        <v>0.245</v>
      </c>
      <c r="L140">
        <v>0.5</v>
      </c>
      <c r="N140">
        <v>5</v>
      </c>
      <c r="O140">
        <v>0.5</v>
      </c>
      <c r="P140">
        <v>0.19634954084936199</v>
      </c>
      <c r="Q140">
        <v>244.97550000000001</v>
      </c>
      <c r="R140">
        <v>0.81658499999999901</v>
      </c>
      <c r="S140">
        <v>48.100826944342799</v>
      </c>
      <c r="T140">
        <v>2</v>
      </c>
      <c r="U140">
        <v>0.5</v>
      </c>
      <c r="V140" t="s">
        <v>103</v>
      </c>
      <c r="W140" s="2">
        <v>5</v>
      </c>
      <c r="X140" s="2">
        <v>1000</v>
      </c>
      <c r="Y140" s="2">
        <v>200</v>
      </c>
      <c r="Z140" s="2">
        <v>0</v>
      </c>
      <c r="AB140" s="2">
        <v>1</v>
      </c>
      <c r="AD140" s="2">
        <v>1</v>
      </c>
      <c r="AF140" s="2">
        <v>1</v>
      </c>
      <c r="AG140" s="2">
        <v>8.3158653480705595</v>
      </c>
      <c r="AH140" s="2">
        <v>400</v>
      </c>
      <c r="AI140">
        <v>500</v>
      </c>
      <c r="AJ140" t="s">
        <v>103</v>
      </c>
      <c r="AK140" t="s">
        <v>50</v>
      </c>
      <c r="AL140" t="s">
        <v>103</v>
      </c>
      <c r="AM140" t="s">
        <v>51</v>
      </c>
      <c r="AN140" t="s">
        <v>52</v>
      </c>
      <c r="AO140" t="s">
        <v>53</v>
      </c>
      <c r="AP140" t="s">
        <v>54</v>
      </c>
      <c r="AQ140" t="s">
        <v>104</v>
      </c>
      <c r="AR140" t="s">
        <v>103</v>
      </c>
    </row>
    <row r="141" spans="1:44" hidden="1" x14ac:dyDescent="0.2">
      <c r="A141" t="s">
        <v>152</v>
      </c>
      <c r="B141" t="s">
        <v>45</v>
      </c>
      <c r="C141" t="s">
        <v>46</v>
      </c>
      <c r="D141" t="s">
        <v>153</v>
      </c>
      <c r="E141" t="s">
        <v>154</v>
      </c>
      <c r="F141" s="1">
        <v>0.67222222222222228</v>
      </c>
      <c r="G141">
        <v>0</v>
      </c>
      <c r="H141">
        <v>999.9</v>
      </c>
      <c r="I141">
        <v>999.9</v>
      </c>
      <c r="J141">
        <v>1.5</v>
      </c>
      <c r="K141">
        <v>0.245</v>
      </c>
      <c r="L141">
        <v>0.5</v>
      </c>
      <c r="N141">
        <v>5</v>
      </c>
      <c r="O141">
        <v>0.5</v>
      </c>
      <c r="P141">
        <v>0.19634954084936199</v>
      </c>
      <c r="Q141">
        <v>244.97550000000001</v>
      </c>
      <c r="R141">
        <v>0.81658499999999901</v>
      </c>
      <c r="S141">
        <v>48.100826944342799</v>
      </c>
      <c r="T141">
        <v>4</v>
      </c>
      <c r="U141">
        <v>0.25</v>
      </c>
      <c r="V141" t="s">
        <v>71</v>
      </c>
      <c r="W141" s="2">
        <v>5</v>
      </c>
      <c r="X141" s="2">
        <v>1000</v>
      </c>
      <c r="Y141" s="2">
        <v>200</v>
      </c>
      <c r="Z141" s="2">
        <v>1</v>
      </c>
      <c r="AA141" s="2">
        <v>0.5</v>
      </c>
      <c r="AB141" s="2">
        <v>17</v>
      </c>
      <c r="AC141" s="2">
        <v>6</v>
      </c>
      <c r="AD141" s="2">
        <v>3</v>
      </c>
      <c r="AE141" s="2">
        <v>8</v>
      </c>
      <c r="AF141" s="2">
        <v>5.6666666666666599</v>
      </c>
      <c r="AG141" s="2">
        <v>94.246473944799703</v>
      </c>
      <c r="AH141" s="2">
        <v>4533.3333333333303</v>
      </c>
      <c r="AI141">
        <v>200</v>
      </c>
      <c r="AJ141" t="s">
        <v>71</v>
      </c>
      <c r="AK141" t="s">
        <v>50</v>
      </c>
      <c r="AL141" t="s">
        <v>71</v>
      </c>
      <c r="AM141" t="s">
        <v>51</v>
      </c>
      <c r="AN141" t="s">
        <v>52</v>
      </c>
      <c r="AO141" t="s">
        <v>53</v>
      </c>
      <c r="AP141" t="s">
        <v>66</v>
      </c>
      <c r="AQ141" t="s">
        <v>70</v>
      </c>
      <c r="AR141" t="s">
        <v>71</v>
      </c>
    </row>
    <row r="142" spans="1:44" hidden="1" x14ac:dyDescent="0.2">
      <c r="A142" t="s">
        <v>152</v>
      </c>
      <c r="B142" t="s">
        <v>45</v>
      </c>
      <c r="C142" t="s">
        <v>46</v>
      </c>
      <c r="D142" t="s">
        <v>153</v>
      </c>
      <c r="E142" t="s">
        <v>154</v>
      </c>
      <c r="F142" s="1">
        <v>0.67222222222222228</v>
      </c>
      <c r="G142">
        <v>0</v>
      </c>
      <c r="H142">
        <v>999.9</v>
      </c>
      <c r="I142">
        <v>999.9</v>
      </c>
      <c r="J142">
        <v>1.5</v>
      </c>
      <c r="K142">
        <v>0.245</v>
      </c>
      <c r="L142">
        <v>0.5</v>
      </c>
      <c r="N142">
        <v>5</v>
      </c>
      <c r="O142">
        <v>0.5</v>
      </c>
      <c r="P142">
        <v>0.19634954084936199</v>
      </c>
      <c r="Q142">
        <v>244.97550000000001</v>
      </c>
      <c r="R142">
        <v>0.81658499999999901</v>
      </c>
      <c r="S142">
        <v>48.100826944342799</v>
      </c>
      <c r="T142">
        <v>4</v>
      </c>
      <c r="U142">
        <v>0.25</v>
      </c>
      <c r="V142" t="s">
        <v>108</v>
      </c>
      <c r="W142">
        <v>5</v>
      </c>
      <c r="X142">
        <v>1000</v>
      </c>
      <c r="Y142">
        <v>200</v>
      </c>
      <c r="Z142">
        <v>1</v>
      </c>
      <c r="AA142">
        <v>0.5</v>
      </c>
      <c r="AB142">
        <v>1</v>
      </c>
      <c r="AC142">
        <v>0</v>
      </c>
      <c r="AD142">
        <v>1</v>
      </c>
      <c r="AE142">
        <v>0</v>
      </c>
      <c r="AF142">
        <v>0.33333333333333298</v>
      </c>
      <c r="AG142">
        <v>5.5439102320470397</v>
      </c>
      <c r="AH142">
        <v>266.666666666666</v>
      </c>
      <c r="AI142">
        <v>200</v>
      </c>
    </row>
    <row r="143" spans="1:44" hidden="1" x14ac:dyDescent="0.2">
      <c r="A143" t="s">
        <v>152</v>
      </c>
      <c r="B143" t="s">
        <v>45</v>
      </c>
      <c r="C143" t="s">
        <v>46</v>
      </c>
      <c r="D143" t="s">
        <v>153</v>
      </c>
      <c r="E143" t="s">
        <v>154</v>
      </c>
      <c r="F143" s="1">
        <v>0.67222222222222228</v>
      </c>
      <c r="G143">
        <v>0</v>
      </c>
      <c r="H143">
        <v>999.9</v>
      </c>
      <c r="I143">
        <v>999.9</v>
      </c>
      <c r="J143">
        <v>1.5</v>
      </c>
      <c r="K143">
        <v>0.245</v>
      </c>
      <c r="L143">
        <v>0.5</v>
      </c>
      <c r="N143">
        <v>5</v>
      </c>
      <c r="O143">
        <v>0.5</v>
      </c>
      <c r="P143">
        <v>0.19634954084936199</v>
      </c>
      <c r="Q143">
        <v>244.97550000000001</v>
      </c>
      <c r="R143">
        <v>0.81658499999999901</v>
      </c>
      <c r="S143">
        <v>48.100826944342799</v>
      </c>
      <c r="T143">
        <v>2</v>
      </c>
      <c r="U143">
        <v>0.5</v>
      </c>
      <c r="V143" t="s">
        <v>108</v>
      </c>
      <c r="W143">
        <v>5</v>
      </c>
      <c r="X143">
        <v>1000</v>
      </c>
      <c r="Y143">
        <v>200</v>
      </c>
      <c r="Z143">
        <v>0</v>
      </c>
      <c r="AA143"/>
      <c r="AB143">
        <v>1</v>
      </c>
      <c r="AC143">
        <v>1</v>
      </c>
      <c r="AD143"/>
      <c r="AE143"/>
      <c r="AF143">
        <v>1</v>
      </c>
      <c r="AG143">
        <v>8.3158653480705595</v>
      </c>
      <c r="AH143">
        <v>400</v>
      </c>
      <c r="AI143">
        <v>500</v>
      </c>
    </row>
    <row r="144" spans="1:44" hidden="1" x14ac:dyDescent="0.2">
      <c r="A144" t="s">
        <v>152</v>
      </c>
      <c r="B144" t="s">
        <v>45</v>
      </c>
      <c r="C144" t="s">
        <v>46</v>
      </c>
      <c r="D144" t="s">
        <v>153</v>
      </c>
      <c r="E144" t="s">
        <v>154</v>
      </c>
      <c r="F144" s="1">
        <v>0.67222222222222228</v>
      </c>
      <c r="G144">
        <v>0</v>
      </c>
      <c r="H144">
        <v>999.9</v>
      </c>
      <c r="I144">
        <v>999.9</v>
      </c>
      <c r="J144">
        <v>1.5</v>
      </c>
      <c r="K144">
        <v>0.245</v>
      </c>
      <c r="L144">
        <v>0.5</v>
      </c>
      <c r="N144">
        <v>5</v>
      </c>
      <c r="O144">
        <v>0.5</v>
      </c>
      <c r="P144">
        <v>0.19634954084936199</v>
      </c>
      <c r="Q144">
        <v>244.97550000000001</v>
      </c>
      <c r="R144">
        <v>0.81658499999999901</v>
      </c>
      <c r="S144">
        <v>48.100826944342799</v>
      </c>
      <c r="T144">
        <v>4</v>
      </c>
      <c r="U144">
        <v>0.25</v>
      </c>
      <c r="V144" t="s">
        <v>75</v>
      </c>
      <c r="W144">
        <v>5</v>
      </c>
      <c r="X144">
        <v>1000</v>
      </c>
      <c r="Y144">
        <v>200</v>
      </c>
      <c r="Z144">
        <v>1</v>
      </c>
      <c r="AA144">
        <v>0.5</v>
      </c>
      <c r="AB144">
        <v>69</v>
      </c>
      <c r="AC144">
        <v>19</v>
      </c>
      <c r="AD144">
        <v>22</v>
      </c>
      <c r="AE144">
        <v>28</v>
      </c>
      <c r="AF144">
        <v>23</v>
      </c>
      <c r="AG144">
        <v>382.529806011245</v>
      </c>
      <c r="AH144">
        <v>18400</v>
      </c>
      <c r="AI144">
        <v>200</v>
      </c>
    </row>
    <row r="145" spans="1:44" hidden="1" x14ac:dyDescent="0.2">
      <c r="A145" t="s">
        <v>152</v>
      </c>
      <c r="B145" t="s">
        <v>45</v>
      </c>
      <c r="C145" t="s">
        <v>46</v>
      </c>
      <c r="D145" t="s">
        <v>153</v>
      </c>
      <c r="E145" t="s">
        <v>154</v>
      </c>
      <c r="F145" s="1">
        <v>0.67222222222222228</v>
      </c>
      <c r="G145">
        <v>0</v>
      </c>
      <c r="H145">
        <v>999.9</v>
      </c>
      <c r="I145">
        <v>999.9</v>
      </c>
      <c r="J145">
        <v>1.5</v>
      </c>
      <c r="K145">
        <v>0.245</v>
      </c>
      <c r="L145">
        <v>0.5</v>
      </c>
      <c r="N145">
        <v>5</v>
      </c>
      <c r="O145">
        <v>0.5</v>
      </c>
      <c r="P145">
        <v>0.19634954084936199</v>
      </c>
      <c r="Q145">
        <v>244.97550000000001</v>
      </c>
      <c r="R145">
        <v>0.81658499999999901</v>
      </c>
      <c r="S145">
        <v>48.100826944342799</v>
      </c>
      <c r="T145">
        <v>2</v>
      </c>
      <c r="U145">
        <v>0.5</v>
      </c>
      <c r="V145" t="s">
        <v>75</v>
      </c>
      <c r="W145">
        <v>5</v>
      </c>
      <c r="X145">
        <v>1000</v>
      </c>
      <c r="Y145">
        <v>200</v>
      </c>
      <c r="Z145">
        <v>0</v>
      </c>
      <c r="AA145"/>
      <c r="AB145">
        <v>3</v>
      </c>
      <c r="AC145"/>
      <c r="AD145">
        <v>2</v>
      </c>
      <c r="AE145">
        <v>1</v>
      </c>
      <c r="AF145">
        <v>1.5</v>
      </c>
      <c r="AG145">
        <v>12.4737980221058</v>
      </c>
      <c r="AH145">
        <v>600</v>
      </c>
      <c r="AI145">
        <v>500</v>
      </c>
    </row>
    <row r="146" spans="1:44" hidden="1" x14ac:dyDescent="0.2">
      <c r="A146" t="s">
        <v>152</v>
      </c>
      <c r="B146" t="s">
        <v>45</v>
      </c>
      <c r="C146" t="s">
        <v>46</v>
      </c>
      <c r="D146" t="s">
        <v>153</v>
      </c>
      <c r="E146" t="s">
        <v>154</v>
      </c>
      <c r="F146" s="1">
        <v>0.67222222222222228</v>
      </c>
      <c r="G146">
        <v>0</v>
      </c>
      <c r="H146">
        <v>999.9</v>
      </c>
      <c r="I146">
        <v>999.9</v>
      </c>
      <c r="J146">
        <v>1.5</v>
      </c>
      <c r="K146">
        <v>0.245</v>
      </c>
      <c r="L146">
        <v>0.5</v>
      </c>
      <c r="N146">
        <v>5</v>
      </c>
      <c r="O146">
        <v>0.5</v>
      </c>
      <c r="P146">
        <v>0.19634954084936199</v>
      </c>
      <c r="Q146">
        <v>244.97550000000001</v>
      </c>
      <c r="R146">
        <v>0.81658499999999901</v>
      </c>
      <c r="S146">
        <v>48.100826944342799</v>
      </c>
      <c r="T146">
        <v>4</v>
      </c>
      <c r="U146">
        <v>0.25</v>
      </c>
      <c r="V146" t="s">
        <v>76</v>
      </c>
      <c r="W146" s="2">
        <v>5</v>
      </c>
      <c r="X146" s="2">
        <v>1000</v>
      </c>
      <c r="Y146" s="2">
        <v>200</v>
      </c>
      <c r="Z146" s="2">
        <v>1</v>
      </c>
      <c r="AA146" s="2">
        <v>0.5</v>
      </c>
      <c r="AB146" s="2">
        <v>3</v>
      </c>
      <c r="AC146" s="2">
        <v>1</v>
      </c>
      <c r="AD146" s="2">
        <v>2</v>
      </c>
      <c r="AE146" s="2">
        <v>0</v>
      </c>
      <c r="AF146" s="2">
        <v>1</v>
      </c>
      <c r="AG146" s="2">
        <v>16.631730696141101</v>
      </c>
      <c r="AH146" s="2">
        <v>800</v>
      </c>
      <c r="AI146">
        <v>200</v>
      </c>
      <c r="AJ146" t="s">
        <v>76</v>
      </c>
      <c r="AK146" t="s">
        <v>50</v>
      </c>
      <c r="AL146" t="s">
        <v>76</v>
      </c>
      <c r="AM146" t="s">
        <v>51</v>
      </c>
      <c r="AN146" t="s">
        <v>52</v>
      </c>
      <c r="AO146" t="s">
        <v>53</v>
      </c>
      <c r="AP146" t="s">
        <v>61</v>
      </c>
      <c r="AQ146" t="s">
        <v>77</v>
      </c>
      <c r="AR146" t="s">
        <v>76</v>
      </c>
    </row>
    <row r="147" spans="1:44" hidden="1" x14ac:dyDescent="0.2">
      <c r="A147" t="s">
        <v>152</v>
      </c>
      <c r="B147" t="s">
        <v>45</v>
      </c>
      <c r="C147" t="s">
        <v>46</v>
      </c>
      <c r="D147" t="s">
        <v>153</v>
      </c>
      <c r="E147" t="s">
        <v>154</v>
      </c>
      <c r="F147" s="1">
        <v>0.67222222222222228</v>
      </c>
      <c r="G147">
        <v>0</v>
      </c>
      <c r="H147">
        <v>999.9</v>
      </c>
      <c r="I147">
        <v>999.9</v>
      </c>
      <c r="J147">
        <v>1.5</v>
      </c>
      <c r="K147">
        <v>0.245</v>
      </c>
      <c r="L147">
        <v>0.5</v>
      </c>
      <c r="N147">
        <v>5</v>
      </c>
      <c r="O147">
        <v>0.5</v>
      </c>
      <c r="P147">
        <v>0.19634954084936199</v>
      </c>
      <c r="Q147">
        <v>244.97550000000001</v>
      </c>
      <c r="R147">
        <v>0.81658499999999901</v>
      </c>
      <c r="S147">
        <v>48.100826944342799</v>
      </c>
      <c r="T147">
        <v>2</v>
      </c>
      <c r="U147">
        <v>0.5</v>
      </c>
      <c r="V147" t="s">
        <v>161</v>
      </c>
      <c r="W147" s="2">
        <v>5</v>
      </c>
      <c r="X147" s="2">
        <v>1000</v>
      </c>
      <c r="Y147" s="2">
        <v>200</v>
      </c>
      <c r="Z147" s="2">
        <v>0</v>
      </c>
      <c r="AB147" s="2">
        <v>1</v>
      </c>
      <c r="AE147" s="2">
        <v>1</v>
      </c>
      <c r="AF147" s="2">
        <v>1</v>
      </c>
      <c r="AG147" s="2">
        <v>8.3158653480705595</v>
      </c>
      <c r="AH147" s="2">
        <v>400</v>
      </c>
      <c r="AI147">
        <v>500</v>
      </c>
      <c r="AJ147" t="s">
        <v>161</v>
      </c>
      <c r="AK147" t="s">
        <v>162</v>
      </c>
      <c r="AL147" t="s">
        <v>161</v>
      </c>
      <c r="AM147" t="s">
        <v>51</v>
      </c>
      <c r="AN147" t="s">
        <v>52</v>
      </c>
      <c r="AO147" t="s">
        <v>53</v>
      </c>
      <c r="AP147" t="s">
        <v>163</v>
      </c>
      <c r="AQ147" t="s">
        <v>161</v>
      </c>
    </row>
    <row r="148" spans="1:44" hidden="1" x14ac:dyDescent="0.2">
      <c r="A148" t="s">
        <v>152</v>
      </c>
      <c r="B148" t="s">
        <v>45</v>
      </c>
      <c r="C148" t="s">
        <v>46</v>
      </c>
      <c r="D148" t="s">
        <v>153</v>
      </c>
      <c r="E148" t="s">
        <v>154</v>
      </c>
      <c r="F148" s="1">
        <v>0.67222222222222228</v>
      </c>
      <c r="G148">
        <v>0</v>
      </c>
      <c r="H148">
        <v>999.9</v>
      </c>
      <c r="I148">
        <v>999.9</v>
      </c>
      <c r="J148">
        <v>1.5</v>
      </c>
      <c r="K148">
        <v>0.245</v>
      </c>
      <c r="L148">
        <v>0.5</v>
      </c>
      <c r="N148">
        <v>5</v>
      </c>
      <c r="O148">
        <v>0.5</v>
      </c>
      <c r="P148">
        <v>0.19634954084936199</v>
      </c>
      <c r="Q148">
        <v>244.97550000000001</v>
      </c>
      <c r="R148">
        <v>0.81658499999999901</v>
      </c>
      <c r="S148">
        <v>48.100826944342799</v>
      </c>
      <c r="T148">
        <v>4</v>
      </c>
      <c r="U148">
        <v>0.25</v>
      </c>
      <c r="V148" t="s">
        <v>164</v>
      </c>
      <c r="W148">
        <v>5</v>
      </c>
      <c r="X148">
        <v>1000</v>
      </c>
      <c r="Y148">
        <v>200</v>
      </c>
      <c r="Z148">
        <v>1</v>
      </c>
      <c r="AA148">
        <v>0.5</v>
      </c>
      <c r="AB148">
        <v>1</v>
      </c>
      <c r="AC148">
        <v>1</v>
      </c>
      <c r="AD148">
        <v>0</v>
      </c>
      <c r="AE148">
        <v>0</v>
      </c>
      <c r="AF148">
        <v>0.33333333333333298</v>
      </c>
      <c r="AG148">
        <v>5.5439102320470397</v>
      </c>
      <c r="AH148">
        <v>266.666666666666</v>
      </c>
      <c r="AI148">
        <v>200</v>
      </c>
    </row>
    <row r="149" spans="1:44" hidden="1" x14ac:dyDescent="0.2">
      <c r="A149" t="s">
        <v>152</v>
      </c>
      <c r="B149" t="s">
        <v>45</v>
      </c>
      <c r="C149" t="s">
        <v>46</v>
      </c>
      <c r="D149" t="s">
        <v>153</v>
      </c>
      <c r="E149" t="s">
        <v>154</v>
      </c>
      <c r="F149" s="1">
        <v>0.67222222222222228</v>
      </c>
      <c r="G149">
        <v>0</v>
      </c>
      <c r="H149">
        <v>999.9</v>
      </c>
      <c r="I149">
        <v>999.9</v>
      </c>
      <c r="J149">
        <v>1.5</v>
      </c>
      <c r="K149">
        <v>0.245</v>
      </c>
      <c r="L149">
        <v>0.5</v>
      </c>
      <c r="N149">
        <v>5</v>
      </c>
      <c r="O149">
        <v>0.5</v>
      </c>
      <c r="P149">
        <v>0.19634954084936199</v>
      </c>
      <c r="Q149">
        <v>244.97550000000001</v>
      </c>
      <c r="R149">
        <v>0.81658499999999901</v>
      </c>
      <c r="S149">
        <v>48.100826944342799</v>
      </c>
      <c r="T149">
        <v>4</v>
      </c>
      <c r="U149">
        <v>0.25</v>
      </c>
      <c r="V149" t="s">
        <v>130</v>
      </c>
      <c r="W149" s="2">
        <v>5</v>
      </c>
      <c r="X149" s="2">
        <v>1000</v>
      </c>
      <c r="Y149" s="2">
        <v>200</v>
      </c>
      <c r="Z149" s="2">
        <v>1</v>
      </c>
      <c r="AA149" s="2">
        <v>0.5</v>
      </c>
      <c r="AB149" s="2">
        <v>2</v>
      </c>
      <c r="AC149" s="2">
        <v>0</v>
      </c>
      <c r="AD149" s="2">
        <v>1</v>
      </c>
      <c r="AE149" s="2">
        <v>1</v>
      </c>
      <c r="AF149" s="2">
        <v>0.66666666666666596</v>
      </c>
      <c r="AG149" s="2">
        <v>11.087820464093999</v>
      </c>
      <c r="AH149" s="2">
        <v>533.33333333333303</v>
      </c>
      <c r="AI149">
        <v>200</v>
      </c>
      <c r="AJ149" t="s">
        <v>130</v>
      </c>
      <c r="AK149" t="s">
        <v>50</v>
      </c>
      <c r="AL149" t="s">
        <v>130</v>
      </c>
      <c r="AM149" t="s">
        <v>51</v>
      </c>
      <c r="AN149" t="s">
        <v>52</v>
      </c>
      <c r="AO149" t="s">
        <v>53</v>
      </c>
      <c r="AP149" t="s">
        <v>54</v>
      </c>
      <c r="AQ149" t="s">
        <v>96</v>
      </c>
      <c r="AR149" t="s">
        <v>130</v>
      </c>
    </row>
    <row r="150" spans="1:44" hidden="1" x14ac:dyDescent="0.2">
      <c r="A150" t="s">
        <v>152</v>
      </c>
      <c r="B150" t="s">
        <v>45</v>
      </c>
      <c r="C150" t="s">
        <v>46</v>
      </c>
      <c r="D150" t="s">
        <v>153</v>
      </c>
      <c r="E150" t="s">
        <v>154</v>
      </c>
      <c r="F150" s="1">
        <v>0.67222222222222228</v>
      </c>
      <c r="G150">
        <v>0</v>
      </c>
      <c r="H150">
        <v>999.9</v>
      </c>
      <c r="I150">
        <v>999.9</v>
      </c>
      <c r="J150">
        <v>1.5</v>
      </c>
      <c r="K150">
        <v>0.245</v>
      </c>
      <c r="L150">
        <v>0.5</v>
      </c>
      <c r="N150">
        <v>5</v>
      </c>
      <c r="O150">
        <v>0.5</v>
      </c>
      <c r="P150">
        <v>0.19634954084936199</v>
      </c>
      <c r="Q150">
        <v>244.97550000000001</v>
      </c>
      <c r="R150">
        <v>0.81658499999999901</v>
      </c>
      <c r="S150">
        <v>48.100826944342799</v>
      </c>
      <c r="T150">
        <v>2</v>
      </c>
      <c r="U150">
        <v>0.5</v>
      </c>
      <c r="V150" t="s">
        <v>130</v>
      </c>
      <c r="W150" s="2">
        <v>5</v>
      </c>
      <c r="X150" s="2">
        <v>1000</v>
      </c>
      <c r="Y150" s="2">
        <v>200</v>
      </c>
      <c r="Z150" s="2">
        <v>0</v>
      </c>
      <c r="AB150" s="2">
        <v>1</v>
      </c>
      <c r="AC150" s="2">
        <v>0</v>
      </c>
      <c r="AD150" s="2">
        <v>0</v>
      </c>
      <c r="AE150" s="2">
        <v>1</v>
      </c>
      <c r="AF150" s="2">
        <v>0.33333333333333298</v>
      </c>
      <c r="AG150" s="2">
        <v>2.7719551160235198</v>
      </c>
      <c r="AH150" s="2">
        <v>133.333333333333</v>
      </c>
      <c r="AI150">
        <v>500</v>
      </c>
      <c r="AJ150" t="s">
        <v>130</v>
      </c>
      <c r="AK150" t="s">
        <v>50</v>
      </c>
      <c r="AL150" t="s">
        <v>130</v>
      </c>
      <c r="AM150" t="s">
        <v>51</v>
      </c>
      <c r="AN150" t="s">
        <v>52</v>
      </c>
      <c r="AO150" t="s">
        <v>53</v>
      </c>
      <c r="AP150" t="s">
        <v>54</v>
      </c>
      <c r="AQ150" t="s">
        <v>96</v>
      </c>
      <c r="AR150" t="s">
        <v>130</v>
      </c>
    </row>
    <row r="151" spans="1:44" hidden="1" x14ac:dyDescent="0.2">
      <c r="A151" t="s">
        <v>152</v>
      </c>
      <c r="B151" t="s">
        <v>45</v>
      </c>
      <c r="C151" t="s">
        <v>46</v>
      </c>
      <c r="D151" t="s">
        <v>153</v>
      </c>
      <c r="E151" t="s">
        <v>154</v>
      </c>
      <c r="F151" s="1">
        <v>0.67222222222222228</v>
      </c>
      <c r="G151">
        <v>0</v>
      </c>
      <c r="H151">
        <v>999.9</v>
      </c>
      <c r="I151">
        <v>999.9</v>
      </c>
      <c r="J151">
        <v>1.5</v>
      </c>
      <c r="K151">
        <v>0.245</v>
      </c>
      <c r="L151">
        <v>0.5</v>
      </c>
      <c r="N151">
        <v>5</v>
      </c>
      <c r="O151">
        <v>0.5</v>
      </c>
      <c r="P151">
        <v>0.19634954084936199</v>
      </c>
      <c r="Q151">
        <v>244.97550000000001</v>
      </c>
      <c r="R151">
        <v>0.81658499999999901</v>
      </c>
      <c r="S151">
        <v>48.100826944342799</v>
      </c>
      <c r="T151">
        <v>4</v>
      </c>
      <c r="U151">
        <v>0.25</v>
      </c>
      <c r="V151" t="s">
        <v>165</v>
      </c>
      <c r="W151" s="2">
        <v>5</v>
      </c>
      <c r="X151" s="2">
        <v>1000</v>
      </c>
      <c r="Y151" s="2">
        <v>200</v>
      </c>
      <c r="Z151" s="2">
        <v>1</v>
      </c>
      <c r="AA151" s="2">
        <v>0.5</v>
      </c>
      <c r="AB151" s="2">
        <v>6</v>
      </c>
      <c r="AC151" s="2">
        <v>2</v>
      </c>
      <c r="AD151" s="2">
        <v>3</v>
      </c>
      <c r="AE151" s="2">
        <v>1</v>
      </c>
      <c r="AF151" s="2">
        <v>2</v>
      </c>
      <c r="AG151" s="2">
        <v>33.263461392282203</v>
      </c>
      <c r="AH151" s="2">
        <v>1600</v>
      </c>
      <c r="AI151">
        <v>200</v>
      </c>
      <c r="AJ151" t="s">
        <v>165</v>
      </c>
      <c r="AK151" t="s">
        <v>50</v>
      </c>
      <c r="AL151" t="s">
        <v>165</v>
      </c>
      <c r="AM151" t="s">
        <v>51</v>
      </c>
      <c r="AN151" t="s">
        <v>52</v>
      </c>
      <c r="AO151" t="s">
        <v>53</v>
      </c>
      <c r="AP151" t="s">
        <v>54</v>
      </c>
      <c r="AQ151" t="s">
        <v>96</v>
      </c>
      <c r="AR151" t="s">
        <v>165</v>
      </c>
    </row>
    <row r="152" spans="1:44" hidden="1" x14ac:dyDescent="0.2">
      <c r="A152" t="s">
        <v>152</v>
      </c>
      <c r="B152" t="s">
        <v>45</v>
      </c>
      <c r="C152" t="s">
        <v>46</v>
      </c>
      <c r="D152" t="s">
        <v>153</v>
      </c>
      <c r="E152" t="s">
        <v>154</v>
      </c>
      <c r="F152" s="1">
        <v>0.67222222222222228</v>
      </c>
      <c r="G152">
        <v>0</v>
      </c>
      <c r="H152">
        <v>999.9</v>
      </c>
      <c r="I152">
        <v>999.9</v>
      </c>
      <c r="J152">
        <v>1.5</v>
      </c>
      <c r="K152">
        <v>0.245</v>
      </c>
      <c r="L152">
        <v>0.5</v>
      </c>
      <c r="N152">
        <v>5</v>
      </c>
      <c r="O152">
        <v>0.5</v>
      </c>
      <c r="P152">
        <v>0.19634954084936199</v>
      </c>
      <c r="Q152">
        <v>244.97550000000001</v>
      </c>
      <c r="R152">
        <v>0.81658499999999901</v>
      </c>
      <c r="S152">
        <v>48.100826944342799</v>
      </c>
      <c r="T152">
        <v>4</v>
      </c>
      <c r="U152">
        <v>0.25</v>
      </c>
      <c r="V152" t="s">
        <v>80</v>
      </c>
      <c r="W152" s="2">
        <v>5</v>
      </c>
      <c r="X152" s="2">
        <v>1000</v>
      </c>
      <c r="Y152" s="2">
        <v>200</v>
      </c>
      <c r="Z152" s="2">
        <v>1</v>
      </c>
      <c r="AA152" s="2">
        <v>0.5</v>
      </c>
      <c r="AB152" s="2">
        <v>12</v>
      </c>
      <c r="AC152" s="2">
        <v>5</v>
      </c>
      <c r="AD152" s="2">
        <v>6</v>
      </c>
      <c r="AE152" s="2">
        <v>1</v>
      </c>
      <c r="AF152" s="2">
        <v>4</v>
      </c>
      <c r="AG152" s="2">
        <v>66.526922784564505</v>
      </c>
      <c r="AH152" s="2">
        <v>3200</v>
      </c>
      <c r="AI152">
        <v>200</v>
      </c>
      <c r="AJ152" t="s">
        <v>80</v>
      </c>
      <c r="AK152" t="s">
        <v>50</v>
      </c>
      <c r="AL152" t="s">
        <v>80</v>
      </c>
      <c r="AM152" t="s">
        <v>51</v>
      </c>
      <c r="AN152" t="s">
        <v>52</v>
      </c>
      <c r="AO152" t="s">
        <v>53</v>
      </c>
      <c r="AP152" t="s">
        <v>66</v>
      </c>
      <c r="AQ152" t="s">
        <v>81</v>
      </c>
      <c r="AR152" t="s">
        <v>80</v>
      </c>
    </row>
    <row r="153" spans="1:44" hidden="1" x14ac:dyDescent="0.2">
      <c r="A153" t="s">
        <v>152</v>
      </c>
      <c r="B153" t="s">
        <v>45</v>
      </c>
      <c r="C153" t="s">
        <v>46</v>
      </c>
      <c r="D153" t="s">
        <v>153</v>
      </c>
      <c r="E153" t="s">
        <v>154</v>
      </c>
      <c r="F153" s="1">
        <v>0.67222222222222228</v>
      </c>
      <c r="G153">
        <v>0</v>
      </c>
      <c r="H153">
        <v>999.9</v>
      </c>
      <c r="I153">
        <v>999.9</v>
      </c>
      <c r="J153">
        <v>1.5</v>
      </c>
      <c r="K153">
        <v>0.245</v>
      </c>
      <c r="L153">
        <v>0.5</v>
      </c>
      <c r="N153">
        <v>5</v>
      </c>
      <c r="O153">
        <v>0.5</v>
      </c>
      <c r="P153">
        <v>0.19634954084936199</v>
      </c>
      <c r="Q153">
        <v>244.97550000000001</v>
      </c>
      <c r="R153">
        <v>0.81658499999999901</v>
      </c>
      <c r="S153">
        <v>48.100826944342799</v>
      </c>
      <c r="T153">
        <v>4</v>
      </c>
      <c r="U153">
        <v>0.25</v>
      </c>
      <c r="V153" t="s">
        <v>82</v>
      </c>
      <c r="W153" s="2">
        <v>5</v>
      </c>
      <c r="X153" s="2">
        <v>1000</v>
      </c>
      <c r="Y153" s="2">
        <v>200</v>
      </c>
      <c r="Z153" s="2">
        <v>1</v>
      </c>
      <c r="AA153" s="2">
        <v>0.5</v>
      </c>
      <c r="AB153" s="2">
        <v>1</v>
      </c>
      <c r="AC153" s="2">
        <v>1</v>
      </c>
      <c r="AD153" s="2">
        <v>0</v>
      </c>
      <c r="AE153" s="2">
        <v>0</v>
      </c>
      <c r="AF153" s="2">
        <v>0.33333333333333298</v>
      </c>
      <c r="AG153" s="2">
        <v>5.5439102320470397</v>
      </c>
      <c r="AH153" s="2">
        <v>266.666666666666</v>
      </c>
      <c r="AI153">
        <v>200</v>
      </c>
      <c r="AJ153" t="s">
        <v>82</v>
      </c>
      <c r="AK153" t="s">
        <v>50</v>
      </c>
      <c r="AL153" t="s">
        <v>82</v>
      </c>
      <c r="AM153" t="s">
        <v>51</v>
      </c>
      <c r="AN153" t="s">
        <v>52</v>
      </c>
      <c r="AO153" t="s">
        <v>53</v>
      </c>
      <c r="AP153" t="s">
        <v>66</v>
      </c>
      <c r="AQ153" t="s">
        <v>83</v>
      </c>
      <c r="AR153" t="s">
        <v>82</v>
      </c>
    </row>
    <row r="154" spans="1:44" hidden="1" x14ac:dyDescent="0.2">
      <c r="A154" t="s">
        <v>152</v>
      </c>
      <c r="B154" t="s">
        <v>45</v>
      </c>
      <c r="C154" t="s">
        <v>46</v>
      </c>
      <c r="D154" t="s">
        <v>153</v>
      </c>
      <c r="E154" t="s">
        <v>154</v>
      </c>
      <c r="F154" s="1">
        <v>0.67222222222222228</v>
      </c>
      <c r="G154">
        <v>0</v>
      </c>
      <c r="H154">
        <v>999.9</v>
      </c>
      <c r="I154">
        <v>999.9</v>
      </c>
      <c r="J154">
        <v>1.5</v>
      </c>
      <c r="K154">
        <v>0.245</v>
      </c>
      <c r="L154">
        <v>0.5</v>
      </c>
      <c r="N154">
        <v>5</v>
      </c>
      <c r="O154">
        <v>0.5</v>
      </c>
      <c r="P154">
        <v>0.19634954084936199</v>
      </c>
      <c r="Q154">
        <v>244.97550000000001</v>
      </c>
      <c r="R154">
        <v>0.81658499999999901</v>
      </c>
      <c r="S154">
        <v>48.100826944342799</v>
      </c>
      <c r="T154">
        <v>2</v>
      </c>
      <c r="U154">
        <v>0.5</v>
      </c>
      <c r="V154" t="s">
        <v>82</v>
      </c>
      <c r="W154" s="2">
        <v>5</v>
      </c>
      <c r="X154" s="2">
        <v>1000</v>
      </c>
      <c r="Y154" s="2">
        <v>200</v>
      </c>
      <c r="Z154" s="2">
        <v>0</v>
      </c>
      <c r="AB154" s="2">
        <v>1</v>
      </c>
      <c r="AD154" s="2">
        <v>1</v>
      </c>
      <c r="AF154" s="2">
        <v>1</v>
      </c>
      <c r="AG154" s="2">
        <v>8.3158653480705595</v>
      </c>
      <c r="AH154" s="2">
        <v>400</v>
      </c>
      <c r="AI154">
        <v>500</v>
      </c>
      <c r="AJ154" t="s">
        <v>82</v>
      </c>
      <c r="AK154" t="s">
        <v>50</v>
      </c>
      <c r="AL154" t="s">
        <v>82</v>
      </c>
      <c r="AM154" t="s">
        <v>51</v>
      </c>
      <c r="AN154" t="s">
        <v>52</v>
      </c>
      <c r="AO154" t="s">
        <v>53</v>
      </c>
      <c r="AP154" t="s">
        <v>66</v>
      </c>
      <c r="AQ154" t="s">
        <v>83</v>
      </c>
      <c r="AR154" t="s">
        <v>82</v>
      </c>
    </row>
    <row r="155" spans="1:44" hidden="1" x14ac:dyDescent="0.2">
      <c r="A155" t="s">
        <v>152</v>
      </c>
      <c r="B155" t="s">
        <v>45</v>
      </c>
      <c r="C155" t="s">
        <v>46</v>
      </c>
      <c r="D155" t="s">
        <v>153</v>
      </c>
      <c r="E155" t="s">
        <v>154</v>
      </c>
      <c r="F155" s="1">
        <v>0.67222222222222228</v>
      </c>
      <c r="G155">
        <v>0</v>
      </c>
      <c r="H155">
        <v>999.9</v>
      </c>
      <c r="I155">
        <v>999.9</v>
      </c>
      <c r="J155">
        <v>1.5</v>
      </c>
      <c r="K155">
        <v>0.245</v>
      </c>
      <c r="L155">
        <v>0.5</v>
      </c>
      <c r="N155">
        <v>5</v>
      </c>
      <c r="O155">
        <v>0.5</v>
      </c>
      <c r="P155">
        <v>0.19634954084936199</v>
      </c>
      <c r="Q155">
        <v>244.97550000000001</v>
      </c>
      <c r="R155">
        <v>0.81658499999999901</v>
      </c>
      <c r="S155">
        <v>48.100826944342799</v>
      </c>
      <c r="T155">
        <v>4</v>
      </c>
      <c r="U155">
        <v>0.25</v>
      </c>
      <c r="V155" t="s">
        <v>84</v>
      </c>
      <c r="W155">
        <v>5</v>
      </c>
      <c r="X155">
        <v>1000</v>
      </c>
      <c r="Y155">
        <v>200</v>
      </c>
      <c r="Z155">
        <v>1</v>
      </c>
      <c r="AA155">
        <v>0.5</v>
      </c>
      <c r="AB155">
        <v>19</v>
      </c>
      <c r="AC155">
        <v>4</v>
      </c>
      <c r="AD155">
        <v>9</v>
      </c>
      <c r="AE155">
        <v>6</v>
      </c>
      <c r="AF155">
        <v>6.3333333333333304</v>
      </c>
      <c r="AG155">
        <v>105.334294408893</v>
      </c>
      <c r="AH155">
        <v>5066.6666666666597</v>
      </c>
      <c r="AI155">
        <v>200</v>
      </c>
      <c r="AJ155" t="s">
        <v>84</v>
      </c>
      <c r="AK155" t="s">
        <v>63</v>
      </c>
      <c r="AL155" t="s">
        <v>84</v>
      </c>
      <c r="AM155" t="s">
        <v>51</v>
      </c>
      <c r="AN155" t="s">
        <v>52</v>
      </c>
      <c r="AO155" t="s">
        <v>84</v>
      </c>
    </row>
    <row r="156" spans="1:44" hidden="1" x14ac:dyDescent="0.2">
      <c r="A156" t="s">
        <v>152</v>
      </c>
      <c r="B156" t="s">
        <v>45</v>
      </c>
      <c r="C156" t="s">
        <v>46</v>
      </c>
      <c r="D156" t="s">
        <v>153</v>
      </c>
      <c r="E156" t="s">
        <v>154</v>
      </c>
      <c r="F156" s="1">
        <v>0.67222222222222228</v>
      </c>
      <c r="G156">
        <v>0</v>
      </c>
      <c r="H156">
        <v>999.9</v>
      </c>
      <c r="I156">
        <v>999.9</v>
      </c>
      <c r="J156">
        <v>1.5</v>
      </c>
      <c r="K156">
        <v>0.245</v>
      </c>
      <c r="L156">
        <v>0.5</v>
      </c>
      <c r="N156">
        <v>5</v>
      </c>
      <c r="O156">
        <v>0.5</v>
      </c>
      <c r="P156">
        <v>0.19634954084936199</v>
      </c>
      <c r="Q156">
        <v>244.97550000000001</v>
      </c>
      <c r="R156">
        <v>0.81658499999999901</v>
      </c>
      <c r="S156">
        <v>48.100826944342799</v>
      </c>
      <c r="T156">
        <v>2</v>
      </c>
      <c r="U156">
        <v>0.5</v>
      </c>
      <c r="V156" t="s">
        <v>84</v>
      </c>
      <c r="W156">
        <v>5</v>
      </c>
      <c r="X156">
        <v>1000</v>
      </c>
      <c r="Y156">
        <v>200</v>
      </c>
      <c r="Z156">
        <v>0</v>
      </c>
      <c r="AA156"/>
      <c r="AB156">
        <v>1</v>
      </c>
      <c r="AC156"/>
      <c r="AD156">
        <v>1</v>
      </c>
      <c r="AE156"/>
      <c r="AF156">
        <v>1</v>
      </c>
      <c r="AG156">
        <v>8.3158653480705595</v>
      </c>
      <c r="AH156">
        <v>400</v>
      </c>
      <c r="AI156">
        <v>500</v>
      </c>
      <c r="AJ156" t="s">
        <v>84</v>
      </c>
      <c r="AK156" t="s">
        <v>63</v>
      </c>
      <c r="AL156" t="s">
        <v>84</v>
      </c>
      <c r="AM156" t="s">
        <v>51</v>
      </c>
      <c r="AN156" t="s">
        <v>52</v>
      </c>
      <c r="AO156" t="s">
        <v>84</v>
      </c>
    </row>
    <row r="157" spans="1:44" hidden="1" x14ac:dyDescent="0.2">
      <c r="A157" t="s">
        <v>152</v>
      </c>
      <c r="B157" t="s">
        <v>45</v>
      </c>
      <c r="C157" t="s">
        <v>46</v>
      </c>
      <c r="D157" t="s">
        <v>153</v>
      </c>
      <c r="E157" t="s">
        <v>154</v>
      </c>
      <c r="F157" s="1">
        <v>0.67222222222222228</v>
      </c>
      <c r="G157">
        <v>0</v>
      </c>
      <c r="H157">
        <v>999.9</v>
      </c>
      <c r="I157">
        <v>999.9</v>
      </c>
      <c r="J157">
        <v>1.5</v>
      </c>
      <c r="K157">
        <v>0.245</v>
      </c>
      <c r="L157">
        <v>0.5</v>
      </c>
      <c r="N157">
        <v>5</v>
      </c>
      <c r="O157">
        <v>0.5</v>
      </c>
      <c r="P157">
        <v>0.19634954084936199</v>
      </c>
      <c r="Q157">
        <v>244.97550000000001</v>
      </c>
      <c r="R157">
        <v>0.81658499999999901</v>
      </c>
      <c r="S157">
        <v>48.100826944342799</v>
      </c>
      <c r="T157">
        <v>4</v>
      </c>
      <c r="U157">
        <v>0.25</v>
      </c>
      <c r="V157" t="s">
        <v>85</v>
      </c>
      <c r="W157" s="2">
        <v>5</v>
      </c>
      <c r="X157" s="2">
        <v>1000</v>
      </c>
      <c r="Y157" s="2">
        <v>200</v>
      </c>
      <c r="Z157" s="2">
        <v>1</v>
      </c>
      <c r="AA157" s="2">
        <v>0.5</v>
      </c>
      <c r="AB157" s="2">
        <v>63</v>
      </c>
      <c r="AC157" s="2">
        <v>25</v>
      </c>
      <c r="AD157" s="2">
        <v>16</v>
      </c>
      <c r="AE157" s="2">
        <v>22</v>
      </c>
      <c r="AF157" s="2">
        <v>21</v>
      </c>
      <c r="AG157" s="2">
        <v>349.26634461896299</v>
      </c>
      <c r="AH157" s="2">
        <v>16800</v>
      </c>
      <c r="AI157">
        <v>200</v>
      </c>
      <c r="AJ157" t="s">
        <v>85</v>
      </c>
      <c r="AK157" t="s">
        <v>50</v>
      </c>
      <c r="AL157" t="s">
        <v>85</v>
      </c>
      <c r="AM157" t="s">
        <v>51</v>
      </c>
      <c r="AN157" t="s">
        <v>52</v>
      </c>
      <c r="AO157" t="s">
        <v>53</v>
      </c>
      <c r="AP157" t="s">
        <v>54</v>
      </c>
      <c r="AQ157" t="s">
        <v>57</v>
      </c>
      <c r="AR157" t="s">
        <v>85</v>
      </c>
    </row>
    <row r="158" spans="1:44" hidden="1" x14ac:dyDescent="0.2">
      <c r="A158" t="s">
        <v>152</v>
      </c>
      <c r="B158" t="s">
        <v>45</v>
      </c>
      <c r="C158" t="s">
        <v>46</v>
      </c>
      <c r="D158" t="s">
        <v>153</v>
      </c>
      <c r="E158" t="s">
        <v>154</v>
      </c>
      <c r="F158" s="1">
        <v>0.67222222222222228</v>
      </c>
      <c r="G158">
        <v>0</v>
      </c>
      <c r="H158">
        <v>999.9</v>
      </c>
      <c r="I158">
        <v>999.9</v>
      </c>
      <c r="J158">
        <v>1.5</v>
      </c>
      <c r="K158">
        <v>0.245</v>
      </c>
      <c r="L158">
        <v>0.5</v>
      </c>
      <c r="N158">
        <v>5</v>
      </c>
      <c r="O158">
        <v>0.5</v>
      </c>
      <c r="P158">
        <v>0.19634954084936199</v>
      </c>
      <c r="Q158">
        <v>244.97550000000001</v>
      </c>
      <c r="R158">
        <v>0.81658499999999901</v>
      </c>
      <c r="S158">
        <v>48.100826944342799</v>
      </c>
      <c r="T158">
        <v>2</v>
      </c>
      <c r="U158">
        <v>0.5</v>
      </c>
      <c r="V158" t="s">
        <v>85</v>
      </c>
      <c r="W158" s="2">
        <v>5</v>
      </c>
      <c r="X158" s="2">
        <v>1000</v>
      </c>
      <c r="Y158" s="2">
        <v>200</v>
      </c>
      <c r="Z158" s="2">
        <v>0</v>
      </c>
      <c r="AB158" s="2">
        <v>10</v>
      </c>
      <c r="AC158" s="2">
        <v>2</v>
      </c>
      <c r="AD158" s="2">
        <v>5</v>
      </c>
      <c r="AE158" s="2">
        <v>3</v>
      </c>
      <c r="AF158" s="2">
        <v>3.3333333333333299</v>
      </c>
      <c r="AG158" s="2">
        <v>27.719551160235198</v>
      </c>
      <c r="AH158" s="2">
        <v>1333.3333333333301</v>
      </c>
      <c r="AI158">
        <v>500</v>
      </c>
      <c r="AJ158" t="s">
        <v>85</v>
      </c>
      <c r="AK158" t="s">
        <v>50</v>
      </c>
      <c r="AL158" t="s">
        <v>85</v>
      </c>
      <c r="AM158" t="s">
        <v>51</v>
      </c>
      <c r="AN158" t="s">
        <v>52</v>
      </c>
      <c r="AO158" t="s">
        <v>53</v>
      </c>
      <c r="AP158" t="s">
        <v>54</v>
      </c>
      <c r="AQ158" t="s">
        <v>57</v>
      </c>
      <c r="AR158" t="s">
        <v>85</v>
      </c>
    </row>
    <row r="159" spans="1:44" hidden="1" x14ac:dyDescent="0.2">
      <c r="A159" t="s">
        <v>152</v>
      </c>
      <c r="B159" t="s">
        <v>45</v>
      </c>
      <c r="C159" t="s">
        <v>46</v>
      </c>
      <c r="D159" t="s">
        <v>153</v>
      </c>
      <c r="E159" t="s">
        <v>154</v>
      </c>
      <c r="F159" s="1">
        <v>0.67222222222222228</v>
      </c>
      <c r="G159">
        <v>0</v>
      </c>
      <c r="H159">
        <v>999.9</v>
      </c>
      <c r="I159">
        <v>999.9</v>
      </c>
      <c r="J159">
        <v>1.5</v>
      </c>
      <c r="K159">
        <v>0.245</v>
      </c>
      <c r="L159">
        <v>0.5</v>
      </c>
      <c r="N159">
        <v>5</v>
      </c>
      <c r="O159">
        <v>0.5</v>
      </c>
      <c r="P159">
        <v>0.19634954084936199</v>
      </c>
      <c r="Q159">
        <v>244.97550000000001</v>
      </c>
      <c r="R159">
        <v>0.81658499999999901</v>
      </c>
      <c r="S159">
        <v>48.100826944342799</v>
      </c>
      <c r="T159">
        <v>4</v>
      </c>
      <c r="U159">
        <v>0.25</v>
      </c>
      <c r="V159" t="s">
        <v>166</v>
      </c>
      <c r="W159" s="2">
        <v>5</v>
      </c>
      <c r="X159" s="2">
        <v>1000</v>
      </c>
      <c r="Y159" s="2">
        <v>200</v>
      </c>
      <c r="Z159" s="2">
        <v>1</v>
      </c>
      <c r="AA159" s="2">
        <v>0.5</v>
      </c>
      <c r="AB159" s="2">
        <v>2</v>
      </c>
      <c r="AC159" s="2">
        <v>0</v>
      </c>
      <c r="AD159" s="2">
        <v>1</v>
      </c>
      <c r="AE159" s="2">
        <v>1</v>
      </c>
      <c r="AF159" s="2">
        <v>0.66666666666666596</v>
      </c>
      <c r="AG159" s="2">
        <v>11.087820464093999</v>
      </c>
      <c r="AH159" s="2">
        <v>533.33333333333303</v>
      </c>
      <c r="AI159">
        <v>200</v>
      </c>
      <c r="AJ159" t="s">
        <v>166</v>
      </c>
      <c r="AK159" t="s">
        <v>50</v>
      </c>
      <c r="AL159" t="s">
        <v>166</v>
      </c>
      <c r="AM159" t="s">
        <v>51</v>
      </c>
      <c r="AN159" t="s">
        <v>52</v>
      </c>
      <c r="AO159" t="s">
        <v>53</v>
      </c>
      <c r="AP159" t="s">
        <v>54</v>
      </c>
      <c r="AQ159" t="s">
        <v>57</v>
      </c>
      <c r="AR159" t="s">
        <v>166</v>
      </c>
    </row>
    <row r="160" spans="1:44" hidden="1" x14ac:dyDescent="0.2">
      <c r="A160" t="s">
        <v>152</v>
      </c>
      <c r="B160" t="s">
        <v>45</v>
      </c>
      <c r="C160" t="s">
        <v>46</v>
      </c>
      <c r="D160" t="s">
        <v>153</v>
      </c>
      <c r="E160" t="s">
        <v>154</v>
      </c>
      <c r="F160" s="1">
        <v>0.67222222222222228</v>
      </c>
      <c r="G160">
        <v>0</v>
      </c>
      <c r="H160">
        <v>999.9</v>
      </c>
      <c r="I160">
        <v>999.9</v>
      </c>
      <c r="J160">
        <v>1.5</v>
      </c>
      <c r="K160">
        <v>0.245</v>
      </c>
      <c r="L160">
        <v>0.5</v>
      </c>
      <c r="N160">
        <v>5</v>
      </c>
      <c r="O160">
        <v>0.5</v>
      </c>
      <c r="P160">
        <v>0.19634954084936199</v>
      </c>
      <c r="Q160">
        <v>244.97550000000001</v>
      </c>
      <c r="R160">
        <v>0.81658499999999901</v>
      </c>
      <c r="S160">
        <v>48.100826944342799</v>
      </c>
      <c r="T160">
        <v>2</v>
      </c>
      <c r="U160">
        <v>0.5</v>
      </c>
      <c r="V160" t="s">
        <v>166</v>
      </c>
      <c r="W160" s="2">
        <v>5</v>
      </c>
      <c r="X160" s="2">
        <v>1000</v>
      </c>
      <c r="Y160" s="2">
        <v>200</v>
      </c>
      <c r="Z160" s="2">
        <v>0</v>
      </c>
      <c r="AB160" s="2">
        <v>1</v>
      </c>
      <c r="AC160" s="2">
        <v>0</v>
      </c>
      <c r="AD160" s="2">
        <v>1</v>
      </c>
      <c r="AE160" s="2">
        <v>0</v>
      </c>
      <c r="AF160" s="2">
        <v>0.33333333333333298</v>
      </c>
      <c r="AG160" s="2">
        <v>2.7719551160235198</v>
      </c>
      <c r="AH160" s="2">
        <v>133.333333333333</v>
      </c>
      <c r="AI160">
        <v>500</v>
      </c>
      <c r="AJ160" t="s">
        <v>166</v>
      </c>
      <c r="AK160" t="s">
        <v>50</v>
      </c>
      <c r="AL160" t="s">
        <v>166</v>
      </c>
      <c r="AM160" t="s">
        <v>51</v>
      </c>
      <c r="AN160" t="s">
        <v>52</v>
      </c>
      <c r="AO160" t="s">
        <v>53</v>
      </c>
      <c r="AP160" t="s">
        <v>54</v>
      </c>
      <c r="AQ160" t="s">
        <v>57</v>
      </c>
      <c r="AR160" t="s">
        <v>166</v>
      </c>
    </row>
    <row r="161" spans="1:44" hidden="1" x14ac:dyDescent="0.2">
      <c r="A161" t="s">
        <v>152</v>
      </c>
      <c r="B161" t="s">
        <v>45</v>
      </c>
      <c r="C161" t="s">
        <v>46</v>
      </c>
      <c r="D161" t="s">
        <v>153</v>
      </c>
      <c r="E161" t="s">
        <v>154</v>
      </c>
      <c r="F161" s="1">
        <v>0.67222222222222228</v>
      </c>
      <c r="G161">
        <v>0</v>
      </c>
      <c r="H161">
        <v>999.9</v>
      </c>
      <c r="I161">
        <v>999.9</v>
      </c>
      <c r="J161">
        <v>1.5</v>
      </c>
      <c r="K161">
        <v>0.245</v>
      </c>
      <c r="L161">
        <v>0.5</v>
      </c>
      <c r="N161">
        <v>5</v>
      </c>
      <c r="O161">
        <v>0.5</v>
      </c>
      <c r="P161">
        <v>0.19634954084936199</v>
      </c>
      <c r="Q161">
        <v>244.97550000000001</v>
      </c>
      <c r="R161">
        <v>0.81658499999999901</v>
      </c>
      <c r="S161">
        <v>48.100826944342799</v>
      </c>
      <c r="T161">
        <v>4</v>
      </c>
      <c r="U161">
        <v>0.25</v>
      </c>
      <c r="V161" t="s">
        <v>121</v>
      </c>
      <c r="W161">
        <v>5</v>
      </c>
      <c r="X161">
        <v>1000</v>
      </c>
      <c r="Y161">
        <v>200</v>
      </c>
      <c r="Z161">
        <v>1</v>
      </c>
      <c r="AA161">
        <v>0.5</v>
      </c>
      <c r="AB161">
        <v>3</v>
      </c>
      <c r="AC161">
        <v>2</v>
      </c>
      <c r="AD161">
        <v>0</v>
      </c>
      <c r="AE161">
        <v>1</v>
      </c>
      <c r="AF161">
        <v>1</v>
      </c>
      <c r="AG161">
        <v>16.631730696141101</v>
      </c>
      <c r="AH161">
        <v>800</v>
      </c>
      <c r="AI161">
        <v>200</v>
      </c>
    </row>
    <row r="162" spans="1:44" hidden="1" x14ac:dyDescent="0.2">
      <c r="A162" t="s">
        <v>152</v>
      </c>
      <c r="B162" t="s">
        <v>45</v>
      </c>
      <c r="C162" t="s">
        <v>46</v>
      </c>
      <c r="D162" t="s">
        <v>153</v>
      </c>
      <c r="E162" t="s">
        <v>154</v>
      </c>
      <c r="F162" s="1">
        <v>0.67222222222222228</v>
      </c>
      <c r="G162">
        <v>0</v>
      </c>
      <c r="H162">
        <v>999.9</v>
      </c>
      <c r="I162">
        <v>999.9</v>
      </c>
      <c r="J162">
        <v>1.5</v>
      </c>
      <c r="K162">
        <v>0.245</v>
      </c>
      <c r="L162">
        <v>0.5</v>
      </c>
      <c r="N162">
        <v>5</v>
      </c>
      <c r="O162">
        <v>0.5</v>
      </c>
      <c r="P162">
        <v>0.19634954084936199</v>
      </c>
      <c r="Q162">
        <v>244.97550000000001</v>
      </c>
      <c r="R162">
        <v>0.81658499999999901</v>
      </c>
      <c r="S162">
        <v>48.100826944342799</v>
      </c>
      <c r="T162">
        <v>2</v>
      </c>
      <c r="U162">
        <v>0.5</v>
      </c>
      <c r="V162" t="s">
        <v>121</v>
      </c>
      <c r="W162">
        <v>5</v>
      </c>
      <c r="X162">
        <v>1000</v>
      </c>
      <c r="Y162">
        <v>200</v>
      </c>
      <c r="Z162">
        <v>0</v>
      </c>
      <c r="AA162"/>
      <c r="AB162">
        <v>4</v>
      </c>
      <c r="AC162">
        <v>1</v>
      </c>
      <c r="AD162">
        <v>1</v>
      </c>
      <c r="AE162">
        <v>2</v>
      </c>
      <c r="AF162">
        <v>1.3333333333333299</v>
      </c>
      <c r="AG162">
        <v>11.087820464093999</v>
      </c>
      <c r="AH162">
        <v>533.33333333333303</v>
      </c>
      <c r="AI162">
        <v>500</v>
      </c>
    </row>
    <row r="163" spans="1:44" hidden="1" x14ac:dyDescent="0.2">
      <c r="A163" t="s">
        <v>152</v>
      </c>
      <c r="B163" t="s">
        <v>45</v>
      </c>
      <c r="C163" t="s">
        <v>46</v>
      </c>
      <c r="D163" t="s">
        <v>153</v>
      </c>
      <c r="E163" t="s">
        <v>154</v>
      </c>
      <c r="F163" s="1">
        <v>0.67222222222222228</v>
      </c>
      <c r="G163">
        <v>0</v>
      </c>
      <c r="H163">
        <v>999.9</v>
      </c>
      <c r="I163">
        <v>999.9</v>
      </c>
      <c r="J163">
        <v>1.5</v>
      </c>
      <c r="K163">
        <v>0.245</v>
      </c>
      <c r="L163">
        <v>0.5</v>
      </c>
      <c r="N163">
        <v>5</v>
      </c>
      <c r="O163">
        <v>0.5</v>
      </c>
      <c r="P163">
        <v>0.19634954084936199</v>
      </c>
      <c r="Q163">
        <v>244.97550000000001</v>
      </c>
      <c r="R163">
        <v>0.81658499999999901</v>
      </c>
      <c r="S163">
        <v>48.100826944342799</v>
      </c>
      <c r="T163">
        <v>4</v>
      </c>
      <c r="U163">
        <v>0.25</v>
      </c>
      <c r="V163" t="s">
        <v>111</v>
      </c>
      <c r="W163">
        <v>5</v>
      </c>
      <c r="X163">
        <v>1000</v>
      </c>
      <c r="Y163">
        <v>200</v>
      </c>
      <c r="Z163">
        <v>1</v>
      </c>
      <c r="AA163">
        <v>0.5</v>
      </c>
      <c r="AB163">
        <v>8</v>
      </c>
      <c r="AC163">
        <v>4</v>
      </c>
      <c r="AD163">
        <v>1</v>
      </c>
      <c r="AE163">
        <v>3</v>
      </c>
      <c r="AF163">
        <v>2.6666666666666599</v>
      </c>
      <c r="AG163">
        <v>44.351281856376303</v>
      </c>
      <c r="AH163">
        <v>2133.3333333333298</v>
      </c>
      <c r="AI163">
        <v>200</v>
      </c>
      <c r="AJ163" t="s">
        <v>111</v>
      </c>
      <c r="AK163" t="s">
        <v>63</v>
      </c>
      <c r="AL163" t="s">
        <v>111</v>
      </c>
      <c r="AM163" t="s">
        <v>51</v>
      </c>
      <c r="AN163" t="s">
        <v>112</v>
      </c>
      <c r="AO163" t="s">
        <v>111</v>
      </c>
    </row>
    <row r="164" spans="1:44" hidden="1" x14ac:dyDescent="0.2">
      <c r="A164" t="s">
        <v>152</v>
      </c>
      <c r="B164" t="s">
        <v>45</v>
      </c>
      <c r="C164" t="s">
        <v>46</v>
      </c>
      <c r="D164" t="s">
        <v>153</v>
      </c>
      <c r="E164" t="s">
        <v>154</v>
      </c>
      <c r="F164" s="1">
        <v>0.67222222222222228</v>
      </c>
      <c r="G164">
        <v>0</v>
      </c>
      <c r="H164">
        <v>999.9</v>
      </c>
      <c r="I164">
        <v>999.9</v>
      </c>
      <c r="J164">
        <v>1.5</v>
      </c>
      <c r="K164">
        <v>0.245</v>
      </c>
      <c r="L164">
        <v>0.5</v>
      </c>
      <c r="N164">
        <v>5</v>
      </c>
      <c r="O164">
        <v>0.5</v>
      </c>
      <c r="P164">
        <v>0.19634954084936199</v>
      </c>
      <c r="Q164">
        <v>244.97550000000001</v>
      </c>
      <c r="R164">
        <v>0.81658499999999901</v>
      </c>
      <c r="S164">
        <v>48.100826944342799</v>
      </c>
      <c r="T164">
        <v>4</v>
      </c>
      <c r="U164">
        <v>0.25</v>
      </c>
      <c r="V164" t="s">
        <v>86</v>
      </c>
      <c r="W164">
        <v>5</v>
      </c>
      <c r="X164">
        <v>1000</v>
      </c>
      <c r="Y164">
        <v>200</v>
      </c>
      <c r="Z164">
        <v>1</v>
      </c>
      <c r="AA164">
        <v>0.5</v>
      </c>
      <c r="AB164">
        <v>2</v>
      </c>
      <c r="AC164">
        <v>0</v>
      </c>
      <c r="AD164">
        <v>2</v>
      </c>
      <c r="AE164">
        <v>0</v>
      </c>
      <c r="AF164">
        <v>0.66666666666666596</v>
      </c>
      <c r="AG164">
        <v>11.087820464093999</v>
      </c>
      <c r="AH164">
        <v>533.33333333333303</v>
      </c>
      <c r="AI164">
        <v>200</v>
      </c>
      <c r="AJ164" t="s">
        <v>86</v>
      </c>
      <c r="AK164" t="s">
        <v>87</v>
      </c>
      <c r="AL164" t="s">
        <v>86</v>
      </c>
      <c r="AM164" t="s">
        <v>51</v>
      </c>
      <c r="AN164" t="s">
        <v>88</v>
      </c>
      <c r="AO164" t="s">
        <v>89</v>
      </c>
      <c r="AP164" t="s">
        <v>86</v>
      </c>
    </row>
    <row r="165" spans="1:44" hidden="1" x14ac:dyDescent="0.2">
      <c r="A165" t="s">
        <v>152</v>
      </c>
      <c r="B165" t="s">
        <v>45</v>
      </c>
      <c r="C165" t="s">
        <v>46</v>
      </c>
      <c r="D165" t="s">
        <v>153</v>
      </c>
      <c r="E165" t="s">
        <v>154</v>
      </c>
      <c r="F165" s="1">
        <v>0.67222222222222228</v>
      </c>
      <c r="G165">
        <v>0</v>
      </c>
      <c r="H165">
        <v>999.9</v>
      </c>
      <c r="I165">
        <v>999.9</v>
      </c>
      <c r="J165">
        <v>1.5</v>
      </c>
      <c r="K165">
        <v>0.245</v>
      </c>
      <c r="L165">
        <v>0.5</v>
      </c>
      <c r="N165">
        <v>5</v>
      </c>
      <c r="O165">
        <v>0.5</v>
      </c>
      <c r="P165">
        <v>0.19634954084936199</v>
      </c>
      <c r="Q165">
        <v>244.97550000000001</v>
      </c>
      <c r="R165">
        <v>0.81658499999999901</v>
      </c>
      <c r="S165">
        <v>48.100826944342799</v>
      </c>
      <c r="T165">
        <v>2</v>
      </c>
      <c r="U165">
        <v>0.5</v>
      </c>
      <c r="V165" t="s">
        <v>90</v>
      </c>
      <c r="W165">
        <v>5</v>
      </c>
      <c r="X165">
        <v>1000</v>
      </c>
      <c r="Y165">
        <v>200</v>
      </c>
      <c r="Z165">
        <v>0</v>
      </c>
      <c r="AA165"/>
      <c r="AB165">
        <v>1</v>
      </c>
      <c r="AC165">
        <v>1</v>
      </c>
      <c r="AD165"/>
      <c r="AE165"/>
      <c r="AF165">
        <v>1</v>
      </c>
      <c r="AG165">
        <v>8.3158653480705595</v>
      </c>
      <c r="AH165">
        <v>400</v>
      </c>
      <c r="AI165">
        <v>500</v>
      </c>
      <c r="AJ165" t="s">
        <v>90</v>
      </c>
      <c r="AK165" t="s">
        <v>91</v>
      </c>
      <c r="AL165" t="s">
        <v>90</v>
      </c>
      <c r="AM165" t="s">
        <v>51</v>
      </c>
      <c r="AN165" t="s">
        <v>92</v>
      </c>
    </row>
    <row r="166" spans="1:44" hidden="1" x14ac:dyDescent="0.2">
      <c r="A166" t="s">
        <v>152</v>
      </c>
      <c r="B166" t="s">
        <v>45</v>
      </c>
      <c r="C166" t="s">
        <v>46</v>
      </c>
      <c r="D166" t="s">
        <v>153</v>
      </c>
      <c r="E166" t="s">
        <v>154</v>
      </c>
      <c r="F166" s="1">
        <v>0.67222222222222228</v>
      </c>
      <c r="G166">
        <v>0</v>
      </c>
      <c r="H166">
        <v>999.9</v>
      </c>
      <c r="I166">
        <v>999.9</v>
      </c>
      <c r="J166">
        <v>1.5</v>
      </c>
      <c r="K166">
        <v>0.245</v>
      </c>
      <c r="L166">
        <v>0.5</v>
      </c>
      <c r="N166">
        <v>5</v>
      </c>
      <c r="O166">
        <v>0.5</v>
      </c>
      <c r="P166">
        <v>0.19634954084936199</v>
      </c>
      <c r="Q166">
        <v>244.97550000000001</v>
      </c>
      <c r="R166">
        <v>0.81658499999999901</v>
      </c>
      <c r="S166">
        <v>48.100826944342799</v>
      </c>
      <c r="T166">
        <v>4</v>
      </c>
      <c r="U166">
        <v>0.25</v>
      </c>
      <c r="V166" t="s">
        <v>113</v>
      </c>
      <c r="W166">
        <v>5</v>
      </c>
      <c r="X166">
        <v>1000</v>
      </c>
      <c r="Y166">
        <v>200</v>
      </c>
      <c r="Z166">
        <v>1</v>
      </c>
      <c r="AA166">
        <v>0.5</v>
      </c>
      <c r="AB166">
        <v>2</v>
      </c>
      <c r="AC166">
        <v>1</v>
      </c>
      <c r="AD166">
        <v>1</v>
      </c>
      <c r="AE166">
        <v>0</v>
      </c>
      <c r="AF166">
        <v>0.66666666666666596</v>
      </c>
      <c r="AG166">
        <v>11.087820464093999</v>
      </c>
      <c r="AH166">
        <v>533.33333333333303</v>
      </c>
      <c r="AI166">
        <v>200</v>
      </c>
    </row>
    <row r="167" spans="1:44" hidden="1" x14ac:dyDescent="0.2">
      <c r="A167" t="s">
        <v>152</v>
      </c>
      <c r="B167" t="s">
        <v>45</v>
      </c>
      <c r="C167" t="s">
        <v>46</v>
      </c>
      <c r="D167" t="s">
        <v>153</v>
      </c>
      <c r="E167" t="s">
        <v>154</v>
      </c>
      <c r="F167" s="1">
        <v>0.67222222222222228</v>
      </c>
      <c r="G167">
        <v>0</v>
      </c>
      <c r="H167">
        <v>999.9</v>
      </c>
      <c r="I167">
        <v>999.9</v>
      </c>
      <c r="J167">
        <v>1.5</v>
      </c>
      <c r="K167">
        <v>0.245</v>
      </c>
      <c r="L167">
        <v>0.5</v>
      </c>
      <c r="N167">
        <v>5</v>
      </c>
      <c r="O167">
        <v>0.5</v>
      </c>
      <c r="P167">
        <v>0.19634954084936199</v>
      </c>
      <c r="Q167">
        <v>244.97550000000001</v>
      </c>
      <c r="R167">
        <v>0.81658499999999901</v>
      </c>
      <c r="S167">
        <v>48.100826944342799</v>
      </c>
      <c r="T167">
        <v>2</v>
      </c>
      <c r="U167">
        <v>0.5</v>
      </c>
      <c r="V167" t="s">
        <v>113</v>
      </c>
      <c r="W167">
        <v>5</v>
      </c>
      <c r="X167">
        <v>1000</v>
      </c>
      <c r="Y167">
        <v>200</v>
      </c>
      <c r="Z167">
        <v>0</v>
      </c>
      <c r="AA167"/>
      <c r="AB167">
        <v>2</v>
      </c>
      <c r="AC167">
        <v>2</v>
      </c>
      <c r="AD167"/>
      <c r="AE167"/>
      <c r="AF167">
        <v>2</v>
      </c>
      <c r="AG167">
        <v>16.631730696141101</v>
      </c>
      <c r="AH167">
        <v>800</v>
      </c>
      <c r="AI167">
        <v>500</v>
      </c>
    </row>
    <row r="168" spans="1:44" hidden="1" x14ac:dyDescent="0.2">
      <c r="A168" t="s">
        <v>152</v>
      </c>
      <c r="B168" t="s">
        <v>45</v>
      </c>
      <c r="C168" t="s">
        <v>46</v>
      </c>
      <c r="D168" t="s">
        <v>153</v>
      </c>
      <c r="E168" t="s">
        <v>154</v>
      </c>
      <c r="F168" s="1">
        <v>0.67222222222222228</v>
      </c>
      <c r="G168">
        <v>0</v>
      </c>
      <c r="H168">
        <v>999.9</v>
      </c>
      <c r="I168">
        <v>999.9</v>
      </c>
      <c r="J168">
        <v>1.5</v>
      </c>
      <c r="K168">
        <v>0.245</v>
      </c>
      <c r="L168">
        <v>0.5</v>
      </c>
      <c r="N168">
        <v>5</v>
      </c>
      <c r="O168">
        <v>0.5</v>
      </c>
      <c r="P168">
        <v>0.19634954084936199</v>
      </c>
      <c r="Q168">
        <v>244.97550000000001</v>
      </c>
      <c r="R168">
        <v>0.81658499999999901</v>
      </c>
      <c r="S168">
        <v>48.100826944342799</v>
      </c>
      <c r="T168">
        <v>4</v>
      </c>
      <c r="U168">
        <v>0.25</v>
      </c>
      <c r="V168" t="s">
        <v>114</v>
      </c>
      <c r="W168">
        <v>5</v>
      </c>
      <c r="X168">
        <v>1000</v>
      </c>
      <c r="Y168">
        <v>200</v>
      </c>
      <c r="Z168">
        <v>1</v>
      </c>
      <c r="AA168">
        <v>0.5</v>
      </c>
      <c r="AB168">
        <v>4</v>
      </c>
      <c r="AC168">
        <v>1</v>
      </c>
      <c r="AD168">
        <v>2</v>
      </c>
      <c r="AE168">
        <v>1</v>
      </c>
      <c r="AF168">
        <v>1.3333333333333299</v>
      </c>
      <c r="AG168">
        <v>22.175640928188098</v>
      </c>
      <c r="AH168">
        <v>1066.6666666666599</v>
      </c>
      <c r="AI168">
        <v>200</v>
      </c>
    </row>
    <row r="169" spans="1:44" hidden="1" x14ac:dyDescent="0.2">
      <c r="A169" t="s">
        <v>152</v>
      </c>
      <c r="B169" t="s">
        <v>45</v>
      </c>
      <c r="C169" t="s">
        <v>46</v>
      </c>
      <c r="D169" t="s">
        <v>153</v>
      </c>
      <c r="E169" t="s">
        <v>154</v>
      </c>
      <c r="F169" s="1">
        <v>0.67222222222222228</v>
      </c>
      <c r="G169">
        <v>0</v>
      </c>
      <c r="H169">
        <v>999.9</v>
      </c>
      <c r="I169">
        <v>999.9</v>
      </c>
      <c r="J169">
        <v>1.5</v>
      </c>
      <c r="K169">
        <v>0.245</v>
      </c>
      <c r="L169">
        <v>0.5</v>
      </c>
      <c r="N169">
        <v>5</v>
      </c>
      <c r="O169">
        <v>0.5</v>
      </c>
      <c r="P169">
        <v>0.19634954084936199</v>
      </c>
      <c r="Q169">
        <v>244.97550000000001</v>
      </c>
      <c r="R169">
        <v>0.81658499999999901</v>
      </c>
      <c r="S169">
        <v>48.100826944342799</v>
      </c>
      <c r="T169">
        <v>2</v>
      </c>
      <c r="U169">
        <v>0.5</v>
      </c>
      <c r="V169" t="s">
        <v>114</v>
      </c>
      <c r="W169">
        <v>5</v>
      </c>
      <c r="X169">
        <v>1000</v>
      </c>
      <c r="Y169">
        <v>200</v>
      </c>
      <c r="Z169">
        <v>0</v>
      </c>
      <c r="AA169"/>
      <c r="AB169">
        <v>8</v>
      </c>
      <c r="AC169">
        <v>2</v>
      </c>
      <c r="AD169">
        <v>2</v>
      </c>
      <c r="AE169">
        <v>4</v>
      </c>
      <c r="AF169">
        <v>2.6666666666666599</v>
      </c>
      <c r="AG169">
        <v>22.175640928188098</v>
      </c>
      <c r="AH169">
        <v>1066.6666666666599</v>
      </c>
      <c r="AI169">
        <v>500</v>
      </c>
    </row>
    <row r="170" spans="1:44" hidden="1" x14ac:dyDescent="0.2">
      <c r="A170" t="s">
        <v>152</v>
      </c>
      <c r="B170" t="s">
        <v>45</v>
      </c>
      <c r="C170" t="s">
        <v>46</v>
      </c>
      <c r="D170" t="s">
        <v>153</v>
      </c>
      <c r="E170" t="s">
        <v>154</v>
      </c>
      <c r="F170" s="1">
        <v>0.67222222222222228</v>
      </c>
      <c r="G170">
        <v>0</v>
      </c>
      <c r="H170">
        <v>999.9</v>
      </c>
      <c r="I170">
        <v>999.9</v>
      </c>
      <c r="J170">
        <v>1.5</v>
      </c>
      <c r="K170">
        <v>0.245</v>
      </c>
      <c r="L170">
        <v>0.5</v>
      </c>
      <c r="N170">
        <v>5</v>
      </c>
      <c r="O170">
        <v>0.5</v>
      </c>
      <c r="P170">
        <v>0.19634954084936199</v>
      </c>
      <c r="Q170">
        <v>244.97550000000001</v>
      </c>
      <c r="R170">
        <v>0.81658499999999901</v>
      </c>
      <c r="S170">
        <v>48.100826944342799</v>
      </c>
      <c r="T170">
        <v>4</v>
      </c>
      <c r="U170">
        <v>0.25</v>
      </c>
      <c r="V170" t="s">
        <v>133</v>
      </c>
      <c r="W170">
        <v>5</v>
      </c>
      <c r="X170">
        <v>1000</v>
      </c>
      <c r="Y170">
        <v>200</v>
      </c>
      <c r="Z170">
        <v>1</v>
      </c>
      <c r="AA170">
        <v>0.5</v>
      </c>
      <c r="AB170">
        <v>5</v>
      </c>
      <c r="AC170">
        <v>2</v>
      </c>
      <c r="AD170">
        <v>2</v>
      </c>
      <c r="AE170">
        <v>1</v>
      </c>
      <c r="AF170">
        <v>1.6666666666666601</v>
      </c>
      <c r="AG170">
        <v>27.719551160235198</v>
      </c>
      <c r="AH170">
        <v>1333.3333333333301</v>
      </c>
      <c r="AI170">
        <v>200</v>
      </c>
    </row>
    <row r="171" spans="1:44" hidden="1" x14ac:dyDescent="0.2">
      <c r="A171" t="s">
        <v>152</v>
      </c>
      <c r="B171" t="s">
        <v>45</v>
      </c>
      <c r="C171" t="s">
        <v>46</v>
      </c>
      <c r="D171" t="s">
        <v>153</v>
      </c>
      <c r="E171" t="s">
        <v>154</v>
      </c>
      <c r="F171" s="1">
        <v>0.67222222222222228</v>
      </c>
      <c r="G171">
        <v>0</v>
      </c>
      <c r="H171">
        <v>999.9</v>
      </c>
      <c r="I171">
        <v>999.9</v>
      </c>
      <c r="J171">
        <v>1.5</v>
      </c>
      <c r="K171">
        <v>0.245</v>
      </c>
      <c r="L171">
        <v>0.5</v>
      </c>
      <c r="N171">
        <v>5</v>
      </c>
      <c r="O171">
        <v>0.5</v>
      </c>
      <c r="P171">
        <v>0.19634954084936199</v>
      </c>
      <c r="Q171">
        <v>244.97550000000001</v>
      </c>
      <c r="R171">
        <v>0.81658499999999901</v>
      </c>
      <c r="S171">
        <v>48.100826944342799</v>
      </c>
      <c r="T171">
        <v>2</v>
      </c>
      <c r="U171">
        <v>0.5</v>
      </c>
      <c r="V171" t="s">
        <v>133</v>
      </c>
      <c r="W171">
        <v>5</v>
      </c>
      <c r="X171">
        <v>1000</v>
      </c>
      <c r="Y171">
        <v>200</v>
      </c>
      <c r="Z171">
        <v>0</v>
      </c>
      <c r="AA171"/>
      <c r="AB171">
        <v>1</v>
      </c>
      <c r="AC171"/>
      <c r="AD171"/>
      <c r="AE171">
        <v>1</v>
      </c>
      <c r="AF171">
        <v>1</v>
      </c>
      <c r="AG171">
        <v>8.3158653480705595</v>
      </c>
      <c r="AH171">
        <v>400</v>
      </c>
      <c r="AI171">
        <v>500</v>
      </c>
    </row>
    <row r="172" spans="1:44" hidden="1" x14ac:dyDescent="0.2">
      <c r="A172" t="s">
        <v>152</v>
      </c>
      <c r="B172" t="s">
        <v>45</v>
      </c>
      <c r="C172" t="s">
        <v>46</v>
      </c>
      <c r="D172" t="s">
        <v>153</v>
      </c>
      <c r="E172" t="s">
        <v>154</v>
      </c>
      <c r="F172" s="1">
        <v>0.67222222222222228</v>
      </c>
      <c r="G172">
        <v>0</v>
      </c>
      <c r="H172">
        <v>999.9</v>
      </c>
      <c r="I172">
        <v>999.9</v>
      </c>
      <c r="J172">
        <v>1.5</v>
      </c>
      <c r="K172">
        <v>0.245</v>
      </c>
      <c r="L172">
        <v>0.5</v>
      </c>
      <c r="N172">
        <v>5</v>
      </c>
      <c r="O172">
        <v>0.5</v>
      </c>
      <c r="P172">
        <v>0.19634954084936199</v>
      </c>
      <c r="Q172">
        <v>244.97550000000001</v>
      </c>
      <c r="R172">
        <v>0.81658499999999901</v>
      </c>
      <c r="S172">
        <v>48.100826944342799</v>
      </c>
      <c r="T172">
        <v>2</v>
      </c>
      <c r="U172">
        <v>0.5</v>
      </c>
      <c r="V172" t="s">
        <v>93</v>
      </c>
      <c r="W172" s="2">
        <v>5</v>
      </c>
      <c r="X172" s="2">
        <v>1000</v>
      </c>
      <c r="Y172" s="2">
        <v>200</v>
      </c>
      <c r="Z172" s="2">
        <v>0</v>
      </c>
      <c r="AB172" s="2">
        <v>1</v>
      </c>
      <c r="AD172" s="2">
        <v>1</v>
      </c>
      <c r="AF172" s="2">
        <v>1</v>
      </c>
      <c r="AG172" s="2">
        <v>8.3158653480705595</v>
      </c>
      <c r="AH172" s="2">
        <v>400</v>
      </c>
      <c r="AI172">
        <v>500</v>
      </c>
      <c r="AJ172" t="s">
        <v>93</v>
      </c>
      <c r="AK172" t="s">
        <v>50</v>
      </c>
      <c r="AL172" t="s">
        <v>93</v>
      </c>
      <c r="AM172" t="s">
        <v>51</v>
      </c>
      <c r="AN172" t="s">
        <v>52</v>
      </c>
      <c r="AO172" t="s">
        <v>53</v>
      </c>
      <c r="AP172" t="s">
        <v>54</v>
      </c>
      <c r="AQ172" t="s">
        <v>94</v>
      </c>
      <c r="AR172" t="s">
        <v>93</v>
      </c>
    </row>
    <row r="173" spans="1:44" hidden="1" x14ac:dyDescent="0.2">
      <c r="A173" t="s">
        <v>152</v>
      </c>
      <c r="B173" t="s">
        <v>45</v>
      </c>
      <c r="C173" t="s">
        <v>46</v>
      </c>
      <c r="D173" t="s">
        <v>153</v>
      </c>
      <c r="E173" t="s">
        <v>154</v>
      </c>
      <c r="F173" s="1">
        <v>0.67222222222222228</v>
      </c>
      <c r="G173">
        <v>0</v>
      </c>
      <c r="H173">
        <v>999.9</v>
      </c>
      <c r="I173">
        <v>999.9</v>
      </c>
      <c r="J173">
        <v>1.5</v>
      </c>
      <c r="K173">
        <v>0.245</v>
      </c>
      <c r="L173">
        <v>0.5</v>
      </c>
      <c r="N173">
        <v>5</v>
      </c>
      <c r="O173">
        <v>0.5</v>
      </c>
      <c r="P173">
        <v>0.19634954084936199</v>
      </c>
      <c r="Q173">
        <v>244.97550000000001</v>
      </c>
      <c r="R173">
        <v>0.81658499999999901</v>
      </c>
      <c r="S173">
        <v>48.100826944342799</v>
      </c>
      <c r="T173">
        <v>4</v>
      </c>
      <c r="U173">
        <v>0.25</v>
      </c>
      <c r="V173" t="s">
        <v>95</v>
      </c>
      <c r="W173" s="2">
        <v>5</v>
      </c>
      <c r="X173" s="2">
        <v>1000</v>
      </c>
      <c r="Y173" s="2">
        <v>200</v>
      </c>
      <c r="Z173" s="2">
        <v>1</v>
      </c>
      <c r="AA173" s="2">
        <v>0.5</v>
      </c>
      <c r="AB173" s="2">
        <v>3</v>
      </c>
      <c r="AC173" s="2">
        <v>0</v>
      </c>
      <c r="AD173" s="2">
        <v>1</v>
      </c>
      <c r="AE173" s="2">
        <v>2</v>
      </c>
      <c r="AF173" s="2">
        <v>1</v>
      </c>
      <c r="AG173" s="2">
        <v>16.631730696141101</v>
      </c>
      <c r="AH173" s="2">
        <v>800</v>
      </c>
      <c r="AI173">
        <v>200</v>
      </c>
      <c r="AJ173" t="s">
        <v>95</v>
      </c>
      <c r="AK173" t="s">
        <v>65</v>
      </c>
      <c r="AL173" t="s">
        <v>95</v>
      </c>
      <c r="AM173" t="s">
        <v>51</v>
      </c>
      <c r="AN173" t="s">
        <v>52</v>
      </c>
      <c r="AO173" t="s">
        <v>53</v>
      </c>
      <c r="AP173" t="s">
        <v>54</v>
      </c>
      <c r="AQ173" t="s">
        <v>96</v>
      </c>
      <c r="AR173" t="s">
        <v>97</v>
      </c>
    </row>
    <row r="174" spans="1:44" hidden="1" x14ac:dyDescent="0.2">
      <c r="A174" t="s">
        <v>152</v>
      </c>
      <c r="B174" t="s">
        <v>45</v>
      </c>
      <c r="C174" t="s">
        <v>46</v>
      </c>
      <c r="D174" t="s">
        <v>153</v>
      </c>
      <c r="E174" t="s">
        <v>154</v>
      </c>
      <c r="F174" s="1">
        <v>0.67222222222222228</v>
      </c>
      <c r="G174">
        <v>0</v>
      </c>
      <c r="H174">
        <v>999.9</v>
      </c>
      <c r="I174">
        <v>999.9</v>
      </c>
      <c r="J174">
        <v>1.5</v>
      </c>
      <c r="K174">
        <v>0.245</v>
      </c>
      <c r="L174">
        <v>0.5</v>
      </c>
      <c r="N174">
        <v>5</v>
      </c>
      <c r="O174">
        <v>0.5</v>
      </c>
      <c r="P174">
        <v>0.19634954084936199</v>
      </c>
      <c r="Q174">
        <v>244.97550000000001</v>
      </c>
      <c r="R174">
        <v>0.81658499999999901</v>
      </c>
      <c r="S174">
        <v>48.100826944342799</v>
      </c>
      <c r="T174">
        <v>2</v>
      </c>
      <c r="U174">
        <v>0.5</v>
      </c>
      <c r="V174" t="s">
        <v>95</v>
      </c>
      <c r="W174" s="2">
        <v>5</v>
      </c>
      <c r="X174" s="2">
        <v>1000</v>
      </c>
      <c r="Y174" s="2">
        <v>200</v>
      </c>
      <c r="Z174" s="2">
        <v>0</v>
      </c>
      <c r="AB174" s="2">
        <v>9</v>
      </c>
      <c r="AC174" s="2">
        <v>1</v>
      </c>
      <c r="AD174" s="2">
        <v>2</v>
      </c>
      <c r="AE174" s="2">
        <v>6</v>
      </c>
      <c r="AF174" s="2">
        <v>3</v>
      </c>
      <c r="AG174" s="2">
        <v>24.9475960442116</v>
      </c>
      <c r="AH174" s="2">
        <v>1200</v>
      </c>
      <c r="AI174">
        <v>500</v>
      </c>
      <c r="AJ174" t="s">
        <v>95</v>
      </c>
      <c r="AK174" t="s">
        <v>65</v>
      </c>
      <c r="AL174" t="s">
        <v>95</v>
      </c>
      <c r="AM174" t="s">
        <v>51</v>
      </c>
      <c r="AN174" t="s">
        <v>52</v>
      </c>
      <c r="AO174" t="s">
        <v>53</v>
      </c>
      <c r="AP174" t="s">
        <v>54</v>
      </c>
      <c r="AQ174" t="s">
        <v>96</v>
      </c>
      <c r="AR174" t="s">
        <v>97</v>
      </c>
    </row>
    <row r="175" spans="1:44" hidden="1" x14ac:dyDescent="0.2">
      <c r="A175" t="s">
        <v>152</v>
      </c>
      <c r="B175" t="s">
        <v>45</v>
      </c>
      <c r="C175" t="s">
        <v>46</v>
      </c>
      <c r="D175" t="s">
        <v>153</v>
      </c>
      <c r="E175" t="s">
        <v>154</v>
      </c>
      <c r="F175" s="1">
        <v>0.67222222222222228</v>
      </c>
      <c r="G175">
        <v>0</v>
      </c>
      <c r="H175">
        <v>999.9</v>
      </c>
      <c r="I175">
        <v>999.9</v>
      </c>
      <c r="J175">
        <v>1.5</v>
      </c>
      <c r="K175">
        <v>0.245</v>
      </c>
      <c r="L175">
        <v>0.5</v>
      </c>
      <c r="N175">
        <v>5</v>
      </c>
      <c r="O175">
        <v>0.5</v>
      </c>
      <c r="P175">
        <v>0.19634954084936199</v>
      </c>
      <c r="Q175">
        <v>244.97550000000001</v>
      </c>
      <c r="R175">
        <v>0.81658499999999901</v>
      </c>
      <c r="S175">
        <v>48.100826944342799</v>
      </c>
      <c r="T175">
        <v>4</v>
      </c>
      <c r="U175">
        <v>0.25</v>
      </c>
      <c r="V175" t="s">
        <v>98</v>
      </c>
      <c r="W175">
        <v>5</v>
      </c>
      <c r="X175">
        <v>1000</v>
      </c>
      <c r="Y175">
        <v>200</v>
      </c>
      <c r="Z175">
        <v>1</v>
      </c>
      <c r="AA175">
        <v>0.5</v>
      </c>
      <c r="AB175">
        <v>3</v>
      </c>
      <c r="AC175">
        <v>1</v>
      </c>
      <c r="AD175">
        <v>0</v>
      </c>
      <c r="AE175">
        <v>2</v>
      </c>
      <c r="AF175">
        <v>1</v>
      </c>
      <c r="AG175">
        <v>16.631730696141101</v>
      </c>
      <c r="AH175">
        <v>800</v>
      </c>
      <c r="AI175">
        <v>200</v>
      </c>
    </row>
    <row r="176" spans="1:44" hidden="1" x14ac:dyDescent="0.2">
      <c r="A176" t="s">
        <v>152</v>
      </c>
      <c r="B176" t="s">
        <v>99</v>
      </c>
      <c r="C176" t="s">
        <v>100</v>
      </c>
      <c r="D176" t="s">
        <v>167</v>
      </c>
      <c r="E176" t="s">
        <v>154</v>
      </c>
      <c r="F176" s="1">
        <v>5.2083333333333336E-2</v>
      </c>
      <c r="G176">
        <v>0</v>
      </c>
      <c r="H176">
        <v>875.9</v>
      </c>
      <c r="I176">
        <v>875.9</v>
      </c>
      <c r="J176">
        <v>1.5</v>
      </c>
      <c r="K176">
        <v>0.245</v>
      </c>
      <c r="L176">
        <v>0.5</v>
      </c>
      <c r="N176">
        <v>8</v>
      </c>
      <c r="O176">
        <v>0.5</v>
      </c>
      <c r="P176">
        <v>0.19634954084936199</v>
      </c>
      <c r="Q176">
        <v>214.59549999999999</v>
      </c>
      <c r="R176">
        <v>0.44707395833333302</v>
      </c>
      <c r="S176">
        <v>42.135727893339201</v>
      </c>
      <c r="T176">
        <v>2</v>
      </c>
      <c r="U176">
        <v>0.5</v>
      </c>
      <c r="V176" t="s">
        <v>155</v>
      </c>
      <c r="W176" s="2">
        <v>5</v>
      </c>
      <c r="X176" s="2">
        <v>1000</v>
      </c>
      <c r="Y176" s="2">
        <v>200</v>
      </c>
      <c r="Z176" s="2">
        <v>0</v>
      </c>
      <c r="AB176" s="2">
        <v>3</v>
      </c>
      <c r="AC176" s="2">
        <v>0</v>
      </c>
      <c r="AD176" s="2">
        <v>2</v>
      </c>
      <c r="AE176" s="2">
        <v>1</v>
      </c>
      <c r="AF176" s="2">
        <v>1</v>
      </c>
      <c r="AG176" s="2">
        <v>9.4931313637809698</v>
      </c>
      <c r="AH176" s="2">
        <v>400</v>
      </c>
      <c r="AI176">
        <v>200</v>
      </c>
      <c r="AJ176" t="s">
        <v>155</v>
      </c>
      <c r="AK176" t="s">
        <v>50</v>
      </c>
      <c r="AL176" t="s">
        <v>155</v>
      </c>
      <c r="AM176" t="s">
        <v>51</v>
      </c>
      <c r="AN176" t="s">
        <v>52</v>
      </c>
      <c r="AO176" t="s">
        <v>53</v>
      </c>
      <c r="AP176" t="s">
        <v>54</v>
      </c>
      <c r="AQ176" t="s">
        <v>57</v>
      </c>
      <c r="AR176" t="s">
        <v>155</v>
      </c>
    </row>
    <row r="177" spans="1:44" hidden="1" x14ac:dyDescent="0.2">
      <c r="A177" t="s">
        <v>152</v>
      </c>
      <c r="B177" t="s">
        <v>99</v>
      </c>
      <c r="C177" t="s">
        <v>100</v>
      </c>
      <c r="D177" t="s">
        <v>167</v>
      </c>
      <c r="E177" t="s">
        <v>154</v>
      </c>
      <c r="F177" s="1">
        <v>5.2083333333333336E-2</v>
      </c>
      <c r="G177">
        <v>0</v>
      </c>
      <c r="H177">
        <v>875.9</v>
      </c>
      <c r="I177">
        <v>875.9</v>
      </c>
      <c r="J177">
        <v>1.5</v>
      </c>
      <c r="K177">
        <v>0.245</v>
      </c>
      <c r="L177">
        <v>0.5</v>
      </c>
      <c r="N177">
        <v>8</v>
      </c>
      <c r="O177">
        <v>0.5</v>
      </c>
      <c r="P177">
        <v>0.19634954084936199</v>
      </c>
      <c r="Q177">
        <v>214.59549999999999</v>
      </c>
      <c r="R177">
        <v>0.44707395833333302</v>
      </c>
      <c r="S177">
        <v>42.135727893339201</v>
      </c>
      <c r="T177">
        <v>2</v>
      </c>
      <c r="U177">
        <v>0.5</v>
      </c>
      <c r="V177" t="s">
        <v>125</v>
      </c>
      <c r="W177">
        <v>5</v>
      </c>
      <c r="X177">
        <v>1000</v>
      </c>
      <c r="Y177">
        <v>200</v>
      </c>
      <c r="Z177">
        <v>0</v>
      </c>
      <c r="AA177"/>
      <c r="AB177">
        <v>2</v>
      </c>
      <c r="AC177">
        <v>1</v>
      </c>
      <c r="AD177">
        <v>1</v>
      </c>
      <c r="AE177">
        <v>0</v>
      </c>
      <c r="AF177">
        <v>0.66666666666666596</v>
      </c>
      <c r="AG177">
        <v>6.3287542425206498</v>
      </c>
      <c r="AH177">
        <v>266.666666666666</v>
      </c>
      <c r="AI177">
        <v>200</v>
      </c>
      <c r="AJ177" t="s">
        <v>125</v>
      </c>
      <c r="AK177" t="s">
        <v>116</v>
      </c>
      <c r="AL177" t="s">
        <v>125</v>
      </c>
      <c r="AM177" t="s">
        <v>51</v>
      </c>
      <c r="AN177" t="s">
        <v>52</v>
      </c>
      <c r="AO177" t="s">
        <v>110</v>
      </c>
      <c r="AP177" t="s">
        <v>117</v>
      </c>
    </row>
    <row r="178" spans="1:44" hidden="1" x14ac:dyDescent="0.2">
      <c r="A178" t="s">
        <v>152</v>
      </c>
      <c r="B178" t="s">
        <v>99</v>
      </c>
      <c r="C178" t="s">
        <v>100</v>
      </c>
      <c r="D178" t="s">
        <v>167</v>
      </c>
      <c r="E178" t="s">
        <v>154</v>
      </c>
      <c r="F178" s="1">
        <v>5.2083333333333336E-2</v>
      </c>
      <c r="G178">
        <v>0</v>
      </c>
      <c r="H178">
        <v>875.9</v>
      </c>
      <c r="I178">
        <v>875.9</v>
      </c>
      <c r="J178">
        <v>1.5</v>
      </c>
      <c r="K178">
        <v>0.245</v>
      </c>
      <c r="L178">
        <v>0.5</v>
      </c>
      <c r="N178">
        <v>8</v>
      </c>
      <c r="O178">
        <v>0.5</v>
      </c>
      <c r="P178">
        <v>0.19634954084936199</v>
      </c>
      <c r="Q178">
        <v>214.59549999999999</v>
      </c>
      <c r="R178">
        <v>0.44707395833333302</v>
      </c>
      <c r="S178">
        <v>42.135727893339201</v>
      </c>
      <c r="T178">
        <v>2</v>
      </c>
      <c r="U178">
        <v>0.5</v>
      </c>
      <c r="V178" t="s">
        <v>125</v>
      </c>
      <c r="W178">
        <v>5</v>
      </c>
      <c r="X178">
        <v>1000</v>
      </c>
      <c r="Y178">
        <v>200</v>
      </c>
      <c r="Z178">
        <v>0</v>
      </c>
      <c r="AA178"/>
      <c r="AB178">
        <v>4</v>
      </c>
      <c r="AC178">
        <v>1</v>
      </c>
      <c r="AD178">
        <v>2</v>
      </c>
      <c r="AE178">
        <v>1</v>
      </c>
      <c r="AF178">
        <v>1.3333333333333299</v>
      </c>
      <c r="AG178">
        <v>12.6575084850413</v>
      </c>
      <c r="AH178">
        <v>533.33333333333303</v>
      </c>
      <c r="AI178">
        <v>500</v>
      </c>
      <c r="AJ178" t="s">
        <v>125</v>
      </c>
      <c r="AK178" t="s">
        <v>116</v>
      </c>
      <c r="AL178" t="s">
        <v>125</v>
      </c>
      <c r="AM178" t="s">
        <v>51</v>
      </c>
      <c r="AN178" t="s">
        <v>52</v>
      </c>
      <c r="AO178" t="s">
        <v>110</v>
      </c>
      <c r="AP178" t="s">
        <v>117</v>
      </c>
    </row>
    <row r="179" spans="1:44" hidden="1" x14ac:dyDescent="0.2">
      <c r="A179" t="s">
        <v>152</v>
      </c>
      <c r="B179" t="s">
        <v>99</v>
      </c>
      <c r="C179" t="s">
        <v>100</v>
      </c>
      <c r="D179" t="s">
        <v>167</v>
      </c>
      <c r="E179" t="s">
        <v>154</v>
      </c>
      <c r="F179" s="1">
        <v>5.2083333333333336E-2</v>
      </c>
      <c r="G179">
        <v>0</v>
      </c>
      <c r="H179">
        <v>875.9</v>
      </c>
      <c r="I179">
        <v>875.9</v>
      </c>
      <c r="J179">
        <v>1.5</v>
      </c>
      <c r="K179">
        <v>0.245</v>
      </c>
      <c r="L179">
        <v>0.5</v>
      </c>
      <c r="N179">
        <v>8</v>
      </c>
      <c r="O179">
        <v>0.5</v>
      </c>
      <c r="P179">
        <v>0.19634954084936199</v>
      </c>
      <c r="Q179">
        <v>214.59549999999999</v>
      </c>
      <c r="R179">
        <v>0.44707395833333302</v>
      </c>
      <c r="S179">
        <v>42.135727893339201</v>
      </c>
      <c r="T179">
        <v>2</v>
      </c>
      <c r="U179">
        <v>0.5</v>
      </c>
      <c r="V179" t="s">
        <v>98</v>
      </c>
      <c r="W179">
        <v>5</v>
      </c>
      <c r="X179">
        <v>1000</v>
      </c>
      <c r="Y179">
        <v>200</v>
      </c>
      <c r="Z179">
        <v>0</v>
      </c>
      <c r="AA179"/>
      <c r="AB179">
        <v>1</v>
      </c>
      <c r="AC179">
        <v>0</v>
      </c>
      <c r="AD179">
        <v>1</v>
      </c>
      <c r="AE179">
        <v>0</v>
      </c>
      <c r="AF179">
        <v>0.33333333333333298</v>
      </c>
      <c r="AG179">
        <v>3.16437712126032</v>
      </c>
      <c r="AH179">
        <v>133.333333333333</v>
      </c>
      <c r="AI179">
        <v>500</v>
      </c>
      <c r="AJ179" t="s">
        <v>98</v>
      </c>
      <c r="AK179" t="s">
        <v>63</v>
      </c>
      <c r="AL179" t="s">
        <v>98</v>
      </c>
      <c r="AM179" t="s">
        <v>51</v>
      </c>
      <c r="AN179" t="s">
        <v>88</v>
      </c>
      <c r="AO179" t="s">
        <v>98</v>
      </c>
    </row>
    <row r="180" spans="1:44" hidden="1" x14ac:dyDescent="0.2">
      <c r="A180" t="s">
        <v>152</v>
      </c>
      <c r="B180" t="s">
        <v>99</v>
      </c>
      <c r="C180" t="s">
        <v>100</v>
      </c>
      <c r="D180" t="s">
        <v>167</v>
      </c>
      <c r="E180" t="s">
        <v>154</v>
      </c>
      <c r="F180" s="1">
        <v>5.2083333333333336E-2</v>
      </c>
      <c r="G180">
        <v>0</v>
      </c>
      <c r="H180">
        <v>875.9</v>
      </c>
      <c r="I180">
        <v>875.9</v>
      </c>
      <c r="J180">
        <v>1.5</v>
      </c>
      <c r="K180">
        <v>0.245</v>
      </c>
      <c r="L180">
        <v>0.5</v>
      </c>
      <c r="N180">
        <v>8</v>
      </c>
      <c r="O180">
        <v>0.5</v>
      </c>
      <c r="P180">
        <v>0.19634954084936199</v>
      </c>
      <c r="Q180">
        <v>214.59549999999999</v>
      </c>
      <c r="R180">
        <v>0.44707395833333302</v>
      </c>
      <c r="S180">
        <v>42.135727893339201</v>
      </c>
      <c r="T180">
        <v>2</v>
      </c>
      <c r="U180">
        <v>0.5</v>
      </c>
      <c r="V180" t="s">
        <v>168</v>
      </c>
      <c r="W180">
        <v>5</v>
      </c>
      <c r="X180">
        <v>1000</v>
      </c>
      <c r="Y180">
        <v>200</v>
      </c>
      <c r="Z180">
        <v>0</v>
      </c>
      <c r="AA180"/>
      <c r="AB180">
        <v>1</v>
      </c>
      <c r="AC180">
        <v>1</v>
      </c>
      <c r="AD180">
        <v>0</v>
      </c>
      <c r="AE180">
        <v>0</v>
      </c>
      <c r="AF180">
        <v>0.33333333333333298</v>
      </c>
      <c r="AG180">
        <v>3.16437712126032</v>
      </c>
      <c r="AH180">
        <v>133.333333333333</v>
      </c>
      <c r="AI180">
        <v>200</v>
      </c>
    </row>
    <row r="181" spans="1:44" hidden="1" x14ac:dyDescent="0.2">
      <c r="A181" t="s">
        <v>152</v>
      </c>
      <c r="B181" t="s">
        <v>99</v>
      </c>
      <c r="C181" t="s">
        <v>100</v>
      </c>
      <c r="D181" t="s">
        <v>167</v>
      </c>
      <c r="E181" t="s">
        <v>154</v>
      </c>
      <c r="F181" s="1">
        <v>5.2083333333333336E-2</v>
      </c>
      <c r="G181">
        <v>0</v>
      </c>
      <c r="H181">
        <v>875.9</v>
      </c>
      <c r="I181">
        <v>875.9</v>
      </c>
      <c r="J181">
        <v>1.5</v>
      </c>
      <c r="K181">
        <v>0.245</v>
      </c>
      <c r="L181">
        <v>0.5</v>
      </c>
      <c r="N181">
        <v>8</v>
      </c>
      <c r="O181">
        <v>0.5</v>
      </c>
      <c r="P181">
        <v>0.19634954084936199</v>
      </c>
      <c r="Q181">
        <v>214.59549999999999</v>
      </c>
      <c r="R181">
        <v>0.44707395833333302</v>
      </c>
      <c r="S181">
        <v>42.135727893339201</v>
      </c>
      <c r="T181">
        <v>2</v>
      </c>
      <c r="U181">
        <v>0.5</v>
      </c>
      <c r="V181" t="s">
        <v>115</v>
      </c>
      <c r="W181">
        <v>5</v>
      </c>
      <c r="X181">
        <v>1000</v>
      </c>
      <c r="Y181">
        <v>200</v>
      </c>
      <c r="Z181">
        <v>0</v>
      </c>
      <c r="AA181"/>
      <c r="AB181">
        <v>1</v>
      </c>
      <c r="AC181">
        <v>1</v>
      </c>
      <c r="AD181">
        <v>0</v>
      </c>
      <c r="AE181">
        <v>0</v>
      </c>
      <c r="AF181">
        <v>0.33333333333333298</v>
      </c>
      <c r="AG181">
        <v>3.16437712126032</v>
      </c>
      <c r="AH181">
        <v>133.333333333333</v>
      </c>
      <c r="AI181">
        <v>500</v>
      </c>
      <c r="AJ181" t="s">
        <v>115</v>
      </c>
      <c r="AK181" t="s">
        <v>116</v>
      </c>
      <c r="AL181" t="s">
        <v>115</v>
      </c>
      <c r="AM181" t="s">
        <v>51</v>
      </c>
      <c r="AN181" t="s">
        <v>52</v>
      </c>
      <c r="AO181" t="s">
        <v>110</v>
      </c>
      <c r="AP181" t="s">
        <v>117</v>
      </c>
    </row>
    <row r="182" spans="1:44" hidden="1" x14ac:dyDescent="0.2">
      <c r="A182" t="s">
        <v>152</v>
      </c>
      <c r="B182" t="s">
        <v>99</v>
      </c>
      <c r="C182" t="s">
        <v>100</v>
      </c>
      <c r="D182" t="s">
        <v>167</v>
      </c>
      <c r="E182" t="s">
        <v>154</v>
      </c>
      <c r="F182" s="1">
        <v>5.2083333333333336E-2</v>
      </c>
      <c r="G182">
        <v>0</v>
      </c>
      <c r="H182">
        <v>875.9</v>
      </c>
      <c r="I182">
        <v>875.9</v>
      </c>
      <c r="J182">
        <v>1.5</v>
      </c>
      <c r="K182">
        <v>0.245</v>
      </c>
      <c r="L182">
        <v>0.5</v>
      </c>
      <c r="N182">
        <v>8</v>
      </c>
      <c r="O182">
        <v>0.5</v>
      </c>
      <c r="P182">
        <v>0.19634954084936199</v>
      </c>
      <c r="Q182">
        <v>214.59549999999999</v>
      </c>
      <c r="R182">
        <v>0.44707395833333302</v>
      </c>
      <c r="S182">
        <v>42.135727893339201</v>
      </c>
      <c r="T182">
        <v>2</v>
      </c>
      <c r="U182">
        <v>0.5</v>
      </c>
      <c r="V182" t="s">
        <v>115</v>
      </c>
      <c r="W182">
        <v>5</v>
      </c>
      <c r="X182">
        <v>1000</v>
      </c>
      <c r="Y182">
        <v>200</v>
      </c>
      <c r="Z182">
        <v>0</v>
      </c>
      <c r="AA182"/>
      <c r="AB182">
        <v>3</v>
      </c>
      <c r="AC182">
        <v>1</v>
      </c>
      <c r="AD182">
        <v>1</v>
      </c>
      <c r="AE182">
        <v>1</v>
      </c>
      <c r="AF182">
        <v>1</v>
      </c>
      <c r="AG182">
        <v>9.4931313637809698</v>
      </c>
      <c r="AH182">
        <v>400</v>
      </c>
      <c r="AI182">
        <v>200</v>
      </c>
      <c r="AJ182" t="s">
        <v>115</v>
      </c>
      <c r="AK182" t="s">
        <v>116</v>
      </c>
      <c r="AL182" t="s">
        <v>115</v>
      </c>
      <c r="AM182" t="s">
        <v>51</v>
      </c>
      <c r="AN182" t="s">
        <v>52</v>
      </c>
      <c r="AO182" t="s">
        <v>110</v>
      </c>
      <c r="AP182" t="s">
        <v>117</v>
      </c>
    </row>
    <row r="183" spans="1:44" hidden="1" x14ac:dyDescent="0.2">
      <c r="A183" t="s">
        <v>152</v>
      </c>
      <c r="B183" t="s">
        <v>99</v>
      </c>
      <c r="C183" t="s">
        <v>100</v>
      </c>
      <c r="D183" t="s">
        <v>167</v>
      </c>
      <c r="E183" t="s">
        <v>154</v>
      </c>
      <c r="F183" s="1">
        <v>5.2083333333333336E-2</v>
      </c>
      <c r="G183">
        <v>0</v>
      </c>
      <c r="H183">
        <v>875.9</v>
      </c>
      <c r="I183">
        <v>875.9</v>
      </c>
      <c r="J183">
        <v>1.5</v>
      </c>
      <c r="K183">
        <v>0.245</v>
      </c>
      <c r="L183">
        <v>0.5</v>
      </c>
      <c r="N183">
        <v>8</v>
      </c>
      <c r="O183">
        <v>0.5</v>
      </c>
      <c r="P183">
        <v>0.19634954084936199</v>
      </c>
      <c r="Q183">
        <v>214.59549999999999</v>
      </c>
      <c r="R183">
        <v>0.44707395833333302</v>
      </c>
      <c r="S183">
        <v>42.135727893339201</v>
      </c>
      <c r="T183">
        <v>2</v>
      </c>
      <c r="U183">
        <v>0.5</v>
      </c>
      <c r="V183" t="s">
        <v>115</v>
      </c>
      <c r="W183">
        <v>5</v>
      </c>
      <c r="X183">
        <v>1000</v>
      </c>
      <c r="Y183">
        <v>200</v>
      </c>
      <c r="Z183">
        <v>0</v>
      </c>
      <c r="AA183"/>
      <c r="AB183">
        <v>2</v>
      </c>
      <c r="AC183">
        <v>1</v>
      </c>
      <c r="AD183">
        <v>0</v>
      </c>
      <c r="AE183">
        <v>1</v>
      </c>
      <c r="AF183">
        <v>0.66666666666666596</v>
      </c>
      <c r="AG183">
        <v>6.3287542425206498</v>
      </c>
      <c r="AH183">
        <v>266.666666666666</v>
      </c>
      <c r="AI183">
        <v>500</v>
      </c>
      <c r="AJ183" t="s">
        <v>115</v>
      </c>
      <c r="AK183" t="s">
        <v>116</v>
      </c>
      <c r="AL183" t="s">
        <v>115</v>
      </c>
      <c r="AM183" t="s">
        <v>51</v>
      </c>
      <c r="AN183" t="s">
        <v>52</v>
      </c>
      <c r="AO183" t="s">
        <v>110</v>
      </c>
      <c r="AP183" t="s">
        <v>117</v>
      </c>
    </row>
    <row r="184" spans="1:44" hidden="1" x14ac:dyDescent="0.2">
      <c r="A184" t="s">
        <v>152</v>
      </c>
      <c r="B184" t="s">
        <v>99</v>
      </c>
      <c r="C184" t="s">
        <v>100</v>
      </c>
      <c r="D184" t="s">
        <v>167</v>
      </c>
      <c r="E184" t="s">
        <v>154</v>
      </c>
      <c r="F184" s="1">
        <v>5.2083333333333336E-2</v>
      </c>
      <c r="G184">
        <v>0</v>
      </c>
      <c r="H184">
        <v>875.9</v>
      </c>
      <c r="I184">
        <v>875.9</v>
      </c>
      <c r="J184">
        <v>1.5</v>
      </c>
      <c r="K184">
        <v>0.245</v>
      </c>
      <c r="L184">
        <v>0.5</v>
      </c>
      <c r="N184">
        <v>8</v>
      </c>
      <c r="O184">
        <v>0.5</v>
      </c>
      <c r="P184">
        <v>0.19634954084936199</v>
      </c>
      <c r="Q184">
        <v>214.59549999999999</v>
      </c>
      <c r="R184">
        <v>0.44707395833333302</v>
      </c>
      <c r="S184">
        <v>42.135727893339201</v>
      </c>
      <c r="T184">
        <v>2</v>
      </c>
      <c r="U184">
        <v>0.5</v>
      </c>
      <c r="V184" t="s">
        <v>56</v>
      </c>
      <c r="W184" s="2">
        <v>5</v>
      </c>
      <c r="X184" s="2">
        <v>1000</v>
      </c>
      <c r="Y184" s="2">
        <v>200</v>
      </c>
      <c r="Z184" s="2">
        <v>0</v>
      </c>
      <c r="AB184" s="2">
        <v>30</v>
      </c>
      <c r="AC184" s="2">
        <v>12</v>
      </c>
      <c r="AD184" s="2">
        <v>10</v>
      </c>
      <c r="AE184" s="2">
        <v>8</v>
      </c>
      <c r="AF184" s="2">
        <v>10</v>
      </c>
      <c r="AG184" s="2">
        <v>94.931313637809694</v>
      </c>
      <c r="AH184" s="2">
        <v>4000</v>
      </c>
      <c r="AI184">
        <v>200</v>
      </c>
      <c r="AJ184" t="s">
        <v>56</v>
      </c>
      <c r="AK184" t="s">
        <v>50</v>
      </c>
      <c r="AL184" t="s">
        <v>56</v>
      </c>
      <c r="AM184" t="s">
        <v>51</v>
      </c>
      <c r="AN184" t="s">
        <v>52</v>
      </c>
      <c r="AO184" t="s">
        <v>53</v>
      </c>
      <c r="AP184" t="s">
        <v>54</v>
      </c>
      <c r="AQ184" t="s">
        <v>57</v>
      </c>
      <c r="AR184" t="s">
        <v>56</v>
      </c>
    </row>
    <row r="185" spans="1:44" hidden="1" x14ac:dyDescent="0.2">
      <c r="A185" t="s">
        <v>152</v>
      </c>
      <c r="B185" t="s">
        <v>99</v>
      </c>
      <c r="C185" t="s">
        <v>100</v>
      </c>
      <c r="D185" t="s">
        <v>167</v>
      </c>
      <c r="E185" t="s">
        <v>154</v>
      </c>
      <c r="F185" s="1">
        <v>5.2083333333333336E-2</v>
      </c>
      <c r="G185">
        <v>0</v>
      </c>
      <c r="H185">
        <v>875.9</v>
      </c>
      <c r="I185">
        <v>875.9</v>
      </c>
      <c r="J185">
        <v>1.5</v>
      </c>
      <c r="K185">
        <v>0.245</v>
      </c>
      <c r="L185">
        <v>0.5</v>
      </c>
      <c r="N185">
        <v>8</v>
      </c>
      <c r="O185">
        <v>0.5</v>
      </c>
      <c r="P185">
        <v>0.19634954084936199</v>
      </c>
      <c r="Q185">
        <v>214.59549999999999</v>
      </c>
      <c r="R185">
        <v>0.44707395833333302</v>
      </c>
      <c r="S185">
        <v>42.135727893339201</v>
      </c>
      <c r="T185">
        <v>2</v>
      </c>
      <c r="U185">
        <v>0.5</v>
      </c>
      <c r="V185" t="s">
        <v>138</v>
      </c>
      <c r="W185" s="2">
        <v>5</v>
      </c>
      <c r="X185" s="2">
        <v>1000</v>
      </c>
      <c r="Y185" s="2">
        <v>200</v>
      </c>
      <c r="Z185" s="2">
        <v>0</v>
      </c>
      <c r="AB185" s="2">
        <v>4</v>
      </c>
      <c r="AC185" s="2">
        <v>2</v>
      </c>
      <c r="AD185" s="2">
        <v>1</v>
      </c>
      <c r="AE185" s="2">
        <v>1</v>
      </c>
      <c r="AF185" s="2">
        <v>1.3333333333333299</v>
      </c>
      <c r="AG185" s="2">
        <v>12.6575084850413</v>
      </c>
      <c r="AH185" s="2">
        <v>533.33333333333303</v>
      </c>
      <c r="AI185">
        <v>200</v>
      </c>
      <c r="AJ185" t="s">
        <v>138</v>
      </c>
      <c r="AK185" t="s">
        <v>50</v>
      </c>
      <c r="AL185" t="s">
        <v>138</v>
      </c>
      <c r="AM185" t="s">
        <v>51</v>
      </c>
      <c r="AN185" t="s">
        <v>52</v>
      </c>
      <c r="AO185" t="s">
        <v>53</v>
      </c>
      <c r="AP185" t="s">
        <v>54</v>
      </c>
      <c r="AQ185" t="s">
        <v>139</v>
      </c>
      <c r="AR185" t="s">
        <v>138</v>
      </c>
    </row>
    <row r="186" spans="1:44" hidden="1" x14ac:dyDescent="0.2">
      <c r="A186" t="s">
        <v>152</v>
      </c>
      <c r="B186" t="s">
        <v>99</v>
      </c>
      <c r="C186" t="s">
        <v>100</v>
      </c>
      <c r="D186" t="s">
        <v>167</v>
      </c>
      <c r="E186" t="s">
        <v>154</v>
      </c>
      <c r="F186" s="1">
        <v>5.2083333333333336E-2</v>
      </c>
      <c r="G186">
        <v>0</v>
      </c>
      <c r="H186">
        <v>875.9</v>
      </c>
      <c r="I186">
        <v>875.9</v>
      </c>
      <c r="J186">
        <v>1.5</v>
      </c>
      <c r="K186">
        <v>0.245</v>
      </c>
      <c r="L186">
        <v>0.5</v>
      </c>
      <c r="N186">
        <v>8</v>
      </c>
      <c r="O186">
        <v>0.5</v>
      </c>
      <c r="P186">
        <v>0.19634954084936199</v>
      </c>
      <c r="Q186">
        <v>214.59549999999999</v>
      </c>
      <c r="R186">
        <v>0.44707395833333302</v>
      </c>
      <c r="S186">
        <v>42.135727893339201</v>
      </c>
      <c r="T186">
        <v>2</v>
      </c>
      <c r="U186">
        <v>0.5</v>
      </c>
      <c r="V186" t="s">
        <v>138</v>
      </c>
      <c r="W186" s="2">
        <v>5</v>
      </c>
      <c r="X186" s="2">
        <v>1000</v>
      </c>
      <c r="Y186" s="2">
        <v>200</v>
      </c>
      <c r="Z186" s="2">
        <v>0</v>
      </c>
      <c r="AB186" s="2">
        <v>2</v>
      </c>
      <c r="AC186" s="2">
        <v>1</v>
      </c>
      <c r="AD186" s="2">
        <v>0</v>
      </c>
      <c r="AE186" s="2">
        <v>1</v>
      </c>
      <c r="AF186" s="2">
        <v>0.66666666666666596</v>
      </c>
      <c r="AG186" s="2">
        <v>6.3287542425206498</v>
      </c>
      <c r="AH186" s="2">
        <v>266.666666666666</v>
      </c>
      <c r="AI186">
        <v>500</v>
      </c>
      <c r="AJ186" t="s">
        <v>138</v>
      </c>
      <c r="AK186" t="s">
        <v>50</v>
      </c>
      <c r="AL186" t="s">
        <v>138</v>
      </c>
      <c r="AM186" t="s">
        <v>51</v>
      </c>
      <c r="AN186" t="s">
        <v>52</v>
      </c>
      <c r="AO186" t="s">
        <v>53</v>
      </c>
      <c r="AP186" t="s">
        <v>54</v>
      </c>
      <c r="AQ186" t="s">
        <v>139</v>
      </c>
      <c r="AR186" t="s">
        <v>138</v>
      </c>
    </row>
    <row r="187" spans="1:44" hidden="1" x14ac:dyDescent="0.2">
      <c r="A187" t="s">
        <v>152</v>
      </c>
      <c r="B187" t="s">
        <v>99</v>
      </c>
      <c r="C187" t="s">
        <v>100</v>
      </c>
      <c r="D187" t="s">
        <v>167</v>
      </c>
      <c r="E187" t="s">
        <v>154</v>
      </c>
      <c r="F187" s="1">
        <v>5.2083333333333336E-2</v>
      </c>
      <c r="G187">
        <v>0</v>
      </c>
      <c r="H187">
        <v>875.9</v>
      </c>
      <c r="I187">
        <v>875.9</v>
      </c>
      <c r="J187">
        <v>1.5</v>
      </c>
      <c r="K187">
        <v>0.245</v>
      </c>
      <c r="L187">
        <v>0.5</v>
      </c>
      <c r="N187">
        <v>8</v>
      </c>
      <c r="O187">
        <v>0.5</v>
      </c>
      <c r="P187">
        <v>0.19634954084936199</v>
      </c>
      <c r="Q187">
        <v>214.59549999999999</v>
      </c>
      <c r="R187">
        <v>0.44707395833333302</v>
      </c>
      <c r="S187">
        <v>42.135727893339201</v>
      </c>
      <c r="T187">
        <v>2</v>
      </c>
      <c r="U187">
        <v>0.5</v>
      </c>
      <c r="V187" t="s">
        <v>119</v>
      </c>
      <c r="W187">
        <v>5</v>
      </c>
      <c r="X187">
        <v>1000</v>
      </c>
      <c r="Y187">
        <v>200</v>
      </c>
      <c r="Z187">
        <v>0</v>
      </c>
      <c r="AA187"/>
      <c r="AB187">
        <v>4</v>
      </c>
      <c r="AC187">
        <v>0</v>
      </c>
      <c r="AD187">
        <v>2</v>
      </c>
      <c r="AE187">
        <v>2</v>
      </c>
      <c r="AF187">
        <v>1.3333333333333299</v>
      </c>
      <c r="AG187">
        <v>12.6575084850413</v>
      </c>
      <c r="AH187">
        <v>533.33333333333303</v>
      </c>
      <c r="AI187">
        <v>200</v>
      </c>
      <c r="AJ187" t="s">
        <v>119</v>
      </c>
      <c r="AK187" t="s">
        <v>116</v>
      </c>
      <c r="AL187" t="s">
        <v>119</v>
      </c>
      <c r="AM187" t="s">
        <v>51</v>
      </c>
      <c r="AN187" t="s">
        <v>52</v>
      </c>
      <c r="AO187" t="s">
        <v>110</v>
      </c>
      <c r="AP187" t="s">
        <v>117</v>
      </c>
    </row>
    <row r="188" spans="1:44" hidden="1" x14ac:dyDescent="0.2">
      <c r="A188" t="s">
        <v>152</v>
      </c>
      <c r="B188" t="s">
        <v>99</v>
      </c>
      <c r="C188" t="s">
        <v>100</v>
      </c>
      <c r="D188" t="s">
        <v>167</v>
      </c>
      <c r="E188" t="s">
        <v>154</v>
      </c>
      <c r="F188" s="1">
        <v>5.2083333333333336E-2</v>
      </c>
      <c r="G188">
        <v>0</v>
      </c>
      <c r="H188">
        <v>875.9</v>
      </c>
      <c r="I188">
        <v>875.9</v>
      </c>
      <c r="J188">
        <v>1.5</v>
      </c>
      <c r="K188">
        <v>0.245</v>
      </c>
      <c r="L188">
        <v>0.5</v>
      </c>
      <c r="N188">
        <v>8</v>
      </c>
      <c r="O188">
        <v>0.5</v>
      </c>
      <c r="P188">
        <v>0.19634954084936199</v>
      </c>
      <c r="Q188">
        <v>214.59549999999999</v>
      </c>
      <c r="R188">
        <v>0.44707395833333302</v>
      </c>
      <c r="S188">
        <v>42.135727893339201</v>
      </c>
      <c r="T188">
        <v>2</v>
      </c>
      <c r="U188">
        <v>0.5</v>
      </c>
      <c r="V188" t="s">
        <v>120</v>
      </c>
      <c r="W188">
        <v>5</v>
      </c>
      <c r="X188">
        <v>1000</v>
      </c>
      <c r="Y188">
        <v>200</v>
      </c>
      <c r="Z188">
        <v>0</v>
      </c>
      <c r="AA188"/>
      <c r="AB188">
        <v>45</v>
      </c>
      <c r="AC188">
        <v>19</v>
      </c>
      <c r="AD188">
        <v>15</v>
      </c>
      <c r="AE188">
        <v>11</v>
      </c>
      <c r="AF188">
        <v>15</v>
      </c>
      <c r="AG188">
        <v>142.396970456714</v>
      </c>
      <c r="AH188">
        <v>6000</v>
      </c>
      <c r="AI188">
        <v>200</v>
      </c>
      <c r="AJ188" t="s">
        <v>120</v>
      </c>
      <c r="AK188" t="s">
        <v>73</v>
      </c>
      <c r="AL188" t="s">
        <v>120</v>
      </c>
      <c r="AM188" t="s">
        <v>51</v>
      </c>
      <c r="AN188" t="s">
        <v>120</v>
      </c>
    </row>
    <row r="189" spans="1:44" hidden="1" x14ac:dyDescent="0.2">
      <c r="A189" t="s">
        <v>152</v>
      </c>
      <c r="B189" t="s">
        <v>99</v>
      </c>
      <c r="C189" t="s">
        <v>100</v>
      </c>
      <c r="D189" t="s">
        <v>167</v>
      </c>
      <c r="E189" t="s">
        <v>154</v>
      </c>
      <c r="F189" s="1">
        <v>5.2083333333333336E-2</v>
      </c>
      <c r="G189">
        <v>0</v>
      </c>
      <c r="H189">
        <v>875.9</v>
      </c>
      <c r="I189">
        <v>875.9</v>
      </c>
      <c r="J189">
        <v>1.5</v>
      </c>
      <c r="K189">
        <v>0.245</v>
      </c>
      <c r="L189">
        <v>0.5</v>
      </c>
      <c r="N189">
        <v>8</v>
      </c>
      <c r="O189">
        <v>0.5</v>
      </c>
      <c r="P189">
        <v>0.19634954084936199</v>
      </c>
      <c r="Q189">
        <v>214.59549999999999</v>
      </c>
      <c r="R189">
        <v>0.44707395833333302</v>
      </c>
      <c r="S189">
        <v>42.135727893339201</v>
      </c>
      <c r="T189">
        <v>2</v>
      </c>
      <c r="U189">
        <v>0.5</v>
      </c>
      <c r="V189" t="s">
        <v>120</v>
      </c>
      <c r="W189">
        <v>5</v>
      </c>
      <c r="X189">
        <v>1000</v>
      </c>
      <c r="Y189">
        <v>200</v>
      </c>
      <c r="Z189">
        <v>0</v>
      </c>
      <c r="AA189"/>
      <c r="AB189">
        <v>40</v>
      </c>
      <c r="AC189">
        <v>21</v>
      </c>
      <c r="AD189">
        <v>11</v>
      </c>
      <c r="AE189">
        <v>8</v>
      </c>
      <c r="AF189">
        <v>13.3333333333333</v>
      </c>
      <c r="AG189">
        <v>126.57508485041301</v>
      </c>
      <c r="AH189">
        <v>5333.3333333333303</v>
      </c>
      <c r="AI189">
        <v>500</v>
      </c>
      <c r="AJ189" t="s">
        <v>120</v>
      </c>
      <c r="AK189" t="s">
        <v>73</v>
      </c>
      <c r="AL189" t="s">
        <v>120</v>
      </c>
      <c r="AM189" t="s">
        <v>51</v>
      </c>
      <c r="AN189" t="s">
        <v>120</v>
      </c>
    </row>
    <row r="190" spans="1:44" hidden="1" x14ac:dyDescent="0.2">
      <c r="A190" t="s">
        <v>152</v>
      </c>
      <c r="B190" t="s">
        <v>99</v>
      </c>
      <c r="C190" t="s">
        <v>100</v>
      </c>
      <c r="D190" t="s">
        <v>167</v>
      </c>
      <c r="E190" t="s">
        <v>154</v>
      </c>
      <c r="F190" s="1">
        <v>5.2083333333333336E-2</v>
      </c>
      <c r="G190">
        <v>0</v>
      </c>
      <c r="H190">
        <v>875.9</v>
      </c>
      <c r="I190">
        <v>875.9</v>
      </c>
      <c r="J190">
        <v>1.5</v>
      </c>
      <c r="K190">
        <v>0.245</v>
      </c>
      <c r="L190">
        <v>0.5</v>
      </c>
      <c r="N190">
        <v>8</v>
      </c>
      <c r="O190">
        <v>0.5</v>
      </c>
      <c r="P190">
        <v>0.19634954084936199</v>
      </c>
      <c r="Q190">
        <v>214.59549999999999</v>
      </c>
      <c r="R190">
        <v>0.44707395833333302</v>
      </c>
      <c r="S190">
        <v>42.135727893339201</v>
      </c>
      <c r="T190">
        <v>2</v>
      </c>
      <c r="U190">
        <v>0.5</v>
      </c>
      <c r="V190" t="s">
        <v>58</v>
      </c>
      <c r="W190" s="2">
        <v>5</v>
      </c>
      <c r="X190" s="2">
        <v>1000</v>
      </c>
      <c r="Y190" s="2">
        <v>200</v>
      </c>
      <c r="Z190" s="2">
        <v>0</v>
      </c>
      <c r="AB190" s="2">
        <v>36</v>
      </c>
      <c r="AC190" s="2">
        <v>7</v>
      </c>
      <c r="AD190" s="2">
        <v>18</v>
      </c>
      <c r="AE190" s="2">
        <v>11</v>
      </c>
      <c r="AF190" s="2">
        <v>12</v>
      </c>
      <c r="AG190" s="2">
        <v>113.917576365371</v>
      </c>
      <c r="AH190" s="2">
        <v>4800</v>
      </c>
      <c r="AI190">
        <v>200</v>
      </c>
      <c r="AJ190" t="s">
        <v>58</v>
      </c>
      <c r="AK190" t="s">
        <v>50</v>
      </c>
      <c r="AL190" t="s">
        <v>58</v>
      </c>
      <c r="AM190" t="s">
        <v>51</v>
      </c>
      <c r="AN190" t="s">
        <v>52</v>
      </c>
      <c r="AO190" t="s">
        <v>53</v>
      </c>
      <c r="AP190" t="s">
        <v>54</v>
      </c>
      <c r="AQ190" t="s">
        <v>59</v>
      </c>
      <c r="AR190" t="s">
        <v>58</v>
      </c>
    </row>
    <row r="191" spans="1:44" hidden="1" x14ac:dyDescent="0.2">
      <c r="A191" t="s">
        <v>152</v>
      </c>
      <c r="B191" t="s">
        <v>99</v>
      </c>
      <c r="C191" t="s">
        <v>100</v>
      </c>
      <c r="D191" t="s">
        <v>167</v>
      </c>
      <c r="E191" t="s">
        <v>154</v>
      </c>
      <c r="F191" s="1">
        <v>5.2083333333333336E-2</v>
      </c>
      <c r="G191">
        <v>0</v>
      </c>
      <c r="H191">
        <v>875.9</v>
      </c>
      <c r="I191">
        <v>875.9</v>
      </c>
      <c r="J191">
        <v>1.5</v>
      </c>
      <c r="K191">
        <v>0.245</v>
      </c>
      <c r="L191">
        <v>0.5</v>
      </c>
      <c r="N191">
        <v>8</v>
      </c>
      <c r="O191">
        <v>0.5</v>
      </c>
      <c r="P191">
        <v>0.19634954084936199</v>
      </c>
      <c r="Q191">
        <v>214.59549999999999</v>
      </c>
      <c r="R191">
        <v>0.44707395833333302</v>
      </c>
      <c r="S191">
        <v>42.135727893339201</v>
      </c>
      <c r="T191">
        <v>2</v>
      </c>
      <c r="U191">
        <v>0.5</v>
      </c>
      <c r="V191" t="s">
        <v>53</v>
      </c>
      <c r="W191" s="2">
        <v>5</v>
      </c>
      <c r="X191" s="2">
        <v>1000</v>
      </c>
      <c r="Y191" s="2">
        <v>200</v>
      </c>
      <c r="Z191" s="2">
        <v>0</v>
      </c>
      <c r="AB191" s="2">
        <v>2</v>
      </c>
      <c r="AC191" s="2">
        <v>0</v>
      </c>
      <c r="AD191" s="2">
        <v>1</v>
      </c>
      <c r="AE191" s="2">
        <v>1</v>
      </c>
      <c r="AF191" s="2">
        <v>0.66666666666666596</v>
      </c>
      <c r="AG191" s="2">
        <v>6.3287542425206498</v>
      </c>
      <c r="AH191" s="2">
        <v>266.666666666666</v>
      </c>
      <c r="AI191">
        <v>200</v>
      </c>
      <c r="AJ191" t="s">
        <v>53</v>
      </c>
      <c r="AK191" t="s">
        <v>63</v>
      </c>
      <c r="AL191" t="s">
        <v>53</v>
      </c>
      <c r="AM191" t="s">
        <v>51</v>
      </c>
      <c r="AN191" t="s">
        <v>52</v>
      </c>
      <c r="AO191" t="s">
        <v>53</v>
      </c>
    </row>
    <row r="192" spans="1:44" hidden="1" x14ac:dyDescent="0.2">
      <c r="A192" t="s">
        <v>152</v>
      </c>
      <c r="B192" t="s">
        <v>99</v>
      </c>
      <c r="C192" t="s">
        <v>100</v>
      </c>
      <c r="D192" t="s">
        <v>167</v>
      </c>
      <c r="E192" t="s">
        <v>154</v>
      </c>
      <c r="F192" s="1">
        <v>5.2083333333333336E-2</v>
      </c>
      <c r="G192">
        <v>0</v>
      </c>
      <c r="H192">
        <v>875.9</v>
      </c>
      <c r="I192">
        <v>875.9</v>
      </c>
      <c r="J192">
        <v>1.5</v>
      </c>
      <c r="K192">
        <v>0.245</v>
      </c>
      <c r="L192">
        <v>0.5</v>
      </c>
      <c r="N192">
        <v>8</v>
      </c>
      <c r="O192">
        <v>0.5</v>
      </c>
      <c r="P192">
        <v>0.19634954084936199</v>
      </c>
      <c r="Q192">
        <v>214.59549999999999</v>
      </c>
      <c r="R192">
        <v>0.44707395833333302</v>
      </c>
      <c r="S192">
        <v>42.135727893339201</v>
      </c>
      <c r="T192">
        <v>2</v>
      </c>
      <c r="U192">
        <v>0.5</v>
      </c>
      <c r="V192" t="s">
        <v>64</v>
      </c>
      <c r="W192" s="2">
        <v>5</v>
      </c>
      <c r="X192" s="2">
        <v>1000</v>
      </c>
      <c r="Y192" s="2">
        <v>200</v>
      </c>
      <c r="Z192" s="2">
        <v>0</v>
      </c>
      <c r="AB192" s="2">
        <v>1</v>
      </c>
      <c r="AC192" s="2">
        <v>0</v>
      </c>
      <c r="AD192" s="2">
        <v>1</v>
      </c>
      <c r="AE192" s="2">
        <v>0</v>
      </c>
      <c r="AF192" s="2">
        <v>0.33333333333333298</v>
      </c>
      <c r="AG192" s="2">
        <v>3.16437712126032</v>
      </c>
      <c r="AH192" s="2">
        <v>133.333333333333</v>
      </c>
      <c r="AI192">
        <v>200</v>
      </c>
      <c r="AJ192" t="s">
        <v>64</v>
      </c>
      <c r="AK192" t="s">
        <v>65</v>
      </c>
      <c r="AL192" t="s">
        <v>64</v>
      </c>
      <c r="AM192" t="s">
        <v>51</v>
      </c>
      <c r="AN192" t="s">
        <v>52</v>
      </c>
      <c r="AO192" t="s">
        <v>53</v>
      </c>
      <c r="AP192" t="s">
        <v>66</v>
      </c>
      <c r="AQ192" t="s">
        <v>67</v>
      </c>
      <c r="AR192" t="s">
        <v>68</v>
      </c>
    </row>
    <row r="193" spans="1:44" hidden="1" x14ac:dyDescent="0.2">
      <c r="A193" t="s">
        <v>152</v>
      </c>
      <c r="B193" t="s">
        <v>99</v>
      </c>
      <c r="C193" t="s">
        <v>100</v>
      </c>
      <c r="D193" t="s">
        <v>167</v>
      </c>
      <c r="E193" t="s">
        <v>154</v>
      </c>
      <c r="F193" s="1">
        <v>5.2083333333333336E-2</v>
      </c>
      <c r="G193">
        <v>0</v>
      </c>
      <c r="H193">
        <v>875.9</v>
      </c>
      <c r="I193">
        <v>875.9</v>
      </c>
      <c r="J193">
        <v>1.5</v>
      </c>
      <c r="K193">
        <v>0.245</v>
      </c>
      <c r="L193">
        <v>0.5</v>
      </c>
      <c r="N193">
        <v>8</v>
      </c>
      <c r="O193">
        <v>0.5</v>
      </c>
      <c r="P193">
        <v>0.19634954084936199</v>
      </c>
      <c r="Q193">
        <v>214.59549999999999</v>
      </c>
      <c r="R193">
        <v>0.44707395833333302</v>
      </c>
      <c r="S193">
        <v>42.135727893339201</v>
      </c>
      <c r="T193">
        <v>2</v>
      </c>
      <c r="U193">
        <v>0.5</v>
      </c>
      <c r="V193" t="s">
        <v>64</v>
      </c>
      <c r="W193" s="2">
        <v>5</v>
      </c>
      <c r="X193" s="2">
        <v>1000</v>
      </c>
      <c r="Y193" s="2">
        <v>200</v>
      </c>
      <c r="Z193" s="2">
        <v>0</v>
      </c>
      <c r="AB193" s="2">
        <v>2</v>
      </c>
      <c r="AC193" s="2">
        <v>0</v>
      </c>
      <c r="AD193" s="2">
        <v>2</v>
      </c>
      <c r="AE193" s="2">
        <v>0</v>
      </c>
      <c r="AF193" s="2">
        <v>0.66666666666666596</v>
      </c>
      <c r="AG193" s="2">
        <v>6.3287542425206498</v>
      </c>
      <c r="AH193" s="2">
        <v>266.666666666666</v>
      </c>
      <c r="AI193">
        <v>500</v>
      </c>
      <c r="AJ193" t="s">
        <v>64</v>
      </c>
      <c r="AK193" t="s">
        <v>65</v>
      </c>
      <c r="AL193" t="s">
        <v>64</v>
      </c>
      <c r="AM193" t="s">
        <v>51</v>
      </c>
      <c r="AN193" t="s">
        <v>52</v>
      </c>
      <c r="AO193" t="s">
        <v>53</v>
      </c>
      <c r="AP193" t="s">
        <v>66</v>
      </c>
      <c r="AQ193" t="s">
        <v>67</v>
      </c>
      <c r="AR193" t="s">
        <v>68</v>
      </c>
    </row>
    <row r="194" spans="1:44" hidden="1" x14ac:dyDescent="0.2">
      <c r="A194" t="s">
        <v>152</v>
      </c>
      <c r="B194" t="s">
        <v>99</v>
      </c>
      <c r="C194" t="s">
        <v>100</v>
      </c>
      <c r="D194" t="s">
        <v>167</v>
      </c>
      <c r="E194" t="s">
        <v>154</v>
      </c>
      <c r="F194" s="1">
        <v>5.2083333333333336E-2</v>
      </c>
      <c r="G194">
        <v>0</v>
      </c>
      <c r="H194">
        <v>875.9</v>
      </c>
      <c r="I194">
        <v>875.9</v>
      </c>
      <c r="J194">
        <v>1.5</v>
      </c>
      <c r="K194">
        <v>0.245</v>
      </c>
      <c r="L194">
        <v>0.5</v>
      </c>
      <c r="N194">
        <v>8</v>
      </c>
      <c r="O194">
        <v>0.5</v>
      </c>
      <c r="P194">
        <v>0.19634954084936199</v>
      </c>
      <c r="Q194">
        <v>214.59549999999999</v>
      </c>
      <c r="R194">
        <v>0.44707395833333302</v>
      </c>
      <c r="S194">
        <v>42.135727893339201</v>
      </c>
      <c r="T194">
        <v>2</v>
      </c>
      <c r="U194">
        <v>0.5</v>
      </c>
      <c r="V194" t="s">
        <v>69</v>
      </c>
      <c r="W194" s="2">
        <v>5</v>
      </c>
      <c r="X194" s="2">
        <v>1000</v>
      </c>
      <c r="Y194" s="2">
        <v>200</v>
      </c>
      <c r="Z194" s="2">
        <v>0</v>
      </c>
      <c r="AB194" s="2">
        <v>37</v>
      </c>
      <c r="AC194" s="2">
        <v>12</v>
      </c>
      <c r="AD194" s="2">
        <v>10</v>
      </c>
      <c r="AE194" s="2">
        <v>15</v>
      </c>
      <c r="AF194" s="2">
        <v>12.3333333333333</v>
      </c>
      <c r="AG194" s="2">
        <v>117.081953486632</v>
      </c>
      <c r="AH194" s="2">
        <v>4933.3333333333303</v>
      </c>
      <c r="AI194">
        <v>200</v>
      </c>
      <c r="AJ194" t="s">
        <v>69</v>
      </c>
      <c r="AK194" t="s">
        <v>50</v>
      </c>
      <c r="AL194" t="s">
        <v>69</v>
      </c>
      <c r="AM194" t="s">
        <v>51</v>
      </c>
      <c r="AN194" t="s">
        <v>52</v>
      </c>
      <c r="AO194" t="s">
        <v>53</v>
      </c>
      <c r="AP194" t="s">
        <v>66</v>
      </c>
      <c r="AQ194" t="s">
        <v>70</v>
      </c>
      <c r="AR194" t="s">
        <v>69</v>
      </c>
    </row>
    <row r="195" spans="1:44" hidden="1" x14ac:dyDescent="0.2">
      <c r="A195" t="s">
        <v>152</v>
      </c>
      <c r="B195" t="s">
        <v>99</v>
      </c>
      <c r="C195" t="s">
        <v>100</v>
      </c>
      <c r="D195" t="s">
        <v>167</v>
      </c>
      <c r="E195" t="s">
        <v>154</v>
      </c>
      <c r="F195" s="1">
        <v>5.2083333333333336E-2</v>
      </c>
      <c r="G195">
        <v>0</v>
      </c>
      <c r="H195">
        <v>875.9</v>
      </c>
      <c r="I195">
        <v>875.9</v>
      </c>
      <c r="J195">
        <v>1.5</v>
      </c>
      <c r="K195">
        <v>0.245</v>
      </c>
      <c r="L195">
        <v>0.5</v>
      </c>
      <c r="N195">
        <v>8</v>
      </c>
      <c r="O195">
        <v>0.5</v>
      </c>
      <c r="P195">
        <v>0.19634954084936199</v>
      </c>
      <c r="Q195">
        <v>214.59549999999999</v>
      </c>
      <c r="R195">
        <v>0.44707395833333302</v>
      </c>
      <c r="S195">
        <v>42.135727893339201</v>
      </c>
      <c r="T195">
        <v>2</v>
      </c>
      <c r="U195">
        <v>0.5</v>
      </c>
      <c r="V195" t="s">
        <v>69</v>
      </c>
      <c r="W195" s="2">
        <v>5</v>
      </c>
      <c r="X195" s="2">
        <v>1000</v>
      </c>
      <c r="Y195" s="2">
        <v>200</v>
      </c>
      <c r="Z195" s="2">
        <v>0</v>
      </c>
      <c r="AB195" s="2">
        <v>6</v>
      </c>
      <c r="AC195" s="2">
        <v>4</v>
      </c>
      <c r="AD195" s="2">
        <v>2</v>
      </c>
      <c r="AE195" s="2">
        <v>0</v>
      </c>
      <c r="AF195" s="2">
        <v>2</v>
      </c>
      <c r="AG195" s="2">
        <v>18.9862627275619</v>
      </c>
      <c r="AH195" s="2">
        <v>800</v>
      </c>
      <c r="AI195">
        <v>500</v>
      </c>
      <c r="AJ195" t="s">
        <v>69</v>
      </c>
      <c r="AK195" t="s">
        <v>50</v>
      </c>
      <c r="AL195" t="s">
        <v>69</v>
      </c>
      <c r="AM195" t="s">
        <v>51</v>
      </c>
      <c r="AN195" t="s">
        <v>52</v>
      </c>
      <c r="AO195" t="s">
        <v>53</v>
      </c>
      <c r="AP195" t="s">
        <v>66</v>
      </c>
      <c r="AQ195" t="s">
        <v>70</v>
      </c>
      <c r="AR195" t="s">
        <v>69</v>
      </c>
    </row>
    <row r="196" spans="1:44" hidden="1" x14ac:dyDescent="0.2">
      <c r="A196" t="s">
        <v>152</v>
      </c>
      <c r="B196" t="s">
        <v>99</v>
      </c>
      <c r="C196" t="s">
        <v>100</v>
      </c>
      <c r="D196" t="s">
        <v>167</v>
      </c>
      <c r="E196" t="s">
        <v>154</v>
      </c>
      <c r="F196" s="1">
        <v>5.2083333333333336E-2</v>
      </c>
      <c r="G196">
        <v>0</v>
      </c>
      <c r="H196">
        <v>875.9</v>
      </c>
      <c r="I196">
        <v>875.9</v>
      </c>
      <c r="J196">
        <v>1.5</v>
      </c>
      <c r="K196">
        <v>0.245</v>
      </c>
      <c r="L196">
        <v>0.5</v>
      </c>
      <c r="N196">
        <v>8</v>
      </c>
      <c r="O196">
        <v>0.5</v>
      </c>
      <c r="P196">
        <v>0.19634954084936199</v>
      </c>
      <c r="Q196">
        <v>214.59549999999999</v>
      </c>
      <c r="R196">
        <v>0.44707395833333302</v>
      </c>
      <c r="S196">
        <v>42.135727893339201</v>
      </c>
      <c r="T196">
        <v>2</v>
      </c>
      <c r="U196">
        <v>0.5</v>
      </c>
      <c r="V196" t="s">
        <v>160</v>
      </c>
      <c r="W196">
        <v>5</v>
      </c>
      <c r="X196">
        <v>1000</v>
      </c>
      <c r="Y196">
        <v>200</v>
      </c>
      <c r="Z196">
        <v>0</v>
      </c>
      <c r="AA196"/>
      <c r="AB196">
        <v>2</v>
      </c>
      <c r="AC196">
        <v>0</v>
      </c>
      <c r="AD196">
        <v>1</v>
      </c>
      <c r="AE196">
        <v>1</v>
      </c>
      <c r="AF196">
        <v>0.66666666666666596</v>
      </c>
      <c r="AG196">
        <v>6.3287542425206498</v>
      </c>
      <c r="AH196">
        <v>266.666666666666</v>
      </c>
      <c r="AI196">
        <v>200</v>
      </c>
    </row>
    <row r="197" spans="1:44" hidden="1" x14ac:dyDescent="0.2">
      <c r="A197" t="s">
        <v>152</v>
      </c>
      <c r="B197" t="s">
        <v>99</v>
      </c>
      <c r="C197" t="s">
        <v>100</v>
      </c>
      <c r="D197" t="s">
        <v>167</v>
      </c>
      <c r="E197" t="s">
        <v>154</v>
      </c>
      <c r="F197" s="1">
        <v>5.2083333333333336E-2</v>
      </c>
      <c r="G197">
        <v>0</v>
      </c>
      <c r="H197">
        <v>875.9</v>
      </c>
      <c r="I197">
        <v>875.9</v>
      </c>
      <c r="J197">
        <v>1.5</v>
      </c>
      <c r="K197">
        <v>0.245</v>
      </c>
      <c r="L197">
        <v>0.5</v>
      </c>
      <c r="N197">
        <v>8</v>
      </c>
      <c r="O197">
        <v>0.5</v>
      </c>
      <c r="P197">
        <v>0.19634954084936199</v>
      </c>
      <c r="Q197">
        <v>214.59549999999999</v>
      </c>
      <c r="R197">
        <v>0.44707395833333302</v>
      </c>
      <c r="S197">
        <v>42.135727893339201</v>
      </c>
      <c r="T197">
        <v>2</v>
      </c>
      <c r="U197">
        <v>0.5</v>
      </c>
      <c r="V197" t="s">
        <v>148</v>
      </c>
      <c r="W197">
        <v>5</v>
      </c>
      <c r="X197">
        <v>1000</v>
      </c>
      <c r="Y197">
        <v>200</v>
      </c>
      <c r="Z197">
        <v>0</v>
      </c>
      <c r="AA197"/>
      <c r="AB197">
        <v>15</v>
      </c>
      <c r="AC197">
        <v>4</v>
      </c>
      <c r="AD197">
        <v>5</v>
      </c>
      <c r="AE197">
        <v>6</v>
      </c>
      <c r="AF197">
        <v>5</v>
      </c>
      <c r="AG197">
        <v>47.465656818904797</v>
      </c>
      <c r="AH197">
        <v>2000</v>
      </c>
      <c r="AI197">
        <v>200</v>
      </c>
      <c r="AJ197" t="s">
        <v>148</v>
      </c>
      <c r="AK197" t="s">
        <v>87</v>
      </c>
      <c r="AL197" t="s">
        <v>148</v>
      </c>
      <c r="AM197" t="s">
        <v>51</v>
      </c>
      <c r="AN197" t="s">
        <v>92</v>
      </c>
      <c r="AO197" t="s">
        <v>149</v>
      </c>
      <c r="AP197" t="s">
        <v>148</v>
      </c>
    </row>
    <row r="198" spans="1:44" hidden="1" x14ac:dyDescent="0.2">
      <c r="A198" t="s">
        <v>152</v>
      </c>
      <c r="B198" t="s">
        <v>99</v>
      </c>
      <c r="C198" t="s">
        <v>100</v>
      </c>
      <c r="D198" t="s">
        <v>167</v>
      </c>
      <c r="E198" t="s">
        <v>154</v>
      </c>
      <c r="F198" s="1">
        <v>5.2083333333333336E-2</v>
      </c>
      <c r="G198">
        <v>0</v>
      </c>
      <c r="H198">
        <v>875.9</v>
      </c>
      <c r="I198">
        <v>875.9</v>
      </c>
      <c r="J198">
        <v>1.5</v>
      </c>
      <c r="K198">
        <v>0.245</v>
      </c>
      <c r="L198">
        <v>0.5</v>
      </c>
      <c r="N198">
        <v>8</v>
      </c>
      <c r="O198">
        <v>0.5</v>
      </c>
      <c r="P198">
        <v>0.19634954084936199</v>
      </c>
      <c r="Q198">
        <v>214.59549999999999</v>
      </c>
      <c r="R198">
        <v>0.44707395833333302</v>
      </c>
      <c r="S198">
        <v>42.135727893339201</v>
      </c>
      <c r="T198">
        <v>2</v>
      </c>
      <c r="U198">
        <v>0.5</v>
      </c>
      <c r="V198" t="s">
        <v>148</v>
      </c>
      <c r="W198">
        <v>5</v>
      </c>
      <c r="X198">
        <v>1000</v>
      </c>
      <c r="Y198">
        <v>200</v>
      </c>
      <c r="Z198">
        <v>0</v>
      </c>
      <c r="AA198"/>
      <c r="AB198">
        <v>1</v>
      </c>
      <c r="AC198">
        <v>1</v>
      </c>
      <c r="AD198">
        <v>0</v>
      </c>
      <c r="AE198">
        <v>0</v>
      </c>
      <c r="AF198">
        <v>0.33333333333333298</v>
      </c>
      <c r="AG198">
        <v>3.16437712126032</v>
      </c>
      <c r="AH198">
        <v>133.333333333333</v>
      </c>
      <c r="AI198">
        <v>500</v>
      </c>
      <c r="AJ198" t="s">
        <v>148</v>
      </c>
      <c r="AK198" t="s">
        <v>87</v>
      </c>
      <c r="AL198" t="s">
        <v>148</v>
      </c>
      <c r="AM198" t="s">
        <v>51</v>
      </c>
      <c r="AN198" t="s">
        <v>92</v>
      </c>
      <c r="AO198" t="s">
        <v>149</v>
      </c>
      <c r="AP198" t="s">
        <v>148</v>
      </c>
    </row>
    <row r="199" spans="1:44" hidden="1" x14ac:dyDescent="0.2">
      <c r="A199" t="s">
        <v>152</v>
      </c>
      <c r="B199" t="s">
        <v>99</v>
      </c>
      <c r="C199" t="s">
        <v>100</v>
      </c>
      <c r="D199" t="s">
        <v>167</v>
      </c>
      <c r="E199" t="s">
        <v>154</v>
      </c>
      <c r="F199" s="1">
        <v>5.2083333333333336E-2</v>
      </c>
      <c r="G199">
        <v>0</v>
      </c>
      <c r="H199">
        <v>875.9</v>
      </c>
      <c r="I199">
        <v>875.9</v>
      </c>
      <c r="J199">
        <v>1.5</v>
      </c>
      <c r="K199">
        <v>0.245</v>
      </c>
      <c r="L199">
        <v>0.5</v>
      </c>
      <c r="N199">
        <v>8</v>
      </c>
      <c r="O199">
        <v>0.5</v>
      </c>
      <c r="P199">
        <v>0.19634954084936199</v>
      </c>
      <c r="Q199">
        <v>214.59549999999999</v>
      </c>
      <c r="R199">
        <v>0.44707395833333302</v>
      </c>
      <c r="S199">
        <v>42.135727893339201</v>
      </c>
      <c r="T199">
        <v>2</v>
      </c>
      <c r="U199">
        <v>0.5</v>
      </c>
      <c r="V199" t="s">
        <v>126</v>
      </c>
      <c r="W199">
        <v>5</v>
      </c>
      <c r="X199">
        <v>1000</v>
      </c>
      <c r="Y199">
        <v>200</v>
      </c>
      <c r="Z199">
        <v>0</v>
      </c>
      <c r="AA199"/>
      <c r="AB199">
        <v>8</v>
      </c>
      <c r="AC199">
        <v>2</v>
      </c>
      <c r="AD199">
        <v>5</v>
      </c>
      <c r="AE199">
        <v>1</v>
      </c>
      <c r="AF199">
        <v>2.6666666666666599</v>
      </c>
      <c r="AG199">
        <v>25.315016970082599</v>
      </c>
      <c r="AH199">
        <v>1066.6666666666599</v>
      </c>
      <c r="AI199">
        <v>200</v>
      </c>
    </row>
    <row r="200" spans="1:44" hidden="1" x14ac:dyDescent="0.2">
      <c r="A200" t="s">
        <v>152</v>
      </c>
      <c r="B200" t="s">
        <v>99</v>
      </c>
      <c r="C200" t="s">
        <v>100</v>
      </c>
      <c r="D200" t="s">
        <v>167</v>
      </c>
      <c r="E200" t="s">
        <v>154</v>
      </c>
      <c r="F200" s="1">
        <v>5.2083333333333336E-2</v>
      </c>
      <c r="G200">
        <v>0</v>
      </c>
      <c r="H200">
        <v>875.9</v>
      </c>
      <c r="I200">
        <v>875.9</v>
      </c>
      <c r="J200">
        <v>1.5</v>
      </c>
      <c r="K200">
        <v>0.245</v>
      </c>
      <c r="L200">
        <v>0.5</v>
      </c>
      <c r="N200">
        <v>8</v>
      </c>
      <c r="O200">
        <v>0.5</v>
      </c>
      <c r="P200">
        <v>0.19634954084936199</v>
      </c>
      <c r="Q200">
        <v>214.59549999999999</v>
      </c>
      <c r="R200">
        <v>0.44707395833333302</v>
      </c>
      <c r="S200">
        <v>42.135727893339201</v>
      </c>
      <c r="T200">
        <v>2</v>
      </c>
      <c r="U200">
        <v>0.5</v>
      </c>
      <c r="V200" t="s">
        <v>169</v>
      </c>
      <c r="W200" s="2">
        <v>5</v>
      </c>
      <c r="X200" s="2">
        <v>1000</v>
      </c>
      <c r="Y200" s="2">
        <v>200</v>
      </c>
      <c r="Z200" s="2">
        <v>0</v>
      </c>
      <c r="AB200" s="2">
        <v>6</v>
      </c>
      <c r="AC200" s="2">
        <v>2</v>
      </c>
      <c r="AD200" s="2">
        <v>2</v>
      </c>
      <c r="AE200" s="2">
        <v>2</v>
      </c>
      <c r="AF200" s="2">
        <v>2</v>
      </c>
      <c r="AG200" s="2">
        <v>18.9862627275619</v>
      </c>
      <c r="AH200" s="2">
        <v>800</v>
      </c>
      <c r="AI200">
        <v>200</v>
      </c>
      <c r="AJ200" t="s">
        <v>169</v>
      </c>
      <c r="AK200" t="s">
        <v>50</v>
      </c>
      <c r="AL200" t="s">
        <v>169</v>
      </c>
      <c r="AM200" t="s">
        <v>51</v>
      </c>
      <c r="AN200" t="s">
        <v>52</v>
      </c>
      <c r="AO200" t="s">
        <v>53</v>
      </c>
      <c r="AP200" t="s">
        <v>54</v>
      </c>
      <c r="AQ200" t="s">
        <v>170</v>
      </c>
      <c r="AR200" t="s">
        <v>169</v>
      </c>
    </row>
    <row r="201" spans="1:44" hidden="1" x14ac:dyDescent="0.2">
      <c r="A201" t="s">
        <v>152</v>
      </c>
      <c r="B201" t="s">
        <v>99</v>
      </c>
      <c r="C201" t="s">
        <v>100</v>
      </c>
      <c r="D201" t="s">
        <v>167</v>
      </c>
      <c r="E201" t="s">
        <v>154</v>
      </c>
      <c r="F201" s="1">
        <v>5.2083333333333336E-2</v>
      </c>
      <c r="G201">
        <v>0</v>
      </c>
      <c r="H201">
        <v>875.9</v>
      </c>
      <c r="I201">
        <v>875.9</v>
      </c>
      <c r="J201">
        <v>1.5</v>
      </c>
      <c r="K201">
        <v>0.245</v>
      </c>
      <c r="L201">
        <v>0.5</v>
      </c>
      <c r="N201">
        <v>8</v>
      </c>
      <c r="O201">
        <v>0.5</v>
      </c>
      <c r="P201">
        <v>0.19634954084936199</v>
      </c>
      <c r="Q201">
        <v>214.59549999999999</v>
      </c>
      <c r="R201">
        <v>0.44707395833333302</v>
      </c>
      <c r="S201">
        <v>42.135727893339201</v>
      </c>
      <c r="T201">
        <v>2</v>
      </c>
      <c r="U201">
        <v>0.5</v>
      </c>
      <c r="V201" t="s">
        <v>103</v>
      </c>
      <c r="W201" s="2">
        <v>5</v>
      </c>
      <c r="X201" s="2">
        <v>1000</v>
      </c>
      <c r="Y201" s="2">
        <v>200</v>
      </c>
      <c r="Z201" s="2">
        <v>0</v>
      </c>
      <c r="AB201" s="2">
        <v>3</v>
      </c>
      <c r="AC201" s="2">
        <v>0</v>
      </c>
      <c r="AD201" s="2">
        <v>0</v>
      </c>
      <c r="AE201" s="2">
        <v>3</v>
      </c>
      <c r="AF201" s="2">
        <v>1</v>
      </c>
      <c r="AG201" s="2">
        <v>9.4931313637809698</v>
      </c>
      <c r="AH201" s="2">
        <v>400</v>
      </c>
      <c r="AI201">
        <v>200</v>
      </c>
      <c r="AJ201" t="s">
        <v>103</v>
      </c>
      <c r="AK201" t="s">
        <v>50</v>
      </c>
      <c r="AL201" t="s">
        <v>103</v>
      </c>
      <c r="AM201" t="s">
        <v>51</v>
      </c>
      <c r="AN201" t="s">
        <v>52</v>
      </c>
      <c r="AO201" t="s">
        <v>53</v>
      </c>
      <c r="AP201" t="s">
        <v>54</v>
      </c>
      <c r="AQ201" t="s">
        <v>104</v>
      </c>
      <c r="AR201" t="s">
        <v>103</v>
      </c>
    </row>
    <row r="202" spans="1:44" hidden="1" x14ac:dyDescent="0.2">
      <c r="A202" t="s">
        <v>152</v>
      </c>
      <c r="B202" t="s">
        <v>99</v>
      </c>
      <c r="C202" t="s">
        <v>100</v>
      </c>
      <c r="D202" t="s">
        <v>167</v>
      </c>
      <c r="E202" t="s">
        <v>154</v>
      </c>
      <c r="F202" s="1">
        <v>5.2083333333333336E-2</v>
      </c>
      <c r="G202">
        <v>0</v>
      </c>
      <c r="H202">
        <v>875.9</v>
      </c>
      <c r="I202">
        <v>875.9</v>
      </c>
      <c r="J202">
        <v>1.5</v>
      </c>
      <c r="K202">
        <v>0.245</v>
      </c>
      <c r="L202">
        <v>0.5</v>
      </c>
      <c r="N202">
        <v>8</v>
      </c>
      <c r="O202">
        <v>0.5</v>
      </c>
      <c r="P202">
        <v>0.19634954084936199</v>
      </c>
      <c r="Q202">
        <v>214.59549999999999</v>
      </c>
      <c r="R202">
        <v>0.44707395833333302</v>
      </c>
      <c r="S202">
        <v>42.135727893339201</v>
      </c>
      <c r="T202">
        <v>2</v>
      </c>
      <c r="U202">
        <v>0.5</v>
      </c>
      <c r="V202" t="s">
        <v>103</v>
      </c>
      <c r="W202" s="2">
        <v>5</v>
      </c>
      <c r="X202" s="2">
        <v>1000</v>
      </c>
      <c r="Y202" s="2">
        <v>200</v>
      </c>
      <c r="Z202" s="2">
        <v>0</v>
      </c>
      <c r="AB202" s="2">
        <v>5</v>
      </c>
      <c r="AC202" s="2">
        <v>3</v>
      </c>
      <c r="AD202" s="2">
        <v>2</v>
      </c>
      <c r="AE202" s="2">
        <v>0</v>
      </c>
      <c r="AF202" s="2">
        <v>1.6666666666666601</v>
      </c>
      <c r="AG202" s="2">
        <v>15.821885606301599</v>
      </c>
      <c r="AH202" s="2">
        <v>666.66666666666595</v>
      </c>
      <c r="AI202">
        <v>500</v>
      </c>
      <c r="AJ202" t="s">
        <v>103</v>
      </c>
      <c r="AK202" t="s">
        <v>50</v>
      </c>
      <c r="AL202" t="s">
        <v>103</v>
      </c>
      <c r="AM202" t="s">
        <v>51</v>
      </c>
      <c r="AN202" t="s">
        <v>52</v>
      </c>
      <c r="AO202" t="s">
        <v>53</v>
      </c>
      <c r="AP202" t="s">
        <v>54</v>
      </c>
      <c r="AQ202" t="s">
        <v>104</v>
      </c>
      <c r="AR202" t="s">
        <v>103</v>
      </c>
    </row>
    <row r="203" spans="1:44" hidden="1" x14ac:dyDescent="0.2">
      <c r="A203" t="s">
        <v>152</v>
      </c>
      <c r="B203" t="s">
        <v>99</v>
      </c>
      <c r="C203" t="s">
        <v>100</v>
      </c>
      <c r="D203" t="s">
        <v>167</v>
      </c>
      <c r="E203" t="s">
        <v>154</v>
      </c>
      <c r="F203" s="1">
        <v>5.2083333333333336E-2</v>
      </c>
      <c r="G203">
        <v>0</v>
      </c>
      <c r="H203">
        <v>875.9</v>
      </c>
      <c r="I203">
        <v>875.9</v>
      </c>
      <c r="J203">
        <v>1.5</v>
      </c>
      <c r="K203">
        <v>0.245</v>
      </c>
      <c r="L203">
        <v>0.5</v>
      </c>
      <c r="N203">
        <v>8</v>
      </c>
      <c r="O203">
        <v>0.5</v>
      </c>
      <c r="P203">
        <v>0.19634954084936199</v>
      </c>
      <c r="Q203">
        <v>214.59549999999999</v>
      </c>
      <c r="R203">
        <v>0.44707395833333302</v>
      </c>
      <c r="S203">
        <v>42.135727893339201</v>
      </c>
      <c r="T203">
        <v>2</v>
      </c>
      <c r="U203">
        <v>0.5</v>
      </c>
      <c r="V203" t="s">
        <v>105</v>
      </c>
      <c r="W203" s="2">
        <v>5</v>
      </c>
      <c r="X203" s="2">
        <v>1000</v>
      </c>
      <c r="Y203" s="2">
        <v>200</v>
      </c>
      <c r="Z203" s="2">
        <v>0</v>
      </c>
      <c r="AB203" s="2">
        <v>1</v>
      </c>
      <c r="AC203" s="2">
        <v>0</v>
      </c>
      <c r="AD203" s="2">
        <v>0</v>
      </c>
      <c r="AE203" s="2">
        <v>1</v>
      </c>
      <c r="AF203" s="2">
        <v>0.33333333333333298</v>
      </c>
      <c r="AG203" s="2">
        <v>3.16437712126032</v>
      </c>
      <c r="AH203" s="2">
        <v>133.333333333333</v>
      </c>
      <c r="AI203">
        <v>200</v>
      </c>
      <c r="AJ203" t="s">
        <v>105</v>
      </c>
      <c r="AK203" t="s">
        <v>65</v>
      </c>
      <c r="AL203" t="s">
        <v>105</v>
      </c>
      <c r="AM203" t="s">
        <v>51</v>
      </c>
      <c r="AN203" t="s">
        <v>52</v>
      </c>
      <c r="AO203" t="s">
        <v>53</v>
      </c>
      <c r="AP203" t="s">
        <v>61</v>
      </c>
      <c r="AQ203" t="s">
        <v>106</v>
      </c>
      <c r="AR203" t="s">
        <v>107</v>
      </c>
    </row>
    <row r="204" spans="1:44" hidden="1" x14ac:dyDescent="0.2">
      <c r="A204" t="s">
        <v>152</v>
      </c>
      <c r="B204" t="s">
        <v>99</v>
      </c>
      <c r="C204" t="s">
        <v>100</v>
      </c>
      <c r="D204" t="s">
        <v>167</v>
      </c>
      <c r="E204" t="s">
        <v>154</v>
      </c>
      <c r="F204" s="1">
        <v>5.2083333333333336E-2</v>
      </c>
      <c r="G204">
        <v>0</v>
      </c>
      <c r="H204">
        <v>875.9</v>
      </c>
      <c r="I204">
        <v>875.9</v>
      </c>
      <c r="J204">
        <v>1.5</v>
      </c>
      <c r="K204">
        <v>0.245</v>
      </c>
      <c r="L204">
        <v>0.5</v>
      </c>
      <c r="N204">
        <v>8</v>
      </c>
      <c r="O204">
        <v>0.5</v>
      </c>
      <c r="P204">
        <v>0.19634954084936199</v>
      </c>
      <c r="Q204">
        <v>214.59549999999999</v>
      </c>
      <c r="R204">
        <v>0.44707395833333302</v>
      </c>
      <c r="S204">
        <v>42.135727893339201</v>
      </c>
      <c r="T204">
        <v>2</v>
      </c>
      <c r="U204">
        <v>0.5</v>
      </c>
      <c r="V204" t="s">
        <v>71</v>
      </c>
      <c r="W204" s="2">
        <v>5</v>
      </c>
      <c r="X204" s="2">
        <v>1000</v>
      </c>
      <c r="Y204" s="2">
        <v>200</v>
      </c>
      <c r="Z204" s="2">
        <v>0</v>
      </c>
      <c r="AB204" s="2">
        <v>13</v>
      </c>
      <c r="AC204" s="2">
        <v>4</v>
      </c>
      <c r="AD204" s="2">
        <v>4</v>
      </c>
      <c r="AE204" s="2">
        <v>5</v>
      </c>
      <c r="AF204" s="2">
        <v>4.3333333333333304</v>
      </c>
      <c r="AG204" s="2">
        <v>41.136902576384202</v>
      </c>
      <c r="AH204" s="2">
        <v>1733.3333333333301</v>
      </c>
      <c r="AI204">
        <v>200</v>
      </c>
      <c r="AJ204" t="s">
        <v>71</v>
      </c>
      <c r="AK204" t="s">
        <v>50</v>
      </c>
      <c r="AL204" t="s">
        <v>71</v>
      </c>
      <c r="AM204" t="s">
        <v>51</v>
      </c>
      <c r="AN204" t="s">
        <v>52</v>
      </c>
      <c r="AO204" t="s">
        <v>53</v>
      </c>
      <c r="AP204" t="s">
        <v>66</v>
      </c>
      <c r="AQ204" t="s">
        <v>70</v>
      </c>
      <c r="AR204" t="s">
        <v>71</v>
      </c>
    </row>
    <row r="205" spans="1:44" hidden="1" x14ac:dyDescent="0.2">
      <c r="A205" t="s">
        <v>152</v>
      </c>
      <c r="B205" t="s">
        <v>99</v>
      </c>
      <c r="C205" t="s">
        <v>100</v>
      </c>
      <c r="D205" t="s">
        <v>167</v>
      </c>
      <c r="E205" t="s">
        <v>154</v>
      </c>
      <c r="F205" s="1">
        <v>5.2083333333333336E-2</v>
      </c>
      <c r="G205">
        <v>0</v>
      </c>
      <c r="H205">
        <v>875.9</v>
      </c>
      <c r="I205">
        <v>875.9</v>
      </c>
      <c r="J205">
        <v>1.5</v>
      </c>
      <c r="K205">
        <v>0.245</v>
      </c>
      <c r="L205">
        <v>0.5</v>
      </c>
      <c r="N205">
        <v>8</v>
      </c>
      <c r="O205">
        <v>0.5</v>
      </c>
      <c r="P205">
        <v>0.19634954084936199</v>
      </c>
      <c r="Q205">
        <v>214.59549999999999</v>
      </c>
      <c r="R205">
        <v>0.44707395833333302</v>
      </c>
      <c r="S205">
        <v>42.135727893339201</v>
      </c>
      <c r="T205">
        <v>2</v>
      </c>
      <c r="U205">
        <v>0.5</v>
      </c>
      <c r="V205" t="s">
        <v>71</v>
      </c>
      <c r="W205" s="2">
        <v>5</v>
      </c>
      <c r="X205" s="2">
        <v>1000</v>
      </c>
      <c r="Y205" s="2">
        <v>200</v>
      </c>
      <c r="Z205" s="2">
        <v>0</v>
      </c>
      <c r="AB205" s="2">
        <v>2</v>
      </c>
      <c r="AC205" s="2">
        <v>1</v>
      </c>
      <c r="AD205" s="2">
        <v>1</v>
      </c>
      <c r="AE205" s="2">
        <v>0</v>
      </c>
      <c r="AF205" s="2">
        <v>0.66666666666666596</v>
      </c>
      <c r="AG205" s="2">
        <v>6.3287542425206498</v>
      </c>
      <c r="AH205" s="2">
        <v>266.666666666666</v>
      </c>
      <c r="AI205">
        <v>500</v>
      </c>
      <c r="AJ205" t="s">
        <v>71</v>
      </c>
      <c r="AK205" t="s">
        <v>50</v>
      </c>
      <c r="AL205" t="s">
        <v>71</v>
      </c>
      <c r="AM205" t="s">
        <v>51</v>
      </c>
      <c r="AN205" t="s">
        <v>52</v>
      </c>
      <c r="AO205" t="s">
        <v>53</v>
      </c>
      <c r="AP205" t="s">
        <v>66</v>
      </c>
      <c r="AQ205" t="s">
        <v>70</v>
      </c>
      <c r="AR205" t="s">
        <v>71</v>
      </c>
    </row>
    <row r="206" spans="1:44" hidden="1" x14ac:dyDescent="0.2">
      <c r="A206" t="s">
        <v>152</v>
      </c>
      <c r="B206" t="s">
        <v>99</v>
      </c>
      <c r="C206" t="s">
        <v>100</v>
      </c>
      <c r="D206" t="s">
        <v>167</v>
      </c>
      <c r="E206" t="s">
        <v>154</v>
      </c>
      <c r="F206" s="1">
        <v>5.2083333333333336E-2</v>
      </c>
      <c r="G206">
        <v>0</v>
      </c>
      <c r="H206">
        <v>875.9</v>
      </c>
      <c r="I206">
        <v>875.9</v>
      </c>
      <c r="J206">
        <v>1.5</v>
      </c>
      <c r="K206">
        <v>0.245</v>
      </c>
      <c r="L206">
        <v>0.5</v>
      </c>
      <c r="N206">
        <v>8</v>
      </c>
      <c r="O206">
        <v>0.5</v>
      </c>
      <c r="P206">
        <v>0.19634954084936199</v>
      </c>
      <c r="Q206">
        <v>214.59549999999999</v>
      </c>
      <c r="R206">
        <v>0.44707395833333302</v>
      </c>
      <c r="S206">
        <v>42.135727893339201</v>
      </c>
      <c r="T206">
        <v>2</v>
      </c>
      <c r="U206">
        <v>0.5</v>
      </c>
      <c r="V206" t="s">
        <v>108</v>
      </c>
      <c r="W206">
        <v>5</v>
      </c>
      <c r="X206">
        <v>1000</v>
      </c>
      <c r="Y206">
        <v>200</v>
      </c>
      <c r="Z206">
        <v>0</v>
      </c>
      <c r="AA206"/>
      <c r="AB206">
        <v>4</v>
      </c>
      <c r="AC206">
        <v>2</v>
      </c>
      <c r="AD206">
        <v>1</v>
      </c>
      <c r="AE206">
        <v>1</v>
      </c>
      <c r="AF206">
        <v>1.3333333333333299</v>
      </c>
      <c r="AG206">
        <v>12.6575084850413</v>
      </c>
      <c r="AH206">
        <v>533.33333333333303</v>
      </c>
      <c r="AI206">
        <v>500</v>
      </c>
    </row>
    <row r="207" spans="1:44" hidden="1" x14ac:dyDescent="0.2">
      <c r="A207" t="s">
        <v>152</v>
      </c>
      <c r="B207" t="s">
        <v>99</v>
      </c>
      <c r="C207" t="s">
        <v>100</v>
      </c>
      <c r="D207" t="s">
        <v>167</v>
      </c>
      <c r="E207" t="s">
        <v>154</v>
      </c>
      <c r="F207" s="1">
        <v>5.2083333333333336E-2</v>
      </c>
      <c r="G207">
        <v>0</v>
      </c>
      <c r="H207">
        <v>875.9</v>
      </c>
      <c r="I207">
        <v>875.9</v>
      </c>
      <c r="J207">
        <v>1.5</v>
      </c>
      <c r="K207">
        <v>0.245</v>
      </c>
      <c r="L207">
        <v>0.5</v>
      </c>
      <c r="N207">
        <v>8</v>
      </c>
      <c r="O207">
        <v>0.5</v>
      </c>
      <c r="P207">
        <v>0.19634954084936199</v>
      </c>
      <c r="Q207">
        <v>214.59549999999999</v>
      </c>
      <c r="R207">
        <v>0.44707395833333302</v>
      </c>
      <c r="S207">
        <v>42.135727893339201</v>
      </c>
      <c r="T207">
        <v>2</v>
      </c>
      <c r="U207">
        <v>0.5</v>
      </c>
      <c r="V207" t="s">
        <v>171</v>
      </c>
      <c r="W207">
        <v>5</v>
      </c>
      <c r="X207">
        <v>1000</v>
      </c>
      <c r="Y207">
        <v>200</v>
      </c>
      <c r="Z207">
        <v>0</v>
      </c>
      <c r="AA207"/>
      <c r="AB207">
        <v>1</v>
      </c>
      <c r="AC207">
        <v>1</v>
      </c>
      <c r="AD207">
        <v>0</v>
      </c>
      <c r="AE207">
        <v>0</v>
      </c>
      <c r="AF207">
        <v>0.33333333333333298</v>
      </c>
      <c r="AG207">
        <v>3.16437712126032</v>
      </c>
      <c r="AH207">
        <v>133.333333333333</v>
      </c>
      <c r="AI207">
        <v>500</v>
      </c>
    </row>
    <row r="208" spans="1:44" hidden="1" x14ac:dyDescent="0.2">
      <c r="A208" t="s">
        <v>152</v>
      </c>
      <c r="B208" t="s">
        <v>99</v>
      </c>
      <c r="C208" t="s">
        <v>100</v>
      </c>
      <c r="D208" t="s">
        <v>167</v>
      </c>
      <c r="E208" t="s">
        <v>154</v>
      </c>
      <c r="F208" s="1">
        <v>5.2083333333333336E-2</v>
      </c>
      <c r="G208">
        <v>0</v>
      </c>
      <c r="H208">
        <v>875.9</v>
      </c>
      <c r="I208">
        <v>875.9</v>
      </c>
      <c r="J208">
        <v>1.5</v>
      </c>
      <c r="K208">
        <v>0.245</v>
      </c>
      <c r="L208">
        <v>0.5</v>
      </c>
      <c r="N208">
        <v>8</v>
      </c>
      <c r="O208">
        <v>0.5</v>
      </c>
      <c r="P208">
        <v>0.19634954084936199</v>
      </c>
      <c r="Q208">
        <v>214.59549999999999</v>
      </c>
      <c r="R208">
        <v>0.44707395833333302</v>
      </c>
      <c r="S208">
        <v>42.135727893339201</v>
      </c>
      <c r="T208">
        <v>2</v>
      </c>
      <c r="U208">
        <v>0.5</v>
      </c>
      <c r="V208" t="s">
        <v>127</v>
      </c>
      <c r="W208">
        <v>5</v>
      </c>
      <c r="X208">
        <v>1000</v>
      </c>
      <c r="Y208">
        <v>200</v>
      </c>
      <c r="Z208">
        <v>0</v>
      </c>
      <c r="AA208"/>
      <c r="AB208">
        <v>1</v>
      </c>
      <c r="AC208">
        <v>0</v>
      </c>
      <c r="AD208">
        <v>1</v>
      </c>
      <c r="AE208">
        <v>0</v>
      </c>
      <c r="AF208">
        <v>0.33333333333333298</v>
      </c>
      <c r="AG208">
        <v>3.16437712126032</v>
      </c>
      <c r="AH208">
        <v>133.333333333333</v>
      </c>
      <c r="AI208">
        <v>200</v>
      </c>
      <c r="AJ208" t="s">
        <v>127</v>
      </c>
      <c r="AK208" t="s">
        <v>128</v>
      </c>
      <c r="AL208" t="s">
        <v>127</v>
      </c>
      <c r="AM208" t="s">
        <v>51</v>
      </c>
      <c r="AN208" t="s">
        <v>52</v>
      </c>
      <c r="AO208" t="s">
        <v>110</v>
      </c>
      <c r="AP208" t="s">
        <v>129</v>
      </c>
    </row>
    <row r="209" spans="1:44" hidden="1" x14ac:dyDescent="0.2">
      <c r="A209" t="s">
        <v>152</v>
      </c>
      <c r="B209" t="s">
        <v>99</v>
      </c>
      <c r="C209" t="s">
        <v>100</v>
      </c>
      <c r="D209" t="s">
        <v>167</v>
      </c>
      <c r="E209" t="s">
        <v>154</v>
      </c>
      <c r="F209" s="1">
        <v>5.2083333333333336E-2</v>
      </c>
      <c r="G209">
        <v>0</v>
      </c>
      <c r="H209">
        <v>875.9</v>
      </c>
      <c r="I209">
        <v>875.9</v>
      </c>
      <c r="J209">
        <v>1.5</v>
      </c>
      <c r="K209">
        <v>0.245</v>
      </c>
      <c r="L209">
        <v>0.5</v>
      </c>
      <c r="N209">
        <v>8</v>
      </c>
      <c r="O209">
        <v>0.5</v>
      </c>
      <c r="P209">
        <v>0.19634954084936199</v>
      </c>
      <c r="Q209">
        <v>214.59549999999999</v>
      </c>
      <c r="R209">
        <v>0.44707395833333302</v>
      </c>
      <c r="S209">
        <v>42.135727893339201</v>
      </c>
      <c r="T209">
        <v>2</v>
      </c>
      <c r="U209">
        <v>0.5</v>
      </c>
      <c r="V209" t="s">
        <v>127</v>
      </c>
      <c r="W209">
        <v>5</v>
      </c>
      <c r="X209">
        <v>1000</v>
      </c>
      <c r="Y209">
        <v>200</v>
      </c>
      <c r="Z209">
        <v>0</v>
      </c>
      <c r="AA209"/>
      <c r="AB209">
        <v>2</v>
      </c>
      <c r="AC209">
        <v>1</v>
      </c>
      <c r="AD209">
        <v>0</v>
      </c>
      <c r="AE209">
        <v>1</v>
      </c>
      <c r="AF209">
        <v>0.66666666666666596</v>
      </c>
      <c r="AG209">
        <v>6.3287542425206498</v>
      </c>
      <c r="AH209">
        <v>266.666666666666</v>
      </c>
      <c r="AI209">
        <v>500</v>
      </c>
      <c r="AJ209" t="s">
        <v>127</v>
      </c>
      <c r="AK209" t="s">
        <v>128</v>
      </c>
      <c r="AL209" t="s">
        <v>127</v>
      </c>
      <c r="AM209" t="s">
        <v>51</v>
      </c>
      <c r="AN209" t="s">
        <v>52</v>
      </c>
      <c r="AO209" t="s">
        <v>110</v>
      </c>
      <c r="AP209" t="s">
        <v>129</v>
      </c>
    </row>
    <row r="210" spans="1:44" hidden="1" x14ac:dyDescent="0.2">
      <c r="A210" t="s">
        <v>152</v>
      </c>
      <c r="B210" t="s">
        <v>99</v>
      </c>
      <c r="C210" t="s">
        <v>100</v>
      </c>
      <c r="D210" t="s">
        <v>167</v>
      </c>
      <c r="E210" t="s">
        <v>154</v>
      </c>
      <c r="F210" s="1">
        <v>5.2083333333333336E-2</v>
      </c>
      <c r="G210">
        <v>0</v>
      </c>
      <c r="H210">
        <v>875.9</v>
      </c>
      <c r="I210">
        <v>875.9</v>
      </c>
      <c r="J210">
        <v>1.5</v>
      </c>
      <c r="K210">
        <v>0.245</v>
      </c>
      <c r="L210">
        <v>0.5</v>
      </c>
      <c r="N210">
        <v>8</v>
      </c>
      <c r="O210">
        <v>0.5</v>
      </c>
      <c r="P210">
        <v>0.19634954084936199</v>
      </c>
      <c r="Q210">
        <v>214.59549999999999</v>
      </c>
      <c r="R210">
        <v>0.44707395833333302</v>
      </c>
      <c r="S210">
        <v>42.135727893339201</v>
      </c>
      <c r="T210">
        <v>2</v>
      </c>
      <c r="U210">
        <v>0.5</v>
      </c>
      <c r="V210" t="s">
        <v>109</v>
      </c>
      <c r="W210">
        <v>5</v>
      </c>
      <c r="X210">
        <v>1000</v>
      </c>
      <c r="Y210">
        <v>200</v>
      </c>
      <c r="Z210">
        <v>0</v>
      </c>
      <c r="AA210"/>
      <c r="AB210">
        <v>1</v>
      </c>
      <c r="AC210">
        <v>0</v>
      </c>
      <c r="AD210">
        <v>1</v>
      </c>
      <c r="AE210">
        <v>0</v>
      </c>
      <c r="AF210">
        <v>0.33333333333333298</v>
      </c>
      <c r="AG210">
        <v>3.16437712126032</v>
      </c>
      <c r="AH210">
        <v>133.333333333333</v>
      </c>
      <c r="AI210">
        <v>200</v>
      </c>
      <c r="AJ210" t="s">
        <v>109</v>
      </c>
      <c r="AK210" t="s">
        <v>87</v>
      </c>
      <c r="AL210" t="s">
        <v>109</v>
      </c>
      <c r="AM210" t="s">
        <v>51</v>
      </c>
      <c r="AN210" t="s">
        <v>52</v>
      </c>
      <c r="AO210" t="s">
        <v>110</v>
      </c>
      <c r="AP210" t="s">
        <v>109</v>
      </c>
    </row>
    <row r="211" spans="1:44" hidden="1" x14ac:dyDescent="0.2">
      <c r="A211" t="s">
        <v>152</v>
      </c>
      <c r="B211" t="s">
        <v>99</v>
      </c>
      <c r="C211" t="s">
        <v>100</v>
      </c>
      <c r="D211" t="s">
        <v>167</v>
      </c>
      <c r="E211" t="s">
        <v>154</v>
      </c>
      <c r="F211" s="1">
        <v>5.2083333333333336E-2</v>
      </c>
      <c r="G211">
        <v>0</v>
      </c>
      <c r="H211">
        <v>875.9</v>
      </c>
      <c r="I211">
        <v>875.9</v>
      </c>
      <c r="J211">
        <v>1.5</v>
      </c>
      <c r="K211">
        <v>0.245</v>
      </c>
      <c r="L211">
        <v>0.5</v>
      </c>
      <c r="N211">
        <v>8</v>
      </c>
      <c r="O211">
        <v>0.5</v>
      </c>
      <c r="P211">
        <v>0.19634954084936199</v>
      </c>
      <c r="Q211">
        <v>214.59549999999999</v>
      </c>
      <c r="R211">
        <v>0.44707395833333302</v>
      </c>
      <c r="S211">
        <v>42.135727893339201</v>
      </c>
      <c r="T211">
        <v>2</v>
      </c>
      <c r="U211">
        <v>0.5</v>
      </c>
      <c r="V211" t="s">
        <v>142</v>
      </c>
      <c r="W211">
        <v>5</v>
      </c>
      <c r="X211">
        <v>1000</v>
      </c>
      <c r="Y211">
        <v>200</v>
      </c>
      <c r="Z211">
        <v>0</v>
      </c>
      <c r="AA211"/>
      <c r="AB211">
        <v>2</v>
      </c>
      <c r="AC211">
        <v>1</v>
      </c>
      <c r="AD211">
        <v>0</v>
      </c>
      <c r="AE211">
        <v>1</v>
      </c>
      <c r="AF211">
        <v>0.66666666666666596</v>
      </c>
      <c r="AG211">
        <v>6.3287542425206498</v>
      </c>
      <c r="AH211">
        <v>266.666666666666</v>
      </c>
      <c r="AI211">
        <v>200</v>
      </c>
      <c r="AJ211" t="s">
        <v>142</v>
      </c>
      <c r="AK211" t="s">
        <v>63</v>
      </c>
      <c r="AL211" t="s">
        <v>142</v>
      </c>
      <c r="AM211" t="s">
        <v>51</v>
      </c>
      <c r="AN211" t="s">
        <v>143</v>
      </c>
      <c r="AO211" t="s">
        <v>142</v>
      </c>
    </row>
    <row r="212" spans="1:44" hidden="1" x14ac:dyDescent="0.2">
      <c r="A212" t="s">
        <v>152</v>
      </c>
      <c r="B212" t="s">
        <v>99</v>
      </c>
      <c r="C212" t="s">
        <v>100</v>
      </c>
      <c r="D212" t="s">
        <v>167</v>
      </c>
      <c r="E212" t="s">
        <v>154</v>
      </c>
      <c r="F212" s="1">
        <v>5.2083333333333336E-2</v>
      </c>
      <c r="G212">
        <v>0</v>
      </c>
      <c r="H212">
        <v>875.9</v>
      </c>
      <c r="I212">
        <v>875.9</v>
      </c>
      <c r="J212">
        <v>1.5</v>
      </c>
      <c r="K212">
        <v>0.245</v>
      </c>
      <c r="L212">
        <v>0.5</v>
      </c>
      <c r="N212">
        <v>8</v>
      </c>
      <c r="O212">
        <v>0.5</v>
      </c>
      <c r="P212">
        <v>0.19634954084936199</v>
      </c>
      <c r="Q212">
        <v>214.59549999999999</v>
      </c>
      <c r="R212">
        <v>0.44707395833333302</v>
      </c>
      <c r="S212">
        <v>42.135727893339201</v>
      </c>
      <c r="T212">
        <v>2</v>
      </c>
      <c r="U212">
        <v>0.5</v>
      </c>
      <c r="V212" t="s">
        <v>172</v>
      </c>
      <c r="W212">
        <v>5</v>
      </c>
      <c r="X212">
        <v>1000</v>
      </c>
      <c r="Y212">
        <v>200</v>
      </c>
      <c r="Z212">
        <v>0</v>
      </c>
      <c r="AA212"/>
      <c r="AB212">
        <v>1</v>
      </c>
      <c r="AC212">
        <v>1</v>
      </c>
      <c r="AD212">
        <v>0</v>
      </c>
      <c r="AE212">
        <v>0</v>
      </c>
      <c r="AF212">
        <v>0.33333333333333298</v>
      </c>
      <c r="AG212">
        <v>3.16437712126032</v>
      </c>
      <c r="AH212">
        <v>133.333333333333</v>
      </c>
      <c r="AI212">
        <v>200</v>
      </c>
      <c r="AJ212" t="s">
        <v>172</v>
      </c>
      <c r="AK212" t="s">
        <v>63</v>
      </c>
      <c r="AL212" t="s">
        <v>172</v>
      </c>
      <c r="AM212" t="s">
        <v>51</v>
      </c>
      <c r="AN212" t="s">
        <v>92</v>
      </c>
      <c r="AO212" t="s">
        <v>172</v>
      </c>
    </row>
    <row r="213" spans="1:44" hidden="1" x14ac:dyDescent="0.2">
      <c r="A213" t="s">
        <v>152</v>
      </c>
      <c r="B213" t="s">
        <v>99</v>
      </c>
      <c r="C213" t="s">
        <v>100</v>
      </c>
      <c r="D213" t="s">
        <v>167</v>
      </c>
      <c r="E213" t="s">
        <v>154</v>
      </c>
      <c r="F213" s="1">
        <v>5.2083333333333336E-2</v>
      </c>
      <c r="G213">
        <v>0</v>
      </c>
      <c r="H213">
        <v>875.9</v>
      </c>
      <c r="I213">
        <v>875.9</v>
      </c>
      <c r="J213">
        <v>1.5</v>
      </c>
      <c r="K213">
        <v>0.245</v>
      </c>
      <c r="L213">
        <v>0.5</v>
      </c>
      <c r="N213">
        <v>8</v>
      </c>
      <c r="O213">
        <v>0.5</v>
      </c>
      <c r="P213">
        <v>0.19634954084936199</v>
      </c>
      <c r="Q213">
        <v>214.59549999999999</v>
      </c>
      <c r="R213">
        <v>0.44707395833333302</v>
      </c>
      <c r="S213">
        <v>42.135727893339201</v>
      </c>
      <c r="T213">
        <v>2</v>
      </c>
      <c r="U213">
        <v>0.5</v>
      </c>
      <c r="V213" t="s">
        <v>75</v>
      </c>
      <c r="W213">
        <v>5</v>
      </c>
      <c r="X213">
        <v>1000</v>
      </c>
      <c r="Y213">
        <v>200</v>
      </c>
      <c r="Z213">
        <v>0</v>
      </c>
      <c r="AA213"/>
      <c r="AB213">
        <v>60</v>
      </c>
      <c r="AC213">
        <v>15</v>
      </c>
      <c r="AD213">
        <v>26</v>
      </c>
      <c r="AE213">
        <v>19</v>
      </c>
      <c r="AF213">
        <v>20</v>
      </c>
      <c r="AG213">
        <v>189.86262727561899</v>
      </c>
      <c r="AH213">
        <v>8000</v>
      </c>
      <c r="AI213">
        <v>200</v>
      </c>
    </row>
    <row r="214" spans="1:44" hidden="1" x14ac:dyDescent="0.2">
      <c r="A214" t="s">
        <v>152</v>
      </c>
      <c r="B214" t="s">
        <v>99</v>
      </c>
      <c r="C214" t="s">
        <v>100</v>
      </c>
      <c r="D214" t="s">
        <v>167</v>
      </c>
      <c r="E214" t="s">
        <v>154</v>
      </c>
      <c r="F214" s="1">
        <v>5.2083333333333336E-2</v>
      </c>
      <c r="G214">
        <v>0</v>
      </c>
      <c r="H214">
        <v>875.9</v>
      </c>
      <c r="I214">
        <v>875.9</v>
      </c>
      <c r="J214">
        <v>1.5</v>
      </c>
      <c r="K214">
        <v>0.245</v>
      </c>
      <c r="L214">
        <v>0.5</v>
      </c>
      <c r="N214">
        <v>8</v>
      </c>
      <c r="O214">
        <v>0.5</v>
      </c>
      <c r="P214">
        <v>0.19634954084936199</v>
      </c>
      <c r="Q214">
        <v>214.59549999999999</v>
      </c>
      <c r="R214">
        <v>0.44707395833333302</v>
      </c>
      <c r="S214">
        <v>42.135727893339201</v>
      </c>
      <c r="T214">
        <v>2</v>
      </c>
      <c r="U214">
        <v>0.5</v>
      </c>
      <c r="V214" t="s">
        <v>75</v>
      </c>
      <c r="W214">
        <v>5</v>
      </c>
      <c r="X214">
        <v>1000</v>
      </c>
      <c r="Y214">
        <v>200</v>
      </c>
      <c r="Z214">
        <v>0</v>
      </c>
      <c r="AA214"/>
      <c r="AB214">
        <v>3</v>
      </c>
      <c r="AC214">
        <v>1</v>
      </c>
      <c r="AD214">
        <v>0</v>
      </c>
      <c r="AE214">
        <v>2</v>
      </c>
      <c r="AF214">
        <v>1</v>
      </c>
      <c r="AG214">
        <v>9.4931313637809698</v>
      </c>
      <c r="AH214">
        <v>400</v>
      </c>
      <c r="AI214">
        <v>500</v>
      </c>
    </row>
    <row r="215" spans="1:44" hidden="1" x14ac:dyDescent="0.2">
      <c r="A215" t="s">
        <v>152</v>
      </c>
      <c r="B215" t="s">
        <v>99</v>
      </c>
      <c r="C215" t="s">
        <v>100</v>
      </c>
      <c r="D215" t="s">
        <v>167</v>
      </c>
      <c r="E215" t="s">
        <v>154</v>
      </c>
      <c r="F215" s="1">
        <v>5.2083333333333336E-2</v>
      </c>
      <c r="G215">
        <v>0</v>
      </c>
      <c r="H215">
        <v>875.9</v>
      </c>
      <c r="I215">
        <v>875.9</v>
      </c>
      <c r="J215">
        <v>1.5</v>
      </c>
      <c r="K215">
        <v>0.245</v>
      </c>
      <c r="L215">
        <v>0.5</v>
      </c>
      <c r="N215">
        <v>8</v>
      </c>
      <c r="O215">
        <v>0.5</v>
      </c>
      <c r="P215">
        <v>0.19634954084936199</v>
      </c>
      <c r="Q215">
        <v>214.59549999999999</v>
      </c>
      <c r="R215">
        <v>0.44707395833333302</v>
      </c>
      <c r="S215">
        <v>42.135727893339201</v>
      </c>
      <c r="T215">
        <v>2</v>
      </c>
      <c r="U215">
        <v>0.5</v>
      </c>
      <c r="V215" t="s">
        <v>76</v>
      </c>
      <c r="W215" s="2">
        <v>5</v>
      </c>
      <c r="X215" s="2">
        <v>1000</v>
      </c>
      <c r="Y215" s="2">
        <v>200</v>
      </c>
      <c r="Z215" s="2">
        <v>0</v>
      </c>
      <c r="AB215" s="2">
        <v>4</v>
      </c>
      <c r="AC215" s="2">
        <v>1</v>
      </c>
      <c r="AD215" s="2">
        <v>1</v>
      </c>
      <c r="AE215" s="2">
        <v>2</v>
      </c>
      <c r="AF215" s="2">
        <v>1.3333333333333299</v>
      </c>
      <c r="AG215" s="2">
        <v>12.6575084850413</v>
      </c>
      <c r="AH215" s="2">
        <v>533.33333333333303</v>
      </c>
      <c r="AI215">
        <v>200</v>
      </c>
      <c r="AJ215" t="s">
        <v>76</v>
      </c>
      <c r="AK215" t="s">
        <v>50</v>
      </c>
      <c r="AL215" t="s">
        <v>76</v>
      </c>
      <c r="AM215" t="s">
        <v>51</v>
      </c>
      <c r="AN215" t="s">
        <v>52</v>
      </c>
      <c r="AO215" t="s">
        <v>53</v>
      </c>
      <c r="AP215" t="s">
        <v>61</v>
      </c>
      <c r="AQ215" t="s">
        <v>77</v>
      </c>
      <c r="AR215" t="s">
        <v>76</v>
      </c>
    </row>
    <row r="216" spans="1:44" hidden="1" x14ac:dyDescent="0.2">
      <c r="A216" t="s">
        <v>152</v>
      </c>
      <c r="B216" t="s">
        <v>99</v>
      </c>
      <c r="C216" t="s">
        <v>100</v>
      </c>
      <c r="D216" t="s">
        <v>167</v>
      </c>
      <c r="E216" t="s">
        <v>154</v>
      </c>
      <c r="F216" s="1">
        <v>5.2083333333333336E-2</v>
      </c>
      <c r="G216">
        <v>0</v>
      </c>
      <c r="H216">
        <v>875.9</v>
      </c>
      <c r="I216">
        <v>875.9</v>
      </c>
      <c r="J216">
        <v>1.5</v>
      </c>
      <c r="K216">
        <v>0.245</v>
      </c>
      <c r="L216">
        <v>0.5</v>
      </c>
      <c r="N216">
        <v>8</v>
      </c>
      <c r="O216">
        <v>0.5</v>
      </c>
      <c r="P216">
        <v>0.19634954084936199</v>
      </c>
      <c r="Q216">
        <v>214.59549999999999</v>
      </c>
      <c r="R216">
        <v>0.44707395833333302</v>
      </c>
      <c r="S216">
        <v>42.135727893339201</v>
      </c>
      <c r="T216">
        <v>2</v>
      </c>
      <c r="U216">
        <v>0.5</v>
      </c>
      <c r="V216" t="s">
        <v>173</v>
      </c>
      <c r="W216" s="2">
        <v>5</v>
      </c>
      <c r="X216" s="2">
        <v>1000</v>
      </c>
      <c r="Y216" s="2">
        <v>200</v>
      </c>
      <c r="Z216" s="2">
        <v>0</v>
      </c>
      <c r="AB216" s="2">
        <v>7</v>
      </c>
      <c r="AC216" s="2">
        <v>3</v>
      </c>
      <c r="AD216" s="2">
        <v>3</v>
      </c>
      <c r="AE216" s="2">
        <v>1</v>
      </c>
      <c r="AF216" s="2">
        <v>2.3333333333333299</v>
      </c>
      <c r="AG216" s="2">
        <v>22.150639848822198</v>
      </c>
      <c r="AH216" s="2">
        <v>933.33333333333303</v>
      </c>
      <c r="AI216">
        <v>200</v>
      </c>
      <c r="AJ216" t="s">
        <v>173</v>
      </c>
      <c r="AK216" t="s">
        <v>50</v>
      </c>
      <c r="AL216" t="s">
        <v>173</v>
      </c>
      <c r="AM216" t="s">
        <v>51</v>
      </c>
      <c r="AN216" t="s">
        <v>52</v>
      </c>
      <c r="AO216" t="s">
        <v>53</v>
      </c>
      <c r="AP216" t="s">
        <v>54</v>
      </c>
      <c r="AQ216" t="s">
        <v>96</v>
      </c>
      <c r="AR216" t="s">
        <v>173</v>
      </c>
    </row>
    <row r="217" spans="1:44" hidden="1" x14ac:dyDescent="0.2">
      <c r="A217" t="s">
        <v>152</v>
      </c>
      <c r="B217" t="s">
        <v>99</v>
      </c>
      <c r="C217" t="s">
        <v>100</v>
      </c>
      <c r="D217" t="s">
        <v>167</v>
      </c>
      <c r="E217" t="s">
        <v>154</v>
      </c>
      <c r="F217" s="1">
        <v>5.2083333333333336E-2</v>
      </c>
      <c r="G217">
        <v>0</v>
      </c>
      <c r="H217">
        <v>875.9</v>
      </c>
      <c r="I217">
        <v>875.9</v>
      </c>
      <c r="J217">
        <v>1.5</v>
      </c>
      <c r="K217">
        <v>0.245</v>
      </c>
      <c r="L217">
        <v>0.5</v>
      </c>
      <c r="N217">
        <v>8</v>
      </c>
      <c r="O217">
        <v>0.5</v>
      </c>
      <c r="P217">
        <v>0.19634954084936199</v>
      </c>
      <c r="Q217">
        <v>214.59549999999999</v>
      </c>
      <c r="R217">
        <v>0.44707395833333302</v>
      </c>
      <c r="S217">
        <v>42.135727893339201</v>
      </c>
      <c r="T217">
        <v>2</v>
      </c>
      <c r="U217">
        <v>0.5</v>
      </c>
      <c r="V217" t="s">
        <v>173</v>
      </c>
      <c r="W217" s="2">
        <v>5</v>
      </c>
      <c r="X217" s="2">
        <v>1000</v>
      </c>
      <c r="Y217" s="2">
        <v>200</v>
      </c>
      <c r="Z217" s="2">
        <v>0</v>
      </c>
      <c r="AB217" s="2">
        <v>1</v>
      </c>
      <c r="AC217" s="2">
        <v>0</v>
      </c>
      <c r="AD217" s="2">
        <v>1</v>
      </c>
      <c r="AE217" s="2">
        <v>0</v>
      </c>
      <c r="AF217" s="2">
        <v>0.33333333333333298</v>
      </c>
      <c r="AG217" s="2">
        <v>3.16437712126032</v>
      </c>
      <c r="AH217" s="2">
        <v>133.333333333333</v>
      </c>
      <c r="AI217">
        <v>500</v>
      </c>
      <c r="AJ217" t="s">
        <v>173</v>
      </c>
      <c r="AK217" t="s">
        <v>50</v>
      </c>
      <c r="AL217" t="s">
        <v>173</v>
      </c>
      <c r="AM217" t="s">
        <v>51</v>
      </c>
      <c r="AN217" t="s">
        <v>52</v>
      </c>
      <c r="AO217" t="s">
        <v>53</v>
      </c>
      <c r="AP217" t="s">
        <v>54</v>
      </c>
      <c r="AQ217" t="s">
        <v>96</v>
      </c>
      <c r="AR217" t="s">
        <v>173</v>
      </c>
    </row>
    <row r="218" spans="1:44" hidden="1" x14ac:dyDescent="0.2">
      <c r="A218" t="s">
        <v>152</v>
      </c>
      <c r="B218" t="s">
        <v>99</v>
      </c>
      <c r="C218" t="s">
        <v>100</v>
      </c>
      <c r="D218" t="s">
        <v>167</v>
      </c>
      <c r="E218" t="s">
        <v>154</v>
      </c>
      <c r="F218" s="1">
        <v>5.2083333333333336E-2</v>
      </c>
      <c r="G218">
        <v>0</v>
      </c>
      <c r="H218">
        <v>875.9</v>
      </c>
      <c r="I218">
        <v>875.9</v>
      </c>
      <c r="J218">
        <v>1.5</v>
      </c>
      <c r="K218">
        <v>0.245</v>
      </c>
      <c r="L218">
        <v>0.5</v>
      </c>
      <c r="N218">
        <v>8</v>
      </c>
      <c r="O218">
        <v>0.5</v>
      </c>
      <c r="P218">
        <v>0.19634954084936199</v>
      </c>
      <c r="Q218">
        <v>214.59549999999999</v>
      </c>
      <c r="R218">
        <v>0.44707395833333302</v>
      </c>
      <c r="S218">
        <v>42.135727893339201</v>
      </c>
      <c r="T218">
        <v>2</v>
      </c>
      <c r="U218">
        <v>0.5</v>
      </c>
      <c r="V218" t="s">
        <v>78</v>
      </c>
      <c r="W218" s="2">
        <v>5</v>
      </c>
      <c r="X218" s="2">
        <v>1000</v>
      </c>
      <c r="Y218" s="2">
        <v>200</v>
      </c>
      <c r="Z218" s="2">
        <v>0</v>
      </c>
      <c r="AB218" s="2">
        <v>1</v>
      </c>
      <c r="AC218" s="2">
        <v>0</v>
      </c>
      <c r="AD218" s="2">
        <v>1</v>
      </c>
      <c r="AE218" s="2">
        <v>0</v>
      </c>
      <c r="AF218" s="2">
        <v>0.33333333333333298</v>
      </c>
      <c r="AG218" s="2">
        <v>3.16437712126032</v>
      </c>
      <c r="AH218" s="2">
        <v>133.333333333333</v>
      </c>
      <c r="AI218">
        <v>200</v>
      </c>
      <c r="AJ218" t="s">
        <v>78</v>
      </c>
      <c r="AK218" t="s">
        <v>50</v>
      </c>
      <c r="AL218" t="s">
        <v>78</v>
      </c>
      <c r="AM218" t="s">
        <v>51</v>
      </c>
      <c r="AN218" t="s">
        <v>52</v>
      </c>
      <c r="AO218" t="s">
        <v>53</v>
      </c>
      <c r="AP218" t="s">
        <v>61</v>
      </c>
      <c r="AQ218" t="s">
        <v>79</v>
      </c>
      <c r="AR218" t="s">
        <v>78</v>
      </c>
    </row>
    <row r="219" spans="1:44" hidden="1" x14ac:dyDescent="0.2">
      <c r="A219" t="s">
        <v>152</v>
      </c>
      <c r="B219" t="s">
        <v>99</v>
      </c>
      <c r="C219" t="s">
        <v>100</v>
      </c>
      <c r="D219" t="s">
        <v>167</v>
      </c>
      <c r="E219" t="s">
        <v>154</v>
      </c>
      <c r="F219" s="1">
        <v>5.2083333333333336E-2</v>
      </c>
      <c r="G219">
        <v>0</v>
      </c>
      <c r="H219">
        <v>875.9</v>
      </c>
      <c r="I219">
        <v>875.9</v>
      </c>
      <c r="J219">
        <v>1.5</v>
      </c>
      <c r="K219">
        <v>0.245</v>
      </c>
      <c r="L219">
        <v>0.5</v>
      </c>
      <c r="N219">
        <v>8</v>
      </c>
      <c r="O219">
        <v>0.5</v>
      </c>
      <c r="P219">
        <v>0.19634954084936199</v>
      </c>
      <c r="Q219">
        <v>214.59549999999999</v>
      </c>
      <c r="R219">
        <v>0.44707395833333302</v>
      </c>
      <c r="S219">
        <v>42.135727893339201</v>
      </c>
      <c r="T219">
        <v>2</v>
      </c>
      <c r="U219">
        <v>0.5</v>
      </c>
      <c r="V219" t="s">
        <v>164</v>
      </c>
      <c r="W219">
        <v>5</v>
      </c>
      <c r="X219">
        <v>1000</v>
      </c>
      <c r="Y219">
        <v>200</v>
      </c>
      <c r="Z219">
        <v>0</v>
      </c>
      <c r="AA219"/>
      <c r="AB219">
        <v>11</v>
      </c>
      <c r="AC219">
        <v>3</v>
      </c>
      <c r="AD219">
        <v>4</v>
      </c>
      <c r="AE219">
        <v>4</v>
      </c>
      <c r="AF219">
        <v>3.6666666666666599</v>
      </c>
      <c r="AG219">
        <v>34.8081483338635</v>
      </c>
      <c r="AH219">
        <v>1466.6666666666599</v>
      </c>
      <c r="AI219">
        <v>200</v>
      </c>
    </row>
    <row r="220" spans="1:44" hidden="1" x14ac:dyDescent="0.2">
      <c r="A220" t="s">
        <v>152</v>
      </c>
      <c r="B220" t="s">
        <v>99</v>
      </c>
      <c r="C220" t="s">
        <v>100</v>
      </c>
      <c r="D220" t="s">
        <v>167</v>
      </c>
      <c r="E220" t="s">
        <v>154</v>
      </c>
      <c r="F220" s="1">
        <v>5.2083333333333336E-2</v>
      </c>
      <c r="G220">
        <v>0</v>
      </c>
      <c r="H220">
        <v>875.9</v>
      </c>
      <c r="I220">
        <v>875.9</v>
      </c>
      <c r="J220">
        <v>1.5</v>
      </c>
      <c r="K220">
        <v>0.245</v>
      </c>
      <c r="L220">
        <v>0.5</v>
      </c>
      <c r="N220">
        <v>8</v>
      </c>
      <c r="O220">
        <v>0.5</v>
      </c>
      <c r="P220">
        <v>0.19634954084936199</v>
      </c>
      <c r="Q220">
        <v>214.59549999999999</v>
      </c>
      <c r="R220">
        <v>0.44707395833333302</v>
      </c>
      <c r="S220">
        <v>42.135727893339201</v>
      </c>
      <c r="T220">
        <v>2</v>
      </c>
      <c r="U220">
        <v>0.5</v>
      </c>
      <c r="V220" t="s">
        <v>130</v>
      </c>
      <c r="W220" s="2">
        <v>5</v>
      </c>
      <c r="X220" s="2">
        <v>1000</v>
      </c>
      <c r="Y220" s="2">
        <v>200</v>
      </c>
      <c r="Z220" s="2">
        <v>0</v>
      </c>
      <c r="AB220" s="2">
        <v>4</v>
      </c>
      <c r="AC220" s="2">
        <v>4</v>
      </c>
      <c r="AD220" s="2">
        <v>0</v>
      </c>
      <c r="AE220" s="2">
        <v>0</v>
      </c>
      <c r="AF220" s="2">
        <v>1.3333333333333299</v>
      </c>
      <c r="AG220" s="2">
        <v>12.6575084850413</v>
      </c>
      <c r="AH220" s="2">
        <v>533.33333333333303</v>
      </c>
      <c r="AI220">
        <v>200</v>
      </c>
      <c r="AJ220" t="s">
        <v>130</v>
      </c>
      <c r="AK220" t="s">
        <v>50</v>
      </c>
      <c r="AL220" t="s">
        <v>130</v>
      </c>
      <c r="AM220" t="s">
        <v>51</v>
      </c>
      <c r="AN220" t="s">
        <v>52</v>
      </c>
      <c r="AO220" t="s">
        <v>53</v>
      </c>
      <c r="AP220" t="s">
        <v>54</v>
      </c>
      <c r="AQ220" t="s">
        <v>96</v>
      </c>
      <c r="AR220" t="s">
        <v>130</v>
      </c>
    </row>
    <row r="221" spans="1:44" hidden="1" x14ac:dyDescent="0.2">
      <c r="A221" t="s">
        <v>152</v>
      </c>
      <c r="B221" t="s">
        <v>99</v>
      </c>
      <c r="C221" t="s">
        <v>100</v>
      </c>
      <c r="D221" t="s">
        <v>167</v>
      </c>
      <c r="E221" t="s">
        <v>154</v>
      </c>
      <c r="F221" s="1">
        <v>5.2083333333333336E-2</v>
      </c>
      <c r="G221">
        <v>0</v>
      </c>
      <c r="H221">
        <v>875.9</v>
      </c>
      <c r="I221">
        <v>875.9</v>
      </c>
      <c r="J221">
        <v>1.5</v>
      </c>
      <c r="K221">
        <v>0.245</v>
      </c>
      <c r="L221">
        <v>0.5</v>
      </c>
      <c r="N221">
        <v>8</v>
      </c>
      <c r="O221">
        <v>0.5</v>
      </c>
      <c r="P221">
        <v>0.19634954084936199</v>
      </c>
      <c r="Q221">
        <v>214.59549999999999</v>
      </c>
      <c r="R221">
        <v>0.44707395833333302</v>
      </c>
      <c r="S221">
        <v>42.135727893339201</v>
      </c>
      <c r="T221">
        <v>2</v>
      </c>
      <c r="U221">
        <v>0.5</v>
      </c>
      <c r="V221" t="s">
        <v>130</v>
      </c>
      <c r="W221" s="2">
        <v>5</v>
      </c>
      <c r="X221" s="2">
        <v>1000</v>
      </c>
      <c r="Y221" s="2">
        <v>200</v>
      </c>
      <c r="Z221" s="2">
        <v>0</v>
      </c>
      <c r="AB221" s="2">
        <v>4</v>
      </c>
      <c r="AC221" s="2">
        <v>3</v>
      </c>
      <c r="AD221" s="2">
        <v>0</v>
      </c>
      <c r="AE221" s="2">
        <v>1</v>
      </c>
      <c r="AF221" s="2">
        <v>1.3333333333333299</v>
      </c>
      <c r="AG221" s="2">
        <v>12.6575084850413</v>
      </c>
      <c r="AH221" s="2">
        <v>533.33333333333303</v>
      </c>
      <c r="AI221">
        <v>500</v>
      </c>
      <c r="AJ221" t="s">
        <v>130</v>
      </c>
      <c r="AK221" t="s">
        <v>50</v>
      </c>
      <c r="AL221" t="s">
        <v>130</v>
      </c>
      <c r="AM221" t="s">
        <v>51</v>
      </c>
      <c r="AN221" t="s">
        <v>52</v>
      </c>
      <c r="AO221" t="s">
        <v>53</v>
      </c>
      <c r="AP221" t="s">
        <v>54</v>
      </c>
      <c r="AQ221" t="s">
        <v>96</v>
      </c>
      <c r="AR221" t="s">
        <v>130</v>
      </c>
    </row>
    <row r="222" spans="1:44" hidden="1" x14ac:dyDescent="0.2">
      <c r="A222" t="s">
        <v>152</v>
      </c>
      <c r="B222" t="s">
        <v>99</v>
      </c>
      <c r="C222" t="s">
        <v>100</v>
      </c>
      <c r="D222" t="s">
        <v>167</v>
      </c>
      <c r="E222" t="s">
        <v>154</v>
      </c>
      <c r="F222" s="1">
        <v>5.2083333333333336E-2</v>
      </c>
      <c r="G222">
        <v>0</v>
      </c>
      <c r="H222">
        <v>875.9</v>
      </c>
      <c r="I222">
        <v>875.9</v>
      </c>
      <c r="J222">
        <v>1.5</v>
      </c>
      <c r="K222">
        <v>0.245</v>
      </c>
      <c r="L222">
        <v>0.5</v>
      </c>
      <c r="N222">
        <v>8</v>
      </c>
      <c r="O222">
        <v>0.5</v>
      </c>
      <c r="P222">
        <v>0.19634954084936199</v>
      </c>
      <c r="Q222">
        <v>214.59549999999999</v>
      </c>
      <c r="R222">
        <v>0.44707395833333302</v>
      </c>
      <c r="S222">
        <v>42.135727893339201</v>
      </c>
      <c r="T222">
        <v>2</v>
      </c>
      <c r="U222">
        <v>0.5</v>
      </c>
      <c r="V222" t="s">
        <v>165</v>
      </c>
      <c r="W222" s="2">
        <v>5</v>
      </c>
      <c r="X222" s="2">
        <v>1000</v>
      </c>
      <c r="Y222" s="2">
        <v>200</v>
      </c>
      <c r="Z222" s="2">
        <v>0</v>
      </c>
      <c r="AB222" s="2">
        <v>8</v>
      </c>
      <c r="AC222" s="2">
        <v>4</v>
      </c>
      <c r="AD222" s="2">
        <v>2</v>
      </c>
      <c r="AE222" s="2">
        <v>2</v>
      </c>
      <c r="AF222" s="2">
        <v>2.6666666666666599</v>
      </c>
      <c r="AG222" s="2">
        <v>25.315016970082599</v>
      </c>
      <c r="AH222" s="2">
        <v>1066.6666666666599</v>
      </c>
      <c r="AI222">
        <v>200</v>
      </c>
      <c r="AJ222" t="s">
        <v>165</v>
      </c>
      <c r="AK222" t="s">
        <v>50</v>
      </c>
      <c r="AL222" t="s">
        <v>165</v>
      </c>
      <c r="AM222" t="s">
        <v>51</v>
      </c>
      <c r="AN222" t="s">
        <v>52</v>
      </c>
      <c r="AO222" t="s">
        <v>53</v>
      </c>
      <c r="AP222" t="s">
        <v>54</v>
      </c>
      <c r="AQ222" t="s">
        <v>96</v>
      </c>
      <c r="AR222" t="s">
        <v>165</v>
      </c>
    </row>
    <row r="223" spans="1:44" hidden="1" x14ac:dyDescent="0.2">
      <c r="A223" t="s">
        <v>152</v>
      </c>
      <c r="B223" t="s">
        <v>99</v>
      </c>
      <c r="C223" t="s">
        <v>100</v>
      </c>
      <c r="D223" t="s">
        <v>167</v>
      </c>
      <c r="E223" t="s">
        <v>154</v>
      </c>
      <c r="F223" s="1">
        <v>5.2083333333333336E-2</v>
      </c>
      <c r="G223">
        <v>0</v>
      </c>
      <c r="H223">
        <v>875.9</v>
      </c>
      <c r="I223">
        <v>875.9</v>
      </c>
      <c r="J223">
        <v>1.5</v>
      </c>
      <c r="K223">
        <v>0.245</v>
      </c>
      <c r="L223">
        <v>0.5</v>
      </c>
      <c r="N223">
        <v>8</v>
      </c>
      <c r="O223">
        <v>0.5</v>
      </c>
      <c r="P223">
        <v>0.19634954084936199</v>
      </c>
      <c r="Q223">
        <v>214.59549999999999</v>
      </c>
      <c r="R223">
        <v>0.44707395833333302</v>
      </c>
      <c r="S223">
        <v>42.135727893339201</v>
      </c>
      <c r="T223">
        <v>2</v>
      </c>
      <c r="U223">
        <v>0.5</v>
      </c>
      <c r="V223" t="s">
        <v>80</v>
      </c>
      <c r="W223" s="2">
        <v>5</v>
      </c>
      <c r="X223" s="2">
        <v>1000</v>
      </c>
      <c r="Y223" s="2">
        <v>200</v>
      </c>
      <c r="Z223" s="2">
        <v>0</v>
      </c>
      <c r="AB223" s="2">
        <v>34</v>
      </c>
      <c r="AC223" s="2">
        <v>6</v>
      </c>
      <c r="AD223" s="2">
        <v>17</v>
      </c>
      <c r="AE223" s="2">
        <v>11</v>
      </c>
      <c r="AF223" s="2">
        <v>11.3333333333333</v>
      </c>
      <c r="AG223" s="2">
        <v>107.588822122851</v>
      </c>
      <c r="AH223" s="2">
        <v>4533.3333333333303</v>
      </c>
      <c r="AI223">
        <v>200</v>
      </c>
      <c r="AJ223" t="s">
        <v>80</v>
      </c>
      <c r="AK223" t="s">
        <v>50</v>
      </c>
      <c r="AL223" t="s">
        <v>80</v>
      </c>
      <c r="AM223" t="s">
        <v>51</v>
      </c>
      <c r="AN223" t="s">
        <v>52</v>
      </c>
      <c r="AO223" t="s">
        <v>53</v>
      </c>
      <c r="AP223" t="s">
        <v>66</v>
      </c>
      <c r="AQ223" t="s">
        <v>81</v>
      </c>
      <c r="AR223" t="s">
        <v>80</v>
      </c>
    </row>
    <row r="224" spans="1:44" hidden="1" x14ac:dyDescent="0.2">
      <c r="A224" t="s">
        <v>152</v>
      </c>
      <c r="B224" t="s">
        <v>99</v>
      </c>
      <c r="C224" t="s">
        <v>100</v>
      </c>
      <c r="D224" t="s">
        <v>167</v>
      </c>
      <c r="E224" t="s">
        <v>154</v>
      </c>
      <c r="F224" s="1">
        <v>5.2083333333333336E-2</v>
      </c>
      <c r="G224">
        <v>0</v>
      </c>
      <c r="H224">
        <v>875.9</v>
      </c>
      <c r="I224">
        <v>875.9</v>
      </c>
      <c r="J224">
        <v>1.5</v>
      </c>
      <c r="K224">
        <v>0.245</v>
      </c>
      <c r="L224">
        <v>0.5</v>
      </c>
      <c r="N224">
        <v>8</v>
      </c>
      <c r="O224">
        <v>0.5</v>
      </c>
      <c r="P224">
        <v>0.19634954084936199</v>
      </c>
      <c r="Q224">
        <v>214.59549999999999</v>
      </c>
      <c r="R224">
        <v>0.44707395833333302</v>
      </c>
      <c r="S224">
        <v>42.135727893339201</v>
      </c>
      <c r="T224">
        <v>2</v>
      </c>
      <c r="U224">
        <v>0.5</v>
      </c>
      <c r="V224" t="s">
        <v>80</v>
      </c>
      <c r="W224" s="2">
        <v>5</v>
      </c>
      <c r="X224" s="2">
        <v>1000</v>
      </c>
      <c r="Y224" s="2">
        <v>200</v>
      </c>
      <c r="Z224" s="2">
        <v>0</v>
      </c>
      <c r="AB224" s="2">
        <v>2</v>
      </c>
      <c r="AC224" s="2">
        <v>1</v>
      </c>
      <c r="AD224" s="2">
        <v>0</v>
      </c>
      <c r="AE224" s="2">
        <v>1</v>
      </c>
      <c r="AF224" s="2">
        <v>0.66666666666666596</v>
      </c>
      <c r="AG224" s="2">
        <v>6.3287542425206498</v>
      </c>
      <c r="AH224" s="2">
        <v>266.666666666666</v>
      </c>
      <c r="AI224">
        <v>500</v>
      </c>
      <c r="AJ224" t="s">
        <v>80</v>
      </c>
      <c r="AK224" t="s">
        <v>50</v>
      </c>
      <c r="AL224" t="s">
        <v>80</v>
      </c>
      <c r="AM224" t="s">
        <v>51</v>
      </c>
      <c r="AN224" t="s">
        <v>52</v>
      </c>
      <c r="AO224" t="s">
        <v>53</v>
      </c>
      <c r="AP224" t="s">
        <v>66</v>
      </c>
      <c r="AQ224" t="s">
        <v>81</v>
      </c>
      <c r="AR224" t="s">
        <v>80</v>
      </c>
    </row>
    <row r="225" spans="1:44" hidden="1" x14ac:dyDescent="0.2">
      <c r="A225" t="s">
        <v>152</v>
      </c>
      <c r="B225" t="s">
        <v>99</v>
      </c>
      <c r="C225" t="s">
        <v>100</v>
      </c>
      <c r="D225" t="s">
        <v>167</v>
      </c>
      <c r="E225" t="s">
        <v>154</v>
      </c>
      <c r="F225" s="1">
        <v>5.2083333333333336E-2</v>
      </c>
      <c r="G225">
        <v>0</v>
      </c>
      <c r="H225">
        <v>875.9</v>
      </c>
      <c r="I225">
        <v>875.9</v>
      </c>
      <c r="J225">
        <v>1.5</v>
      </c>
      <c r="K225">
        <v>0.245</v>
      </c>
      <c r="L225">
        <v>0.5</v>
      </c>
      <c r="N225">
        <v>8</v>
      </c>
      <c r="O225">
        <v>0.5</v>
      </c>
      <c r="P225">
        <v>0.19634954084936199</v>
      </c>
      <c r="Q225">
        <v>214.59549999999999</v>
      </c>
      <c r="R225">
        <v>0.44707395833333302</v>
      </c>
      <c r="S225">
        <v>42.135727893339201</v>
      </c>
      <c r="T225">
        <v>2</v>
      </c>
      <c r="U225">
        <v>0.5</v>
      </c>
      <c r="V225" t="s">
        <v>82</v>
      </c>
      <c r="W225" s="2">
        <v>5</v>
      </c>
      <c r="X225" s="2">
        <v>1000</v>
      </c>
      <c r="Y225" s="2">
        <v>200</v>
      </c>
      <c r="Z225" s="2">
        <v>0</v>
      </c>
      <c r="AB225" s="2">
        <v>12</v>
      </c>
      <c r="AC225" s="2">
        <v>4</v>
      </c>
      <c r="AD225" s="2">
        <v>4</v>
      </c>
      <c r="AE225" s="2">
        <v>4</v>
      </c>
      <c r="AF225" s="2">
        <v>4</v>
      </c>
      <c r="AG225" s="2">
        <v>37.9725254551239</v>
      </c>
      <c r="AH225" s="2">
        <v>1600</v>
      </c>
      <c r="AI225">
        <v>200</v>
      </c>
      <c r="AJ225" t="s">
        <v>82</v>
      </c>
      <c r="AK225" t="s">
        <v>50</v>
      </c>
      <c r="AL225" t="s">
        <v>82</v>
      </c>
      <c r="AM225" t="s">
        <v>51</v>
      </c>
      <c r="AN225" t="s">
        <v>52</v>
      </c>
      <c r="AO225" t="s">
        <v>53</v>
      </c>
      <c r="AP225" t="s">
        <v>66</v>
      </c>
      <c r="AQ225" t="s">
        <v>83</v>
      </c>
      <c r="AR225" t="s">
        <v>82</v>
      </c>
    </row>
    <row r="226" spans="1:44" hidden="1" x14ac:dyDescent="0.2">
      <c r="A226" t="s">
        <v>152</v>
      </c>
      <c r="B226" t="s">
        <v>99</v>
      </c>
      <c r="C226" t="s">
        <v>100</v>
      </c>
      <c r="D226" t="s">
        <v>167</v>
      </c>
      <c r="E226" t="s">
        <v>154</v>
      </c>
      <c r="F226" s="1">
        <v>5.2083333333333336E-2</v>
      </c>
      <c r="G226">
        <v>0</v>
      </c>
      <c r="H226">
        <v>875.9</v>
      </c>
      <c r="I226">
        <v>875.9</v>
      </c>
      <c r="J226">
        <v>1.5</v>
      </c>
      <c r="K226">
        <v>0.245</v>
      </c>
      <c r="L226">
        <v>0.5</v>
      </c>
      <c r="N226">
        <v>8</v>
      </c>
      <c r="O226">
        <v>0.5</v>
      </c>
      <c r="P226">
        <v>0.19634954084936199</v>
      </c>
      <c r="Q226">
        <v>214.59549999999999</v>
      </c>
      <c r="R226">
        <v>0.44707395833333302</v>
      </c>
      <c r="S226">
        <v>42.135727893339201</v>
      </c>
      <c r="T226">
        <v>2</v>
      </c>
      <c r="U226">
        <v>0.5</v>
      </c>
      <c r="V226" t="s">
        <v>84</v>
      </c>
      <c r="W226">
        <v>5</v>
      </c>
      <c r="X226">
        <v>1000</v>
      </c>
      <c r="Y226">
        <v>200</v>
      </c>
      <c r="Z226">
        <v>0</v>
      </c>
      <c r="AA226"/>
      <c r="AB226">
        <v>51</v>
      </c>
      <c r="AC226">
        <v>13</v>
      </c>
      <c r="AD226">
        <v>19</v>
      </c>
      <c r="AE226">
        <v>19</v>
      </c>
      <c r="AF226">
        <v>17</v>
      </c>
      <c r="AG226">
        <v>161.38323318427601</v>
      </c>
      <c r="AH226">
        <v>6800</v>
      </c>
      <c r="AI226">
        <v>200</v>
      </c>
      <c r="AJ226" t="s">
        <v>84</v>
      </c>
      <c r="AK226" t="s">
        <v>63</v>
      </c>
      <c r="AL226" t="s">
        <v>84</v>
      </c>
      <c r="AM226" t="s">
        <v>51</v>
      </c>
      <c r="AN226" t="s">
        <v>52</v>
      </c>
      <c r="AO226" t="s">
        <v>84</v>
      </c>
    </row>
    <row r="227" spans="1:44" hidden="1" x14ac:dyDescent="0.2">
      <c r="A227" t="s">
        <v>152</v>
      </c>
      <c r="B227" t="s">
        <v>99</v>
      </c>
      <c r="C227" t="s">
        <v>100</v>
      </c>
      <c r="D227" t="s">
        <v>167</v>
      </c>
      <c r="E227" t="s">
        <v>154</v>
      </c>
      <c r="F227" s="1">
        <v>5.2083333333333336E-2</v>
      </c>
      <c r="G227">
        <v>0</v>
      </c>
      <c r="H227">
        <v>875.9</v>
      </c>
      <c r="I227">
        <v>875.9</v>
      </c>
      <c r="J227">
        <v>1.5</v>
      </c>
      <c r="K227">
        <v>0.245</v>
      </c>
      <c r="L227">
        <v>0.5</v>
      </c>
      <c r="N227">
        <v>8</v>
      </c>
      <c r="O227">
        <v>0.5</v>
      </c>
      <c r="P227">
        <v>0.19634954084936199</v>
      </c>
      <c r="Q227">
        <v>214.59549999999999</v>
      </c>
      <c r="R227">
        <v>0.44707395833333302</v>
      </c>
      <c r="S227">
        <v>42.135727893339201</v>
      </c>
      <c r="T227">
        <v>2</v>
      </c>
      <c r="U227">
        <v>0.5</v>
      </c>
      <c r="V227" t="s">
        <v>84</v>
      </c>
      <c r="W227">
        <v>5</v>
      </c>
      <c r="X227">
        <v>1000</v>
      </c>
      <c r="Y227">
        <v>200</v>
      </c>
      <c r="Z227">
        <v>0</v>
      </c>
      <c r="AA227"/>
      <c r="AB227">
        <v>33</v>
      </c>
      <c r="AC227">
        <v>19</v>
      </c>
      <c r="AD227">
        <v>7</v>
      </c>
      <c r="AE227">
        <v>7</v>
      </c>
      <c r="AF227">
        <v>11</v>
      </c>
      <c r="AG227">
        <v>104.42444500159</v>
      </c>
      <c r="AH227">
        <v>4400</v>
      </c>
      <c r="AI227">
        <v>500</v>
      </c>
      <c r="AJ227" t="s">
        <v>84</v>
      </c>
      <c r="AK227" t="s">
        <v>63</v>
      </c>
      <c r="AL227" t="s">
        <v>84</v>
      </c>
      <c r="AM227" t="s">
        <v>51</v>
      </c>
      <c r="AN227" t="s">
        <v>52</v>
      </c>
      <c r="AO227" t="s">
        <v>84</v>
      </c>
    </row>
    <row r="228" spans="1:44" hidden="1" x14ac:dyDescent="0.2">
      <c r="A228" t="s">
        <v>152</v>
      </c>
      <c r="B228" t="s">
        <v>99</v>
      </c>
      <c r="C228" t="s">
        <v>100</v>
      </c>
      <c r="D228" t="s">
        <v>167</v>
      </c>
      <c r="E228" t="s">
        <v>154</v>
      </c>
      <c r="F228" s="1">
        <v>5.2083333333333336E-2</v>
      </c>
      <c r="G228">
        <v>0</v>
      </c>
      <c r="H228">
        <v>875.9</v>
      </c>
      <c r="I228">
        <v>875.9</v>
      </c>
      <c r="J228">
        <v>1.5</v>
      </c>
      <c r="K228">
        <v>0.245</v>
      </c>
      <c r="L228">
        <v>0.5</v>
      </c>
      <c r="N228">
        <v>8</v>
      </c>
      <c r="O228">
        <v>0.5</v>
      </c>
      <c r="P228">
        <v>0.19634954084936199</v>
      </c>
      <c r="Q228">
        <v>214.59549999999999</v>
      </c>
      <c r="R228">
        <v>0.44707395833333302</v>
      </c>
      <c r="S228">
        <v>42.135727893339201</v>
      </c>
      <c r="T228">
        <v>2</v>
      </c>
      <c r="U228">
        <v>0.5</v>
      </c>
      <c r="V228" t="s">
        <v>85</v>
      </c>
      <c r="W228" s="2">
        <v>5</v>
      </c>
      <c r="X228" s="2">
        <v>1000</v>
      </c>
      <c r="Y228" s="2">
        <v>200</v>
      </c>
      <c r="Z228" s="2">
        <v>0</v>
      </c>
      <c r="AB228" s="2">
        <v>69</v>
      </c>
      <c r="AC228" s="2">
        <v>22</v>
      </c>
      <c r="AD228" s="2">
        <v>26</v>
      </c>
      <c r="AE228" s="2">
        <v>21</v>
      </c>
      <c r="AF228" s="2">
        <v>23</v>
      </c>
      <c r="AG228" s="2">
        <v>218.342021366962</v>
      </c>
      <c r="AH228" s="2">
        <v>9200</v>
      </c>
      <c r="AI228">
        <v>200</v>
      </c>
      <c r="AJ228" t="s">
        <v>85</v>
      </c>
      <c r="AK228" t="s">
        <v>50</v>
      </c>
      <c r="AL228" t="s">
        <v>85</v>
      </c>
      <c r="AM228" t="s">
        <v>51</v>
      </c>
      <c r="AN228" t="s">
        <v>52</v>
      </c>
      <c r="AO228" t="s">
        <v>53</v>
      </c>
      <c r="AP228" t="s">
        <v>54</v>
      </c>
      <c r="AQ228" t="s">
        <v>57</v>
      </c>
      <c r="AR228" t="s">
        <v>85</v>
      </c>
    </row>
    <row r="229" spans="1:44" hidden="1" x14ac:dyDescent="0.2">
      <c r="A229" t="s">
        <v>152</v>
      </c>
      <c r="B229" t="s">
        <v>99</v>
      </c>
      <c r="C229" t="s">
        <v>100</v>
      </c>
      <c r="D229" t="s">
        <v>167</v>
      </c>
      <c r="E229" t="s">
        <v>154</v>
      </c>
      <c r="F229" s="1">
        <v>5.2083333333333336E-2</v>
      </c>
      <c r="G229">
        <v>0</v>
      </c>
      <c r="H229">
        <v>875.9</v>
      </c>
      <c r="I229">
        <v>875.9</v>
      </c>
      <c r="J229">
        <v>1.5</v>
      </c>
      <c r="K229">
        <v>0.245</v>
      </c>
      <c r="L229">
        <v>0.5</v>
      </c>
      <c r="N229">
        <v>8</v>
      </c>
      <c r="O229">
        <v>0.5</v>
      </c>
      <c r="P229">
        <v>0.19634954084936199</v>
      </c>
      <c r="Q229">
        <v>214.59549999999999</v>
      </c>
      <c r="R229">
        <v>0.44707395833333302</v>
      </c>
      <c r="S229">
        <v>42.135727893339201</v>
      </c>
      <c r="T229">
        <v>2</v>
      </c>
      <c r="U229">
        <v>0.5</v>
      </c>
      <c r="V229" t="s">
        <v>85</v>
      </c>
      <c r="W229" s="2">
        <v>5</v>
      </c>
      <c r="X229" s="2">
        <v>1000</v>
      </c>
      <c r="Y229" s="2">
        <v>200</v>
      </c>
      <c r="Z229" s="2">
        <v>0</v>
      </c>
      <c r="AB229" s="2">
        <v>1</v>
      </c>
      <c r="AC229" s="2">
        <v>1</v>
      </c>
      <c r="AD229" s="2">
        <v>0</v>
      </c>
      <c r="AE229" s="2">
        <v>0</v>
      </c>
      <c r="AF229" s="2">
        <v>0.33333333333333298</v>
      </c>
      <c r="AG229" s="2">
        <v>3.16437712126032</v>
      </c>
      <c r="AH229" s="2">
        <v>133.333333333333</v>
      </c>
      <c r="AI229">
        <v>500</v>
      </c>
      <c r="AJ229" t="s">
        <v>85</v>
      </c>
      <c r="AK229" t="s">
        <v>50</v>
      </c>
      <c r="AL229" t="s">
        <v>85</v>
      </c>
      <c r="AM229" t="s">
        <v>51</v>
      </c>
      <c r="AN229" t="s">
        <v>52</v>
      </c>
      <c r="AO229" t="s">
        <v>53</v>
      </c>
      <c r="AP229" t="s">
        <v>54</v>
      </c>
      <c r="AQ229" t="s">
        <v>57</v>
      </c>
      <c r="AR229" t="s">
        <v>85</v>
      </c>
    </row>
    <row r="230" spans="1:44" hidden="1" x14ac:dyDescent="0.2">
      <c r="A230" t="s">
        <v>152</v>
      </c>
      <c r="B230" t="s">
        <v>99</v>
      </c>
      <c r="C230" t="s">
        <v>100</v>
      </c>
      <c r="D230" t="s">
        <v>167</v>
      </c>
      <c r="E230" t="s">
        <v>154</v>
      </c>
      <c r="F230" s="1">
        <v>5.2083333333333336E-2</v>
      </c>
      <c r="G230">
        <v>0</v>
      </c>
      <c r="H230">
        <v>875.9</v>
      </c>
      <c r="I230">
        <v>875.9</v>
      </c>
      <c r="J230">
        <v>1.5</v>
      </c>
      <c r="K230">
        <v>0.245</v>
      </c>
      <c r="L230">
        <v>0.5</v>
      </c>
      <c r="N230">
        <v>8</v>
      </c>
      <c r="O230">
        <v>0.5</v>
      </c>
      <c r="P230">
        <v>0.19634954084936199</v>
      </c>
      <c r="Q230">
        <v>214.59549999999999</v>
      </c>
      <c r="R230">
        <v>0.44707395833333302</v>
      </c>
      <c r="S230">
        <v>42.135727893339201</v>
      </c>
      <c r="T230">
        <v>2</v>
      </c>
      <c r="U230">
        <v>0.5</v>
      </c>
      <c r="V230" t="s">
        <v>166</v>
      </c>
      <c r="W230" s="2">
        <v>5</v>
      </c>
      <c r="X230" s="2">
        <v>1000</v>
      </c>
      <c r="Y230" s="2">
        <v>200</v>
      </c>
      <c r="Z230" s="2">
        <v>0</v>
      </c>
      <c r="AB230" s="2">
        <v>1</v>
      </c>
      <c r="AC230" s="2">
        <v>1</v>
      </c>
      <c r="AD230" s="2">
        <v>0</v>
      </c>
      <c r="AE230" s="2">
        <v>0</v>
      </c>
      <c r="AF230" s="2">
        <v>0.33333333333333298</v>
      </c>
      <c r="AG230" s="2">
        <v>3.16437712126032</v>
      </c>
      <c r="AH230" s="2">
        <v>133.333333333333</v>
      </c>
      <c r="AI230">
        <v>200</v>
      </c>
      <c r="AJ230" t="s">
        <v>166</v>
      </c>
      <c r="AK230" t="s">
        <v>50</v>
      </c>
      <c r="AL230" t="s">
        <v>166</v>
      </c>
      <c r="AM230" t="s">
        <v>51</v>
      </c>
      <c r="AN230" t="s">
        <v>52</v>
      </c>
      <c r="AO230" t="s">
        <v>53</v>
      </c>
      <c r="AP230" t="s">
        <v>54</v>
      </c>
      <c r="AQ230" t="s">
        <v>57</v>
      </c>
      <c r="AR230" t="s">
        <v>166</v>
      </c>
    </row>
    <row r="231" spans="1:44" hidden="1" x14ac:dyDescent="0.2">
      <c r="A231" t="s">
        <v>152</v>
      </c>
      <c r="B231" t="s">
        <v>99</v>
      </c>
      <c r="C231" t="s">
        <v>100</v>
      </c>
      <c r="D231" t="s">
        <v>167</v>
      </c>
      <c r="E231" t="s">
        <v>154</v>
      </c>
      <c r="F231" s="1">
        <v>5.2083333333333336E-2</v>
      </c>
      <c r="G231">
        <v>0</v>
      </c>
      <c r="H231">
        <v>875.9</v>
      </c>
      <c r="I231">
        <v>875.9</v>
      </c>
      <c r="J231">
        <v>1.5</v>
      </c>
      <c r="K231">
        <v>0.245</v>
      </c>
      <c r="L231">
        <v>0.5</v>
      </c>
      <c r="N231">
        <v>8</v>
      </c>
      <c r="O231">
        <v>0.5</v>
      </c>
      <c r="P231">
        <v>0.19634954084936199</v>
      </c>
      <c r="Q231">
        <v>214.59549999999999</v>
      </c>
      <c r="R231">
        <v>0.44707395833333302</v>
      </c>
      <c r="S231">
        <v>42.135727893339201</v>
      </c>
      <c r="T231">
        <v>2</v>
      </c>
      <c r="U231">
        <v>0.5</v>
      </c>
      <c r="V231" t="s">
        <v>166</v>
      </c>
      <c r="W231" s="2">
        <v>5</v>
      </c>
      <c r="X231" s="2">
        <v>1000</v>
      </c>
      <c r="Y231" s="2">
        <v>200</v>
      </c>
      <c r="Z231" s="2">
        <v>0</v>
      </c>
      <c r="AB231" s="2">
        <v>2</v>
      </c>
      <c r="AC231" s="2">
        <v>1</v>
      </c>
      <c r="AD231" s="2">
        <v>1</v>
      </c>
      <c r="AE231" s="2">
        <v>0</v>
      </c>
      <c r="AF231" s="2">
        <v>0.66666666666666596</v>
      </c>
      <c r="AG231" s="2">
        <v>6.3287542425206498</v>
      </c>
      <c r="AH231" s="2">
        <v>266.666666666666</v>
      </c>
      <c r="AI231">
        <v>500</v>
      </c>
      <c r="AJ231" t="s">
        <v>166</v>
      </c>
      <c r="AK231" t="s">
        <v>50</v>
      </c>
      <c r="AL231" t="s">
        <v>166</v>
      </c>
      <c r="AM231" t="s">
        <v>51</v>
      </c>
      <c r="AN231" t="s">
        <v>52</v>
      </c>
      <c r="AO231" t="s">
        <v>53</v>
      </c>
      <c r="AP231" t="s">
        <v>54</v>
      </c>
      <c r="AQ231" t="s">
        <v>57</v>
      </c>
      <c r="AR231" t="s">
        <v>166</v>
      </c>
    </row>
    <row r="232" spans="1:44" hidden="1" x14ac:dyDescent="0.2">
      <c r="A232" t="s">
        <v>152</v>
      </c>
      <c r="B232" t="s">
        <v>99</v>
      </c>
      <c r="C232" t="s">
        <v>100</v>
      </c>
      <c r="D232" t="s">
        <v>167</v>
      </c>
      <c r="E232" t="s">
        <v>154</v>
      </c>
      <c r="F232" s="1">
        <v>5.2083333333333336E-2</v>
      </c>
      <c r="G232">
        <v>0</v>
      </c>
      <c r="H232">
        <v>875.9</v>
      </c>
      <c r="I232">
        <v>875.9</v>
      </c>
      <c r="J232">
        <v>1.5</v>
      </c>
      <c r="K232">
        <v>0.245</v>
      </c>
      <c r="L232">
        <v>0.5</v>
      </c>
      <c r="N232">
        <v>8</v>
      </c>
      <c r="O232">
        <v>0.5</v>
      </c>
      <c r="P232">
        <v>0.19634954084936199</v>
      </c>
      <c r="Q232">
        <v>214.59549999999999</v>
      </c>
      <c r="R232">
        <v>0.44707395833333302</v>
      </c>
      <c r="S232">
        <v>42.135727893339201</v>
      </c>
      <c r="T232">
        <v>2</v>
      </c>
      <c r="U232">
        <v>0.5</v>
      </c>
      <c r="V232" t="s">
        <v>121</v>
      </c>
      <c r="W232">
        <v>5</v>
      </c>
      <c r="X232">
        <v>1000</v>
      </c>
      <c r="Y232">
        <v>200</v>
      </c>
      <c r="Z232">
        <v>0</v>
      </c>
      <c r="AA232"/>
      <c r="AB232">
        <v>3</v>
      </c>
      <c r="AC232">
        <v>0</v>
      </c>
      <c r="AD232">
        <v>1</v>
      </c>
      <c r="AE232">
        <v>2</v>
      </c>
      <c r="AF232">
        <v>1</v>
      </c>
      <c r="AG232">
        <v>9.4931313637809698</v>
      </c>
      <c r="AH232">
        <v>400</v>
      </c>
      <c r="AI232">
        <v>200</v>
      </c>
    </row>
    <row r="233" spans="1:44" hidden="1" x14ac:dyDescent="0.2">
      <c r="A233" t="s">
        <v>152</v>
      </c>
      <c r="B233" t="s">
        <v>99</v>
      </c>
      <c r="C233" t="s">
        <v>100</v>
      </c>
      <c r="D233" t="s">
        <v>167</v>
      </c>
      <c r="E233" t="s">
        <v>154</v>
      </c>
      <c r="F233" s="1">
        <v>5.2083333333333336E-2</v>
      </c>
      <c r="G233">
        <v>0</v>
      </c>
      <c r="H233">
        <v>875.9</v>
      </c>
      <c r="I233">
        <v>875.9</v>
      </c>
      <c r="J233">
        <v>1.5</v>
      </c>
      <c r="K233">
        <v>0.245</v>
      </c>
      <c r="L233">
        <v>0.5</v>
      </c>
      <c r="N233">
        <v>8</v>
      </c>
      <c r="O233">
        <v>0.5</v>
      </c>
      <c r="P233">
        <v>0.19634954084936199</v>
      </c>
      <c r="Q233">
        <v>214.59549999999999</v>
      </c>
      <c r="R233">
        <v>0.44707395833333302</v>
      </c>
      <c r="S233">
        <v>42.135727893339201</v>
      </c>
      <c r="T233">
        <v>2</v>
      </c>
      <c r="U233">
        <v>0.5</v>
      </c>
      <c r="V233" t="s">
        <v>121</v>
      </c>
      <c r="W233">
        <v>5</v>
      </c>
      <c r="X233">
        <v>1000</v>
      </c>
      <c r="Y233">
        <v>200</v>
      </c>
      <c r="Z233">
        <v>0</v>
      </c>
      <c r="AA233"/>
      <c r="AB233">
        <v>2</v>
      </c>
      <c r="AC233">
        <v>2</v>
      </c>
      <c r="AD233">
        <v>0</v>
      </c>
      <c r="AE233">
        <v>0</v>
      </c>
      <c r="AF233">
        <v>0.66666666666666596</v>
      </c>
      <c r="AG233">
        <v>6.3287542425206498</v>
      </c>
      <c r="AH233">
        <v>266.666666666666</v>
      </c>
      <c r="AI233">
        <v>500</v>
      </c>
    </row>
    <row r="234" spans="1:44" hidden="1" x14ac:dyDescent="0.2">
      <c r="A234" t="s">
        <v>152</v>
      </c>
      <c r="B234" t="s">
        <v>99</v>
      </c>
      <c r="C234" t="s">
        <v>100</v>
      </c>
      <c r="D234" t="s">
        <v>167</v>
      </c>
      <c r="E234" t="s">
        <v>154</v>
      </c>
      <c r="F234" s="1">
        <v>5.2083333333333336E-2</v>
      </c>
      <c r="G234">
        <v>0</v>
      </c>
      <c r="H234">
        <v>875.9</v>
      </c>
      <c r="I234">
        <v>875.9</v>
      </c>
      <c r="J234">
        <v>1.5</v>
      </c>
      <c r="K234">
        <v>0.245</v>
      </c>
      <c r="L234">
        <v>0.5</v>
      </c>
      <c r="N234">
        <v>8</v>
      </c>
      <c r="O234">
        <v>0.5</v>
      </c>
      <c r="P234">
        <v>0.19634954084936199</v>
      </c>
      <c r="Q234">
        <v>214.59549999999999</v>
      </c>
      <c r="R234">
        <v>0.44707395833333302</v>
      </c>
      <c r="S234">
        <v>42.135727893339201</v>
      </c>
      <c r="T234">
        <v>2</v>
      </c>
      <c r="U234">
        <v>0.5</v>
      </c>
      <c r="V234" t="s">
        <v>174</v>
      </c>
      <c r="W234">
        <v>5</v>
      </c>
      <c r="X234">
        <v>1000</v>
      </c>
      <c r="Y234">
        <v>200</v>
      </c>
      <c r="Z234">
        <v>0</v>
      </c>
      <c r="AA234"/>
      <c r="AB234">
        <v>1</v>
      </c>
      <c r="AC234">
        <v>0</v>
      </c>
      <c r="AD234">
        <v>0</v>
      </c>
      <c r="AE234">
        <v>1</v>
      </c>
      <c r="AF234">
        <v>0.33333333333333298</v>
      </c>
      <c r="AG234">
        <v>3.16437712126032</v>
      </c>
      <c r="AH234">
        <v>133.333333333333</v>
      </c>
      <c r="AI234">
        <v>200</v>
      </c>
      <c r="AJ234" t="s">
        <v>174</v>
      </c>
      <c r="AK234" t="s">
        <v>87</v>
      </c>
      <c r="AL234" t="s">
        <v>174</v>
      </c>
      <c r="AM234" t="s">
        <v>51</v>
      </c>
      <c r="AN234" t="s">
        <v>92</v>
      </c>
      <c r="AO234" t="s">
        <v>175</v>
      </c>
      <c r="AP234" t="s">
        <v>174</v>
      </c>
    </row>
    <row r="235" spans="1:44" hidden="1" x14ac:dyDescent="0.2">
      <c r="A235" t="s">
        <v>152</v>
      </c>
      <c r="B235" t="s">
        <v>99</v>
      </c>
      <c r="C235" t="s">
        <v>100</v>
      </c>
      <c r="D235" t="s">
        <v>167</v>
      </c>
      <c r="E235" t="s">
        <v>154</v>
      </c>
      <c r="F235" s="1">
        <v>5.2083333333333336E-2</v>
      </c>
      <c r="G235">
        <v>0</v>
      </c>
      <c r="H235">
        <v>875.9</v>
      </c>
      <c r="I235">
        <v>875.9</v>
      </c>
      <c r="J235">
        <v>1.5</v>
      </c>
      <c r="K235">
        <v>0.245</v>
      </c>
      <c r="L235">
        <v>0.5</v>
      </c>
      <c r="N235">
        <v>8</v>
      </c>
      <c r="O235">
        <v>0.5</v>
      </c>
      <c r="P235">
        <v>0.19634954084936199</v>
      </c>
      <c r="Q235">
        <v>214.59549999999999</v>
      </c>
      <c r="R235">
        <v>0.44707395833333302</v>
      </c>
      <c r="S235">
        <v>42.135727893339201</v>
      </c>
      <c r="T235">
        <v>2</v>
      </c>
      <c r="U235">
        <v>0.5</v>
      </c>
      <c r="V235" t="s">
        <v>111</v>
      </c>
      <c r="W235">
        <v>5</v>
      </c>
      <c r="X235">
        <v>1000</v>
      </c>
      <c r="Y235">
        <v>200</v>
      </c>
      <c r="Z235">
        <v>0</v>
      </c>
      <c r="AA235"/>
      <c r="AB235">
        <v>10</v>
      </c>
      <c r="AC235">
        <v>3</v>
      </c>
      <c r="AD235">
        <v>5</v>
      </c>
      <c r="AE235">
        <v>2</v>
      </c>
      <c r="AF235">
        <v>3.3333333333333299</v>
      </c>
      <c r="AG235">
        <v>31.643771212603198</v>
      </c>
      <c r="AH235">
        <v>1333.3333333333301</v>
      </c>
      <c r="AI235">
        <v>200</v>
      </c>
      <c r="AJ235" t="s">
        <v>111</v>
      </c>
      <c r="AK235" t="s">
        <v>63</v>
      </c>
      <c r="AL235" t="s">
        <v>111</v>
      </c>
      <c r="AM235" t="s">
        <v>51</v>
      </c>
      <c r="AN235" t="s">
        <v>112</v>
      </c>
      <c r="AO235" t="s">
        <v>111</v>
      </c>
    </row>
    <row r="236" spans="1:44" hidden="1" x14ac:dyDescent="0.2">
      <c r="A236" t="s">
        <v>152</v>
      </c>
      <c r="B236" t="s">
        <v>99</v>
      </c>
      <c r="C236" t="s">
        <v>100</v>
      </c>
      <c r="D236" t="s">
        <v>167</v>
      </c>
      <c r="E236" t="s">
        <v>154</v>
      </c>
      <c r="F236" s="1">
        <v>5.2083333333333336E-2</v>
      </c>
      <c r="G236">
        <v>0</v>
      </c>
      <c r="H236">
        <v>875.9</v>
      </c>
      <c r="I236">
        <v>875.9</v>
      </c>
      <c r="J236">
        <v>1.5</v>
      </c>
      <c r="K236">
        <v>0.245</v>
      </c>
      <c r="L236">
        <v>0.5</v>
      </c>
      <c r="N236">
        <v>8</v>
      </c>
      <c r="O236">
        <v>0.5</v>
      </c>
      <c r="P236">
        <v>0.19634954084936199</v>
      </c>
      <c r="Q236">
        <v>214.59549999999999</v>
      </c>
      <c r="R236">
        <v>0.44707395833333302</v>
      </c>
      <c r="S236">
        <v>42.135727893339201</v>
      </c>
      <c r="T236">
        <v>2</v>
      </c>
      <c r="U236">
        <v>0.5</v>
      </c>
      <c r="V236" t="s">
        <v>111</v>
      </c>
      <c r="W236">
        <v>5</v>
      </c>
      <c r="X236">
        <v>1000</v>
      </c>
      <c r="Y236">
        <v>200</v>
      </c>
      <c r="Z236">
        <v>0</v>
      </c>
      <c r="AA236"/>
      <c r="AB236">
        <v>2</v>
      </c>
      <c r="AC236">
        <v>2</v>
      </c>
      <c r="AD236">
        <v>0</v>
      </c>
      <c r="AE236">
        <v>0</v>
      </c>
      <c r="AF236">
        <v>0.66666666666666596</v>
      </c>
      <c r="AG236">
        <v>6.3287542425206498</v>
      </c>
      <c r="AH236">
        <v>266.666666666666</v>
      </c>
      <c r="AI236">
        <v>500</v>
      </c>
      <c r="AJ236" t="s">
        <v>111</v>
      </c>
      <c r="AK236" t="s">
        <v>63</v>
      </c>
      <c r="AL236" t="s">
        <v>111</v>
      </c>
      <c r="AM236" t="s">
        <v>51</v>
      </c>
      <c r="AN236" t="s">
        <v>112</v>
      </c>
      <c r="AO236" t="s">
        <v>111</v>
      </c>
    </row>
    <row r="237" spans="1:44" hidden="1" x14ac:dyDescent="0.2">
      <c r="A237" t="s">
        <v>152</v>
      </c>
      <c r="B237" t="s">
        <v>99</v>
      </c>
      <c r="C237" t="s">
        <v>100</v>
      </c>
      <c r="D237" t="s">
        <v>167</v>
      </c>
      <c r="E237" t="s">
        <v>154</v>
      </c>
      <c r="F237" s="1">
        <v>5.2083333333333336E-2</v>
      </c>
      <c r="G237">
        <v>0</v>
      </c>
      <c r="H237">
        <v>875.9</v>
      </c>
      <c r="I237">
        <v>875.9</v>
      </c>
      <c r="J237">
        <v>1.5</v>
      </c>
      <c r="K237">
        <v>0.245</v>
      </c>
      <c r="L237">
        <v>0.5</v>
      </c>
      <c r="N237">
        <v>8</v>
      </c>
      <c r="O237">
        <v>0.5</v>
      </c>
      <c r="P237">
        <v>0.19634954084936199</v>
      </c>
      <c r="Q237">
        <v>214.59549999999999</v>
      </c>
      <c r="R237">
        <v>0.44707395833333302</v>
      </c>
      <c r="S237">
        <v>42.135727893339201</v>
      </c>
      <c r="T237">
        <v>2</v>
      </c>
      <c r="U237">
        <v>0.5</v>
      </c>
      <c r="V237" t="s">
        <v>86</v>
      </c>
      <c r="W237">
        <v>5</v>
      </c>
      <c r="X237">
        <v>1000</v>
      </c>
      <c r="Y237">
        <v>200</v>
      </c>
      <c r="Z237">
        <v>0</v>
      </c>
      <c r="AA237"/>
      <c r="AB237">
        <v>18</v>
      </c>
      <c r="AC237">
        <v>5</v>
      </c>
      <c r="AD237">
        <v>5</v>
      </c>
      <c r="AE237">
        <v>8</v>
      </c>
      <c r="AF237">
        <v>6</v>
      </c>
      <c r="AG237">
        <v>56.958788182685801</v>
      </c>
      <c r="AH237">
        <v>2400</v>
      </c>
      <c r="AI237">
        <v>200</v>
      </c>
      <c r="AJ237" t="s">
        <v>86</v>
      </c>
      <c r="AK237" t="s">
        <v>87</v>
      </c>
      <c r="AL237" t="s">
        <v>86</v>
      </c>
      <c r="AM237" t="s">
        <v>51</v>
      </c>
      <c r="AN237" t="s">
        <v>88</v>
      </c>
      <c r="AO237" t="s">
        <v>89</v>
      </c>
      <c r="AP237" t="s">
        <v>86</v>
      </c>
    </row>
    <row r="238" spans="1:44" hidden="1" x14ac:dyDescent="0.2">
      <c r="A238" t="s">
        <v>152</v>
      </c>
      <c r="B238" t="s">
        <v>99</v>
      </c>
      <c r="C238" t="s">
        <v>100</v>
      </c>
      <c r="D238" t="s">
        <v>167</v>
      </c>
      <c r="E238" t="s">
        <v>154</v>
      </c>
      <c r="F238" s="1">
        <v>5.2083333333333336E-2</v>
      </c>
      <c r="G238">
        <v>0</v>
      </c>
      <c r="H238">
        <v>875.9</v>
      </c>
      <c r="I238">
        <v>875.9</v>
      </c>
      <c r="J238">
        <v>1.5</v>
      </c>
      <c r="K238">
        <v>0.245</v>
      </c>
      <c r="L238">
        <v>0.5</v>
      </c>
      <c r="N238">
        <v>8</v>
      </c>
      <c r="O238">
        <v>0.5</v>
      </c>
      <c r="P238">
        <v>0.19634954084936199</v>
      </c>
      <c r="Q238">
        <v>214.59549999999999</v>
      </c>
      <c r="R238">
        <v>0.44707395833333302</v>
      </c>
      <c r="S238">
        <v>42.135727893339201</v>
      </c>
      <c r="T238">
        <v>2</v>
      </c>
      <c r="U238">
        <v>0.5</v>
      </c>
      <c r="V238" t="s">
        <v>86</v>
      </c>
      <c r="W238">
        <v>5</v>
      </c>
      <c r="X238">
        <v>1000</v>
      </c>
      <c r="Y238">
        <v>200</v>
      </c>
      <c r="Z238">
        <v>0</v>
      </c>
      <c r="AA238"/>
      <c r="AB238">
        <v>2</v>
      </c>
      <c r="AC238">
        <v>1</v>
      </c>
      <c r="AD238">
        <v>0</v>
      </c>
      <c r="AE238">
        <v>1</v>
      </c>
      <c r="AF238">
        <v>0.66666666666666596</v>
      </c>
      <c r="AG238">
        <v>6.3287542425206498</v>
      </c>
      <c r="AH238">
        <v>266.666666666666</v>
      </c>
      <c r="AI238">
        <v>500</v>
      </c>
      <c r="AJ238" t="s">
        <v>86</v>
      </c>
      <c r="AK238" t="s">
        <v>87</v>
      </c>
      <c r="AL238" t="s">
        <v>86</v>
      </c>
      <c r="AM238" t="s">
        <v>51</v>
      </c>
      <c r="AN238" t="s">
        <v>88</v>
      </c>
      <c r="AO238" t="s">
        <v>89</v>
      </c>
      <c r="AP238" t="s">
        <v>86</v>
      </c>
    </row>
    <row r="239" spans="1:44" hidden="1" x14ac:dyDescent="0.2">
      <c r="A239" t="s">
        <v>152</v>
      </c>
      <c r="B239" t="s">
        <v>99</v>
      </c>
      <c r="C239" t="s">
        <v>100</v>
      </c>
      <c r="D239" t="s">
        <v>167</v>
      </c>
      <c r="E239" t="s">
        <v>154</v>
      </c>
      <c r="F239" s="1">
        <v>5.2083333333333336E-2</v>
      </c>
      <c r="G239">
        <v>0</v>
      </c>
      <c r="H239">
        <v>875.9</v>
      </c>
      <c r="I239">
        <v>875.9</v>
      </c>
      <c r="J239">
        <v>1.5</v>
      </c>
      <c r="K239">
        <v>0.245</v>
      </c>
      <c r="L239">
        <v>0.5</v>
      </c>
      <c r="N239">
        <v>8</v>
      </c>
      <c r="O239">
        <v>0.5</v>
      </c>
      <c r="P239">
        <v>0.19634954084936199</v>
      </c>
      <c r="Q239">
        <v>214.59549999999999</v>
      </c>
      <c r="R239">
        <v>0.44707395833333302</v>
      </c>
      <c r="S239">
        <v>42.135727893339201</v>
      </c>
      <c r="T239">
        <v>2</v>
      </c>
      <c r="U239">
        <v>0.5</v>
      </c>
      <c r="V239" t="s">
        <v>90</v>
      </c>
      <c r="W239">
        <v>5</v>
      </c>
      <c r="X239">
        <v>1000</v>
      </c>
      <c r="Y239">
        <v>200</v>
      </c>
      <c r="Z239">
        <v>0</v>
      </c>
      <c r="AA239"/>
      <c r="AB239">
        <v>8</v>
      </c>
      <c r="AC239">
        <v>3</v>
      </c>
      <c r="AD239">
        <v>3</v>
      </c>
      <c r="AE239">
        <v>2</v>
      </c>
      <c r="AF239">
        <v>2.6666666666666599</v>
      </c>
      <c r="AG239">
        <v>25.315016970082599</v>
      </c>
      <c r="AH239">
        <v>1066.6666666666599</v>
      </c>
      <c r="AI239">
        <v>200</v>
      </c>
      <c r="AJ239" t="s">
        <v>90</v>
      </c>
      <c r="AK239" t="s">
        <v>91</v>
      </c>
      <c r="AL239" t="s">
        <v>90</v>
      </c>
      <c r="AM239" t="s">
        <v>51</v>
      </c>
      <c r="AN239" t="s">
        <v>92</v>
      </c>
    </row>
    <row r="240" spans="1:44" hidden="1" x14ac:dyDescent="0.2">
      <c r="A240" t="s">
        <v>152</v>
      </c>
      <c r="B240" t="s">
        <v>99</v>
      </c>
      <c r="C240" t="s">
        <v>100</v>
      </c>
      <c r="D240" t="s">
        <v>167</v>
      </c>
      <c r="E240" t="s">
        <v>154</v>
      </c>
      <c r="F240" s="1">
        <v>5.2083333333333336E-2</v>
      </c>
      <c r="G240">
        <v>0</v>
      </c>
      <c r="H240">
        <v>875.9</v>
      </c>
      <c r="I240">
        <v>875.9</v>
      </c>
      <c r="J240">
        <v>1.5</v>
      </c>
      <c r="K240">
        <v>0.245</v>
      </c>
      <c r="L240">
        <v>0.5</v>
      </c>
      <c r="N240">
        <v>8</v>
      </c>
      <c r="O240">
        <v>0.5</v>
      </c>
      <c r="P240">
        <v>0.19634954084936199</v>
      </c>
      <c r="Q240">
        <v>214.59549999999999</v>
      </c>
      <c r="R240">
        <v>0.44707395833333302</v>
      </c>
      <c r="S240">
        <v>42.135727893339201</v>
      </c>
      <c r="T240">
        <v>2</v>
      </c>
      <c r="U240">
        <v>0.5</v>
      </c>
      <c r="V240" t="s">
        <v>90</v>
      </c>
      <c r="W240">
        <v>5</v>
      </c>
      <c r="X240">
        <v>1000</v>
      </c>
      <c r="Y240">
        <v>200</v>
      </c>
      <c r="Z240">
        <v>0</v>
      </c>
      <c r="AA240"/>
      <c r="AB240">
        <v>4</v>
      </c>
      <c r="AC240">
        <v>3</v>
      </c>
      <c r="AD240">
        <v>1</v>
      </c>
      <c r="AE240">
        <v>0</v>
      </c>
      <c r="AF240">
        <v>1.3333333333333299</v>
      </c>
      <c r="AG240">
        <v>12.6575084850413</v>
      </c>
      <c r="AH240">
        <v>533.33333333333303</v>
      </c>
      <c r="AI240">
        <v>500</v>
      </c>
      <c r="AJ240" t="s">
        <v>90</v>
      </c>
      <c r="AK240" t="s">
        <v>91</v>
      </c>
      <c r="AL240" t="s">
        <v>90</v>
      </c>
      <c r="AM240" t="s">
        <v>51</v>
      </c>
      <c r="AN240" t="s">
        <v>92</v>
      </c>
    </row>
    <row r="241" spans="1:44" hidden="1" x14ac:dyDescent="0.2">
      <c r="A241" t="s">
        <v>152</v>
      </c>
      <c r="B241" t="s">
        <v>99</v>
      </c>
      <c r="C241" t="s">
        <v>100</v>
      </c>
      <c r="D241" t="s">
        <v>167</v>
      </c>
      <c r="E241" t="s">
        <v>154</v>
      </c>
      <c r="F241" s="1">
        <v>5.2083333333333336E-2</v>
      </c>
      <c r="G241">
        <v>0</v>
      </c>
      <c r="H241">
        <v>875.9</v>
      </c>
      <c r="I241">
        <v>875.9</v>
      </c>
      <c r="J241">
        <v>1.5</v>
      </c>
      <c r="K241">
        <v>0.245</v>
      </c>
      <c r="L241">
        <v>0.5</v>
      </c>
      <c r="N241">
        <v>8</v>
      </c>
      <c r="O241">
        <v>0.5</v>
      </c>
      <c r="P241">
        <v>0.19634954084936199</v>
      </c>
      <c r="Q241">
        <v>214.59549999999999</v>
      </c>
      <c r="R241">
        <v>0.44707395833333302</v>
      </c>
      <c r="S241">
        <v>42.135727893339201</v>
      </c>
      <c r="T241">
        <v>2</v>
      </c>
      <c r="U241">
        <v>0.5</v>
      </c>
      <c r="V241" t="s">
        <v>113</v>
      </c>
      <c r="W241">
        <v>5</v>
      </c>
      <c r="X241">
        <v>1000</v>
      </c>
      <c r="Y241">
        <v>200</v>
      </c>
      <c r="Z241">
        <v>0</v>
      </c>
      <c r="AA241"/>
      <c r="AB241">
        <v>1</v>
      </c>
      <c r="AC241">
        <v>0</v>
      </c>
      <c r="AD241">
        <v>0</v>
      </c>
      <c r="AE241">
        <v>1</v>
      </c>
      <c r="AF241">
        <v>0.33333333333333298</v>
      </c>
      <c r="AG241">
        <v>3.16437712126032</v>
      </c>
      <c r="AH241">
        <v>133.333333333333</v>
      </c>
      <c r="AI241">
        <v>500</v>
      </c>
    </row>
    <row r="242" spans="1:44" hidden="1" x14ac:dyDescent="0.2">
      <c r="A242" t="s">
        <v>152</v>
      </c>
      <c r="B242" t="s">
        <v>99</v>
      </c>
      <c r="C242" t="s">
        <v>100</v>
      </c>
      <c r="D242" t="s">
        <v>167</v>
      </c>
      <c r="E242" t="s">
        <v>154</v>
      </c>
      <c r="F242" s="1">
        <v>5.2083333333333336E-2</v>
      </c>
      <c r="G242">
        <v>0</v>
      </c>
      <c r="H242">
        <v>875.9</v>
      </c>
      <c r="I242">
        <v>875.9</v>
      </c>
      <c r="J242">
        <v>1.5</v>
      </c>
      <c r="K242">
        <v>0.245</v>
      </c>
      <c r="L242">
        <v>0.5</v>
      </c>
      <c r="N242">
        <v>8</v>
      </c>
      <c r="O242">
        <v>0.5</v>
      </c>
      <c r="P242">
        <v>0.19634954084936199</v>
      </c>
      <c r="Q242">
        <v>214.59549999999999</v>
      </c>
      <c r="R242">
        <v>0.44707395833333302</v>
      </c>
      <c r="S242">
        <v>42.135727893339201</v>
      </c>
      <c r="T242">
        <v>2</v>
      </c>
      <c r="U242">
        <v>0.5</v>
      </c>
      <c r="V242" t="s">
        <v>150</v>
      </c>
      <c r="W242" s="2">
        <v>5</v>
      </c>
      <c r="X242" s="2">
        <v>1000</v>
      </c>
      <c r="Y242" s="2">
        <v>200</v>
      </c>
      <c r="Z242" s="2">
        <v>0</v>
      </c>
      <c r="AB242" s="2">
        <v>3</v>
      </c>
      <c r="AC242" s="2">
        <v>0</v>
      </c>
      <c r="AD242" s="2">
        <v>1</v>
      </c>
      <c r="AE242" s="2">
        <v>2</v>
      </c>
      <c r="AF242" s="2">
        <v>1</v>
      </c>
      <c r="AG242" s="2">
        <v>9.4931313637809698</v>
      </c>
      <c r="AH242" s="2">
        <v>400</v>
      </c>
      <c r="AI242">
        <v>200</v>
      </c>
      <c r="AJ242" t="s">
        <v>150</v>
      </c>
      <c r="AK242" t="s">
        <v>50</v>
      </c>
      <c r="AL242" t="s">
        <v>150</v>
      </c>
      <c r="AM242" t="s">
        <v>51</v>
      </c>
      <c r="AN242" t="s">
        <v>52</v>
      </c>
      <c r="AO242" t="s">
        <v>53</v>
      </c>
      <c r="AP242" t="s">
        <v>66</v>
      </c>
      <c r="AQ242" t="s">
        <v>67</v>
      </c>
      <c r="AR242" t="s">
        <v>150</v>
      </c>
    </row>
    <row r="243" spans="1:44" hidden="1" x14ac:dyDescent="0.2">
      <c r="A243" t="s">
        <v>152</v>
      </c>
      <c r="B243" t="s">
        <v>99</v>
      </c>
      <c r="C243" t="s">
        <v>100</v>
      </c>
      <c r="D243" t="s">
        <v>167</v>
      </c>
      <c r="E243" t="s">
        <v>154</v>
      </c>
      <c r="F243" s="1">
        <v>5.2083333333333336E-2</v>
      </c>
      <c r="G243">
        <v>0</v>
      </c>
      <c r="H243">
        <v>875.9</v>
      </c>
      <c r="I243">
        <v>875.9</v>
      </c>
      <c r="J243">
        <v>1.5</v>
      </c>
      <c r="K243">
        <v>0.245</v>
      </c>
      <c r="L243">
        <v>0.5</v>
      </c>
      <c r="N243">
        <v>8</v>
      </c>
      <c r="O243">
        <v>0.5</v>
      </c>
      <c r="P243">
        <v>0.19634954084936199</v>
      </c>
      <c r="Q243">
        <v>214.59549999999999</v>
      </c>
      <c r="R243">
        <v>0.44707395833333302</v>
      </c>
      <c r="S243">
        <v>42.135727893339201</v>
      </c>
      <c r="T243">
        <v>2</v>
      </c>
      <c r="U243">
        <v>0.5</v>
      </c>
      <c r="V243" t="s">
        <v>150</v>
      </c>
      <c r="W243" s="2">
        <v>5</v>
      </c>
      <c r="X243" s="2">
        <v>1000</v>
      </c>
      <c r="Y243" s="2">
        <v>200</v>
      </c>
      <c r="Z243" s="2">
        <v>0</v>
      </c>
      <c r="AB243" s="2">
        <v>2</v>
      </c>
      <c r="AC243" s="2">
        <v>0</v>
      </c>
      <c r="AD243" s="2">
        <v>2</v>
      </c>
      <c r="AE243" s="2">
        <v>0</v>
      </c>
      <c r="AF243" s="2">
        <v>0.66666666666666596</v>
      </c>
      <c r="AG243" s="2">
        <v>6.3287542425206498</v>
      </c>
      <c r="AH243" s="2">
        <v>266.666666666666</v>
      </c>
      <c r="AI243">
        <v>500</v>
      </c>
      <c r="AJ243" t="s">
        <v>150</v>
      </c>
      <c r="AK243" t="s">
        <v>50</v>
      </c>
      <c r="AL243" t="s">
        <v>150</v>
      </c>
      <c r="AM243" t="s">
        <v>51</v>
      </c>
      <c r="AN243" t="s">
        <v>52</v>
      </c>
      <c r="AO243" t="s">
        <v>53</v>
      </c>
      <c r="AP243" t="s">
        <v>66</v>
      </c>
      <c r="AQ243" t="s">
        <v>67</v>
      </c>
      <c r="AR243" t="s">
        <v>150</v>
      </c>
    </row>
    <row r="244" spans="1:44" hidden="1" x14ac:dyDescent="0.2">
      <c r="A244" t="s">
        <v>152</v>
      </c>
      <c r="B244" t="s">
        <v>99</v>
      </c>
      <c r="C244" t="s">
        <v>100</v>
      </c>
      <c r="D244" t="s">
        <v>167</v>
      </c>
      <c r="E244" t="s">
        <v>154</v>
      </c>
      <c r="F244" s="1">
        <v>5.2083333333333336E-2</v>
      </c>
      <c r="G244">
        <v>0</v>
      </c>
      <c r="H244">
        <v>875.9</v>
      </c>
      <c r="I244">
        <v>875.9</v>
      </c>
      <c r="J244">
        <v>1.5</v>
      </c>
      <c r="K244">
        <v>0.245</v>
      </c>
      <c r="L244">
        <v>0.5</v>
      </c>
      <c r="N244">
        <v>8</v>
      </c>
      <c r="O244">
        <v>0.5</v>
      </c>
      <c r="P244">
        <v>0.19634954084936199</v>
      </c>
      <c r="Q244">
        <v>214.59549999999999</v>
      </c>
      <c r="R244">
        <v>0.44707395833333302</v>
      </c>
      <c r="S244">
        <v>42.135727893339201</v>
      </c>
      <c r="T244">
        <v>2</v>
      </c>
      <c r="U244">
        <v>0.5</v>
      </c>
      <c r="V244" t="s">
        <v>176</v>
      </c>
      <c r="W244" s="2">
        <v>5</v>
      </c>
      <c r="X244" s="2">
        <v>1000</v>
      </c>
      <c r="Y244" s="2">
        <v>200</v>
      </c>
      <c r="Z244" s="2">
        <v>0</v>
      </c>
      <c r="AB244" s="2">
        <v>7</v>
      </c>
      <c r="AC244" s="2">
        <v>2</v>
      </c>
      <c r="AD244" s="2">
        <v>3</v>
      </c>
      <c r="AE244" s="2">
        <v>2</v>
      </c>
      <c r="AF244" s="2">
        <v>2.3333333333333299</v>
      </c>
      <c r="AG244" s="2">
        <v>22.150639848822198</v>
      </c>
      <c r="AH244" s="2">
        <v>933.33333333333303</v>
      </c>
      <c r="AI244">
        <v>200</v>
      </c>
      <c r="AJ244" t="s">
        <v>176</v>
      </c>
      <c r="AK244" t="s">
        <v>50</v>
      </c>
      <c r="AL244" t="s">
        <v>176</v>
      </c>
      <c r="AM244" t="s">
        <v>51</v>
      </c>
      <c r="AN244" t="s">
        <v>52</v>
      </c>
      <c r="AO244" t="s">
        <v>53</v>
      </c>
      <c r="AP244" t="s">
        <v>54</v>
      </c>
      <c r="AQ244" t="s">
        <v>177</v>
      </c>
      <c r="AR244" t="s">
        <v>176</v>
      </c>
    </row>
    <row r="245" spans="1:44" hidden="1" x14ac:dyDescent="0.2">
      <c r="A245" t="s">
        <v>152</v>
      </c>
      <c r="B245" t="s">
        <v>99</v>
      </c>
      <c r="C245" t="s">
        <v>100</v>
      </c>
      <c r="D245" t="s">
        <v>167</v>
      </c>
      <c r="E245" t="s">
        <v>154</v>
      </c>
      <c r="F245" s="1">
        <v>5.2083333333333336E-2</v>
      </c>
      <c r="G245">
        <v>0</v>
      </c>
      <c r="H245">
        <v>875.9</v>
      </c>
      <c r="I245">
        <v>875.9</v>
      </c>
      <c r="J245">
        <v>1.5</v>
      </c>
      <c r="K245">
        <v>0.245</v>
      </c>
      <c r="L245">
        <v>0.5</v>
      </c>
      <c r="N245">
        <v>8</v>
      </c>
      <c r="O245">
        <v>0.5</v>
      </c>
      <c r="P245">
        <v>0.19634954084936199</v>
      </c>
      <c r="Q245">
        <v>214.59549999999999</v>
      </c>
      <c r="R245">
        <v>0.44707395833333302</v>
      </c>
      <c r="S245">
        <v>42.135727893339201</v>
      </c>
      <c r="T245">
        <v>2</v>
      </c>
      <c r="U245">
        <v>0.5</v>
      </c>
      <c r="V245" t="s">
        <v>176</v>
      </c>
      <c r="W245" s="2">
        <v>5</v>
      </c>
      <c r="X245" s="2">
        <v>1000</v>
      </c>
      <c r="Y245" s="2">
        <v>200</v>
      </c>
      <c r="Z245" s="2">
        <v>0</v>
      </c>
      <c r="AB245" s="2">
        <v>1</v>
      </c>
      <c r="AC245" s="2">
        <v>1</v>
      </c>
      <c r="AD245" s="2">
        <v>0</v>
      </c>
      <c r="AE245" s="2">
        <v>0</v>
      </c>
      <c r="AF245" s="2">
        <v>0.33333333333333298</v>
      </c>
      <c r="AG245" s="2">
        <v>3.16437712126032</v>
      </c>
      <c r="AH245" s="2">
        <v>133.333333333333</v>
      </c>
      <c r="AI245">
        <v>500</v>
      </c>
      <c r="AJ245" t="s">
        <v>176</v>
      </c>
      <c r="AK245" t="s">
        <v>50</v>
      </c>
      <c r="AL245" t="s">
        <v>176</v>
      </c>
      <c r="AM245" t="s">
        <v>51</v>
      </c>
      <c r="AN245" t="s">
        <v>52</v>
      </c>
      <c r="AO245" t="s">
        <v>53</v>
      </c>
      <c r="AP245" t="s">
        <v>54</v>
      </c>
      <c r="AQ245" t="s">
        <v>177</v>
      </c>
      <c r="AR245" t="s">
        <v>176</v>
      </c>
    </row>
    <row r="246" spans="1:44" hidden="1" x14ac:dyDescent="0.2">
      <c r="A246" t="s">
        <v>152</v>
      </c>
      <c r="B246" t="s">
        <v>99</v>
      </c>
      <c r="C246" t="s">
        <v>100</v>
      </c>
      <c r="D246" t="s">
        <v>167</v>
      </c>
      <c r="E246" t="s">
        <v>154</v>
      </c>
      <c r="F246" s="1">
        <v>5.2083333333333336E-2</v>
      </c>
      <c r="G246">
        <v>0</v>
      </c>
      <c r="H246">
        <v>875.9</v>
      </c>
      <c r="I246">
        <v>875.9</v>
      </c>
      <c r="J246">
        <v>1.5</v>
      </c>
      <c r="K246">
        <v>0.245</v>
      </c>
      <c r="L246">
        <v>0.5</v>
      </c>
      <c r="N246">
        <v>8</v>
      </c>
      <c r="O246">
        <v>0.5</v>
      </c>
      <c r="P246">
        <v>0.19634954084936199</v>
      </c>
      <c r="Q246">
        <v>214.59549999999999</v>
      </c>
      <c r="R246">
        <v>0.44707395833333302</v>
      </c>
      <c r="S246">
        <v>42.135727893339201</v>
      </c>
      <c r="T246">
        <v>2</v>
      </c>
      <c r="U246">
        <v>0.5</v>
      </c>
      <c r="V246" t="s">
        <v>151</v>
      </c>
      <c r="W246">
        <v>5</v>
      </c>
      <c r="X246">
        <v>1000</v>
      </c>
      <c r="Y246">
        <v>200</v>
      </c>
      <c r="Z246">
        <v>0</v>
      </c>
      <c r="AA246"/>
      <c r="AB246">
        <v>5</v>
      </c>
      <c r="AC246">
        <v>1</v>
      </c>
      <c r="AD246">
        <v>4</v>
      </c>
      <c r="AE246">
        <v>0</v>
      </c>
      <c r="AF246">
        <v>1.6666666666666601</v>
      </c>
      <c r="AG246">
        <v>15.821885606301599</v>
      </c>
      <c r="AH246">
        <v>666.66666666666595</v>
      </c>
      <c r="AI246">
        <v>200</v>
      </c>
    </row>
    <row r="247" spans="1:44" hidden="1" x14ac:dyDescent="0.2">
      <c r="A247" t="s">
        <v>152</v>
      </c>
      <c r="B247" t="s">
        <v>99</v>
      </c>
      <c r="C247" t="s">
        <v>100</v>
      </c>
      <c r="D247" t="s">
        <v>167</v>
      </c>
      <c r="E247" t="s">
        <v>154</v>
      </c>
      <c r="F247" s="1">
        <v>5.2083333333333336E-2</v>
      </c>
      <c r="G247">
        <v>0</v>
      </c>
      <c r="H247">
        <v>875.9</v>
      </c>
      <c r="I247">
        <v>875.9</v>
      </c>
      <c r="J247">
        <v>1.5</v>
      </c>
      <c r="K247">
        <v>0.245</v>
      </c>
      <c r="L247">
        <v>0.5</v>
      </c>
      <c r="N247">
        <v>8</v>
      </c>
      <c r="O247">
        <v>0.5</v>
      </c>
      <c r="P247">
        <v>0.19634954084936199</v>
      </c>
      <c r="Q247">
        <v>214.59549999999999</v>
      </c>
      <c r="R247">
        <v>0.44707395833333302</v>
      </c>
      <c r="S247">
        <v>42.135727893339201</v>
      </c>
      <c r="T247">
        <v>2</v>
      </c>
      <c r="U247">
        <v>0.5</v>
      </c>
      <c r="V247" t="s">
        <v>151</v>
      </c>
      <c r="W247">
        <v>5</v>
      </c>
      <c r="X247">
        <v>1000</v>
      </c>
      <c r="Y247">
        <v>200</v>
      </c>
      <c r="Z247">
        <v>0</v>
      </c>
      <c r="AA247"/>
      <c r="AB247">
        <v>2</v>
      </c>
      <c r="AC247">
        <v>1</v>
      </c>
      <c r="AD247">
        <v>1</v>
      </c>
      <c r="AE247">
        <v>0</v>
      </c>
      <c r="AF247">
        <v>0.66666666666666596</v>
      </c>
      <c r="AG247">
        <v>6.3287542425206498</v>
      </c>
      <c r="AH247">
        <v>266.666666666666</v>
      </c>
      <c r="AI247">
        <v>500</v>
      </c>
    </row>
    <row r="248" spans="1:44" hidden="1" x14ac:dyDescent="0.2">
      <c r="A248" t="s">
        <v>152</v>
      </c>
      <c r="B248" t="s">
        <v>99</v>
      </c>
      <c r="C248" t="s">
        <v>100</v>
      </c>
      <c r="D248" t="s">
        <v>167</v>
      </c>
      <c r="E248" t="s">
        <v>154</v>
      </c>
      <c r="F248" s="1">
        <v>5.2083333333333336E-2</v>
      </c>
      <c r="G248">
        <v>0</v>
      </c>
      <c r="H248">
        <v>875.9</v>
      </c>
      <c r="I248">
        <v>875.9</v>
      </c>
      <c r="J248">
        <v>1.5</v>
      </c>
      <c r="K248">
        <v>0.245</v>
      </c>
      <c r="L248">
        <v>0.5</v>
      </c>
      <c r="N248">
        <v>8</v>
      </c>
      <c r="O248">
        <v>0.5</v>
      </c>
      <c r="P248">
        <v>0.19634954084936199</v>
      </c>
      <c r="Q248">
        <v>214.59549999999999</v>
      </c>
      <c r="R248">
        <v>0.44707395833333302</v>
      </c>
      <c r="S248">
        <v>42.135727893339201</v>
      </c>
      <c r="T248">
        <v>2</v>
      </c>
      <c r="U248">
        <v>0.5</v>
      </c>
      <c r="V248" t="s">
        <v>114</v>
      </c>
      <c r="W248">
        <v>5</v>
      </c>
      <c r="X248">
        <v>1000</v>
      </c>
      <c r="Y248">
        <v>200</v>
      </c>
      <c r="Z248">
        <v>0</v>
      </c>
      <c r="AA248"/>
      <c r="AB248">
        <v>29</v>
      </c>
      <c r="AC248">
        <v>19</v>
      </c>
      <c r="AD248">
        <v>6</v>
      </c>
      <c r="AE248">
        <v>4</v>
      </c>
      <c r="AF248">
        <v>9.6666666666666607</v>
      </c>
      <c r="AG248">
        <v>91.766936516549407</v>
      </c>
      <c r="AH248">
        <v>3866.6666666666601</v>
      </c>
      <c r="AI248">
        <v>200</v>
      </c>
    </row>
    <row r="249" spans="1:44" hidden="1" x14ac:dyDescent="0.2">
      <c r="A249" t="s">
        <v>152</v>
      </c>
      <c r="B249" t="s">
        <v>99</v>
      </c>
      <c r="C249" t="s">
        <v>100</v>
      </c>
      <c r="D249" t="s">
        <v>167</v>
      </c>
      <c r="E249" t="s">
        <v>154</v>
      </c>
      <c r="F249" s="1">
        <v>5.2083333333333336E-2</v>
      </c>
      <c r="G249">
        <v>0</v>
      </c>
      <c r="H249">
        <v>875.9</v>
      </c>
      <c r="I249">
        <v>875.9</v>
      </c>
      <c r="J249">
        <v>1.5</v>
      </c>
      <c r="K249">
        <v>0.245</v>
      </c>
      <c r="L249">
        <v>0.5</v>
      </c>
      <c r="N249">
        <v>8</v>
      </c>
      <c r="O249">
        <v>0.5</v>
      </c>
      <c r="P249">
        <v>0.19634954084936199</v>
      </c>
      <c r="Q249">
        <v>214.59549999999999</v>
      </c>
      <c r="R249">
        <v>0.44707395833333302</v>
      </c>
      <c r="S249">
        <v>42.135727893339201</v>
      </c>
      <c r="T249">
        <v>2</v>
      </c>
      <c r="U249">
        <v>0.5</v>
      </c>
      <c r="V249" t="s">
        <v>114</v>
      </c>
      <c r="W249">
        <v>5</v>
      </c>
      <c r="X249">
        <v>1000</v>
      </c>
      <c r="Y249">
        <v>200</v>
      </c>
      <c r="Z249">
        <v>0</v>
      </c>
      <c r="AA249"/>
      <c r="AB249">
        <v>12</v>
      </c>
      <c r="AC249">
        <v>6</v>
      </c>
      <c r="AD249">
        <v>3</v>
      </c>
      <c r="AE249">
        <v>3</v>
      </c>
      <c r="AF249">
        <v>4</v>
      </c>
      <c r="AG249">
        <v>37.9725254551239</v>
      </c>
      <c r="AH249">
        <v>1600</v>
      </c>
      <c r="AI249">
        <v>500</v>
      </c>
    </row>
    <row r="250" spans="1:44" hidden="1" x14ac:dyDescent="0.2">
      <c r="A250" t="s">
        <v>152</v>
      </c>
      <c r="B250" t="s">
        <v>99</v>
      </c>
      <c r="C250" t="s">
        <v>100</v>
      </c>
      <c r="D250" t="s">
        <v>167</v>
      </c>
      <c r="E250" t="s">
        <v>154</v>
      </c>
      <c r="F250" s="1">
        <v>5.2083333333333336E-2</v>
      </c>
      <c r="G250">
        <v>0</v>
      </c>
      <c r="H250">
        <v>875.9</v>
      </c>
      <c r="I250">
        <v>875.9</v>
      </c>
      <c r="J250">
        <v>1.5</v>
      </c>
      <c r="K250">
        <v>0.245</v>
      </c>
      <c r="L250">
        <v>0.5</v>
      </c>
      <c r="N250">
        <v>8</v>
      </c>
      <c r="O250">
        <v>0.5</v>
      </c>
      <c r="P250">
        <v>0.19634954084936199</v>
      </c>
      <c r="Q250">
        <v>214.59549999999999</v>
      </c>
      <c r="R250">
        <v>0.44707395833333302</v>
      </c>
      <c r="S250">
        <v>42.135727893339201</v>
      </c>
      <c r="T250">
        <v>2</v>
      </c>
      <c r="U250">
        <v>0.5</v>
      </c>
      <c r="V250" t="s">
        <v>178</v>
      </c>
      <c r="W250">
        <v>5</v>
      </c>
      <c r="X250">
        <v>1000</v>
      </c>
      <c r="Y250">
        <v>200</v>
      </c>
      <c r="Z250">
        <v>0</v>
      </c>
      <c r="AA250"/>
      <c r="AB250">
        <v>1</v>
      </c>
      <c r="AC250">
        <v>0</v>
      </c>
      <c r="AD250">
        <v>1</v>
      </c>
      <c r="AE250">
        <v>0</v>
      </c>
      <c r="AF250">
        <v>0.33333333333333298</v>
      </c>
      <c r="AG250">
        <v>3.16437712126032</v>
      </c>
      <c r="AH250">
        <v>133.333333333333</v>
      </c>
      <c r="AI250">
        <v>500</v>
      </c>
      <c r="AJ250" t="s">
        <v>178</v>
      </c>
      <c r="AK250" t="s">
        <v>116</v>
      </c>
      <c r="AL250" t="s">
        <v>178</v>
      </c>
      <c r="AM250" t="s">
        <v>51</v>
      </c>
      <c r="AN250" t="s">
        <v>52</v>
      </c>
      <c r="AO250" t="s">
        <v>110</v>
      </c>
      <c r="AP250" t="s">
        <v>117</v>
      </c>
    </row>
    <row r="251" spans="1:44" hidden="1" x14ac:dyDescent="0.2">
      <c r="A251" t="s">
        <v>152</v>
      </c>
      <c r="B251" t="s">
        <v>99</v>
      </c>
      <c r="C251" t="s">
        <v>100</v>
      </c>
      <c r="D251" t="s">
        <v>167</v>
      </c>
      <c r="E251" t="s">
        <v>154</v>
      </c>
      <c r="F251" s="1">
        <v>5.2083333333333336E-2</v>
      </c>
      <c r="G251">
        <v>0</v>
      </c>
      <c r="H251">
        <v>875.9</v>
      </c>
      <c r="I251">
        <v>875.9</v>
      </c>
      <c r="J251">
        <v>1.5</v>
      </c>
      <c r="K251">
        <v>0.245</v>
      </c>
      <c r="L251">
        <v>0.5</v>
      </c>
      <c r="N251">
        <v>8</v>
      </c>
      <c r="O251">
        <v>0.5</v>
      </c>
      <c r="P251">
        <v>0.19634954084936199</v>
      </c>
      <c r="Q251">
        <v>214.59549999999999</v>
      </c>
      <c r="R251">
        <v>0.44707395833333302</v>
      </c>
      <c r="S251">
        <v>42.135727893339201</v>
      </c>
      <c r="T251">
        <v>2</v>
      </c>
      <c r="U251">
        <v>0.5</v>
      </c>
      <c r="V251" t="s">
        <v>133</v>
      </c>
      <c r="W251">
        <v>5</v>
      </c>
      <c r="X251">
        <v>1000</v>
      </c>
      <c r="Y251">
        <v>200</v>
      </c>
      <c r="Z251">
        <v>0</v>
      </c>
      <c r="AA251"/>
      <c r="AB251">
        <v>1</v>
      </c>
      <c r="AC251">
        <v>1</v>
      </c>
      <c r="AD251">
        <v>0</v>
      </c>
      <c r="AE251">
        <v>0</v>
      </c>
      <c r="AF251">
        <v>0.33333333333333298</v>
      </c>
      <c r="AG251">
        <v>3.16437712126032</v>
      </c>
      <c r="AH251">
        <v>133.333333333333</v>
      </c>
      <c r="AI251">
        <v>200</v>
      </c>
    </row>
    <row r="252" spans="1:44" hidden="1" x14ac:dyDescent="0.2">
      <c r="A252" t="s">
        <v>152</v>
      </c>
      <c r="B252" t="s">
        <v>99</v>
      </c>
      <c r="C252" t="s">
        <v>100</v>
      </c>
      <c r="D252" t="s">
        <v>167</v>
      </c>
      <c r="E252" t="s">
        <v>154</v>
      </c>
      <c r="F252" s="1">
        <v>5.2083333333333336E-2</v>
      </c>
      <c r="G252">
        <v>0</v>
      </c>
      <c r="H252">
        <v>875.9</v>
      </c>
      <c r="I252">
        <v>875.9</v>
      </c>
      <c r="J252">
        <v>1.5</v>
      </c>
      <c r="K252">
        <v>0.245</v>
      </c>
      <c r="L252">
        <v>0.5</v>
      </c>
      <c r="N252">
        <v>8</v>
      </c>
      <c r="O252">
        <v>0.5</v>
      </c>
      <c r="P252">
        <v>0.19634954084936199</v>
      </c>
      <c r="Q252">
        <v>214.59549999999999</v>
      </c>
      <c r="R252">
        <v>0.44707395833333302</v>
      </c>
      <c r="S252">
        <v>42.135727893339201</v>
      </c>
      <c r="T252">
        <v>2</v>
      </c>
      <c r="U252">
        <v>0.5</v>
      </c>
      <c r="V252" t="s">
        <v>134</v>
      </c>
      <c r="W252" s="2">
        <v>5</v>
      </c>
      <c r="X252" s="2">
        <v>1000</v>
      </c>
      <c r="Y252" s="2">
        <v>200</v>
      </c>
      <c r="Z252" s="2">
        <v>0</v>
      </c>
      <c r="AB252" s="2">
        <v>6</v>
      </c>
      <c r="AC252" s="2">
        <v>2</v>
      </c>
      <c r="AD252" s="2">
        <v>1</v>
      </c>
      <c r="AE252" s="2">
        <v>3</v>
      </c>
      <c r="AF252" s="2">
        <v>2</v>
      </c>
      <c r="AG252" s="2">
        <v>18.9862627275619</v>
      </c>
      <c r="AH252" s="2">
        <v>800</v>
      </c>
      <c r="AI252">
        <v>500</v>
      </c>
      <c r="AJ252" t="s">
        <v>134</v>
      </c>
      <c r="AK252" t="s">
        <v>50</v>
      </c>
      <c r="AL252" t="s">
        <v>134</v>
      </c>
      <c r="AM252" t="s">
        <v>51</v>
      </c>
      <c r="AN252" t="s">
        <v>52</v>
      </c>
      <c r="AO252" t="s">
        <v>53</v>
      </c>
      <c r="AP252" t="s">
        <v>54</v>
      </c>
      <c r="AQ252" t="s">
        <v>135</v>
      </c>
      <c r="AR252" t="s">
        <v>134</v>
      </c>
    </row>
    <row r="253" spans="1:44" hidden="1" x14ac:dyDescent="0.2">
      <c r="A253" t="s">
        <v>152</v>
      </c>
      <c r="B253" t="s">
        <v>99</v>
      </c>
      <c r="C253" t="s">
        <v>100</v>
      </c>
      <c r="D253" t="s">
        <v>167</v>
      </c>
      <c r="E253" t="s">
        <v>154</v>
      </c>
      <c r="F253" s="1">
        <v>5.2083333333333336E-2</v>
      </c>
      <c r="G253">
        <v>0</v>
      </c>
      <c r="H253">
        <v>875.9</v>
      </c>
      <c r="I253">
        <v>875.9</v>
      </c>
      <c r="J253">
        <v>1.5</v>
      </c>
      <c r="K253">
        <v>0.245</v>
      </c>
      <c r="L253">
        <v>0.5</v>
      </c>
      <c r="N253">
        <v>8</v>
      </c>
      <c r="O253">
        <v>0.5</v>
      </c>
      <c r="P253">
        <v>0.19634954084936199</v>
      </c>
      <c r="Q253">
        <v>214.59549999999999</v>
      </c>
      <c r="R253">
        <v>0.44707395833333302</v>
      </c>
      <c r="S253">
        <v>42.135727893339201</v>
      </c>
      <c r="T253">
        <v>2</v>
      </c>
      <c r="U253">
        <v>0.5</v>
      </c>
      <c r="V253" t="s">
        <v>93</v>
      </c>
      <c r="W253" s="2">
        <v>5</v>
      </c>
      <c r="X253" s="2">
        <v>1000</v>
      </c>
      <c r="Y253" s="2">
        <v>200</v>
      </c>
      <c r="Z253" s="2">
        <v>0</v>
      </c>
      <c r="AB253" s="2">
        <v>11</v>
      </c>
      <c r="AC253" s="2">
        <v>3</v>
      </c>
      <c r="AD253" s="2">
        <v>3</v>
      </c>
      <c r="AE253" s="2">
        <v>5</v>
      </c>
      <c r="AF253" s="2">
        <v>3.6666666666666599</v>
      </c>
      <c r="AG253" s="2">
        <v>34.8081483338635</v>
      </c>
      <c r="AH253" s="2">
        <v>1466.6666666666599</v>
      </c>
      <c r="AI253">
        <v>200</v>
      </c>
      <c r="AJ253" t="s">
        <v>93</v>
      </c>
      <c r="AK253" t="s">
        <v>50</v>
      </c>
      <c r="AL253" t="s">
        <v>93</v>
      </c>
      <c r="AM253" t="s">
        <v>51</v>
      </c>
      <c r="AN253" t="s">
        <v>52</v>
      </c>
      <c r="AO253" t="s">
        <v>53</v>
      </c>
      <c r="AP253" t="s">
        <v>54</v>
      </c>
      <c r="AQ253" t="s">
        <v>94</v>
      </c>
      <c r="AR253" t="s">
        <v>93</v>
      </c>
    </row>
    <row r="254" spans="1:44" hidden="1" x14ac:dyDescent="0.2">
      <c r="A254" t="s">
        <v>152</v>
      </c>
      <c r="B254" t="s">
        <v>99</v>
      </c>
      <c r="C254" t="s">
        <v>100</v>
      </c>
      <c r="D254" t="s">
        <v>167</v>
      </c>
      <c r="E254" t="s">
        <v>154</v>
      </c>
      <c r="F254" s="1">
        <v>5.2083333333333336E-2</v>
      </c>
      <c r="G254">
        <v>0</v>
      </c>
      <c r="H254">
        <v>875.9</v>
      </c>
      <c r="I254">
        <v>875.9</v>
      </c>
      <c r="J254">
        <v>1.5</v>
      </c>
      <c r="K254">
        <v>0.245</v>
      </c>
      <c r="L254">
        <v>0.5</v>
      </c>
      <c r="N254">
        <v>8</v>
      </c>
      <c r="O254">
        <v>0.5</v>
      </c>
      <c r="P254">
        <v>0.19634954084936199</v>
      </c>
      <c r="Q254">
        <v>214.59549999999999</v>
      </c>
      <c r="R254">
        <v>0.44707395833333302</v>
      </c>
      <c r="S254">
        <v>42.135727893339201</v>
      </c>
      <c r="T254">
        <v>2</v>
      </c>
      <c r="U254">
        <v>0.5</v>
      </c>
      <c r="V254" t="s">
        <v>95</v>
      </c>
      <c r="W254" s="2">
        <v>5</v>
      </c>
      <c r="X254" s="2">
        <v>1000</v>
      </c>
      <c r="Y254" s="2">
        <v>200</v>
      </c>
      <c r="Z254" s="2">
        <v>0</v>
      </c>
      <c r="AB254" s="2">
        <v>8</v>
      </c>
      <c r="AC254" s="2">
        <v>2</v>
      </c>
      <c r="AD254" s="2">
        <v>5</v>
      </c>
      <c r="AE254" s="2">
        <v>1</v>
      </c>
      <c r="AF254" s="2">
        <v>2.6666666666666599</v>
      </c>
      <c r="AG254" s="2">
        <v>25.315016970082599</v>
      </c>
      <c r="AH254" s="2">
        <v>1066.6666666666599</v>
      </c>
      <c r="AI254">
        <v>200</v>
      </c>
      <c r="AJ254" t="s">
        <v>95</v>
      </c>
      <c r="AK254" t="s">
        <v>65</v>
      </c>
      <c r="AL254" t="s">
        <v>95</v>
      </c>
      <c r="AM254" t="s">
        <v>51</v>
      </c>
      <c r="AN254" t="s">
        <v>52</v>
      </c>
      <c r="AO254" t="s">
        <v>53</v>
      </c>
      <c r="AP254" t="s">
        <v>54</v>
      </c>
      <c r="AQ254" t="s">
        <v>96</v>
      </c>
      <c r="AR254" t="s">
        <v>97</v>
      </c>
    </row>
    <row r="255" spans="1:44" hidden="1" x14ac:dyDescent="0.2">
      <c r="A255" t="s">
        <v>152</v>
      </c>
      <c r="B255" t="s">
        <v>99</v>
      </c>
      <c r="C255" t="s">
        <v>100</v>
      </c>
      <c r="D255" t="s">
        <v>167</v>
      </c>
      <c r="E255" t="s">
        <v>154</v>
      </c>
      <c r="F255" s="1">
        <v>5.2083333333333336E-2</v>
      </c>
      <c r="G255">
        <v>0</v>
      </c>
      <c r="H255">
        <v>875.9</v>
      </c>
      <c r="I255">
        <v>875.9</v>
      </c>
      <c r="J255">
        <v>1.5</v>
      </c>
      <c r="K255">
        <v>0.245</v>
      </c>
      <c r="L255">
        <v>0.5</v>
      </c>
      <c r="N255">
        <v>8</v>
      </c>
      <c r="O255">
        <v>0.5</v>
      </c>
      <c r="P255">
        <v>0.19634954084936199</v>
      </c>
      <c r="Q255">
        <v>214.59549999999999</v>
      </c>
      <c r="R255">
        <v>0.44707395833333302</v>
      </c>
      <c r="S255">
        <v>42.135727893339201</v>
      </c>
      <c r="T255">
        <v>2</v>
      </c>
      <c r="U255">
        <v>0.5</v>
      </c>
      <c r="V255" t="s">
        <v>95</v>
      </c>
      <c r="W255" s="2">
        <v>5</v>
      </c>
      <c r="X255" s="2">
        <v>1000</v>
      </c>
      <c r="Y255" s="2">
        <v>200</v>
      </c>
      <c r="Z255" s="2">
        <v>0</v>
      </c>
      <c r="AB255" s="2">
        <v>5</v>
      </c>
      <c r="AC255" s="2">
        <v>3</v>
      </c>
      <c r="AD255" s="2">
        <v>0</v>
      </c>
      <c r="AE255" s="2">
        <v>2</v>
      </c>
      <c r="AF255" s="2">
        <v>1.6666666666666601</v>
      </c>
      <c r="AG255" s="2">
        <v>15.821885606301599</v>
      </c>
      <c r="AH255" s="2">
        <v>666.66666666666595</v>
      </c>
      <c r="AI255">
        <v>500</v>
      </c>
      <c r="AJ255" t="s">
        <v>95</v>
      </c>
      <c r="AK255" t="s">
        <v>65</v>
      </c>
      <c r="AL255" t="s">
        <v>95</v>
      </c>
      <c r="AM255" t="s">
        <v>51</v>
      </c>
      <c r="AN255" t="s">
        <v>52</v>
      </c>
      <c r="AO255" t="s">
        <v>53</v>
      </c>
      <c r="AP255" t="s">
        <v>54</v>
      </c>
      <c r="AQ255" t="s">
        <v>96</v>
      </c>
      <c r="AR255" t="s">
        <v>97</v>
      </c>
    </row>
    <row r="256" spans="1:44" hidden="1" x14ac:dyDescent="0.2">
      <c r="A256" t="s">
        <v>152</v>
      </c>
      <c r="B256" t="s">
        <v>145</v>
      </c>
      <c r="C256" t="s">
        <v>146</v>
      </c>
      <c r="D256" t="s">
        <v>179</v>
      </c>
      <c r="E256" t="s">
        <v>154</v>
      </c>
      <c r="F256" s="1">
        <v>0.82361111111111107</v>
      </c>
      <c r="G256">
        <v>0</v>
      </c>
      <c r="H256">
        <v>415.3</v>
      </c>
      <c r="I256">
        <v>415.3</v>
      </c>
      <c r="J256">
        <v>1.5</v>
      </c>
      <c r="K256">
        <v>0.245</v>
      </c>
      <c r="L256">
        <v>0.5</v>
      </c>
      <c r="N256">
        <v>7</v>
      </c>
      <c r="O256">
        <v>0.5</v>
      </c>
      <c r="P256">
        <v>0.19634954084936199</v>
      </c>
      <c r="Q256">
        <v>101.74850000000001</v>
      </c>
      <c r="R256">
        <v>0.24225833333333299</v>
      </c>
      <c r="S256">
        <v>19.978271257111299</v>
      </c>
      <c r="T256">
        <v>2</v>
      </c>
      <c r="U256">
        <v>0.5</v>
      </c>
      <c r="V256" t="s">
        <v>49</v>
      </c>
      <c r="W256" s="2">
        <v>5</v>
      </c>
      <c r="X256" s="2">
        <v>1000</v>
      </c>
      <c r="Y256" s="2">
        <v>200</v>
      </c>
      <c r="Z256" s="2">
        <v>0</v>
      </c>
      <c r="AB256" s="2">
        <v>2</v>
      </c>
      <c r="AC256" s="2">
        <v>2</v>
      </c>
      <c r="AD256" s="2">
        <v>0</v>
      </c>
      <c r="AE256" s="2">
        <v>0</v>
      </c>
      <c r="AF256" s="2">
        <v>0.66666666666666596</v>
      </c>
      <c r="AG256" s="2">
        <v>13.347834916984899</v>
      </c>
      <c r="AH256" s="2">
        <v>266.666666666666</v>
      </c>
      <c r="AI256">
        <v>200</v>
      </c>
      <c r="AJ256" t="s">
        <v>49</v>
      </c>
      <c r="AK256" t="s">
        <v>50</v>
      </c>
      <c r="AL256" t="s">
        <v>49</v>
      </c>
      <c r="AM256" t="s">
        <v>51</v>
      </c>
      <c r="AN256" t="s">
        <v>52</v>
      </c>
      <c r="AO256" t="s">
        <v>53</v>
      </c>
      <c r="AP256" t="s">
        <v>54</v>
      </c>
      <c r="AQ256" t="s">
        <v>55</v>
      </c>
      <c r="AR256" t="s">
        <v>49</v>
      </c>
    </row>
    <row r="257" spans="1:44" hidden="1" x14ac:dyDescent="0.2">
      <c r="A257" t="s">
        <v>152</v>
      </c>
      <c r="B257" t="s">
        <v>145</v>
      </c>
      <c r="C257" t="s">
        <v>146</v>
      </c>
      <c r="D257" t="s">
        <v>179</v>
      </c>
      <c r="E257" t="s">
        <v>154</v>
      </c>
      <c r="F257" s="1">
        <v>0.82361111111111107</v>
      </c>
      <c r="G257">
        <v>0</v>
      </c>
      <c r="H257">
        <v>415.3</v>
      </c>
      <c r="I257">
        <v>415.3</v>
      </c>
      <c r="J257">
        <v>1.5</v>
      </c>
      <c r="K257">
        <v>0.245</v>
      </c>
      <c r="L257">
        <v>0.5</v>
      </c>
      <c r="N257">
        <v>7</v>
      </c>
      <c r="O257">
        <v>0.5</v>
      </c>
      <c r="P257">
        <v>0.19634954084936199</v>
      </c>
      <c r="Q257">
        <v>101.74850000000001</v>
      </c>
      <c r="R257">
        <v>0.24225833333333299</v>
      </c>
      <c r="S257">
        <v>19.978271257111299</v>
      </c>
      <c r="T257">
        <v>2</v>
      </c>
      <c r="U257">
        <v>0.5</v>
      </c>
      <c r="V257" t="s">
        <v>155</v>
      </c>
      <c r="W257" s="2">
        <v>5</v>
      </c>
      <c r="X257" s="2">
        <v>1000</v>
      </c>
      <c r="Y257" s="2">
        <v>200</v>
      </c>
      <c r="Z257" s="2">
        <v>0</v>
      </c>
      <c r="AB257" s="2">
        <v>2</v>
      </c>
      <c r="AC257" s="2">
        <v>0</v>
      </c>
      <c r="AD257" s="2">
        <v>2</v>
      </c>
      <c r="AE257" s="2">
        <v>0</v>
      </c>
      <c r="AF257" s="2">
        <v>0.66666666666666596</v>
      </c>
      <c r="AG257" s="2">
        <v>13.347834916984899</v>
      </c>
      <c r="AH257" s="2">
        <v>266.666666666666</v>
      </c>
      <c r="AI257">
        <v>200</v>
      </c>
      <c r="AJ257" t="s">
        <v>155</v>
      </c>
      <c r="AK257" t="s">
        <v>50</v>
      </c>
      <c r="AL257" t="s">
        <v>155</v>
      </c>
      <c r="AM257" t="s">
        <v>51</v>
      </c>
      <c r="AN257" t="s">
        <v>52</v>
      </c>
      <c r="AO257" t="s">
        <v>53</v>
      </c>
      <c r="AP257" t="s">
        <v>54</v>
      </c>
      <c r="AQ257" t="s">
        <v>57</v>
      </c>
      <c r="AR257" t="s">
        <v>155</v>
      </c>
    </row>
    <row r="258" spans="1:44" hidden="1" x14ac:dyDescent="0.2">
      <c r="A258" t="s">
        <v>152</v>
      </c>
      <c r="B258" t="s">
        <v>145</v>
      </c>
      <c r="C258" t="s">
        <v>146</v>
      </c>
      <c r="D258" t="s">
        <v>179</v>
      </c>
      <c r="E258" t="s">
        <v>154</v>
      </c>
      <c r="F258" s="1">
        <v>0.82361111111111107</v>
      </c>
      <c r="G258">
        <v>0</v>
      </c>
      <c r="H258">
        <v>415.3</v>
      </c>
      <c r="I258">
        <v>415.3</v>
      </c>
      <c r="J258">
        <v>1.5</v>
      </c>
      <c r="K258">
        <v>0.245</v>
      </c>
      <c r="L258">
        <v>0.5</v>
      </c>
      <c r="N258">
        <v>7</v>
      </c>
      <c r="O258">
        <v>0.5</v>
      </c>
      <c r="P258">
        <v>0.19634954084936199</v>
      </c>
      <c r="Q258">
        <v>101.74850000000001</v>
      </c>
      <c r="R258">
        <v>0.24225833333333299</v>
      </c>
      <c r="S258">
        <v>19.978271257111299</v>
      </c>
      <c r="T258">
        <v>2</v>
      </c>
      <c r="U258">
        <v>0.5</v>
      </c>
      <c r="V258" t="s">
        <v>155</v>
      </c>
      <c r="W258" s="2">
        <v>5</v>
      </c>
      <c r="X258" s="2">
        <v>500</v>
      </c>
      <c r="Y258" s="2">
        <v>100</v>
      </c>
      <c r="Z258" s="2">
        <v>0</v>
      </c>
      <c r="AB258" s="2">
        <v>1</v>
      </c>
      <c r="AC258" s="2">
        <v>0</v>
      </c>
      <c r="AD258" s="2">
        <v>0</v>
      </c>
      <c r="AE258" s="2">
        <v>1</v>
      </c>
      <c r="AF258" s="2">
        <v>0.33333333333333298</v>
      </c>
      <c r="AG258" s="2">
        <v>3.3369587292462199</v>
      </c>
      <c r="AH258" s="2">
        <v>66.6666666666666</v>
      </c>
      <c r="AI258">
        <v>500</v>
      </c>
      <c r="AJ258" t="s">
        <v>155</v>
      </c>
      <c r="AK258" t="s">
        <v>50</v>
      </c>
      <c r="AL258" t="s">
        <v>155</v>
      </c>
      <c r="AM258" t="s">
        <v>51</v>
      </c>
      <c r="AN258" t="s">
        <v>52</v>
      </c>
      <c r="AO258" t="s">
        <v>53</v>
      </c>
      <c r="AP258" t="s">
        <v>54</v>
      </c>
      <c r="AQ258" t="s">
        <v>57</v>
      </c>
      <c r="AR258" t="s">
        <v>155</v>
      </c>
    </row>
    <row r="259" spans="1:44" hidden="1" x14ac:dyDescent="0.2">
      <c r="A259" t="s">
        <v>152</v>
      </c>
      <c r="B259" t="s">
        <v>145</v>
      </c>
      <c r="C259" t="s">
        <v>146</v>
      </c>
      <c r="D259" t="s">
        <v>179</v>
      </c>
      <c r="E259" t="s">
        <v>154</v>
      </c>
      <c r="F259" s="1">
        <v>0.82361111111111107</v>
      </c>
      <c r="G259">
        <v>0</v>
      </c>
      <c r="H259">
        <v>415.3</v>
      </c>
      <c r="I259">
        <v>415.3</v>
      </c>
      <c r="J259">
        <v>1.5</v>
      </c>
      <c r="K259">
        <v>0.245</v>
      </c>
      <c r="L259">
        <v>0.5</v>
      </c>
      <c r="N259">
        <v>7</v>
      </c>
      <c r="O259">
        <v>0.5</v>
      </c>
      <c r="P259">
        <v>0.19634954084936199</v>
      </c>
      <c r="Q259">
        <v>101.74850000000001</v>
      </c>
      <c r="R259">
        <v>0.24225833333333299</v>
      </c>
      <c r="S259">
        <v>19.978271257111299</v>
      </c>
      <c r="T259">
        <v>2</v>
      </c>
      <c r="U259">
        <v>0.5</v>
      </c>
      <c r="V259" t="s">
        <v>98</v>
      </c>
      <c r="W259">
        <v>5</v>
      </c>
      <c r="X259">
        <v>1000</v>
      </c>
      <c r="Y259">
        <v>200</v>
      </c>
      <c r="Z259">
        <v>0</v>
      </c>
      <c r="AA259"/>
      <c r="AB259">
        <v>1</v>
      </c>
      <c r="AC259">
        <v>0</v>
      </c>
      <c r="AD259">
        <v>1</v>
      </c>
      <c r="AE259">
        <v>0</v>
      </c>
      <c r="AF259">
        <v>0.33333333333333298</v>
      </c>
      <c r="AG259">
        <v>6.6739174584924497</v>
      </c>
      <c r="AH259">
        <v>133.333333333333</v>
      </c>
      <c r="AI259">
        <v>200</v>
      </c>
      <c r="AJ259" t="s">
        <v>98</v>
      </c>
      <c r="AK259" t="s">
        <v>63</v>
      </c>
      <c r="AL259" t="s">
        <v>98</v>
      </c>
      <c r="AM259" t="s">
        <v>51</v>
      </c>
      <c r="AN259" t="s">
        <v>88</v>
      </c>
      <c r="AO259" t="s">
        <v>98</v>
      </c>
    </row>
    <row r="260" spans="1:44" hidden="1" x14ac:dyDescent="0.2">
      <c r="A260" t="s">
        <v>152</v>
      </c>
      <c r="B260" t="s">
        <v>145</v>
      </c>
      <c r="C260" t="s">
        <v>146</v>
      </c>
      <c r="D260" t="s">
        <v>179</v>
      </c>
      <c r="E260" t="s">
        <v>154</v>
      </c>
      <c r="F260" s="1">
        <v>0.82361111111111107</v>
      </c>
      <c r="G260">
        <v>0</v>
      </c>
      <c r="H260">
        <v>415.3</v>
      </c>
      <c r="I260">
        <v>415.3</v>
      </c>
      <c r="J260">
        <v>1.5</v>
      </c>
      <c r="K260">
        <v>0.245</v>
      </c>
      <c r="L260">
        <v>0.5</v>
      </c>
      <c r="N260">
        <v>7</v>
      </c>
      <c r="O260">
        <v>0.5</v>
      </c>
      <c r="P260">
        <v>0.19634954084936199</v>
      </c>
      <c r="Q260">
        <v>101.74850000000001</v>
      </c>
      <c r="R260">
        <v>0.24225833333333299</v>
      </c>
      <c r="S260">
        <v>19.978271257111299</v>
      </c>
      <c r="T260">
        <v>2</v>
      </c>
      <c r="U260">
        <v>0.5</v>
      </c>
      <c r="V260" t="s">
        <v>115</v>
      </c>
      <c r="W260">
        <v>5</v>
      </c>
      <c r="X260">
        <v>500</v>
      </c>
      <c r="Y260">
        <v>100</v>
      </c>
      <c r="Z260">
        <v>0</v>
      </c>
      <c r="AA260"/>
      <c r="AB260">
        <v>1</v>
      </c>
      <c r="AC260">
        <v>0</v>
      </c>
      <c r="AD260">
        <v>1</v>
      </c>
      <c r="AE260">
        <v>0</v>
      </c>
      <c r="AF260">
        <v>0.33333333333333298</v>
      </c>
      <c r="AG260">
        <v>3.3369587292462199</v>
      </c>
      <c r="AH260">
        <v>66.6666666666666</v>
      </c>
      <c r="AI260">
        <v>500</v>
      </c>
      <c r="AJ260" t="s">
        <v>115</v>
      </c>
      <c r="AK260" t="s">
        <v>116</v>
      </c>
      <c r="AL260" t="s">
        <v>115</v>
      </c>
      <c r="AM260" t="s">
        <v>51</v>
      </c>
      <c r="AN260" t="s">
        <v>52</v>
      </c>
      <c r="AO260" t="s">
        <v>110</v>
      </c>
      <c r="AP260" t="s">
        <v>117</v>
      </c>
    </row>
    <row r="261" spans="1:44" hidden="1" x14ac:dyDescent="0.2">
      <c r="A261" t="s">
        <v>152</v>
      </c>
      <c r="B261" t="s">
        <v>145</v>
      </c>
      <c r="C261" t="s">
        <v>146</v>
      </c>
      <c r="D261" t="s">
        <v>179</v>
      </c>
      <c r="E261" t="s">
        <v>154</v>
      </c>
      <c r="F261" s="1">
        <v>0.82361111111111107</v>
      </c>
      <c r="G261">
        <v>0</v>
      </c>
      <c r="H261">
        <v>415.3</v>
      </c>
      <c r="I261">
        <v>415.3</v>
      </c>
      <c r="J261">
        <v>1.5</v>
      </c>
      <c r="K261">
        <v>0.245</v>
      </c>
      <c r="L261">
        <v>0.5</v>
      </c>
      <c r="N261">
        <v>7</v>
      </c>
      <c r="O261">
        <v>0.5</v>
      </c>
      <c r="P261">
        <v>0.19634954084936199</v>
      </c>
      <c r="Q261">
        <v>101.74850000000001</v>
      </c>
      <c r="R261">
        <v>0.24225833333333299</v>
      </c>
      <c r="S261">
        <v>19.978271257111299</v>
      </c>
      <c r="T261">
        <v>2</v>
      </c>
      <c r="U261">
        <v>0.5</v>
      </c>
      <c r="V261" t="s">
        <v>115</v>
      </c>
      <c r="W261">
        <v>5</v>
      </c>
      <c r="X261">
        <v>1000</v>
      </c>
      <c r="Y261">
        <v>200</v>
      </c>
      <c r="Z261">
        <v>0</v>
      </c>
      <c r="AA261"/>
      <c r="AB261">
        <v>4</v>
      </c>
      <c r="AC261">
        <v>0</v>
      </c>
      <c r="AD261">
        <v>1</v>
      </c>
      <c r="AE261">
        <v>3</v>
      </c>
      <c r="AF261">
        <v>1.3333333333333299</v>
      </c>
      <c r="AG261">
        <v>26.695669833969799</v>
      </c>
      <c r="AH261">
        <v>533.33333333333303</v>
      </c>
      <c r="AI261">
        <v>200</v>
      </c>
      <c r="AJ261" t="s">
        <v>115</v>
      </c>
      <c r="AK261" t="s">
        <v>116</v>
      </c>
      <c r="AL261" t="s">
        <v>115</v>
      </c>
      <c r="AM261" t="s">
        <v>51</v>
      </c>
      <c r="AN261" t="s">
        <v>52</v>
      </c>
      <c r="AO261" t="s">
        <v>110</v>
      </c>
      <c r="AP261" t="s">
        <v>117</v>
      </c>
    </row>
    <row r="262" spans="1:44" hidden="1" x14ac:dyDescent="0.2">
      <c r="A262" t="s">
        <v>152</v>
      </c>
      <c r="B262" t="s">
        <v>145</v>
      </c>
      <c r="C262" t="s">
        <v>146</v>
      </c>
      <c r="D262" t="s">
        <v>179</v>
      </c>
      <c r="E262" t="s">
        <v>154</v>
      </c>
      <c r="F262" s="1">
        <v>0.82361111111111107</v>
      </c>
      <c r="G262">
        <v>0</v>
      </c>
      <c r="H262">
        <v>415.3</v>
      </c>
      <c r="I262">
        <v>415.3</v>
      </c>
      <c r="J262">
        <v>1.5</v>
      </c>
      <c r="K262">
        <v>0.245</v>
      </c>
      <c r="L262">
        <v>0.5</v>
      </c>
      <c r="N262">
        <v>7</v>
      </c>
      <c r="O262">
        <v>0.5</v>
      </c>
      <c r="P262">
        <v>0.19634954084936199</v>
      </c>
      <c r="Q262">
        <v>101.74850000000001</v>
      </c>
      <c r="R262">
        <v>0.24225833333333299</v>
      </c>
      <c r="S262">
        <v>19.978271257111299</v>
      </c>
      <c r="T262">
        <v>2</v>
      </c>
      <c r="U262">
        <v>0.5</v>
      </c>
      <c r="V262" t="s">
        <v>115</v>
      </c>
      <c r="W262">
        <v>5</v>
      </c>
      <c r="X262">
        <v>500</v>
      </c>
      <c r="Y262">
        <v>100</v>
      </c>
      <c r="Z262">
        <v>0</v>
      </c>
      <c r="AA262"/>
      <c r="AB262">
        <v>5</v>
      </c>
      <c r="AC262">
        <v>1</v>
      </c>
      <c r="AD262">
        <v>1</v>
      </c>
      <c r="AE262">
        <v>3</v>
      </c>
      <c r="AF262">
        <v>1.6666666666666601</v>
      </c>
      <c r="AG262">
        <v>16.6847936462311</v>
      </c>
      <c r="AH262">
        <v>333.33333333333297</v>
      </c>
      <c r="AI262">
        <v>500</v>
      </c>
      <c r="AJ262" t="s">
        <v>115</v>
      </c>
      <c r="AK262" t="s">
        <v>116</v>
      </c>
      <c r="AL262" t="s">
        <v>115</v>
      </c>
      <c r="AM262" t="s">
        <v>51</v>
      </c>
      <c r="AN262" t="s">
        <v>52</v>
      </c>
      <c r="AO262" t="s">
        <v>110</v>
      </c>
      <c r="AP262" t="s">
        <v>117</v>
      </c>
    </row>
    <row r="263" spans="1:44" hidden="1" x14ac:dyDescent="0.2">
      <c r="A263" t="s">
        <v>152</v>
      </c>
      <c r="B263" t="s">
        <v>145</v>
      </c>
      <c r="C263" t="s">
        <v>146</v>
      </c>
      <c r="D263" t="s">
        <v>179</v>
      </c>
      <c r="E263" t="s">
        <v>154</v>
      </c>
      <c r="F263" s="1">
        <v>0.82361111111111107</v>
      </c>
      <c r="G263">
        <v>0</v>
      </c>
      <c r="H263">
        <v>415.3</v>
      </c>
      <c r="I263">
        <v>415.3</v>
      </c>
      <c r="J263">
        <v>1.5</v>
      </c>
      <c r="K263">
        <v>0.245</v>
      </c>
      <c r="L263">
        <v>0.5</v>
      </c>
      <c r="N263">
        <v>7</v>
      </c>
      <c r="O263">
        <v>0.5</v>
      </c>
      <c r="P263">
        <v>0.19634954084936199</v>
      </c>
      <c r="Q263">
        <v>101.74850000000001</v>
      </c>
      <c r="R263">
        <v>0.24225833333333299</v>
      </c>
      <c r="S263">
        <v>19.978271257111299</v>
      </c>
      <c r="T263">
        <v>2</v>
      </c>
      <c r="U263">
        <v>0.5</v>
      </c>
      <c r="V263" t="s">
        <v>56</v>
      </c>
      <c r="W263" s="2">
        <v>5</v>
      </c>
      <c r="X263" s="2">
        <v>1000</v>
      </c>
      <c r="Y263" s="2">
        <v>200</v>
      </c>
      <c r="Z263" s="2">
        <v>0</v>
      </c>
      <c r="AB263" s="2">
        <v>38</v>
      </c>
      <c r="AC263" s="2">
        <v>8</v>
      </c>
      <c r="AD263" s="2">
        <v>11</v>
      </c>
      <c r="AE263" s="2">
        <v>19</v>
      </c>
      <c r="AF263" s="2">
        <v>12.6666666666666</v>
      </c>
      <c r="AG263" s="2">
        <v>253.608863422713</v>
      </c>
      <c r="AH263" s="2">
        <v>5066.6666666666597</v>
      </c>
      <c r="AI263">
        <v>200</v>
      </c>
      <c r="AJ263" t="s">
        <v>56</v>
      </c>
      <c r="AK263" t="s">
        <v>50</v>
      </c>
      <c r="AL263" t="s">
        <v>56</v>
      </c>
      <c r="AM263" t="s">
        <v>51</v>
      </c>
      <c r="AN263" t="s">
        <v>52</v>
      </c>
      <c r="AO263" t="s">
        <v>53</v>
      </c>
      <c r="AP263" t="s">
        <v>54</v>
      </c>
      <c r="AQ263" t="s">
        <v>57</v>
      </c>
      <c r="AR263" t="s">
        <v>56</v>
      </c>
    </row>
    <row r="264" spans="1:44" hidden="1" x14ac:dyDescent="0.2">
      <c r="A264" t="s">
        <v>152</v>
      </c>
      <c r="B264" t="s">
        <v>145</v>
      </c>
      <c r="C264" t="s">
        <v>146</v>
      </c>
      <c r="D264" t="s">
        <v>179</v>
      </c>
      <c r="E264" t="s">
        <v>154</v>
      </c>
      <c r="F264" s="1">
        <v>0.82361111111111107</v>
      </c>
      <c r="G264">
        <v>0</v>
      </c>
      <c r="H264">
        <v>415.3</v>
      </c>
      <c r="I264">
        <v>415.3</v>
      </c>
      <c r="J264">
        <v>1.5</v>
      </c>
      <c r="K264">
        <v>0.245</v>
      </c>
      <c r="L264">
        <v>0.5</v>
      </c>
      <c r="N264">
        <v>7</v>
      </c>
      <c r="O264">
        <v>0.5</v>
      </c>
      <c r="P264">
        <v>0.19634954084936199</v>
      </c>
      <c r="Q264">
        <v>101.74850000000001</v>
      </c>
      <c r="R264">
        <v>0.24225833333333299</v>
      </c>
      <c r="S264">
        <v>19.978271257111299</v>
      </c>
      <c r="T264">
        <v>2</v>
      </c>
      <c r="U264">
        <v>0.5</v>
      </c>
      <c r="V264" t="s">
        <v>56</v>
      </c>
      <c r="W264" s="2">
        <v>5</v>
      </c>
      <c r="X264" s="2">
        <v>500</v>
      </c>
      <c r="Y264" s="2">
        <v>100</v>
      </c>
      <c r="Z264" s="2">
        <v>0</v>
      </c>
      <c r="AB264" s="2">
        <v>1</v>
      </c>
      <c r="AC264" s="2">
        <v>1</v>
      </c>
      <c r="AD264" s="2">
        <v>0</v>
      </c>
      <c r="AE264" s="2">
        <v>0</v>
      </c>
      <c r="AF264" s="2">
        <v>0.33333333333333298</v>
      </c>
      <c r="AG264" s="2">
        <v>3.3369587292462199</v>
      </c>
      <c r="AH264" s="2">
        <v>66.6666666666666</v>
      </c>
      <c r="AI264">
        <v>500</v>
      </c>
      <c r="AJ264" t="s">
        <v>56</v>
      </c>
      <c r="AK264" t="s">
        <v>50</v>
      </c>
      <c r="AL264" t="s">
        <v>56</v>
      </c>
      <c r="AM264" t="s">
        <v>51</v>
      </c>
      <c r="AN264" t="s">
        <v>52</v>
      </c>
      <c r="AO264" t="s">
        <v>53</v>
      </c>
      <c r="AP264" t="s">
        <v>54</v>
      </c>
      <c r="AQ264" t="s">
        <v>57</v>
      </c>
      <c r="AR264" t="s">
        <v>56</v>
      </c>
    </row>
    <row r="265" spans="1:44" hidden="1" x14ac:dyDescent="0.2">
      <c r="A265" t="s">
        <v>152</v>
      </c>
      <c r="B265" t="s">
        <v>145</v>
      </c>
      <c r="C265" t="s">
        <v>146</v>
      </c>
      <c r="D265" t="s">
        <v>179</v>
      </c>
      <c r="E265" t="s">
        <v>154</v>
      </c>
      <c r="F265" s="1">
        <v>0.82361111111111107</v>
      </c>
      <c r="G265">
        <v>0</v>
      </c>
      <c r="H265">
        <v>415.3</v>
      </c>
      <c r="I265">
        <v>415.3</v>
      </c>
      <c r="J265">
        <v>1.5</v>
      </c>
      <c r="K265">
        <v>0.245</v>
      </c>
      <c r="L265">
        <v>0.5</v>
      </c>
      <c r="N265">
        <v>7</v>
      </c>
      <c r="O265">
        <v>0.5</v>
      </c>
      <c r="P265">
        <v>0.19634954084936199</v>
      </c>
      <c r="Q265">
        <v>101.74850000000001</v>
      </c>
      <c r="R265">
        <v>0.24225833333333299</v>
      </c>
      <c r="S265">
        <v>19.978271257111299</v>
      </c>
      <c r="T265">
        <v>2</v>
      </c>
      <c r="U265">
        <v>0.5</v>
      </c>
      <c r="V265" t="s">
        <v>138</v>
      </c>
      <c r="W265" s="2">
        <v>5</v>
      </c>
      <c r="X265" s="2">
        <v>1000</v>
      </c>
      <c r="Y265" s="2">
        <v>200</v>
      </c>
      <c r="Z265" s="2">
        <v>0</v>
      </c>
      <c r="AB265" s="2">
        <v>1</v>
      </c>
      <c r="AC265" s="2">
        <v>0</v>
      </c>
      <c r="AD265" s="2">
        <v>1</v>
      </c>
      <c r="AE265" s="2">
        <v>0</v>
      </c>
      <c r="AF265" s="2">
        <v>0.33333333333333298</v>
      </c>
      <c r="AG265" s="2">
        <v>6.6739174584924497</v>
      </c>
      <c r="AH265" s="2">
        <v>133.333333333333</v>
      </c>
      <c r="AI265">
        <v>200</v>
      </c>
      <c r="AJ265" t="s">
        <v>138</v>
      </c>
      <c r="AK265" t="s">
        <v>50</v>
      </c>
      <c r="AL265" t="s">
        <v>138</v>
      </c>
      <c r="AM265" t="s">
        <v>51</v>
      </c>
      <c r="AN265" t="s">
        <v>52</v>
      </c>
      <c r="AO265" t="s">
        <v>53</v>
      </c>
      <c r="AP265" t="s">
        <v>54</v>
      </c>
      <c r="AQ265" t="s">
        <v>139</v>
      </c>
      <c r="AR265" t="s">
        <v>138</v>
      </c>
    </row>
    <row r="266" spans="1:44" hidden="1" x14ac:dyDescent="0.2">
      <c r="A266" t="s">
        <v>152</v>
      </c>
      <c r="B266" t="s">
        <v>145</v>
      </c>
      <c r="C266" t="s">
        <v>146</v>
      </c>
      <c r="D266" t="s">
        <v>179</v>
      </c>
      <c r="E266" t="s">
        <v>154</v>
      </c>
      <c r="F266" s="1">
        <v>0.82361111111111107</v>
      </c>
      <c r="G266">
        <v>0</v>
      </c>
      <c r="H266">
        <v>415.3</v>
      </c>
      <c r="I266">
        <v>415.3</v>
      </c>
      <c r="J266">
        <v>1.5</v>
      </c>
      <c r="K266">
        <v>0.245</v>
      </c>
      <c r="L266">
        <v>0.5</v>
      </c>
      <c r="N266">
        <v>7</v>
      </c>
      <c r="O266">
        <v>0.5</v>
      </c>
      <c r="P266">
        <v>0.19634954084936199</v>
      </c>
      <c r="Q266">
        <v>101.74850000000001</v>
      </c>
      <c r="R266">
        <v>0.24225833333333299</v>
      </c>
      <c r="S266">
        <v>19.978271257111299</v>
      </c>
      <c r="T266">
        <v>2</v>
      </c>
      <c r="U266">
        <v>0.5</v>
      </c>
      <c r="V266" t="s">
        <v>138</v>
      </c>
      <c r="W266" s="2">
        <v>5</v>
      </c>
      <c r="X266" s="2">
        <v>500</v>
      </c>
      <c r="Y266" s="2">
        <v>100</v>
      </c>
      <c r="Z266" s="2">
        <v>0</v>
      </c>
      <c r="AB266" s="2">
        <v>1</v>
      </c>
      <c r="AC266" s="2">
        <v>0</v>
      </c>
      <c r="AD266" s="2">
        <v>1</v>
      </c>
      <c r="AE266" s="2">
        <v>0</v>
      </c>
      <c r="AF266" s="2">
        <v>0.33333333333333298</v>
      </c>
      <c r="AG266" s="2">
        <v>3.3369587292462199</v>
      </c>
      <c r="AH266" s="2">
        <v>66.6666666666666</v>
      </c>
      <c r="AI266">
        <v>500</v>
      </c>
      <c r="AJ266" t="s">
        <v>138</v>
      </c>
      <c r="AK266" t="s">
        <v>50</v>
      </c>
      <c r="AL266" t="s">
        <v>138</v>
      </c>
      <c r="AM266" t="s">
        <v>51</v>
      </c>
      <c r="AN266" t="s">
        <v>52</v>
      </c>
      <c r="AO266" t="s">
        <v>53</v>
      </c>
      <c r="AP266" t="s">
        <v>54</v>
      </c>
      <c r="AQ266" t="s">
        <v>139</v>
      </c>
      <c r="AR266" t="s">
        <v>138</v>
      </c>
    </row>
    <row r="267" spans="1:44" hidden="1" x14ac:dyDescent="0.2">
      <c r="A267" t="s">
        <v>152</v>
      </c>
      <c r="B267" t="s">
        <v>145</v>
      </c>
      <c r="C267" t="s">
        <v>146</v>
      </c>
      <c r="D267" t="s">
        <v>179</v>
      </c>
      <c r="E267" t="s">
        <v>154</v>
      </c>
      <c r="F267" s="1">
        <v>0.82361111111111107</v>
      </c>
      <c r="G267">
        <v>0</v>
      </c>
      <c r="H267">
        <v>415.3</v>
      </c>
      <c r="I267">
        <v>415.3</v>
      </c>
      <c r="J267">
        <v>1.5</v>
      </c>
      <c r="K267">
        <v>0.245</v>
      </c>
      <c r="L267">
        <v>0.5</v>
      </c>
      <c r="N267">
        <v>7</v>
      </c>
      <c r="O267">
        <v>0.5</v>
      </c>
      <c r="P267">
        <v>0.19634954084936199</v>
      </c>
      <c r="Q267">
        <v>101.74850000000001</v>
      </c>
      <c r="R267">
        <v>0.24225833333333299</v>
      </c>
      <c r="S267">
        <v>19.978271257111299</v>
      </c>
      <c r="T267">
        <v>2</v>
      </c>
      <c r="U267">
        <v>0.5</v>
      </c>
      <c r="V267" t="s">
        <v>119</v>
      </c>
      <c r="W267">
        <v>5</v>
      </c>
      <c r="X267">
        <v>1000</v>
      </c>
      <c r="Y267">
        <v>200</v>
      </c>
      <c r="Z267">
        <v>0</v>
      </c>
      <c r="AA267"/>
      <c r="AB267">
        <v>6</v>
      </c>
      <c r="AC267">
        <v>2</v>
      </c>
      <c r="AD267">
        <v>4</v>
      </c>
      <c r="AE267">
        <v>0</v>
      </c>
      <c r="AF267">
        <v>2</v>
      </c>
      <c r="AG267">
        <v>40.043504750954703</v>
      </c>
      <c r="AH267">
        <v>800</v>
      </c>
      <c r="AI267">
        <v>200</v>
      </c>
      <c r="AJ267" t="s">
        <v>119</v>
      </c>
      <c r="AK267" t="s">
        <v>116</v>
      </c>
      <c r="AL267" t="s">
        <v>119</v>
      </c>
      <c r="AM267" t="s">
        <v>51</v>
      </c>
      <c r="AN267" t="s">
        <v>52</v>
      </c>
      <c r="AO267" t="s">
        <v>110</v>
      </c>
      <c r="AP267" t="s">
        <v>117</v>
      </c>
    </row>
    <row r="268" spans="1:44" hidden="1" x14ac:dyDescent="0.2">
      <c r="A268" t="s">
        <v>152</v>
      </c>
      <c r="B268" t="s">
        <v>145</v>
      </c>
      <c r="C268" t="s">
        <v>146</v>
      </c>
      <c r="D268" t="s">
        <v>179</v>
      </c>
      <c r="E268" t="s">
        <v>154</v>
      </c>
      <c r="F268" s="1">
        <v>0.82361111111111107</v>
      </c>
      <c r="G268">
        <v>0</v>
      </c>
      <c r="H268">
        <v>415.3</v>
      </c>
      <c r="I268">
        <v>415.3</v>
      </c>
      <c r="J268">
        <v>1.5</v>
      </c>
      <c r="K268">
        <v>0.245</v>
      </c>
      <c r="L268">
        <v>0.5</v>
      </c>
      <c r="N268">
        <v>7</v>
      </c>
      <c r="O268">
        <v>0.5</v>
      </c>
      <c r="P268">
        <v>0.19634954084936199</v>
      </c>
      <c r="Q268">
        <v>101.74850000000001</v>
      </c>
      <c r="R268">
        <v>0.24225833333333299</v>
      </c>
      <c r="S268">
        <v>19.978271257111299</v>
      </c>
      <c r="T268">
        <v>2</v>
      </c>
      <c r="U268">
        <v>0.5</v>
      </c>
      <c r="V268" t="s">
        <v>119</v>
      </c>
      <c r="W268">
        <v>5</v>
      </c>
      <c r="X268">
        <v>500</v>
      </c>
      <c r="Y268">
        <v>100</v>
      </c>
      <c r="Z268">
        <v>0</v>
      </c>
      <c r="AA268"/>
      <c r="AB268">
        <v>5</v>
      </c>
      <c r="AC268">
        <v>3</v>
      </c>
      <c r="AD268">
        <v>1</v>
      </c>
      <c r="AE268">
        <v>1</v>
      </c>
      <c r="AF268">
        <v>1.6666666666666601</v>
      </c>
      <c r="AG268">
        <v>16.6847936462311</v>
      </c>
      <c r="AH268">
        <v>333.33333333333297</v>
      </c>
      <c r="AI268">
        <v>500</v>
      </c>
      <c r="AJ268" t="s">
        <v>119</v>
      </c>
      <c r="AK268" t="s">
        <v>116</v>
      </c>
      <c r="AL268" t="s">
        <v>119</v>
      </c>
      <c r="AM268" t="s">
        <v>51</v>
      </c>
      <c r="AN268" t="s">
        <v>52</v>
      </c>
      <c r="AO268" t="s">
        <v>110</v>
      </c>
      <c r="AP268" t="s">
        <v>117</v>
      </c>
    </row>
    <row r="269" spans="1:44" hidden="1" x14ac:dyDescent="0.2">
      <c r="A269" t="s">
        <v>152</v>
      </c>
      <c r="B269" t="s">
        <v>145</v>
      </c>
      <c r="C269" t="s">
        <v>146</v>
      </c>
      <c r="D269" t="s">
        <v>179</v>
      </c>
      <c r="E269" t="s">
        <v>154</v>
      </c>
      <c r="F269" s="1">
        <v>0.82361111111111107</v>
      </c>
      <c r="G269">
        <v>0</v>
      </c>
      <c r="H269">
        <v>415.3</v>
      </c>
      <c r="I269">
        <v>415.3</v>
      </c>
      <c r="J269">
        <v>1.5</v>
      </c>
      <c r="K269">
        <v>0.245</v>
      </c>
      <c r="L269">
        <v>0.5</v>
      </c>
      <c r="N269">
        <v>7</v>
      </c>
      <c r="O269">
        <v>0.5</v>
      </c>
      <c r="P269">
        <v>0.19634954084936199</v>
      </c>
      <c r="Q269">
        <v>101.74850000000001</v>
      </c>
      <c r="R269">
        <v>0.24225833333333299</v>
      </c>
      <c r="S269">
        <v>19.978271257111299</v>
      </c>
      <c r="T269">
        <v>2</v>
      </c>
      <c r="U269">
        <v>0.5</v>
      </c>
      <c r="V269" t="s">
        <v>120</v>
      </c>
      <c r="W269">
        <v>5</v>
      </c>
      <c r="X269">
        <v>1000</v>
      </c>
      <c r="Y269">
        <v>200</v>
      </c>
      <c r="Z269">
        <v>0</v>
      </c>
      <c r="AA269"/>
      <c r="AB269">
        <v>40</v>
      </c>
      <c r="AC269">
        <v>8</v>
      </c>
      <c r="AD269">
        <v>16</v>
      </c>
      <c r="AE269">
        <v>16</v>
      </c>
      <c r="AF269">
        <v>13.3333333333333</v>
      </c>
      <c r="AG269">
        <v>266.95669833969799</v>
      </c>
      <c r="AH269">
        <v>5333.3333333333303</v>
      </c>
      <c r="AI269">
        <v>200</v>
      </c>
      <c r="AJ269" t="s">
        <v>120</v>
      </c>
      <c r="AK269" t="s">
        <v>73</v>
      </c>
      <c r="AL269" t="s">
        <v>120</v>
      </c>
      <c r="AM269" t="s">
        <v>51</v>
      </c>
      <c r="AN269" t="s">
        <v>120</v>
      </c>
    </row>
    <row r="270" spans="1:44" hidden="1" x14ac:dyDescent="0.2">
      <c r="A270" t="s">
        <v>152</v>
      </c>
      <c r="B270" t="s">
        <v>145</v>
      </c>
      <c r="C270" t="s">
        <v>146</v>
      </c>
      <c r="D270" t="s">
        <v>179</v>
      </c>
      <c r="E270" t="s">
        <v>154</v>
      </c>
      <c r="F270" s="1">
        <v>0.82361111111111107</v>
      </c>
      <c r="G270">
        <v>0</v>
      </c>
      <c r="H270">
        <v>415.3</v>
      </c>
      <c r="I270">
        <v>415.3</v>
      </c>
      <c r="J270">
        <v>1.5</v>
      </c>
      <c r="K270">
        <v>0.245</v>
      </c>
      <c r="L270">
        <v>0.5</v>
      </c>
      <c r="N270">
        <v>7</v>
      </c>
      <c r="O270">
        <v>0.5</v>
      </c>
      <c r="P270">
        <v>0.19634954084936199</v>
      </c>
      <c r="Q270">
        <v>101.74850000000001</v>
      </c>
      <c r="R270">
        <v>0.24225833333333299</v>
      </c>
      <c r="S270">
        <v>19.978271257111299</v>
      </c>
      <c r="T270">
        <v>2</v>
      </c>
      <c r="U270">
        <v>0.5</v>
      </c>
      <c r="V270" t="s">
        <v>120</v>
      </c>
      <c r="W270">
        <v>5</v>
      </c>
      <c r="X270">
        <v>500</v>
      </c>
      <c r="Y270">
        <v>100</v>
      </c>
      <c r="Z270">
        <v>0</v>
      </c>
      <c r="AA270"/>
      <c r="AB270">
        <v>53</v>
      </c>
      <c r="AC270">
        <v>20</v>
      </c>
      <c r="AD270">
        <v>19</v>
      </c>
      <c r="AE270">
        <v>14</v>
      </c>
      <c r="AF270">
        <v>17.6666666666666</v>
      </c>
      <c r="AG270">
        <v>176.85881265005</v>
      </c>
      <c r="AH270">
        <v>3533.3333333333298</v>
      </c>
      <c r="AI270">
        <v>500</v>
      </c>
      <c r="AJ270" t="s">
        <v>120</v>
      </c>
      <c r="AK270" t="s">
        <v>73</v>
      </c>
      <c r="AL270" t="s">
        <v>120</v>
      </c>
      <c r="AM270" t="s">
        <v>51</v>
      </c>
      <c r="AN270" t="s">
        <v>120</v>
      </c>
    </row>
    <row r="271" spans="1:44" hidden="1" x14ac:dyDescent="0.2">
      <c r="A271" t="s">
        <v>152</v>
      </c>
      <c r="B271" t="s">
        <v>145</v>
      </c>
      <c r="C271" t="s">
        <v>146</v>
      </c>
      <c r="D271" t="s">
        <v>179</v>
      </c>
      <c r="E271" t="s">
        <v>154</v>
      </c>
      <c r="F271" s="1">
        <v>0.82361111111111107</v>
      </c>
      <c r="G271">
        <v>0</v>
      </c>
      <c r="H271">
        <v>415.3</v>
      </c>
      <c r="I271">
        <v>415.3</v>
      </c>
      <c r="J271">
        <v>1.5</v>
      </c>
      <c r="K271">
        <v>0.245</v>
      </c>
      <c r="L271">
        <v>0.5</v>
      </c>
      <c r="N271">
        <v>7</v>
      </c>
      <c r="O271">
        <v>0.5</v>
      </c>
      <c r="P271">
        <v>0.19634954084936199</v>
      </c>
      <c r="Q271">
        <v>101.74850000000001</v>
      </c>
      <c r="R271">
        <v>0.24225833333333299</v>
      </c>
      <c r="S271">
        <v>19.978271257111299</v>
      </c>
      <c r="T271">
        <v>2</v>
      </c>
      <c r="U271">
        <v>0.5</v>
      </c>
      <c r="V271" t="s">
        <v>58</v>
      </c>
      <c r="W271" s="2">
        <v>5</v>
      </c>
      <c r="X271" s="2">
        <v>1000</v>
      </c>
      <c r="Y271" s="2">
        <v>200</v>
      </c>
      <c r="Z271" s="2">
        <v>0</v>
      </c>
      <c r="AB271" s="2">
        <v>72</v>
      </c>
      <c r="AC271" s="2">
        <v>26</v>
      </c>
      <c r="AD271" s="2">
        <v>24</v>
      </c>
      <c r="AE271" s="2">
        <v>22</v>
      </c>
      <c r="AF271" s="2">
        <v>24</v>
      </c>
      <c r="AG271" s="2">
        <v>480.52205701145698</v>
      </c>
      <c r="AH271" s="2">
        <v>9600</v>
      </c>
      <c r="AI271">
        <v>200</v>
      </c>
      <c r="AJ271" t="s">
        <v>58</v>
      </c>
      <c r="AK271" t="s">
        <v>50</v>
      </c>
      <c r="AL271" t="s">
        <v>58</v>
      </c>
      <c r="AM271" t="s">
        <v>51</v>
      </c>
      <c r="AN271" t="s">
        <v>52</v>
      </c>
      <c r="AO271" t="s">
        <v>53</v>
      </c>
      <c r="AP271" t="s">
        <v>54</v>
      </c>
      <c r="AQ271" t="s">
        <v>59</v>
      </c>
      <c r="AR271" t="s">
        <v>58</v>
      </c>
    </row>
    <row r="272" spans="1:44" hidden="1" x14ac:dyDescent="0.2">
      <c r="A272" t="s">
        <v>152</v>
      </c>
      <c r="B272" t="s">
        <v>145</v>
      </c>
      <c r="C272" t="s">
        <v>146</v>
      </c>
      <c r="D272" t="s">
        <v>179</v>
      </c>
      <c r="E272" t="s">
        <v>154</v>
      </c>
      <c r="F272" s="1">
        <v>0.82361111111111107</v>
      </c>
      <c r="G272">
        <v>0</v>
      </c>
      <c r="H272">
        <v>415.3</v>
      </c>
      <c r="I272">
        <v>415.3</v>
      </c>
      <c r="J272">
        <v>1.5</v>
      </c>
      <c r="K272">
        <v>0.245</v>
      </c>
      <c r="L272">
        <v>0.5</v>
      </c>
      <c r="N272">
        <v>7</v>
      </c>
      <c r="O272">
        <v>0.5</v>
      </c>
      <c r="P272">
        <v>0.19634954084936199</v>
      </c>
      <c r="Q272">
        <v>101.74850000000001</v>
      </c>
      <c r="R272">
        <v>0.24225833333333299</v>
      </c>
      <c r="S272">
        <v>19.978271257111299</v>
      </c>
      <c r="T272">
        <v>2</v>
      </c>
      <c r="U272">
        <v>0.5</v>
      </c>
      <c r="V272" t="s">
        <v>58</v>
      </c>
      <c r="W272" s="2">
        <v>5</v>
      </c>
      <c r="X272" s="2">
        <v>500</v>
      </c>
      <c r="Y272" s="2">
        <v>100</v>
      </c>
      <c r="Z272" s="2">
        <v>0</v>
      </c>
      <c r="AB272" s="2">
        <v>1</v>
      </c>
      <c r="AC272" s="2">
        <v>0</v>
      </c>
      <c r="AD272" s="2">
        <v>0</v>
      </c>
      <c r="AE272" s="2">
        <v>1</v>
      </c>
      <c r="AF272" s="2">
        <v>0.33333333333333298</v>
      </c>
      <c r="AG272" s="2">
        <v>3.3369587292462199</v>
      </c>
      <c r="AH272" s="2">
        <v>66.6666666666666</v>
      </c>
      <c r="AI272">
        <v>500</v>
      </c>
      <c r="AJ272" t="s">
        <v>58</v>
      </c>
      <c r="AK272" t="s">
        <v>50</v>
      </c>
      <c r="AL272" t="s">
        <v>58</v>
      </c>
      <c r="AM272" t="s">
        <v>51</v>
      </c>
      <c r="AN272" t="s">
        <v>52</v>
      </c>
      <c r="AO272" t="s">
        <v>53</v>
      </c>
      <c r="AP272" t="s">
        <v>54</v>
      </c>
      <c r="AQ272" t="s">
        <v>59</v>
      </c>
      <c r="AR272" t="s">
        <v>58</v>
      </c>
    </row>
    <row r="273" spans="1:44" hidden="1" x14ac:dyDescent="0.2">
      <c r="A273" t="s">
        <v>152</v>
      </c>
      <c r="B273" t="s">
        <v>145</v>
      </c>
      <c r="C273" t="s">
        <v>146</v>
      </c>
      <c r="D273" t="s">
        <v>179</v>
      </c>
      <c r="E273" t="s">
        <v>154</v>
      </c>
      <c r="F273" s="1">
        <v>0.82361111111111107</v>
      </c>
      <c r="G273">
        <v>0</v>
      </c>
      <c r="H273">
        <v>415.3</v>
      </c>
      <c r="I273">
        <v>415.3</v>
      </c>
      <c r="J273">
        <v>1.5</v>
      </c>
      <c r="K273">
        <v>0.245</v>
      </c>
      <c r="L273">
        <v>0.5</v>
      </c>
      <c r="N273">
        <v>7</v>
      </c>
      <c r="O273">
        <v>0.5</v>
      </c>
      <c r="P273">
        <v>0.19634954084936199</v>
      </c>
      <c r="Q273">
        <v>101.74850000000001</v>
      </c>
      <c r="R273">
        <v>0.24225833333333299</v>
      </c>
      <c r="S273">
        <v>19.978271257111299</v>
      </c>
      <c r="T273">
        <v>2</v>
      </c>
      <c r="U273">
        <v>0.5</v>
      </c>
      <c r="V273" t="s">
        <v>53</v>
      </c>
      <c r="W273" s="2">
        <v>5</v>
      </c>
      <c r="X273" s="2">
        <v>1000</v>
      </c>
      <c r="Y273" s="2">
        <v>200</v>
      </c>
      <c r="Z273" s="2">
        <v>0</v>
      </c>
      <c r="AB273" s="2">
        <v>7</v>
      </c>
      <c r="AC273" s="2">
        <v>0</v>
      </c>
      <c r="AD273" s="2">
        <v>1</v>
      </c>
      <c r="AE273" s="2">
        <v>6</v>
      </c>
      <c r="AF273" s="2">
        <v>2.3333333333333299</v>
      </c>
      <c r="AG273" s="2">
        <v>46.7174222094472</v>
      </c>
      <c r="AH273" s="2">
        <v>933.33333333333303</v>
      </c>
      <c r="AI273">
        <v>200</v>
      </c>
      <c r="AJ273" t="s">
        <v>53</v>
      </c>
      <c r="AK273" t="s">
        <v>63</v>
      </c>
      <c r="AL273" t="s">
        <v>53</v>
      </c>
      <c r="AM273" t="s">
        <v>51</v>
      </c>
      <c r="AN273" t="s">
        <v>52</v>
      </c>
      <c r="AO273" t="s">
        <v>53</v>
      </c>
    </row>
    <row r="274" spans="1:44" hidden="1" x14ac:dyDescent="0.2">
      <c r="A274" t="s">
        <v>152</v>
      </c>
      <c r="B274" t="s">
        <v>145</v>
      </c>
      <c r="C274" t="s">
        <v>146</v>
      </c>
      <c r="D274" t="s">
        <v>179</v>
      </c>
      <c r="E274" t="s">
        <v>154</v>
      </c>
      <c r="F274" s="1">
        <v>0.82361111111111107</v>
      </c>
      <c r="G274">
        <v>0</v>
      </c>
      <c r="H274">
        <v>415.3</v>
      </c>
      <c r="I274">
        <v>415.3</v>
      </c>
      <c r="J274">
        <v>1.5</v>
      </c>
      <c r="K274">
        <v>0.245</v>
      </c>
      <c r="L274">
        <v>0.5</v>
      </c>
      <c r="N274">
        <v>7</v>
      </c>
      <c r="O274">
        <v>0.5</v>
      </c>
      <c r="P274">
        <v>0.19634954084936199</v>
      </c>
      <c r="Q274">
        <v>101.74850000000001</v>
      </c>
      <c r="R274">
        <v>0.24225833333333299</v>
      </c>
      <c r="S274">
        <v>19.978271257111299</v>
      </c>
      <c r="T274">
        <v>2</v>
      </c>
      <c r="U274">
        <v>0.5</v>
      </c>
      <c r="V274" t="s">
        <v>53</v>
      </c>
      <c r="W274" s="2">
        <v>5</v>
      </c>
      <c r="X274" s="2">
        <v>1000</v>
      </c>
      <c r="Y274" s="2">
        <v>200</v>
      </c>
      <c r="Z274" s="2">
        <v>0</v>
      </c>
      <c r="AB274" s="2">
        <v>6</v>
      </c>
      <c r="AC274" s="2">
        <v>3</v>
      </c>
      <c r="AD274" s="2">
        <v>2</v>
      </c>
      <c r="AE274" s="2">
        <v>1</v>
      </c>
      <c r="AF274" s="2">
        <v>2</v>
      </c>
      <c r="AG274" s="2">
        <v>40.043504750954703</v>
      </c>
      <c r="AH274" s="2">
        <v>800</v>
      </c>
      <c r="AI274">
        <v>200</v>
      </c>
      <c r="AJ274" t="s">
        <v>53</v>
      </c>
      <c r="AK274" t="s">
        <v>63</v>
      </c>
      <c r="AL274" t="s">
        <v>53</v>
      </c>
      <c r="AM274" t="s">
        <v>51</v>
      </c>
      <c r="AN274" t="s">
        <v>52</v>
      </c>
      <c r="AO274" t="s">
        <v>53</v>
      </c>
    </row>
    <row r="275" spans="1:44" hidden="1" x14ac:dyDescent="0.2">
      <c r="A275" t="s">
        <v>152</v>
      </c>
      <c r="B275" t="s">
        <v>145</v>
      </c>
      <c r="C275" t="s">
        <v>146</v>
      </c>
      <c r="D275" t="s">
        <v>179</v>
      </c>
      <c r="E275" t="s">
        <v>154</v>
      </c>
      <c r="F275" s="1">
        <v>0.82361111111111107</v>
      </c>
      <c r="G275">
        <v>0</v>
      </c>
      <c r="H275">
        <v>415.3</v>
      </c>
      <c r="I275">
        <v>415.3</v>
      </c>
      <c r="J275">
        <v>1.5</v>
      </c>
      <c r="K275">
        <v>0.245</v>
      </c>
      <c r="L275">
        <v>0.5</v>
      </c>
      <c r="N275">
        <v>7</v>
      </c>
      <c r="O275">
        <v>0.5</v>
      </c>
      <c r="P275">
        <v>0.19634954084936199</v>
      </c>
      <c r="Q275">
        <v>101.74850000000001</v>
      </c>
      <c r="R275">
        <v>0.24225833333333299</v>
      </c>
      <c r="S275">
        <v>19.978271257111299</v>
      </c>
      <c r="T275">
        <v>2</v>
      </c>
      <c r="U275">
        <v>0.5</v>
      </c>
      <c r="V275" t="s">
        <v>69</v>
      </c>
      <c r="W275" s="2">
        <v>5</v>
      </c>
      <c r="X275" s="2">
        <v>1000</v>
      </c>
      <c r="Y275" s="2">
        <v>200</v>
      </c>
      <c r="Z275" s="2">
        <v>0</v>
      </c>
      <c r="AB275" s="2">
        <v>31</v>
      </c>
      <c r="AC275" s="2">
        <v>7</v>
      </c>
      <c r="AD275" s="2">
        <v>14</v>
      </c>
      <c r="AE275" s="2">
        <v>10</v>
      </c>
      <c r="AF275" s="2">
        <v>10.3333333333333</v>
      </c>
      <c r="AG275" s="2">
        <v>206.89144121326601</v>
      </c>
      <c r="AH275" s="2">
        <v>4133.3333333333303</v>
      </c>
      <c r="AI275">
        <v>200</v>
      </c>
      <c r="AJ275" t="s">
        <v>69</v>
      </c>
      <c r="AK275" t="s">
        <v>50</v>
      </c>
      <c r="AL275" t="s">
        <v>69</v>
      </c>
      <c r="AM275" t="s">
        <v>51</v>
      </c>
      <c r="AN275" t="s">
        <v>52</v>
      </c>
      <c r="AO275" t="s">
        <v>53</v>
      </c>
      <c r="AP275" t="s">
        <v>66</v>
      </c>
      <c r="AQ275" t="s">
        <v>70</v>
      </c>
      <c r="AR275" t="s">
        <v>69</v>
      </c>
    </row>
    <row r="276" spans="1:44" hidden="1" x14ac:dyDescent="0.2">
      <c r="A276" t="s">
        <v>152</v>
      </c>
      <c r="B276" t="s">
        <v>145</v>
      </c>
      <c r="C276" t="s">
        <v>146</v>
      </c>
      <c r="D276" t="s">
        <v>179</v>
      </c>
      <c r="E276" t="s">
        <v>154</v>
      </c>
      <c r="F276" s="1">
        <v>0.82361111111111107</v>
      </c>
      <c r="G276">
        <v>0</v>
      </c>
      <c r="H276">
        <v>415.3</v>
      </c>
      <c r="I276">
        <v>415.3</v>
      </c>
      <c r="J276">
        <v>1.5</v>
      </c>
      <c r="K276">
        <v>0.245</v>
      </c>
      <c r="L276">
        <v>0.5</v>
      </c>
      <c r="N276">
        <v>7</v>
      </c>
      <c r="O276">
        <v>0.5</v>
      </c>
      <c r="P276">
        <v>0.19634954084936199</v>
      </c>
      <c r="Q276">
        <v>101.74850000000001</v>
      </c>
      <c r="R276">
        <v>0.24225833333333299</v>
      </c>
      <c r="S276">
        <v>19.978271257111299</v>
      </c>
      <c r="T276">
        <v>2</v>
      </c>
      <c r="U276">
        <v>0.5</v>
      </c>
      <c r="V276" t="s">
        <v>117</v>
      </c>
      <c r="W276">
        <v>5</v>
      </c>
      <c r="X276">
        <v>1000</v>
      </c>
      <c r="Y276">
        <v>200</v>
      </c>
      <c r="Z276">
        <v>0</v>
      </c>
      <c r="AA276"/>
      <c r="AB276">
        <v>3</v>
      </c>
      <c r="AC276">
        <v>1</v>
      </c>
      <c r="AD276">
        <v>1</v>
      </c>
      <c r="AE276">
        <v>1</v>
      </c>
      <c r="AF276">
        <v>1</v>
      </c>
      <c r="AG276">
        <v>20.021752375477298</v>
      </c>
      <c r="AH276">
        <v>400</v>
      </c>
      <c r="AI276">
        <v>200</v>
      </c>
      <c r="AJ276" t="s">
        <v>117</v>
      </c>
      <c r="AK276" t="s">
        <v>87</v>
      </c>
      <c r="AL276" t="s">
        <v>117</v>
      </c>
      <c r="AM276" t="s">
        <v>51</v>
      </c>
      <c r="AN276" t="s">
        <v>52</v>
      </c>
      <c r="AO276" t="s">
        <v>110</v>
      </c>
      <c r="AP276" t="s">
        <v>117</v>
      </c>
    </row>
    <row r="277" spans="1:44" hidden="1" x14ac:dyDescent="0.2">
      <c r="A277" t="s">
        <v>152</v>
      </c>
      <c r="B277" t="s">
        <v>145</v>
      </c>
      <c r="C277" t="s">
        <v>146</v>
      </c>
      <c r="D277" t="s">
        <v>179</v>
      </c>
      <c r="E277" t="s">
        <v>154</v>
      </c>
      <c r="F277" s="1">
        <v>0.82361111111111107</v>
      </c>
      <c r="G277">
        <v>0</v>
      </c>
      <c r="H277">
        <v>415.3</v>
      </c>
      <c r="I277">
        <v>415.3</v>
      </c>
      <c r="J277">
        <v>1.5</v>
      </c>
      <c r="K277">
        <v>0.245</v>
      </c>
      <c r="L277">
        <v>0.5</v>
      </c>
      <c r="N277">
        <v>7</v>
      </c>
      <c r="O277">
        <v>0.5</v>
      </c>
      <c r="P277">
        <v>0.19634954084936199</v>
      </c>
      <c r="Q277">
        <v>101.74850000000001</v>
      </c>
      <c r="R277">
        <v>0.24225833333333299</v>
      </c>
      <c r="S277">
        <v>19.978271257111299</v>
      </c>
      <c r="T277">
        <v>2</v>
      </c>
      <c r="U277">
        <v>0.5</v>
      </c>
      <c r="V277" t="s">
        <v>148</v>
      </c>
      <c r="W277">
        <v>5</v>
      </c>
      <c r="X277">
        <v>1000</v>
      </c>
      <c r="Y277">
        <v>200</v>
      </c>
      <c r="Z277">
        <v>0</v>
      </c>
      <c r="AA277"/>
      <c r="AB277">
        <v>2</v>
      </c>
      <c r="AC277">
        <v>2</v>
      </c>
      <c r="AD277">
        <v>0</v>
      </c>
      <c r="AE277">
        <v>0</v>
      </c>
      <c r="AF277">
        <v>0.66666666666666596</v>
      </c>
      <c r="AG277">
        <v>13.347834916984899</v>
      </c>
      <c r="AH277">
        <v>266.666666666666</v>
      </c>
      <c r="AI277">
        <v>200</v>
      </c>
      <c r="AJ277" t="s">
        <v>148</v>
      </c>
      <c r="AK277" t="s">
        <v>87</v>
      </c>
      <c r="AL277" t="s">
        <v>148</v>
      </c>
      <c r="AM277" t="s">
        <v>51</v>
      </c>
      <c r="AN277" t="s">
        <v>92</v>
      </c>
      <c r="AO277" t="s">
        <v>149</v>
      </c>
      <c r="AP277" t="s">
        <v>148</v>
      </c>
    </row>
    <row r="278" spans="1:44" hidden="1" x14ac:dyDescent="0.2">
      <c r="A278" t="s">
        <v>152</v>
      </c>
      <c r="B278" t="s">
        <v>145</v>
      </c>
      <c r="C278" t="s">
        <v>146</v>
      </c>
      <c r="D278" t="s">
        <v>179</v>
      </c>
      <c r="E278" t="s">
        <v>154</v>
      </c>
      <c r="F278" s="1">
        <v>0.82361111111111107</v>
      </c>
      <c r="G278">
        <v>0</v>
      </c>
      <c r="H278">
        <v>415.3</v>
      </c>
      <c r="I278">
        <v>415.3</v>
      </c>
      <c r="J278">
        <v>1.5</v>
      </c>
      <c r="K278">
        <v>0.245</v>
      </c>
      <c r="L278">
        <v>0.5</v>
      </c>
      <c r="N278">
        <v>7</v>
      </c>
      <c r="O278">
        <v>0.5</v>
      </c>
      <c r="P278">
        <v>0.19634954084936199</v>
      </c>
      <c r="Q278">
        <v>101.74850000000001</v>
      </c>
      <c r="R278">
        <v>0.24225833333333299</v>
      </c>
      <c r="S278">
        <v>19.978271257111299</v>
      </c>
      <c r="T278">
        <v>2</v>
      </c>
      <c r="U278">
        <v>0.5</v>
      </c>
      <c r="V278" t="s">
        <v>148</v>
      </c>
      <c r="W278">
        <v>5</v>
      </c>
      <c r="X278">
        <v>500</v>
      </c>
      <c r="Y278">
        <v>100</v>
      </c>
      <c r="Z278">
        <v>0</v>
      </c>
      <c r="AA278"/>
      <c r="AB278">
        <v>2</v>
      </c>
      <c r="AC278">
        <v>0</v>
      </c>
      <c r="AD278">
        <v>2</v>
      </c>
      <c r="AE278">
        <v>0</v>
      </c>
      <c r="AF278">
        <v>0.66666666666666596</v>
      </c>
      <c r="AG278">
        <v>6.6739174584924497</v>
      </c>
      <c r="AH278">
        <v>133.333333333333</v>
      </c>
      <c r="AI278">
        <v>500</v>
      </c>
      <c r="AJ278" t="s">
        <v>148</v>
      </c>
      <c r="AK278" t="s">
        <v>87</v>
      </c>
      <c r="AL278" t="s">
        <v>148</v>
      </c>
      <c r="AM278" t="s">
        <v>51</v>
      </c>
      <c r="AN278" t="s">
        <v>92</v>
      </c>
      <c r="AO278" t="s">
        <v>149</v>
      </c>
      <c r="AP278" t="s">
        <v>148</v>
      </c>
    </row>
    <row r="279" spans="1:44" hidden="1" x14ac:dyDescent="0.2">
      <c r="A279" t="s">
        <v>152</v>
      </c>
      <c r="B279" t="s">
        <v>145</v>
      </c>
      <c r="C279" t="s">
        <v>146</v>
      </c>
      <c r="D279" t="s">
        <v>179</v>
      </c>
      <c r="E279" t="s">
        <v>154</v>
      </c>
      <c r="F279" s="1">
        <v>0.82361111111111107</v>
      </c>
      <c r="G279">
        <v>0</v>
      </c>
      <c r="H279">
        <v>415.3</v>
      </c>
      <c r="I279">
        <v>415.3</v>
      </c>
      <c r="J279">
        <v>1.5</v>
      </c>
      <c r="K279">
        <v>0.245</v>
      </c>
      <c r="L279">
        <v>0.5</v>
      </c>
      <c r="N279">
        <v>7</v>
      </c>
      <c r="O279">
        <v>0.5</v>
      </c>
      <c r="P279">
        <v>0.19634954084936199</v>
      </c>
      <c r="Q279">
        <v>101.74850000000001</v>
      </c>
      <c r="R279">
        <v>0.24225833333333299</v>
      </c>
      <c r="S279">
        <v>19.978271257111299</v>
      </c>
      <c r="T279">
        <v>2</v>
      </c>
      <c r="U279">
        <v>0.5</v>
      </c>
      <c r="V279" t="s">
        <v>126</v>
      </c>
      <c r="W279">
        <v>5</v>
      </c>
      <c r="X279">
        <v>1000</v>
      </c>
      <c r="Y279">
        <v>200</v>
      </c>
      <c r="Z279">
        <v>0</v>
      </c>
      <c r="AA279"/>
      <c r="AB279">
        <v>3</v>
      </c>
      <c r="AC279">
        <v>1</v>
      </c>
      <c r="AD279">
        <v>2</v>
      </c>
      <c r="AE279">
        <v>0</v>
      </c>
      <c r="AF279">
        <v>1</v>
      </c>
      <c r="AG279">
        <v>20.021752375477298</v>
      </c>
      <c r="AH279">
        <v>400</v>
      </c>
      <c r="AI279">
        <v>200</v>
      </c>
    </row>
    <row r="280" spans="1:44" hidden="1" x14ac:dyDescent="0.2">
      <c r="A280" t="s">
        <v>152</v>
      </c>
      <c r="B280" t="s">
        <v>145</v>
      </c>
      <c r="C280" t="s">
        <v>146</v>
      </c>
      <c r="D280" t="s">
        <v>179</v>
      </c>
      <c r="E280" t="s">
        <v>154</v>
      </c>
      <c r="F280" s="1">
        <v>0.82361111111111107</v>
      </c>
      <c r="G280">
        <v>0</v>
      </c>
      <c r="H280">
        <v>415.3</v>
      </c>
      <c r="I280">
        <v>415.3</v>
      </c>
      <c r="J280">
        <v>1.5</v>
      </c>
      <c r="K280">
        <v>0.245</v>
      </c>
      <c r="L280">
        <v>0.5</v>
      </c>
      <c r="N280">
        <v>7</v>
      </c>
      <c r="O280">
        <v>0.5</v>
      </c>
      <c r="P280">
        <v>0.19634954084936199</v>
      </c>
      <c r="Q280">
        <v>101.74850000000001</v>
      </c>
      <c r="R280">
        <v>0.24225833333333299</v>
      </c>
      <c r="S280">
        <v>19.978271257111299</v>
      </c>
      <c r="T280">
        <v>2</v>
      </c>
      <c r="U280">
        <v>0.5</v>
      </c>
      <c r="V280" t="s">
        <v>169</v>
      </c>
      <c r="W280" s="2">
        <v>5</v>
      </c>
      <c r="X280" s="2">
        <v>500</v>
      </c>
      <c r="Y280" s="2">
        <v>100</v>
      </c>
      <c r="Z280" s="2">
        <v>0</v>
      </c>
      <c r="AB280" s="2">
        <v>1</v>
      </c>
      <c r="AC280" s="2">
        <v>0</v>
      </c>
      <c r="AD280" s="2">
        <v>1</v>
      </c>
      <c r="AE280" s="2">
        <v>0</v>
      </c>
      <c r="AF280" s="2">
        <v>0.33333333333333298</v>
      </c>
      <c r="AG280" s="2">
        <v>3.3369587292462199</v>
      </c>
      <c r="AH280" s="2">
        <v>66.6666666666666</v>
      </c>
      <c r="AI280">
        <v>500</v>
      </c>
      <c r="AJ280" t="s">
        <v>169</v>
      </c>
      <c r="AK280" t="s">
        <v>50</v>
      </c>
      <c r="AL280" t="s">
        <v>169</v>
      </c>
      <c r="AM280" t="s">
        <v>51</v>
      </c>
      <c r="AN280" t="s">
        <v>52</v>
      </c>
      <c r="AO280" t="s">
        <v>53</v>
      </c>
      <c r="AP280" t="s">
        <v>54</v>
      </c>
      <c r="AQ280" t="s">
        <v>170</v>
      </c>
      <c r="AR280" t="s">
        <v>169</v>
      </c>
    </row>
    <row r="281" spans="1:44" hidden="1" x14ac:dyDescent="0.2">
      <c r="A281" t="s">
        <v>152</v>
      </c>
      <c r="B281" t="s">
        <v>145</v>
      </c>
      <c r="C281" t="s">
        <v>146</v>
      </c>
      <c r="D281" t="s">
        <v>179</v>
      </c>
      <c r="E281" t="s">
        <v>154</v>
      </c>
      <c r="F281" s="1">
        <v>0.82361111111111107</v>
      </c>
      <c r="G281">
        <v>0</v>
      </c>
      <c r="H281">
        <v>415.3</v>
      </c>
      <c r="I281">
        <v>415.3</v>
      </c>
      <c r="J281">
        <v>1.5</v>
      </c>
      <c r="K281">
        <v>0.245</v>
      </c>
      <c r="L281">
        <v>0.5</v>
      </c>
      <c r="N281">
        <v>7</v>
      </c>
      <c r="O281">
        <v>0.5</v>
      </c>
      <c r="P281">
        <v>0.19634954084936199</v>
      </c>
      <c r="Q281">
        <v>101.74850000000001</v>
      </c>
      <c r="R281">
        <v>0.24225833333333299</v>
      </c>
      <c r="S281">
        <v>19.978271257111299</v>
      </c>
      <c r="T281">
        <v>2</v>
      </c>
      <c r="U281">
        <v>0.5</v>
      </c>
      <c r="V281" t="s">
        <v>103</v>
      </c>
      <c r="W281" s="2">
        <v>5</v>
      </c>
      <c r="X281" s="2">
        <v>1000</v>
      </c>
      <c r="Y281" s="2">
        <v>200</v>
      </c>
      <c r="Z281" s="2">
        <v>0</v>
      </c>
      <c r="AB281" s="2">
        <v>3</v>
      </c>
      <c r="AC281" s="2">
        <v>0</v>
      </c>
      <c r="AD281" s="2">
        <v>2</v>
      </c>
      <c r="AE281" s="2">
        <v>1</v>
      </c>
      <c r="AF281" s="2">
        <v>1</v>
      </c>
      <c r="AG281" s="2">
        <v>20.021752375477298</v>
      </c>
      <c r="AH281" s="2">
        <v>400</v>
      </c>
      <c r="AI281">
        <v>200</v>
      </c>
      <c r="AJ281" t="s">
        <v>103</v>
      </c>
      <c r="AK281" t="s">
        <v>50</v>
      </c>
      <c r="AL281" t="s">
        <v>103</v>
      </c>
      <c r="AM281" t="s">
        <v>51</v>
      </c>
      <c r="AN281" t="s">
        <v>52</v>
      </c>
      <c r="AO281" t="s">
        <v>53</v>
      </c>
      <c r="AP281" t="s">
        <v>54</v>
      </c>
      <c r="AQ281" t="s">
        <v>104</v>
      </c>
      <c r="AR281" t="s">
        <v>103</v>
      </c>
    </row>
    <row r="282" spans="1:44" hidden="1" x14ac:dyDescent="0.2">
      <c r="A282" t="s">
        <v>152</v>
      </c>
      <c r="B282" t="s">
        <v>145</v>
      </c>
      <c r="C282" t="s">
        <v>146</v>
      </c>
      <c r="D282" t="s">
        <v>179</v>
      </c>
      <c r="E282" t="s">
        <v>154</v>
      </c>
      <c r="F282" s="1">
        <v>0.82361111111111107</v>
      </c>
      <c r="G282">
        <v>0</v>
      </c>
      <c r="H282">
        <v>415.3</v>
      </c>
      <c r="I282">
        <v>415.3</v>
      </c>
      <c r="J282">
        <v>1.5</v>
      </c>
      <c r="K282">
        <v>0.245</v>
      </c>
      <c r="L282">
        <v>0.5</v>
      </c>
      <c r="N282">
        <v>7</v>
      </c>
      <c r="O282">
        <v>0.5</v>
      </c>
      <c r="P282">
        <v>0.19634954084936199</v>
      </c>
      <c r="Q282">
        <v>101.74850000000001</v>
      </c>
      <c r="R282">
        <v>0.24225833333333299</v>
      </c>
      <c r="S282">
        <v>19.978271257111299</v>
      </c>
      <c r="T282">
        <v>2</v>
      </c>
      <c r="U282">
        <v>0.5</v>
      </c>
      <c r="V282" t="s">
        <v>103</v>
      </c>
      <c r="W282" s="2">
        <v>5</v>
      </c>
      <c r="X282" s="2">
        <v>500</v>
      </c>
      <c r="Y282" s="2">
        <v>100</v>
      </c>
      <c r="Z282" s="2">
        <v>0</v>
      </c>
      <c r="AB282" s="2">
        <v>1</v>
      </c>
      <c r="AC282" s="2">
        <v>0</v>
      </c>
      <c r="AD282" s="2">
        <v>1</v>
      </c>
      <c r="AE282" s="2">
        <v>0</v>
      </c>
      <c r="AF282" s="2">
        <v>0.33333333333333298</v>
      </c>
      <c r="AG282" s="2">
        <v>3.3369587292462199</v>
      </c>
      <c r="AH282" s="2">
        <v>66.6666666666666</v>
      </c>
      <c r="AI282">
        <v>500</v>
      </c>
      <c r="AJ282" t="s">
        <v>103</v>
      </c>
      <c r="AK282" t="s">
        <v>50</v>
      </c>
      <c r="AL282" t="s">
        <v>103</v>
      </c>
      <c r="AM282" t="s">
        <v>51</v>
      </c>
      <c r="AN282" t="s">
        <v>52</v>
      </c>
      <c r="AO282" t="s">
        <v>53</v>
      </c>
      <c r="AP282" t="s">
        <v>54</v>
      </c>
      <c r="AQ282" t="s">
        <v>104</v>
      </c>
      <c r="AR282" t="s">
        <v>103</v>
      </c>
    </row>
    <row r="283" spans="1:44" hidden="1" x14ac:dyDescent="0.2">
      <c r="A283" t="s">
        <v>152</v>
      </c>
      <c r="B283" t="s">
        <v>145</v>
      </c>
      <c r="C283" t="s">
        <v>146</v>
      </c>
      <c r="D283" t="s">
        <v>179</v>
      </c>
      <c r="E283" t="s">
        <v>154</v>
      </c>
      <c r="F283" s="1">
        <v>0.82361111111111107</v>
      </c>
      <c r="G283">
        <v>0</v>
      </c>
      <c r="H283">
        <v>415.3</v>
      </c>
      <c r="I283">
        <v>415.3</v>
      </c>
      <c r="J283">
        <v>1.5</v>
      </c>
      <c r="K283">
        <v>0.245</v>
      </c>
      <c r="L283">
        <v>0.5</v>
      </c>
      <c r="N283">
        <v>7</v>
      </c>
      <c r="O283">
        <v>0.5</v>
      </c>
      <c r="P283">
        <v>0.19634954084936199</v>
      </c>
      <c r="Q283">
        <v>101.74850000000001</v>
      </c>
      <c r="R283">
        <v>0.24225833333333299</v>
      </c>
      <c r="S283">
        <v>19.978271257111299</v>
      </c>
      <c r="T283">
        <v>2</v>
      </c>
      <c r="U283">
        <v>0.5</v>
      </c>
      <c r="V283" t="s">
        <v>105</v>
      </c>
      <c r="W283" s="2">
        <v>5</v>
      </c>
      <c r="X283" s="2">
        <v>1000</v>
      </c>
      <c r="Y283" s="2">
        <v>200</v>
      </c>
      <c r="Z283" s="2">
        <v>0</v>
      </c>
      <c r="AB283" s="2">
        <v>3</v>
      </c>
      <c r="AC283" s="2">
        <v>1</v>
      </c>
      <c r="AD283" s="2">
        <v>2</v>
      </c>
      <c r="AE283" s="2">
        <v>0</v>
      </c>
      <c r="AF283" s="2">
        <v>1</v>
      </c>
      <c r="AG283" s="2">
        <v>20.021752375477298</v>
      </c>
      <c r="AH283" s="2">
        <v>400</v>
      </c>
      <c r="AI283">
        <v>200</v>
      </c>
      <c r="AJ283" t="s">
        <v>105</v>
      </c>
      <c r="AK283" t="s">
        <v>65</v>
      </c>
      <c r="AL283" t="s">
        <v>105</v>
      </c>
      <c r="AM283" t="s">
        <v>51</v>
      </c>
      <c r="AN283" t="s">
        <v>52</v>
      </c>
      <c r="AO283" t="s">
        <v>53</v>
      </c>
      <c r="AP283" t="s">
        <v>61</v>
      </c>
      <c r="AQ283" t="s">
        <v>106</v>
      </c>
      <c r="AR283" t="s">
        <v>107</v>
      </c>
    </row>
    <row r="284" spans="1:44" hidden="1" x14ac:dyDescent="0.2">
      <c r="A284" t="s">
        <v>152</v>
      </c>
      <c r="B284" t="s">
        <v>145</v>
      </c>
      <c r="C284" t="s">
        <v>146</v>
      </c>
      <c r="D284" t="s">
        <v>179</v>
      </c>
      <c r="E284" t="s">
        <v>154</v>
      </c>
      <c r="F284" s="1">
        <v>0.82361111111111107</v>
      </c>
      <c r="G284">
        <v>0</v>
      </c>
      <c r="H284">
        <v>415.3</v>
      </c>
      <c r="I284">
        <v>415.3</v>
      </c>
      <c r="J284">
        <v>1.5</v>
      </c>
      <c r="K284">
        <v>0.245</v>
      </c>
      <c r="L284">
        <v>0.5</v>
      </c>
      <c r="N284">
        <v>7</v>
      </c>
      <c r="O284">
        <v>0.5</v>
      </c>
      <c r="P284">
        <v>0.19634954084936199</v>
      </c>
      <c r="Q284">
        <v>101.74850000000001</v>
      </c>
      <c r="R284">
        <v>0.24225833333333299</v>
      </c>
      <c r="S284">
        <v>19.978271257111299</v>
      </c>
      <c r="T284">
        <v>2</v>
      </c>
      <c r="U284">
        <v>0.5</v>
      </c>
      <c r="V284" t="s">
        <v>71</v>
      </c>
      <c r="W284" s="2">
        <v>5</v>
      </c>
      <c r="X284" s="2">
        <v>500</v>
      </c>
      <c r="Y284" s="2">
        <v>100</v>
      </c>
      <c r="Z284" s="2">
        <v>0</v>
      </c>
      <c r="AB284" s="2">
        <v>1</v>
      </c>
      <c r="AC284" s="2">
        <v>1</v>
      </c>
      <c r="AD284" s="2">
        <v>0</v>
      </c>
      <c r="AE284" s="2">
        <v>0</v>
      </c>
      <c r="AF284" s="2">
        <v>0.33333333333333298</v>
      </c>
      <c r="AG284" s="2">
        <v>3.3369587292462199</v>
      </c>
      <c r="AH284" s="2">
        <v>66.6666666666666</v>
      </c>
      <c r="AI284">
        <v>500</v>
      </c>
      <c r="AJ284" t="s">
        <v>71</v>
      </c>
      <c r="AK284" t="s">
        <v>50</v>
      </c>
      <c r="AL284" t="s">
        <v>71</v>
      </c>
      <c r="AM284" t="s">
        <v>51</v>
      </c>
      <c r="AN284" t="s">
        <v>52</v>
      </c>
      <c r="AO284" t="s">
        <v>53</v>
      </c>
      <c r="AP284" t="s">
        <v>66</v>
      </c>
      <c r="AQ284" t="s">
        <v>70</v>
      </c>
      <c r="AR284" t="s">
        <v>71</v>
      </c>
    </row>
    <row r="285" spans="1:44" hidden="1" x14ac:dyDescent="0.2">
      <c r="A285" t="s">
        <v>152</v>
      </c>
      <c r="B285" t="s">
        <v>145</v>
      </c>
      <c r="C285" t="s">
        <v>146</v>
      </c>
      <c r="D285" t="s">
        <v>179</v>
      </c>
      <c r="E285" t="s">
        <v>154</v>
      </c>
      <c r="F285" s="1">
        <v>0.82361111111111107</v>
      </c>
      <c r="G285">
        <v>0</v>
      </c>
      <c r="H285">
        <v>415.3</v>
      </c>
      <c r="I285">
        <v>415.3</v>
      </c>
      <c r="J285">
        <v>1.5</v>
      </c>
      <c r="K285">
        <v>0.245</v>
      </c>
      <c r="L285">
        <v>0.5</v>
      </c>
      <c r="N285">
        <v>7</v>
      </c>
      <c r="O285">
        <v>0.5</v>
      </c>
      <c r="P285">
        <v>0.19634954084936199</v>
      </c>
      <c r="Q285">
        <v>101.74850000000001</v>
      </c>
      <c r="R285">
        <v>0.24225833333333299</v>
      </c>
      <c r="S285">
        <v>19.978271257111299</v>
      </c>
      <c r="T285">
        <v>2</v>
      </c>
      <c r="U285">
        <v>0.5</v>
      </c>
      <c r="V285" t="s">
        <v>108</v>
      </c>
      <c r="W285">
        <v>5</v>
      </c>
      <c r="X285">
        <v>1000</v>
      </c>
      <c r="Y285">
        <v>200</v>
      </c>
      <c r="Z285">
        <v>0</v>
      </c>
      <c r="AA285"/>
      <c r="AB285">
        <v>6</v>
      </c>
      <c r="AC285">
        <v>3</v>
      </c>
      <c r="AD285">
        <v>2</v>
      </c>
      <c r="AE285">
        <v>1</v>
      </c>
      <c r="AF285">
        <v>2</v>
      </c>
      <c r="AG285">
        <v>40.043504750954703</v>
      </c>
      <c r="AH285">
        <v>800</v>
      </c>
      <c r="AI285">
        <v>200</v>
      </c>
    </row>
    <row r="286" spans="1:44" hidden="1" x14ac:dyDescent="0.2">
      <c r="A286" t="s">
        <v>152</v>
      </c>
      <c r="B286" t="s">
        <v>145</v>
      </c>
      <c r="C286" t="s">
        <v>146</v>
      </c>
      <c r="D286" t="s">
        <v>179</v>
      </c>
      <c r="E286" t="s">
        <v>154</v>
      </c>
      <c r="F286" s="1">
        <v>0.82361111111111107</v>
      </c>
      <c r="G286">
        <v>0</v>
      </c>
      <c r="H286">
        <v>415.3</v>
      </c>
      <c r="I286">
        <v>415.3</v>
      </c>
      <c r="J286">
        <v>1.5</v>
      </c>
      <c r="K286">
        <v>0.245</v>
      </c>
      <c r="L286">
        <v>0.5</v>
      </c>
      <c r="N286">
        <v>7</v>
      </c>
      <c r="O286">
        <v>0.5</v>
      </c>
      <c r="P286">
        <v>0.19634954084936199</v>
      </c>
      <c r="Q286">
        <v>101.74850000000001</v>
      </c>
      <c r="R286">
        <v>0.24225833333333299</v>
      </c>
      <c r="S286">
        <v>19.978271257111299</v>
      </c>
      <c r="T286">
        <v>2</v>
      </c>
      <c r="U286">
        <v>0.5</v>
      </c>
      <c r="V286" t="s">
        <v>127</v>
      </c>
      <c r="W286">
        <v>5</v>
      </c>
      <c r="X286">
        <v>1000</v>
      </c>
      <c r="Y286">
        <v>200</v>
      </c>
      <c r="Z286">
        <v>0</v>
      </c>
      <c r="AA286"/>
      <c r="AB286">
        <v>1</v>
      </c>
      <c r="AC286">
        <v>0</v>
      </c>
      <c r="AD286">
        <v>1</v>
      </c>
      <c r="AE286">
        <v>0</v>
      </c>
      <c r="AF286">
        <v>0.33333333333333298</v>
      </c>
      <c r="AG286">
        <v>6.6739174584924497</v>
      </c>
      <c r="AH286">
        <v>133.333333333333</v>
      </c>
      <c r="AI286">
        <v>200</v>
      </c>
      <c r="AJ286" t="s">
        <v>127</v>
      </c>
      <c r="AK286" t="s">
        <v>128</v>
      </c>
      <c r="AL286" t="s">
        <v>127</v>
      </c>
      <c r="AM286" t="s">
        <v>51</v>
      </c>
      <c r="AN286" t="s">
        <v>52</v>
      </c>
      <c r="AO286" t="s">
        <v>110</v>
      </c>
      <c r="AP286" t="s">
        <v>129</v>
      </c>
    </row>
    <row r="287" spans="1:44" hidden="1" x14ac:dyDescent="0.2">
      <c r="A287" t="s">
        <v>152</v>
      </c>
      <c r="B287" t="s">
        <v>145</v>
      </c>
      <c r="C287" t="s">
        <v>146</v>
      </c>
      <c r="D287" t="s">
        <v>179</v>
      </c>
      <c r="E287" t="s">
        <v>154</v>
      </c>
      <c r="F287" s="1">
        <v>0.82361111111111107</v>
      </c>
      <c r="G287">
        <v>0</v>
      </c>
      <c r="H287">
        <v>415.3</v>
      </c>
      <c r="I287">
        <v>415.3</v>
      </c>
      <c r="J287">
        <v>1.5</v>
      </c>
      <c r="K287">
        <v>0.245</v>
      </c>
      <c r="L287">
        <v>0.5</v>
      </c>
      <c r="N287">
        <v>7</v>
      </c>
      <c r="O287">
        <v>0.5</v>
      </c>
      <c r="P287">
        <v>0.19634954084936199</v>
      </c>
      <c r="Q287">
        <v>101.74850000000001</v>
      </c>
      <c r="R287">
        <v>0.24225833333333299</v>
      </c>
      <c r="S287">
        <v>19.978271257111299</v>
      </c>
      <c r="T287">
        <v>2</v>
      </c>
      <c r="U287">
        <v>0.5</v>
      </c>
      <c r="V287" t="s">
        <v>142</v>
      </c>
      <c r="W287">
        <v>5</v>
      </c>
      <c r="X287">
        <v>1000</v>
      </c>
      <c r="Y287">
        <v>200</v>
      </c>
      <c r="Z287">
        <v>0</v>
      </c>
      <c r="AA287"/>
      <c r="AB287">
        <v>4</v>
      </c>
      <c r="AC287">
        <v>1</v>
      </c>
      <c r="AD287">
        <v>1</v>
      </c>
      <c r="AE287">
        <v>2</v>
      </c>
      <c r="AF287">
        <v>1.3333333333333299</v>
      </c>
      <c r="AG287">
        <v>26.695669833969799</v>
      </c>
      <c r="AH287">
        <v>533.33333333333303</v>
      </c>
      <c r="AI287">
        <v>200</v>
      </c>
      <c r="AJ287" t="s">
        <v>142</v>
      </c>
      <c r="AK287" t="s">
        <v>63</v>
      </c>
      <c r="AL287" t="s">
        <v>142</v>
      </c>
      <c r="AM287" t="s">
        <v>51</v>
      </c>
      <c r="AN287" t="s">
        <v>143</v>
      </c>
      <c r="AO287" t="s">
        <v>142</v>
      </c>
    </row>
    <row r="288" spans="1:44" hidden="1" x14ac:dyDescent="0.2">
      <c r="A288" t="s">
        <v>152</v>
      </c>
      <c r="B288" t="s">
        <v>145</v>
      </c>
      <c r="C288" t="s">
        <v>146</v>
      </c>
      <c r="D288" t="s">
        <v>179</v>
      </c>
      <c r="E288" t="s">
        <v>154</v>
      </c>
      <c r="F288" s="1">
        <v>0.82361111111111107</v>
      </c>
      <c r="G288">
        <v>0</v>
      </c>
      <c r="H288">
        <v>415.3</v>
      </c>
      <c r="I288">
        <v>415.3</v>
      </c>
      <c r="J288">
        <v>1.5</v>
      </c>
      <c r="K288">
        <v>0.245</v>
      </c>
      <c r="L288">
        <v>0.5</v>
      </c>
      <c r="N288">
        <v>7</v>
      </c>
      <c r="O288">
        <v>0.5</v>
      </c>
      <c r="P288">
        <v>0.19634954084936199</v>
      </c>
      <c r="Q288">
        <v>101.74850000000001</v>
      </c>
      <c r="R288">
        <v>0.24225833333333299</v>
      </c>
      <c r="S288">
        <v>19.978271257111299</v>
      </c>
      <c r="T288">
        <v>2</v>
      </c>
      <c r="U288">
        <v>0.5</v>
      </c>
      <c r="V288" t="s">
        <v>142</v>
      </c>
      <c r="W288">
        <v>5</v>
      </c>
      <c r="X288">
        <v>500</v>
      </c>
      <c r="Y288">
        <v>100</v>
      </c>
      <c r="Z288">
        <v>0</v>
      </c>
      <c r="AA288"/>
      <c r="AB288">
        <v>1</v>
      </c>
      <c r="AC288">
        <v>0</v>
      </c>
      <c r="AD288">
        <v>0</v>
      </c>
      <c r="AE288">
        <v>1</v>
      </c>
      <c r="AF288">
        <v>0.33333333333333298</v>
      </c>
      <c r="AG288">
        <v>3.3369587292462199</v>
      </c>
      <c r="AH288">
        <v>66.6666666666666</v>
      </c>
      <c r="AI288">
        <v>500</v>
      </c>
      <c r="AJ288" t="s">
        <v>142</v>
      </c>
      <c r="AK288" t="s">
        <v>63</v>
      </c>
      <c r="AL288" t="s">
        <v>142</v>
      </c>
      <c r="AM288" t="s">
        <v>51</v>
      </c>
      <c r="AN288" t="s">
        <v>143</v>
      </c>
      <c r="AO288" t="s">
        <v>142</v>
      </c>
    </row>
    <row r="289" spans="1:44" hidden="1" x14ac:dyDescent="0.2">
      <c r="A289" t="s">
        <v>152</v>
      </c>
      <c r="B289" t="s">
        <v>145</v>
      </c>
      <c r="C289" t="s">
        <v>146</v>
      </c>
      <c r="D289" t="s">
        <v>179</v>
      </c>
      <c r="E289" t="s">
        <v>154</v>
      </c>
      <c r="F289" s="1">
        <v>0.82361111111111107</v>
      </c>
      <c r="G289">
        <v>0</v>
      </c>
      <c r="H289">
        <v>415.3</v>
      </c>
      <c r="I289">
        <v>415.3</v>
      </c>
      <c r="J289">
        <v>1.5</v>
      </c>
      <c r="K289">
        <v>0.245</v>
      </c>
      <c r="L289">
        <v>0.5</v>
      </c>
      <c r="N289">
        <v>7</v>
      </c>
      <c r="O289">
        <v>0.5</v>
      </c>
      <c r="P289">
        <v>0.19634954084936199</v>
      </c>
      <c r="Q289">
        <v>101.74850000000001</v>
      </c>
      <c r="R289">
        <v>0.24225833333333299</v>
      </c>
      <c r="S289">
        <v>19.978271257111299</v>
      </c>
      <c r="T289">
        <v>2</v>
      </c>
      <c r="U289">
        <v>0.5</v>
      </c>
      <c r="V289" t="s">
        <v>75</v>
      </c>
      <c r="W289">
        <v>5</v>
      </c>
      <c r="X289">
        <v>1000</v>
      </c>
      <c r="Y289">
        <v>200</v>
      </c>
      <c r="Z289">
        <v>0</v>
      </c>
      <c r="AA289"/>
      <c r="AB289">
        <v>109</v>
      </c>
      <c r="AC289">
        <v>31</v>
      </c>
      <c r="AD289">
        <v>47</v>
      </c>
      <c r="AE289">
        <v>31</v>
      </c>
      <c r="AF289">
        <v>36.3333333333333</v>
      </c>
      <c r="AG289">
        <v>727.45700297567805</v>
      </c>
      <c r="AH289">
        <v>14533.333333333299</v>
      </c>
      <c r="AI289">
        <v>200</v>
      </c>
    </row>
    <row r="290" spans="1:44" hidden="1" x14ac:dyDescent="0.2">
      <c r="A290" t="s">
        <v>152</v>
      </c>
      <c r="B290" t="s">
        <v>145</v>
      </c>
      <c r="C290" t="s">
        <v>146</v>
      </c>
      <c r="D290" t="s">
        <v>179</v>
      </c>
      <c r="E290" t="s">
        <v>154</v>
      </c>
      <c r="F290" s="1">
        <v>0.82361111111111107</v>
      </c>
      <c r="G290">
        <v>0</v>
      </c>
      <c r="H290">
        <v>415.3</v>
      </c>
      <c r="I290">
        <v>415.3</v>
      </c>
      <c r="J290">
        <v>1.5</v>
      </c>
      <c r="K290">
        <v>0.245</v>
      </c>
      <c r="L290">
        <v>0.5</v>
      </c>
      <c r="N290">
        <v>7</v>
      </c>
      <c r="O290">
        <v>0.5</v>
      </c>
      <c r="P290">
        <v>0.19634954084936199</v>
      </c>
      <c r="Q290">
        <v>101.74850000000001</v>
      </c>
      <c r="R290">
        <v>0.24225833333333299</v>
      </c>
      <c r="S290">
        <v>19.978271257111299</v>
      </c>
      <c r="T290">
        <v>2</v>
      </c>
      <c r="U290">
        <v>0.5</v>
      </c>
      <c r="V290" t="s">
        <v>76</v>
      </c>
      <c r="W290" s="2">
        <v>5</v>
      </c>
      <c r="X290" s="2">
        <v>1000</v>
      </c>
      <c r="Y290" s="2">
        <v>200</v>
      </c>
      <c r="Z290" s="2">
        <v>0</v>
      </c>
      <c r="AB290" s="2">
        <v>1</v>
      </c>
      <c r="AC290" s="2">
        <v>0</v>
      </c>
      <c r="AD290" s="2">
        <v>0</v>
      </c>
      <c r="AE290" s="2">
        <v>1</v>
      </c>
      <c r="AF290" s="2">
        <v>0.33333333333333298</v>
      </c>
      <c r="AG290" s="2">
        <v>6.6739174584924497</v>
      </c>
      <c r="AH290" s="2">
        <v>133.333333333333</v>
      </c>
      <c r="AI290">
        <v>200</v>
      </c>
      <c r="AJ290" t="s">
        <v>76</v>
      </c>
      <c r="AK290" t="s">
        <v>50</v>
      </c>
      <c r="AL290" t="s">
        <v>76</v>
      </c>
      <c r="AM290" t="s">
        <v>51</v>
      </c>
      <c r="AN290" t="s">
        <v>52</v>
      </c>
      <c r="AO290" t="s">
        <v>53</v>
      </c>
      <c r="AP290" t="s">
        <v>61</v>
      </c>
      <c r="AQ290" t="s">
        <v>77</v>
      </c>
      <c r="AR290" t="s">
        <v>76</v>
      </c>
    </row>
    <row r="291" spans="1:44" hidden="1" x14ac:dyDescent="0.2">
      <c r="A291" t="s">
        <v>152</v>
      </c>
      <c r="B291" t="s">
        <v>145</v>
      </c>
      <c r="C291" t="s">
        <v>146</v>
      </c>
      <c r="D291" t="s">
        <v>179</v>
      </c>
      <c r="E291" t="s">
        <v>154</v>
      </c>
      <c r="F291" s="1">
        <v>0.82361111111111107</v>
      </c>
      <c r="G291">
        <v>0</v>
      </c>
      <c r="H291">
        <v>415.3</v>
      </c>
      <c r="I291">
        <v>415.3</v>
      </c>
      <c r="J291">
        <v>1.5</v>
      </c>
      <c r="K291">
        <v>0.245</v>
      </c>
      <c r="L291">
        <v>0.5</v>
      </c>
      <c r="N291">
        <v>7</v>
      </c>
      <c r="O291">
        <v>0.5</v>
      </c>
      <c r="P291">
        <v>0.19634954084936199</v>
      </c>
      <c r="Q291">
        <v>101.74850000000001</v>
      </c>
      <c r="R291">
        <v>0.24225833333333299</v>
      </c>
      <c r="S291">
        <v>19.978271257111299</v>
      </c>
      <c r="T291">
        <v>2</v>
      </c>
      <c r="U291">
        <v>0.5</v>
      </c>
      <c r="V291" t="s">
        <v>173</v>
      </c>
      <c r="W291" s="2">
        <v>5</v>
      </c>
      <c r="X291" s="2">
        <v>1000</v>
      </c>
      <c r="Y291" s="2">
        <v>200</v>
      </c>
      <c r="Z291" s="2">
        <v>0</v>
      </c>
      <c r="AB291" s="2">
        <v>10</v>
      </c>
      <c r="AC291" s="2">
        <v>7</v>
      </c>
      <c r="AD291" s="2">
        <v>2</v>
      </c>
      <c r="AE291" s="2">
        <v>1</v>
      </c>
      <c r="AF291" s="2">
        <v>3.3333333333333299</v>
      </c>
      <c r="AG291" s="2">
        <v>66.739174584924598</v>
      </c>
      <c r="AH291" s="2">
        <v>1333.3333333333301</v>
      </c>
      <c r="AI291">
        <v>200</v>
      </c>
      <c r="AJ291" t="s">
        <v>173</v>
      </c>
      <c r="AK291" t="s">
        <v>50</v>
      </c>
      <c r="AL291" t="s">
        <v>173</v>
      </c>
      <c r="AM291" t="s">
        <v>51</v>
      </c>
      <c r="AN291" t="s">
        <v>52</v>
      </c>
      <c r="AO291" t="s">
        <v>53</v>
      </c>
      <c r="AP291" t="s">
        <v>54</v>
      </c>
      <c r="AQ291" t="s">
        <v>96</v>
      </c>
      <c r="AR291" t="s">
        <v>173</v>
      </c>
    </row>
    <row r="292" spans="1:44" hidden="1" x14ac:dyDescent="0.2">
      <c r="A292" t="s">
        <v>152</v>
      </c>
      <c r="B292" t="s">
        <v>145</v>
      </c>
      <c r="C292" t="s">
        <v>146</v>
      </c>
      <c r="D292" t="s">
        <v>179</v>
      </c>
      <c r="E292" t="s">
        <v>154</v>
      </c>
      <c r="F292" s="1">
        <v>0.82361111111111107</v>
      </c>
      <c r="G292">
        <v>0</v>
      </c>
      <c r="H292">
        <v>415.3</v>
      </c>
      <c r="I292">
        <v>415.3</v>
      </c>
      <c r="J292">
        <v>1.5</v>
      </c>
      <c r="K292">
        <v>0.245</v>
      </c>
      <c r="L292">
        <v>0.5</v>
      </c>
      <c r="N292">
        <v>7</v>
      </c>
      <c r="O292">
        <v>0.5</v>
      </c>
      <c r="P292">
        <v>0.19634954084936199</v>
      </c>
      <c r="Q292">
        <v>101.74850000000001</v>
      </c>
      <c r="R292">
        <v>0.24225833333333299</v>
      </c>
      <c r="S292">
        <v>19.978271257111299</v>
      </c>
      <c r="T292">
        <v>2</v>
      </c>
      <c r="U292">
        <v>0.5</v>
      </c>
      <c r="V292" t="s">
        <v>173</v>
      </c>
      <c r="W292" s="2">
        <v>5</v>
      </c>
      <c r="X292" s="2">
        <v>500</v>
      </c>
      <c r="Y292" s="2">
        <v>100</v>
      </c>
      <c r="Z292" s="2">
        <v>0</v>
      </c>
      <c r="AB292" s="2">
        <v>1</v>
      </c>
      <c r="AC292" s="2">
        <v>0</v>
      </c>
      <c r="AD292" s="2">
        <v>0</v>
      </c>
      <c r="AE292" s="2">
        <v>1</v>
      </c>
      <c r="AF292" s="2">
        <v>0.33333333333333298</v>
      </c>
      <c r="AG292" s="2">
        <v>3.3369587292462199</v>
      </c>
      <c r="AH292" s="2">
        <v>66.6666666666666</v>
      </c>
      <c r="AI292">
        <v>500</v>
      </c>
      <c r="AJ292" t="s">
        <v>173</v>
      </c>
      <c r="AK292" t="s">
        <v>50</v>
      </c>
      <c r="AL292" t="s">
        <v>173</v>
      </c>
      <c r="AM292" t="s">
        <v>51</v>
      </c>
      <c r="AN292" t="s">
        <v>52</v>
      </c>
      <c r="AO292" t="s">
        <v>53</v>
      </c>
      <c r="AP292" t="s">
        <v>54</v>
      </c>
      <c r="AQ292" t="s">
        <v>96</v>
      </c>
      <c r="AR292" t="s">
        <v>173</v>
      </c>
    </row>
    <row r="293" spans="1:44" hidden="1" x14ac:dyDescent="0.2">
      <c r="A293" t="s">
        <v>152</v>
      </c>
      <c r="B293" t="s">
        <v>145</v>
      </c>
      <c r="C293" t="s">
        <v>146</v>
      </c>
      <c r="D293" t="s">
        <v>179</v>
      </c>
      <c r="E293" t="s">
        <v>154</v>
      </c>
      <c r="F293" s="1">
        <v>0.82361111111111107</v>
      </c>
      <c r="G293">
        <v>0</v>
      </c>
      <c r="H293">
        <v>415.3</v>
      </c>
      <c r="I293">
        <v>415.3</v>
      </c>
      <c r="J293">
        <v>1.5</v>
      </c>
      <c r="K293">
        <v>0.245</v>
      </c>
      <c r="L293">
        <v>0.5</v>
      </c>
      <c r="N293">
        <v>7</v>
      </c>
      <c r="O293">
        <v>0.5</v>
      </c>
      <c r="P293">
        <v>0.19634954084936199</v>
      </c>
      <c r="Q293">
        <v>101.74850000000001</v>
      </c>
      <c r="R293">
        <v>0.24225833333333299</v>
      </c>
      <c r="S293">
        <v>19.978271257111299</v>
      </c>
      <c r="T293">
        <v>2</v>
      </c>
      <c r="U293">
        <v>0.5</v>
      </c>
      <c r="V293" t="s">
        <v>80</v>
      </c>
      <c r="W293" s="2">
        <v>5</v>
      </c>
      <c r="X293" s="2">
        <v>1000</v>
      </c>
      <c r="Y293" s="2">
        <v>200</v>
      </c>
      <c r="Z293" s="2">
        <v>0</v>
      </c>
      <c r="AB293" s="2">
        <v>98</v>
      </c>
      <c r="AC293" s="2">
        <v>27</v>
      </c>
      <c r="AD293" s="2">
        <v>31</v>
      </c>
      <c r="AE293" s="2">
        <v>40</v>
      </c>
      <c r="AF293" s="2">
        <v>32.6666666666666</v>
      </c>
      <c r="AG293" s="2">
        <v>654.04391093226104</v>
      </c>
      <c r="AH293" s="2">
        <v>13066.666666666601</v>
      </c>
      <c r="AI293">
        <v>200</v>
      </c>
      <c r="AJ293" t="s">
        <v>80</v>
      </c>
      <c r="AK293" t="s">
        <v>50</v>
      </c>
      <c r="AL293" t="s">
        <v>80</v>
      </c>
      <c r="AM293" t="s">
        <v>51</v>
      </c>
      <c r="AN293" t="s">
        <v>52</v>
      </c>
      <c r="AO293" t="s">
        <v>53</v>
      </c>
      <c r="AP293" t="s">
        <v>66</v>
      </c>
      <c r="AQ293" t="s">
        <v>81</v>
      </c>
      <c r="AR293" t="s">
        <v>80</v>
      </c>
    </row>
    <row r="294" spans="1:44" hidden="1" x14ac:dyDescent="0.2">
      <c r="A294" t="s">
        <v>152</v>
      </c>
      <c r="B294" t="s">
        <v>145</v>
      </c>
      <c r="C294" t="s">
        <v>146</v>
      </c>
      <c r="D294" t="s">
        <v>179</v>
      </c>
      <c r="E294" t="s">
        <v>154</v>
      </c>
      <c r="F294" s="1">
        <v>0.82361111111111107</v>
      </c>
      <c r="G294">
        <v>0</v>
      </c>
      <c r="H294">
        <v>415.3</v>
      </c>
      <c r="I294">
        <v>415.3</v>
      </c>
      <c r="J294">
        <v>1.5</v>
      </c>
      <c r="K294">
        <v>0.245</v>
      </c>
      <c r="L294">
        <v>0.5</v>
      </c>
      <c r="N294">
        <v>7</v>
      </c>
      <c r="O294">
        <v>0.5</v>
      </c>
      <c r="P294">
        <v>0.19634954084936199</v>
      </c>
      <c r="Q294">
        <v>101.74850000000001</v>
      </c>
      <c r="R294">
        <v>0.24225833333333299</v>
      </c>
      <c r="S294">
        <v>19.978271257111299</v>
      </c>
      <c r="T294">
        <v>2</v>
      </c>
      <c r="U294">
        <v>0.5</v>
      </c>
      <c r="V294" t="s">
        <v>80</v>
      </c>
      <c r="W294" s="2">
        <v>5</v>
      </c>
      <c r="X294" s="2">
        <v>500</v>
      </c>
      <c r="Y294" s="2">
        <v>100</v>
      </c>
      <c r="Z294" s="2">
        <v>0</v>
      </c>
      <c r="AB294" s="2">
        <v>4</v>
      </c>
      <c r="AC294" s="2">
        <v>0</v>
      </c>
      <c r="AD294" s="2">
        <v>1</v>
      </c>
      <c r="AE294" s="2">
        <v>3</v>
      </c>
      <c r="AF294" s="2">
        <v>1.3333333333333299</v>
      </c>
      <c r="AG294" s="2">
        <v>13.347834916984899</v>
      </c>
      <c r="AH294" s="2">
        <v>266.666666666666</v>
      </c>
      <c r="AI294">
        <v>500</v>
      </c>
      <c r="AJ294" t="s">
        <v>80</v>
      </c>
      <c r="AK294" t="s">
        <v>50</v>
      </c>
      <c r="AL294" t="s">
        <v>80</v>
      </c>
      <c r="AM294" t="s">
        <v>51</v>
      </c>
      <c r="AN294" t="s">
        <v>52</v>
      </c>
      <c r="AO294" t="s">
        <v>53</v>
      </c>
      <c r="AP294" t="s">
        <v>66</v>
      </c>
      <c r="AQ294" t="s">
        <v>81</v>
      </c>
      <c r="AR294" t="s">
        <v>80</v>
      </c>
    </row>
    <row r="295" spans="1:44" hidden="1" x14ac:dyDescent="0.2">
      <c r="A295" t="s">
        <v>152</v>
      </c>
      <c r="B295" t="s">
        <v>145</v>
      </c>
      <c r="C295" t="s">
        <v>146</v>
      </c>
      <c r="D295" t="s">
        <v>179</v>
      </c>
      <c r="E295" t="s">
        <v>154</v>
      </c>
      <c r="F295" s="1">
        <v>0.82361111111111107</v>
      </c>
      <c r="G295">
        <v>0</v>
      </c>
      <c r="H295">
        <v>415.3</v>
      </c>
      <c r="I295">
        <v>415.3</v>
      </c>
      <c r="J295">
        <v>1.5</v>
      </c>
      <c r="K295">
        <v>0.245</v>
      </c>
      <c r="L295">
        <v>0.5</v>
      </c>
      <c r="N295">
        <v>7</v>
      </c>
      <c r="O295">
        <v>0.5</v>
      </c>
      <c r="P295">
        <v>0.19634954084936199</v>
      </c>
      <c r="Q295">
        <v>101.74850000000001</v>
      </c>
      <c r="R295">
        <v>0.24225833333333299</v>
      </c>
      <c r="S295">
        <v>19.978271257111299</v>
      </c>
      <c r="T295">
        <v>2</v>
      </c>
      <c r="U295">
        <v>0.5</v>
      </c>
      <c r="V295" t="s">
        <v>82</v>
      </c>
      <c r="W295" s="2">
        <v>5</v>
      </c>
      <c r="X295" s="2">
        <v>1000</v>
      </c>
      <c r="Y295" s="2">
        <v>200</v>
      </c>
      <c r="Z295" s="2">
        <v>0</v>
      </c>
      <c r="AB295" s="2">
        <v>12</v>
      </c>
      <c r="AC295" s="2">
        <v>4</v>
      </c>
      <c r="AD295" s="2">
        <v>4</v>
      </c>
      <c r="AE295" s="2">
        <v>4</v>
      </c>
      <c r="AF295" s="2">
        <v>4</v>
      </c>
      <c r="AG295" s="2">
        <v>80.087009501909506</v>
      </c>
      <c r="AH295" s="2">
        <v>1600</v>
      </c>
      <c r="AI295">
        <v>200</v>
      </c>
      <c r="AJ295" t="s">
        <v>82</v>
      </c>
      <c r="AK295" t="s">
        <v>50</v>
      </c>
      <c r="AL295" t="s">
        <v>82</v>
      </c>
      <c r="AM295" t="s">
        <v>51</v>
      </c>
      <c r="AN295" t="s">
        <v>52</v>
      </c>
      <c r="AO295" t="s">
        <v>53</v>
      </c>
      <c r="AP295" t="s">
        <v>66</v>
      </c>
      <c r="AQ295" t="s">
        <v>83</v>
      </c>
      <c r="AR295" t="s">
        <v>82</v>
      </c>
    </row>
    <row r="296" spans="1:44" hidden="1" x14ac:dyDescent="0.2">
      <c r="A296" t="s">
        <v>152</v>
      </c>
      <c r="B296" t="s">
        <v>145</v>
      </c>
      <c r="C296" t="s">
        <v>146</v>
      </c>
      <c r="D296" t="s">
        <v>179</v>
      </c>
      <c r="E296" t="s">
        <v>154</v>
      </c>
      <c r="F296" s="1">
        <v>0.82361111111111107</v>
      </c>
      <c r="G296">
        <v>0</v>
      </c>
      <c r="H296">
        <v>415.3</v>
      </c>
      <c r="I296">
        <v>415.3</v>
      </c>
      <c r="J296">
        <v>1.5</v>
      </c>
      <c r="K296">
        <v>0.245</v>
      </c>
      <c r="L296">
        <v>0.5</v>
      </c>
      <c r="N296">
        <v>7</v>
      </c>
      <c r="O296">
        <v>0.5</v>
      </c>
      <c r="P296">
        <v>0.19634954084936199</v>
      </c>
      <c r="Q296">
        <v>101.74850000000001</v>
      </c>
      <c r="R296">
        <v>0.24225833333333299</v>
      </c>
      <c r="S296">
        <v>19.978271257111299</v>
      </c>
      <c r="T296">
        <v>2</v>
      </c>
      <c r="U296">
        <v>0.5</v>
      </c>
      <c r="V296" t="s">
        <v>84</v>
      </c>
      <c r="W296">
        <v>5</v>
      </c>
      <c r="X296">
        <v>1000</v>
      </c>
      <c r="Y296">
        <v>200</v>
      </c>
      <c r="Z296">
        <v>0</v>
      </c>
      <c r="AA296"/>
      <c r="AB296">
        <v>37</v>
      </c>
      <c r="AC296">
        <v>16</v>
      </c>
      <c r="AD296">
        <v>9</v>
      </c>
      <c r="AE296">
        <v>12</v>
      </c>
      <c r="AF296">
        <v>12.3333333333333</v>
      </c>
      <c r="AG296">
        <v>246.93494596422099</v>
      </c>
      <c r="AH296">
        <v>4933.3333333333303</v>
      </c>
      <c r="AI296">
        <v>200</v>
      </c>
      <c r="AJ296" t="s">
        <v>84</v>
      </c>
      <c r="AK296" t="s">
        <v>63</v>
      </c>
      <c r="AL296" t="s">
        <v>84</v>
      </c>
      <c r="AM296" t="s">
        <v>51</v>
      </c>
      <c r="AN296" t="s">
        <v>52</v>
      </c>
      <c r="AO296" t="s">
        <v>84</v>
      </c>
    </row>
    <row r="297" spans="1:44" hidden="1" x14ac:dyDescent="0.2">
      <c r="A297" t="s">
        <v>152</v>
      </c>
      <c r="B297" t="s">
        <v>145</v>
      </c>
      <c r="C297" t="s">
        <v>146</v>
      </c>
      <c r="D297" t="s">
        <v>179</v>
      </c>
      <c r="E297" t="s">
        <v>154</v>
      </c>
      <c r="F297" s="1">
        <v>0.82361111111111107</v>
      </c>
      <c r="G297">
        <v>0</v>
      </c>
      <c r="H297">
        <v>415.3</v>
      </c>
      <c r="I297">
        <v>415.3</v>
      </c>
      <c r="J297">
        <v>1.5</v>
      </c>
      <c r="K297">
        <v>0.245</v>
      </c>
      <c r="L297">
        <v>0.5</v>
      </c>
      <c r="N297">
        <v>7</v>
      </c>
      <c r="O297">
        <v>0.5</v>
      </c>
      <c r="P297">
        <v>0.19634954084936199</v>
      </c>
      <c r="Q297">
        <v>101.74850000000001</v>
      </c>
      <c r="R297">
        <v>0.24225833333333299</v>
      </c>
      <c r="S297">
        <v>19.978271257111299</v>
      </c>
      <c r="T297">
        <v>2</v>
      </c>
      <c r="U297">
        <v>0.5</v>
      </c>
      <c r="V297" t="s">
        <v>84</v>
      </c>
      <c r="W297">
        <v>5</v>
      </c>
      <c r="X297">
        <v>500</v>
      </c>
      <c r="Y297">
        <v>100</v>
      </c>
      <c r="Z297">
        <v>0</v>
      </c>
      <c r="AA297"/>
      <c r="AB297">
        <v>4</v>
      </c>
      <c r="AC297">
        <v>2</v>
      </c>
      <c r="AD297">
        <v>1</v>
      </c>
      <c r="AE297">
        <v>1</v>
      </c>
      <c r="AF297">
        <v>1.3333333333333299</v>
      </c>
      <c r="AG297">
        <v>13.347834916984899</v>
      </c>
      <c r="AH297">
        <v>266.666666666666</v>
      </c>
      <c r="AI297">
        <v>500</v>
      </c>
      <c r="AJ297" t="s">
        <v>84</v>
      </c>
      <c r="AK297" t="s">
        <v>63</v>
      </c>
      <c r="AL297" t="s">
        <v>84</v>
      </c>
      <c r="AM297" t="s">
        <v>51</v>
      </c>
      <c r="AN297" t="s">
        <v>52</v>
      </c>
      <c r="AO297" t="s">
        <v>84</v>
      </c>
    </row>
    <row r="298" spans="1:44" hidden="1" x14ac:dyDescent="0.2">
      <c r="A298" t="s">
        <v>152</v>
      </c>
      <c r="B298" t="s">
        <v>145</v>
      </c>
      <c r="C298" t="s">
        <v>146</v>
      </c>
      <c r="D298" t="s">
        <v>179</v>
      </c>
      <c r="E298" t="s">
        <v>154</v>
      </c>
      <c r="F298" s="1">
        <v>0.82361111111111107</v>
      </c>
      <c r="G298">
        <v>0</v>
      </c>
      <c r="H298">
        <v>415.3</v>
      </c>
      <c r="I298">
        <v>415.3</v>
      </c>
      <c r="J298">
        <v>1.5</v>
      </c>
      <c r="K298">
        <v>0.245</v>
      </c>
      <c r="L298">
        <v>0.5</v>
      </c>
      <c r="N298">
        <v>7</v>
      </c>
      <c r="O298">
        <v>0.5</v>
      </c>
      <c r="P298">
        <v>0.19634954084936199</v>
      </c>
      <c r="Q298">
        <v>101.74850000000001</v>
      </c>
      <c r="R298">
        <v>0.24225833333333299</v>
      </c>
      <c r="S298">
        <v>19.978271257111299</v>
      </c>
      <c r="T298">
        <v>2</v>
      </c>
      <c r="U298">
        <v>0.5</v>
      </c>
      <c r="V298" t="s">
        <v>85</v>
      </c>
      <c r="W298" s="2">
        <v>5</v>
      </c>
      <c r="X298" s="2">
        <v>1000</v>
      </c>
      <c r="Y298" s="2">
        <v>200</v>
      </c>
      <c r="Z298" s="2">
        <v>0</v>
      </c>
      <c r="AB298" s="2">
        <v>68</v>
      </c>
      <c r="AC298" s="2">
        <v>25</v>
      </c>
      <c r="AD298" s="2">
        <v>19</v>
      </c>
      <c r="AE298" s="2">
        <v>24</v>
      </c>
      <c r="AF298" s="2">
        <v>22.6666666666666</v>
      </c>
      <c r="AG298" s="2">
        <v>453.82638717748699</v>
      </c>
      <c r="AH298" s="2">
        <v>9066.6666666666606</v>
      </c>
      <c r="AI298">
        <v>200</v>
      </c>
      <c r="AJ298" t="s">
        <v>85</v>
      </c>
      <c r="AK298" t="s">
        <v>50</v>
      </c>
      <c r="AL298" t="s">
        <v>85</v>
      </c>
      <c r="AM298" t="s">
        <v>51</v>
      </c>
      <c r="AN298" t="s">
        <v>52</v>
      </c>
      <c r="AO298" t="s">
        <v>53</v>
      </c>
      <c r="AP298" t="s">
        <v>54</v>
      </c>
      <c r="AQ298" t="s">
        <v>57</v>
      </c>
      <c r="AR298" t="s">
        <v>85</v>
      </c>
    </row>
    <row r="299" spans="1:44" hidden="1" x14ac:dyDescent="0.2">
      <c r="A299" t="s">
        <v>152</v>
      </c>
      <c r="B299" t="s">
        <v>145</v>
      </c>
      <c r="C299" t="s">
        <v>146</v>
      </c>
      <c r="D299" t="s">
        <v>179</v>
      </c>
      <c r="E299" t="s">
        <v>154</v>
      </c>
      <c r="F299" s="1">
        <v>0.82361111111111107</v>
      </c>
      <c r="G299">
        <v>0</v>
      </c>
      <c r="H299">
        <v>415.3</v>
      </c>
      <c r="I299">
        <v>415.3</v>
      </c>
      <c r="J299">
        <v>1.5</v>
      </c>
      <c r="K299">
        <v>0.245</v>
      </c>
      <c r="L299">
        <v>0.5</v>
      </c>
      <c r="N299">
        <v>7</v>
      </c>
      <c r="O299">
        <v>0.5</v>
      </c>
      <c r="P299">
        <v>0.19634954084936199</v>
      </c>
      <c r="Q299">
        <v>101.74850000000001</v>
      </c>
      <c r="R299">
        <v>0.24225833333333299</v>
      </c>
      <c r="S299">
        <v>19.978271257111299</v>
      </c>
      <c r="T299">
        <v>2</v>
      </c>
      <c r="U299">
        <v>0.5</v>
      </c>
      <c r="V299" t="s">
        <v>85</v>
      </c>
      <c r="W299" s="2">
        <v>5</v>
      </c>
      <c r="X299" s="2">
        <v>500</v>
      </c>
      <c r="Y299" s="2">
        <v>100</v>
      </c>
      <c r="Z299" s="2">
        <v>0</v>
      </c>
      <c r="AB299" s="2">
        <v>1</v>
      </c>
      <c r="AC299" s="2">
        <v>1</v>
      </c>
      <c r="AD299" s="2">
        <v>0</v>
      </c>
      <c r="AE299" s="2">
        <v>0</v>
      </c>
      <c r="AF299" s="2">
        <v>0.33333333333333298</v>
      </c>
      <c r="AG299" s="2">
        <v>3.3369587292462199</v>
      </c>
      <c r="AH299" s="2">
        <v>66.6666666666666</v>
      </c>
      <c r="AI299">
        <v>500</v>
      </c>
      <c r="AJ299" t="s">
        <v>85</v>
      </c>
      <c r="AK299" t="s">
        <v>50</v>
      </c>
      <c r="AL299" t="s">
        <v>85</v>
      </c>
      <c r="AM299" t="s">
        <v>51</v>
      </c>
      <c r="AN299" t="s">
        <v>52</v>
      </c>
      <c r="AO299" t="s">
        <v>53</v>
      </c>
      <c r="AP299" t="s">
        <v>54</v>
      </c>
      <c r="AQ299" t="s">
        <v>57</v>
      </c>
      <c r="AR299" t="s">
        <v>85</v>
      </c>
    </row>
    <row r="300" spans="1:44" hidden="1" x14ac:dyDescent="0.2">
      <c r="A300" t="s">
        <v>152</v>
      </c>
      <c r="B300" t="s">
        <v>145</v>
      </c>
      <c r="C300" t="s">
        <v>146</v>
      </c>
      <c r="D300" t="s">
        <v>179</v>
      </c>
      <c r="E300" t="s">
        <v>154</v>
      </c>
      <c r="F300" s="1">
        <v>0.82361111111111107</v>
      </c>
      <c r="G300">
        <v>0</v>
      </c>
      <c r="H300">
        <v>415.3</v>
      </c>
      <c r="I300">
        <v>415.3</v>
      </c>
      <c r="J300">
        <v>1.5</v>
      </c>
      <c r="K300">
        <v>0.245</v>
      </c>
      <c r="L300">
        <v>0.5</v>
      </c>
      <c r="N300">
        <v>7</v>
      </c>
      <c r="O300">
        <v>0.5</v>
      </c>
      <c r="P300">
        <v>0.19634954084936199</v>
      </c>
      <c r="Q300">
        <v>101.74850000000001</v>
      </c>
      <c r="R300">
        <v>0.24225833333333299</v>
      </c>
      <c r="S300">
        <v>19.978271257111299</v>
      </c>
      <c r="T300">
        <v>2</v>
      </c>
      <c r="U300">
        <v>0.5</v>
      </c>
      <c r="V300" t="s">
        <v>166</v>
      </c>
      <c r="W300" s="2">
        <v>5</v>
      </c>
      <c r="X300" s="2">
        <v>1000</v>
      </c>
      <c r="Y300" s="2">
        <v>200</v>
      </c>
      <c r="Z300" s="2">
        <v>0</v>
      </c>
      <c r="AB300" s="2">
        <v>2</v>
      </c>
      <c r="AC300" s="2">
        <v>1</v>
      </c>
      <c r="AD300" s="2">
        <v>0</v>
      </c>
      <c r="AE300" s="2">
        <v>1</v>
      </c>
      <c r="AF300" s="2">
        <v>0.66666666666666596</v>
      </c>
      <c r="AG300" s="2">
        <v>13.347834916984899</v>
      </c>
      <c r="AH300" s="2">
        <v>266.666666666666</v>
      </c>
      <c r="AI300">
        <v>200</v>
      </c>
      <c r="AJ300" t="s">
        <v>166</v>
      </c>
      <c r="AK300" t="s">
        <v>50</v>
      </c>
      <c r="AL300" t="s">
        <v>166</v>
      </c>
      <c r="AM300" t="s">
        <v>51</v>
      </c>
      <c r="AN300" t="s">
        <v>52</v>
      </c>
      <c r="AO300" t="s">
        <v>53</v>
      </c>
      <c r="AP300" t="s">
        <v>54</v>
      </c>
      <c r="AQ300" t="s">
        <v>57</v>
      </c>
      <c r="AR300" t="s">
        <v>166</v>
      </c>
    </row>
    <row r="301" spans="1:44" hidden="1" x14ac:dyDescent="0.2">
      <c r="A301" t="s">
        <v>152</v>
      </c>
      <c r="B301" t="s">
        <v>145</v>
      </c>
      <c r="C301" t="s">
        <v>146</v>
      </c>
      <c r="D301" t="s">
        <v>179</v>
      </c>
      <c r="E301" t="s">
        <v>154</v>
      </c>
      <c r="F301" s="1">
        <v>0.82361111111111107</v>
      </c>
      <c r="G301">
        <v>0</v>
      </c>
      <c r="H301">
        <v>415.3</v>
      </c>
      <c r="I301">
        <v>415.3</v>
      </c>
      <c r="J301">
        <v>1.5</v>
      </c>
      <c r="K301">
        <v>0.245</v>
      </c>
      <c r="L301">
        <v>0.5</v>
      </c>
      <c r="N301">
        <v>7</v>
      </c>
      <c r="O301">
        <v>0.5</v>
      </c>
      <c r="P301">
        <v>0.19634954084936199</v>
      </c>
      <c r="Q301">
        <v>101.74850000000001</v>
      </c>
      <c r="R301">
        <v>0.24225833333333299</v>
      </c>
      <c r="S301">
        <v>19.978271257111299</v>
      </c>
      <c r="T301">
        <v>2</v>
      </c>
      <c r="U301">
        <v>0.5</v>
      </c>
      <c r="V301" t="s">
        <v>121</v>
      </c>
      <c r="W301">
        <v>5</v>
      </c>
      <c r="X301">
        <v>1000</v>
      </c>
      <c r="Y301">
        <v>200</v>
      </c>
      <c r="Z301">
        <v>0</v>
      </c>
      <c r="AA301"/>
      <c r="AB301">
        <v>2</v>
      </c>
      <c r="AC301">
        <v>1</v>
      </c>
      <c r="AD301">
        <v>1</v>
      </c>
      <c r="AE301">
        <v>0</v>
      </c>
      <c r="AF301">
        <v>0.66666666666666596</v>
      </c>
      <c r="AG301">
        <v>13.347834916984899</v>
      </c>
      <c r="AH301">
        <v>266.666666666666</v>
      </c>
      <c r="AI301">
        <v>200</v>
      </c>
    </row>
    <row r="302" spans="1:44" hidden="1" x14ac:dyDescent="0.2">
      <c r="A302" t="s">
        <v>152</v>
      </c>
      <c r="B302" t="s">
        <v>145</v>
      </c>
      <c r="C302" t="s">
        <v>146</v>
      </c>
      <c r="D302" t="s">
        <v>179</v>
      </c>
      <c r="E302" t="s">
        <v>154</v>
      </c>
      <c r="F302" s="1">
        <v>0.82361111111111107</v>
      </c>
      <c r="G302">
        <v>0</v>
      </c>
      <c r="H302">
        <v>415.3</v>
      </c>
      <c r="I302">
        <v>415.3</v>
      </c>
      <c r="J302">
        <v>1.5</v>
      </c>
      <c r="K302">
        <v>0.245</v>
      </c>
      <c r="L302">
        <v>0.5</v>
      </c>
      <c r="N302">
        <v>7</v>
      </c>
      <c r="O302">
        <v>0.5</v>
      </c>
      <c r="P302">
        <v>0.19634954084936199</v>
      </c>
      <c r="Q302">
        <v>101.74850000000001</v>
      </c>
      <c r="R302">
        <v>0.24225833333333299</v>
      </c>
      <c r="S302">
        <v>19.978271257111299</v>
      </c>
      <c r="T302">
        <v>2</v>
      </c>
      <c r="U302">
        <v>0.5</v>
      </c>
      <c r="V302" t="s">
        <v>111</v>
      </c>
      <c r="W302">
        <v>5</v>
      </c>
      <c r="X302">
        <v>1000</v>
      </c>
      <c r="Y302">
        <v>200</v>
      </c>
      <c r="Z302">
        <v>0</v>
      </c>
      <c r="AA302"/>
      <c r="AB302">
        <v>4</v>
      </c>
      <c r="AC302">
        <v>1</v>
      </c>
      <c r="AD302">
        <v>0</v>
      </c>
      <c r="AE302">
        <v>3</v>
      </c>
      <c r="AF302">
        <v>1.3333333333333299</v>
      </c>
      <c r="AG302">
        <v>26.695669833969799</v>
      </c>
      <c r="AH302">
        <v>533.33333333333303</v>
      </c>
      <c r="AI302">
        <v>200</v>
      </c>
      <c r="AJ302" t="s">
        <v>111</v>
      </c>
      <c r="AK302" t="s">
        <v>63</v>
      </c>
      <c r="AL302" t="s">
        <v>111</v>
      </c>
      <c r="AM302" t="s">
        <v>51</v>
      </c>
      <c r="AN302" t="s">
        <v>112</v>
      </c>
      <c r="AO302" t="s">
        <v>111</v>
      </c>
    </row>
    <row r="303" spans="1:44" hidden="1" x14ac:dyDescent="0.2">
      <c r="A303" t="s">
        <v>152</v>
      </c>
      <c r="B303" t="s">
        <v>145</v>
      </c>
      <c r="C303" t="s">
        <v>146</v>
      </c>
      <c r="D303" t="s">
        <v>179</v>
      </c>
      <c r="E303" t="s">
        <v>154</v>
      </c>
      <c r="F303" s="1">
        <v>0.82361111111111107</v>
      </c>
      <c r="G303">
        <v>0</v>
      </c>
      <c r="H303">
        <v>415.3</v>
      </c>
      <c r="I303">
        <v>415.3</v>
      </c>
      <c r="J303">
        <v>1.5</v>
      </c>
      <c r="K303">
        <v>0.245</v>
      </c>
      <c r="L303">
        <v>0.5</v>
      </c>
      <c r="N303">
        <v>7</v>
      </c>
      <c r="O303">
        <v>0.5</v>
      </c>
      <c r="P303">
        <v>0.19634954084936199</v>
      </c>
      <c r="Q303">
        <v>101.74850000000001</v>
      </c>
      <c r="R303">
        <v>0.24225833333333299</v>
      </c>
      <c r="S303">
        <v>19.978271257111299</v>
      </c>
      <c r="T303">
        <v>2</v>
      </c>
      <c r="U303">
        <v>0.5</v>
      </c>
      <c r="V303" t="s">
        <v>131</v>
      </c>
      <c r="W303" s="2">
        <v>5</v>
      </c>
      <c r="X303" s="2">
        <v>500</v>
      </c>
      <c r="Y303" s="2">
        <v>100</v>
      </c>
      <c r="Z303" s="2">
        <v>0</v>
      </c>
      <c r="AB303" s="2">
        <v>2</v>
      </c>
      <c r="AC303" s="2">
        <v>2</v>
      </c>
      <c r="AD303" s="2">
        <v>0</v>
      </c>
      <c r="AE303" s="2">
        <v>0</v>
      </c>
      <c r="AF303" s="2">
        <v>0.66666666666666596</v>
      </c>
      <c r="AG303" s="2">
        <v>6.6739174584924497</v>
      </c>
      <c r="AH303" s="2">
        <v>133.333333333333</v>
      </c>
      <c r="AI303">
        <v>500</v>
      </c>
      <c r="AJ303" t="s">
        <v>131</v>
      </c>
      <c r="AK303" t="s">
        <v>50</v>
      </c>
      <c r="AL303" t="s">
        <v>131</v>
      </c>
      <c r="AM303" t="s">
        <v>51</v>
      </c>
      <c r="AN303" t="s">
        <v>52</v>
      </c>
      <c r="AO303" t="s">
        <v>53</v>
      </c>
      <c r="AP303" t="s">
        <v>54</v>
      </c>
      <c r="AQ303" t="s">
        <v>132</v>
      </c>
      <c r="AR303" t="s">
        <v>131</v>
      </c>
    </row>
    <row r="304" spans="1:44" hidden="1" x14ac:dyDescent="0.2">
      <c r="A304" t="s">
        <v>152</v>
      </c>
      <c r="B304" t="s">
        <v>145</v>
      </c>
      <c r="C304" t="s">
        <v>146</v>
      </c>
      <c r="D304" t="s">
        <v>179</v>
      </c>
      <c r="E304" t="s">
        <v>154</v>
      </c>
      <c r="F304" s="1">
        <v>0.82361111111111107</v>
      </c>
      <c r="G304">
        <v>0</v>
      </c>
      <c r="H304">
        <v>415.3</v>
      </c>
      <c r="I304">
        <v>415.3</v>
      </c>
      <c r="J304">
        <v>1.5</v>
      </c>
      <c r="K304">
        <v>0.245</v>
      </c>
      <c r="L304">
        <v>0.5</v>
      </c>
      <c r="N304">
        <v>7</v>
      </c>
      <c r="O304">
        <v>0.5</v>
      </c>
      <c r="P304">
        <v>0.19634954084936199</v>
      </c>
      <c r="Q304">
        <v>101.74850000000001</v>
      </c>
      <c r="R304">
        <v>0.24225833333333299</v>
      </c>
      <c r="S304">
        <v>19.978271257111299</v>
      </c>
      <c r="T304">
        <v>2</v>
      </c>
      <c r="U304">
        <v>0.5</v>
      </c>
      <c r="V304" t="s">
        <v>86</v>
      </c>
      <c r="W304">
        <v>5</v>
      </c>
      <c r="X304">
        <v>1000</v>
      </c>
      <c r="Y304">
        <v>200</v>
      </c>
      <c r="Z304">
        <v>0</v>
      </c>
      <c r="AA304"/>
      <c r="AB304">
        <v>1</v>
      </c>
      <c r="AC304">
        <v>1</v>
      </c>
      <c r="AD304">
        <v>0</v>
      </c>
      <c r="AE304">
        <v>0</v>
      </c>
      <c r="AF304">
        <v>0.33333333333333298</v>
      </c>
      <c r="AG304">
        <v>6.6739174584924497</v>
      </c>
      <c r="AH304">
        <v>133.333333333333</v>
      </c>
      <c r="AI304">
        <v>200</v>
      </c>
      <c r="AJ304" t="s">
        <v>86</v>
      </c>
      <c r="AK304" t="s">
        <v>87</v>
      </c>
      <c r="AL304" t="s">
        <v>86</v>
      </c>
      <c r="AM304" t="s">
        <v>51</v>
      </c>
      <c r="AN304" t="s">
        <v>88</v>
      </c>
      <c r="AO304" t="s">
        <v>89</v>
      </c>
      <c r="AP304" t="s">
        <v>86</v>
      </c>
    </row>
    <row r="305" spans="1:44" hidden="1" x14ac:dyDescent="0.2">
      <c r="A305" t="s">
        <v>152</v>
      </c>
      <c r="B305" t="s">
        <v>145</v>
      </c>
      <c r="C305" t="s">
        <v>146</v>
      </c>
      <c r="D305" t="s">
        <v>179</v>
      </c>
      <c r="E305" t="s">
        <v>154</v>
      </c>
      <c r="F305" s="1">
        <v>0.82361111111111107</v>
      </c>
      <c r="G305">
        <v>0</v>
      </c>
      <c r="H305">
        <v>415.3</v>
      </c>
      <c r="I305">
        <v>415.3</v>
      </c>
      <c r="J305">
        <v>1.5</v>
      </c>
      <c r="K305">
        <v>0.245</v>
      </c>
      <c r="L305">
        <v>0.5</v>
      </c>
      <c r="N305">
        <v>7</v>
      </c>
      <c r="O305">
        <v>0.5</v>
      </c>
      <c r="P305">
        <v>0.19634954084936199</v>
      </c>
      <c r="Q305">
        <v>101.74850000000001</v>
      </c>
      <c r="R305">
        <v>0.24225833333333299</v>
      </c>
      <c r="S305">
        <v>19.978271257111299</v>
      </c>
      <c r="T305">
        <v>2</v>
      </c>
      <c r="U305">
        <v>0.5</v>
      </c>
      <c r="V305" t="s">
        <v>86</v>
      </c>
      <c r="W305">
        <v>5</v>
      </c>
      <c r="X305">
        <v>500</v>
      </c>
      <c r="Y305">
        <v>100</v>
      </c>
      <c r="Z305">
        <v>0</v>
      </c>
      <c r="AA305"/>
      <c r="AB305">
        <v>1</v>
      </c>
      <c r="AC305">
        <v>1</v>
      </c>
      <c r="AD305">
        <v>0</v>
      </c>
      <c r="AE305">
        <v>0</v>
      </c>
      <c r="AF305">
        <v>0.33333333333333298</v>
      </c>
      <c r="AG305">
        <v>3.3369587292462199</v>
      </c>
      <c r="AH305">
        <v>66.6666666666666</v>
      </c>
      <c r="AI305">
        <v>500</v>
      </c>
      <c r="AJ305" t="s">
        <v>86</v>
      </c>
      <c r="AK305" t="s">
        <v>87</v>
      </c>
      <c r="AL305" t="s">
        <v>86</v>
      </c>
      <c r="AM305" t="s">
        <v>51</v>
      </c>
      <c r="AN305" t="s">
        <v>88</v>
      </c>
      <c r="AO305" t="s">
        <v>89</v>
      </c>
      <c r="AP305" t="s">
        <v>86</v>
      </c>
    </row>
    <row r="306" spans="1:44" hidden="1" x14ac:dyDescent="0.2">
      <c r="A306" t="s">
        <v>152</v>
      </c>
      <c r="B306" t="s">
        <v>145</v>
      </c>
      <c r="C306" t="s">
        <v>146</v>
      </c>
      <c r="D306" t="s">
        <v>179</v>
      </c>
      <c r="E306" t="s">
        <v>154</v>
      </c>
      <c r="F306" s="1">
        <v>0.82361111111111107</v>
      </c>
      <c r="G306">
        <v>0</v>
      </c>
      <c r="H306">
        <v>415.3</v>
      </c>
      <c r="I306">
        <v>415.3</v>
      </c>
      <c r="J306">
        <v>1.5</v>
      </c>
      <c r="K306">
        <v>0.245</v>
      </c>
      <c r="L306">
        <v>0.5</v>
      </c>
      <c r="N306">
        <v>7</v>
      </c>
      <c r="O306">
        <v>0.5</v>
      </c>
      <c r="P306">
        <v>0.19634954084936199</v>
      </c>
      <c r="Q306">
        <v>101.74850000000001</v>
      </c>
      <c r="R306">
        <v>0.24225833333333299</v>
      </c>
      <c r="S306">
        <v>19.978271257111299</v>
      </c>
      <c r="T306">
        <v>2</v>
      </c>
      <c r="U306">
        <v>0.5</v>
      </c>
      <c r="V306" t="s">
        <v>90</v>
      </c>
      <c r="W306">
        <v>5</v>
      </c>
      <c r="X306">
        <v>500</v>
      </c>
      <c r="Y306">
        <v>100</v>
      </c>
      <c r="Z306">
        <v>0</v>
      </c>
      <c r="AA306"/>
      <c r="AB306">
        <v>1</v>
      </c>
      <c r="AC306">
        <v>0</v>
      </c>
      <c r="AD306">
        <v>0</v>
      </c>
      <c r="AE306">
        <v>1</v>
      </c>
      <c r="AF306">
        <v>0.33333333333333298</v>
      </c>
      <c r="AG306">
        <v>3.3369587292462199</v>
      </c>
      <c r="AH306">
        <v>66.6666666666666</v>
      </c>
      <c r="AI306">
        <v>500</v>
      </c>
      <c r="AJ306" t="s">
        <v>90</v>
      </c>
      <c r="AK306" t="s">
        <v>91</v>
      </c>
      <c r="AL306" t="s">
        <v>90</v>
      </c>
      <c r="AM306" t="s">
        <v>51</v>
      </c>
      <c r="AN306" t="s">
        <v>92</v>
      </c>
    </row>
    <row r="307" spans="1:44" hidden="1" x14ac:dyDescent="0.2">
      <c r="A307" t="s">
        <v>152</v>
      </c>
      <c r="B307" t="s">
        <v>145</v>
      </c>
      <c r="C307" t="s">
        <v>146</v>
      </c>
      <c r="D307" t="s">
        <v>179</v>
      </c>
      <c r="E307" t="s">
        <v>154</v>
      </c>
      <c r="F307" s="1">
        <v>0.82361111111111107</v>
      </c>
      <c r="G307">
        <v>0</v>
      </c>
      <c r="H307">
        <v>415.3</v>
      </c>
      <c r="I307">
        <v>415.3</v>
      </c>
      <c r="J307">
        <v>1.5</v>
      </c>
      <c r="K307">
        <v>0.245</v>
      </c>
      <c r="L307">
        <v>0.5</v>
      </c>
      <c r="N307">
        <v>7</v>
      </c>
      <c r="O307">
        <v>0.5</v>
      </c>
      <c r="P307">
        <v>0.19634954084936199</v>
      </c>
      <c r="Q307">
        <v>101.74850000000001</v>
      </c>
      <c r="R307">
        <v>0.24225833333333299</v>
      </c>
      <c r="S307">
        <v>19.978271257111299</v>
      </c>
      <c r="T307">
        <v>2</v>
      </c>
      <c r="U307">
        <v>0.5</v>
      </c>
      <c r="V307" t="s">
        <v>113</v>
      </c>
      <c r="W307">
        <v>5</v>
      </c>
      <c r="X307">
        <v>500</v>
      </c>
      <c r="Y307">
        <v>100</v>
      </c>
      <c r="Z307">
        <v>0</v>
      </c>
      <c r="AA307"/>
      <c r="AB307">
        <v>3</v>
      </c>
      <c r="AC307">
        <v>1</v>
      </c>
      <c r="AD307">
        <v>1</v>
      </c>
      <c r="AE307">
        <v>1</v>
      </c>
      <c r="AF307">
        <v>1</v>
      </c>
      <c r="AG307">
        <v>10.010876187738599</v>
      </c>
      <c r="AH307">
        <v>200</v>
      </c>
      <c r="AI307">
        <v>500</v>
      </c>
    </row>
    <row r="308" spans="1:44" hidden="1" x14ac:dyDescent="0.2">
      <c r="A308" t="s">
        <v>152</v>
      </c>
      <c r="B308" t="s">
        <v>145</v>
      </c>
      <c r="C308" t="s">
        <v>146</v>
      </c>
      <c r="D308" t="s">
        <v>179</v>
      </c>
      <c r="E308" t="s">
        <v>154</v>
      </c>
      <c r="F308" s="1">
        <v>0.82361111111111107</v>
      </c>
      <c r="G308">
        <v>0</v>
      </c>
      <c r="H308">
        <v>415.3</v>
      </c>
      <c r="I308">
        <v>415.3</v>
      </c>
      <c r="J308">
        <v>1.5</v>
      </c>
      <c r="K308">
        <v>0.245</v>
      </c>
      <c r="L308">
        <v>0.5</v>
      </c>
      <c r="N308">
        <v>7</v>
      </c>
      <c r="O308">
        <v>0.5</v>
      </c>
      <c r="P308">
        <v>0.19634954084936199</v>
      </c>
      <c r="Q308">
        <v>101.74850000000001</v>
      </c>
      <c r="R308">
        <v>0.24225833333333299</v>
      </c>
      <c r="S308">
        <v>19.978271257111299</v>
      </c>
      <c r="T308">
        <v>2</v>
      </c>
      <c r="U308">
        <v>0.5</v>
      </c>
      <c r="V308" t="s">
        <v>150</v>
      </c>
      <c r="W308" s="2">
        <v>5</v>
      </c>
      <c r="X308" s="2">
        <v>1000</v>
      </c>
      <c r="Y308" s="2">
        <v>200</v>
      </c>
      <c r="Z308" s="2">
        <v>0</v>
      </c>
      <c r="AB308" s="2">
        <v>1</v>
      </c>
      <c r="AC308" s="2">
        <v>0</v>
      </c>
      <c r="AD308" s="2">
        <v>0</v>
      </c>
      <c r="AE308" s="2">
        <v>1</v>
      </c>
      <c r="AF308" s="2">
        <v>0.33333333333333298</v>
      </c>
      <c r="AG308" s="2">
        <v>6.6739174584924497</v>
      </c>
      <c r="AH308" s="2">
        <v>133.333333333333</v>
      </c>
      <c r="AI308">
        <v>200</v>
      </c>
      <c r="AJ308" t="s">
        <v>150</v>
      </c>
      <c r="AK308" t="s">
        <v>50</v>
      </c>
      <c r="AL308" t="s">
        <v>150</v>
      </c>
      <c r="AM308" t="s">
        <v>51</v>
      </c>
      <c r="AN308" t="s">
        <v>52</v>
      </c>
      <c r="AO308" t="s">
        <v>53</v>
      </c>
      <c r="AP308" t="s">
        <v>66</v>
      </c>
      <c r="AQ308" t="s">
        <v>67</v>
      </c>
      <c r="AR308" t="s">
        <v>150</v>
      </c>
    </row>
    <row r="309" spans="1:44" hidden="1" x14ac:dyDescent="0.2">
      <c r="A309" t="s">
        <v>152</v>
      </c>
      <c r="B309" t="s">
        <v>145</v>
      </c>
      <c r="C309" t="s">
        <v>146</v>
      </c>
      <c r="D309" t="s">
        <v>179</v>
      </c>
      <c r="E309" t="s">
        <v>154</v>
      </c>
      <c r="F309" s="1">
        <v>0.82361111111111107</v>
      </c>
      <c r="G309">
        <v>0</v>
      </c>
      <c r="H309">
        <v>415.3</v>
      </c>
      <c r="I309">
        <v>415.3</v>
      </c>
      <c r="J309">
        <v>1.5</v>
      </c>
      <c r="K309">
        <v>0.245</v>
      </c>
      <c r="L309">
        <v>0.5</v>
      </c>
      <c r="N309">
        <v>7</v>
      </c>
      <c r="O309">
        <v>0.5</v>
      </c>
      <c r="P309">
        <v>0.19634954084936199</v>
      </c>
      <c r="Q309">
        <v>101.74850000000001</v>
      </c>
      <c r="R309">
        <v>0.24225833333333299</v>
      </c>
      <c r="S309">
        <v>19.978271257111299</v>
      </c>
      <c r="T309">
        <v>2</v>
      </c>
      <c r="U309">
        <v>0.5</v>
      </c>
      <c r="V309" t="s">
        <v>176</v>
      </c>
      <c r="W309" s="2">
        <v>5</v>
      </c>
      <c r="X309" s="2">
        <v>1000</v>
      </c>
      <c r="Y309" s="2">
        <v>200</v>
      </c>
      <c r="Z309" s="2">
        <v>0</v>
      </c>
      <c r="AB309" s="2">
        <v>4</v>
      </c>
      <c r="AC309" s="2">
        <v>1</v>
      </c>
      <c r="AD309" s="2">
        <v>1</v>
      </c>
      <c r="AE309" s="2">
        <v>2</v>
      </c>
      <c r="AF309" s="2">
        <v>1.3333333333333299</v>
      </c>
      <c r="AG309" s="2">
        <v>26.695669833969799</v>
      </c>
      <c r="AH309" s="2">
        <v>533.33333333333303</v>
      </c>
      <c r="AI309">
        <v>200</v>
      </c>
      <c r="AJ309" t="s">
        <v>176</v>
      </c>
      <c r="AK309" t="s">
        <v>50</v>
      </c>
      <c r="AL309" t="s">
        <v>176</v>
      </c>
      <c r="AM309" t="s">
        <v>51</v>
      </c>
      <c r="AN309" t="s">
        <v>52</v>
      </c>
      <c r="AO309" t="s">
        <v>53</v>
      </c>
      <c r="AP309" t="s">
        <v>54</v>
      </c>
      <c r="AQ309" t="s">
        <v>177</v>
      </c>
      <c r="AR309" t="s">
        <v>176</v>
      </c>
    </row>
    <row r="310" spans="1:44" hidden="1" x14ac:dyDescent="0.2">
      <c r="A310" t="s">
        <v>152</v>
      </c>
      <c r="B310" t="s">
        <v>145</v>
      </c>
      <c r="C310" t="s">
        <v>146</v>
      </c>
      <c r="D310" t="s">
        <v>179</v>
      </c>
      <c r="E310" t="s">
        <v>154</v>
      </c>
      <c r="F310" s="1">
        <v>0.82361111111111107</v>
      </c>
      <c r="G310">
        <v>0</v>
      </c>
      <c r="H310">
        <v>415.3</v>
      </c>
      <c r="I310">
        <v>415.3</v>
      </c>
      <c r="J310">
        <v>1.5</v>
      </c>
      <c r="K310">
        <v>0.245</v>
      </c>
      <c r="L310">
        <v>0.5</v>
      </c>
      <c r="N310">
        <v>7</v>
      </c>
      <c r="O310">
        <v>0.5</v>
      </c>
      <c r="P310">
        <v>0.19634954084936199</v>
      </c>
      <c r="Q310">
        <v>101.74850000000001</v>
      </c>
      <c r="R310">
        <v>0.24225833333333299</v>
      </c>
      <c r="S310">
        <v>19.978271257111299</v>
      </c>
      <c r="T310">
        <v>2</v>
      </c>
      <c r="U310">
        <v>0.5</v>
      </c>
      <c r="V310" t="s">
        <v>151</v>
      </c>
      <c r="W310">
        <v>5</v>
      </c>
      <c r="X310">
        <v>1000</v>
      </c>
      <c r="Y310">
        <v>200</v>
      </c>
      <c r="Z310">
        <v>0</v>
      </c>
      <c r="AA310"/>
      <c r="AB310">
        <v>2</v>
      </c>
      <c r="AC310">
        <v>1</v>
      </c>
      <c r="AD310">
        <v>0</v>
      </c>
      <c r="AE310">
        <v>1</v>
      </c>
      <c r="AF310">
        <v>0.66666666666666596</v>
      </c>
      <c r="AG310">
        <v>13.347834916984899</v>
      </c>
      <c r="AH310">
        <v>266.666666666666</v>
      </c>
      <c r="AI310">
        <v>200</v>
      </c>
    </row>
    <row r="311" spans="1:44" hidden="1" x14ac:dyDescent="0.2">
      <c r="A311" t="s">
        <v>152</v>
      </c>
      <c r="B311" t="s">
        <v>145</v>
      </c>
      <c r="C311" t="s">
        <v>146</v>
      </c>
      <c r="D311" t="s">
        <v>179</v>
      </c>
      <c r="E311" t="s">
        <v>154</v>
      </c>
      <c r="F311" s="1">
        <v>0.82361111111111107</v>
      </c>
      <c r="G311">
        <v>0</v>
      </c>
      <c r="H311">
        <v>415.3</v>
      </c>
      <c r="I311">
        <v>415.3</v>
      </c>
      <c r="J311">
        <v>1.5</v>
      </c>
      <c r="K311">
        <v>0.245</v>
      </c>
      <c r="L311">
        <v>0.5</v>
      </c>
      <c r="N311">
        <v>7</v>
      </c>
      <c r="O311">
        <v>0.5</v>
      </c>
      <c r="P311">
        <v>0.19634954084936199</v>
      </c>
      <c r="Q311">
        <v>101.74850000000001</v>
      </c>
      <c r="R311">
        <v>0.24225833333333299</v>
      </c>
      <c r="S311">
        <v>19.978271257111299</v>
      </c>
      <c r="T311">
        <v>2</v>
      </c>
      <c r="U311">
        <v>0.5</v>
      </c>
      <c r="V311" t="s">
        <v>114</v>
      </c>
      <c r="W311">
        <v>5</v>
      </c>
      <c r="X311">
        <v>500</v>
      </c>
      <c r="Y311">
        <v>100</v>
      </c>
      <c r="Z311">
        <v>0</v>
      </c>
      <c r="AA311"/>
      <c r="AB311">
        <v>2</v>
      </c>
      <c r="AC311">
        <v>0</v>
      </c>
      <c r="AD311">
        <v>1</v>
      </c>
      <c r="AE311">
        <v>1</v>
      </c>
      <c r="AF311">
        <v>0.66666666666666596</v>
      </c>
      <c r="AG311">
        <v>6.6739174584924497</v>
      </c>
      <c r="AH311">
        <v>133.333333333333</v>
      </c>
      <c r="AI311">
        <v>500</v>
      </c>
    </row>
    <row r="312" spans="1:44" hidden="1" x14ac:dyDescent="0.2">
      <c r="A312" t="s">
        <v>152</v>
      </c>
      <c r="B312" t="s">
        <v>145</v>
      </c>
      <c r="C312" t="s">
        <v>146</v>
      </c>
      <c r="D312" t="s">
        <v>179</v>
      </c>
      <c r="E312" t="s">
        <v>154</v>
      </c>
      <c r="F312" s="1">
        <v>0.82361111111111107</v>
      </c>
      <c r="G312">
        <v>0</v>
      </c>
      <c r="H312">
        <v>415.3</v>
      </c>
      <c r="I312">
        <v>415.3</v>
      </c>
      <c r="J312">
        <v>1.5</v>
      </c>
      <c r="K312">
        <v>0.245</v>
      </c>
      <c r="L312">
        <v>0.5</v>
      </c>
      <c r="N312">
        <v>7</v>
      </c>
      <c r="O312">
        <v>0.5</v>
      </c>
      <c r="P312">
        <v>0.19634954084936199</v>
      </c>
      <c r="Q312">
        <v>101.74850000000001</v>
      </c>
      <c r="R312">
        <v>0.24225833333333299</v>
      </c>
      <c r="S312">
        <v>19.978271257111299</v>
      </c>
      <c r="T312">
        <v>2</v>
      </c>
      <c r="U312">
        <v>0.5</v>
      </c>
      <c r="V312" t="s">
        <v>133</v>
      </c>
      <c r="W312">
        <v>5</v>
      </c>
      <c r="X312">
        <v>1000</v>
      </c>
      <c r="Y312">
        <v>200</v>
      </c>
      <c r="Z312">
        <v>0</v>
      </c>
      <c r="AA312"/>
      <c r="AB312">
        <v>3</v>
      </c>
      <c r="AC312">
        <v>3</v>
      </c>
      <c r="AD312">
        <v>0</v>
      </c>
      <c r="AE312">
        <v>0</v>
      </c>
      <c r="AF312">
        <v>1</v>
      </c>
      <c r="AG312">
        <v>20.021752375477298</v>
      </c>
      <c r="AH312">
        <v>400</v>
      </c>
      <c r="AI312">
        <v>200</v>
      </c>
    </row>
    <row r="313" spans="1:44" hidden="1" x14ac:dyDescent="0.2">
      <c r="A313" t="s">
        <v>152</v>
      </c>
      <c r="B313" t="s">
        <v>145</v>
      </c>
      <c r="C313" t="s">
        <v>146</v>
      </c>
      <c r="D313" t="s">
        <v>179</v>
      </c>
      <c r="E313" t="s">
        <v>154</v>
      </c>
      <c r="F313" s="1">
        <v>0.82361111111111107</v>
      </c>
      <c r="G313">
        <v>0</v>
      </c>
      <c r="H313">
        <v>415.3</v>
      </c>
      <c r="I313">
        <v>415.3</v>
      </c>
      <c r="J313">
        <v>1.5</v>
      </c>
      <c r="K313">
        <v>0.245</v>
      </c>
      <c r="L313">
        <v>0.5</v>
      </c>
      <c r="N313">
        <v>7</v>
      </c>
      <c r="O313">
        <v>0.5</v>
      </c>
      <c r="P313">
        <v>0.19634954084936199</v>
      </c>
      <c r="Q313">
        <v>101.74850000000001</v>
      </c>
      <c r="R313">
        <v>0.24225833333333299</v>
      </c>
      <c r="S313">
        <v>19.978271257111299</v>
      </c>
      <c r="T313">
        <v>2</v>
      </c>
      <c r="U313">
        <v>0.5</v>
      </c>
      <c r="V313" t="s">
        <v>133</v>
      </c>
      <c r="W313">
        <v>5</v>
      </c>
      <c r="X313">
        <v>500</v>
      </c>
      <c r="Y313">
        <v>100</v>
      </c>
      <c r="Z313">
        <v>0</v>
      </c>
      <c r="AA313"/>
      <c r="AB313">
        <v>2</v>
      </c>
      <c r="AC313">
        <v>1</v>
      </c>
      <c r="AD313">
        <v>0</v>
      </c>
      <c r="AE313">
        <v>1</v>
      </c>
      <c r="AF313">
        <v>0.66666666666666596</v>
      </c>
      <c r="AG313">
        <v>6.6739174584924497</v>
      </c>
      <c r="AH313">
        <v>133.333333333333</v>
      </c>
      <c r="AI313">
        <v>500</v>
      </c>
    </row>
    <row r="314" spans="1:44" hidden="1" x14ac:dyDescent="0.2">
      <c r="A314" t="s">
        <v>152</v>
      </c>
      <c r="B314" t="s">
        <v>145</v>
      </c>
      <c r="C314" t="s">
        <v>146</v>
      </c>
      <c r="D314" t="s">
        <v>179</v>
      </c>
      <c r="E314" t="s">
        <v>154</v>
      </c>
      <c r="F314" s="1">
        <v>0.82361111111111107</v>
      </c>
      <c r="G314">
        <v>0</v>
      </c>
      <c r="H314">
        <v>415.3</v>
      </c>
      <c r="I314">
        <v>415.3</v>
      </c>
      <c r="J314">
        <v>1.5</v>
      </c>
      <c r="K314">
        <v>0.245</v>
      </c>
      <c r="L314">
        <v>0.5</v>
      </c>
      <c r="N314">
        <v>7</v>
      </c>
      <c r="O314">
        <v>0.5</v>
      </c>
      <c r="P314">
        <v>0.19634954084936199</v>
      </c>
      <c r="Q314">
        <v>101.74850000000001</v>
      </c>
      <c r="R314">
        <v>0.24225833333333299</v>
      </c>
      <c r="S314">
        <v>19.978271257111299</v>
      </c>
      <c r="T314">
        <v>2</v>
      </c>
      <c r="U314">
        <v>0.5</v>
      </c>
      <c r="V314" t="s">
        <v>93</v>
      </c>
      <c r="W314" s="2">
        <v>5</v>
      </c>
      <c r="X314" s="2">
        <v>1000</v>
      </c>
      <c r="Y314" s="2">
        <v>200</v>
      </c>
      <c r="Z314" s="2">
        <v>0</v>
      </c>
      <c r="AB314" s="2">
        <v>8</v>
      </c>
      <c r="AC314" s="2">
        <v>2</v>
      </c>
      <c r="AD314" s="2">
        <v>2</v>
      </c>
      <c r="AE314" s="2">
        <v>4</v>
      </c>
      <c r="AF314" s="2">
        <v>2.6666666666666599</v>
      </c>
      <c r="AG314" s="2">
        <v>53.391339667939597</v>
      </c>
      <c r="AH314" s="2">
        <v>1066.6666666666599</v>
      </c>
      <c r="AI314">
        <v>200</v>
      </c>
      <c r="AJ314" t="s">
        <v>93</v>
      </c>
      <c r="AK314" t="s">
        <v>50</v>
      </c>
      <c r="AL314" t="s">
        <v>93</v>
      </c>
      <c r="AM314" t="s">
        <v>51</v>
      </c>
      <c r="AN314" t="s">
        <v>52</v>
      </c>
      <c r="AO314" t="s">
        <v>53</v>
      </c>
      <c r="AP314" t="s">
        <v>54</v>
      </c>
      <c r="AQ314" t="s">
        <v>94</v>
      </c>
      <c r="AR314" t="s">
        <v>93</v>
      </c>
    </row>
    <row r="315" spans="1:44" hidden="1" x14ac:dyDescent="0.2">
      <c r="A315" t="s">
        <v>152</v>
      </c>
      <c r="B315" t="s">
        <v>145</v>
      </c>
      <c r="C315" t="s">
        <v>146</v>
      </c>
      <c r="D315" t="s">
        <v>179</v>
      </c>
      <c r="E315" t="s">
        <v>154</v>
      </c>
      <c r="F315" s="1">
        <v>0.82361111111111107</v>
      </c>
      <c r="G315">
        <v>0</v>
      </c>
      <c r="H315">
        <v>415.3</v>
      </c>
      <c r="I315">
        <v>415.3</v>
      </c>
      <c r="J315">
        <v>1.5</v>
      </c>
      <c r="K315">
        <v>0.245</v>
      </c>
      <c r="L315">
        <v>0.5</v>
      </c>
      <c r="N315">
        <v>7</v>
      </c>
      <c r="O315">
        <v>0.5</v>
      </c>
      <c r="P315">
        <v>0.19634954084936199</v>
      </c>
      <c r="Q315">
        <v>101.74850000000001</v>
      </c>
      <c r="R315">
        <v>0.24225833333333299</v>
      </c>
      <c r="S315">
        <v>19.978271257111299</v>
      </c>
      <c r="T315">
        <v>2</v>
      </c>
      <c r="U315">
        <v>0.5</v>
      </c>
      <c r="V315" t="s">
        <v>93</v>
      </c>
      <c r="W315" s="2">
        <v>5</v>
      </c>
      <c r="X315" s="2">
        <v>500</v>
      </c>
      <c r="Y315" s="2">
        <v>100</v>
      </c>
      <c r="Z315" s="2">
        <v>0</v>
      </c>
      <c r="AB315" s="2">
        <v>2</v>
      </c>
      <c r="AC315" s="2">
        <v>2</v>
      </c>
      <c r="AD315" s="2">
        <v>0</v>
      </c>
      <c r="AE315" s="2">
        <v>0</v>
      </c>
      <c r="AF315" s="2">
        <v>0.66666666666666596</v>
      </c>
      <c r="AG315" s="2">
        <v>6.6739174584924497</v>
      </c>
      <c r="AH315" s="2">
        <v>133.333333333333</v>
      </c>
      <c r="AI315">
        <v>500</v>
      </c>
      <c r="AJ315" t="s">
        <v>93</v>
      </c>
      <c r="AK315" t="s">
        <v>50</v>
      </c>
      <c r="AL315" t="s">
        <v>93</v>
      </c>
      <c r="AM315" t="s">
        <v>51</v>
      </c>
      <c r="AN315" t="s">
        <v>52</v>
      </c>
      <c r="AO315" t="s">
        <v>53</v>
      </c>
      <c r="AP315" t="s">
        <v>54</v>
      </c>
      <c r="AQ315" t="s">
        <v>94</v>
      </c>
      <c r="AR315" t="s">
        <v>93</v>
      </c>
    </row>
    <row r="316" spans="1:44" hidden="1" x14ac:dyDescent="0.2">
      <c r="A316" t="s">
        <v>152</v>
      </c>
      <c r="B316" t="s">
        <v>145</v>
      </c>
      <c r="C316" t="s">
        <v>146</v>
      </c>
      <c r="D316" t="s">
        <v>179</v>
      </c>
      <c r="E316" t="s">
        <v>154</v>
      </c>
      <c r="F316" s="1">
        <v>0.82361111111111107</v>
      </c>
      <c r="G316">
        <v>0</v>
      </c>
      <c r="H316">
        <v>415.3</v>
      </c>
      <c r="I316">
        <v>415.3</v>
      </c>
      <c r="J316">
        <v>1.5</v>
      </c>
      <c r="K316">
        <v>0.245</v>
      </c>
      <c r="L316">
        <v>0.5</v>
      </c>
      <c r="N316">
        <v>7</v>
      </c>
      <c r="O316">
        <v>0.5</v>
      </c>
      <c r="P316">
        <v>0.19634954084936199</v>
      </c>
      <c r="Q316">
        <v>101.74850000000001</v>
      </c>
      <c r="R316">
        <v>0.24225833333333299</v>
      </c>
      <c r="S316">
        <v>19.978271257111299</v>
      </c>
      <c r="T316">
        <v>2</v>
      </c>
      <c r="U316">
        <v>0.5</v>
      </c>
      <c r="V316" t="s">
        <v>95</v>
      </c>
      <c r="W316" s="2">
        <v>5</v>
      </c>
      <c r="X316" s="2">
        <v>500</v>
      </c>
      <c r="Y316" s="2">
        <v>100</v>
      </c>
      <c r="Z316" s="2">
        <v>0</v>
      </c>
      <c r="AB316" s="2">
        <v>3</v>
      </c>
      <c r="AC316" s="2">
        <v>2</v>
      </c>
      <c r="AD316" s="2">
        <v>0</v>
      </c>
      <c r="AE316" s="2">
        <v>1</v>
      </c>
      <c r="AF316" s="2">
        <v>1</v>
      </c>
      <c r="AG316" s="2">
        <v>10.010876187738599</v>
      </c>
      <c r="AH316" s="2">
        <v>200</v>
      </c>
      <c r="AI316">
        <v>500</v>
      </c>
      <c r="AJ316" t="s">
        <v>95</v>
      </c>
      <c r="AK316" t="s">
        <v>65</v>
      </c>
      <c r="AL316" t="s">
        <v>95</v>
      </c>
      <c r="AM316" t="s">
        <v>51</v>
      </c>
      <c r="AN316" t="s">
        <v>52</v>
      </c>
      <c r="AO316" t="s">
        <v>53</v>
      </c>
      <c r="AP316" t="s">
        <v>54</v>
      </c>
      <c r="AQ316" t="s">
        <v>96</v>
      </c>
      <c r="AR316" t="s">
        <v>97</v>
      </c>
    </row>
    <row r="317" spans="1:44" hidden="1" x14ac:dyDescent="0.2">
      <c r="A317" t="s">
        <v>152</v>
      </c>
      <c r="B317" t="s">
        <v>145</v>
      </c>
      <c r="C317" t="s">
        <v>146</v>
      </c>
      <c r="D317" t="s">
        <v>179</v>
      </c>
      <c r="E317" t="s">
        <v>154</v>
      </c>
      <c r="F317" s="1">
        <v>0.82361111111111107</v>
      </c>
      <c r="G317">
        <v>0</v>
      </c>
      <c r="H317">
        <v>415.3</v>
      </c>
      <c r="I317">
        <v>415.3</v>
      </c>
      <c r="J317">
        <v>1.5</v>
      </c>
      <c r="K317">
        <v>0.245</v>
      </c>
      <c r="L317">
        <v>0.5</v>
      </c>
      <c r="N317">
        <v>7</v>
      </c>
      <c r="O317">
        <v>0.5</v>
      </c>
      <c r="P317">
        <v>0.19634954084936199</v>
      </c>
      <c r="Q317">
        <v>101.74850000000001</v>
      </c>
      <c r="R317">
        <v>0.24225833333333299</v>
      </c>
      <c r="S317">
        <v>19.978271257111299</v>
      </c>
      <c r="T317">
        <v>2</v>
      </c>
      <c r="U317">
        <v>0.5</v>
      </c>
      <c r="V317" t="s">
        <v>98</v>
      </c>
      <c r="W317">
        <v>5</v>
      </c>
      <c r="X317">
        <v>1000</v>
      </c>
      <c r="Y317">
        <v>200</v>
      </c>
      <c r="Z317">
        <v>0</v>
      </c>
      <c r="AA317"/>
      <c r="AB317">
        <v>4</v>
      </c>
      <c r="AC317">
        <v>0</v>
      </c>
      <c r="AD317">
        <v>3</v>
      </c>
      <c r="AE317">
        <v>1</v>
      </c>
      <c r="AF317">
        <v>1.3333333333333299</v>
      </c>
      <c r="AG317">
        <v>26.695669833969799</v>
      </c>
      <c r="AH317">
        <v>533.33333333333303</v>
      </c>
      <c r="AI317">
        <v>200</v>
      </c>
    </row>
    <row r="318" spans="1:44" hidden="1" x14ac:dyDescent="0.2">
      <c r="A318" t="s">
        <v>180</v>
      </c>
      <c r="B318" t="s">
        <v>45</v>
      </c>
      <c r="C318" t="s">
        <v>46</v>
      </c>
      <c r="D318" t="s">
        <v>181</v>
      </c>
      <c r="E318" t="s">
        <v>182</v>
      </c>
      <c r="F318" s="1">
        <v>0.64097222222222228</v>
      </c>
      <c r="G318">
        <v>0</v>
      </c>
      <c r="H318">
        <v>2999</v>
      </c>
      <c r="I318">
        <v>2999</v>
      </c>
      <c r="J318">
        <v>1.5</v>
      </c>
      <c r="K318">
        <v>0.245</v>
      </c>
      <c r="L318">
        <v>0.5</v>
      </c>
      <c r="N318">
        <v>4.83</v>
      </c>
      <c r="O318">
        <v>0.5</v>
      </c>
      <c r="P318">
        <v>0.19634954084936199</v>
      </c>
      <c r="Q318">
        <v>734.755</v>
      </c>
      <c r="R318">
        <v>2.5353864734299498</v>
      </c>
      <c r="S318">
        <v>144.26880688677301</v>
      </c>
      <c r="T318">
        <v>2</v>
      </c>
      <c r="U318">
        <v>0.5</v>
      </c>
      <c r="V318" t="s">
        <v>155</v>
      </c>
      <c r="W318" s="2">
        <v>5</v>
      </c>
      <c r="X318" s="2">
        <v>1000</v>
      </c>
      <c r="Y318" s="2">
        <v>200</v>
      </c>
      <c r="Z318" s="2">
        <v>0</v>
      </c>
      <c r="AB318" s="2">
        <v>7</v>
      </c>
      <c r="AC318" s="2">
        <v>1</v>
      </c>
      <c r="AD318" s="2">
        <v>1</v>
      </c>
      <c r="AE318" s="2">
        <v>5</v>
      </c>
      <c r="AF318" s="2">
        <v>2.3333333333333299</v>
      </c>
      <c r="AG318" s="2">
        <v>6.46940494951098</v>
      </c>
      <c r="AH318" s="2">
        <v>933.33333333333303</v>
      </c>
      <c r="AI318">
        <v>500</v>
      </c>
      <c r="AJ318" t="s">
        <v>155</v>
      </c>
      <c r="AK318" t="s">
        <v>50</v>
      </c>
      <c r="AL318" t="s">
        <v>155</v>
      </c>
      <c r="AM318" t="s">
        <v>51</v>
      </c>
      <c r="AN318" t="s">
        <v>52</v>
      </c>
      <c r="AO318" t="s">
        <v>53</v>
      </c>
      <c r="AP318" t="s">
        <v>54</v>
      </c>
      <c r="AQ318" t="s">
        <v>57</v>
      </c>
      <c r="AR318" t="s">
        <v>155</v>
      </c>
    </row>
    <row r="319" spans="1:44" hidden="1" x14ac:dyDescent="0.2">
      <c r="A319" t="s">
        <v>180</v>
      </c>
      <c r="B319" t="s">
        <v>45</v>
      </c>
      <c r="C319" t="s">
        <v>46</v>
      </c>
      <c r="D319" t="s">
        <v>181</v>
      </c>
      <c r="E319" t="s">
        <v>182</v>
      </c>
      <c r="F319" s="1">
        <v>0.64097222222222228</v>
      </c>
      <c r="G319">
        <v>0</v>
      </c>
      <c r="H319">
        <v>2999</v>
      </c>
      <c r="I319">
        <v>2999</v>
      </c>
      <c r="J319">
        <v>1.5</v>
      </c>
      <c r="K319">
        <v>0.245</v>
      </c>
      <c r="L319">
        <v>0.5</v>
      </c>
      <c r="N319">
        <v>4.83</v>
      </c>
      <c r="O319">
        <v>0.5</v>
      </c>
      <c r="P319">
        <v>0.19634954084936199</v>
      </c>
      <c r="Q319">
        <v>734.755</v>
      </c>
      <c r="R319">
        <v>2.5353864734299498</v>
      </c>
      <c r="S319">
        <v>144.26880688677301</v>
      </c>
      <c r="T319">
        <v>2</v>
      </c>
      <c r="U319">
        <v>0.5</v>
      </c>
      <c r="V319" t="s">
        <v>56</v>
      </c>
      <c r="W319" s="2">
        <v>5</v>
      </c>
      <c r="X319" s="2">
        <v>1000</v>
      </c>
      <c r="Y319" s="2">
        <v>200</v>
      </c>
      <c r="Z319" s="2">
        <v>0</v>
      </c>
      <c r="AB319" s="2">
        <v>23</v>
      </c>
      <c r="AC319" s="2">
        <v>4</v>
      </c>
      <c r="AD319" s="2">
        <v>10</v>
      </c>
      <c r="AE319" s="2">
        <v>9</v>
      </c>
      <c r="AF319" s="2">
        <v>7.6666666666666599</v>
      </c>
      <c r="AG319" s="2">
        <v>21.2566162626789</v>
      </c>
      <c r="AH319" s="2">
        <v>3066.6666666666601</v>
      </c>
      <c r="AI319">
        <v>500</v>
      </c>
      <c r="AJ319" t="s">
        <v>56</v>
      </c>
      <c r="AK319" t="s">
        <v>50</v>
      </c>
      <c r="AL319" t="s">
        <v>56</v>
      </c>
      <c r="AM319" t="s">
        <v>51</v>
      </c>
      <c r="AN319" t="s">
        <v>52</v>
      </c>
      <c r="AO319" t="s">
        <v>53</v>
      </c>
      <c r="AP319" t="s">
        <v>54</v>
      </c>
      <c r="AQ319" t="s">
        <v>57</v>
      </c>
      <c r="AR319" t="s">
        <v>56</v>
      </c>
    </row>
    <row r="320" spans="1:44" hidden="1" x14ac:dyDescent="0.2">
      <c r="A320" t="s">
        <v>180</v>
      </c>
      <c r="B320" t="s">
        <v>45</v>
      </c>
      <c r="C320" t="s">
        <v>46</v>
      </c>
      <c r="D320" t="s">
        <v>181</v>
      </c>
      <c r="E320" t="s">
        <v>182</v>
      </c>
      <c r="F320" s="1">
        <v>0.64097222222222228</v>
      </c>
      <c r="G320">
        <v>0</v>
      </c>
      <c r="H320">
        <v>2999</v>
      </c>
      <c r="I320">
        <v>2999</v>
      </c>
      <c r="J320">
        <v>1.5</v>
      </c>
      <c r="K320">
        <v>0.245</v>
      </c>
      <c r="L320">
        <v>0.5</v>
      </c>
      <c r="N320">
        <v>4.83</v>
      </c>
      <c r="O320">
        <v>0.5</v>
      </c>
      <c r="P320">
        <v>0.19634954084936199</v>
      </c>
      <c r="Q320">
        <v>734.755</v>
      </c>
      <c r="R320">
        <v>2.5353864734299498</v>
      </c>
      <c r="S320">
        <v>144.26880688677301</v>
      </c>
      <c r="T320">
        <v>2</v>
      </c>
      <c r="U320">
        <v>0.5</v>
      </c>
      <c r="V320" t="s">
        <v>119</v>
      </c>
      <c r="W320">
        <v>5</v>
      </c>
      <c r="X320">
        <v>1000</v>
      </c>
      <c r="Y320">
        <v>200</v>
      </c>
      <c r="Z320">
        <v>0</v>
      </c>
      <c r="AA320"/>
      <c r="AB320">
        <v>1</v>
      </c>
      <c r="AC320">
        <v>0</v>
      </c>
      <c r="AD320">
        <v>0</v>
      </c>
      <c r="AE320">
        <v>1</v>
      </c>
      <c r="AF320">
        <v>0.33333333333333298</v>
      </c>
      <c r="AG320">
        <v>0.92420070707299695</v>
      </c>
      <c r="AH320">
        <v>133.333333333333</v>
      </c>
      <c r="AI320">
        <v>500</v>
      </c>
      <c r="AJ320" t="s">
        <v>119</v>
      </c>
      <c r="AK320" t="s">
        <v>116</v>
      </c>
      <c r="AL320" t="s">
        <v>119</v>
      </c>
      <c r="AM320" t="s">
        <v>51</v>
      </c>
      <c r="AN320" t="s">
        <v>52</v>
      </c>
      <c r="AO320" t="s">
        <v>110</v>
      </c>
      <c r="AP320" t="s">
        <v>117</v>
      </c>
    </row>
    <row r="321" spans="1:44" hidden="1" x14ac:dyDescent="0.2">
      <c r="A321" t="s">
        <v>180</v>
      </c>
      <c r="B321" t="s">
        <v>45</v>
      </c>
      <c r="C321" t="s">
        <v>46</v>
      </c>
      <c r="D321" t="s">
        <v>181</v>
      </c>
      <c r="E321" t="s">
        <v>182</v>
      </c>
      <c r="F321" s="1">
        <v>0.64097222222222228</v>
      </c>
      <c r="G321">
        <v>0</v>
      </c>
      <c r="H321">
        <v>2999</v>
      </c>
      <c r="I321">
        <v>2999</v>
      </c>
      <c r="J321">
        <v>1.5</v>
      </c>
      <c r="K321">
        <v>0.245</v>
      </c>
      <c r="L321">
        <v>0.5</v>
      </c>
      <c r="N321">
        <v>4.83</v>
      </c>
      <c r="O321">
        <v>0.5</v>
      </c>
      <c r="P321">
        <v>0.19634954084936199</v>
      </c>
      <c r="Q321">
        <v>734.755</v>
      </c>
      <c r="R321">
        <v>2.5353864734299498</v>
      </c>
      <c r="S321">
        <v>144.26880688677301</v>
      </c>
      <c r="T321">
        <v>2</v>
      </c>
      <c r="U321">
        <v>0.5</v>
      </c>
      <c r="V321" t="s">
        <v>140</v>
      </c>
      <c r="W321" s="2">
        <v>5</v>
      </c>
      <c r="X321" s="2">
        <v>1000</v>
      </c>
      <c r="Y321" s="2">
        <v>200</v>
      </c>
      <c r="Z321" s="2">
        <v>0</v>
      </c>
      <c r="AB321" s="2">
        <v>2</v>
      </c>
      <c r="AC321" s="2">
        <v>2</v>
      </c>
      <c r="AD321" s="2">
        <v>0</v>
      </c>
      <c r="AE321" s="2">
        <v>0</v>
      </c>
      <c r="AF321" s="2">
        <v>0.66666666666666596</v>
      </c>
      <c r="AG321" s="2">
        <v>1.8484014141459899</v>
      </c>
      <c r="AH321" s="2">
        <v>266.666666666666</v>
      </c>
      <c r="AI321">
        <v>500</v>
      </c>
      <c r="AJ321" t="s">
        <v>140</v>
      </c>
      <c r="AK321" t="s">
        <v>50</v>
      </c>
      <c r="AL321" t="s">
        <v>140</v>
      </c>
      <c r="AM321" t="s">
        <v>51</v>
      </c>
      <c r="AN321" t="s">
        <v>52</v>
      </c>
      <c r="AO321" t="s">
        <v>53</v>
      </c>
      <c r="AP321" t="s">
        <v>54</v>
      </c>
      <c r="AQ321" t="s">
        <v>141</v>
      </c>
      <c r="AR321" t="s">
        <v>140</v>
      </c>
    </row>
    <row r="322" spans="1:44" hidden="1" x14ac:dyDescent="0.2">
      <c r="A322" t="s">
        <v>180</v>
      </c>
      <c r="B322" t="s">
        <v>45</v>
      </c>
      <c r="C322" t="s">
        <v>46</v>
      </c>
      <c r="D322" t="s">
        <v>181</v>
      </c>
      <c r="E322" t="s">
        <v>182</v>
      </c>
      <c r="F322" s="1">
        <v>0.64097222222222228</v>
      </c>
      <c r="G322">
        <v>0</v>
      </c>
      <c r="H322">
        <v>2999</v>
      </c>
      <c r="I322">
        <v>2999</v>
      </c>
      <c r="J322">
        <v>1.5</v>
      </c>
      <c r="K322">
        <v>0.245</v>
      </c>
      <c r="L322">
        <v>0.5</v>
      </c>
      <c r="N322">
        <v>4.83</v>
      </c>
      <c r="O322">
        <v>0.5</v>
      </c>
      <c r="P322">
        <v>0.19634954084936199</v>
      </c>
      <c r="Q322">
        <v>734.755</v>
      </c>
      <c r="R322">
        <v>2.5353864734299498</v>
      </c>
      <c r="S322">
        <v>144.26880688677301</v>
      </c>
      <c r="T322">
        <v>2</v>
      </c>
      <c r="U322">
        <v>0.5</v>
      </c>
      <c r="V322" t="s">
        <v>183</v>
      </c>
      <c r="W322">
        <v>5</v>
      </c>
      <c r="X322">
        <v>1000</v>
      </c>
      <c r="Y322">
        <v>200</v>
      </c>
      <c r="Z322">
        <v>0</v>
      </c>
      <c r="AA322"/>
      <c r="AB322">
        <v>1</v>
      </c>
      <c r="AC322">
        <v>1</v>
      </c>
      <c r="AD322">
        <v>0</v>
      </c>
      <c r="AE322">
        <v>0</v>
      </c>
      <c r="AF322">
        <v>0.33333333333333298</v>
      </c>
      <c r="AG322">
        <v>0.92420070707299695</v>
      </c>
      <c r="AH322">
        <v>133.333333333333</v>
      </c>
      <c r="AI322">
        <v>500</v>
      </c>
    </row>
    <row r="323" spans="1:44" hidden="1" x14ac:dyDescent="0.2">
      <c r="A323" t="s">
        <v>180</v>
      </c>
      <c r="B323" t="s">
        <v>45</v>
      </c>
      <c r="C323" t="s">
        <v>46</v>
      </c>
      <c r="D323" t="s">
        <v>181</v>
      </c>
      <c r="E323" t="s">
        <v>182</v>
      </c>
      <c r="F323" s="1">
        <v>0.64097222222222228</v>
      </c>
      <c r="G323">
        <v>0</v>
      </c>
      <c r="H323">
        <v>2999</v>
      </c>
      <c r="I323">
        <v>2999</v>
      </c>
      <c r="J323">
        <v>1.5</v>
      </c>
      <c r="K323">
        <v>0.245</v>
      </c>
      <c r="L323">
        <v>0.5</v>
      </c>
      <c r="N323">
        <v>4.83</v>
      </c>
      <c r="O323">
        <v>0.5</v>
      </c>
      <c r="P323">
        <v>0.19634954084936199</v>
      </c>
      <c r="Q323">
        <v>734.755</v>
      </c>
      <c r="R323">
        <v>2.5353864734299498</v>
      </c>
      <c r="S323">
        <v>144.26880688677301</v>
      </c>
      <c r="T323">
        <v>2</v>
      </c>
      <c r="U323">
        <v>0.5</v>
      </c>
      <c r="V323" t="s">
        <v>58</v>
      </c>
      <c r="W323" s="2">
        <v>5</v>
      </c>
      <c r="X323" s="2">
        <v>1000</v>
      </c>
      <c r="Y323" s="2">
        <v>200</v>
      </c>
      <c r="Z323" s="2">
        <v>0</v>
      </c>
      <c r="AB323" s="2">
        <v>40</v>
      </c>
      <c r="AC323" s="2">
        <v>11</v>
      </c>
      <c r="AD323" s="2">
        <v>13</v>
      </c>
      <c r="AE323" s="2">
        <v>16</v>
      </c>
      <c r="AF323" s="2">
        <v>13.3333333333333</v>
      </c>
      <c r="AG323" s="2">
        <v>36.968028282919803</v>
      </c>
      <c r="AH323" s="2">
        <v>5333.3333333333303</v>
      </c>
      <c r="AI323">
        <v>500</v>
      </c>
      <c r="AJ323" t="s">
        <v>58</v>
      </c>
      <c r="AK323" t="s">
        <v>50</v>
      </c>
      <c r="AL323" t="s">
        <v>58</v>
      </c>
      <c r="AM323" t="s">
        <v>51</v>
      </c>
      <c r="AN323" t="s">
        <v>52</v>
      </c>
      <c r="AO323" t="s">
        <v>53</v>
      </c>
      <c r="AP323" t="s">
        <v>54</v>
      </c>
      <c r="AQ323" t="s">
        <v>59</v>
      </c>
      <c r="AR323" t="s">
        <v>58</v>
      </c>
    </row>
    <row r="324" spans="1:44" hidden="1" x14ac:dyDescent="0.2">
      <c r="A324" t="s">
        <v>180</v>
      </c>
      <c r="B324" t="s">
        <v>45</v>
      </c>
      <c r="C324" t="s">
        <v>46</v>
      </c>
      <c r="D324" t="s">
        <v>181</v>
      </c>
      <c r="E324" t="s">
        <v>182</v>
      </c>
      <c r="F324" s="1">
        <v>0.64097222222222228</v>
      </c>
      <c r="G324">
        <v>0</v>
      </c>
      <c r="H324">
        <v>2999</v>
      </c>
      <c r="I324">
        <v>2999</v>
      </c>
      <c r="J324">
        <v>1.5</v>
      </c>
      <c r="K324">
        <v>0.245</v>
      </c>
      <c r="L324">
        <v>0.5</v>
      </c>
      <c r="N324">
        <v>4.83</v>
      </c>
      <c r="O324">
        <v>0.5</v>
      </c>
      <c r="P324">
        <v>0.19634954084936199</v>
      </c>
      <c r="Q324">
        <v>734.755</v>
      </c>
      <c r="R324">
        <v>2.5353864734299498</v>
      </c>
      <c r="S324">
        <v>144.26880688677301</v>
      </c>
      <c r="T324">
        <v>2</v>
      </c>
      <c r="U324">
        <v>0.5</v>
      </c>
      <c r="V324" t="s">
        <v>64</v>
      </c>
      <c r="W324" s="2">
        <v>5</v>
      </c>
      <c r="X324" s="2">
        <v>1000</v>
      </c>
      <c r="Y324" s="2">
        <v>200</v>
      </c>
      <c r="Z324" s="2">
        <v>0</v>
      </c>
      <c r="AB324" s="2">
        <v>1</v>
      </c>
      <c r="AC324" s="2">
        <v>0</v>
      </c>
      <c r="AD324" s="2">
        <v>0</v>
      </c>
      <c r="AE324" s="2">
        <v>1</v>
      </c>
      <c r="AF324" s="2">
        <v>0.33333333333333298</v>
      </c>
      <c r="AG324" s="2">
        <v>0.92420070707299695</v>
      </c>
      <c r="AH324" s="2">
        <v>133.333333333333</v>
      </c>
      <c r="AI324">
        <v>500</v>
      </c>
      <c r="AJ324" t="s">
        <v>64</v>
      </c>
      <c r="AK324" t="s">
        <v>65</v>
      </c>
      <c r="AL324" t="s">
        <v>64</v>
      </c>
      <c r="AM324" t="s">
        <v>51</v>
      </c>
      <c r="AN324" t="s">
        <v>52</v>
      </c>
      <c r="AO324" t="s">
        <v>53</v>
      </c>
      <c r="AP324" t="s">
        <v>66</v>
      </c>
      <c r="AQ324" t="s">
        <v>67</v>
      </c>
      <c r="AR324" t="s">
        <v>68</v>
      </c>
    </row>
    <row r="325" spans="1:44" hidden="1" x14ac:dyDescent="0.2">
      <c r="A325" t="s">
        <v>180</v>
      </c>
      <c r="B325" t="s">
        <v>45</v>
      </c>
      <c r="C325" t="s">
        <v>46</v>
      </c>
      <c r="D325" t="s">
        <v>181</v>
      </c>
      <c r="E325" t="s">
        <v>182</v>
      </c>
      <c r="F325" s="1">
        <v>0.64097222222222228</v>
      </c>
      <c r="G325">
        <v>0</v>
      </c>
      <c r="H325">
        <v>2999</v>
      </c>
      <c r="I325">
        <v>2999</v>
      </c>
      <c r="J325">
        <v>1.5</v>
      </c>
      <c r="K325">
        <v>0.245</v>
      </c>
      <c r="L325">
        <v>0.5</v>
      </c>
      <c r="N325">
        <v>4.83</v>
      </c>
      <c r="O325">
        <v>0.5</v>
      </c>
      <c r="P325">
        <v>0.19634954084936199</v>
      </c>
      <c r="Q325">
        <v>734.755</v>
      </c>
      <c r="R325">
        <v>2.5353864734299498</v>
      </c>
      <c r="S325">
        <v>144.26880688677301</v>
      </c>
      <c r="T325">
        <v>2</v>
      </c>
      <c r="U325">
        <v>0.5</v>
      </c>
      <c r="V325" t="s">
        <v>69</v>
      </c>
      <c r="W325" s="2">
        <v>5</v>
      </c>
      <c r="X325" s="2">
        <v>1000</v>
      </c>
      <c r="Y325" s="2">
        <v>200</v>
      </c>
      <c r="Z325" s="2">
        <v>0</v>
      </c>
      <c r="AB325" s="2">
        <v>16</v>
      </c>
      <c r="AC325" s="2">
        <v>8</v>
      </c>
      <c r="AD325" s="2">
        <v>5</v>
      </c>
      <c r="AE325" s="2">
        <v>3</v>
      </c>
      <c r="AF325" s="2">
        <v>5.3333333333333304</v>
      </c>
      <c r="AG325" s="2">
        <v>14.7872113131679</v>
      </c>
      <c r="AH325" s="2">
        <v>2133.3333333333298</v>
      </c>
      <c r="AI325">
        <v>500</v>
      </c>
      <c r="AJ325" t="s">
        <v>69</v>
      </c>
      <c r="AK325" t="s">
        <v>50</v>
      </c>
      <c r="AL325" t="s">
        <v>69</v>
      </c>
      <c r="AM325" t="s">
        <v>51</v>
      </c>
      <c r="AN325" t="s">
        <v>52</v>
      </c>
      <c r="AO325" t="s">
        <v>53</v>
      </c>
      <c r="AP325" t="s">
        <v>66</v>
      </c>
      <c r="AQ325" t="s">
        <v>70</v>
      </c>
      <c r="AR325" t="s">
        <v>69</v>
      </c>
    </row>
    <row r="326" spans="1:44" hidden="1" x14ac:dyDescent="0.2">
      <c r="A326" t="s">
        <v>180</v>
      </c>
      <c r="B326" t="s">
        <v>45</v>
      </c>
      <c r="C326" t="s">
        <v>46</v>
      </c>
      <c r="D326" t="s">
        <v>181</v>
      </c>
      <c r="E326" t="s">
        <v>182</v>
      </c>
      <c r="F326" s="1">
        <v>0.64097222222222228</v>
      </c>
      <c r="G326">
        <v>0</v>
      </c>
      <c r="H326">
        <v>2999</v>
      </c>
      <c r="I326">
        <v>2999</v>
      </c>
      <c r="J326">
        <v>1.5</v>
      </c>
      <c r="K326">
        <v>0.245</v>
      </c>
      <c r="L326">
        <v>0.5</v>
      </c>
      <c r="N326">
        <v>4.83</v>
      </c>
      <c r="O326">
        <v>0.5</v>
      </c>
      <c r="P326">
        <v>0.19634954084936199</v>
      </c>
      <c r="Q326">
        <v>734.755</v>
      </c>
      <c r="R326">
        <v>2.5353864734299498</v>
      </c>
      <c r="S326">
        <v>144.26880688677301</v>
      </c>
      <c r="T326">
        <v>2</v>
      </c>
      <c r="U326">
        <v>0.5</v>
      </c>
      <c r="V326" t="s">
        <v>148</v>
      </c>
      <c r="W326">
        <v>5</v>
      </c>
      <c r="X326">
        <v>1000</v>
      </c>
      <c r="Y326">
        <v>200</v>
      </c>
      <c r="Z326">
        <v>0</v>
      </c>
      <c r="AA326"/>
      <c r="AB326">
        <v>2</v>
      </c>
      <c r="AC326">
        <v>0</v>
      </c>
      <c r="AD326">
        <v>1</v>
      </c>
      <c r="AE326">
        <v>1</v>
      </c>
      <c r="AF326">
        <v>0.66666666666666596</v>
      </c>
      <c r="AG326">
        <v>1.8484014141459899</v>
      </c>
      <c r="AH326">
        <v>266.666666666666</v>
      </c>
      <c r="AI326">
        <v>500</v>
      </c>
      <c r="AJ326" t="s">
        <v>148</v>
      </c>
      <c r="AK326" t="s">
        <v>87</v>
      </c>
      <c r="AL326" t="s">
        <v>148</v>
      </c>
      <c r="AM326" t="s">
        <v>51</v>
      </c>
      <c r="AN326" t="s">
        <v>92</v>
      </c>
      <c r="AO326" t="s">
        <v>149</v>
      </c>
      <c r="AP326" t="s">
        <v>148</v>
      </c>
    </row>
    <row r="327" spans="1:44" hidden="1" x14ac:dyDescent="0.2">
      <c r="A327" t="s">
        <v>180</v>
      </c>
      <c r="B327" t="s">
        <v>45</v>
      </c>
      <c r="C327" t="s">
        <v>46</v>
      </c>
      <c r="D327" t="s">
        <v>181</v>
      </c>
      <c r="E327" t="s">
        <v>182</v>
      </c>
      <c r="F327" s="1">
        <v>0.64097222222222228</v>
      </c>
      <c r="G327">
        <v>0</v>
      </c>
      <c r="H327">
        <v>2999</v>
      </c>
      <c r="I327">
        <v>2999</v>
      </c>
      <c r="J327">
        <v>1.5</v>
      </c>
      <c r="K327">
        <v>0.245</v>
      </c>
      <c r="L327">
        <v>0.5</v>
      </c>
      <c r="N327">
        <v>4.83</v>
      </c>
      <c r="O327">
        <v>0.5</v>
      </c>
      <c r="P327">
        <v>0.19634954084936199</v>
      </c>
      <c r="Q327">
        <v>734.755</v>
      </c>
      <c r="R327">
        <v>2.5353864734299498</v>
      </c>
      <c r="S327">
        <v>144.26880688677301</v>
      </c>
      <c r="T327">
        <v>2</v>
      </c>
      <c r="U327">
        <v>0.5</v>
      </c>
      <c r="V327" t="s">
        <v>126</v>
      </c>
      <c r="W327">
        <v>5</v>
      </c>
      <c r="X327">
        <v>1000</v>
      </c>
      <c r="Y327">
        <v>200</v>
      </c>
      <c r="Z327">
        <v>0</v>
      </c>
      <c r="AA327"/>
      <c r="AB327">
        <v>3</v>
      </c>
      <c r="AC327">
        <v>0</v>
      </c>
      <c r="AD327">
        <v>1</v>
      </c>
      <c r="AE327">
        <v>2</v>
      </c>
      <c r="AF327">
        <v>1</v>
      </c>
      <c r="AG327">
        <v>2.77260212121899</v>
      </c>
      <c r="AH327">
        <v>400</v>
      </c>
      <c r="AI327">
        <v>500</v>
      </c>
    </row>
    <row r="328" spans="1:44" hidden="1" x14ac:dyDescent="0.2">
      <c r="A328" t="s">
        <v>180</v>
      </c>
      <c r="B328" t="s">
        <v>45</v>
      </c>
      <c r="C328" t="s">
        <v>46</v>
      </c>
      <c r="D328" t="s">
        <v>181</v>
      </c>
      <c r="E328" t="s">
        <v>182</v>
      </c>
      <c r="F328" s="1">
        <v>0.64097222222222228</v>
      </c>
      <c r="G328">
        <v>0</v>
      </c>
      <c r="H328">
        <v>2999</v>
      </c>
      <c r="I328">
        <v>2999</v>
      </c>
      <c r="J328">
        <v>1.5</v>
      </c>
      <c r="K328">
        <v>0.245</v>
      </c>
      <c r="L328">
        <v>0.5</v>
      </c>
      <c r="N328">
        <v>4.83</v>
      </c>
      <c r="O328">
        <v>0.5</v>
      </c>
      <c r="P328">
        <v>0.19634954084936199</v>
      </c>
      <c r="Q328">
        <v>734.755</v>
      </c>
      <c r="R328">
        <v>2.5353864734299498</v>
      </c>
      <c r="S328">
        <v>144.26880688677301</v>
      </c>
      <c r="T328">
        <v>2</v>
      </c>
      <c r="U328">
        <v>0.5</v>
      </c>
      <c r="V328" t="s">
        <v>169</v>
      </c>
      <c r="W328" s="2">
        <v>5</v>
      </c>
      <c r="X328" s="2">
        <v>1000</v>
      </c>
      <c r="Y328" s="2">
        <v>200</v>
      </c>
      <c r="Z328" s="2">
        <v>0</v>
      </c>
      <c r="AB328" s="2">
        <v>4</v>
      </c>
      <c r="AC328" s="2">
        <v>0</v>
      </c>
      <c r="AD328" s="2">
        <v>3</v>
      </c>
      <c r="AE328" s="2">
        <v>1</v>
      </c>
      <c r="AF328" s="2">
        <v>1.3333333333333299</v>
      </c>
      <c r="AG328" s="2">
        <v>3.6968028282919798</v>
      </c>
      <c r="AH328" s="2">
        <v>533.33333333333303</v>
      </c>
      <c r="AI328">
        <v>500</v>
      </c>
      <c r="AJ328" t="s">
        <v>169</v>
      </c>
      <c r="AK328" t="s">
        <v>50</v>
      </c>
      <c r="AL328" t="s">
        <v>169</v>
      </c>
      <c r="AM328" t="s">
        <v>51</v>
      </c>
      <c r="AN328" t="s">
        <v>52</v>
      </c>
      <c r="AO328" t="s">
        <v>53</v>
      </c>
      <c r="AP328" t="s">
        <v>54</v>
      </c>
      <c r="AQ328" t="s">
        <v>170</v>
      </c>
      <c r="AR328" t="s">
        <v>169</v>
      </c>
    </row>
    <row r="329" spans="1:44" hidden="1" x14ac:dyDescent="0.2">
      <c r="A329" t="s">
        <v>180</v>
      </c>
      <c r="B329" t="s">
        <v>45</v>
      </c>
      <c r="C329" t="s">
        <v>46</v>
      </c>
      <c r="D329" t="s">
        <v>181</v>
      </c>
      <c r="E329" t="s">
        <v>182</v>
      </c>
      <c r="F329" s="1">
        <v>0.64097222222222228</v>
      </c>
      <c r="G329">
        <v>0</v>
      </c>
      <c r="H329">
        <v>2999</v>
      </c>
      <c r="I329">
        <v>2999</v>
      </c>
      <c r="J329">
        <v>1.5</v>
      </c>
      <c r="K329">
        <v>0.245</v>
      </c>
      <c r="L329">
        <v>0.5</v>
      </c>
      <c r="N329">
        <v>4.83</v>
      </c>
      <c r="O329">
        <v>0.5</v>
      </c>
      <c r="P329">
        <v>0.19634954084936199</v>
      </c>
      <c r="Q329">
        <v>734.755</v>
      </c>
      <c r="R329">
        <v>2.5353864734299498</v>
      </c>
      <c r="S329">
        <v>144.26880688677301</v>
      </c>
      <c r="T329">
        <v>2</v>
      </c>
      <c r="U329">
        <v>0.5</v>
      </c>
      <c r="V329" t="s">
        <v>71</v>
      </c>
      <c r="W329" s="2">
        <v>5</v>
      </c>
      <c r="X329" s="2">
        <v>1000</v>
      </c>
      <c r="Y329" s="2">
        <v>200</v>
      </c>
      <c r="Z329" s="2">
        <v>0</v>
      </c>
      <c r="AB329" s="2">
        <v>2</v>
      </c>
      <c r="AC329" s="2">
        <v>2</v>
      </c>
      <c r="AD329" s="2">
        <v>0</v>
      </c>
      <c r="AE329" s="2">
        <v>0</v>
      </c>
      <c r="AF329" s="2">
        <v>0.66666666666666596</v>
      </c>
      <c r="AG329" s="2">
        <v>1.8484014141459899</v>
      </c>
      <c r="AH329" s="2">
        <v>266.666666666666</v>
      </c>
      <c r="AI329">
        <v>500</v>
      </c>
      <c r="AJ329" t="s">
        <v>71</v>
      </c>
      <c r="AK329" t="s">
        <v>50</v>
      </c>
      <c r="AL329" t="s">
        <v>71</v>
      </c>
      <c r="AM329" t="s">
        <v>51</v>
      </c>
      <c r="AN329" t="s">
        <v>52</v>
      </c>
      <c r="AO329" t="s">
        <v>53</v>
      </c>
      <c r="AP329" t="s">
        <v>66</v>
      </c>
      <c r="AQ329" t="s">
        <v>70</v>
      </c>
      <c r="AR329" t="s">
        <v>71</v>
      </c>
    </row>
    <row r="330" spans="1:44" hidden="1" x14ac:dyDescent="0.2">
      <c r="A330" t="s">
        <v>180</v>
      </c>
      <c r="B330" t="s">
        <v>45</v>
      </c>
      <c r="C330" t="s">
        <v>46</v>
      </c>
      <c r="D330" t="s">
        <v>181</v>
      </c>
      <c r="E330" t="s">
        <v>182</v>
      </c>
      <c r="F330" s="1">
        <v>0.64097222222222228</v>
      </c>
      <c r="G330">
        <v>0</v>
      </c>
      <c r="H330">
        <v>2999</v>
      </c>
      <c r="I330">
        <v>2999</v>
      </c>
      <c r="J330">
        <v>1.5</v>
      </c>
      <c r="K330">
        <v>0.245</v>
      </c>
      <c r="L330">
        <v>0.5</v>
      </c>
      <c r="N330">
        <v>4.83</v>
      </c>
      <c r="O330">
        <v>0.5</v>
      </c>
      <c r="P330">
        <v>0.19634954084936199</v>
      </c>
      <c r="Q330">
        <v>734.755</v>
      </c>
      <c r="R330">
        <v>2.5353864734299498</v>
      </c>
      <c r="S330">
        <v>144.26880688677301</v>
      </c>
      <c r="T330">
        <v>2</v>
      </c>
      <c r="U330">
        <v>0.5</v>
      </c>
      <c r="V330" t="s">
        <v>108</v>
      </c>
      <c r="W330">
        <v>5</v>
      </c>
      <c r="X330">
        <v>1000</v>
      </c>
      <c r="Y330">
        <v>200</v>
      </c>
      <c r="Z330">
        <v>0</v>
      </c>
      <c r="AA330"/>
      <c r="AB330">
        <v>1</v>
      </c>
      <c r="AC330">
        <v>1</v>
      </c>
      <c r="AD330">
        <v>0</v>
      </c>
      <c r="AE330">
        <v>0</v>
      </c>
      <c r="AF330">
        <v>0.33333333333333298</v>
      </c>
      <c r="AG330">
        <v>0.92420070707299695</v>
      </c>
      <c r="AH330">
        <v>133.333333333333</v>
      </c>
      <c r="AI330">
        <v>500</v>
      </c>
    </row>
    <row r="331" spans="1:44" hidden="1" x14ac:dyDescent="0.2">
      <c r="A331" t="s">
        <v>180</v>
      </c>
      <c r="B331" t="s">
        <v>45</v>
      </c>
      <c r="C331" t="s">
        <v>46</v>
      </c>
      <c r="D331" t="s">
        <v>181</v>
      </c>
      <c r="E331" t="s">
        <v>182</v>
      </c>
      <c r="F331" s="1">
        <v>0.64097222222222228</v>
      </c>
      <c r="G331">
        <v>0</v>
      </c>
      <c r="H331">
        <v>2999</v>
      </c>
      <c r="I331">
        <v>2999</v>
      </c>
      <c r="J331">
        <v>1.5</v>
      </c>
      <c r="K331">
        <v>0.245</v>
      </c>
      <c r="L331">
        <v>0.5</v>
      </c>
      <c r="N331">
        <v>4.83</v>
      </c>
      <c r="O331">
        <v>0.5</v>
      </c>
      <c r="P331">
        <v>0.19634954084936199</v>
      </c>
      <c r="Q331">
        <v>734.755</v>
      </c>
      <c r="R331">
        <v>2.5353864734299498</v>
      </c>
      <c r="S331">
        <v>144.26880688677301</v>
      </c>
      <c r="T331">
        <v>2</v>
      </c>
      <c r="U331">
        <v>0.5</v>
      </c>
      <c r="V331" t="s">
        <v>127</v>
      </c>
      <c r="W331">
        <v>5</v>
      </c>
      <c r="X331">
        <v>1000</v>
      </c>
      <c r="Y331">
        <v>200</v>
      </c>
      <c r="Z331">
        <v>0</v>
      </c>
      <c r="AA331"/>
      <c r="AB331">
        <v>1</v>
      </c>
      <c r="AC331"/>
      <c r="AD331"/>
      <c r="AE331">
        <v>1</v>
      </c>
      <c r="AF331">
        <v>1</v>
      </c>
      <c r="AG331">
        <v>2.77260212121899</v>
      </c>
      <c r="AH331">
        <v>400</v>
      </c>
      <c r="AI331">
        <v>500</v>
      </c>
      <c r="AJ331" t="s">
        <v>127</v>
      </c>
      <c r="AK331" t="s">
        <v>128</v>
      </c>
      <c r="AL331" t="s">
        <v>127</v>
      </c>
      <c r="AM331" t="s">
        <v>51</v>
      </c>
      <c r="AN331" t="s">
        <v>52</v>
      </c>
      <c r="AO331" t="s">
        <v>110</v>
      </c>
      <c r="AP331" t="s">
        <v>129</v>
      </c>
    </row>
    <row r="332" spans="1:44" hidden="1" x14ac:dyDescent="0.2">
      <c r="A332" t="s">
        <v>180</v>
      </c>
      <c r="B332" t="s">
        <v>45</v>
      </c>
      <c r="C332" t="s">
        <v>46</v>
      </c>
      <c r="D332" t="s">
        <v>181</v>
      </c>
      <c r="E332" t="s">
        <v>182</v>
      </c>
      <c r="F332" s="1">
        <v>0.64097222222222228</v>
      </c>
      <c r="G332">
        <v>0</v>
      </c>
      <c r="H332">
        <v>2999</v>
      </c>
      <c r="I332">
        <v>2999</v>
      </c>
      <c r="J332">
        <v>1.5</v>
      </c>
      <c r="K332">
        <v>0.245</v>
      </c>
      <c r="L332">
        <v>0.5</v>
      </c>
      <c r="N332">
        <v>4.83</v>
      </c>
      <c r="O332">
        <v>0.5</v>
      </c>
      <c r="P332">
        <v>0.19634954084936199</v>
      </c>
      <c r="Q332">
        <v>734.755</v>
      </c>
      <c r="R332">
        <v>2.5353864734299498</v>
      </c>
      <c r="S332">
        <v>144.26880688677301</v>
      </c>
      <c r="T332">
        <v>2</v>
      </c>
      <c r="U332">
        <v>0.5</v>
      </c>
      <c r="V332" t="s">
        <v>142</v>
      </c>
      <c r="W332">
        <v>5</v>
      </c>
      <c r="X332">
        <v>1000</v>
      </c>
      <c r="Y332">
        <v>200</v>
      </c>
      <c r="Z332">
        <v>0</v>
      </c>
      <c r="AA332"/>
      <c r="AB332">
        <v>7</v>
      </c>
      <c r="AC332">
        <v>3</v>
      </c>
      <c r="AD332">
        <v>1</v>
      </c>
      <c r="AE332">
        <v>3</v>
      </c>
      <c r="AF332">
        <v>2.3333333333333299</v>
      </c>
      <c r="AG332">
        <v>6.46940494951098</v>
      </c>
      <c r="AH332">
        <v>933.33333333333303</v>
      </c>
      <c r="AI332">
        <v>500</v>
      </c>
      <c r="AJ332" t="s">
        <v>142</v>
      </c>
      <c r="AK332" t="s">
        <v>63</v>
      </c>
      <c r="AL332" t="s">
        <v>142</v>
      </c>
      <c r="AM332" t="s">
        <v>51</v>
      </c>
      <c r="AN332" t="s">
        <v>143</v>
      </c>
      <c r="AO332" t="s">
        <v>142</v>
      </c>
    </row>
    <row r="333" spans="1:44" hidden="1" x14ac:dyDescent="0.2">
      <c r="A333" t="s">
        <v>180</v>
      </c>
      <c r="B333" t="s">
        <v>45</v>
      </c>
      <c r="C333" t="s">
        <v>46</v>
      </c>
      <c r="D333" t="s">
        <v>181</v>
      </c>
      <c r="E333" t="s">
        <v>182</v>
      </c>
      <c r="F333" s="1">
        <v>0.64097222222222228</v>
      </c>
      <c r="G333">
        <v>0</v>
      </c>
      <c r="H333">
        <v>2999</v>
      </c>
      <c r="I333">
        <v>2999</v>
      </c>
      <c r="J333">
        <v>1.5</v>
      </c>
      <c r="K333">
        <v>0.245</v>
      </c>
      <c r="L333">
        <v>0.5</v>
      </c>
      <c r="N333">
        <v>4.83</v>
      </c>
      <c r="O333">
        <v>0.5</v>
      </c>
      <c r="P333">
        <v>0.19634954084936199</v>
      </c>
      <c r="Q333">
        <v>734.755</v>
      </c>
      <c r="R333">
        <v>2.5353864734299498</v>
      </c>
      <c r="S333">
        <v>144.26880688677301</v>
      </c>
      <c r="T333">
        <v>2</v>
      </c>
      <c r="U333">
        <v>0.5</v>
      </c>
      <c r="V333" t="s">
        <v>75</v>
      </c>
      <c r="W333">
        <v>5</v>
      </c>
      <c r="X333">
        <v>1000</v>
      </c>
      <c r="Y333">
        <v>200</v>
      </c>
      <c r="Z333">
        <v>0</v>
      </c>
      <c r="AA333"/>
      <c r="AB333">
        <v>55</v>
      </c>
      <c r="AC333">
        <v>18</v>
      </c>
      <c r="AD333">
        <v>21</v>
      </c>
      <c r="AE333">
        <v>16</v>
      </c>
      <c r="AF333">
        <v>18.3333333333333</v>
      </c>
      <c r="AG333">
        <v>50.831038889014799</v>
      </c>
      <c r="AH333">
        <v>7333.3333333333303</v>
      </c>
      <c r="AI333">
        <v>500</v>
      </c>
    </row>
    <row r="334" spans="1:44" hidden="1" x14ac:dyDescent="0.2">
      <c r="A334" t="s">
        <v>180</v>
      </c>
      <c r="B334" t="s">
        <v>45</v>
      </c>
      <c r="C334" t="s">
        <v>46</v>
      </c>
      <c r="D334" t="s">
        <v>181</v>
      </c>
      <c r="E334" t="s">
        <v>182</v>
      </c>
      <c r="F334" s="1">
        <v>0.64097222222222228</v>
      </c>
      <c r="G334">
        <v>0</v>
      </c>
      <c r="H334">
        <v>2999</v>
      </c>
      <c r="I334">
        <v>2999</v>
      </c>
      <c r="J334">
        <v>1.5</v>
      </c>
      <c r="K334">
        <v>0.245</v>
      </c>
      <c r="L334">
        <v>0.5</v>
      </c>
      <c r="N334">
        <v>4.83</v>
      </c>
      <c r="O334">
        <v>0.5</v>
      </c>
      <c r="P334">
        <v>0.19634954084936199</v>
      </c>
      <c r="Q334">
        <v>734.755</v>
      </c>
      <c r="R334">
        <v>2.5353864734299498</v>
      </c>
      <c r="S334">
        <v>144.26880688677301</v>
      </c>
      <c r="T334">
        <v>2</v>
      </c>
      <c r="U334">
        <v>0.5</v>
      </c>
      <c r="V334" t="s">
        <v>78</v>
      </c>
      <c r="W334" s="2">
        <v>5</v>
      </c>
      <c r="X334" s="2">
        <v>1000</v>
      </c>
      <c r="Y334" s="2">
        <v>200</v>
      </c>
      <c r="Z334" s="2">
        <v>0</v>
      </c>
      <c r="AB334" s="2">
        <v>1</v>
      </c>
      <c r="AC334" s="2">
        <v>0</v>
      </c>
      <c r="AD334" s="2">
        <v>1</v>
      </c>
      <c r="AE334" s="2">
        <v>0</v>
      </c>
      <c r="AF334" s="2">
        <v>0.33333333333333298</v>
      </c>
      <c r="AG334" s="2">
        <v>0.92420070707299695</v>
      </c>
      <c r="AH334" s="2">
        <v>133.333333333333</v>
      </c>
      <c r="AI334">
        <v>500</v>
      </c>
      <c r="AJ334" t="s">
        <v>78</v>
      </c>
      <c r="AK334" t="s">
        <v>50</v>
      </c>
      <c r="AL334" t="s">
        <v>78</v>
      </c>
      <c r="AM334" t="s">
        <v>51</v>
      </c>
      <c r="AN334" t="s">
        <v>52</v>
      </c>
      <c r="AO334" t="s">
        <v>53</v>
      </c>
      <c r="AP334" t="s">
        <v>61</v>
      </c>
      <c r="AQ334" t="s">
        <v>79</v>
      </c>
      <c r="AR334" t="s">
        <v>78</v>
      </c>
    </row>
    <row r="335" spans="1:44" hidden="1" x14ac:dyDescent="0.2">
      <c r="A335" t="s">
        <v>180</v>
      </c>
      <c r="B335" t="s">
        <v>45</v>
      </c>
      <c r="C335" t="s">
        <v>46</v>
      </c>
      <c r="D335" t="s">
        <v>181</v>
      </c>
      <c r="E335" t="s">
        <v>182</v>
      </c>
      <c r="F335" s="1">
        <v>0.64097222222222228</v>
      </c>
      <c r="G335">
        <v>0</v>
      </c>
      <c r="H335">
        <v>2999</v>
      </c>
      <c r="I335">
        <v>2999</v>
      </c>
      <c r="J335">
        <v>1.5</v>
      </c>
      <c r="K335">
        <v>0.245</v>
      </c>
      <c r="L335">
        <v>0.5</v>
      </c>
      <c r="N335">
        <v>4.83</v>
      </c>
      <c r="O335">
        <v>0.5</v>
      </c>
      <c r="P335">
        <v>0.19634954084936199</v>
      </c>
      <c r="Q335">
        <v>734.755</v>
      </c>
      <c r="R335">
        <v>2.5353864734299498</v>
      </c>
      <c r="S335">
        <v>144.26880688677301</v>
      </c>
      <c r="T335">
        <v>2</v>
      </c>
      <c r="U335">
        <v>0.5</v>
      </c>
      <c r="V335" t="s">
        <v>130</v>
      </c>
      <c r="W335" s="2">
        <v>5</v>
      </c>
      <c r="X335" s="2">
        <v>1000</v>
      </c>
      <c r="Y335" s="2">
        <v>200</v>
      </c>
      <c r="Z335" s="2">
        <v>0</v>
      </c>
      <c r="AB335" s="2">
        <v>26</v>
      </c>
      <c r="AC335" s="2">
        <v>9</v>
      </c>
      <c r="AD335" s="2">
        <v>9</v>
      </c>
      <c r="AE335" s="2">
        <v>8</v>
      </c>
      <c r="AF335" s="2">
        <v>8.6666666666666607</v>
      </c>
      <c r="AG335" s="2">
        <v>24.029218383897899</v>
      </c>
      <c r="AH335" s="2">
        <v>3466.6666666666601</v>
      </c>
      <c r="AI335">
        <v>500</v>
      </c>
      <c r="AJ335" t="s">
        <v>130</v>
      </c>
      <c r="AK335" t="s">
        <v>50</v>
      </c>
      <c r="AL335" t="s">
        <v>130</v>
      </c>
      <c r="AM335" t="s">
        <v>51</v>
      </c>
      <c r="AN335" t="s">
        <v>52</v>
      </c>
      <c r="AO335" t="s">
        <v>53</v>
      </c>
      <c r="AP335" t="s">
        <v>54</v>
      </c>
      <c r="AQ335" t="s">
        <v>96</v>
      </c>
      <c r="AR335" t="s">
        <v>130</v>
      </c>
    </row>
    <row r="336" spans="1:44" hidden="1" x14ac:dyDescent="0.2">
      <c r="A336" t="s">
        <v>180</v>
      </c>
      <c r="B336" t="s">
        <v>45</v>
      </c>
      <c r="C336" t="s">
        <v>46</v>
      </c>
      <c r="D336" t="s">
        <v>181</v>
      </c>
      <c r="E336" t="s">
        <v>182</v>
      </c>
      <c r="F336" s="1">
        <v>0.64097222222222228</v>
      </c>
      <c r="G336">
        <v>0</v>
      </c>
      <c r="H336">
        <v>2999</v>
      </c>
      <c r="I336">
        <v>2999</v>
      </c>
      <c r="J336">
        <v>1.5</v>
      </c>
      <c r="K336">
        <v>0.245</v>
      </c>
      <c r="L336">
        <v>0.5</v>
      </c>
      <c r="N336">
        <v>4.83</v>
      </c>
      <c r="O336">
        <v>0.5</v>
      </c>
      <c r="P336">
        <v>0.19634954084936199</v>
      </c>
      <c r="Q336">
        <v>734.755</v>
      </c>
      <c r="R336">
        <v>2.5353864734299498</v>
      </c>
      <c r="S336">
        <v>144.26880688677301</v>
      </c>
      <c r="T336">
        <v>2</v>
      </c>
      <c r="U336">
        <v>0.5</v>
      </c>
      <c r="V336" t="s">
        <v>80</v>
      </c>
      <c r="W336" s="2">
        <v>5</v>
      </c>
      <c r="X336" s="2">
        <v>1000</v>
      </c>
      <c r="Y336" s="2">
        <v>200</v>
      </c>
      <c r="Z336" s="2">
        <v>0</v>
      </c>
      <c r="AB336" s="2">
        <v>20</v>
      </c>
      <c r="AC336" s="2">
        <v>6</v>
      </c>
      <c r="AD336" s="2">
        <v>6</v>
      </c>
      <c r="AE336" s="2">
        <v>8</v>
      </c>
      <c r="AF336" s="2">
        <v>6.6666666666666599</v>
      </c>
      <c r="AG336" s="2">
        <v>18.484014141459902</v>
      </c>
      <c r="AH336" s="2">
        <v>2666.6666666666601</v>
      </c>
      <c r="AI336">
        <v>500</v>
      </c>
      <c r="AJ336" t="s">
        <v>80</v>
      </c>
      <c r="AK336" t="s">
        <v>50</v>
      </c>
      <c r="AL336" t="s">
        <v>80</v>
      </c>
      <c r="AM336" t="s">
        <v>51</v>
      </c>
      <c r="AN336" t="s">
        <v>52</v>
      </c>
      <c r="AO336" t="s">
        <v>53</v>
      </c>
      <c r="AP336" t="s">
        <v>66</v>
      </c>
      <c r="AQ336" t="s">
        <v>81</v>
      </c>
      <c r="AR336" t="s">
        <v>80</v>
      </c>
    </row>
    <row r="337" spans="1:44" hidden="1" x14ac:dyDescent="0.2">
      <c r="A337" t="s">
        <v>180</v>
      </c>
      <c r="B337" t="s">
        <v>45</v>
      </c>
      <c r="C337" t="s">
        <v>46</v>
      </c>
      <c r="D337" t="s">
        <v>181</v>
      </c>
      <c r="E337" t="s">
        <v>182</v>
      </c>
      <c r="F337" s="1">
        <v>0.64097222222222228</v>
      </c>
      <c r="G337">
        <v>0</v>
      </c>
      <c r="H337">
        <v>2999</v>
      </c>
      <c r="I337">
        <v>2999</v>
      </c>
      <c r="J337">
        <v>1.5</v>
      </c>
      <c r="K337">
        <v>0.245</v>
      </c>
      <c r="L337">
        <v>0.5</v>
      </c>
      <c r="N337">
        <v>4.83</v>
      </c>
      <c r="O337">
        <v>0.5</v>
      </c>
      <c r="P337">
        <v>0.19634954084936199</v>
      </c>
      <c r="Q337">
        <v>734.755</v>
      </c>
      <c r="R337">
        <v>2.5353864734299498</v>
      </c>
      <c r="S337">
        <v>144.26880688677301</v>
      </c>
      <c r="T337">
        <v>2</v>
      </c>
      <c r="U337">
        <v>0.5</v>
      </c>
      <c r="V337" t="s">
        <v>82</v>
      </c>
      <c r="W337" s="2">
        <v>5</v>
      </c>
      <c r="X337" s="2">
        <v>1000</v>
      </c>
      <c r="Y337" s="2">
        <v>200</v>
      </c>
      <c r="Z337" s="2">
        <v>0</v>
      </c>
      <c r="AB337" s="2">
        <v>8</v>
      </c>
      <c r="AC337" s="2">
        <v>3</v>
      </c>
      <c r="AD337" s="2">
        <v>1</v>
      </c>
      <c r="AE337" s="2">
        <v>4</v>
      </c>
      <c r="AF337" s="2">
        <v>2.6666666666666599</v>
      </c>
      <c r="AG337" s="2">
        <v>7.3936056565839703</v>
      </c>
      <c r="AH337" s="2">
        <v>1066.6666666666599</v>
      </c>
      <c r="AI337">
        <v>500</v>
      </c>
      <c r="AJ337" t="s">
        <v>82</v>
      </c>
      <c r="AK337" t="s">
        <v>50</v>
      </c>
      <c r="AL337" t="s">
        <v>82</v>
      </c>
      <c r="AM337" t="s">
        <v>51</v>
      </c>
      <c r="AN337" t="s">
        <v>52</v>
      </c>
      <c r="AO337" t="s">
        <v>53</v>
      </c>
      <c r="AP337" t="s">
        <v>66</v>
      </c>
      <c r="AQ337" t="s">
        <v>83</v>
      </c>
      <c r="AR337" t="s">
        <v>82</v>
      </c>
    </row>
    <row r="338" spans="1:44" hidden="1" x14ac:dyDescent="0.2">
      <c r="A338" t="s">
        <v>180</v>
      </c>
      <c r="B338" t="s">
        <v>45</v>
      </c>
      <c r="C338" t="s">
        <v>46</v>
      </c>
      <c r="D338" t="s">
        <v>181</v>
      </c>
      <c r="E338" t="s">
        <v>182</v>
      </c>
      <c r="F338" s="1">
        <v>0.64097222222222228</v>
      </c>
      <c r="G338">
        <v>0</v>
      </c>
      <c r="H338">
        <v>2999</v>
      </c>
      <c r="I338">
        <v>2999</v>
      </c>
      <c r="J338">
        <v>1.5</v>
      </c>
      <c r="K338">
        <v>0.245</v>
      </c>
      <c r="L338">
        <v>0.5</v>
      </c>
      <c r="N338">
        <v>4.83</v>
      </c>
      <c r="O338">
        <v>0.5</v>
      </c>
      <c r="P338">
        <v>0.19634954084936199</v>
      </c>
      <c r="Q338">
        <v>734.755</v>
      </c>
      <c r="R338">
        <v>2.5353864734299498</v>
      </c>
      <c r="S338">
        <v>144.26880688677301</v>
      </c>
      <c r="T338">
        <v>2</v>
      </c>
      <c r="U338">
        <v>0.5</v>
      </c>
      <c r="V338" t="s">
        <v>85</v>
      </c>
      <c r="W338" s="2">
        <v>5</v>
      </c>
      <c r="X338" s="2">
        <v>1000</v>
      </c>
      <c r="Y338" s="2">
        <v>200</v>
      </c>
      <c r="Z338" s="2">
        <v>0</v>
      </c>
      <c r="AB338" s="2">
        <v>10</v>
      </c>
      <c r="AC338" s="2">
        <v>2</v>
      </c>
      <c r="AD338" s="2">
        <v>6</v>
      </c>
      <c r="AE338" s="2">
        <v>2</v>
      </c>
      <c r="AF338" s="2">
        <v>3.3333333333333299</v>
      </c>
      <c r="AG338" s="2">
        <v>9.2420070707299704</v>
      </c>
      <c r="AH338" s="2">
        <v>1333.3333333333301</v>
      </c>
      <c r="AI338">
        <v>500</v>
      </c>
      <c r="AJ338" t="s">
        <v>85</v>
      </c>
      <c r="AK338" t="s">
        <v>50</v>
      </c>
      <c r="AL338" t="s">
        <v>85</v>
      </c>
      <c r="AM338" t="s">
        <v>51</v>
      </c>
      <c r="AN338" t="s">
        <v>52</v>
      </c>
      <c r="AO338" t="s">
        <v>53</v>
      </c>
      <c r="AP338" t="s">
        <v>54</v>
      </c>
      <c r="AQ338" t="s">
        <v>57</v>
      </c>
      <c r="AR338" t="s">
        <v>85</v>
      </c>
    </row>
    <row r="339" spans="1:44" hidden="1" x14ac:dyDescent="0.2">
      <c r="A339" t="s">
        <v>180</v>
      </c>
      <c r="B339" t="s">
        <v>45</v>
      </c>
      <c r="C339" t="s">
        <v>46</v>
      </c>
      <c r="D339" t="s">
        <v>181</v>
      </c>
      <c r="E339" t="s">
        <v>182</v>
      </c>
      <c r="F339" s="1">
        <v>0.64097222222222228</v>
      </c>
      <c r="G339">
        <v>0</v>
      </c>
      <c r="H339">
        <v>2999</v>
      </c>
      <c r="I339">
        <v>2999</v>
      </c>
      <c r="J339">
        <v>1.5</v>
      </c>
      <c r="K339">
        <v>0.245</v>
      </c>
      <c r="L339">
        <v>0.5</v>
      </c>
      <c r="N339">
        <v>4.83</v>
      </c>
      <c r="O339">
        <v>0.5</v>
      </c>
      <c r="P339">
        <v>0.19634954084936199</v>
      </c>
      <c r="Q339">
        <v>734.755</v>
      </c>
      <c r="R339">
        <v>2.5353864734299498</v>
      </c>
      <c r="S339">
        <v>144.26880688677301</v>
      </c>
      <c r="T339">
        <v>2</v>
      </c>
      <c r="U339">
        <v>0.5</v>
      </c>
      <c r="V339" t="s">
        <v>166</v>
      </c>
      <c r="W339" s="2">
        <v>5</v>
      </c>
      <c r="X339" s="2">
        <v>1000</v>
      </c>
      <c r="Y339" s="2">
        <v>200</v>
      </c>
      <c r="Z339" s="2">
        <v>0</v>
      </c>
      <c r="AB339" s="2">
        <v>7</v>
      </c>
      <c r="AC339" s="2">
        <v>1</v>
      </c>
      <c r="AD339" s="2">
        <v>5</v>
      </c>
      <c r="AE339" s="2">
        <v>1</v>
      </c>
      <c r="AF339" s="2">
        <v>2.3333333333333299</v>
      </c>
      <c r="AG339" s="2">
        <v>6.46940494951098</v>
      </c>
      <c r="AH339" s="2">
        <v>933.33333333333303</v>
      </c>
      <c r="AI339">
        <v>500</v>
      </c>
      <c r="AJ339" t="s">
        <v>166</v>
      </c>
      <c r="AK339" t="s">
        <v>50</v>
      </c>
      <c r="AL339" t="s">
        <v>166</v>
      </c>
      <c r="AM339" t="s">
        <v>51</v>
      </c>
      <c r="AN339" t="s">
        <v>52</v>
      </c>
      <c r="AO339" t="s">
        <v>53</v>
      </c>
      <c r="AP339" t="s">
        <v>54</v>
      </c>
      <c r="AQ339" t="s">
        <v>57</v>
      </c>
      <c r="AR339" t="s">
        <v>166</v>
      </c>
    </row>
    <row r="340" spans="1:44" hidden="1" x14ac:dyDescent="0.2">
      <c r="A340" t="s">
        <v>180</v>
      </c>
      <c r="B340" t="s">
        <v>45</v>
      </c>
      <c r="C340" t="s">
        <v>46</v>
      </c>
      <c r="D340" t="s">
        <v>181</v>
      </c>
      <c r="E340" t="s">
        <v>182</v>
      </c>
      <c r="F340" s="1">
        <v>0.64097222222222228</v>
      </c>
      <c r="G340">
        <v>0</v>
      </c>
      <c r="H340">
        <v>2999</v>
      </c>
      <c r="I340">
        <v>2999</v>
      </c>
      <c r="J340">
        <v>1.5</v>
      </c>
      <c r="K340">
        <v>0.245</v>
      </c>
      <c r="L340">
        <v>0.5</v>
      </c>
      <c r="N340">
        <v>4.83</v>
      </c>
      <c r="O340">
        <v>0.5</v>
      </c>
      <c r="P340">
        <v>0.19634954084936199</v>
      </c>
      <c r="Q340">
        <v>734.755</v>
      </c>
      <c r="R340">
        <v>2.5353864734299498</v>
      </c>
      <c r="S340">
        <v>144.26880688677301</v>
      </c>
      <c r="T340">
        <v>2</v>
      </c>
      <c r="U340">
        <v>0.5</v>
      </c>
      <c r="V340" t="s">
        <v>111</v>
      </c>
      <c r="W340">
        <v>5</v>
      </c>
      <c r="X340">
        <v>1000</v>
      </c>
      <c r="Y340">
        <v>200</v>
      </c>
      <c r="Z340">
        <v>0</v>
      </c>
      <c r="AA340"/>
      <c r="AB340">
        <v>1</v>
      </c>
      <c r="AC340">
        <v>0</v>
      </c>
      <c r="AD340">
        <v>0</v>
      </c>
      <c r="AE340">
        <v>1</v>
      </c>
      <c r="AF340">
        <v>0.33333333333333298</v>
      </c>
      <c r="AG340">
        <v>0.92420070707299695</v>
      </c>
      <c r="AH340">
        <v>133.333333333333</v>
      </c>
      <c r="AI340">
        <v>500</v>
      </c>
      <c r="AJ340" t="s">
        <v>111</v>
      </c>
      <c r="AK340" t="s">
        <v>63</v>
      </c>
      <c r="AL340" t="s">
        <v>111</v>
      </c>
      <c r="AM340" t="s">
        <v>51</v>
      </c>
      <c r="AN340" t="s">
        <v>112</v>
      </c>
      <c r="AO340" t="s">
        <v>111</v>
      </c>
    </row>
    <row r="341" spans="1:44" hidden="1" x14ac:dyDescent="0.2">
      <c r="A341" t="s">
        <v>180</v>
      </c>
      <c r="B341" t="s">
        <v>45</v>
      </c>
      <c r="C341" t="s">
        <v>46</v>
      </c>
      <c r="D341" t="s">
        <v>181</v>
      </c>
      <c r="E341" t="s">
        <v>182</v>
      </c>
      <c r="F341" s="1">
        <v>0.64097222222222228</v>
      </c>
      <c r="G341">
        <v>0</v>
      </c>
      <c r="H341">
        <v>2999</v>
      </c>
      <c r="I341">
        <v>2999</v>
      </c>
      <c r="J341">
        <v>1.5</v>
      </c>
      <c r="K341">
        <v>0.245</v>
      </c>
      <c r="L341">
        <v>0.5</v>
      </c>
      <c r="N341">
        <v>4.83</v>
      </c>
      <c r="O341">
        <v>0.5</v>
      </c>
      <c r="P341">
        <v>0.19634954084936199</v>
      </c>
      <c r="Q341">
        <v>734.755</v>
      </c>
      <c r="R341">
        <v>2.5353864734299498</v>
      </c>
      <c r="S341">
        <v>144.26880688677301</v>
      </c>
      <c r="T341">
        <v>2</v>
      </c>
      <c r="U341">
        <v>0.5</v>
      </c>
      <c r="V341" t="s">
        <v>131</v>
      </c>
      <c r="W341" s="2">
        <v>5</v>
      </c>
      <c r="X341" s="2">
        <v>1000</v>
      </c>
      <c r="Y341" s="2">
        <v>200</v>
      </c>
      <c r="Z341" s="2">
        <v>0</v>
      </c>
      <c r="AB341" s="2">
        <v>4</v>
      </c>
      <c r="AC341" s="2">
        <v>1</v>
      </c>
      <c r="AD341" s="2">
        <v>2</v>
      </c>
      <c r="AE341" s="2">
        <v>1</v>
      </c>
      <c r="AF341" s="2">
        <v>1.3333333333333299</v>
      </c>
      <c r="AG341" s="2">
        <v>3.6968028282919798</v>
      </c>
      <c r="AH341" s="2">
        <v>533.33333333333303</v>
      </c>
      <c r="AI341">
        <v>500</v>
      </c>
      <c r="AJ341" t="s">
        <v>131</v>
      </c>
      <c r="AK341" t="s">
        <v>50</v>
      </c>
      <c r="AL341" t="s">
        <v>131</v>
      </c>
      <c r="AM341" t="s">
        <v>51</v>
      </c>
      <c r="AN341" t="s">
        <v>52</v>
      </c>
      <c r="AO341" t="s">
        <v>53</v>
      </c>
      <c r="AP341" t="s">
        <v>54</v>
      </c>
      <c r="AQ341" t="s">
        <v>132</v>
      </c>
      <c r="AR341" t="s">
        <v>131</v>
      </c>
    </row>
    <row r="342" spans="1:44" hidden="1" x14ac:dyDescent="0.2">
      <c r="A342" t="s">
        <v>180</v>
      </c>
      <c r="B342" t="s">
        <v>45</v>
      </c>
      <c r="C342" t="s">
        <v>46</v>
      </c>
      <c r="D342" t="s">
        <v>181</v>
      </c>
      <c r="E342" t="s">
        <v>182</v>
      </c>
      <c r="F342" s="1">
        <v>0.64097222222222228</v>
      </c>
      <c r="G342">
        <v>0</v>
      </c>
      <c r="H342">
        <v>2999</v>
      </c>
      <c r="I342">
        <v>2999</v>
      </c>
      <c r="J342">
        <v>1.5</v>
      </c>
      <c r="K342">
        <v>0.245</v>
      </c>
      <c r="L342">
        <v>0.5</v>
      </c>
      <c r="N342">
        <v>4.83</v>
      </c>
      <c r="O342">
        <v>0.5</v>
      </c>
      <c r="P342">
        <v>0.19634954084936199</v>
      </c>
      <c r="Q342">
        <v>734.755</v>
      </c>
      <c r="R342">
        <v>2.5353864734299498</v>
      </c>
      <c r="S342">
        <v>144.26880688677301</v>
      </c>
      <c r="T342">
        <v>2</v>
      </c>
      <c r="U342">
        <v>0.5</v>
      </c>
      <c r="V342" t="s">
        <v>86</v>
      </c>
      <c r="W342">
        <v>5</v>
      </c>
      <c r="X342">
        <v>1000</v>
      </c>
      <c r="Y342">
        <v>200</v>
      </c>
      <c r="Z342">
        <v>0</v>
      </c>
      <c r="AA342"/>
      <c r="AB342">
        <v>1</v>
      </c>
      <c r="AC342">
        <v>0</v>
      </c>
      <c r="AD342">
        <v>1</v>
      </c>
      <c r="AE342">
        <v>0</v>
      </c>
      <c r="AF342">
        <v>0.33333333333333298</v>
      </c>
      <c r="AG342">
        <v>0.92420070707299695</v>
      </c>
      <c r="AH342">
        <v>133.333333333333</v>
      </c>
      <c r="AI342">
        <v>500</v>
      </c>
      <c r="AJ342" t="s">
        <v>86</v>
      </c>
      <c r="AK342" t="s">
        <v>87</v>
      </c>
      <c r="AL342" t="s">
        <v>86</v>
      </c>
      <c r="AM342" t="s">
        <v>51</v>
      </c>
      <c r="AN342" t="s">
        <v>88</v>
      </c>
      <c r="AO342" t="s">
        <v>89</v>
      </c>
      <c r="AP342" t="s">
        <v>86</v>
      </c>
    </row>
    <row r="343" spans="1:44" hidden="1" x14ac:dyDescent="0.2">
      <c r="A343" t="s">
        <v>180</v>
      </c>
      <c r="B343" t="s">
        <v>45</v>
      </c>
      <c r="C343" t="s">
        <v>46</v>
      </c>
      <c r="D343" t="s">
        <v>181</v>
      </c>
      <c r="E343" t="s">
        <v>182</v>
      </c>
      <c r="F343" s="1">
        <v>0.64097222222222228</v>
      </c>
      <c r="G343">
        <v>0</v>
      </c>
      <c r="H343">
        <v>2999</v>
      </c>
      <c r="I343">
        <v>2999</v>
      </c>
      <c r="J343">
        <v>1.5</v>
      </c>
      <c r="K343">
        <v>0.245</v>
      </c>
      <c r="L343">
        <v>0.5</v>
      </c>
      <c r="N343">
        <v>4.83</v>
      </c>
      <c r="O343">
        <v>0.5</v>
      </c>
      <c r="P343">
        <v>0.19634954084936199</v>
      </c>
      <c r="Q343">
        <v>734.755</v>
      </c>
      <c r="R343">
        <v>2.5353864734299498</v>
      </c>
      <c r="S343">
        <v>144.26880688677301</v>
      </c>
      <c r="T343">
        <v>2</v>
      </c>
      <c r="U343">
        <v>0.5</v>
      </c>
      <c r="V343" t="s">
        <v>90</v>
      </c>
      <c r="W343">
        <v>5</v>
      </c>
      <c r="X343">
        <v>1000</v>
      </c>
      <c r="Y343">
        <v>200</v>
      </c>
      <c r="Z343">
        <v>0</v>
      </c>
      <c r="AA343"/>
      <c r="AB343">
        <v>9</v>
      </c>
      <c r="AC343">
        <v>5</v>
      </c>
      <c r="AD343">
        <v>3</v>
      </c>
      <c r="AE343">
        <v>1</v>
      </c>
      <c r="AF343">
        <v>3</v>
      </c>
      <c r="AG343">
        <v>8.3178063636569703</v>
      </c>
      <c r="AH343">
        <v>1200</v>
      </c>
      <c r="AI343">
        <v>500</v>
      </c>
      <c r="AJ343" t="s">
        <v>90</v>
      </c>
      <c r="AK343" t="s">
        <v>91</v>
      </c>
      <c r="AL343" t="s">
        <v>90</v>
      </c>
      <c r="AM343" t="s">
        <v>51</v>
      </c>
      <c r="AN343" t="s">
        <v>92</v>
      </c>
    </row>
    <row r="344" spans="1:44" hidden="1" x14ac:dyDescent="0.2">
      <c r="A344" t="s">
        <v>180</v>
      </c>
      <c r="B344" t="s">
        <v>45</v>
      </c>
      <c r="C344" t="s">
        <v>46</v>
      </c>
      <c r="D344" t="s">
        <v>181</v>
      </c>
      <c r="E344" t="s">
        <v>182</v>
      </c>
      <c r="F344" s="1">
        <v>0.64097222222222228</v>
      </c>
      <c r="G344">
        <v>0</v>
      </c>
      <c r="H344">
        <v>2999</v>
      </c>
      <c r="I344">
        <v>2999</v>
      </c>
      <c r="J344">
        <v>1.5</v>
      </c>
      <c r="K344">
        <v>0.245</v>
      </c>
      <c r="L344">
        <v>0.5</v>
      </c>
      <c r="N344">
        <v>4.83</v>
      </c>
      <c r="O344">
        <v>0.5</v>
      </c>
      <c r="P344">
        <v>0.19634954084936199</v>
      </c>
      <c r="Q344">
        <v>734.755</v>
      </c>
      <c r="R344">
        <v>2.5353864734299498</v>
      </c>
      <c r="S344">
        <v>144.26880688677301</v>
      </c>
      <c r="T344">
        <v>2</v>
      </c>
      <c r="U344">
        <v>0.5</v>
      </c>
      <c r="V344" t="s">
        <v>113</v>
      </c>
      <c r="W344">
        <v>5</v>
      </c>
      <c r="X344">
        <v>1000</v>
      </c>
      <c r="Y344">
        <v>200</v>
      </c>
      <c r="Z344">
        <v>0</v>
      </c>
      <c r="AA344"/>
      <c r="AB344">
        <v>2</v>
      </c>
      <c r="AC344">
        <v>2</v>
      </c>
      <c r="AD344">
        <v>0</v>
      </c>
      <c r="AE344">
        <v>0</v>
      </c>
      <c r="AF344">
        <v>0.66666666666666596</v>
      </c>
      <c r="AG344">
        <v>1.8484014141459899</v>
      </c>
      <c r="AH344">
        <v>266.666666666666</v>
      </c>
      <c r="AI344">
        <v>500</v>
      </c>
    </row>
    <row r="345" spans="1:44" hidden="1" x14ac:dyDescent="0.2">
      <c r="A345" t="s">
        <v>180</v>
      </c>
      <c r="B345" t="s">
        <v>45</v>
      </c>
      <c r="C345" t="s">
        <v>46</v>
      </c>
      <c r="D345" t="s">
        <v>181</v>
      </c>
      <c r="E345" t="s">
        <v>182</v>
      </c>
      <c r="F345" s="1">
        <v>0.64097222222222228</v>
      </c>
      <c r="G345">
        <v>0</v>
      </c>
      <c r="H345">
        <v>2999</v>
      </c>
      <c r="I345">
        <v>2999</v>
      </c>
      <c r="J345">
        <v>1.5</v>
      </c>
      <c r="K345">
        <v>0.245</v>
      </c>
      <c r="L345">
        <v>0.5</v>
      </c>
      <c r="N345">
        <v>4.83</v>
      </c>
      <c r="O345">
        <v>0.5</v>
      </c>
      <c r="P345">
        <v>0.19634954084936199</v>
      </c>
      <c r="Q345">
        <v>734.755</v>
      </c>
      <c r="R345">
        <v>2.5353864734299498</v>
      </c>
      <c r="S345">
        <v>144.26880688677301</v>
      </c>
      <c r="T345">
        <v>2</v>
      </c>
      <c r="U345">
        <v>0.5</v>
      </c>
      <c r="V345" t="s">
        <v>150</v>
      </c>
      <c r="W345" s="2">
        <v>5</v>
      </c>
      <c r="X345" s="2">
        <v>1000</v>
      </c>
      <c r="Y345" s="2">
        <v>200</v>
      </c>
      <c r="Z345" s="2">
        <v>0</v>
      </c>
      <c r="AB345" s="2">
        <v>1</v>
      </c>
      <c r="AC345" s="2">
        <v>1</v>
      </c>
      <c r="AD345" s="2">
        <v>0</v>
      </c>
      <c r="AE345" s="2">
        <v>0</v>
      </c>
      <c r="AF345" s="2">
        <v>0.33333333333333298</v>
      </c>
      <c r="AG345" s="2">
        <v>0.92420070707299695</v>
      </c>
      <c r="AH345" s="2">
        <v>133.333333333333</v>
      </c>
      <c r="AI345">
        <v>500</v>
      </c>
      <c r="AJ345" t="s">
        <v>150</v>
      </c>
      <c r="AK345" t="s">
        <v>50</v>
      </c>
      <c r="AL345" t="s">
        <v>150</v>
      </c>
      <c r="AM345" t="s">
        <v>51</v>
      </c>
      <c r="AN345" t="s">
        <v>52</v>
      </c>
      <c r="AO345" t="s">
        <v>53</v>
      </c>
      <c r="AP345" t="s">
        <v>66</v>
      </c>
      <c r="AQ345" t="s">
        <v>67</v>
      </c>
      <c r="AR345" t="s">
        <v>150</v>
      </c>
    </row>
    <row r="346" spans="1:44" hidden="1" x14ac:dyDescent="0.2">
      <c r="A346" t="s">
        <v>180</v>
      </c>
      <c r="B346" t="s">
        <v>45</v>
      </c>
      <c r="C346" t="s">
        <v>46</v>
      </c>
      <c r="D346" t="s">
        <v>181</v>
      </c>
      <c r="E346" t="s">
        <v>182</v>
      </c>
      <c r="F346" s="1">
        <v>0.64097222222222228</v>
      </c>
      <c r="G346">
        <v>0</v>
      </c>
      <c r="H346">
        <v>2999</v>
      </c>
      <c r="I346">
        <v>2999</v>
      </c>
      <c r="J346">
        <v>1.5</v>
      </c>
      <c r="K346">
        <v>0.245</v>
      </c>
      <c r="L346">
        <v>0.5</v>
      </c>
      <c r="N346">
        <v>4.83</v>
      </c>
      <c r="O346">
        <v>0.5</v>
      </c>
      <c r="P346">
        <v>0.19634954084936199</v>
      </c>
      <c r="Q346">
        <v>734.755</v>
      </c>
      <c r="R346">
        <v>2.5353864734299498</v>
      </c>
      <c r="S346">
        <v>144.26880688677301</v>
      </c>
      <c r="T346">
        <v>2</v>
      </c>
      <c r="U346">
        <v>0.5</v>
      </c>
      <c r="V346" t="s">
        <v>176</v>
      </c>
      <c r="W346" s="2">
        <v>5</v>
      </c>
      <c r="X346" s="2">
        <v>1000</v>
      </c>
      <c r="Y346" s="2">
        <v>200</v>
      </c>
      <c r="Z346" s="2">
        <v>0</v>
      </c>
      <c r="AB346" s="2">
        <v>1</v>
      </c>
      <c r="AC346" s="2">
        <v>0</v>
      </c>
      <c r="AD346" s="2">
        <v>1</v>
      </c>
      <c r="AE346" s="2">
        <v>0</v>
      </c>
      <c r="AF346" s="2">
        <v>0.33333333333333298</v>
      </c>
      <c r="AG346" s="2">
        <v>0.92420070707299695</v>
      </c>
      <c r="AH346" s="2">
        <v>133.333333333333</v>
      </c>
      <c r="AI346">
        <v>500</v>
      </c>
      <c r="AJ346" t="s">
        <v>176</v>
      </c>
      <c r="AK346" t="s">
        <v>50</v>
      </c>
      <c r="AL346" t="s">
        <v>176</v>
      </c>
      <c r="AM346" t="s">
        <v>51</v>
      </c>
      <c r="AN346" t="s">
        <v>52</v>
      </c>
      <c r="AO346" t="s">
        <v>53</v>
      </c>
      <c r="AP346" t="s">
        <v>54</v>
      </c>
      <c r="AQ346" t="s">
        <v>177</v>
      </c>
      <c r="AR346" t="s">
        <v>176</v>
      </c>
    </row>
    <row r="347" spans="1:44" hidden="1" x14ac:dyDescent="0.2">
      <c r="A347" t="s">
        <v>180</v>
      </c>
      <c r="B347" t="s">
        <v>45</v>
      </c>
      <c r="C347" t="s">
        <v>46</v>
      </c>
      <c r="D347" t="s">
        <v>181</v>
      </c>
      <c r="E347" t="s">
        <v>182</v>
      </c>
      <c r="F347" s="1">
        <v>0.64097222222222228</v>
      </c>
      <c r="G347">
        <v>0</v>
      </c>
      <c r="H347">
        <v>2999</v>
      </c>
      <c r="I347">
        <v>2999</v>
      </c>
      <c r="J347">
        <v>1.5</v>
      </c>
      <c r="K347">
        <v>0.245</v>
      </c>
      <c r="L347">
        <v>0.5</v>
      </c>
      <c r="N347">
        <v>4.83</v>
      </c>
      <c r="O347">
        <v>0.5</v>
      </c>
      <c r="P347">
        <v>0.19634954084936199</v>
      </c>
      <c r="Q347">
        <v>734.755</v>
      </c>
      <c r="R347">
        <v>2.5353864734299498</v>
      </c>
      <c r="S347">
        <v>144.26880688677301</v>
      </c>
      <c r="T347">
        <v>2</v>
      </c>
      <c r="U347">
        <v>0.5</v>
      </c>
      <c r="V347" t="s">
        <v>151</v>
      </c>
      <c r="W347">
        <v>5</v>
      </c>
      <c r="X347">
        <v>1000</v>
      </c>
      <c r="Y347">
        <v>200</v>
      </c>
      <c r="Z347">
        <v>0</v>
      </c>
      <c r="AA347"/>
      <c r="AB347">
        <v>1</v>
      </c>
      <c r="AC347">
        <v>0</v>
      </c>
      <c r="AD347">
        <v>1</v>
      </c>
      <c r="AE347">
        <v>0</v>
      </c>
      <c r="AF347">
        <v>0.33333333333333298</v>
      </c>
      <c r="AG347">
        <v>0.92420070707299695</v>
      </c>
      <c r="AH347">
        <v>133.333333333333</v>
      </c>
      <c r="AI347">
        <v>500</v>
      </c>
    </row>
    <row r="348" spans="1:44" hidden="1" x14ac:dyDescent="0.2">
      <c r="A348" t="s">
        <v>180</v>
      </c>
      <c r="B348" t="s">
        <v>45</v>
      </c>
      <c r="C348" t="s">
        <v>46</v>
      </c>
      <c r="D348" t="s">
        <v>181</v>
      </c>
      <c r="E348" t="s">
        <v>182</v>
      </c>
      <c r="F348" s="1">
        <v>0.64097222222222228</v>
      </c>
      <c r="G348">
        <v>0</v>
      </c>
      <c r="H348">
        <v>2999</v>
      </c>
      <c r="I348">
        <v>2999</v>
      </c>
      <c r="J348">
        <v>1.5</v>
      </c>
      <c r="K348">
        <v>0.245</v>
      </c>
      <c r="L348">
        <v>0.5</v>
      </c>
      <c r="N348">
        <v>4.83</v>
      </c>
      <c r="O348">
        <v>0.5</v>
      </c>
      <c r="P348">
        <v>0.19634954084936199</v>
      </c>
      <c r="Q348">
        <v>734.755</v>
      </c>
      <c r="R348">
        <v>2.5353864734299498</v>
      </c>
      <c r="S348">
        <v>144.26880688677301</v>
      </c>
      <c r="T348">
        <v>2</v>
      </c>
      <c r="U348">
        <v>0.5</v>
      </c>
      <c r="V348" t="s">
        <v>114</v>
      </c>
      <c r="W348">
        <v>5</v>
      </c>
      <c r="X348">
        <v>1000</v>
      </c>
      <c r="Y348">
        <v>200</v>
      </c>
      <c r="Z348">
        <v>0</v>
      </c>
      <c r="AA348"/>
      <c r="AB348">
        <v>2</v>
      </c>
      <c r="AC348">
        <v>1</v>
      </c>
      <c r="AD348">
        <v>1</v>
      </c>
      <c r="AE348">
        <v>0</v>
      </c>
      <c r="AF348">
        <v>0.66666666666666596</v>
      </c>
      <c r="AG348">
        <v>1.8484014141459899</v>
      </c>
      <c r="AH348">
        <v>266.666666666666</v>
      </c>
      <c r="AI348">
        <v>500</v>
      </c>
    </row>
    <row r="349" spans="1:44" hidden="1" x14ac:dyDescent="0.2">
      <c r="A349" t="s">
        <v>180</v>
      </c>
      <c r="B349" t="s">
        <v>45</v>
      </c>
      <c r="C349" t="s">
        <v>46</v>
      </c>
      <c r="D349" t="s">
        <v>181</v>
      </c>
      <c r="E349" t="s">
        <v>182</v>
      </c>
      <c r="F349" s="1">
        <v>0.64097222222222228</v>
      </c>
      <c r="G349">
        <v>0</v>
      </c>
      <c r="H349">
        <v>2999</v>
      </c>
      <c r="I349">
        <v>2999</v>
      </c>
      <c r="J349">
        <v>1.5</v>
      </c>
      <c r="K349">
        <v>0.245</v>
      </c>
      <c r="L349">
        <v>0.5</v>
      </c>
      <c r="N349">
        <v>4.83</v>
      </c>
      <c r="O349">
        <v>0.5</v>
      </c>
      <c r="P349">
        <v>0.19634954084936199</v>
      </c>
      <c r="Q349">
        <v>734.755</v>
      </c>
      <c r="R349">
        <v>2.5353864734299498</v>
      </c>
      <c r="S349">
        <v>144.26880688677301</v>
      </c>
      <c r="T349">
        <v>2</v>
      </c>
      <c r="U349">
        <v>0.5</v>
      </c>
      <c r="V349" t="s">
        <v>134</v>
      </c>
      <c r="W349" s="2">
        <v>5</v>
      </c>
      <c r="X349" s="2">
        <v>1000</v>
      </c>
      <c r="Y349" s="2">
        <v>200</v>
      </c>
      <c r="Z349" s="2">
        <v>0</v>
      </c>
      <c r="AB349" s="2">
        <v>4</v>
      </c>
      <c r="AC349" s="2">
        <v>0</v>
      </c>
      <c r="AD349" s="2">
        <v>2</v>
      </c>
      <c r="AE349" s="2">
        <v>2</v>
      </c>
      <c r="AF349" s="2">
        <v>1.3333333333333299</v>
      </c>
      <c r="AG349" s="2">
        <v>3.6968028282919798</v>
      </c>
      <c r="AH349" s="2">
        <v>533.33333333333303</v>
      </c>
      <c r="AI349">
        <v>500</v>
      </c>
      <c r="AJ349" t="s">
        <v>134</v>
      </c>
      <c r="AK349" t="s">
        <v>50</v>
      </c>
      <c r="AL349" t="s">
        <v>134</v>
      </c>
      <c r="AM349" t="s">
        <v>51</v>
      </c>
      <c r="AN349" t="s">
        <v>52</v>
      </c>
      <c r="AO349" t="s">
        <v>53</v>
      </c>
      <c r="AP349" t="s">
        <v>54</v>
      </c>
      <c r="AQ349" t="s">
        <v>135</v>
      </c>
      <c r="AR349" t="s">
        <v>134</v>
      </c>
    </row>
    <row r="350" spans="1:44" hidden="1" x14ac:dyDescent="0.2">
      <c r="A350" t="s">
        <v>180</v>
      </c>
      <c r="B350" t="s">
        <v>45</v>
      </c>
      <c r="C350" t="s">
        <v>46</v>
      </c>
      <c r="D350" t="s">
        <v>181</v>
      </c>
      <c r="E350" t="s">
        <v>182</v>
      </c>
      <c r="F350" s="1">
        <v>0.64097222222222228</v>
      </c>
      <c r="G350">
        <v>0</v>
      </c>
      <c r="H350">
        <v>2999</v>
      </c>
      <c r="I350">
        <v>2999</v>
      </c>
      <c r="J350">
        <v>1.5</v>
      </c>
      <c r="K350">
        <v>0.245</v>
      </c>
      <c r="L350">
        <v>0.5</v>
      </c>
      <c r="N350">
        <v>4.83</v>
      </c>
      <c r="O350">
        <v>0.5</v>
      </c>
      <c r="P350">
        <v>0.19634954084936199</v>
      </c>
      <c r="Q350">
        <v>734.755</v>
      </c>
      <c r="R350">
        <v>2.5353864734299498</v>
      </c>
      <c r="S350">
        <v>144.26880688677301</v>
      </c>
      <c r="T350">
        <v>2</v>
      </c>
      <c r="U350">
        <v>0.5</v>
      </c>
      <c r="V350" t="s">
        <v>93</v>
      </c>
      <c r="W350" s="2">
        <v>5</v>
      </c>
      <c r="X350" s="2">
        <v>1000</v>
      </c>
      <c r="Y350" s="2">
        <v>200</v>
      </c>
      <c r="Z350" s="2">
        <v>0</v>
      </c>
      <c r="AB350" s="2">
        <v>1</v>
      </c>
      <c r="AC350" s="2">
        <v>1</v>
      </c>
      <c r="AD350" s="2">
        <v>0</v>
      </c>
      <c r="AE350" s="2">
        <v>0</v>
      </c>
      <c r="AF350" s="2">
        <v>0.33333333333333298</v>
      </c>
      <c r="AG350" s="2">
        <v>0.92420070707299695</v>
      </c>
      <c r="AH350" s="2">
        <v>133.333333333333</v>
      </c>
      <c r="AI350">
        <v>500</v>
      </c>
      <c r="AJ350" t="s">
        <v>93</v>
      </c>
      <c r="AK350" t="s">
        <v>50</v>
      </c>
      <c r="AL350" t="s">
        <v>93</v>
      </c>
      <c r="AM350" t="s">
        <v>51</v>
      </c>
      <c r="AN350" t="s">
        <v>52</v>
      </c>
      <c r="AO350" t="s">
        <v>53</v>
      </c>
      <c r="AP350" t="s">
        <v>54</v>
      </c>
      <c r="AQ350" t="s">
        <v>94</v>
      </c>
      <c r="AR350" t="s">
        <v>93</v>
      </c>
    </row>
    <row r="351" spans="1:44" hidden="1" x14ac:dyDescent="0.2">
      <c r="A351" t="s">
        <v>180</v>
      </c>
      <c r="B351" t="s">
        <v>45</v>
      </c>
      <c r="C351" t="s">
        <v>46</v>
      </c>
      <c r="D351" t="s">
        <v>181</v>
      </c>
      <c r="E351" t="s">
        <v>182</v>
      </c>
      <c r="F351" s="1">
        <v>0.64097222222222228</v>
      </c>
      <c r="G351">
        <v>0</v>
      </c>
      <c r="H351">
        <v>2999</v>
      </c>
      <c r="I351">
        <v>2999</v>
      </c>
      <c r="J351">
        <v>1.5</v>
      </c>
      <c r="K351">
        <v>0.245</v>
      </c>
      <c r="L351">
        <v>0.5</v>
      </c>
      <c r="N351">
        <v>4.83</v>
      </c>
      <c r="O351">
        <v>0.5</v>
      </c>
      <c r="P351">
        <v>0.19634954084936199</v>
      </c>
      <c r="Q351">
        <v>734.755</v>
      </c>
      <c r="R351">
        <v>2.5353864734299498</v>
      </c>
      <c r="S351">
        <v>144.26880688677301</v>
      </c>
      <c r="T351">
        <v>2</v>
      </c>
      <c r="U351">
        <v>0.5</v>
      </c>
      <c r="V351" t="s">
        <v>95</v>
      </c>
      <c r="W351" s="2">
        <v>5</v>
      </c>
      <c r="X351" s="2">
        <v>1000</v>
      </c>
      <c r="Y351" s="2">
        <v>200</v>
      </c>
      <c r="Z351" s="2">
        <v>0</v>
      </c>
      <c r="AB351" s="2">
        <v>10</v>
      </c>
      <c r="AC351" s="2">
        <v>6</v>
      </c>
      <c r="AD351" s="2">
        <v>2</v>
      </c>
      <c r="AE351" s="2">
        <v>2</v>
      </c>
      <c r="AF351" s="2">
        <v>3.3333333333333299</v>
      </c>
      <c r="AG351" s="2">
        <v>9.2420070707299704</v>
      </c>
      <c r="AH351" s="2">
        <v>1333.3333333333301</v>
      </c>
      <c r="AI351">
        <v>500</v>
      </c>
      <c r="AJ351" t="s">
        <v>95</v>
      </c>
      <c r="AK351" t="s">
        <v>65</v>
      </c>
      <c r="AL351" t="s">
        <v>95</v>
      </c>
      <c r="AM351" t="s">
        <v>51</v>
      </c>
      <c r="AN351" t="s">
        <v>52</v>
      </c>
      <c r="AO351" t="s">
        <v>53</v>
      </c>
      <c r="AP351" t="s">
        <v>54</v>
      </c>
      <c r="AQ351" t="s">
        <v>96</v>
      </c>
      <c r="AR351" t="s">
        <v>97</v>
      </c>
    </row>
    <row r="352" spans="1:44" hidden="1" x14ac:dyDescent="0.2">
      <c r="A352" t="s">
        <v>180</v>
      </c>
      <c r="B352" t="s">
        <v>99</v>
      </c>
      <c r="C352" t="s">
        <v>100</v>
      </c>
      <c r="D352" t="s">
        <v>184</v>
      </c>
      <c r="E352" t="s">
        <v>182</v>
      </c>
      <c r="F352" s="1">
        <v>8.1944444444444445E-2</v>
      </c>
      <c r="G352">
        <v>0</v>
      </c>
      <c r="H352">
        <v>8567</v>
      </c>
      <c r="I352">
        <v>8567</v>
      </c>
      <c r="J352">
        <v>1.5</v>
      </c>
      <c r="K352">
        <v>0.245</v>
      </c>
      <c r="L352">
        <v>0.5</v>
      </c>
      <c r="N352">
        <v>5.72</v>
      </c>
      <c r="O352">
        <v>0.5</v>
      </c>
      <c r="P352">
        <v>0.19634954084936199</v>
      </c>
      <c r="Q352">
        <v>2098.915</v>
      </c>
      <c r="R352">
        <v>6.1157196969696903</v>
      </c>
      <c r="S352">
        <v>412.12099653183799</v>
      </c>
      <c r="T352">
        <v>2</v>
      </c>
      <c r="U352">
        <v>0.5</v>
      </c>
      <c r="V352" t="s">
        <v>49</v>
      </c>
      <c r="W352" s="2">
        <v>5</v>
      </c>
      <c r="X352" s="2">
        <v>1000</v>
      </c>
      <c r="Y352" s="2">
        <v>200</v>
      </c>
      <c r="Z352" s="2">
        <v>0</v>
      </c>
      <c r="AB352" s="2">
        <v>6</v>
      </c>
      <c r="AC352" s="2">
        <v>1</v>
      </c>
      <c r="AD352" s="2">
        <v>3</v>
      </c>
      <c r="AE352" s="2">
        <v>2</v>
      </c>
      <c r="AF352" s="2">
        <v>2</v>
      </c>
      <c r="AG352" s="2">
        <v>1.9411774860594699</v>
      </c>
      <c r="AH352" s="2">
        <v>800</v>
      </c>
      <c r="AI352">
        <v>200</v>
      </c>
      <c r="AJ352" t="s">
        <v>49</v>
      </c>
      <c r="AK352" t="s">
        <v>50</v>
      </c>
      <c r="AL352" t="s">
        <v>49</v>
      </c>
      <c r="AM352" t="s">
        <v>51</v>
      </c>
      <c r="AN352" t="s">
        <v>52</v>
      </c>
      <c r="AO352" t="s">
        <v>53</v>
      </c>
      <c r="AP352" t="s">
        <v>54</v>
      </c>
      <c r="AQ352" t="s">
        <v>55</v>
      </c>
      <c r="AR352" t="s">
        <v>49</v>
      </c>
    </row>
    <row r="353" spans="1:44" hidden="1" x14ac:dyDescent="0.2">
      <c r="A353" t="s">
        <v>180</v>
      </c>
      <c r="B353" t="s">
        <v>99</v>
      </c>
      <c r="C353" t="s">
        <v>100</v>
      </c>
      <c r="D353" t="s">
        <v>184</v>
      </c>
      <c r="E353" t="s">
        <v>182</v>
      </c>
      <c r="F353" s="1">
        <v>8.1944444444444445E-2</v>
      </c>
      <c r="G353">
        <v>0</v>
      </c>
      <c r="H353">
        <v>8567</v>
      </c>
      <c r="I353">
        <v>8567</v>
      </c>
      <c r="J353">
        <v>1.5</v>
      </c>
      <c r="K353">
        <v>0.245</v>
      </c>
      <c r="L353">
        <v>0.5</v>
      </c>
      <c r="N353">
        <v>5.72</v>
      </c>
      <c r="O353">
        <v>0.5</v>
      </c>
      <c r="P353">
        <v>0.19634954084936199</v>
      </c>
      <c r="Q353">
        <v>2098.915</v>
      </c>
      <c r="R353">
        <v>6.1157196969696903</v>
      </c>
      <c r="S353">
        <v>412.12099653183799</v>
      </c>
      <c r="T353">
        <v>2</v>
      </c>
      <c r="U353">
        <v>0.5</v>
      </c>
      <c r="V353" t="s">
        <v>155</v>
      </c>
      <c r="W353" s="2">
        <v>5</v>
      </c>
      <c r="X353" s="2">
        <v>1000</v>
      </c>
      <c r="Y353" s="2">
        <v>200</v>
      </c>
      <c r="Z353" s="2">
        <v>0</v>
      </c>
      <c r="AB353" s="2">
        <v>1</v>
      </c>
      <c r="AC353" s="2">
        <v>1</v>
      </c>
      <c r="AD353" s="2">
        <v>0</v>
      </c>
      <c r="AE353" s="2">
        <v>0</v>
      </c>
      <c r="AF353" s="2">
        <v>0.33333333333333298</v>
      </c>
      <c r="AG353" s="2">
        <v>0.32352958100991203</v>
      </c>
      <c r="AH353" s="2">
        <v>133.333333333333</v>
      </c>
      <c r="AI353">
        <v>200</v>
      </c>
      <c r="AJ353" t="s">
        <v>155</v>
      </c>
      <c r="AK353" t="s">
        <v>50</v>
      </c>
      <c r="AL353" t="s">
        <v>155</v>
      </c>
      <c r="AM353" t="s">
        <v>51</v>
      </c>
      <c r="AN353" t="s">
        <v>52</v>
      </c>
      <c r="AO353" t="s">
        <v>53</v>
      </c>
      <c r="AP353" t="s">
        <v>54</v>
      </c>
      <c r="AQ353" t="s">
        <v>57</v>
      </c>
      <c r="AR353" t="s">
        <v>155</v>
      </c>
    </row>
    <row r="354" spans="1:44" hidden="1" x14ac:dyDescent="0.2">
      <c r="A354" t="s">
        <v>180</v>
      </c>
      <c r="B354" t="s">
        <v>99</v>
      </c>
      <c r="C354" t="s">
        <v>100</v>
      </c>
      <c r="D354" t="s">
        <v>184</v>
      </c>
      <c r="E354" t="s">
        <v>182</v>
      </c>
      <c r="F354" s="1">
        <v>8.1944444444444445E-2</v>
      </c>
      <c r="G354">
        <v>0</v>
      </c>
      <c r="H354">
        <v>8567</v>
      </c>
      <c r="I354">
        <v>8567</v>
      </c>
      <c r="J354">
        <v>1.5</v>
      </c>
      <c r="K354">
        <v>0.245</v>
      </c>
      <c r="L354">
        <v>0.5</v>
      </c>
      <c r="N354">
        <v>5.72</v>
      </c>
      <c r="O354">
        <v>0.5</v>
      </c>
      <c r="P354">
        <v>0.19634954084936199</v>
      </c>
      <c r="Q354">
        <v>2098.915</v>
      </c>
      <c r="R354">
        <v>6.1157196969696903</v>
      </c>
      <c r="S354">
        <v>412.12099653183799</v>
      </c>
      <c r="T354">
        <v>2</v>
      </c>
      <c r="U354">
        <v>0.5</v>
      </c>
      <c r="V354" t="s">
        <v>115</v>
      </c>
      <c r="W354">
        <v>5</v>
      </c>
      <c r="X354">
        <v>1000</v>
      </c>
      <c r="Y354">
        <v>200</v>
      </c>
      <c r="Z354">
        <v>0</v>
      </c>
      <c r="AA354"/>
      <c r="AB354">
        <v>2</v>
      </c>
      <c r="AC354">
        <v>1</v>
      </c>
      <c r="AD354">
        <v>0</v>
      </c>
      <c r="AE354">
        <v>1</v>
      </c>
      <c r="AF354">
        <v>0.66666666666666596</v>
      </c>
      <c r="AG354">
        <v>0.64705916201982405</v>
      </c>
      <c r="AH354">
        <v>266.666666666666</v>
      </c>
      <c r="AI354">
        <v>200</v>
      </c>
      <c r="AJ354" t="s">
        <v>115</v>
      </c>
      <c r="AK354" t="s">
        <v>116</v>
      </c>
      <c r="AL354" t="s">
        <v>115</v>
      </c>
      <c r="AM354" t="s">
        <v>51</v>
      </c>
      <c r="AN354" t="s">
        <v>52</v>
      </c>
      <c r="AO354" t="s">
        <v>110</v>
      </c>
      <c r="AP354" t="s">
        <v>117</v>
      </c>
    </row>
    <row r="355" spans="1:44" hidden="1" x14ac:dyDescent="0.2">
      <c r="A355" t="s">
        <v>180</v>
      </c>
      <c r="B355" t="s">
        <v>99</v>
      </c>
      <c r="C355" t="s">
        <v>100</v>
      </c>
      <c r="D355" t="s">
        <v>184</v>
      </c>
      <c r="E355" t="s">
        <v>182</v>
      </c>
      <c r="F355" s="1">
        <v>8.1944444444444445E-2</v>
      </c>
      <c r="G355">
        <v>0</v>
      </c>
      <c r="H355">
        <v>8567</v>
      </c>
      <c r="I355">
        <v>8567</v>
      </c>
      <c r="J355">
        <v>1.5</v>
      </c>
      <c r="K355">
        <v>0.245</v>
      </c>
      <c r="L355">
        <v>0.5</v>
      </c>
      <c r="N355">
        <v>5.72</v>
      </c>
      <c r="O355">
        <v>0.5</v>
      </c>
      <c r="P355">
        <v>0.19634954084936199</v>
      </c>
      <c r="Q355">
        <v>2098.915</v>
      </c>
      <c r="R355">
        <v>6.1157196969696903</v>
      </c>
      <c r="S355">
        <v>412.12099653183799</v>
      </c>
      <c r="T355">
        <v>2</v>
      </c>
      <c r="U355">
        <v>0.5</v>
      </c>
      <c r="V355" t="s">
        <v>56</v>
      </c>
      <c r="W355" s="2">
        <v>5</v>
      </c>
      <c r="X355" s="2">
        <v>1000</v>
      </c>
      <c r="Y355" s="2">
        <v>200</v>
      </c>
      <c r="Z355" s="2">
        <v>0</v>
      </c>
      <c r="AB355" s="2">
        <v>22</v>
      </c>
      <c r="AC355" s="2">
        <v>2</v>
      </c>
      <c r="AD355" s="2">
        <v>11</v>
      </c>
      <c r="AE355" s="2">
        <v>9</v>
      </c>
      <c r="AF355" s="2">
        <v>7.3333333333333304</v>
      </c>
      <c r="AG355" s="2">
        <v>7.1176507822180701</v>
      </c>
      <c r="AH355" s="2">
        <v>2933.3333333333298</v>
      </c>
      <c r="AI355">
        <v>200</v>
      </c>
      <c r="AJ355" t="s">
        <v>56</v>
      </c>
      <c r="AK355" t="s">
        <v>50</v>
      </c>
      <c r="AL355" t="s">
        <v>56</v>
      </c>
      <c r="AM355" t="s">
        <v>51</v>
      </c>
      <c r="AN355" t="s">
        <v>52</v>
      </c>
      <c r="AO355" t="s">
        <v>53</v>
      </c>
      <c r="AP355" t="s">
        <v>54</v>
      </c>
      <c r="AQ355" t="s">
        <v>57</v>
      </c>
      <c r="AR355" t="s">
        <v>56</v>
      </c>
    </row>
    <row r="356" spans="1:44" hidden="1" x14ac:dyDescent="0.2">
      <c r="A356" t="s">
        <v>180</v>
      </c>
      <c r="B356" t="s">
        <v>99</v>
      </c>
      <c r="C356" t="s">
        <v>100</v>
      </c>
      <c r="D356" t="s">
        <v>184</v>
      </c>
      <c r="E356" t="s">
        <v>182</v>
      </c>
      <c r="F356" s="1">
        <v>8.1944444444444445E-2</v>
      </c>
      <c r="G356">
        <v>0</v>
      </c>
      <c r="H356">
        <v>8567</v>
      </c>
      <c r="I356">
        <v>8567</v>
      </c>
      <c r="J356">
        <v>1.5</v>
      </c>
      <c r="K356">
        <v>0.245</v>
      </c>
      <c r="L356">
        <v>0.5</v>
      </c>
      <c r="N356">
        <v>5.72</v>
      </c>
      <c r="O356">
        <v>0.5</v>
      </c>
      <c r="P356">
        <v>0.19634954084936199</v>
      </c>
      <c r="Q356">
        <v>2098.915</v>
      </c>
      <c r="R356">
        <v>6.1157196969696903</v>
      </c>
      <c r="S356">
        <v>412.12099653183799</v>
      </c>
      <c r="T356">
        <v>2</v>
      </c>
      <c r="U356">
        <v>0.5</v>
      </c>
      <c r="V356" t="s">
        <v>138</v>
      </c>
      <c r="W356" s="2">
        <v>5</v>
      </c>
      <c r="X356" s="2">
        <v>1000</v>
      </c>
      <c r="Y356" s="2">
        <v>200</v>
      </c>
      <c r="Z356" s="2">
        <v>0</v>
      </c>
      <c r="AB356" s="2">
        <v>3</v>
      </c>
      <c r="AC356" s="2">
        <v>1</v>
      </c>
      <c r="AD356" s="2">
        <v>1</v>
      </c>
      <c r="AE356" s="2">
        <v>1</v>
      </c>
      <c r="AF356" s="2">
        <v>1</v>
      </c>
      <c r="AG356" s="2">
        <v>0.97058874302973697</v>
      </c>
      <c r="AH356" s="2">
        <v>400</v>
      </c>
      <c r="AI356">
        <v>200</v>
      </c>
      <c r="AJ356" t="s">
        <v>138</v>
      </c>
      <c r="AK356" t="s">
        <v>50</v>
      </c>
      <c r="AL356" t="s">
        <v>138</v>
      </c>
      <c r="AM356" t="s">
        <v>51</v>
      </c>
      <c r="AN356" t="s">
        <v>52</v>
      </c>
      <c r="AO356" t="s">
        <v>53</v>
      </c>
      <c r="AP356" t="s">
        <v>54</v>
      </c>
      <c r="AQ356" t="s">
        <v>139</v>
      </c>
      <c r="AR356" t="s">
        <v>138</v>
      </c>
    </row>
    <row r="357" spans="1:44" hidden="1" x14ac:dyDescent="0.2">
      <c r="A357" t="s">
        <v>180</v>
      </c>
      <c r="B357" t="s">
        <v>99</v>
      </c>
      <c r="C357" t="s">
        <v>100</v>
      </c>
      <c r="D357" t="s">
        <v>184</v>
      </c>
      <c r="E357" t="s">
        <v>182</v>
      </c>
      <c r="F357" s="1">
        <v>8.1944444444444445E-2</v>
      </c>
      <c r="G357">
        <v>0</v>
      </c>
      <c r="H357">
        <v>8567</v>
      </c>
      <c r="I357">
        <v>8567</v>
      </c>
      <c r="J357">
        <v>1.5</v>
      </c>
      <c r="K357">
        <v>0.245</v>
      </c>
      <c r="L357">
        <v>0.5</v>
      </c>
      <c r="N357">
        <v>5.72</v>
      </c>
      <c r="O357">
        <v>0.5</v>
      </c>
      <c r="P357">
        <v>0.19634954084936199</v>
      </c>
      <c r="Q357">
        <v>2098.915</v>
      </c>
      <c r="R357">
        <v>6.1157196969696903</v>
      </c>
      <c r="S357">
        <v>412.12099653183799</v>
      </c>
      <c r="T357">
        <v>2</v>
      </c>
      <c r="U357">
        <v>0.5</v>
      </c>
      <c r="V357" t="s">
        <v>119</v>
      </c>
      <c r="W357">
        <v>5</v>
      </c>
      <c r="X357">
        <v>1000</v>
      </c>
      <c r="Y357">
        <v>200</v>
      </c>
      <c r="Z357">
        <v>0</v>
      </c>
      <c r="AA357"/>
      <c r="AB357">
        <v>1</v>
      </c>
      <c r="AC357">
        <v>0</v>
      </c>
      <c r="AD357">
        <v>0</v>
      </c>
      <c r="AE357">
        <v>1</v>
      </c>
      <c r="AF357">
        <v>0.33333333333333298</v>
      </c>
      <c r="AG357">
        <v>0.32352958100991203</v>
      </c>
      <c r="AH357">
        <v>133.333333333333</v>
      </c>
      <c r="AI357">
        <v>200</v>
      </c>
      <c r="AJ357" t="s">
        <v>119</v>
      </c>
      <c r="AK357" t="s">
        <v>116</v>
      </c>
      <c r="AL357" t="s">
        <v>119</v>
      </c>
      <c r="AM357" t="s">
        <v>51</v>
      </c>
      <c r="AN357" t="s">
        <v>52</v>
      </c>
      <c r="AO357" t="s">
        <v>110</v>
      </c>
      <c r="AP357" t="s">
        <v>117</v>
      </c>
    </row>
    <row r="358" spans="1:44" hidden="1" x14ac:dyDescent="0.2">
      <c r="A358" t="s">
        <v>180</v>
      </c>
      <c r="B358" t="s">
        <v>99</v>
      </c>
      <c r="C358" t="s">
        <v>100</v>
      </c>
      <c r="D358" t="s">
        <v>184</v>
      </c>
      <c r="E358" t="s">
        <v>182</v>
      </c>
      <c r="F358" s="1">
        <v>8.1944444444444445E-2</v>
      </c>
      <c r="G358">
        <v>0</v>
      </c>
      <c r="H358">
        <v>8567</v>
      </c>
      <c r="I358">
        <v>8567</v>
      </c>
      <c r="J358">
        <v>1.5</v>
      </c>
      <c r="K358">
        <v>0.245</v>
      </c>
      <c r="L358">
        <v>0.5</v>
      </c>
      <c r="N358">
        <v>5.72</v>
      </c>
      <c r="O358">
        <v>0.5</v>
      </c>
      <c r="P358">
        <v>0.19634954084936199</v>
      </c>
      <c r="Q358">
        <v>2098.915</v>
      </c>
      <c r="R358">
        <v>6.1157196969696903</v>
      </c>
      <c r="S358">
        <v>412.12099653183799</v>
      </c>
      <c r="T358">
        <v>2</v>
      </c>
      <c r="U358">
        <v>0.5</v>
      </c>
      <c r="V358" t="s">
        <v>120</v>
      </c>
      <c r="W358">
        <v>5</v>
      </c>
      <c r="X358">
        <v>1000</v>
      </c>
      <c r="Y358">
        <v>200</v>
      </c>
      <c r="Z358">
        <v>0</v>
      </c>
      <c r="AA358"/>
      <c r="AB358">
        <v>17</v>
      </c>
      <c r="AC358">
        <v>8</v>
      </c>
      <c r="AD358">
        <v>3</v>
      </c>
      <c r="AE358">
        <v>6</v>
      </c>
      <c r="AF358">
        <v>5.6666666666666599</v>
      </c>
      <c r="AG358">
        <v>5.5000028771685097</v>
      </c>
      <c r="AH358">
        <v>2266.6666666666601</v>
      </c>
      <c r="AI358">
        <v>200</v>
      </c>
      <c r="AJ358" t="s">
        <v>120</v>
      </c>
      <c r="AK358" t="s">
        <v>73</v>
      </c>
      <c r="AL358" t="s">
        <v>120</v>
      </c>
      <c r="AM358" t="s">
        <v>51</v>
      </c>
      <c r="AN358" t="s">
        <v>120</v>
      </c>
    </row>
    <row r="359" spans="1:44" hidden="1" x14ac:dyDescent="0.2">
      <c r="A359" t="s">
        <v>180</v>
      </c>
      <c r="B359" t="s">
        <v>99</v>
      </c>
      <c r="C359" t="s">
        <v>100</v>
      </c>
      <c r="D359" t="s">
        <v>184</v>
      </c>
      <c r="E359" t="s">
        <v>182</v>
      </c>
      <c r="F359" s="1">
        <v>8.1944444444444445E-2</v>
      </c>
      <c r="G359">
        <v>0</v>
      </c>
      <c r="H359">
        <v>8567</v>
      </c>
      <c r="I359">
        <v>8567</v>
      </c>
      <c r="J359">
        <v>1.5</v>
      </c>
      <c r="K359">
        <v>0.245</v>
      </c>
      <c r="L359">
        <v>0.5</v>
      </c>
      <c r="N359">
        <v>5.72</v>
      </c>
      <c r="O359">
        <v>0.5</v>
      </c>
      <c r="P359">
        <v>0.19634954084936199</v>
      </c>
      <c r="Q359">
        <v>2098.915</v>
      </c>
      <c r="R359">
        <v>6.1157196969696903</v>
      </c>
      <c r="S359">
        <v>412.12099653183799</v>
      </c>
      <c r="T359">
        <v>2</v>
      </c>
      <c r="U359">
        <v>0.5</v>
      </c>
      <c r="V359" t="s">
        <v>58</v>
      </c>
      <c r="W359" s="2">
        <v>5</v>
      </c>
      <c r="X359" s="2">
        <v>1000</v>
      </c>
      <c r="Y359" s="2">
        <v>200</v>
      </c>
      <c r="Z359" s="2">
        <v>0</v>
      </c>
      <c r="AB359" s="2">
        <v>72</v>
      </c>
      <c r="AC359" s="2">
        <v>13</v>
      </c>
      <c r="AD359" s="2">
        <v>18</v>
      </c>
      <c r="AE359" s="2">
        <v>41</v>
      </c>
      <c r="AF359" s="2">
        <v>24</v>
      </c>
      <c r="AG359" s="2">
        <v>23.294129832713601</v>
      </c>
      <c r="AH359" s="2">
        <v>9600</v>
      </c>
      <c r="AI359">
        <v>200</v>
      </c>
      <c r="AJ359" t="s">
        <v>58</v>
      </c>
      <c r="AK359" t="s">
        <v>50</v>
      </c>
      <c r="AL359" t="s">
        <v>58</v>
      </c>
      <c r="AM359" t="s">
        <v>51</v>
      </c>
      <c r="AN359" t="s">
        <v>52</v>
      </c>
      <c r="AO359" t="s">
        <v>53</v>
      </c>
      <c r="AP359" t="s">
        <v>54</v>
      </c>
      <c r="AQ359" t="s">
        <v>59</v>
      </c>
      <c r="AR359" t="s">
        <v>58</v>
      </c>
    </row>
    <row r="360" spans="1:44" hidden="1" x14ac:dyDescent="0.2">
      <c r="A360" t="s">
        <v>180</v>
      </c>
      <c r="B360" t="s">
        <v>99</v>
      </c>
      <c r="C360" t="s">
        <v>100</v>
      </c>
      <c r="D360" t="s">
        <v>184</v>
      </c>
      <c r="E360" t="s">
        <v>182</v>
      </c>
      <c r="F360" s="1">
        <v>8.1944444444444445E-2</v>
      </c>
      <c r="G360">
        <v>0</v>
      </c>
      <c r="H360">
        <v>8567</v>
      </c>
      <c r="I360">
        <v>8567</v>
      </c>
      <c r="J360">
        <v>1.5</v>
      </c>
      <c r="K360">
        <v>0.245</v>
      </c>
      <c r="L360">
        <v>0.5</v>
      </c>
      <c r="N360">
        <v>5.72</v>
      </c>
      <c r="O360">
        <v>0.5</v>
      </c>
      <c r="P360">
        <v>0.19634954084936199</v>
      </c>
      <c r="Q360">
        <v>2098.915</v>
      </c>
      <c r="R360">
        <v>6.1157196969696903</v>
      </c>
      <c r="S360">
        <v>412.12099653183799</v>
      </c>
      <c r="T360">
        <v>2</v>
      </c>
      <c r="U360">
        <v>0.5</v>
      </c>
      <c r="V360" t="s">
        <v>53</v>
      </c>
      <c r="W360" s="2">
        <v>5</v>
      </c>
      <c r="X360" s="2">
        <v>1000</v>
      </c>
      <c r="Y360" s="2">
        <v>200</v>
      </c>
      <c r="Z360" s="2">
        <v>0</v>
      </c>
      <c r="AB360" s="2">
        <v>2</v>
      </c>
      <c r="AC360" s="2">
        <v>1</v>
      </c>
      <c r="AD360" s="2">
        <v>1</v>
      </c>
      <c r="AE360" s="2">
        <v>0</v>
      </c>
      <c r="AF360" s="2">
        <v>0.66666666666666596</v>
      </c>
      <c r="AG360" s="2">
        <v>0.64705916201982405</v>
      </c>
      <c r="AH360" s="2">
        <v>266.666666666666</v>
      </c>
      <c r="AI360">
        <v>200</v>
      </c>
      <c r="AJ360" t="s">
        <v>53</v>
      </c>
      <c r="AK360" t="s">
        <v>63</v>
      </c>
      <c r="AL360" t="s">
        <v>53</v>
      </c>
      <c r="AM360" t="s">
        <v>51</v>
      </c>
      <c r="AN360" t="s">
        <v>52</v>
      </c>
      <c r="AO360" t="s">
        <v>53</v>
      </c>
    </row>
    <row r="361" spans="1:44" hidden="1" x14ac:dyDescent="0.2">
      <c r="A361" t="s">
        <v>180</v>
      </c>
      <c r="B361" t="s">
        <v>99</v>
      </c>
      <c r="C361" t="s">
        <v>100</v>
      </c>
      <c r="D361" t="s">
        <v>184</v>
      </c>
      <c r="E361" t="s">
        <v>182</v>
      </c>
      <c r="F361" s="1">
        <v>8.1944444444444445E-2</v>
      </c>
      <c r="G361">
        <v>0</v>
      </c>
      <c r="H361">
        <v>8567</v>
      </c>
      <c r="I361">
        <v>8567</v>
      </c>
      <c r="J361">
        <v>1.5</v>
      </c>
      <c r="K361">
        <v>0.245</v>
      </c>
      <c r="L361">
        <v>0.5</v>
      </c>
      <c r="N361">
        <v>5.72</v>
      </c>
      <c r="O361">
        <v>0.5</v>
      </c>
      <c r="P361">
        <v>0.19634954084936199</v>
      </c>
      <c r="Q361">
        <v>2098.915</v>
      </c>
      <c r="R361">
        <v>6.1157196969696903</v>
      </c>
      <c r="S361">
        <v>412.12099653183799</v>
      </c>
      <c r="T361">
        <v>2</v>
      </c>
      <c r="U361">
        <v>0.5</v>
      </c>
      <c r="V361" t="s">
        <v>64</v>
      </c>
      <c r="W361" s="2">
        <v>5</v>
      </c>
      <c r="X361" s="2">
        <v>1000</v>
      </c>
      <c r="Y361" s="2">
        <v>200</v>
      </c>
      <c r="Z361" s="2">
        <v>0</v>
      </c>
      <c r="AB361" s="2">
        <v>1</v>
      </c>
      <c r="AC361" s="2">
        <v>0</v>
      </c>
      <c r="AD361" s="2">
        <v>0</v>
      </c>
      <c r="AE361" s="2">
        <v>1</v>
      </c>
      <c r="AF361" s="2">
        <v>0.33333333333333298</v>
      </c>
      <c r="AG361" s="2">
        <v>0.32352958100991203</v>
      </c>
      <c r="AH361" s="2">
        <v>133.333333333333</v>
      </c>
      <c r="AI361">
        <v>200</v>
      </c>
      <c r="AJ361" t="s">
        <v>64</v>
      </c>
      <c r="AK361" t="s">
        <v>65</v>
      </c>
      <c r="AL361" t="s">
        <v>64</v>
      </c>
      <c r="AM361" t="s">
        <v>51</v>
      </c>
      <c r="AN361" t="s">
        <v>52</v>
      </c>
      <c r="AO361" t="s">
        <v>53</v>
      </c>
      <c r="AP361" t="s">
        <v>66</v>
      </c>
      <c r="AQ361" t="s">
        <v>67</v>
      </c>
      <c r="AR361" t="s">
        <v>68</v>
      </c>
    </row>
    <row r="362" spans="1:44" hidden="1" x14ac:dyDescent="0.2">
      <c r="A362" t="s">
        <v>180</v>
      </c>
      <c r="B362" t="s">
        <v>99</v>
      </c>
      <c r="C362" t="s">
        <v>100</v>
      </c>
      <c r="D362" t="s">
        <v>184</v>
      </c>
      <c r="E362" t="s">
        <v>182</v>
      </c>
      <c r="F362" s="1">
        <v>8.1944444444444445E-2</v>
      </c>
      <c r="G362">
        <v>0</v>
      </c>
      <c r="H362">
        <v>8567</v>
      </c>
      <c r="I362">
        <v>8567</v>
      </c>
      <c r="J362">
        <v>1.5</v>
      </c>
      <c r="K362">
        <v>0.245</v>
      </c>
      <c r="L362">
        <v>0.5</v>
      </c>
      <c r="N362">
        <v>5.72</v>
      </c>
      <c r="O362">
        <v>0.5</v>
      </c>
      <c r="P362">
        <v>0.19634954084936199</v>
      </c>
      <c r="Q362">
        <v>2098.915</v>
      </c>
      <c r="R362">
        <v>6.1157196969696903</v>
      </c>
      <c r="S362">
        <v>412.12099653183799</v>
      </c>
      <c r="T362">
        <v>2</v>
      </c>
      <c r="U362">
        <v>0.5</v>
      </c>
      <c r="V362" t="s">
        <v>69</v>
      </c>
      <c r="W362" s="2">
        <v>5</v>
      </c>
      <c r="X362" s="2">
        <v>1000</v>
      </c>
      <c r="Y362" s="2">
        <v>200</v>
      </c>
      <c r="Z362" s="2">
        <v>0</v>
      </c>
      <c r="AB362" s="2">
        <v>19</v>
      </c>
      <c r="AC362" s="2">
        <v>7</v>
      </c>
      <c r="AD362" s="2">
        <v>7</v>
      </c>
      <c r="AE362" s="2">
        <v>5</v>
      </c>
      <c r="AF362" s="2">
        <v>6.3333333333333304</v>
      </c>
      <c r="AG362" s="2">
        <v>6.1470620391883299</v>
      </c>
      <c r="AH362" s="2">
        <v>2533.3333333333298</v>
      </c>
      <c r="AI362">
        <v>200</v>
      </c>
      <c r="AJ362" t="s">
        <v>69</v>
      </c>
      <c r="AK362" t="s">
        <v>50</v>
      </c>
      <c r="AL362" t="s">
        <v>69</v>
      </c>
      <c r="AM362" t="s">
        <v>51</v>
      </c>
      <c r="AN362" t="s">
        <v>52</v>
      </c>
      <c r="AO362" t="s">
        <v>53</v>
      </c>
      <c r="AP362" t="s">
        <v>66</v>
      </c>
      <c r="AQ362" t="s">
        <v>70</v>
      </c>
      <c r="AR362" t="s">
        <v>69</v>
      </c>
    </row>
    <row r="363" spans="1:44" hidden="1" x14ac:dyDescent="0.2">
      <c r="A363" t="s">
        <v>180</v>
      </c>
      <c r="B363" t="s">
        <v>99</v>
      </c>
      <c r="C363" t="s">
        <v>100</v>
      </c>
      <c r="D363" t="s">
        <v>184</v>
      </c>
      <c r="E363" t="s">
        <v>182</v>
      </c>
      <c r="F363" s="1">
        <v>8.1944444444444445E-2</v>
      </c>
      <c r="G363">
        <v>0</v>
      </c>
      <c r="H363">
        <v>8567</v>
      </c>
      <c r="I363">
        <v>8567</v>
      </c>
      <c r="J363">
        <v>1.5</v>
      </c>
      <c r="K363">
        <v>0.245</v>
      </c>
      <c r="L363">
        <v>0.5</v>
      </c>
      <c r="N363">
        <v>5.72</v>
      </c>
      <c r="O363">
        <v>0.5</v>
      </c>
      <c r="P363">
        <v>0.19634954084936199</v>
      </c>
      <c r="Q363">
        <v>2098.915</v>
      </c>
      <c r="R363">
        <v>6.1157196969696903</v>
      </c>
      <c r="S363">
        <v>412.12099653183799</v>
      </c>
      <c r="T363">
        <v>2</v>
      </c>
      <c r="U363">
        <v>0.5</v>
      </c>
      <c r="V363" t="s">
        <v>148</v>
      </c>
      <c r="W363">
        <v>5</v>
      </c>
      <c r="X363">
        <v>1000</v>
      </c>
      <c r="Y363">
        <v>200</v>
      </c>
      <c r="Z363">
        <v>0</v>
      </c>
      <c r="AA363"/>
      <c r="AB363">
        <v>2</v>
      </c>
      <c r="AC363">
        <v>1</v>
      </c>
      <c r="AD363">
        <v>0</v>
      </c>
      <c r="AE363">
        <v>1</v>
      </c>
      <c r="AF363">
        <v>0.66666666666666596</v>
      </c>
      <c r="AG363">
        <v>0.64705916201982405</v>
      </c>
      <c r="AH363">
        <v>266.666666666666</v>
      </c>
      <c r="AI363">
        <v>200</v>
      </c>
      <c r="AJ363" t="s">
        <v>148</v>
      </c>
      <c r="AK363" t="s">
        <v>87</v>
      </c>
      <c r="AL363" t="s">
        <v>148</v>
      </c>
      <c r="AM363" t="s">
        <v>51</v>
      </c>
      <c r="AN363" t="s">
        <v>92</v>
      </c>
      <c r="AO363" t="s">
        <v>149</v>
      </c>
      <c r="AP363" t="s">
        <v>148</v>
      </c>
    </row>
    <row r="364" spans="1:44" hidden="1" x14ac:dyDescent="0.2">
      <c r="A364" t="s">
        <v>180</v>
      </c>
      <c r="B364" t="s">
        <v>99</v>
      </c>
      <c r="C364" t="s">
        <v>100</v>
      </c>
      <c r="D364" t="s">
        <v>184</v>
      </c>
      <c r="E364" t="s">
        <v>182</v>
      </c>
      <c r="F364" s="1">
        <v>8.1944444444444445E-2</v>
      </c>
      <c r="G364">
        <v>0</v>
      </c>
      <c r="H364">
        <v>8567</v>
      </c>
      <c r="I364">
        <v>8567</v>
      </c>
      <c r="J364">
        <v>1.5</v>
      </c>
      <c r="K364">
        <v>0.245</v>
      </c>
      <c r="L364">
        <v>0.5</v>
      </c>
      <c r="N364">
        <v>5.72</v>
      </c>
      <c r="O364">
        <v>0.5</v>
      </c>
      <c r="P364">
        <v>0.19634954084936199</v>
      </c>
      <c r="Q364">
        <v>2098.915</v>
      </c>
      <c r="R364">
        <v>6.1157196969696903</v>
      </c>
      <c r="S364">
        <v>412.12099653183799</v>
      </c>
      <c r="T364">
        <v>2</v>
      </c>
      <c r="U364">
        <v>0.5</v>
      </c>
      <c r="V364" t="s">
        <v>126</v>
      </c>
      <c r="W364">
        <v>5</v>
      </c>
      <c r="X364">
        <v>1000</v>
      </c>
      <c r="Y364">
        <v>200</v>
      </c>
      <c r="Z364">
        <v>0</v>
      </c>
      <c r="AA364"/>
      <c r="AB364">
        <v>2</v>
      </c>
      <c r="AC364">
        <v>2</v>
      </c>
      <c r="AD364">
        <v>0</v>
      </c>
      <c r="AE364">
        <v>0</v>
      </c>
      <c r="AF364">
        <v>0.66666666666666596</v>
      </c>
      <c r="AG364">
        <v>0.64705916201982405</v>
      </c>
      <c r="AH364">
        <v>266.666666666666</v>
      </c>
      <c r="AI364">
        <v>200</v>
      </c>
    </row>
    <row r="365" spans="1:44" hidden="1" x14ac:dyDescent="0.2">
      <c r="A365" t="s">
        <v>180</v>
      </c>
      <c r="B365" t="s">
        <v>99</v>
      </c>
      <c r="C365" t="s">
        <v>100</v>
      </c>
      <c r="D365" t="s">
        <v>184</v>
      </c>
      <c r="E365" t="s">
        <v>182</v>
      </c>
      <c r="F365" s="1">
        <v>8.1944444444444445E-2</v>
      </c>
      <c r="G365">
        <v>0</v>
      </c>
      <c r="H365">
        <v>8567</v>
      </c>
      <c r="I365">
        <v>8567</v>
      </c>
      <c r="J365">
        <v>1.5</v>
      </c>
      <c r="K365">
        <v>0.245</v>
      </c>
      <c r="L365">
        <v>0.5</v>
      </c>
      <c r="N365">
        <v>5.72</v>
      </c>
      <c r="O365">
        <v>0.5</v>
      </c>
      <c r="P365">
        <v>0.19634954084936199</v>
      </c>
      <c r="Q365">
        <v>2098.915</v>
      </c>
      <c r="R365">
        <v>6.1157196969696903</v>
      </c>
      <c r="S365">
        <v>412.12099653183799</v>
      </c>
      <c r="T365">
        <v>2</v>
      </c>
      <c r="U365">
        <v>0.5</v>
      </c>
      <c r="V365" t="s">
        <v>71</v>
      </c>
      <c r="W365" s="2">
        <v>5</v>
      </c>
      <c r="X365" s="2">
        <v>1000</v>
      </c>
      <c r="Y365" s="2">
        <v>200</v>
      </c>
      <c r="Z365" s="2">
        <v>0</v>
      </c>
      <c r="AB365" s="2">
        <v>2</v>
      </c>
      <c r="AC365" s="2">
        <v>1</v>
      </c>
      <c r="AD365" s="2">
        <v>0</v>
      </c>
      <c r="AE365" s="2">
        <v>1</v>
      </c>
      <c r="AF365" s="2">
        <v>0.66666666666666596</v>
      </c>
      <c r="AG365" s="2">
        <v>0.64705916201982405</v>
      </c>
      <c r="AH365" s="2">
        <v>266.666666666666</v>
      </c>
      <c r="AI365">
        <v>200</v>
      </c>
      <c r="AJ365" t="s">
        <v>71</v>
      </c>
      <c r="AK365" t="s">
        <v>50</v>
      </c>
      <c r="AL365" t="s">
        <v>71</v>
      </c>
      <c r="AM365" t="s">
        <v>51</v>
      </c>
      <c r="AN365" t="s">
        <v>52</v>
      </c>
      <c r="AO365" t="s">
        <v>53</v>
      </c>
      <c r="AP365" t="s">
        <v>66</v>
      </c>
      <c r="AQ365" t="s">
        <v>70</v>
      </c>
      <c r="AR365" t="s">
        <v>71</v>
      </c>
    </row>
    <row r="366" spans="1:44" hidden="1" x14ac:dyDescent="0.2">
      <c r="A366" t="s">
        <v>180</v>
      </c>
      <c r="B366" t="s">
        <v>99</v>
      </c>
      <c r="C366" t="s">
        <v>100</v>
      </c>
      <c r="D366" t="s">
        <v>184</v>
      </c>
      <c r="E366" t="s">
        <v>182</v>
      </c>
      <c r="F366" s="1">
        <v>8.1944444444444445E-2</v>
      </c>
      <c r="G366">
        <v>0</v>
      </c>
      <c r="H366">
        <v>8567</v>
      </c>
      <c r="I366">
        <v>8567</v>
      </c>
      <c r="J366">
        <v>1.5</v>
      </c>
      <c r="K366">
        <v>0.245</v>
      </c>
      <c r="L366">
        <v>0.5</v>
      </c>
      <c r="N366">
        <v>5.72</v>
      </c>
      <c r="O366">
        <v>0.5</v>
      </c>
      <c r="P366">
        <v>0.19634954084936199</v>
      </c>
      <c r="Q366">
        <v>2098.915</v>
      </c>
      <c r="R366">
        <v>6.1157196969696903</v>
      </c>
      <c r="S366">
        <v>412.12099653183799</v>
      </c>
      <c r="T366">
        <v>2</v>
      </c>
      <c r="U366">
        <v>0.5</v>
      </c>
      <c r="V366" t="s">
        <v>108</v>
      </c>
      <c r="W366">
        <v>5</v>
      </c>
      <c r="X366">
        <v>1000</v>
      </c>
      <c r="Y366">
        <v>200</v>
      </c>
      <c r="Z366">
        <v>0</v>
      </c>
      <c r="AA366"/>
      <c r="AB366">
        <v>1</v>
      </c>
      <c r="AC366">
        <v>0</v>
      </c>
      <c r="AD366">
        <v>1</v>
      </c>
      <c r="AE366">
        <v>0</v>
      </c>
      <c r="AF366">
        <v>0.33333333333333298</v>
      </c>
      <c r="AG366">
        <v>0.32352958100991203</v>
      </c>
      <c r="AH366">
        <v>133.333333333333</v>
      </c>
      <c r="AI366">
        <v>200</v>
      </c>
    </row>
    <row r="367" spans="1:44" hidden="1" x14ac:dyDescent="0.2">
      <c r="A367" t="s">
        <v>180</v>
      </c>
      <c r="B367" t="s">
        <v>99</v>
      </c>
      <c r="C367" t="s">
        <v>100</v>
      </c>
      <c r="D367" t="s">
        <v>184</v>
      </c>
      <c r="E367" t="s">
        <v>182</v>
      </c>
      <c r="F367" s="1">
        <v>8.1944444444444445E-2</v>
      </c>
      <c r="G367">
        <v>0</v>
      </c>
      <c r="H367">
        <v>8567</v>
      </c>
      <c r="I367">
        <v>8567</v>
      </c>
      <c r="J367">
        <v>1.5</v>
      </c>
      <c r="K367">
        <v>0.245</v>
      </c>
      <c r="L367">
        <v>0.5</v>
      </c>
      <c r="N367">
        <v>5.72</v>
      </c>
      <c r="O367">
        <v>0.5</v>
      </c>
      <c r="P367">
        <v>0.19634954084936199</v>
      </c>
      <c r="Q367">
        <v>2098.915</v>
      </c>
      <c r="R367">
        <v>6.1157196969696903</v>
      </c>
      <c r="S367">
        <v>412.12099653183799</v>
      </c>
      <c r="T367">
        <v>2</v>
      </c>
      <c r="U367">
        <v>0.5</v>
      </c>
      <c r="V367" t="s">
        <v>127</v>
      </c>
      <c r="W367">
        <v>5</v>
      </c>
      <c r="X367">
        <v>1000</v>
      </c>
      <c r="Y367">
        <v>200</v>
      </c>
      <c r="Z367">
        <v>0</v>
      </c>
      <c r="AA367"/>
      <c r="AB367">
        <v>2</v>
      </c>
      <c r="AC367">
        <v>0</v>
      </c>
      <c r="AD367">
        <v>0</v>
      </c>
      <c r="AE367">
        <v>2</v>
      </c>
      <c r="AF367">
        <v>0.66666666666666596</v>
      </c>
      <c r="AG367">
        <v>0.64705916201982405</v>
      </c>
      <c r="AH367">
        <v>266.666666666666</v>
      </c>
      <c r="AI367">
        <v>200</v>
      </c>
      <c r="AJ367" t="s">
        <v>127</v>
      </c>
      <c r="AK367" t="s">
        <v>128</v>
      </c>
      <c r="AL367" t="s">
        <v>127</v>
      </c>
      <c r="AM367" t="s">
        <v>51</v>
      </c>
      <c r="AN367" t="s">
        <v>52</v>
      </c>
      <c r="AO367" t="s">
        <v>110</v>
      </c>
      <c r="AP367" t="s">
        <v>129</v>
      </c>
    </row>
    <row r="368" spans="1:44" hidden="1" x14ac:dyDescent="0.2">
      <c r="A368" t="s">
        <v>180</v>
      </c>
      <c r="B368" t="s">
        <v>99</v>
      </c>
      <c r="C368" t="s">
        <v>100</v>
      </c>
      <c r="D368" t="s">
        <v>184</v>
      </c>
      <c r="E368" t="s">
        <v>182</v>
      </c>
      <c r="F368" s="1">
        <v>8.1944444444444445E-2</v>
      </c>
      <c r="G368">
        <v>0</v>
      </c>
      <c r="H368">
        <v>8567</v>
      </c>
      <c r="I368">
        <v>8567</v>
      </c>
      <c r="J368">
        <v>1.5</v>
      </c>
      <c r="K368">
        <v>0.245</v>
      </c>
      <c r="L368">
        <v>0.5</v>
      </c>
      <c r="N368">
        <v>5.72</v>
      </c>
      <c r="O368">
        <v>0.5</v>
      </c>
      <c r="P368">
        <v>0.19634954084936199</v>
      </c>
      <c r="Q368">
        <v>2098.915</v>
      </c>
      <c r="R368">
        <v>6.1157196969696903</v>
      </c>
      <c r="S368">
        <v>412.12099653183799</v>
      </c>
      <c r="T368">
        <v>2</v>
      </c>
      <c r="U368">
        <v>0.5</v>
      </c>
      <c r="V368" t="s">
        <v>109</v>
      </c>
      <c r="W368">
        <v>5</v>
      </c>
      <c r="X368">
        <v>1000</v>
      </c>
      <c r="Y368">
        <v>200</v>
      </c>
      <c r="Z368">
        <v>0</v>
      </c>
      <c r="AA368"/>
      <c r="AB368">
        <v>1</v>
      </c>
      <c r="AC368">
        <v>0</v>
      </c>
      <c r="AD368">
        <v>1</v>
      </c>
      <c r="AE368">
        <v>0</v>
      </c>
      <c r="AF368">
        <v>0.33333333333333298</v>
      </c>
      <c r="AG368">
        <v>0.32352958100991203</v>
      </c>
      <c r="AH368">
        <v>133.333333333333</v>
      </c>
      <c r="AI368">
        <v>200</v>
      </c>
      <c r="AJ368" t="s">
        <v>109</v>
      </c>
      <c r="AK368" t="s">
        <v>87</v>
      </c>
      <c r="AL368" t="s">
        <v>109</v>
      </c>
      <c r="AM368" t="s">
        <v>51</v>
      </c>
      <c r="AN368" t="s">
        <v>52</v>
      </c>
      <c r="AO368" t="s">
        <v>110</v>
      </c>
      <c r="AP368" t="s">
        <v>109</v>
      </c>
    </row>
    <row r="369" spans="1:44" hidden="1" x14ac:dyDescent="0.2">
      <c r="A369" t="s">
        <v>180</v>
      </c>
      <c r="B369" t="s">
        <v>99</v>
      </c>
      <c r="C369" t="s">
        <v>100</v>
      </c>
      <c r="D369" t="s">
        <v>184</v>
      </c>
      <c r="E369" t="s">
        <v>182</v>
      </c>
      <c r="F369" s="1">
        <v>8.1944444444444445E-2</v>
      </c>
      <c r="G369">
        <v>0</v>
      </c>
      <c r="H369">
        <v>8567</v>
      </c>
      <c r="I369">
        <v>8567</v>
      </c>
      <c r="J369">
        <v>1.5</v>
      </c>
      <c r="K369">
        <v>0.245</v>
      </c>
      <c r="L369">
        <v>0.5</v>
      </c>
      <c r="N369">
        <v>5.72</v>
      </c>
      <c r="O369">
        <v>0.5</v>
      </c>
      <c r="P369">
        <v>0.19634954084936199</v>
      </c>
      <c r="Q369">
        <v>2098.915</v>
      </c>
      <c r="R369">
        <v>6.1157196969696903</v>
      </c>
      <c r="S369">
        <v>412.12099653183799</v>
      </c>
      <c r="T369">
        <v>2</v>
      </c>
      <c r="U369">
        <v>0.5</v>
      </c>
      <c r="V369" t="s">
        <v>75</v>
      </c>
      <c r="W369">
        <v>5</v>
      </c>
      <c r="X369">
        <v>1000</v>
      </c>
      <c r="Y369">
        <v>200</v>
      </c>
      <c r="Z369">
        <v>0</v>
      </c>
      <c r="AA369"/>
      <c r="AB369">
        <v>66</v>
      </c>
      <c r="AC369">
        <v>19</v>
      </c>
      <c r="AD369">
        <v>24</v>
      </c>
      <c r="AE369">
        <v>23</v>
      </c>
      <c r="AF369">
        <v>22</v>
      </c>
      <c r="AG369">
        <v>21.352952346654199</v>
      </c>
      <c r="AH369">
        <v>8800</v>
      </c>
      <c r="AI369">
        <v>200</v>
      </c>
    </row>
    <row r="370" spans="1:44" hidden="1" x14ac:dyDescent="0.2">
      <c r="A370" t="s">
        <v>180</v>
      </c>
      <c r="B370" t="s">
        <v>99</v>
      </c>
      <c r="C370" t="s">
        <v>100</v>
      </c>
      <c r="D370" t="s">
        <v>184</v>
      </c>
      <c r="E370" t="s">
        <v>182</v>
      </c>
      <c r="F370" s="1">
        <v>8.1944444444444445E-2</v>
      </c>
      <c r="G370">
        <v>0</v>
      </c>
      <c r="H370">
        <v>8567</v>
      </c>
      <c r="I370">
        <v>8567</v>
      </c>
      <c r="J370">
        <v>1.5</v>
      </c>
      <c r="K370">
        <v>0.245</v>
      </c>
      <c r="L370">
        <v>0.5</v>
      </c>
      <c r="N370">
        <v>5.72</v>
      </c>
      <c r="O370">
        <v>0.5</v>
      </c>
      <c r="P370">
        <v>0.19634954084936199</v>
      </c>
      <c r="Q370">
        <v>2098.915</v>
      </c>
      <c r="R370">
        <v>6.1157196969696903</v>
      </c>
      <c r="S370">
        <v>412.12099653183799</v>
      </c>
      <c r="T370">
        <v>2</v>
      </c>
      <c r="U370">
        <v>0.5</v>
      </c>
      <c r="V370" t="s">
        <v>76</v>
      </c>
      <c r="W370" s="2">
        <v>5</v>
      </c>
      <c r="X370" s="2">
        <v>1000</v>
      </c>
      <c r="Y370" s="2">
        <v>200</v>
      </c>
      <c r="Z370" s="2">
        <v>0</v>
      </c>
      <c r="AB370" s="2">
        <v>5</v>
      </c>
      <c r="AC370" s="2">
        <v>1</v>
      </c>
      <c r="AD370" s="2">
        <v>1</v>
      </c>
      <c r="AE370" s="2">
        <v>3</v>
      </c>
      <c r="AF370" s="2">
        <v>1.6666666666666601</v>
      </c>
      <c r="AG370" s="2">
        <v>1.61764790504956</v>
      </c>
      <c r="AH370" s="2">
        <v>666.66666666666595</v>
      </c>
      <c r="AI370">
        <v>200</v>
      </c>
      <c r="AJ370" t="s">
        <v>76</v>
      </c>
      <c r="AK370" t="s">
        <v>50</v>
      </c>
      <c r="AL370" t="s">
        <v>76</v>
      </c>
      <c r="AM370" t="s">
        <v>51</v>
      </c>
      <c r="AN370" t="s">
        <v>52</v>
      </c>
      <c r="AO370" t="s">
        <v>53</v>
      </c>
      <c r="AP370" t="s">
        <v>61</v>
      </c>
      <c r="AQ370" t="s">
        <v>77</v>
      </c>
      <c r="AR370" t="s">
        <v>76</v>
      </c>
    </row>
    <row r="371" spans="1:44" hidden="1" x14ac:dyDescent="0.2">
      <c r="A371" t="s">
        <v>180</v>
      </c>
      <c r="B371" t="s">
        <v>99</v>
      </c>
      <c r="C371" t="s">
        <v>100</v>
      </c>
      <c r="D371" t="s">
        <v>184</v>
      </c>
      <c r="E371" t="s">
        <v>182</v>
      </c>
      <c r="F371" s="1">
        <v>8.1944444444444445E-2</v>
      </c>
      <c r="G371">
        <v>0</v>
      </c>
      <c r="H371">
        <v>8567</v>
      </c>
      <c r="I371">
        <v>8567</v>
      </c>
      <c r="J371">
        <v>1.5</v>
      </c>
      <c r="K371">
        <v>0.245</v>
      </c>
      <c r="L371">
        <v>0.5</v>
      </c>
      <c r="N371">
        <v>5.72</v>
      </c>
      <c r="O371">
        <v>0.5</v>
      </c>
      <c r="P371">
        <v>0.19634954084936199</v>
      </c>
      <c r="Q371">
        <v>2098.915</v>
      </c>
      <c r="R371">
        <v>6.1157196969696903</v>
      </c>
      <c r="S371">
        <v>412.12099653183799</v>
      </c>
      <c r="T371">
        <v>2</v>
      </c>
      <c r="U371">
        <v>0.5</v>
      </c>
      <c r="V371" t="s">
        <v>173</v>
      </c>
      <c r="W371" s="2">
        <v>5</v>
      </c>
      <c r="X371" s="2">
        <v>1000</v>
      </c>
      <c r="Y371" s="2">
        <v>200</v>
      </c>
      <c r="Z371" s="2">
        <v>0</v>
      </c>
      <c r="AB371" s="2">
        <v>1</v>
      </c>
      <c r="AC371" s="2">
        <v>0</v>
      </c>
      <c r="AD371" s="2">
        <v>0</v>
      </c>
      <c r="AE371" s="2">
        <v>1</v>
      </c>
      <c r="AF371" s="2">
        <v>0.33333333333333298</v>
      </c>
      <c r="AG371" s="2">
        <v>0.32352958100991203</v>
      </c>
      <c r="AH371" s="2">
        <v>133.333333333333</v>
      </c>
      <c r="AI371">
        <v>200</v>
      </c>
      <c r="AJ371" t="s">
        <v>173</v>
      </c>
      <c r="AK371" t="s">
        <v>50</v>
      </c>
      <c r="AL371" t="s">
        <v>173</v>
      </c>
      <c r="AM371" t="s">
        <v>51</v>
      </c>
      <c r="AN371" t="s">
        <v>52</v>
      </c>
      <c r="AO371" t="s">
        <v>53</v>
      </c>
      <c r="AP371" t="s">
        <v>54</v>
      </c>
      <c r="AQ371" t="s">
        <v>96</v>
      </c>
      <c r="AR371" t="s">
        <v>173</v>
      </c>
    </row>
    <row r="372" spans="1:44" hidden="1" x14ac:dyDescent="0.2">
      <c r="A372" t="s">
        <v>180</v>
      </c>
      <c r="B372" t="s">
        <v>99</v>
      </c>
      <c r="C372" t="s">
        <v>100</v>
      </c>
      <c r="D372" t="s">
        <v>184</v>
      </c>
      <c r="E372" t="s">
        <v>182</v>
      </c>
      <c r="F372" s="1">
        <v>8.1944444444444445E-2</v>
      </c>
      <c r="G372">
        <v>0</v>
      </c>
      <c r="H372">
        <v>8567</v>
      </c>
      <c r="I372">
        <v>8567</v>
      </c>
      <c r="J372">
        <v>1.5</v>
      </c>
      <c r="K372">
        <v>0.245</v>
      </c>
      <c r="L372">
        <v>0.5</v>
      </c>
      <c r="N372">
        <v>5.72</v>
      </c>
      <c r="O372">
        <v>0.5</v>
      </c>
      <c r="P372">
        <v>0.19634954084936199</v>
      </c>
      <c r="Q372">
        <v>2098.915</v>
      </c>
      <c r="R372">
        <v>6.1157196969696903</v>
      </c>
      <c r="S372">
        <v>412.12099653183799</v>
      </c>
      <c r="T372">
        <v>2</v>
      </c>
      <c r="U372">
        <v>0.5</v>
      </c>
      <c r="V372" t="s">
        <v>78</v>
      </c>
      <c r="W372" s="2">
        <v>5</v>
      </c>
      <c r="X372" s="2">
        <v>1000</v>
      </c>
      <c r="Y372" s="2">
        <v>200</v>
      </c>
      <c r="Z372" s="2">
        <v>0</v>
      </c>
      <c r="AB372" s="2">
        <v>1</v>
      </c>
      <c r="AC372" s="2">
        <v>0</v>
      </c>
      <c r="AD372" s="2">
        <v>0</v>
      </c>
      <c r="AE372" s="2">
        <v>1</v>
      </c>
      <c r="AF372" s="2">
        <v>0.33333333333333298</v>
      </c>
      <c r="AG372" s="2">
        <v>0.32352958100991203</v>
      </c>
      <c r="AH372" s="2">
        <v>133.333333333333</v>
      </c>
      <c r="AI372">
        <v>200</v>
      </c>
      <c r="AJ372" t="s">
        <v>78</v>
      </c>
      <c r="AK372" t="s">
        <v>50</v>
      </c>
      <c r="AL372" t="s">
        <v>78</v>
      </c>
      <c r="AM372" t="s">
        <v>51</v>
      </c>
      <c r="AN372" t="s">
        <v>52</v>
      </c>
      <c r="AO372" t="s">
        <v>53</v>
      </c>
      <c r="AP372" t="s">
        <v>61</v>
      </c>
      <c r="AQ372" t="s">
        <v>79</v>
      </c>
      <c r="AR372" t="s">
        <v>78</v>
      </c>
    </row>
    <row r="373" spans="1:44" hidden="1" x14ac:dyDescent="0.2">
      <c r="A373" t="s">
        <v>180</v>
      </c>
      <c r="B373" t="s">
        <v>99</v>
      </c>
      <c r="C373" t="s">
        <v>100</v>
      </c>
      <c r="D373" t="s">
        <v>184</v>
      </c>
      <c r="E373" t="s">
        <v>182</v>
      </c>
      <c r="F373" s="1">
        <v>8.1944444444444445E-2</v>
      </c>
      <c r="G373">
        <v>0</v>
      </c>
      <c r="H373">
        <v>8567</v>
      </c>
      <c r="I373">
        <v>8567</v>
      </c>
      <c r="J373">
        <v>1.5</v>
      </c>
      <c r="K373">
        <v>0.245</v>
      </c>
      <c r="L373">
        <v>0.5</v>
      </c>
      <c r="N373">
        <v>5.72</v>
      </c>
      <c r="O373">
        <v>0.5</v>
      </c>
      <c r="P373">
        <v>0.19634954084936199</v>
      </c>
      <c r="Q373">
        <v>2098.915</v>
      </c>
      <c r="R373">
        <v>6.1157196969696903</v>
      </c>
      <c r="S373">
        <v>412.12099653183799</v>
      </c>
      <c r="T373">
        <v>2</v>
      </c>
      <c r="U373">
        <v>0.5</v>
      </c>
      <c r="V373" t="s">
        <v>130</v>
      </c>
      <c r="W373" s="2">
        <v>5</v>
      </c>
      <c r="X373" s="2">
        <v>1000</v>
      </c>
      <c r="Y373" s="2">
        <v>200</v>
      </c>
      <c r="Z373" s="2">
        <v>0</v>
      </c>
      <c r="AB373" s="2">
        <v>1</v>
      </c>
      <c r="AC373" s="2">
        <v>1</v>
      </c>
      <c r="AD373" s="2">
        <v>0</v>
      </c>
      <c r="AE373" s="2">
        <v>0</v>
      </c>
      <c r="AF373" s="2">
        <v>0.33333333333333298</v>
      </c>
      <c r="AG373" s="2">
        <v>0.32352958100991203</v>
      </c>
      <c r="AH373" s="2">
        <v>133.333333333333</v>
      </c>
      <c r="AI373">
        <v>200</v>
      </c>
      <c r="AJ373" t="s">
        <v>130</v>
      </c>
      <c r="AK373" t="s">
        <v>50</v>
      </c>
      <c r="AL373" t="s">
        <v>130</v>
      </c>
      <c r="AM373" t="s">
        <v>51</v>
      </c>
      <c r="AN373" t="s">
        <v>52</v>
      </c>
      <c r="AO373" t="s">
        <v>53</v>
      </c>
      <c r="AP373" t="s">
        <v>54</v>
      </c>
      <c r="AQ373" t="s">
        <v>96</v>
      </c>
      <c r="AR373" t="s">
        <v>130</v>
      </c>
    </row>
    <row r="374" spans="1:44" hidden="1" x14ac:dyDescent="0.2">
      <c r="A374" t="s">
        <v>180</v>
      </c>
      <c r="B374" t="s">
        <v>99</v>
      </c>
      <c r="C374" t="s">
        <v>100</v>
      </c>
      <c r="D374" t="s">
        <v>184</v>
      </c>
      <c r="E374" t="s">
        <v>182</v>
      </c>
      <c r="F374" s="1">
        <v>8.1944444444444445E-2</v>
      </c>
      <c r="G374">
        <v>0</v>
      </c>
      <c r="H374">
        <v>8567</v>
      </c>
      <c r="I374">
        <v>8567</v>
      </c>
      <c r="J374">
        <v>1.5</v>
      </c>
      <c r="K374">
        <v>0.245</v>
      </c>
      <c r="L374">
        <v>0.5</v>
      </c>
      <c r="N374">
        <v>5.72</v>
      </c>
      <c r="O374">
        <v>0.5</v>
      </c>
      <c r="P374">
        <v>0.19634954084936199</v>
      </c>
      <c r="Q374">
        <v>2098.915</v>
      </c>
      <c r="R374">
        <v>6.1157196969696903</v>
      </c>
      <c r="S374">
        <v>412.12099653183799</v>
      </c>
      <c r="T374">
        <v>2</v>
      </c>
      <c r="U374">
        <v>0.5</v>
      </c>
      <c r="V374" t="s">
        <v>80</v>
      </c>
      <c r="W374" s="2">
        <v>5</v>
      </c>
      <c r="X374" s="2">
        <v>1000</v>
      </c>
      <c r="Y374" s="2">
        <v>200</v>
      </c>
      <c r="Z374" s="2">
        <v>0</v>
      </c>
      <c r="AB374" s="2">
        <v>31</v>
      </c>
      <c r="AC374" s="2">
        <v>11</v>
      </c>
      <c r="AD374" s="2">
        <v>10</v>
      </c>
      <c r="AE374" s="2">
        <v>10</v>
      </c>
      <c r="AF374" s="2">
        <v>10.3333333333333</v>
      </c>
      <c r="AG374" s="2">
        <v>10.029417011307199</v>
      </c>
      <c r="AH374" s="2">
        <v>4133.3333333333303</v>
      </c>
      <c r="AI374">
        <v>200</v>
      </c>
      <c r="AJ374" t="s">
        <v>80</v>
      </c>
      <c r="AK374" t="s">
        <v>50</v>
      </c>
      <c r="AL374" t="s">
        <v>80</v>
      </c>
      <c r="AM374" t="s">
        <v>51</v>
      </c>
      <c r="AN374" t="s">
        <v>52</v>
      </c>
      <c r="AO374" t="s">
        <v>53</v>
      </c>
      <c r="AP374" t="s">
        <v>66</v>
      </c>
      <c r="AQ374" t="s">
        <v>81</v>
      </c>
      <c r="AR374" t="s">
        <v>80</v>
      </c>
    </row>
    <row r="375" spans="1:44" hidden="1" x14ac:dyDescent="0.2">
      <c r="A375" t="s">
        <v>180</v>
      </c>
      <c r="B375" t="s">
        <v>99</v>
      </c>
      <c r="C375" t="s">
        <v>100</v>
      </c>
      <c r="D375" t="s">
        <v>184</v>
      </c>
      <c r="E375" t="s">
        <v>182</v>
      </c>
      <c r="F375" s="1">
        <v>8.1944444444444445E-2</v>
      </c>
      <c r="G375">
        <v>0</v>
      </c>
      <c r="H375">
        <v>8567</v>
      </c>
      <c r="I375">
        <v>8567</v>
      </c>
      <c r="J375">
        <v>1.5</v>
      </c>
      <c r="K375">
        <v>0.245</v>
      </c>
      <c r="L375">
        <v>0.5</v>
      </c>
      <c r="N375">
        <v>5.72</v>
      </c>
      <c r="O375">
        <v>0.5</v>
      </c>
      <c r="P375">
        <v>0.19634954084936199</v>
      </c>
      <c r="Q375">
        <v>2098.915</v>
      </c>
      <c r="R375">
        <v>6.1157196969696903</v>
      </c>
      <c r="S375">
        <v>412.12099653183799</v>
      </c>
      <c r="T375">
        <v>2</v>
      </c>
      <c r="U375">
        <v>0.5</v>
      </c>
      <c r="V375" t="s">
        <v>82</v>
      </c>
      <c r="W375" s="2">
        <v>5</v>
      </c>
      <c r="X375" s="2">
        <v>1000</v>
      </c>
      <c r="Y375" s="2">
        <v>200</v>
      </c>
      <c r="Z375" s="2">
        <v>0</v>
      </c>
      <c r="AB375" s="2">
        <v>13</v>
      </c>
      <c r="AC375" s="2">
        <v>0</v>
      </c>
      <c r="AD375" s="2">
        <v>10</v>
      </c>
      <c r="AE375" s="2">
        <v>3</v>
      </c>
      <c r="AF375" s="2">
        <v>4.3333333333333304</v>
      </c>
      <c r="AG375" s="2">
        <v>4.2058845531288602</v>
      </c>
      <c r="AH375" s="2">
        <v>1733.3333333333301</v>
      </c>
      <c r="AI375">
        <v>200</v>
      </c>
      <c r="AJ375" t="s">
        <v>82</v>
      </c>
      <c r="AK375" t="s">
        <v>50</v>
      </c>
      <c r="AL375" t="s">
        <v>82</v>
      </c>
      <c r="AM375" t="s">
        <v>51</v>
      </c>
      <c r="AN375" t="s">
        <v>52</v>
      </c>
      <c r="AO375" t="s">
        <v>53</v>
      </c>
      <c r="AP375" t="s">
        <v>66</v>
      </c>
      <c r="AQ375" t="s">
        <v>83</v>
      </c>
      <c r="AR375" t="s">
        <v>82</v>
      </c>
    </row>
    <row r="376" spans="1:44" hidden="1" x14ac:dyDescent="0.2">
      <c r="A376" t="s">
        <v>180</v>
      </c>
      <c r="B376" t="s">
        <v>99</v>
      </c>
      <c r="C376" t="s">
        <v>100</v>
      </c>
      <c r="D376" t="s">
        <v>184</v>
      </c>
      <c r="E376" t="s">
        <v>182</v>
      </c>
      <c r="F376" s="1">
        <v>8.1944444444444445E-2</v>
      </c>
      <c r="G376">
        <v>0</v>
      </c>
      <c r="H376">
        <v>8567</v>
      </c>
      <c r="I376">
        <v>8567</v>
      </c>
      <c r="J376">
        <v>1.5</v>
      </c>
      <c r="K376">
        <v>0.245</v>
      </c>
      <c r="L376">
        <v>0.5</v>
      </c>
      <c r="N376">
        <v>5.72</v>
      </c>
      <c r="O376">
        <v>0.5</v>
      </c>
      <c r="P376">
        <v>0.19634954084936199</v>
      </c>
      <c r="Q376">
        <v>2098.915</v>
      </c>
      <c r="R376">
        <v>6.1157196969696903</v>
      </c>
      <c r="S376">
        <v>412.12099653183799</v>
      </c>
      <c r="T376">
        <v>2</v>
      </c>
      <c r="U376">
        <v>0.5</v>
      </c>
      <c r="V376" t="s">
        <v>84</v>
      </c>
      <c r="W376">
        <v>5</v>
      </c>
      <c r="X376">
        <v>1000</v>
      </c>
      <c r="Y376">
        <v>200</v>
      </c>
      <c r="Z376">
        <v>0</v>
      </c>
      <c r="AA376"/>
      <c r="AB376">
        <v>1</v>
      </c>
      <c r="AC376">
        <v>0</v>
      </c>
      <c r="AD376">
        <v>1</v>
      </c>
      <c r="AE376">
        <v>0</v>
      </c>
      <c r="AF376">
        <v>0.33333333333333298</v>
      </c>
      <c r="AG376">
        <v>0.32352958100991203</v>
      </c>
      <c r="AH376">
        <v>133.333333333333</v>
      </c>
      <c r="AI376">
        <v>200</v>
      </c>
      <c r="AJ376" t="s">
        <v>84</v>
      </c>
      <c r="AK376" t="s">
        <v>63</v>
      </c>
      <c r="AL376" t="s">
        <v>84</v>
      </c>
      <c r="AM376" t="s">
        <v>51</v>
      </c>
      <c r="AN376" t="s">
        <v>52</v>
      </c>
      <c r="AO376" t="s">
        <v>84</v>
      </c>
    </row>
    <row r="377" spans="1:44" hidden="1" x14ac:dyDescent="0.2">
      <c r="A377" t="s">
        <v>180</v>
      </c>
      <c r="B377" t="s">
        <v>99</v>
      </c>
      <c r="C377" t="s">
        <v>100</v>
      </c>
      <c r="D377" t="s">
        <v>184</v>
      </c>
      <c r="E377" t="s">
        <v>182</v>
      </c>
      <c r="F377" s="1">
        <v>8.1944444444444445E-2</v>
      </c>
      <c r="G377">
        <v>0</v>
      </c>
      <c r="H377">
        <v>8567</v>
      </c>
      <c r="I377">
        <v>8567</v>
      </c>
      <c r="J377">
        <v>1.5</v>
      </c>
      <c r="K377">
        <v>0.245</v>
      </c>
      <c r="L377">
        <v>0.5</v>
      </c>
      <c r="N377">
        <v>5.72</v>
      </c>
      <c r="O377">
        <v>0.5</v>
      </c>
      <c r="P377">
        <v>0.19634954084936199</v>
      </c>
      <c r="Q377">
        <v>2098.915</v>
      </c>
      <c r="R377">
        <v>6.1157196969696903</v>
      </c>
      <c r="S377">
        <v>412.12099653183799</v>
      </c>
      <c r="T377">
        <v>2</v>
      </c>
      <c r="U377">
        <v>0.5</v>
      </c>
      <c r="V377" t="s">
        <v>85</v>
      </c>
      <c r="W377" s="2">
        <v>5</v>
      </c>
      <c r="X377" s="2">
        <v>1000</v>
      </c>
      <c r="Y377" s="2">
        <v>200</v>
      </c>
      <c r="Z377" s="2">
        <v>0</v>
      </c>
      <c r="AB377" s="2">
        <v>73</v>
      </c>
      <c r="AC377" s="2">
        <v>25</v>
      </c>
      <c r="AD377" s="2">
        <v>21</v>
      </c>
      <c r="AE377" s="2">
        <v>27</v>
      </c>
      <c r="AF377" s="2">
        <v>24.3333333333333</v>
      </c>
      <c r="AG377" s="2">
        <v>23.617659413723501</v>
      </c>
      <c r="AH377" s="2">
        <v>9733.3333333333303</v>
      </c>
      <c r="AI377">
        <v>200</v>
      </c>
      <c r="AJ377" t="s">
        <v>85</v>
      </c>
      <c r="AK377" t="s">
        <v>50</v>
      </c>
      <c r="AL377" t="s">
        <v>85</v>
      </c>
      <c r="AM377" t="s">
        <v>51</v>
      </c>
      <c r="AN377" t="s">
        <v>52</v>
      </c>
      <c r="AO377" t="s">
        <v>53</v>
      </c>
      <c r="AP377" t="s">
        <v>54</v>
      </c>
      <c r="AQ377" t="s">
        <v>57</v>
      </c>
      <c r="AR377" t="s">
        <v>85</v>
      </c>
    </row>
    <row r="378" spans="1:44" hidden="1" x14ac:dyDescent="0.2">
      <c r="A378" t="s">
        <v>180</v>
      </c>
      <c r="B378" t="s">
        <v>99</v>
      </c>
      <c r="C378" t="s">
        <v>100</v>
      </c>
      <c r="D378" t="s">
        <v>184</v>
      </c>
      <c r="E378" t="s">
        <v>182</v>
      </c>
      <c r="F378" s="1">
        <v>8.1944444444444445E-2</v>
      </c>
      <c r="G378">
        <v>0</v>
      </c>
      <c r="H378">
        <v>8567</v>
      </c>
      <c r="I378">
        <v>8567</v>
      </c>
      <c r="J378">
        <v>1.5</v>
      </c>
      <c r="K378">
        <v>0.245</v>
      </c>
      <c r="L378">
        <v>0.5</v>
      </c>
      <c r="N378">
        <v>5.72</v>
      </c>
      <c r="O378">
        <v>0.5</v>
      </c>
      <c r="P378">
        <v>0.19634954084936199</v>
      </c>
      <c r="Q378">
        <v>2098.915</v>
      </c>
      <c r="R378">
        <v>6.1157196969696903</v>
      </c>
      <c r="S378">
        <v>412.12099653183799</v>
      </c>
      <c r="T378">
        <v>2</v>
      </c>
      <c r="U378">
        <v>0.5</v>
      </c>
      <c r="V378" t="s">
        <v>166</v>
      </c>
      <c r="W378" s="2">
        <v>5</v>
      </c>
      <c r="X378" s="2">
        <v>1000</v>
      </c>
      <c r="Y378" s="2">
        <v>200</v>
      </c>
      <c r="Z378" s="2">
        <v>0</v>
      </c>
      <c r="AB378" s="2">
        <v>4</v>
      </c>
      <c r="AC378" s="2">
        <v>1</v>
      </c>
      <c r="AD378" s="2">
        <v>2</v>
      </c>
      <c r="AE378" s="2">
        <v>1</v>
      </c>
      <c r="AF378" s="2">
        <v>1.3333333333333299</v>
      </c>
      <c r="AG378" s="2">
        <v>1.2941183240396399</v>
      </c>
      <c r="AH378" s="2">
        <v>533.33333333333303</v>
      </c>
      <c r="AI378">
        <v>200</v>
      </c>
      <c r="AJ378" t="s">
        <v>166</v>
      </c>
      <c r="AK378" t="s">
        <v>50</v>
      </c>
      <c r="AL378" t="s">
        <v>166</v>
      </c>
      <c r="AM378" t="s">
        <v>51</v>
      </c>
      <c r="AN378" t="s">
        <v>52</v>
      </c>
      <c r="AO378" t="s">
        <v>53</v>
      </c>
      <c r="AP378" t="s">
        <v>54</v>
      </c>
      <c r="AQ378" t="s">
        <v>57</v>
      </c>
      <c r="AR378" t="s">
        <v>166</v>
      </c>
    </row>
    <row r="379" spans="1:44" hidden="1" x14ac:dyDescent="0.2">
      <c r="A379" t="s">
        <v>180</v>
      </c>
      <c r="B379" t="s">
        <v>99</v>
      </c>
      <c r="C379" t="s">
        <v>100</v>
      </c>
      <c r="D379" t="s">
        <v>184</v>
      </c>
      <c r="E379" t="s">
        <v>182</v>
      </c>
      <c r="F379" s="1">
        <v>8.1944444444444445E-2</v>
      </c>
      <c r="G379">
        <v>0</v>
      </c>
      <c r="H379">
        <v>8567</v>
      </c>
      <c r="I379">
        <v>8567</v>
      </c>
      <c r="J379">
        <v>1.5</v>
      </c>
      <c r="K379">
        <v>0.245</v>
      </c>
      <c r="L379">
        <v>0.5</v>
      </c>
      <c r="N379">
        <v>5.72</v>
      </c>
      <c r="O379">
        <v>0.5</v>
      </c>
      <c r="P379">
        <v>0.19634954084936199</v>
      </c>
      <c r="Q379">
        <v>2098.915</v>
      </c>
      <c r="R379">
        <v>6.1157196969696903</v>
      </c>
      <c r="S379">
        <v>412.12099653183799</v>
      </c>
      <c r="T379">
        <v>2</v>
      </c>
      <c r="U379">
        <v>0.5</v>
      </c>
      <c r="V379" t="s">
        <v>86</v>
      </c>
      <c r="W379">
        <v>5</v>
      </c>
      <c r="X379">
        <v>1000</v>
      </c>
      <c r="Y379">
        <v>200</v>
      </c>
      <c r="Z379">
        <v>0</v>
      </c>
      <c r="AA379"/>
      <c r="AB379">
        <v>1</v>
      </c>
      <c r="AC379">
        <v>1</v>
      </c>
      <c r="AD379">
        <v>0</v>
      </c>
      <c r="AE379">
        <v>0</v>
      </c>
      <c r="AF379">
        <v>0.33333333333333298</v>
      </c>
      <c r="AG379">
        <v>0.32352958100991203</v>
      </c>
      <c r="AH379">
        <v>133.333333333333</v>
      </c>
      <c r="AI379">
        <v>200</v>
      </c>
      <c r="AJ379" t="s">
        <v>86</v>
      </c>
      <c r="AK379" t="s">
        <v>87</v>
      </c>
      <c r="AL379" t="s">
        <v>86</v>
      </c>
      <c r="AM379" t="s">
        <v>51</v>
      </c>
      <c r="AN379" t="s">
        <v>88</v>
      </c>
      <c r="AO379" t="s">
        <v>89</v>
      </c>
      <c r="AP379" t="s">
        <v>86</v>
      </c>
    </row>
    <row r="380" spans="1:44" hidden="1" x14ac:dyDescent="0.2">
      <c r="A380" t="s">
        <v>180</v>
      </c>
      <c r="B380" t="s">
        <v>99</v>
      </c>
      <c r="C380" t="s">
        <v>100</v>
      </c>
      <c r="D380" t="s">
        <v>184</v>
      </c>
      <c r="E380" t="s">
        <v>182</v>
      </c>
      <c r="F380" s="1">
        <v>8.1944444444444445E-2</v>
      </c>
      <c r="G380">
        <v>0</v>
      </c>
      <c r="H380">
        <v>8567</v>
      </c>
      <c r="I380">
        <v>8567</v>
      </c>
      <c r="J380">
        <v>1.5</v>
      </c>
      <c r="K380">
        <v>0.245</v>
      </c>
      <c r="L380">
        <v>0.5</v>
      </c>
      <c r="N380">
        <v>5.72</v>
      </c>
      <c r="O380">
        <v>0.5</v>
      </c>
      <c r="P380">
        <v>0.19634954084936199</v>
      </c>
      <c r="Q380">
        <v>2098.915</v>
      </c>
      <c r="R380">
        <v>6.1157196969696903</v>
      </c>
      <c r="S380">
        <v>412.12099653183799</v>
      </c>
      <c r="T380">
        <v>2</v>
      </c>
      <c r="U380">
        <v>0.5</v>
      </c>
      <c r="V380" t="s">
        <v>90</v>
      </c>
      <c r="W380">
        <v>5</v>
      </c>
      <c r="X380">
        <v>1000</v>
      </c>
      <c r="Y380">
        <v>200</v>
      </c>
      <c r="Z380">
        <v>0</v>
      </c>
      <c r="AA380"/>
      <c r="AB380">
        <v>9</v>
      </c>
      <c r="AC380">
        <v>6</v>
      </c>
      <c r="AD380">
        <v>0</v>
      </c>
      <c r="AE380">
        <v>3</v>
      </c>
      <c r="AF380">
        <v>3</v>
      </c>
      <c r="AG380">
        <v>2.9117662290892099</v>
      </c>
      <c r="AH380">
        <v>1200</v>
      </c>
      <c r="AI380">
        <v>200</v>
      </c>
      <c r="AJ380" t="s">
        <v>90</v>
      </c>
      <c r="AK380" t="s">
        <v>91</v>
      </c>
      <c r="AL380" t="s">
        <v>90</v>
      </c>
      <c r="AM380" t="s">
        <v>51</v>
      </c>
      <c r="AN380" t="s">
        <v>92</v>
      </c>
    </row>
    <row r="381" spans="1:44" hidden="1" x14ac:dyDescent="0.2">
      <c r="A381" t="s">
        <v>180</v>
      </c>
      <c r="B381" t="s">
        <v>99</v>
      </c>
      <c r="C381" t="s">
        <v>100</v>
      </c>
      <c r="D381" t="s">
        <v>184</v>
      </c>
      <c r="E381" t="s">
        <v>182</v>
      </c>
      <c r="F381" s="1">
        <v>8.1944444444444445E-2</v>
      </c>
      <c r="G381">
        <v>0</v>
      </c>
      <c r="H381">
        <v>8567</v>
      </c>
      <c r="I381">
        <v>8567</v>
      </c>
      <c r="J381">
        <v>1.5</v>
      </c>
      <c r="K381">
        <v>0.245</v>
      </c>
      <c r="L381">
        <v>0.5</v>
      </c>
      <c r="N381">
        <v>5.72</v>
      </c>
      <c r="O381">
        <v>0.5</v>
      </c>
      <c r="P381">
        <v>0.19634954084936199</v>
      </c>
      <c r="Q381">
        <v>2098.915</v>
      </c>
      <c r="R381">
        <v>6.1157196969696903</v>
      </c>
      <c r="S381">
        <v>412.12099653183799</v>
      </c>
      <c r="T381">
        <v>2</v>
      </c>
      <c r="U381">
        <v>0.5</v>
      </c>
      <c r="V381" t="s">
        <v>176</v>
      </c>
      <c r="W381" s="2">
        <v>5</v>
      </c>
      <c r="X381" s="2">
        <v>1000</v>
      </c>
      <c r="Y381" s="2">
        <v>200</v>
      </c>
      <c r="Z381" s="2">
        <v>0</v>
      </c>
      <c r="AB381" s="2">
        <v>1</v>
      </c>
      <c r="AC381" s="2">
        <v>0</v>
      </c>
      <c r="AD381" s="2">
        <v>0</v>
      </c>
      <c r="AE381" s="2">
        <v>1</v>
      </c>
      <c r="AF381" s="2">
        <v>0.33333333333333298</v>
      </c>
      <c r="AG381" s="2">
        <v>0.32352958100991203</v>
      </c>
      <c r="AH381" s="2">
        <v>133.333333333333</v>
      </c>
      <c r="AI381">
        <v>200</v>
      </c>
      <c r="AJ381" t="s">
        <v>176</v>
      </c>
      <c r="AK381" t="s">
        <v>50</v>
      </c>
      <c r="AL381" t="s">
        <v>176</v>
      </c>
      <c r="AM381" t="s">
        <v>51</v>
      </c>
      <c r="AN381" t="s">
        <v>52</v>
      </c>
      <c r="AO381" t="s">
        <v>53</v>
      </c>
      <c r="AP381" t="s">
        <v>54</v>
      </c>
      <c r="AQ381" t="s">
        <v>177</v>
      </c>
      <c r="AR381" t="s">
        <v>176</v>
      </c>
    </row>
    <row r="382" spans="1:44" hidden="1" x14ac:dyDescent="0.2">
      <c r="A382" t="s">
        <v>180</v>
      </c>
      <c r="B382" t="s">
        <v>99</v>
      </c>
      <c r="C382" t="s">
        <v>100</v>
      </c>
      <c r="D382" t="s">
        <v>184</v>
      </c>
      <c r="E382" t="s">
        <v>182</v>
      </c>
      <c r="F382" s="1">
        <v>8.1944444444444445E-2</v>
      </c>
      <c r="G382">
        <v>0</v>
      </c>
      <c r="H382">
        <v>8567</v>
      </c>
      <c r="I382">
        <v>8567</v>
      </c>
      <c r="J382">
        <v>1.5</v>
      </c>
      <c r="K382">
        <v>0.245</v>
      </c>
      <c r="L382">
        <v>0.5</v>
      </c>
      <c r="N382">
        <v>5.72</v>
      </c>
      <c r="O382">
        <v>0.5</v>
      </c>
      <c r="P382">
        <v>0.19634954084936199</v>
      </c>
      <c r="Q382">
        <v>2098.915</v>
      </c>
      <c r="R382">
        <v>6.1157196969696903</v>
      </c>
      <c r="S382">
        <v>412.12099653183799</v>
      </c>
      <c r="T382">
        <v>2</v>
      </c>
      <c r="U382">
        <v>0.5</v>
      </c>
      <c r="V382" t="s">
        <v>151</v>
      </c>
      <c r="W382">
        <v>5</v>
      </c>
      <c r="X382">
        <v>1000</v>
      </c>
      <c r="Y382">
        <v>200</v>
      </c>
      <c r="Z382">
        <v>0</v>
      </c>
      <c r="AA382"/>
      <c r="AB382">
        <v>3</v>
      </c>
      <c r="AC382">
        <v>2</v>
      </c>
      <c r="AD382">
        <v>1</v>
      </c>
      <c r="AE382">
        <v>0</v>
      </c>
      <c r="AF382">
        <v>1</v>
      </c>
      <c r="AG382">
        <v>0.97058874302973697</v>
      </c>
      <c r="AH382">
        <v>400</v>
      </c>
      <c r="AI382">
        <v>200</v>
      </c>
    </row>
    <row r="383" spans="1:44" hidden="1" x14ac:dyDescent="0.2">
      <c r="A383" t="s">
        <v>180</v>
      </c>
      <c r="B383" t="s">
        <v>99</v>
      </c>
      <c r="C383" t="s">
        <v>100</v>
      </c>
      <c r="D383" t="s">
        <v>184</v>
      </c>
      <c r="E383" t="s">
        <v>182</v>
      </c>
      <c r="F383" s="1">
        <v>8.1944444444444445E-2</v>
      </c>
      <c r="G383">
        <v>0</v>
      </c>
      <c r="H383">
        <v>8567</v>
      </c>
      <c r="I383">
        <v>8567</v>
      </c>
      <c r="J383">
        <v>1.5</v>
      </c>
      <c r="K383">
        <v>0.245</v>
      </c>
      <c r="L383">
        <v>0.5</v>
      </c>
      <c r="N383">
        <v>5.72</v>
      </c>
      <c r="O383">
        <v>0.5</v>
      </c>
      <c r="P383">
        <v>0.19634954084936199</v>
      </c>
      <c r="Q383">
        <v>2098.915</v>
      </c>
      <c r="R383">
        <v>6.1157196969696903</v>
      </c>
      <c r="S383">
        <v>412.12099653183799</v>
      </c>
      <c r="T383">
        <v>2</v>
      </c>
      <c r="U383">
        <v>0.5</v>
      </c>
      <c r="V383" t="s">
        <v>114</v>
      </c>
      <c r="W383">
        <v>5</v>
      </c>
      <c r="X383">
        <v>1000</v>
      </c>
      <c r="Y383">
        <v>200</v>
      </c>
      <c r="Z383">
        <v>0</v>
      </c>
      <c r="AA383"/>
      <c r="AB383">
        <v>5</v>
      </c>
      <c r="AC383">
        <v>3</v>
      </c>
      <c r="AD383">
        <v>0</v>
      </c>
      <c r="AE383">
        <v>2</v>
      </c>
      <c r="AF383">
        <v>1.6666666666666601</v>
      </c>
      <c r="AG383">
        <v>1.61764790504956</v>
      </c>
      <c r="AH383">
        <v>666.66666666666595</v>
      </c>
      <c r="AI383">
        <v>200</v>
      </c>
    </row>
    <row r="384" spans="1:44" hidden="1" x14ac:dyDescent="0.2">
      <c r="A384" t="s">
        <v>180</v>
      </c>
      <c r="B384" t="s">
        <v>99</v>
      </c>
      <c r="C384" t="s">
        <v>100</v>
      </c>
      <c r="D384" t="s">
        <v>184</v>
      </c>
      <c r="E384" t="s">
        <v>182</v>
      </c>
      <c r="F384" s="1">
        <v>8.1944444444444445E-2</v>
      </c>
      <c r="G384">
        <v>0</v>
      </c>
      <c r="H384">
        <v>8567</v>
      </c>
      <c r="I384">
        <v>8567</v>
      </c>
      <c r="J384">
        <v>1.5</v>
      </c>
      <c r="K384">
        <v>0.245</v>
      </c>
      <c r="L384">
        <v>0.5</v>
      </c>
      <c r="N384">
        <v>5.72</v>
      </c>
      <c r="O384">
        <v>0.5</v>
      </c>
      <c r="P384">
        <v>0.19634954084936199</v>
      </c>
      <c r="Q384">
        <v>2098.915</v>
      </c>
      <c r="R384">
        <v>6.1157196969696903</v>
      </c>
      <c r="S384">
        <v>412.12099653183799</v>
      </c>
      <c r="T384">
        <v>2</v>
      </c>
      <c r="U384">
        <v>0.5</v>
      </c>
      <c r="V384" t="s">
        <v>134</v>
      </c>
      <c r="W384" s="2">
        <v>5</v>
      </c>
      <c r="X384" s="2">
        <v>1000</v>
      </c>
      <c r="Y384" s="2">
        <v>200</v>
      </c>
      <c r="Z384" s="2">
        <v>0</v>
      </c>
      <c r="AB384" s="2">
        <v>1</v>
      </c>
      <c r="AC384" s="2">
        <v>0</v>
      </c>
      <c r="AD384" s="2">
        <v>0</v>
      </c>
      <c r="AE384" s="2">
        <v>1</v>
      </c>
      <c r="AF384" s="2">
        <v>0.33333333333333298</v>
      </c>
      <c r="AG384" s="2">
        <v>0.32352958100991203</v>
      </c>
      <c r="AH384" s="2">
        <v>133.333333333333</v>
      </c>
      <c r="AI384">
        <v>200</v>
      </c>
      <c r="AJ384" t="s">
        <v>134</v>
      </c>
      <c r="AK384" t="s">
        <v>50</v>
      </c>
      <c r="AL384" t="s">
        <v>134</v>
      </c>
      <c r="AM384" t="s">
        <v>51</v>
      </c>
      <c r="AN384" t="s">
        <v>52</v>
      </c>
      <c r="AO384" t="s">
        <v>53</v>
      </c>
      <c r="AP384" t="s">
        <v>54</v>
      </c>
      <c r="AQ384" t="s">
        <v>135</v>
      </c>
      <c r="AR384" t="s">
        <v>134</v>
      </c>
    </row>
    <row r="385" spans="1:44" hidden="1" x14ac:dyDescent="0.2">
      <c r="A385" t="s">
        <v>180</v>
      </c>
      <c r="B385" t="s">
        <v>99</v>
      </c>
      <c r="C385" t="s">
        <v>100</v>
      </c>
      <c r="D385" t="s">
        <v>184</v>
      </c>
      <c r="E385" t="s">
        <v>182</v>
      </c>
      <c r="F385" s="1">
        <v>8.1944444444444445E-2</v>
      </c>
      <c r="G385">
        <v>0</v>
      </c>
      <c r="H385">
        <v>8567</v>
      </c>
      <c r="I385">
        <v>8567</v>
      </c>
      <c r="J385">
        <v>1.5</v>
      </c>
      <c r="K385">
        <v>0.245</v>
      </c>
      <c r="L385">
        <v>0.5</v>
      </c>
      <c r="N385">
        <v>5.72</v>
      </c>
      <c r="O385">
        <v>0.5</v>
      </c>
      <c r="P385">
        <v>0.19634954084936199</v>
      </c>
      <c r="Q385">
        <v>2098.915</v>
      </c>
      <c r="R385">
        <v>6.1157196969696903</v>
      </c>
      <c r="S385">
        <v>412.12099653183799</v>
      </c>
      <c r="T385">
        <v>2</v>
      </c>
      <c r="U385">
        <v>0.5</v>
      </c>
      <c r="V385" t="s">
        <v>93</v>
      </c>
      <c r="W385" s="2">
        <v>5</v>
      </c>
      <c r="X385" s="2">
        <v>1000</v>
      </c>
      <c r="Y385" s="2">
        <v>200</v>
      </c>
      <c r="Z385" s="2">
        <v>0</v>
      </c>
      <c r="AB385" s="2">
        <v>1</v>
      </c>
      <c r="AC385" s="2">
        <v>0</v>
      </c>
      <c r="AD385" s="2">
        <v>0</v>
      </c>
      <c r="AE385" s="2">
        <v>1</v>
      </c>
      <c r="AF385" s="2">
        <v>0.33333333333333298</v>
      </c>
      <c r="AG385" s="2">
        <v>0.32352958100991203</v>
      </c>
      <c r="AH385" s="2">
        <v>133.333333333333</v>
      </c>
      <c r="AI385">
        <v>200</v>
      </c>
      <c r="AJ385" t="s">
        <v>93</v>
      </c>
      <c r="AK385" t="s">
        <v>50</v>
      </c>
      <c r="AL385" t="s">
        <v>93</v>
      </c>
      <c r="AM385" t="s">
        <v>51</v>
      </c>
      <c r="AN385" t="s">
        <v>52</v>
      </c>
      <c r="AO385" t="s">
        <v>53</v>
      </c>
      <c r="AP385" t="s">
        <v>54</v>
      </c>
      <c r="AQ385" t="s">
        <v>94</v>
      </c>
      <c r="AR385" t="s">
        <v>93</v>
      </c>
    </row>
    <row r="386" spans="1:44" hidden="1" x14ac:dyDescent="0.2">
      <c r="A386" t="s">
        <v>180</v>
      </c>
      <c r="B386" t="s">
        <v>99</v>
      </c>
      <c r="C386" t="s">
        <v>100</v>
      </c>
      <c r="D386" t="s">
        <v>184</v>
      </c>
      <c r="E386" t="s">
        <v>182</v>
      </c>
      <c r="F386" s="1">
        <v>8.1944444444444445E-2</v>
      </c>
      <c r="G386">
        <v>0</v>
      </c>
      <c r="H386">
        <v>8567</v>
      </c>
      <c r="I386">
        <v>8567</v>
      </c>
      <c r="J386">
        <v>1.5</v>
      </c>
      <c r="K386">
        <v>0.245</v>
      </c>
      <c r="L386">
        <v>0.5</v>
      </c>
      <c r="N386">
        <v>5.72</v>
      </c>
      <c r="O386">
        <v>0.5</v>
      </c>
      <c r="P386">
        <v>0.19634954084936199</v>
      </c>
      <c r="Q386">
        <v>2098.915</v>
      </c>
      <c r="R386">
        <v>6.1157196969696903</v>
      </c>
      <c r="S386">
        <v>412.12099653183799</v>
      </c>
      <c r="T386">
        <v>2</v>
      </c>
      <c r="U386">
        <v>0.5</v>
      </c>
      <c r="V386" t="s">
        <v>95</v>
      </c>
      <c r="W386" s="2">
        <v>5</v>
      </c>
      <c r="X386" s="2">
        <v>1000</v>
      </c>
      <c r="Y386" s="2">
        <v>200</v>
      </c>
      <c r="Z386" s="2">
        <v>0</v>
      </c>
      <c r="AB386" s="2">
        <v>6</v>
      </c>
      <c r="AC386" s="2">
        <v>2</v>
      </c>
      <c r="AD386" s="2">
        <v>2</v>
      </c>
      <c r="AE386" s="2">
        <v>2</v>
      </c>
      <c r="AF386" s="2">
        <v>2</v>
      </c>
      <c r="AG386" s="2">
        <v>1.9411774860594699</v>
      </c>
      <c r="AH386" s="2">
        <v>800</v>
      </c>
      <c r="AI386">
        <v>200</v>
      </c>
      <c r="AJ386" t="s">
        <v>95</v>
      </c>
      <c r="AK386" t="s">
        <v>65</v>
      </c>
      <c r="AL386" t="s">
        <v>95</v>
      </c>
      <c r="AM386" t="s">
        <v>51</v>
      </c>
      <c r="AN386" t="s">
        <v>52</v>
      </c>
      <c r="AO386" t="s">
        <v>53</v>
      </c>
      <c r="AP386" t="s">
        <v>54</v>
      </c>
      <c r="AQ386" t="s">
        <v>96</v>
      </c>
      <c r="AR386" t="s">
        <v>97</v>
      </c>
    </row>
    <row r="387" spans="1:44" hidden="1" x14ac:dyDescent="0.2">
      <c r="A387" t="s">
        <v>180</v>
      </c>
      <c r="B387" t="s">
        <v>99</v>
      </c>
      <c r="C387" t="s">
        <v>100</v>
      </c>
      <c r="D387" t="s">
        <v>184</v>
      </c>
      <c r="E387" t="s">
        <v>182</v>
      </c>
      <c r="F387" s="1">
        <v>8.1944444444444445E-2</v>
      </c>
      <c r="G387">
        <v>0</v>
      </c>
      <c r="H387">
        <v>8567</v>
      </c>
      <c r="I387">
        <v>8567</v>
      </c>
      <c r="J387">
        <v>1.5</v>
      </c>
      <c r="K387">
        <v>0.245</v>
      </c>
      <c r="L387">
        <v>0.5</v>
      </c>
      <c r="N387">
        <v>5.72</v>
      </c>
      <c r="O387">
        <v>0.5</v>
      </c>
      <c r="P387">
        <v>0.19634954084936199</v>
      </c>
      <c r="Q387">
        <v>2098.915</v>
      </c>
      <c r="R387">
        <v>6.1157196969696903</v>
      </c>
      <c r="S387">
        <v>412.12099653183799</v>
      </c>
      <c r="T387">
        <v>2</v>
      </c>
      <c r="U387">
        <v>0.5</v>
      </c>
      <c r="V387" t="s">
        <v>98</v>
      </c>
      <c r="W387">
        <v>5</v>
      </c>
      <c r="X387">
        <v>1000</v>
      </c>
      <c r="Y387">
        <v>200</v>
      </c>
      <c r="Z387">
        <v>0</v>
      </c>
      <c r="AA387"/>
      <c r="AB387">
        <v>3</v>
      </c>
      <c r="AC387">
        <v>0</v>
      </c>
      <c r="AD387">
        <v>0</v>
      </c>
      <c r="AE387">
        <v>3</v>
      </c>
      <c r="AF387">
        <v>1</v>
      </c>
      <c r="AG387">
        <v>0.97058874302973697</v>
      </c>
      <c r="AH387">
        <v>400</v>
      </c>
      <c r="AI387">
        <v>200</v>
      </c>
    </row>
    <row r="388" spans="1:44" hidden="1" x14ac:dyDescent="0.2">
      <c r="A388" t="s">
        <v>180</v>
      </c>
      <c r="B388" t="s">
        <v>145</v>
      </c>
      <c r="C388" t="s">
        <v>146</v>
      </c>
      <c r="D388" t="s">
        <v>185</v>
      </c>
      <c r="E388" t="s">
        <v>182</v>
      </c>
      <c r="F388" s="1">
        <v>0.95486111111111116</v>
      </c>
      <c r="G388">
        <v>0</v>
      </c>
      <c r="H388">
        <v>1999</v>
      </c>
      <c r="I388">
        <v>1999</v>
      </c>
      <c r="J388">
        <v>1.5</v>
      </c>
      <c r="K388">
        <v>0.245</v>
      </c>
      <c r="L388">
        <v>0.5</v>
      </c>
      <c r="N388">
        <v>3.92</v>
      </c>
      <c r="O388">
        <v>0.5</v>
      </c>
      <c r="P388">
        <v>0.19634954084936199</v>
      </c>
      <c r="Q388">
        <v>489.755</v>
      </c>
      <c r="R388">
        <v>2.0822916666666602</v>
      </c>
      <c r="S388">
        <v>96.163169378679299</v>
      </c>
      <c r="T388">
        <v>2</v>
      </c>
      <c r="U388">
        <v>0.5</v>
      </c>
      <c r="V388" t="s">
        <v>49</v>
      </c>
      <c r="W388" s="2">
        <v>5</v>
      </c>
      <c r="X388" s="2">
        <v>1000</v>
      </c>
      <c r="Y388" s="2">
        <v>200</v>
      </c>
      <c r="Z388" s="2">
        <v>0</v>
      </c>
      <c r="AB388" s="2">
        <v>12</v>
      </c>
      <c r="AC388" s="2">
        <v>3</v>
      </c>
      <c r="AD388" s="2">
        <v>3</v>
      </c>
      <c r="AE388" s="2">
        <v>6</v>
      </c>
      <c r="AF388" s="2">
        <v>4</v>
      </c>
      <c r="AG388" s="2">
        <v>16.6383867164297</v>
      </c>
      <c r="AH388" s="2">
        <v>1600</v>
      </c>
      <c r="AI388">
        <v>200</v>
      </c>
      <c r="AJ388" t="s">
        <v>49</v>
      </c>
      <c r="AK388" t="s">
        <v>50</v>
      </c>
      <c r="AL388" t="s">
        <v>49</v>
      </c>
      <c r="AM388" t="s">
        <v>51</v>
      </c>
      <c r="AN388" t="s">
        <v>52</v>
      </c>
      <c r="AO388" t="s">
        <v>53</v>
      </c>
      <c r="AP388" t="s">
        <v>54</v>
      </c>
      <c r="AQ388" t="s">
        <v>55</v>
      </c>
      <c r="AR388" t="s">
        <v>49</v>
      </c>
    </row>
    <row r="389" spans="1:44" hidden="1" x14ac:dyDescent="0.2">
      <c r="A389" t="s">
        <v>180</v>
      </c>
      <c r="B389" t="s">
        <v>145</v>
      </c>
      <c r="C389" t="s">
        <v>146</v>
      </c>
      <c r="D389" t="s">
        <v>185</v>
      </c>
      <c r="E389" t="s">
        <v>182</v>
      </c>
      <c r="F389" s="1">
        <v>0.95486111111111116</v>
      </c>
      <c r="G389">
        <v>0</v>
      </c>
      <c r="H389">
        <v>1999</v>
      </c>
      <c r="I389">
        <v>1999</v>
      </c>
      <c r="J389">
        <v>1.5</v>
      </c>
      <c r="K389">
        <v>0.245</v>
      </c>
      <c r="L389">
        <v>0.5</v>
      </c>
      <c r="N389">
        <v>3.92</v>
      </c>
      <c r="O389">
        <v>0.5</v>
      </c>
      <c r="P389">
        <v>0.19634954084936199</v>
      </c>
      <c r="Q389">
        <v>489.755</v>
      </c>
      <c r="R389">
        <v>2.0822916666666602</v>
      </c>
      <c r="S389">
        <v>96.163169378679299</v>
      </c>
      <c r="T389">
        <v>2</v>
      </c>
      <c r="U389">
        <v>0.5</v>
      </c>
      <c r="V389" t="s">
        <v>155</v>
      </c>
      <c r="W389" s="2">
        <v>5</v>
      </c>
      <c r="X389" s="2">
        <v>1000</v>
      </c>
      <c r="Y389" s="2">
        <v>200</v>
      </c>
      <c r="Z389" s="2">
        <v>0</v>
      </c>
      <c r="AB389" s="2">
        <v>1</v>
      </c>
      <c r="AC389" s="2">
        <v>0</v>
      </c>
      <c r="AD389" s="2">
        <v>1</v>
      </c>
      <c r="AE389" s="2">
        <v>0</v>
      </c>
      <c r="AF389" s="2">
        <v>0.33333333333333298</v>
      </c>
      <c r="AG389" s="2">
        <v>1.38653222636914</v>
      </c>
      <c r="AH389" s="2">
        <v>133.333333333333</v>
      </c>
      <c r="AI389">
        <v>200</v>
      </c>
      <c r="AJ389" t="s">
        <v>155</v>
      </c>
      <c r="AK389" t="s">
        <v>50</v>
      </c>
      <c r="AL389" t="s">
        <v>155</v>
      </c>
      <c r="AM389" t="s">
        <v>51</v>
      </c>
      <c r="AN389" t="s">
        <v>52</v>
      </c>
      <c r="AO389" t="s">
        <v>53</v>
      </c>
      <c r="AP389" t="s">
        <v>54</v>
      </c>
      <c r="AQ389" t="s">
        <v>57</v>
      </c>
      <c r="AR389" t="s">
        <v>155</v>
      </c>
    </row>
    <row r="390" spans="1:44" hidden="1" x14ac:dyDescent="0.2">
      <c r="A390" t="s">
        <v>180</v>
      </c>
      <c r="B390" t="s">
        <v>145</v>
      </c>
      <c r="C390" t="s">
        <v>146</v>
      </c>
      <c r="D390" t="s">
        <v>185</v>
      </c>
      <c r="E390" t="s">
        <v>182</v>
      </c>
      <c r="F390" s="1">
        <v>0.95486111111111116</v>
      </c>
      <c r="G390">
        <v>0</v>
      </c>
      <c r="H390">
        <v>1999</v>
      </c>
      <c r="I390">
        <v>1999</v>
      </c>
      <c r="J390">
        <v>1.5</v>
      </c>
      <c r="K390">
        <v>0.245</v>
      </c>
      <c r="L390">
        <v>0.5</v>
      </c>
      <c r="N390">
        <v>3.92</v>
      </c>
      <c r="O390">
        <v>0.5</v>
      </c>
      <c r="P390">
        <v>0.19634954084936199</v>
      </c>
      <c r="Q390">
        <v>489.755</v>
      </c>
      <c r="R390">
        <v>2.0822916666666602</v>
      </c>
      <c r="S390">
        <v>96.163169378679299</v>
      </c>
      <c r="T390">
        <v>2</v>
      </c>
      <c r="U390">
        <v>0.5</v>
      </c>
      <c r="V390" t="s">
        <v>115</v>
      </c>
      <c r="W390">
        <v>5</v>
      </c>
      <c r="X390">
        <v>500</v>
      </c>
      <c r="Y390">
        <v>100</v>
      </c>
      <c r="Z390">
        <v>0</v>
      </c>
      <c r="AA390"/>
      <c r="AB390">
        <v>1</v>
      </c>
      <c r="AC390">
        <v>1</v>
      </c>
      <c r="AD390">
        <v>0</v>
      </c>
      <c r="AE390">
        <v>0</v>
      </c>
      <c r="AF390">
        <v>0.33333333333333298</v>
      </c>
      <c r="AG390">
        <v>0.69326611318457199</v>
      </c>
      <c r="AH390">
        <v>66.6666666666666</v>
      </c>
      <c r="AI390">
        <v>500</v>
      </c>
      <c r="AJ390" t="s">
        <v>115</v>
      </c>
      <c r="AK390" t="s">
        <v>116</v>
      </c>
      <c r="AL390" t="s">
        <v>115</v>
      </c>
      <c r="AM390" t="s">
        <v>51</v>
      </c>
      <c r="AN390" t="s">
        <v>52</v>
      </c>
      <c r="AO390" t="s">
        <v>110</v>
      </c>
      <c r="AP390" t="s">
        <v>117</v>
      </c>
    </row>
    <row r="391" spans="1:44" hidden="1" x14ac:dyDescent="0.2">
      <c r="A391" t="s">
        <v>180</v>
      </c>
      <c r="B391" t="s">
        <v>145</v>
      </c>
      <c r="C391" t="s">
        <v>146</v>
      </c>
      <c r="D391" t="s">
        <v>185</v>
      </c>
      <c r="E391" t="s">
        <v>182</v>
      </c>
      <c r="F391" s="1">
        <v>0.95486111111111116</v>
      </c>
      <c r="G391">
        <v>0</v>
      </c>
      <c r="H391">
        <v>1999</v>
      </c>
      <c r="I391">
        <v>1999</v>
      </c>
      <c r="J391">
        <v>1.5</v>
      </c>
      <c r="K391">
        <v>0.245</v>
      </c>
      <c r="L391">
        <v>0.5</v>
      </c>
      <c r="N391">
        <v>3.92</v>
      </c>
      <c r="O391">
        <v>0.5</v>
      </c>
      <c r="P391">
        <v>0.19634954084936199</v>
      </c>
      <c r="Q391">
        <v>489.755</v>
      </c>
      <c r="R391">
        <v>2.0822916666666602</v>
      </c>
      <c r="S391">
        <v>96.163169378679299</v>
      </c>
      <c r="T391">
        <v>2</v>
      </c>
      <c r="U391">
        <v>0.5</v>
      </c>
      <c r="V391" t="s">
        <v>115</v>
      </c>
      <c r="W391">
        <v>5</v>
      </c>
      <c r="X391">
        <v>1000</v>
      </c>
      <c r="Y391">
        <v>200</v>
      </c>
      <c r="Z391">
        <v>0</v>
      </c>
      <c r="AA391"/>
      <c r="AB391">
        <v>1</v>
      </c>
      <c r="AC391">
        <v>1</v>
      </c>
      <c r="AD391">
        <v>0</v>
      </c>
      <c r="AE391">
        <v>0</v>
      </c>
      <c r="AF391">
        <v>0.33333333333333298</v>
      </c>
      <c r="AG391">
        <v>1.38653222636914</v>
      </c>
      <c r="AH391">
        <v>133.333333333333</v>
      </c>
      <c r="AI391">
        <v>200</v>
      </c>
      <c r="AJ391" t="s">
        <v>115</v>
      </c>
      <c r="AK391" t="s">
        <v>116</v>
      </c>
      <c r="AL391" t="s">
        <v>115</v>
      </c>
      <c r="AM391" t="s">
        <v>51</v>
      </c>
      <c r="AN391" t="s">
        <v>52</v>
      </c>
      <c r="AO391" t="s">
        <v>110</v>
      </c>
      <c r="AP391" t="s">
        <v>117</v>
      </c>
    </row>
    <row r="392" spans="1:44" hidden="1" x14ac:dyDescent="0.2">
      <c r="A392" t="s">
        <v>180</v>
      </c>
      <c r="B392" t="s">
        <v>145</v>
      </c>
      <c r="C392" t="s">
        <v>146</v>
      </c>
      <c r="D392" t="s">
        <v>185</v>
      </c>
      <c r="E392" t="s">
        <v>182</v>
      </c>
      <c r="F392" s="1">
        <v>0.95486111111111116</v>
      </c>
      <c r="G392">
        <v>0</v>
      </c>
      <c r="H392">
        <v>1999</v>
      </c>
      <c r="I392">
        <v>1999</v>
      </c>
      <c r="J392">
        <v>1.5</v>
      </c>
      <c r="K392">
        <v>0.245</v>
      </c>
      <c r="L392">
        <v>0.5</v>
      </c>
      <c r="N392">
        <v>3.92</v>
      </c>
      <c r="O392">
        <v>0.5</v>
      </c>
      <c r="P392">
        <v>0.19634954084936199</v>
      </c>
      <c r="Q392">
        <v>489.755</v>
      </c>
      <c r="R392">
        <v>2.0822916666666602</v>
      </c>
      <c r="S392">
        <v>96.163169378679299</v>
      </c>
      <c r="T392">
        <v>2</v>
      </c>
      <c r="U392">
        <v>0.5</v>
      </c>
      <c r="V392" t="s">
        <v>115</v>
      </c>
      <c r="W392">
        <v>5</v>
      </c>
      <c r="X392">
        <v>500</v>
      </c>
      <c r="Y392">
        <v>100</v>
      </c>
      <c r="Z392">
        <v>0</v>
      </c>
      <c r="AA392"/>
      <c r="AB392">
        <v>2</v>
      </c>
      <c r="AC392">
        <v>1</v>
      </c>
      <c r="AD392">
        <v>1</v>
      </c>
      <c r="AE392">
        <v>0</v>
      </c>
      <c r="AF392">
        <v>0.66666666666666596</v>
      </c>
      <c r="AG392">
        <v>1.38653222636914</v>
      </c>
      <c r="AH392">
        <v>133.333333333333</v>
      </c>
      <c r="AI392">
        <v>500</v>
      </c>
      <c r="AJ392" t="s">
        <v>115</v>
      </c>
      <c r="AK392" t="s">
        <v>116</v>
      </c>
      <c r="AL392" t="s">
        <v>115</v>
      </c>
      <c r="AM392" t="s">
        <v>51</v>
      </c>
      <c r="AN392" t="s">
        <v>52</v>
      </c>
      <c r="AO392" t="s">
        <v>110</v>
      </c>
      <c r="AP392" t="s">
        <v>117</v>
      </c>
    </row>
    <row r="393" spans="1:44" hidden="1" x14ac:dyDescent="0.2">
      <c r="A393" t="s">
        <v>180</v>
      </c>
      <c r="B393" t="s">
        <v>145</v>
      </c>
      <c r="C393" t="s">
        <v>146</v>
      </c>
      <c r="D393" t="s">
        <v>185</v>
      </c>
      <c r="E393" t="s">
        <v>182</v>
      </c>
      <c r="F393" s="1">
        <v>0.95486111111111116</v>
      </c>
      <c r="G393">
        <v>0</v>
      </c>
      <c r="H393">
        <v>1999</v>
      </c>
      <c r="I393">
        <v>1999</v>
      </c>
      <c r="J393">
        <v>1.5</v>
      </c>
      <c r="K393">
        <v>0.245</v>
      </c>
      <c r="L393">
        <v>0.5</v>
      </c>
      <c r="N393">
        <v>3.92</v>
      </c>
      <c r="O393">
        <v>0.5</v>
      </c>
      <c r="P393">
        <v>0.19634954084936199</v>
      </c>
      <c r="Q393">
        <v>489.755</v>
      </c>
      <c r="R393">
        <v>2.0822916666666602</v>
      </c>
      <c r="S393">
        <v>96.163169378679299</v>
      </c>
      <c r="T393">
        <v>2</v>
      </c>
      <c r="U393">
        <v>0.5</v>
      </c>
      <c r="V393" t="s">
        <v>56</v>
      </c>
      <c r="W393" s="2">
        <v>5</v>
      </c>
      <c r="X393" s="2">
        <v>1000</v>
      </c>
      <c r="Y393" s="2">
        <v>200</v>
      </c>
      <c r="Z393" s="2">
        <v>0</v>
      </c>
      <c r="AB393" s="2">
        <v>5</v>
      </c>
      <c r="AC393" s="2">
        <v>0</v>
      </c>
      <c r="AD393" s="2">
        <v>1</v>
      </c>
      <c r="AE393" s="2">
        <v>4</v>
      </c>
      <c r="AF393" s="2">
        <v>1.6666666666666601</v>
      </c>
      <c r="AG393" s="2">
        <v>6.9326611318457196</v>
      </c>
      <c r="AH393" s="2">
        <v>666.66666666666595</v>
      </c>
      <c r="AI393">
        <v>200</v>
      </c>
      <c r="AJ393" t="s">
        <v>56</v>
      </c>
      <c r="AK393" t="s">
        <v>50</v>
      </c>
      <c r="AL393" t="s">
        <v>56</v>
      </c>
      <c r="AM393" t="s">
        <v>51</v>
      </c>
      <c r="AN393" t="s">
        <v>52</v>
      </c>
      <c r="AO393" t="s">
        <v>53</v>
      </c>
      <c r="AP393" t="s">
        <v>54</v>
      </c>
      <c r="AQ393" t="s">
        <v>57</v>
      </c>
      <c r="AR393" t="s">
        <v>56</v>
      </c>
    </row>
    <row r="394" spans="1:44" hidden="1" x14ac:dyDescent="0.2">
      <c r="A394" t="s">
        <v>180</v>
      </c>
      <c r="B394" t="s">
        <v>145</v>
      </c>
      <c r="C394" t="s">
        <v>146</v>
      </c>
      <c r="D394" t="s">
        <v>185</v>
      </c>
      <c r="E394" t="s">
        <v>182</v>
      </c>
      <c r="F394" s="1">
        <v>0.95486111111111116</v>
      </c>
      <c r="G394">
        <v>0</v>
      </c>
      <c r="H394">
        <v>1999</v>
      </c>
      <c r="I394">
        <v>1999</v>
      </c>
      <c r="J394">
        <v>1.5</v>
      </c>
      <c r="K394">
        <v>0.245</v>
      </c>
      <c r="L394">
        <v>0.5</v>
      </c>
      <c r="N394">
        <v>3.92</v>
      </c>
      <c r="O394">
        <v>0.5</v>
      </c>
      <c r="P394">
        <v>0.19634954084936199</v>
      </c>
      <c r="Q394">
        <v>489.755</v>
      </c>
      <c r="R394">
        <v>2.0822916666666602</v>
      </c>
      <c r="S394">
        <v>96.163169378679299</v>
      </c>
      <c r="T394">
        <v>2</v>
      </c>
      <c r="U394">
        <v>0.5</v>
      </c>
      <c r="V394" t="s">
        <v>119</v>
      </c>
      <c r="W394">
        <v>5</v>
      </c>
      <c r="X394">
        <v>1000</v>
      </c>
      <c r="Y394">
        <v>200</v>
      </c>
      <c r="Z394">
        <v>0</v>
      </c>
      <c r="AA394"/>
      <c r="AB394">
        <v>2</v>
      </c>
      <c r="AC394">
        <v>0</v>
      </c>
      <c r="AD394">
        <v>2</v>
      </c>
      <c r="AE394">
        <v>0</v>
      </c>
      <c r="AF394">
        <v>0.66666666666666596</v>
      </c>
      <c r="AG394">
        <v>2.77306445273828</v>
      </c>
      <c r="AH394">
        <v>266.666666666666</v>
      </c>
      <c r="AI394">
        <v>200</v>
      </c>
      <c r="AJ394" t="s">
        <v>119</v>
      </c>
      <c r="AK394" t="s">
        <v>116</v>
      </c>
      <c r="AL394" t="s">
        <v>119</v>
      </c>
      <c r="AM394" t="s">
        <v>51</v>
      </c>
      <c r="AN394" t="s">
        <v>52</v>
      </c>
      <c r="AO394" t="s">
        <v>110</v>
      </c>
      <c r="AP394" t="s">
        <v>117</v>
      </c>
    </row>
    <row r="395" spans="1:44" hidden="1" x14ac:dyDescent="0.2">
      <c r="A395" t="s">
        <v>180</v>
      </c>
      <c r="B395" t="s">
        <v>145</v>
      </c>
      <c r="C395" t="s">
        <v>146</v>
      </c>
      <c r="D395" t="s">
        <v>185</v>
      </c>
      <c r="E395" t="s">
        <v>182</v>
      </c>
      <c r="F395" s="1">
        <v>0.95486111111111116</v>
      </c>
      <c r="G395">
        <v>0</v>
      </c>
      <c r="H395">
        <v>1999</v>
      </c>
      <c r="I395">
        <v>1999</v>
      </c>
      <c r="J395">
        <v>1.5</v>
      </c>
      <c r="K395">
        <v>0.245</v>
      </c>
      <c r="L395">
        <v>0.5</v>
      </c>
      <c r="N395">
        <v>3.92</v>
      </c>
      <c r="O395">
        <v>0.5</v>
      </c>
      <c r="P395">
        <v>0.19634954084936199</v>
      </c>
      <c r="Q395">
        <v>489.755</v>
      </c>
      <c r="R395">
        <v>2.0822916666666602</v>
      </c>
      <c r="S395">
        <v>96.163169378679299</v>
      </c>
      <c r="T395">
        <v>2</v>
      </c>
      <c r="U395">
        <v>0.5</v>
      </c>
      <c r="V395" t="s">
        <v>119</v>
      </c>
      <c r="W395">
        <v>5</v>
      </c>
      <c r="X395">
        <v>500</v>
      </c>
      <c r="Y395">
        <v>100</v>
      </c>
      <c r="Z395">
        <v>0</v>
      </c>
      <c r="AA395"/>
      <c r="AB395">
        <v>7</v>
      </c>
      <c r="AC395">
        <v>2</v>
      </c>
      <c r="AD395">
        <v>5</v>
      </c>
      <c r="AE395">
        <v>0</v>
      </c>
      <c r="AF395">
        <v>2.3333333333333299</v>
      </c>
      <c r="AG395">
        <v>4.852862792292</v>
      </c>
      <c r="AH395">
        <v>466.666666666666</v>
      </c>
      <c r="AI395">
        <v>500</v>
      </c>
      <c r="AJ395" t="s">
        <v>119</v>
      </c>
      <c r="AK395" t="s">
        <v>116</v>
      </c>
      <c r="AL395" t="s">
        <v>119</v>
      </c>
      <c r="AM395" t="s">
        <v>51</v>
      </c>
      <c r="AN395" t="s">
        <v>52</v>
      </c>
      <c r="AO395" t="s">
        <v>110</v>
      </c>
      <c r="AP395" t="s">
        <v>117</v>
      </c>
    </row>
    <row r="396" spans="1:44" hidden="1" x14ac:dyDescent="0.2">
      <c r="A396" t="s">
        <v>180</v>
      </c>
      <c r="B396" t="s">
        <v>145</v>
      </c>
      <c r="C396" t="s">
        <v>146</v>
      </c>
      <c r="D396" t="s">
        <v>185</v>
      </c>
      <c r="E396" t="s">
        <v>182</v>
      </c>
      <c r="F396" s="1">
        <v>0.95486111111111116</v>
      </c>
      <c r="G396">
        <v>0</v>
      </c>
      <c r="H396">
        <v>1999</v>
      </c>
      <c r="I396">
        <v>1999</v>
      </c>
      <c r="J396">
        <v>1.5</v>
      </c>
      <c r="K396">
        <v>0.245</v>
      </c>
      <c r="L396">
        <v>0.5</v>
      </c>
      <c r="N396">
        <v>3.92</v>
      </c>
      <c r="O396">
        <v>0.5</v>
      </c>
      <c r="P396">
        <v>0.19634954084936199</v>
      </c>
      <c r="Q396">
        <v>489.755</v>
      </c>
      <c r="R396">
        <v>2.0822916666666602</v>
      </c>
      <c r="S396">
        <v>96.163169378679299</v>
      </c>
      <c r="T396">
        <v>2</v>
      </c>
      <c r="U396">
        <v>0.5</v>
      </c>
      <c r="V396" t="s">
        <v>120</v>
      </c>
      <c r="W396">
        <v>5</v>
      </c>
      <c r="X396">
        <v>1000</v>
      </c>
      <c r="Y396">
        <v>200</v>
      </c>
      <c r="Z396">
        <v>0</v>
      </c>
      <c r="AA396"/>
      <c r="AB396">
        <v>45</v>
      </c>
      <c r="AC396">
        <v>15</v>
      </c>
      <c r="AD396">
        <v>14</v>
      </c>
      <c r="AE396">
        <v>16</v>
      </c>
      <c r="AF396">
        <v>15</v>
      </c>
      <c r="AG396">
        <v>62.393950186611399</v>
      </c>
      <c r="AH396">
        <v>6000</v>
      </c>
      <c r="AI396">
        <v>200</v>
      </c>
      <c r="AJ396" t="s">
        <v>120</v>
      </c>
      <c r="AK396" t="s">
        <v>73</v>
      </c>
      <c r="AL396" t="s">
        <v>120</v>
      </c>
      <c r="AM396" t="s">
        <v>51</v>
      </c>
      <c r="AN396" t="s">
        <v>120</v>
      </c>
    </row>
    <row r="397" spans="1:44" hidden="1" x14ac:dyDescent="0.2">
      <c r="A397" t="s">
        <v>180</v>
      </c>
      <c r="B397" t="s">
        <v>145</v>
      </c>
      <c r="C397" t="s">
        <v>146</v>
      </c>
      <c r="D397" t="s">
        <v>185</v>
      </c>
      <c r="E397" t="s">
        <v>182</v>
      </c>
      <c r="F397" s="1">
        <v>0.95486111111111116</v>
      </c>
      <c r="G397">
        <v>0</v>
      </c>
      <c r="H397">
        <v>1999</v>
      </c>
      <c r="I397">
        <v>1999</v>
      </c>
      <c r="J397">
        <v>1.5</v>
      </c>
      <c r="K397">
        <v>0.245</v>
      </c>
      <c r="L397">
        <v>0.5</v>
      </c>
      <c r="N397">
        <v>3.92</v>
      </c>
      <c r="O397">
        <v>0.5</v>
      </c>
      <c r="P397">
        <v>0.19634954084936199</v>
      </c>
      <c r="Q397">
        <v>489.755</v>
      </c>
      <c r="R397">
        <v>2.0822916666666602</v>
      </c>
      <c r="S397">
        <v>96.163169378679299</v>
      </c>
      <c r="T397">
        <v>2</v>
      </c>
      <c r="U397">
        <v>0.5</v>
      </c>
      <c r="V397" t="s">
        <v>120</v>
      </c>
      <c r="W397">
        <v>5</v>
      </c>
      <c r="X397">
        <v>500</v>
      </c>
      <c r="Y397">
        <v>100</v>
      </c>
      <c r="Z397">
        <v>0</v>
      </c>
      <c r="AA397"/>
      <c r="AB397">
        <v>27</v>
      </c>
      <c r="AC397">
        <v>12</v>
      </c>
      <c r="AD397">
        <v>6</v>
      </c>
      <c r="AE397">
        <v>9</v>
      </c>
      <c r="AF397">
        <v>9</v>
      </c>
      <c r="AG397">
        <v>18.718185055983401</v>
      </c>
      <c r="AH397">
        <v>1800</v>
      </c>
      <c r="AI397">
        <v>500</v>
      </c>
      <c r="AJ397" t="s">
        <v>120</v>
      </c>
      <c r="AK397" t="s">
        <v>73</v>
      </c>
      <c r="AL397" t="s">
        <v>120</v>
      </c>
      <c r="AM397" t="s">
        <v>51</v>
      </c>
      <c r="AN397" t="s">
        <v>120</v>
      </c>
    </row>
    <row r="398" spans="1:44" hidden="1" x14ac:dyDescent="0.2">
      <c r="A398" t="s">
        <v>180</v>
      </c>
      <c r="B398" t="s">
        <v>145</v>
      </c>
      <c r="C398" t="s">
        <v>146</v>
      </c>
      <c r="D398" t="s">
        <v>185</v>
      </c>
      <c r="E398" t="s">
        <v>182</v>
      </c>
      <c r="F398" s="1">
        <v>0.95486111111111116</v>
      </c>
      <c r="G398">
        <v>0</v>
      </c>
      <c r="H398">
        <v>1999</v>
      </c>
      <c r="I398">
        <v>1999</v>
      </c>
      <c r="J398">
        <v>1.5</v>
      </c>
      <c r="K398">
        <v>0.245</v>
      </c>
      <c r="L398">
        <v>0.5</v>
      </c>
      <c r="N398">
        <v>3.92</v>
      </c>
      <c r="O398">
        <v>0.5</v>
      </c>
      <c r="P398">
        <v>0.19634954084936199</v>
      </c>
      <c r="Q398">
        <v>489.755</v>
      </c>
      <c r="R398">
        <v>2.0822916666666602</v>
      </c>
      <c r="S398">
        <v>96.163169378679299</v>
      </c>
      <c r="T398">
        <v>2</v>
      </c>
      <c r="U398">
        <v>0.5</v>
      </c>
      <c r="V398" t="s">
        <v>58</v>
      </c>
      <c r="W398" s="2">
        <v>5</v>
      </c>
      <c r="X398" s="2">
        <v>1000</v>
      </c>
      <c r="Y398" s="2">
        <v>200</v>
      </c>
      <c r="Z398" s="2">
        <v>0</v>
      </c>
      <c r="AB398" s="2">
        <v>85</v>
      </c>
      <c r="AC398" s="2">
        <v>34</v>
      </c>
      <c r="AD398" s="2">
        <v>27</v>
      </c>
      <c r="AE398" s="2">
        <v>24</v>
      </c>
      <c r="AF398" s="2">
        <v>28.3333333333333</v>
      </c>
      <c r="AG398" s="2">
        <v>117.85523924137701</v>
      </c>
      <c r="AH398" s="2">
        <v>11333.333333333299</v>
      </c>
      <c r="AI398">
        <v>200</v>
      </c>
      <c r="AJ398" t="s">
        <v>58</v>
      </c>
      <c r="AK398" t="s">
        <v>50</v>
      </c>
      <c r="AL398" t="s">
        <v>58</v>
      </c>
      <c r="AM398" t="s">
        <v>51</v>
      </c>
      <c r="AN398" t="s">
        <v>52</v>
      </c>
      <c r="AO398" t="s">
        <v>53</v>
      </c>
      <c r="AP398" t="s">
        <v>54</v>
      </c>
      <c r="AQ398" t="s">
        <v>59</v>
      </c>
      <c r="AR398" t="s">
        <v>58</v>
      </c>
    </row>
    <row r="399" spans="1:44" hidden="1" x14ac:dyDescent="0.2">
      <c r="A399" t="s">
        <v>180</v>
      </c>
      <c r="B399" t="s">
        <v>145</v>
      </c>
      <c r="C399" t="s">
        <v>146</v>
      </c>
      <c r="D399" t="s">
        <v>185</v>
      </c>
      <c r="E399" t="s">
        <v>182</v>
      </c>
      <c r="F399" s="1">
        <v>0.95486111111111116</v>
      </c>
      <c r="G399">
        <v>0</v>
      </c>
      <c r="H399">
        <v>1999</v>
      </c>
      <c r="I399">
        <v>1999</v>
      </c>
      <c r="J399">
        <v>1.5</v>
      </c>
      <c r="K399">
        <v>0.245</v>
      </c>
      <c r="L399">
        <v>0.5</v>
      </c>
      <c r="N399">
        <v>3.92</v>
      </c>
      <c r="O399">
        <v>0.5</v>
      </c>
      <c r="P399">
        <v>0.19634954084936199</v>
      </c>
      <c r="Q399">
        <v>489.755</v>
      </c>
      <c r="R399">
        <v>2.0822916666666602</v>
      </c>
      <c r="S399">
        <v>96.163169378679299</v>
      </c>
      <c r="T399">
        <v>2</v>
      </c>
      <c r="U399">
        <v>0.5</v>
      </c>
      <c r="V399" t="s">
        <v>53</v>
      </c>
      <c r="W399" s="2">
        <v>5</v>
      </c>
      <c r="X399" s="2">
        <v>1000</v>
      </c>
      <c r="Y399" s="2">
        <v>200</v>
      </c>
      <c r="Z399" s="2">
        <v>0</v>
      </c>
      <c r="AB399" s="2">
        <v>1</v>
      </c>
      <c r="AC399" s="2">
        <v>0</v>
      </c>
      <c r="AD399" s="2">
        <v>1</v>
      </c>
      <c r="AE399" s="2">
        <v>0</v>
      </c>
      <c r="AF399" s="2">
        <v>0.33333333333333298</v>
      </c>
      <c r="AG399" s="2">
        <v>1.38653222636914</v>
      </c>
      <c r="AH399" s="2">
        <v>133.333333333333</v>
      </c>
      <c r="AI399">
        <v>200</v>
      </c>
      <c r="AJ399" t="s">
        <v>53</v>
      </c>
      <c r="AK399" t="s">
        <v>63</v>
      </c>
      <c r="AL399" t="s">
        <v>53</v>
      </c>
      <c r="AM399" t="s">
        <v>51</v>
      </c>
      <c r="AN399" t="s">
        <v>52</v>
      </c>
      <c r="AO399" t="s">
        <v>53</v>
      </c>
    </row>
    <row r="400" spans="1:44" hidden="1" x14ac:dyDescent="0.2">
      <c r="A400" t="s">
        <v>180</v>
      </c>
      <c r="B400" t="s">
        <v>145</v>
      </c>
      <c r="C400" t="s">
        <v>146</v>
      </c>
      <c r="D400" t="s">
        <v>185</v>
      </c>
      <c r="E400" t="s">
        <v>182</v>
      </c>
      <c r="F400" s="1">
        <v>0.95486111111111116</v>
      </c>
      <c r="G400">
        <v>0</v>
      </c>
      <c r="H400">
        <v>1999</v>
      </c>
      <c r="I400">
        <v>1999</v>
      </c>
      <c r="J400">
        <v>1.5</v>
      </c>
      <c r="K400">
        <v>0.245</v>
      </c>
      <c r="L400">
        <v>0.5</v>
      </c>
      <c r="N400">
        <v>3.92</v>
      </c>
      <c r="O400">
        <v>0.5</v>
      </c>
      <c r="P400">
        <v>0.19634954084936199</v>
      </c>
      <c r="Q400">
        <v>489.755</v>
      </c>
      <c r="R400">
        <v>2.0822916666666602</v>
      </c>
      <c r="S400">
        <v>96.163169378679299</v>
      </c>
      <c r="T400">
        <v>2</v>
      </c>
      <c r="U400">
        <v>0.5</v>
      </c>
      <c r="V400" t="s">
        <v>69</v>
      </c>
      <c r="W400" s="2">
        <v>5</v>
      </c>
      <c r="X400" s="2">
        <v>1000</v>
      </c>
      <c r="Y400" s="2">
        <v>200</v>
      </c>
      <c r="Z400" s="2">
        <v>0</v>
      </c>
      <c r="AB400" s="2">
        <v>16</v>
      </c>
      <c r="AC400" s="2">
        <v>7</v>
      </c>
      <c r="AD400" s="2">
        <v>3</v>
      </c>
      <c r="AE400" s="2">
        <v>6</v>
      </c>
      <c r="AF400" s="2">
        <v>5.3333333333333304</v>
      </c>
      <c r="AG400" s="2">
        <v>22.1845156219063</v>
      </c>
      <c r="AH400" s="2">
        <v>2133.3333333333298</v>
      </c>
      <c r="AI400">
        <v>200</v>
      </c>
      <c r="AJ400" t="s">
        <v>69</v>
      </c>
      <c r="AK400" t="s">
        <v>50</v>
      </c>
      <c r="AL400" t="s">
        <v>69</v>
      </c>
      <c r="AM400" t="s">
        <v>51</v>
      </c>
      <c r="AN400" t="s">
        <v>52</v>
      </c>
      <c r="AO400" t="s">
        <v>53</v>
      </c>
      <c r="AP400" t="s">
        <v>66</v>
      </c>
      <c r="AQ400" t="s">
        <v>70</v>
      </c>
      <c r="AR400" t="s">
        <v>69</v>
      </c>
    </row>
    <row r="401" spans="1:44" hidden="1" x14ac:dyDescent="0.2">
      <c r="A401" t="s">
        <v>180</v>
      </c>
      <c r="B401" t="s">
        <v>145</v>
      </c>
      <c r="C401" t="s">
        <v>146</v>
      </c>
      <c r="D401" t="s">
        <v>185</v>
      </c>
      <c r="E401" t="s">
        <v>182</v>
      </c>
      <c r="F401" s="1">
        <v>0.95486111111111116</v>
      </c>
      <c r="G401">
        <v>0</v>
      </c>
      <c r="H401">
        <v>1999</v>
      </c>
      <c r="I401">
        <v>1999</v>
      </c>
      <c r="J401">
        <v>1.5</v>
      </c>
      <c r="K401">
        <v>0.245</v>
      </c>
      <c r="L401">
        <v>0.5</v>
      </c>
      <c r="N401">
        <v>3.92</v>
      </c>
      <c r="O401">
        <v>0.5</v>
      </c>
      <c r="P401">
        <v>0.19634954084936199</v>
      </c>
      <c r="Q401">
        <v>489.755</v>
      </c>
      <c r="R401">
        <v>2.0822916666666602</v>
      </c>
      <c r="S401">
        <v>96.163169378679299</v>
      </c>
      <c r="T401">
        <v>2</v>
      </c>
      <c r="U401">
        <v>0.5</v>
      </c>
      <c r="V401" t="s">
        <v>117</v>
      </c>
      <c r="W401">
        <v>5</v>
      </c>
      <c r="X401">
        <v>1000</v>
      </c>
      <c r="Y401">
        <v>200</v>
      </c>
      <c r="Z401">
        <v>0</v>
      </c>
      <c r="AA401"/>
      <c r="AB401">
        <v>5</v>
      </c>
      <c r="AC401">
        <v>4</v>
      </c>
      <c r="AD401">
        <v>0</v>
      </c>
      <c r="AE401">
        <v>1</v>
      </c>
      <c r="AF401">
        <v>1.6666666666666601</v>
      </c>
      <c r="AG401">
        <v>6.9326611318457196</v>
      </c>
      <c r="AH401">
        <v>666.66666666666595</v>
      </c>
      <c r="AI401">
        <v>200</v>
      </c>
      <c r="AJ401" t="s">
        <v>117</v>
      </c>
      <c r="AK401" t="s">
        <v>87</v>
      </c>
      <c r="AL401" t="s">
        <v>117</v>
      </c>
      <c r="AM401" t="s">
        <v>51</v>
      </c>
      <c r="AN401" t="s">
        <v>52</v>
      </c>
      <c r="AO401" t="s">
        <v>110</v>
      </c>
      <c r="AP401" t="s">
        <v>117</v>
      </c>
    </row>
    <row r="402" spans="1:44" hidden="1" x14ac:dyDescent="0.2">
      <c r="A402" t="s">
        <v>180</v>
      </c>
      <c r="B402" t="s">
        <v>145</v>
      </c>
      <c r="C402" t="s">
        <v>146</v>
      </c>
      <c r="D402" t="s">
        <v>185</v>
      </c>
      <c r="E402" t="s">
        <v>182</v>
      </c>
      <c r="F402" s="1">
        <v>0.95486111111111116</v>
      </c>
      <c r="G402">
        <v>0</v>
      </c>
      <c r="H402">
        <v>1999</v>
      </c>
      <c r="I402">
        <v>1999</v>
      </c>
      <c r="J402">
        <v>1.5</v>
      </c>
      <c r="K402">
        <v>0.245</v>
      </c>
      <c r="L402">
        <v>0.5</v>
      </c>
      <c r="N402">
        <v>3.92</v>
      </c>
      <c r="O402">
        <v>0.5</v>
      </c>
      <c r="P402">
        <v>0.19634954084936199</v>
      </c>
      <c r="Q402">
        <v>489.755</v>
      </c>
      <c r="R402">
        <v>2.0822916666666602</v>
      </c>
      <c r="S402">
        <v>96.163169378679299</v>
      </c>
      <c r="T402">
        <v>2</v>
      </c>
      <c r="U402">
        <v>0.5</v>
      </c>
      <c r="V402" t="s">
        <v>148</v>
      </c>
      <c r="W402">
        <v>5</v>
      </c>
      <c r="X402">
        <v>1000</v>
      </c>
      <c r="Y402">
        <v>200</v>
      </c>
      <c r="Z402">
        <v>0</v>
      </c>
      <c r="AA402"/>
      <c r="AB402">
        <v>4</v>
      </c>
      <c r="AC402">
        <v>1</v>
      </c>
      <c r="AD402">
        <v>3</v>
      </c>
      <c r="AE402">
        <v>0</v>
      </c>
      <c r="AF402">
        <v>1.3333333333333299</v>
      </c>
      <c r="AG402">
        <v>5.5461289054765697</v>
      </c>
      <c r="AH402">
        <v>533.33333333333303</v>
      </c>
      <c r="AI402">
        <v>200</v>
      </c>
      <c r="AJ402" t="s">
        <v>148</v>
      </c>
      <c r="AK402" t="s">
        <v>87</v>
      </c>
      <c r="AL402" t="s">
        <v>148</v>
      </c>
      <c r="AM402" t="s">
        <v>51</v>
      </c>
      <c r="AN402" t="s">
        <v>92</v>
      </c>
      <c r="AO402" t="s">
        <v>149</v>
      </c>
      <c r="AP402" t="s">
        <v>148</v>
      </c>
    </row>
    <row r="403" spans="1:44" hidden="1" x14ac:dyDescent="0.2">
      <c r="A403" t="s">
        <v>180</v>
      </c>
      <c r="B403" t="s">
        <v>145</v>
      </c>
      <c r="C403" t="s">
        <v>146</v>
      </c>
      <c r="D403" t="s">
        <v>185</v>
      </c>
      <c r="E403" t="s">
        <v>182</v>
      </c>
      <c r="F403" s="1">
        <v>0.95486111111111116</v>
      </c>
      <c r="G403">
        <v>0</v>
      </c>
      <c r="H403">
        <v>1999</v>
      </c>
      <c r="I403">
        <v>1999</v>
      </c>
      <c r="J403">
        <v>1.5</v>
      </c>
      <c r="K403">
        <v>0.245</v>
      </c>
      <c r="L403">
        <v>0.5</v>
      </c>
      <c r="N403">
        <v>3.92</v>
      </c>
      <c r="O403">
        <v>0.5</v>
      </c>
      <c r="P403">
        <v>0.19634954084936199</v>
      </c>
      <c r="Q403">
        <v>489.755</v>
      </c>
      <c r="R403">
        <v>2.0822916666666602</v>
      </c>
      <c r="S403">
        <v>96.163169378679299</v>
      </c>
      <c r="T403">
        <v>2</v>
      </c>
      <c r="U403">
        <v>0.5</v>
      </c>
      <c r="V403" t="s">
        <v>148</v>
      </c>
      <c r="W403">
        <v>5</v>
      </c>
      <c r="X403">
        <v>500</v>
      </c>
      <c r="Y403">
        <v>100</v>
      </c>
      <c r="Z403">
        <v>0</v>
      </c>
      <c r="AA403"/>
      <c r="AB403">
        <v>4</v>
      </c>
      <c r="AC403">
        <v>1</v>
      </c>
      <c r="AD403">
        <v>1</v>
      </c>
      <c r="AE403">
        <v>2</v>
      </c>
      <c r="AF403">
        <v>1.3333333333333299</v>
      </c>
      <c r="AG403">
        <v>2.77306445273828</v>
      </c>
      <c r="AH403">
        <v>266.666666666666</v>
      </c>
      <c r="AI403">
        <v>500</v>
      </c>
      <c r="AJ403" t="s">
        <v>148</v>
      </c>
      <c r="AK403" t="s">
        <v>87</v>
      </c>
      <c r="AL403" t="s">
        <v>148</v>
      </c>
      <c r="AM403" t="s">
        <v>51</v>
      </c>
      <c r="AN403" t="s">
        <v>92</v>
      </c>
      <c r="AO403" t="s">
        <v>149</v>
      </c>
      <c r="AP403" t="s">
        <v>148</v>
      </c>
    </row>
    <row r="404" spans="1:44" hidden="1" x14ac:dyDescent="0.2">
      <c r="A404" t="s">
        <v>180</v>
      </c>
      <c r="B404" t="s">
        <v>145</v>
      </c>
      <c r="C404" t="s">
        <v>146</v>
      </c>
      <c r="D404" t="s">
        <v>185</v>
      </c>
      <c r="E404" t="s">
        <v>182</v>
      </c>
      <c r="F404" s="1">
        <v>0.95486111111111116</v>
      </c>
      <c r="G404">
        <v>0</v>
      </c>
      <c r="H404">
        <v>1999</v>
      </c>
      <c r="I404">
        <v>1999</v>
      </c>
      <c r="J404">
        <v>1.5</v>
      </c>
      <c r="K404">
        <v>0.245</v>
      </c>
      <c r="L404">
        <v>0.5</v>
      </c>
      <c r="N404">
        <v>3.92</v>
      </c>
      <c r="O404">
        <v>0.5</v>
      </c>
      <c r="P404">
        <v>0.19634954084936199</v>
      </c>
      <c r="Q404">
        <v>489.755</v>
      </c>
      <c r="R404">
        <v>2.0822916666666602</v>
      </c>
      <c r="S404">
        <v>96.163169378679299</v>
      </c>
      <c r="T404">
        <v>2</v>
      </c>
      <c r="U404">
        <v>0.5</v>
      </c>
      <c r="V404" t="s">
        <v>126</v>
      </c>
      <c r="W404">
        <v>5</v>
      </c>
      <c r="X404">
        <v>1000</v>
      </c>
      <c r="Y404">
        <v>200</v>
      </c>
      <c r="Z404">
        <v>0</v>
      </c>
      <c r="AA404"/>
      <c r="AB404">
        <v>1</v>
      </c>
      <c r="AC404">
        <v>1</v>
      </c>
      <c r="AD404">
        <v>0</v>
      </c>
      <c r="AE404">
        <v>0</v>
      </c>
      <c r="AF404">
        <v>0.33333333333333298</v>
      </c>
      <c r="AG404">
        <v>1.38653222636914</v>
      </c>
      <c r="AH404">
        <v>133.333333333333</v>
      </c>
      <c r="AI404">
        <v>200</v>
      </c>
    </row>
    <row r="405" spans="1:44" hidden="1" x14ac:dyDescent="0.2">
      <c r="A405" t="s">
        <v>180</v>
      </c>
      <c r="B405" t="s">
        <v>145</v>
      </c>
      <c r="C405" t="s">
        <v>146</v>
      </c>
      <c r="D405" t="s">
        <v>185</v>
      </c>
      <c r="E405" t="s">
        <v>182</v>
      </c>
      <c r="F405" s="1">
        <v>0.95486111111111116</v>
      </c>
      <c r="G405">
        <v>0</v>
      </c>
      <c r="H405">
        <v>1999</v>
      </c>
      <c r="I405">
        <v>1999</v>
      </c>
      <c r="J405">
        <v>1.5</v>
      </c>
      <c r="K405">
        <v>0.245</v>
      </c>
      <c r="L405">
        <v>0.5</v>
      </c>
      <c r="N405">
        <v>3.92</v>
      </c>
      <c r="O405">
        <v>0.5</v>
      </c>
      <c r="P405">
        <v>0.19634954084936199</v>
      </c>
      <c r="Q405">
        <v>489.755</v>
      </c>
      <c r="R405">
        <v>2.0822916666666602</v>
      </c>
      <c r="S405">
        <v>96.163169378679299</v>
      </c>
      <c r="T405">
        <v>2</v>
      </c>
      <c r="U405">
        <v>0.5</v>
      </c>
      <c r="V405" t="s">
        <v>71</v>
      </c>
      <c r="W405" s="2">
        <v>5</v>
      </c>
      <c r="X405" s="2">
        <v>1000</v>
      </c>
      <c r="Y405" s="2">
        <v>200</v>
      </c>
      <c r="Z405" s="2">
        <v>0</v>
      </c>
      <c r="AB405" s="2">
        <v>3</v>
      </c>
      <c r="AC405" s="2">
        <v>0</v>
      </c>
      <c r="AD405" s="2">
        <v>1</v>
      </c>
      <c r="AE405" s="2">
        <v>2</v>
      </c>
      <c r="AF405" s="2">
        <v>1</v>
      </c>
      <c r="AG405" s="2">
        <v>4.1595966791074304</v>
      </c>
      <c r="AH405" s="2">
        <v>400</v>
      </c>
      <c r="AI405">
        <v>200</v>
      </c>
      <c r="AJ405" t="s">
        <v>71</v>
      </c>
      <c r="AK405" t="s">
        <v>50</v>
      </c>
      <c r="AL405" t="s">
        <v>71</v>
      </c>
      <c r="AM405" t="s">
        <v>51</v>
      </c>
      <c r="AN405" t="s">
        <v>52</v>
      </c>
      <c r="AO405" t="s">
        <v>53</v>
      </c>
      <c r="AP405" t="s">
        <v>66</v>
      </c>
      <c r="AQ405" t="s">
        <v>70</v>
      </c>
      <c r="AR405" t="s">
        <v>71</v>
      </c>
    </row>
    <row r="406" spans="1:44" hidden="1" x14ac:dyDescent="0.2">
      <c r="A406" t="s">
        <v>180</v>
      </c>
      <c r="B406" t="s">
        <v>145</v>
      </c>
      <c r="C406" t="s">
        <v>146</v>
      </c>
      <c r="D406" t="s">
        <v>185</v>
      </c>
      <c r="E406" t="s">
        <v>182</v>
      </c>
      <c r="F406" s="1">
        <v>0.95486111111111116</v>
      </c>
      <c r="G406">
        <v>0</v>
      </c>
      <c r="H406">
        <v>1999</v>
      </c>
      <c r="I406">
        <v>1999</v>
      </c>
      <c r="J406">
        <v>1.5</v>
      </c>
      <c r="K406">
        <v>0.245</v>
      </c>
      <c r="L406">
        <v>0.5</v>
      </c>
      <c r="N406">
        <v>3.92</v>
      </c>
      <c r="O406">
        <v>0.5</v>
      </c>
      <c r="P406">
        <v>0.19634954084936199</v>
      </c>
      <c r="Q406">
        <v>489.755</v>
      </c>
      <c r="R406">
        <v>2.0822916666666602</v>
      </c>
      <c r="S406">
        <v>96.163169378679299</v>
      </c>
      <c r="T406">
        <v>2</v>
      </c>
      <c r="U406">
        <v>0.5</v>
      </c>
      <c r="V406" t="s">
        <v>108</v>
      </c>
      <c r="W406">
        <v>5</v>
      </c>
      <c r="X406">
        <v>1000</v>
      </c>
      <c r="Y406">
        <v>200</v>
      </c>
      <c r="Z406">
        <v>0</v>
      </c>
      <c r="AA406"/>
      <c r="AB406">
        <v>2</v>
      </c>
      <c r="AC406">
        <v>1</v>
      </c>
      <c r="AD406">
        <v>1</v>
      </c>
      <c r="AE406">
        <v>0</v>
      </c>
      <c r="AF406">
        <v>0.66666666666666596</v>
      </c>
      <c r="AG406">
        <v>2.77306445273828</v>
      </c>
      <c r="AH406">
        <v>266.666666666666</v>
      </c>
      <c r="AI406">
        <v>200</v>
      </c>
    </row>
    <row r="407" spans="1:44" hidden="1" x14ac:dyDescent="0.2">
      <c r="A407" t="s">
        <v>180</v>
      </c>
      <c r="B407" t="s">
        <v>145</v>
      </c>
      <c r="C407" t="s">
        <v>146</v>
      </c>
      <c r="D407" t="s">
        <v>185</v>
      </c>
      <c r="E407" t="s">
        <v>182</v>
      </c>
      <c r="F407" s="1">
        <v>0.95486111111111116</v>
      </c>
      <c r="G407">
        <v>0</v>
      </c>
      <c r="H407">
        <v>1999</v>
      </c>
      <c r="I407">
        <v>1999</v>
      </c>
      <c r="J407">
        <v>1.5</v>
      </c>
      <c r="K407">
        <v>0.245</v>
      </c>
      <c r="L407">
        <v>0.5</v>
      </c>
      <c r="N407">
        <v>3.92</v>
      </c>
      <c r="O407">
        <v>0.5</v>
      </c>
      <c r="P407">
        <v>0.19634954084936199</v>
      </c>
      <c r="Q407">
        <v>489.755</v>
      </c>
      <c r="R407">
        <v>2.0822916666666602</v>
      </c>
      <c r="S407">
        <v>96.163169378679299</v>
      </c>
      <c r="T407">
        <v>2</v>
      </c>
      <c r="U407">
        <v>0.5</v>
      </c>
      <c r="V407" t="s">
        <v>171</v>
      </c>
      <c r="W407">
        <v>5</v>
      </c>
      <c r="X407">
        <v>500</v>
      </c>
      <c r="Y407">
        <v>100</v>
      </c>
      <c r="Z407">
        <v>0</v>
      </c>
      <c r="AA407"/>
      <c r="AB407">
        <v>1</v>
      </c>
      <c r="AC407">
        <v>1</v>
      </c>
      <c r="AD407">
        <v>0</v>
      </c>
      <c r="AE407">
        <v>0</v>
      </c>
      <c r="AF407">
        <v>0.33333333333333298</v>
      </c>
      <c r="AG407">
        <v>0.69326611318457199</v>
      </c>
      <c r="AH407">
        <v>66.6666666666666</v>
      </c>
      <c r="AI407">
        <v>500</v>
      </c>
    </row>
    <row r="408" spans="1:44" hidden="1" x14ac:dyDescent="0.2">
      <c r="A408" t="s">
        <v>180</v>
      </c>
      <c r="B408" t="s">
        <v>145</v>
      </c>
      <c r="C408" t="s">
        <v>146</v>
      </c>
      <c r="D408" t="s">
        <v>185</v>
      </c>
      <c r="E408" t="s">
        <v>182</v>
      </c>
      <c r="F408" s="1">
        <v>0.95486111111111116</v>
      </c>
      <c r="G408">
        <v>0</v>
      </c>
      <c r="H408">
        <v>1999</v>
      </c>
      <c r="I408">
        <v>1999</v>
      </c>
      <c r="J408">
        <v>1.5</v>
      </c>
      <c r="K408">
        <v>0.245</v>
      </c>
      <c r="L408">
        <v>0.5</v>
      </c>
      <c r="N408">
        <v>3.92</v>
      </c>
      <c r="O408">
        <v>0.5</v>
      </c>
      <c r="P408">
        <v>0.19634954084936199</v>
      </c>
      <c r="Q408">
        <v>489.755</v>
      </c>
      <c r="R408">
        <v>2.0822916666666602</v>
      </c>
      <c r="S408">
        <v>96.163169378679299</v>
      </c>
      <c r="T408">
        <v>2</v>
      </c>
      <c r="U408">
        <v>0.5</v>
      </c>
      <c r="V408" t="s">
        <v>127</v>
      </c>
      <c r="W408">
        <v>5</v>
      </c>
      <c r="X408">
        <v>1000</v>
      </c>
      <c r="Y408">
        <v>200</v>
      </c>
      <c r="Z408">
        <v>0</v>
      </c>
      <c r="AA408"/>
      <c r="AB408">
        <v>1</v>
      </c>
      <c r="AC408">
        <v>1</v>
      </c>
      <c r="AD408">
        <v>0</v>
      </c>
      <c r="AE408">
        <v>0</v>
      </c>
      <c r="AF408">
        <v>0.33333333333333298</v>
      </c>
      <c r="AG408">
        <v>1.38653222636914</v>
      </c>
      <c r="AH408">
        <v>133.333333333333</v>
      </c>
      <c r="AI408">
        <v>200</v>
      </c>
      <c r="AJ408" t="s">
        <v>127</v>
      </c>
      <c r="AK408" t="s">
        <v>128</v>
      </c>
      <c r="AL408" t="s">
        <v>127</v>
      </c>
      <c r="AM408" t="s">
        <v>51</v>
      </c>
      <c r="AN408" t="s">
        <v>52</v>
      </c>
      <c r="AO408" t="s">
        <v>110</v>
      </c>
      <c r="AP408" t="s">
        <v>129</v>
      </c>
    </row>
    <row r="409" spans="1:44" hidden="1" x14ac:dyDescent="0.2">
      <c r="A409" t="s">
        <v>180</v>
      </c>
      <c r="B409" t="s">
        <v>145</v>
      </c>
      <c r="C409" t="s">
        <v>146</v>
      </c>
      <c r="D409" t="s">
        <v>185</v>
      </c>
      <c r="E409" t="s">
        <v>182</v>
      </c>
      <c r="F409" s="1">
        <v>0.95486111111111116</v>
      </c>
      <c r="G409">
        <v>0</v>
      </c>
      <c r="H409">
        <v>1999</v>
      </c>
      <c r="I409">
        <v>1999</v>
      </c>
      <c r="J409">
        <v>1.5</v>
      </c>
      <c r="K409">
        <v>0.245</v>
      </c>
      <c r="L409">
        <v>0.5</v>
      </c>
      <c r="N409">
        <v>3.92</v>
      </c>
      <c r="O409">
        <v>0.5</v>
      </c>
      <c r="P409">
        <v>0.19634954084936199</v>
      </c>
      <c r="Q409">
        <v>489.755</v>
      </c>
      <c r="R409">
        <v>2.0822916666666602</v>
      </c>
      <c r="S409">
        <v>96.163169378679299</v>
      </c>
      <c r="T409">
        <v>2</v>
      </c>
      <c r="U409">
        <v>0.5</v>
      </c>
      <c r="V409" t="s">
        <v>127</v>
      </c>
      <c r="W409">
        <v>5</v>
      </c>
      <c r="X409">
        <v>500</v>
      </c>
      <c r="Y409">
        <v>100</v>
      </c>
      <c r="Z409">
        <v>0</v>
      </c>
      <c r="AA409"/>
      <c r="AB409">
        <v>1</v>
      </c>
      <c r="AC409">
        <v>0</v>
      </c>
      <c r="AD409">
        <v>1</v>
      </c>
      <c r="AE409">
        <v>0</v>
      </c>
      <c r="AF409">
        <v>0.33333333333333298</v>
      </c>
      <c r="AG409">
        <v>0.69326611318457199</v>
      </c>
      <c r="AH409">
        <v>66.6666666666666</v>
      </c>
      <c r="AI409">
        <v>500</v>
      </c>
      <c r="AJ409" t="s">
        <v>127</v>
      </c>
      <c r="AK409" t="s">
        <v>128</v>
      </c>
      <c r="AL409" t="s">
        <v>127</v>
      </c>
      <c r="AM409" t="s">
        <v>51</v>
      </c>
      <c r="AN409" t="s">
        <v>52</v>
      </c>
      <c r="AO409" t="s">
        <v>110</v>
      </c>
      <c r="AP409" t="s">
        <v>129</v>
      </c>
    </row>
    <row r="410" spans="1:44" hidden="1" x14ac:dyDescent="0.2">
      <c r="A410" t="s">
        <v>180</v>
      </c>
      <c r="B410" t="s">
        <v>145</v>
      </c>
      <c r="C410" t="s">
        <v>146</v>
      </c>
      <c r="D410" t="s">
        <v>185</v>
      </c>
      <c r="E410" t="s">
        <v>182</v>
      </c>
      <c r="F410" s="1">
        <v>0.95486111111111116</v>
      </c>
      <c r="G410">
        <v>0</v>
      </c>
      <c r="H410">
        <v>1999</v>
      </c>
      <c r="I410">
        <v>1999</v>
      </c>
      <c r="J410">
        <v>1.5</v>
      </c>
      <c r="K410">
        <v>0.245</v>
      </c>
      <c r="L410">
        <v>0.5</v>
      </c>
      <c r="N410">
        <v>3.92</v>
      </c>
      <c r="O410">
        <v>0.5</v>
      </c>
      <c r="P410">
        <v>0.19634954084936199</v>
      </c>
      <c r="Q410">
        <v>489.755</v>
      </c>
      <c r="R410">
        <v>2.0822916666666602</v>
      </c>
      <c r="S410">
        <v>96.163169378679299</v>
      </c>
      <c r="T410">
        <v>2</v>
      </c>
      <c r="U410">
        <v>0.5</v>
      </c>
      <c r="V410" t="s">
        <v>109</v>
      </c>
      <c r="W410">
        <v>5</v>
      </c>
      <c r="X410">
        <v>500</v>
      </c>
      <c r="Y410">
        <v>100</v>
      </c>
      <c r="Z410">
        <v>0</v>
      </c>
      <c r="AA410"/>
      <c r="AB410">
        <v>1</v>
      </c>
      <c r="AC410">
        <v>1</v>
      </c>
      <c r="AD410">
        <v>0</v>
      </c>
      <c r="AE410">
        <v>0</v>
      </c>
      <c r="AF410">
        <v>0.33333333333333298</v>
      </c>
      <c r="AG410">
        <v>0.69326611318457199</v>
      </c>
      <c r="AH410">
        <v>66.6666666666666</v>
      </c>
      <c r="AI410">
        <v>500</v>
      </c>
      <c r="AJ410" t="s">
        <v>109</v>
      </c>
      <c r="AK410" t="s">
        <v>87</v>
      </c>
      <c r="AL410" t="s">
        <v>109</v>
      </c>
      <c r="AM410" t="s">
        <v>51</v>
      </c>
      <c r="AN410" t="s">
        <v>52</v>
      </c>
      <c r="AO410" t="s">
        <v>110</v>
      </c>
      <c r="AP410" t="s">
        <v>109</v>
      </c>
    </row>
    <row r="411" spans="1:44" hidden="1" x14ac:dyDescent="0.2">
      <c r="A411" t="s">
        <v>180</v>
      </c>
      <c r="B411" t="s">
        <v>145</v>
      </c>
      <c r="C411" t="s">
        <v>146</v>
      </c>
      <c r="D411" t="s">
        <v>185</v>
      </c>
      <c r="E411" t="s">
        <v>182</v>
      </c>
      <c r="F411" s="1">
        <v>0.95486111111111116</v>
      </c>
      <c r="G411">
        <v>0</v>
      </c>
      <c r="H411">
        <v>1999</v>
      </c>
      <c r="I411">
        <v>1999</v>
      </c>
      <c r="J411">
        <v>1.5</v>
      </c>
      <c r="K411">
        <v>0.245</v>
      </c>
      <c r="L411">
        <v>0.5</v>
      </c>
      <c r="N411">
        <v>3.92</v>
      </c>
      <c r="O411">
        <v>0.5</v>
      </c>
      <c r="P411">
        <v>0.19634954084936199</v>
      </c>
      <c r="Q411">
        <v>489.755</v>
      </c>
      <c r="R411">
        <v>2.0822916666666602</v>
      </c>
      <c r="S411">
        <v>96.163169378679299</v>
      </c>
      <c r="T411">
        <v>2</v>
      </c>
      <c r="U411">
        <v>0.5</v>
      </c>
      <c r="V411" t="s">
        <v>142</v>
      </c>
      <c r="W411">
        <v>5</v>
      </c>
      <c r="X411">
        <v>1000</v>
      </c>
      <c r="Y411">
        <v>200</v>
      </c>
      <c r="Z411">
        <v>0</v>
      </c>
      <c r="AA411"/>
      <c r="AB411">
        <v>2</v>
      </c>
      <c r="AC411">
        <v>1</v>
      </c>
      <c r="AD411">
        <v>0</v>
      </c>
      <c r="AE411">
        <v>1</v>
      </c>
      <c r="AF411">
        <v>0.66666666666666596</v>
      </c>
      <c r="AG411">
        <v>2.77306445273828</v>
      </c>
      <c r="AH411">
        <v>266.666666666666</v>
      </c>
      <c r="AI411">
        <v>200</v>
      </c>
      <c r="AJ411" t="s">
        <v>142</v>
      </c>
      <c r="AK411" t="s">
        <v>63</v>
      </c>
      <c r="AL411" t="s">
        <v>142</v>
      </c>
      <c r="AM411" t="s">
        <v>51</v>
      </c>
      <c r="AN411" t="s">
        <v>143</v>
      </c>
      <c r="AO411" t="s">
        <v>142</v>
      </c>
    </row>
    <row r="412" spans="1:44" hidden="1" x14ac:dyDescent="0.2">
      <c r="A412" t="s">
        <v>180</v>
      </c>
      <c r="B412" t="s">
        <v>145</v>
      </c>
      <c r="C412" t="s">
        <v>146</v>
      </c>
      <c r="D412" t="s">
        <v>185</v>
      </c>
      <c r="E412" t="s">
        <v>182</v>
      </c>
      <c r="F412" s="1">
        <v>0.95486111111111116</v>
      </c>
      <c r="G412">
        <v>0</v>
      </c>
      <c r="H412">
        <v>1999</v>
      </c>
      <c r="I412">
        <v>1999</v>
      </c>
      <c r="J412">
        <v>1.5</v>
      </c>
      <c r="K412">
        <v>0.245</v>
      </c>
      <c r="L412">
        <v>0.5</v>
      </c>
      <c r="N412">
        <v>3.92</v>
      </c>
      <c r="O412">
        <v>0.5</v>
      </c>
      <c r="P412">
        <v>0.19634954084936199</v>
      </c>
      <c r="Q412">
        <v>489.755</v>
      </c>
      <c r="R412">
        <v>2.0822916666666602</v>
      </c>
      <c r="S412">
        <v>96.163169378679299</v>
      </c>
      <c r="T412">
        <v>2</v>
      </c>
      <c r="U412">
        <v>0.5</v>
      </c>
      <c r="V412" t="s">
        <v>75</v>
      </c>
      <c r="W412">
        <v>5</v>
      </c>
      <c r="X412">
        <v>1000</v>
      </c>
      <c r="Y412">
        <v>200</v>
      </c>
      <c r="Z412">
        <v>0</v>
      </c>
      <c r="AA412"/>
      <c r="AB412">
        <v>49</v>
      </c>
      <c r="AC412">
        <v>16</v>
      </c>
      <c r="AD412">
        <v>19</v>
      </c>
      <c r="AE412">
        <v>14</v>
      </c>
      <c r="AF412">
        <v>16.3333333333333</v>
      </c>
      <c r="AG412">
        <v>67.940079092087998</v>
      </c>
      <c r="AH412">
        <v>6533.3333333333303</v>
      </c>
      <c r="AI412">
        <v>200</v>
      </c>
    </row>
    <row r="413" spans="1:44" hidden="1" x14ac:dyDescent="0.2">
      <c r="A413" t="s">
        <v>180</v>
      </c>
      <c r="B413" t="s">
        <v>145</v>
      </c>
      <c r="C413" t="s">
        <v>146</v>
      </c>
      <c r="D413" t="s">
        <v>185</v>
      </c>
      <c r="E413" t="s">
        <v>182</v>
      </c>
      <c r="F413" s="1">
        <v>0.95486111111111116</v>
      </c>
      <c r="G413">
        <v>0</v>
      </c>
      <c r="H413">
        <v>1999</v>
      </c>
      <c r="I413">
        <v>1999</v>
      </c>
      <c r="J413">
        <v>1.5</v>
      </c>
      <c r="K413">
        <v>0.245</v>
      </c>
      <c r="L413">
        <v>0.5</v>
      </c>
      <c r="N413">
        <v>3.92</v>
      </c>
      <c r="O413">
        <v>0.5</v>
      </c>
      <c r="P413">
        <v>0.19634954084936199</v>
      </c>
      <c r="Q413">
        <v>489.755</v>
      </c>
      <c r="R413">
        <v>2.0822916666666602</v>
      </c>
      <c r="S413">
        <v>96.163169378679299</v>
      </c>
      <c r="T413">
        <v>2</v>
      </c>
      <c r="U413">
        <v>0.5</v>
      </c>
      <c r="V413" t="s">
        <v>76</v>
      </c>
      <c r="W413" s="2">
        <v>5</v>
      </c>
      <c r="X413" s="2">
        <v>1000</v>
      </c>
      <c r="Y413" s="2">
        <v>200</v>
      </c>
      <c r="Z413" s="2">
        <v>0</v>
      </c>
      <c r="AB413" s="2">
        <v>1</v>
      </c>
      <c r="AC413" s="2">
        <v>0</v>
      </c>
      <c r="AD413" s="2">
        <v>1</v>
      </c>
      <c r="AE413" s="2">
        <v>0</v>
      </c>
      <c r="AF413" s="2">
        <v>0.33333333333333298</v>
      </c>
      <c r="AG413" s="2">
        <v>1.38653222636914</v>
      </c>
      <c r="AH413" s="2">
        <v>133.333333333333</v>
      </c>
      <c r="AI413">
        <v>200</v>
      </c>
      <c r="AJ413" t="s">
        <v>76</v>
      </c>
      <c r="AK413" t="s">
        <v>50</v>
      </c>
      <c r="AL413" t="s">
        <v>76</v>
      </c>
      <c r="AM413" t="s">
        <v>51</v>
      </c>
      <c r="AN413" t="s">
        <v>52</v>
      </c>
      <c r="AO413" t="s">
        <v>53</v>
      </c>
      <c r="AP413" t="s">
        <v>61</v>
      </c>
      <c r="AQ413" t="s">
        <v>77</v>
      </c>
      <c r="AR413" t="s">
        <v>76</v>
      </c>
    </row>
    <row r="414" spans="1:44" hidden="1" x14ac:dyDescent="0.2">
      <c r="A414" t="s">
        <v>180</v>
      </c>
      <c r="B414" t="s">
        <v>145</v>
      </c>
      <c r="C414" t="s">
        <v>146</v>
      </c>
      <c r="D414" t="s">
        <v>185</v>
      </c>
      <c r="E414" t="s">
        <v>182</v>
      </c>
      <c r="F414" s="1">
        <v>0.95486111111111116</v>
      </c>
      <c r="G414">
        <v>0</v>
      </c>
      <c r="H414">
        <v>1999</v>
      </c>
      <c r="I414">
        <v>1999</v>
      </c>
      <c r="J414">
        <v>1.5</v>
      </c>
      <c r="K414">
        <v>0.245</v>
      </c>
      <c r="L414">
        <v>0.5</v>
      </c>
      <c r="N414">
        <v>3.92</v>
      </c>
      <c r="O414">
        <v>0.5</v>
      </c>
      <c r="P414">
        <v>0.19634954084936199</v>
      </c>
      <c r="Q414">
        <v>489.755</v>
      </c>
      <c r="R414">
        <v>2.0822916666666602</v>
      </c>
      <c r="S414">
        <v>96.163169378679299</v>
      </c>
      <c r="T414">
        <v>2</v>
      </c>
      <c r="U414">
        <v>0.5</v>
      </c>
      <c r="V414" t="s">
        <v>173</v>
      </c>
      <c r="W414" s="2">
        <v>5</v>
      </c>
      <c r="X414" s="2">
        <v>1000</v>
      </c>
      <c r="Y414" s="2">
        <v>200</v>
      </c>
      <c r="Z414" s="2">
        <v>0</v>
      </c>
      <c r="AB414" s="2">
        <v>4</v>
      </c>
      <c r="AC414" s="2">
        <v>0</v>
      </c>
      <c r="AD414" s="2">
        <v>2</v>
      </c>
      <c r="AE414" s="2">
        <v>2</v>
      </c>
      <c r="AF414" s="2">
        <v>1.3333333333333299</v>
      </c>
      <c r="AG414" s="2">
        <v>5.5461289054765697</v>
      </c>
      <c r="AH414" s="2">
        <v>533.33333333333303</v>
      </c>
      <c r="AI414">
        <v>200</v>
      </c>
      <c r="AJ414" t="s">
        <v>173</v>
      </c>
      <c r="AK414" t="s">
        <v>50</v>
      </c>
      <c r="AL414" t="s">
        <v>173</v>
      </c>
      <c r="AM414" t="s">
        <v>51</v>
      </c>
      <c r="AN414" t="s">
        <v>52</v>
      </c>
      <c r="AO414" t="s">
        <v>53</v>
      </c>
      <c r="AP414" t="s">
        <v>54</v>
      </c>
      <c r="AQ414" t="s">
        <v>96</v>
      </c>
      <c r="AR414" t="s">
        <v>173</v>
      </c>
    </row>
    <row r="415" spans="1:44" hidden="1" x14ac:dyDescent="0.2">
      <c r="A415" t="s">
        <v>180</v>
      </c>
      <c r="B415" t="s">
        <v>145</v>
      </c>
      <c r="C415" t="s">
        <v>146</v>
      </c>
      <c r="D415" t="s">
        <v>185</v>
      </c>
      <c r="E415" t="s">
        <v>182</v>
      </c>
      <c r="F415" s="1">
        <v>0.95486111111111116</v>
      </c>
      <c r="G415">
        <v>0</v>
      </c>
      <c r="H415">
        <v>1999</v>
      </c>
      <c r="I415">
        <v>1999</v>
      </c>
      <c r="J415">
        <v>1.5</v>
      </c>
      <c r="K415">
        <v>0.245</v>
      </c>
      <c r="L415">
        <v>0.5</v>
      </c>
      <c r="N415">
        <v>3.92</v>
      </c>
      <c r="O415">
        <v>0.5</v>
      </c>
      <c r="P415">
        <v>0.19634954084936199</v>
      </c>
      <c r="Q415">
        <v>489.755</v>
      </c>
      <c r="R415">
        <v>2.0822916666666602</v>
      </c>
      <c r="S415">
        <v>96.163169378679299</v>
      </c>
      <c r="T415">
        <v>2</v>
      </c>
      <c r="U415">
        <v>0.5</v>
      </c>
      <c r="V415" t="s">
        <v>173</v>
      </c>
      <c r="W415" s="2">
        <v>5</v>
      </c>
      <c r="X415" s="2">
        <v>500</v>
      </c>
      <c r="Y415" s="2">
        <v>100</v>
      </c>
      <c r="Z415" s="2">
        <v>0</v>
      </c>
      <c r="AB415" s="2">
        <v>4</v>
      </c>
      <c r="AC415" s="2">
        <v>1</v>
      </c>
      <c r="AD415" s="2">
        <v>1</v>
      </c>
      <c r="AE415" s="2">
        <v>2</v>
      </c>
      <c r="AF415" s="2">
        <v>1.3333333333333299</v>
      </c>
      <c r="AG415" s="2">
        <v>2.77306445273828</v>
      </c>
      <c r="AH415" s="2">
        <v>266.666666666666</v>
      </c>
      <c r="AI415">
        <v>500</v>
      </c>
      <c r="AJ415" t="s">
        <v>173</v>
      </c>
      <c r="AK415" t="s">
        <v>50</v>
      </c>
      <c r="AL415" t="s">
        <v>173</v>
      </c>
      <c r="AM415" t="s">
        <v>51</v>
      </c>
      <c r="AN415" t="s">
        <v>52</v>
      </c>
      <c r="AO415" t="s">
        <v>53</v>
      </c>
      <c r="AP415" t="s">
        <v>54</v>
      </c>
      <c r="AQ415" t="s">
        <v>96</v>
      </c>
      <c r="AR415" t="s">
        <v>173</v>
      </c>
    </row>
    <row r="416" spans="1:44" hidden="1" x14ac:dyDescent="0.2">
      <c r="A416" t="s">
        <v>180</v>
      </c>
      <c r="B416" t="s">
        <v>145</v>
      </c>
      <c r="C416" t="s">
        <v>146</v>
      </c>
      <c r="D416" t="s">
        <v>185</v>
      </c>
      <c r="E416" t="s">
        <v>182</v>
      </c>
      <c r="F416" s="1">
        <v>0.95486111111111116</v>
      </c>
      <c r="G416">
        <v>0</v>
      </c>
      <c r="H416">
        <v>1999</v>
      </c>
      <c r="I416">
        <v>1999</v>
      </c>
      <c r="J416">
        <v>1.5</v>
      </c>
      <c r="K416">
        <v>0.245</v>
      </c>
      <c r="L416">
        <v>0.5</v>
      </c>
      <c r="N416">
        <v>3.92</v>
      </c>
      <c r="O416">
        <v>0.5</v>
      </c>
      <c r="P416">
        <v>0.19634954084936199</v>
      </c>
      <c r="Q416">
        <v>489.755</v>
      </c>
      <c r="R416">
        <v>2.0822916666666602</v>
      </c>
      <c r="S416">
        <v>96.163169378679299</v>
      </c>
      <c r="T416">
        <v>2</v>
      </c>
      <c r="U416">
        <v>0.5</v>
      </c>
      <c r="V416" t="s">
        <v>130</v>
      </c>
      <c r="W416" s="2">
        <v>5</v>
      </c>
      <c r="X416" s="2">
        <v>1000</v>
      </c>
      <c r="Y416" s="2">
        <v>200</v>
      </c>
      <c r="Z416" s="2">
        <v>0</v>
      </c>
      <c r="AB416" s="2">
        <v>2</v>
      </c>
      <c r="AC416" s="2">
        <v>0</v>
      </c>
      <c r="AD416" s="2">
        <v>0</v>
      </c>
      <c r="AE416" s="2">
        <v>2</v>
      </c>
      <c r="AF416" s="2">
        <v>0.66666666666666596</v>
      </c>
      <c r="AG416" s="2">
        <v>2.77306445273828</v>
      </c>
      <c r="AH416" s="2">
        <v>266.666666666666</v>
      </c>
      <c r="AI416">
        <v>200</v>
      </c>
      <c r="AJ416" t="s">
        <v>130</v>
      </c>
      <c r="AK416" t="s">
        <v>50</v>
      </c>
      <c r="AL416" t="s">
        <v>130</v>
      </c>
      <c r="AM416" t="s">
        <v>51</v>
      </c>
      <c r="AN416" t="s">
        <v>52</v>
      </c>
      <c r="AO416" t="s">
        <v>53</v>
      </c>
      <c r="AP416" t="s">
        <v>54</v>
      </c>
      <c r="AQ416" t="s">
        <v>96</v>
      </c>
      <c r="AR416" t="s">
        <v>130</v>
      </c>
    </row>
    <row r="417" spans="1:44" hidden="1" x14ac:dyDescent="0.2">
      <c r="A417" t="s">
        <v>180</v>
      </c>
      <c r="B417" t="s">
        <v>145</v>
      </c>
      <c r="C417" t="s">
        <v>146</v>
      </c>
      <c r="D417" t="s">
        <v>185</v>
      </c>
      <c r="E417" t="s">
        <v>182</v>
      </c>
      <c r="F417" s="1">
        <v>0.95486111111111116</v>
      </c>
      <c r="G417">
        <v>0</v>
      </c>
      <c r="H417">
        <v>1999</v>
      </c>
      <c r="I417">
        <v>1999</v>
      </c>
      <c r="J417">
        <v>1.5</v>
      </c>
      <c r="K417">
        <v>0.245</v>
      </c>
      <c r="L417">
        <v>0.5</v>
      </c>
      <c r="N417">
        <v>3.92</v>
      </c>
      <c r="O417">
        <v>0.5</v>
      </c>
      <c r="P417">
        <v>0.19634954084936199</v>
      </c>
      <c r="Q417">
        <v>489.755</v>
      </c>
      <c r="R417">
        <v>2.0822916666666602</v>
      </c>
      <c r="S417">
        <v>96.163169378679299</v>
      </c>
      <c r="T417">
        <v>2</v>
      </c>
      <c r="U417">
        <v>0.5</v>
      </c>
      <c r="V417" t="s">
        <v>130</v>
      </c>
      <c r="W417" s="2">
        <v>5</v>
      </c>
      <c r="X417" s="2">
        <v>500</v>
      </c>
      <c r="Y417" s="2">
        <v>100</v>
      </c>
      <c r="Z417" s="2">
        <v>0</v>
      </c>
      <c r="AB417" s="2">
        <v>2</v>
      </c>
      <c r="AC417" s="2">
        <v>1</v>
      </c>
      <c r="AD417" s="2">
        <v>1</v>
      </c>
      <c r="AE417" s="2">
        <v>0</v>
      </c>
      <c r="AF417" s="2">
        <v>0.66666666666666596</v>
      </c>
      <c r="AG417" s="2">
        <v>1.38653222636914</v>
      </c>
      <c r="AH417" s="2">
        <v>133.333333333333</v>
      </c>
      <c r="AI417">
        <v>500</v>
      </c>
      <c r="AJ417" t="s">
        <v>130</v>
      </c>
      <c r="AK417" t="s">
        <v>50</v>
      </c>
      <c r="AL417" t="s">
        <v>130</v>
      </c>
      <c r="AM417" t="s">
        <v>51</v>
      </c>
      <c r="AN417" t="s">
        <v>52</v>
      </c>
      <c r="AO417" t="s">
        <v>53</v>
      </c>
      <c r="AP417" t="s">
        <v>54</v>
      </c>
      <c r="AQ417" t="s">
        <v>96</v>
      </c>
      <c r="AR417" t="s">
        <v>130</v>
      </c>
    </row>
    <row r="418" spans="1:44" hidden="1" x14ac:dyDescent="0.2">
      <c r="A418" t="s">
        <v>180</v>
      </c>
      <c r="B418" t="s">
        <v>145</v>
      </c>
      <c r="C418" t="s">
        <v>146</v>
      </c>
      <c r="D418" t="s">
        <v>185</v>
      </c>
      <c r="E418" t="s">
        <v>182</v>
      </c>
      <c r="F418" s="1">
        <v>0.95486111111111116</v>
      </c>
      <c r="G418">
        <v>0</v>
      </c>
      <c r="H418">
        <v>1999</v>
      </c>
      <c r="I418">
        <v>1999</v>
      </c>
      <c r="J418">
        <v>1.5</v>
      </c>
      <c r="K418">
        <v>0.245</v>
      </c>
      <c r="L418">
        <v>0.5</v>
      </c>
      <c r="N418">
        <v>3.92</v>
      </c>
      <c r="O418">
        <v>0.5</v>
      </c>
      <c r="P418">
        <v>0.19634954084936199</v>
      </c>
      <c r="Q418">
        <v>489.755</v>
      </c>
      <c r="R418">
        <v>2.0822916666666602</v>
      </c>
      <c r="S418">
        <v>96.163169378679299</v>
      </c>
      <c r="T418">
        <v>2</v>
      </c>
      <c r="U418">
        <v>0.5</v>
      </c>
      <c r="V418" t="s">
        <v>165</v>
      </c>
      <c r="W418" s="2">
        <v>5</v>
      </c>
      <c r="X418" s="2">
        <v>1000</v>
      </c>
      <c r="Y418" s="2">
        <v>200</v>
      </c>
      <c r="Z418" s="2">
        <v>0</v>
      </c>
      <c r="AB418" s="2">
        <v>1</v>
      </c>
      <c r="AC418" s="2">
        <v>0</v>
      </c>
      <c r="AD418" s="2">
        <v>0</v>
      </c>
      <c r="AE418" s="2">
        <v>1</v>
      </c>
      <c r="AF418" s="2">
        <v>0.33333333333333298</v>
      </c>
      <c r="AG418" s="2">
        <v>1.38653222636914</v>
      </c>
      <c r="AH418" s="2">
        <v>133.333333333333</v>
      </c>
      <c r="AI418">
        <v>200</v>
      </c>
      <c r="AJ418" t="s">
        <v>165</v>
      </c>
      <c r="AK418" t="s">
        <v>50</v>
      </c>
      <c r="AL418" t="s">
        <v>165</v>
      </c>
      <c r="AM418" t="s">
        <v>51</v>
      </c>
      <c r="AN418" t="s">
        <v>52</v>
      </c>
      <c r="AO418" t="s">
        <v>53</v>
      </c>
      <c r="AP418" t="s">
        <v>54</v>
      </c>
      <c r="AQ418" t="s">
        <v>96</v>
      </c>
      <c r="AR418" t="s">
        <v>165</v>
      </c>
    </row>
    <row r="419" spans="1:44" hidden="1" x14ac:dyDescent="0.2">
      <c r="A419" t="s">
        <v>180</v>
      </c>
      <c r="B419" t="s">
        <v>145</v>
      </c>
      <c r="C419" t="s">
        <v>146</v>
      </c>
      <c r="D419" t="s">
        <v>185</v>
      </c>
      <c r="E419" t="s">
        <v>182</v>
      </c>
      <c r="F419" s="1">
        <v>0.95486111111111116</v>
      </c>
      <c r="G419">
        <v>0</v>
      </c>
      <c r="H419">
        <v>1999</v>
      </c>
      <c r="I419">
        <v>1999</v>
      </c>
      <c r="J419">
        <v>1.5</v>
      </c>
      <c r="K419">
        <v>0.245</v>
      </c>
      <c r="L419">
        <v>0.5</v>
      </c>
      <c r="N419">
        <v>3.92</v>
      </c>
      <c r="O419">
        <v>0.5</v>
      </c>
      <c r="P419">
        <v>0.19634954084936199</v>
      </c>
      <c r="Q419">
        <v>489.755</v>
      </c>
      <c r="R419">
        <v>2.0822916666666602</v>
      </c>
      <c r="S419">
        <v>96.163169378679299</v>
      </c>
      <c r="T419">
        <v>2</v>
      </c>
      <c r="U419">
        <v>0.5</v>
      </c>
      <c r="V419" t="s">
        <v>80</v>
      </c>
      <c r="W419" s="2">
        <v>5</v>
      </c>
      <c r="X419" s="2">
        <v>1000</v>
      </c>
      <c r="Y419" s="2">
        <v>200</v>
      </c>
      <c r="Z419" s="2">
        <v>0</v>
      </c>
      <c r="AB419" s="2">
        <v>19</v>
      </c>
      <c r="AC419" s="2">
        <v>9</v>
      </c>
      <c r="AD419" s="2">
        <v>7</v>
      </c>
      <c r="AE419" s="2">
        <v>3</v>
      </c>
      <c r="AF419" s="2">
        <v>6.3333333333333304</v>
      </c>
      <c r="AG419" s="2">
        <v>26.344112301013698</v>
      </c>
      <c r="AH419" s="2">
        <v>2533.3333333333298</v>
      </c>
      <c r="AI419">
        <v>200</v>
      </c>
      <c r="AJ419" t="s">
        <v>80</v>
      </c>
      <c r="AK419" t="s">
        <v>50</v>
      </c>
      <c r="AL419" t="s">
        <v>80</v>
      </c>
      <c r="AM419" t="s">
        <v>51</v>
      </c>
      <c r="AN419" t="s">
        <v>52</v>
      </c>
      <c r="AO419" t="s">
        <v>53</v>
      </c>
      <c r="AP419" t="s">
        <v>66</v>
      </c>
      <c r="AQ419" t="s">
        <v>81</v>
      </c>
      <c r="AR419" t="s">
        <v>80</v>
      </c>
    </row>
    <row r="420" spans="1:44" hidden="1" x14ac:dyDescent="0.2">
      <c r="A420" t="s">
        <v>180</v>
      </c>
      <c r="B420" t="s">
        <v>145</v>
      </c>
      <c r="C420" t="s">
        <v>146</v>
      </c>
      <c r="D420" t="s">
        <v>185</v>
      </c>
      <c r="E420" t="s">
        <v>182</v>
      </c>
      <c r="F420" s="1">
        <v>0.95486111111111116</v>
      </c>
      <c r="G420">
        <v>0</v>
      </c>
      <c r="H420">
        <v>1999</v>
      </c>
      <c r="I420">
        <v>1999</v>
      </c>
      <c r="J420">
        <v>1.5</v>
      </c>
      <c r="K420">
        <v>0.245</v>
      </c>
      <c r="L420">
        <v>0.5</v>
      </c>
      <c r="N420">
        <v>3.92</v>
      </c>
      <c r="O420">
        <v>0.5</v>
      </c>
      <c r="P420">
        <v>0.19634954084936199</v>
      </c>
      <c r="Q420">
        <v>489.755</v>
      </c>
      <c r="R420">
        <v>2.0822916666666602</v>
      </c>
      <c r="S420">
        <v>96.163169378679299</v>
      </c>
      <c r="T420">
        <v>2</v>
      </c>
      <c r="U420">
        <v>0.5</v>
      </c>
      <c r="V420" t="s">
        <v>80</v>
      </c>
      <c r="W420" s="2">
        <v>5</v>
      </c>
      <c r="X420" s="2">
        <v>500</v>
      </c>
      <c r="Y420" s="2">
        <v>100</v>
      </c>
      <c r="Z420" s="2">
        <v>0</v>
      </c>
      <c r="AB420" s="2">
        <v>2</v>
      </c>
      <c r="AC420" s="2">
        <v>0</v>
      </c>
      <c r="AD420" s="2">
        <v>2</v>
      </c>
      <c r="AE420" s="2">
        <v>0</v>
      </c>
      <c r="AF420" s="2">
        <v>0.66666666666666596</v>
      </c>
      <c r="AG420" s="2">
        <v>1.38653222636914</v>
      </c>
      <c r="AH420" s="2">
        <v>133.333333333333</v>
      </c>
      <c r="AI420">
        <v>500</v>
      </c>
      <c r="AJ420" t="s">
        <v>80</v>
      </c>
      <c r="AK420" t="s">
        <v>50</v>
      </c>
      <c r="AL420" t="s">
        <v>80</v>
      </c>
      <c r="AM420" t="s">
        <v>51</v>
      </c>
      <c r="AN420" t="s">
        <v>52</v>
      </c>
      <c r="AO420" t="s">
        <v>53</v>
      </c>
      <c r="AP420" t="s">
        <v>66</v>
      </c>
      <c r="AQ420" t="s">
        <v>81</v>
      </c>
      <c r="AR420" t="s">
        <v>80</v>
      </c>
    </row>
    <row r="421" spans="1:44" hidden="1" x14ac:dyDescent="0.2">
      <c r="A421" t="s">
        <v>180</v>
      </c>
      <c r="B421" t="s">
        <v>145</v>
      </c>
      <c r="C421" t="s">
        <v>146</v>
      </c>
      <c r="D421" t="s">
        <v>185</v>
      </c>
      <c r="E421" t="s">
        <v>182</v>
      </c>
      <c r="F421" s="1">
        <v>0.95486111111111116</v>
      </c>
      <c r="G421">
        <v>0</v>
      </c>
      <c r="H421">
        <v>1999</v>
      </c>
      <c r="I421">
        <v>1999</v>
      </c>
      <c r="J421">
        <v>1.5</v>
      </c>
      <c r="K421">
        <v>0.245</v>
      </c>
      <c r="L421">
        <v>0.5</v>
      </c>
      <c r="N421">
        <v>3.92</v>
      </c>
      <c r="O421">
        <v>0.5</v>
      </c>
      <c r="P421">
        <v>0.19634954084936199</v>
      </c>
      <c r="Q421">
        <v>489.755</v>
      </c>
      <c r="R421">
        <v>2.0822916666666602</v>
      </c>
      <c r="S421">
        <v>96.163169378679299</v>
      </c>
      <c r="T421">
        <v>2</v>
      </c>
      <c r="U421">
        <v>0.5</v>
      </c>
      <c r="V421" t="s">
        <v>82</v>
      </c>
      <c r="W421" s="2">
        <v>5</v>
      </c>
      <c r="X421" s="2">
        <v>1000</v>
      </c>
      <c r="Y421" s="2">
        <v>200</v>
      </c>
      <c r="Z421" s="2">
        <v>0</v>
      </c>
      <c r="AB421" s="2">
        <v>7</v>
      </c>
      <c r="AC421" s="2">
        <v>4</v>
      </c>
      <c r="AD421" s="2">
        <v>0</v>
      </c>
      <c r="AE421" s="2">
        <v>3</v>
      </c>
      <c r="AF421" s="2">
        <v>2.3333333333333299</v>
      </c>
      <c r="AG421" s="2">
        <v>9.705725584584</v>
      </c>
      <c r="AH421" s="2">
        <v>933.33333333333303</v>
      </c>
      <c r="AI421">
        <v>200</v>
      </c>
      <c r="AJ421" t="s">
        <v>82</v>
      </c>
      <c r="AK421" t="s">
        <v>50</v>
      </c>
      <c r="AL421" t="s">
        <v>82</v>
      </c>
      <c r="AM421" t="s">
        <v>51</v>
      </c>
      <c r="AN421" t="s">
        <v>52</v>
      </c>
      <c r="AO421" t="s">
        <v>53</v>
      </c>
      <c r="AP421" t="s">
        <v>66</v>
      </c>
      <c r="AQ421" t="s">
        <v>83</v>
      </c>
      <c r="AR421" t="s">
        <v>82</v>
      </c>
    </row>
    <row r="422" spans="1:44" hidden="1" x14ac:dyDescent="0.2">
      <c r="A422" t="s">
        <v>180</v>
      </c>
      <c r="B422" t="s">
        <v>145</v>
      </c>
      <c r="C422" t="s">
        <v>146</v>
      </c>
      <c r="D422" t="s">
        <v>185</v>
      </c>
      <c r="E422" t="s">
        <v>182</v>
      </c>
      <c r="F422" s="1">
        <v>0.95486111111111116</v>
      </c>
      <c r="G422">
        <v>0</v>
      </c>
      <c r="H422">
        <v>1999</v>
      </c>
      <c r="I422">
        <v>1999</v>
      </c>
      <c r="J422">
        <v>1.5</v>
      </c>
      <c r="K422">
        <v>0.245</v>
      </c>
      <c r="L422">
        <v>0.5</v>
      </c>
      <c r="N422">
        <v>3.92</v>
      </c>
      <c r="O422">
        <v>0.5</v>
      </c>
      <c r="P422">
        <v>0.19634954084936199</v>
      </c>
      <c r="Q422">
        <v>489.755</v>
      </c>
      <c r="R422">
        <v>2.0822916666666602</v>
      </c>
      <c r="S422">
        <v>96.163169378679299</v>
      </c>
      <c r="T422">
        <v>2</v>
      </c>
      <c r="U422">
        <v>0.5</v>
      </c>
      <c r="V422" t="s">
        <v>84</v>
      </c>
      <c r="W422">
        <v>5</v>
      </c>
      <c r="X422">
        <v>1000</v>
      </c>
      <c r="Y422">
        <v>200</v>
      </c>
      <c r="Z422">
        <v>0</v>
      </c>
      <c r="AA422"/>
      <c r="AB422">
        <v>4</v>
      </c>
      <c r="AC422">
        <v>0</v>
      </c>
      <c r="AD422">
        <v>2</v>
      </c>
      <c r="AE422">
        <v>2</v>
      </c>
      <c r="AF422">
        <v>1.3333333333333299</v>
      </c>
      <c r="AG422">
        <v>5.5461289054765697</v>
      </c>
      <c r="AH422">
        <v>533.33333333333303</v>
      </c>
      <c r="AI422">
        <v>200</v>
      </c>
      <c r="AJ422" t="s">
        <v>84</v>
      </c>
      <c r="AK422" t="s">
        <v>63</v>
      </c>
      <c r="AL422" t="s">
        <v>84</v>
      </c>
      <c r="AM422" t="s">
        <v>51</v>
      </c>
      <c r="AN422" t="s">
        <v>52</v>
      </c>
      <c r="AO422" t="s">
        <v>84</v>
      </c>
    </row>
    <row r="423" spans="1:44" hidden="1" x14ac:dyDescent="0.2">
      <c r="A423" t="s">
        <v>180</v>
      </c>
      <c r="B423" t="s">
        <v>145</v>
      </c>
      <c r="C423" t="s">
        <v>146</v>
      </c>
      <c r="D423" t="s">
        <v>185</v>
      </c>
      <c r="E423" t="s">
        <v>182</v>
      </c>
      <c r="F423" s="1">
        <v>0.95486111111111116</v>
      </c>
      <c r="G423">
        <v>0</v>
      </c>
      <c r="H423">
        <v>1999</v>
      </c>
      <c r="I423">
        <v>1999</v>
      </c>
      <c r="J423">
        <v>1.5</v>
      </c>
      <c r="K423">
        <v>0.245</v>
      </c>
      <c r="L423">
        <v>0.5</v>
      </c>
      <c r="N423">
        <v>3.92</v>
      </c>
      <c r="O423">
        <v>0.5</v>
      </c>
      <c r="P423">
        <v>0.19634954084936199</v>
      </c>
      <c r="Q423">
        <v>489.755</v>
      </c>
      <c r="R423">
        <v>2.0822916666666602</v>
      </c>
      <c r="S423">
        <v>96.163169378679299</v>
      </c>
      <c r="T423">
        <v>2</v>
      </c>
      <c r="U423">
        <v>0.5</v>
      </c>
      <c r="V423" t="s">
        <v>84</v>
      </c>
      <c r="W423">
        <v>5</v>
      </c>
      <c r="X423">
        <v>500</v>
      </c>
      <c r="Y423">
        <v>100</v>
      </c>
      <c r="Z423">
        <v>0</v>
      </c>
      <c r="AA423"/>
      <c r="AB423">
        <v>4</v>
      </c>
      <c r="AC423">
        <v>1</v>
      </c>
      <c r="AD423">
        <v>3</v>
      </c>
      <c r="AE423">
        <v>0</v>
      </c>
      <c r="AF423">
        <v>1.3333333333333299</v>
      </c>
      <c r="AG423">
        <v>2.77306445273828</v>
      </c>
      <c r="AH423">
        <v>266.666666666666</v>
      </c>
      <c r="AI423">
        <v>500</v>
      </c>
      <c r="AJ423" t="s">
        <v>84</v>
      </c>
      <c r="AK423" t="s">
        <v>63</v>
      </c>
      <c r="AL423" t="s">
        <v>84</v>
      </c>
      <c r="AM423" t="s">
        <v>51</v>
      </c>
      <c r="AN423" t="s">
        <v>52</v>
      </c>
      <c r="AO423" t="s">
        <v>84</v>
      </c>
    </row>
    <row r="424" spans="1:44" hidden="1" x14ac:dyDescent="0.2">
      <c r="A424" t="s">
        <v>180</v>
      </c>
      <c r="B424" t="s">
        <v>145</v>
      </c>
      <c r="C424" t="s">
        <v>146</v>
      </c>
      <c r="D424" t="s">
        <v>185</v>
      </c>
      <c r="E424" t="s">
        <v>182</v>
      </c>
      <c r="F424" s="1">
        <v>0.95486111111111116</v>
      </c>
      <c r="G424">
        <v>0</v>
      </c>
      <c r="H424">
        <v>1999</v>
      </c>
      <c r="I424">
        <v>1999</v>
      </c>
      <c r="J424">
        <v>1.5</v>
      </c>
      <c r="K424">
        <v>0.245</v>
      </c>
      <c r="L424">
        <v>0.5</v>
      </c>
      <c r="N424">
        <v>3.92</v>
      </c>
      <c r="O424">
        <v>0.5</v>
      </c>
      <c r="P424">
        <v>0.19634954084936199</v>
      </c>
      <c r="Q424">
        <v>489.755</v>
      </c>
      <c r="R424">
        <v>2.0822916666666602</v>
      </c>
      <c r="S424">
        <v>96.163169378679299</v>
      </c>
      <c r="T424">
        <v>2</v>
      </c>
      <c r="U424">
        <v>0.5</v>
      </c>
      <c r="V424" t="s">
        <v>85</v>
      </c>
      <c r="W424" s="2">
        <v>5</v>
      </c>
      <c r="X424" s="2">
        <v>1000</v>
      </c>
      <c r="Y424" s="2">
        <v>200</v>
      </c>
      <c r="Z424" s="2">
        <v>0</v>
      </c>
      <c r="AB424" s="2">
        <v>103</v>
      </c>
      <c r="AC424" s="2">
        <v>41</v>
      </c>
      <c r="AD424" s="2">
        <v>26</v>
      </c>
      <c r="AE424" s="2">
        <v>36</v>
      </c>
      <c r="AF424" s="2">
        <v>34.3333333333333</v>
      </c>
      <c r="AG424" s="2">
        <v>142.81281931602101</v>
      </c>
      <c r="AH424" s="2">
        <v>13733.333333333299</v>
      </c>
      <c r="AI424">
        <v>200</v>
      </c>
      <c r="AJ424" t="s">
        <v>85</v>
      </c>
      <c r="AK424" t="s">
        <v>50</v>
      </c>
      <c r="AL424" t="s">
        <v>85</v>
      </c>
      <c r="AM424" t="s">
        <v>51</v>
      </c>
      <c r="AN424" t="s">
        <v>52</v>
      </c>
      <c r="AO424" t="s">
        <v>53</v>
      </c>
      <c r="AP424" t="s">
        <v>54</v>
      </c>
      <c r="AQ424" t="s">
        <v>57</v>
      </c>
      <c r="AR424" t="s">
        <v>85</v>
      </c>
    </row>
    <row r="425" spans="1:44" hidden="1" x14ac:dyDescent="0.2">
      <c r="A425" t="s">
        <v>180</v>
      </c>
      <c r="B425" t="s">
        <v>145</v>
      </c>
      <c r="C425" t="s">
        <v>146</v>
      </c>
      <c r="D425" t="s">
        <v>185</v>
      </c>
      <c r="E425" t="s">
        <v>182</v>
      </c>
      <c r="F425" s="1">
        <v>0.95486111111111116</v>
      </c>
      <c r="G425">
        <v>0</v>
      </c>
      <c r="H425">
        <v>1999</v>
      </c>
      <c r="I425">
        <v>1999</v>
      </c>
      <c r="J425">
        <v>1.5</v>
      </c>
      <c r="K425">
        <v>0.245</v>
      </c>
      <c r="L425">
        <v>0.5</v>
      </c>
      <c r="N425">
        <v>3.92</v>
      </c>
      <c r="O425">
        <v>0.5</v>
      </c>
      <c r="P425">
        <v>0.19634954084936199</v>
      </c>
      <c r="Q425">
        <v>489.755</v>
      </c>
      <c r="R425">
        <v>2.0822916666666602</v>
      </c>
      <c r="S425">
        <v>96.163169378679299</v>
      </c>
      <c r="T425">
        <v>2</v>
      </c>
      <c r="U425">
        <v>0.5</v>
      </c>
      <c r="V425" t="s">
        <v>121</v>
      </c>
      <c r="W425">
        <v>5</v>
      </c>
      <c r="X425">
        <v>500</v>
      </c>
      <c r="Y425">
        <v>100</v>
      </c>
      <c r="Z425">
        <v>0</v>
      </c>
      <c r="AA425"/>
      <c r="AB425">
        <v>4</v>
      </c>
      <c r="AC425">
        <v>1</v>
      </c>
      <c r="AD425">
        <v>1</v>
      </c>
      <c r="AE425">
        <v>2</v>
      </c>
      <c r="AF425">
        <v>1.3333333333333299</v>
      </c>
      <c r="AG425">
        <v>2.77306445273828</v>
      </c>
      <c r="AH425">
        <v>266.666666666666</v>
      </c>
      <c r="AI425">
        <v>500</v>
      </c>
    </row>
    <row r="426" spans="1:44" hidden="1" x14ac:dyDescent="0.2">
      <c r="A426" t="s">
        <v>180</v>
      </c>
      <c r="B426" t="s">
        <v>145</v>
      </c>
      <c r="C426" t="s">
        <v>146</v>
      </c>
      <c r="D426" t="s">
        <v>185</v>
      </c>
      <c r="E426" t="s">
        <v>182</v>
      </c>
      <c r="F426" s="1">
        <v>0.95486111111111116</v>
      </c>
      <c r="G426">
        <v>0</v>
      </c>
      <c r="H426">
        <v>1999</v>
      </c>
      <c r="I426">
        <v>1999</v>
      </c>
      <c r="J426">
        <v>1.5</v>
      </c>
      <c r="K426">
        <v>0.245</v>
      </c>
      <c r="L426">
        <v>0.5</v>
      </c>
      <c r="N426">
        <v>3.92</v>
      </c>
      <c r="O426">
        <v>0.5</v>
      </c>
      <c r="P426">
        <v>0.19634954084936199</v>
      </c>
      <c r="Q426">
        <v>489.755</v>
      </c>
      <c r="R426">
        <v>2.0822916666666602</v>
      </c>
      <c r="S426">
        <v>96.163169378679299</v>
      </c>
      <c r="T426">
        <v>2</v>
      </c>
      <c r="U426">
        <v>0.5</v>
      </c>
      <c r="V426" t="s">
        <v>111</v>
      </c>
      <c r="W426">
        <v>5</v>
      </c>
      <c r="X426">
        <v>1000</v>
      </c>
      <c r="Y426">
        <v>200</v>
      </c>
      <c r="Z426">
        <v>0</v>
      </c>
      <c r="AA426"/>
      <c r="AB426">
        <v>1</v>
      </c>
      <c r="AC426">
        <v>0</v>
      </c>
      <c r="AD426">
        <v>1</v>
      </c>
      <c r="AE426">
        <v>0</v>
      </c>
      <c r="AF426">
        <v>0.33333333333333298</v>
      </c>
      <c r="AG426">
        <v>1.38653222636914</v>
      </c>
      <c r="AH426">
        <v>133.333333333333</v>
      </c>
      <c r="AI426">
        <v>200</v>
      </c>
      <c r="AJ426" t="s">
        <v>111</v>
      </c>
      <c r="AK426" t="s">
        <v>63</v>
      </c>
      <c r="AL426" t="s">
        <v>111</v>
      </c>
      <c r="AM426" t="s">
        <v>51</v>
      </c>
      <c r="AN426" t="s">
        <v>112</v>
      </c>
      <c r="AO426" t="s">
        <v>111</v>
      </c>
    </row>
    <row r="427" spans="1:44" hidden="1" x14ac:dyDescent="0.2">
      <c r="A427" t="s">
        <v>180</v>
      </c>
      <c r="B427" t="s">
        <v>145</v>
      </c>
      <c r="C427" t="s">
        <v>146</v>
      </c>
      <c r="D427" t="s">
        <v>185</v>
      </c>
      <c r="E427" t="s">
        <v>182</v>
      </c>
      <c r="F427" s="1">
        <v>0.95486111111111116</v>
      </c>
      <c r="G427">
        <v>0</v>
      </c>
      <c r="H427">
        <v>1999</v>
      </c>
      <c r="I427">
        <v>1999</v>
      </c>
      <c r="J427">
        <v>1.5</v>
      </c>
      <c r="K427">
        <v>0.245</v>
      </c>
      <c r="L427">
        <v>0.5</v>
      </c>
      <c r="N427">
        <v>3.92</v>
      </c>
      <c r="O427">
        <v>0.5</v>
      </c>
      <c r="P427">
        <v>0.19634954084936199</v>
      </c>
      <c r="Q427">
        <v>489.755</v>
      </c>
      <c r="R427">
        <v>2.0822916666666602</v>
      </c>
      <c r="S427">
        <v>96.163169378679299</v>
      </c>
      <c r="T427">
        <v>2</v>
      </c>
      <c r="U427">
        <v>0.5</v>
      </c>
      <c r="V427" t="s">
        <v>111</v>
      </c>
      <c r="W427">
        <v>5</v>
      </c>
      <c r="X427">
        <v>500</v>
      </c>
      <c r="Y427">
        <v>100</v>
      </c>
      <c r="Z427">
        <v>0</v>
      </c>
      <c r="AA427"/>
      <c r="AB427">
        <v>1</v>
      </c>
      <c r="AC427">
        <v>0</v>
      </c>
      <c r="AD427">
        <v>0</v>
      </c>
      <c r="AE427">
        <v>1</v>
      </c>
      <c r="AF427">
        <v>0.33333333333333298</v>
      </c>
      <c r="AG427">
        <v>0.69326611318457199</v>
      </c>
      <c r="AH427">
        <v>66.6666666666666</v>
      </c>
      <c r="AI427">
        <v>500</v>
      </c>
      <c r="AJ427" t="s">
        <v>111</v>
      </c>
      <c r="AK427" t="s">
        <v>63</v>
      </c>
      <c r="AL427" t="s">
        <v>111</v>
      </c>
      <c r="AM427" t="s">
        <v>51</v>
      </c>
      <c r="AN427" t="s">
        <v>112</v>
      </c>
      <c r="AO427" t="s">
        <v>111</v>
      </c>
    </row>
    <row r="428" spans="1:44" hidden="1" x14ac:dyDescent="0.2">
      <c r="A428" t="s">
        <v>180</v>
      </c>
      <c r="B428" t="s">
        <v>145</v>
      </c>
      <c r="C428" t="s">
        <v>146</v>
      </c>
      <c r="D428" t="s">
        <v>185</v>
      </c>
      <c r="E428" t="s">
        <v>182</v>
      </c>
      <c r="F428" s="1">
        <v>0.95486111111111116</v>
      </c>
      <c r="G428">
        <v>0</v>
      </c>
      <c r="H428">
        <v>1999</v>
      </c>
      <c r="I428">
        <v>1999</v>
      </c>
      <c r="J428">
        <v>1.5</v>
      </c>
      <c r="K428">
        <v>0.245</v>
      </c>
      <c r="L428">
        <v>0.5</v>
      </c>
      <c r="N428">
        <v>3.92</v>
      </c>
      <c r="O428">
        <v>0.5</v>
      </c>
      <c r="P428">
        <v>0.19634954084936199</v>
      </c>
      <c r="Q428">
        <v>489.755</v>
      </c>
      <c r="R428">
        <v>2.0822916666666602</v>
      </c>
      <c r="S428">
        <v>96.163169378679299</v>
      </c>
      <c r="T428">
        <v>2</v>
      </c>
      <c r="U428">
        <v>0.5</v>
      </c>
      <c r="V428" t="s">
        <v>86</v>
      </c>
      <c r="W428">
        <v>5</v>
      </c>
      <c r="X428">
        <v>1000</v>
      </c>
      <c r="Y428">
        <v>200</v>
      </c>
      <c r="Z428">
        <v>0</v>
      </c>
      <c r="AA428"/>
      <c r="AB428">
        <v>1</v>
      </c>
      <c r="AC428">
        <v>1</v>
      </c>
      <c r="AD428">
        <v>0</v>
      </c>
      <c r="AE428">
        <v>0</v>
      </c>
      <c r="AF428">
        <v>0.33333333333333298</v>
      </c>
      <c r="AG428">
        <v>1.38653222636914</v>
      </c>
      <c r="AH428">
        <v>133.333333333333</v>
      </c>
      <c r="AI428">
        <v>200</v>
      </c>
      <c r="AJ428" t="s">
        <v>86</v>
      </c>
      <c r="AK428" t="s">
        <v>87</v>
      </c>
      <c r="AL428" t="s">
        <v>86</v>
      </c>
      <c r="AM428" t="s">
        <v>51</v>
      </c>
      <c r="AN428" t="s">
        <v>88</v>
      </c>
      <c r="AO428" t="s">
        <v>89</v>
      </c>
      <c r="AP428" t="s">
        <v>86</v>
      </c>
    </row>
    <row r="429" spans="1:44" hidden="1" x14ac:dyDescent="0.2">
      <c r="A429" t="s">
        <v>180</v>
      </c>
      <c r="B429" t="s">
        <v>145</v>
      </c>
      <c r="C429" t="s">
        <v>146</v>
      </c>
      <c r="D429" t="s">
        <v>185</v>
      </c>
      <c r="E429" t="s">
        <v>182</v>
      </c>
      <c r="F429" s="1">
        <v>0.95486111111111116</v>
      </c>
      <c r="G429">
        <v>0</v>
      </c>
      <c r="H429">
        <v>1999</v>
      </c>
      <c r="I429">
        <v>1999</v>
      </c>
      <c r="J429">
        <v>1.5</v>
      </c>
      <c r="K429">
        <v>0.245</v>
      </c>
      <c r="L429">
        <v>0.5</v>
      </c>
      <c r="N429">
        <v>3.92</v>
      </c>
      <c r="O429">
        <v>0.5</v>
      </c>
      <c r="P429">
        <v>0.19634954084936199</v>
      </c>
      <c r="Q429">
        <v>489.755</v>
      </c>
      <c r="R429">
        <v>2.0822916666666602</v>
      </c>
      <c r="S429">
        <v>96.163169378679299</v>
      </c>
      <c r="T429">
        <v>2</v>
      </c>
      <c r="U429">
        <v>0.5</v>
      </c>
      <c r="V429" t="s">
        <v>86</v>
      </c>
      <c r="W429">
        <v>5</v>
      </c>
      <c r="X429">
        <v>500</v>
      </c>
      <c r="Y429">
        <v>100</v>
      </c>
      <c r="Z429">
        <v>0</v>
      </c>
      <c r="AA429"/>
      <c r="AB429">
        <v>1</v>
      </c>
      <c r="AC429">
        <v>0</v>
      </c>
      <c r="AD429">
        <v>0</v>
      </c>
      <c r="AE429">
        <v>1</v>
      </c>
      <c r="AF429">
        <v>0.33333333333333298</v>
      </c>
      <c r="AG429">
        <v>0.69326611318457199</v>
      </c>
      <c r="AH429">
        <v>66.6666666666666</v>
      </c>
      <c r="AI429">
        <v>500</v>
      </c>
      <c r="AJ429" t="s">
        <v>86</v>
      </c>
      <c r="AK429" t="s">
        <v>87</v>
      </c>
      <c r="AL429" t="s">
        <v>86</v>
      </c>
      <c r="AM429" t="s">
        <v>51</v>
      </c>
      <c r="AN429" t="s">
        <v>88</v>
      </c>
      <c r="AO429" t="s">
        <v>89</v>
      </c>
      <c r="AP429" t="s">
        <v>86</v>
      </c>
    </row>
    <row r="430" spans="1:44" hidden="1" x14ac:dyDescent="0.2">
      <c r="A430" t="s">
        <v>180</v>
      </c>
      <c r="B430" t="s">
        <v>145</v>
      </c>
      <c r="C430" t="s">
        <v>146</v>
      </c>
      <c r="D430" t="s">
        <v>185</v>
      </c>
      <c r="E430" t="s">
        <v>182</v>
      </c>
      <c r="F430" s="1">
        <v>0.95486111111111116</v>
      </c>
      <c r="G430">
        <v>0</v>
      </c>
      <c r="H430">
        <v>1999</v>
      </c>
      <c r="I430">
        <v>1999</v>
      </c>
      <c r="J430">
        <v>1.5</v>
      </c>
      <c r="K430">
        <v>0.245</v>
      </c>
      <c r="L430">
        <v>0.5</v>
      </c>
      <c r="N430">
        <v>3.92</v>
      </c>
      <c r="O430">
        <v>0.5</v>
      </c>
      <c r="P430">
        <v>0.19634954084936199</v>
      </c>
      <c r="Q430">
        <v>489.755</v>
      </c>
      <c r="R430">
        <v>2.0822916666666602</v>
      </c>
      <c r="S430">
        <v>96.163169378679299</v>
      </c>
      <c r="T430">
        <v>2</v>
      </c>
      <c r="U430">
        <v>0.5</v>
      </c>
      <c r="V430" t="s">
        <v>90</v>
      </c>
      <c r="W430">
        <v>5</v>
      </c>
      <c r="X430">
        <v>1000</v>
      </c>
      <c r="Y430">
        <v>200</v>
      </c>
      <c r="Z430">
        <v>0</v>
      </c>
      <c r="AA430"/>
      <c r="AB430">
        <v>2</v>
      </c>
      <c r="AC430">
        <v>1</v>
      </c>
      <c r="AD430">
        <v>0</v>
      </c>
      <c r="AE430">
        <v>1</v>
      </c>
      <c r="AF430">
        <v>0.66666666666666596</v>
      </c>
      <c r="AG430">
        <v>2.77306445273828</v>
      </c>
      <c r="AH430">
        <v>266.666666666666</v>
      </c>
      <c r="AI430">
        <v>200</v>
      </c>
      <c r="AJ430" t="s">
        <v>90</v>
      </c>
      <c r="AK430" t="s">
        <v>91</v>
      </c>
      <c r="AL430" t="s">
        <v>90</v>
      </c>
      <c r="AM430" t="s">
        <v>51</v>
      </c>
      <c r="AN430" t="s">
        <v>92</v>
      </c>
    </row>
    <row r="431" spans="1:44" hidden="1" x14ac:dyDescent="0.2">
      <c r="A431" t="s">
        <v>180</v>
      </c>
      <c r="B431" t="s">
        <v>145</v>
      </c>
      <c r="C431" t="s">
        <v>146</v>
      </c>
      <c r="D431" t="s">
        <v>185</v>
      </c>
      <c r="E431" t="s">
        <v>182</v>
      </c>
      <c r="F431" s="1">
        <v>0.95486111111111116</v>
      </c>
      <c r="G431">
        <v>0</v>
      </c>
      <c r="H431">
        <v>1999</v>
      </c>
      <c r="I431">
        <v>1999</v>
      </c>
      <c r="J431">
        <v>1.5</v>
      </c>
      <c r="K431">
        <v>0.245</v>
      </c>
      <c r="L431">
        <v>0.5</v>
      </c>
      <c r="N431">
        <v>3.92</v>
      </c>
      <c r="O431">
        <v>0.5</v>
      </c>
      <c r="P431">
        <v>0.19634954084936199</v>
      </c>
      <c r="Q431">
        <v>489.755</v>
      </c>
      <c r="R431">
        <v>2.0822916666666602</v>
      </c>
      <c r="S431">
        <v>96.163169378679299</v>
      </c>
      <c r="T431">
        <v>2</v>
      </c>
      <c r="U431">
        <v>0.5</v>
      </c>
      <c r="V431" t="s">
        <v>90</v>
      </c>
      <c r="W431">
        <v>5</v>
      </c>
      <c r="X431">
        <v>500</v>
      </c>
      <c r="Y431">
        <v>100</v>
      </c>
      <c r="Z431">
        <v>0</v>
      </c>
      <c r="AA431"/>
      <c r="AB431">
        <v>2</v>
      </c>
      <c r="AC431">
        <v>0</v>
      </c>
      <c r="AD431">
        <v>2</v>
      </c>
      <c r="AE431">
        <v>0</v>
      </c>
      <c r="AF431">
        <v>0.66666666666666596</v>
      </c>
      <c r="AG431">
        <v>1.38653222636914</v>
      </c>
      <c r="AH431">
        <v>133.333333333333</v>
      </c>
      <c r="AI431">
        <v>500</v>
      </c>
      <c r="AJ431" t="s">
        <v>90</v>
      </c>
      <c r="AK431" t="s">
        <v>91</v>
      </c>
      <c r="AL431" t="s">
        <v>90</v>
      </c>
      <c r="AM431" t="s">
        <v>51</v>
      </c>
      <c r="AN431" t="s">
        <v>92</v>
      </c>
    </row>
    <row r="432" spans="1:44" hidden="1" x14ac:dyDescent="0.2">
      <c r="A432" t="s">
        <v>180</v>
      </c>
      <c r="B432" t="s">
        <v>145</v>
      </c>
      <c r="C432" t="s">
        <v>146</v>
      </c>
      <c r="D432" t="s">
        <v>185</v>
      </c>
      <c r="E432" t="s">
        <v>182</v>
      </c>
      <c r="F432" s="1">
        <v>0.95486111111111116</v>
      </c>
      <c r="G432">
        <v>0</v>
      </c>
      <c r="H432">
        <v>1999</v>
      </c>
      <c r="I432">
        <v>1999</v>
      </c>
      <c r="J432">
        <v>1.5</v>
      </c>
      <c r="K432">
        <v>0.245</v>
      </c>
      <c r="L432">
        <v>0.5</v>
      </c>
      <c r="N432">
        <v>3.92</v>
      </c>
      <c r="O432">
        <v>0.5</v>
      </c>
      <c r="P432">
        <v>0.19634954084936199</v>
      </c>
      <c r="Q432">
        <v>489.755</v>
      </c>
      <c r="R432">
        <v>2.0822916666666602</v>
      </c>
      <c r="S432">
        <v>96.163169378679299</v>
      </c>
      <c r="T432">
        <v>2</v>
      </c>
      <c r="U432">
        <v>0.5</v>
      </c>
      <c r="V432" t="s">
        <v>151</v>
      </c>
      <c r="W432">
        <v>5</v>
      </c>
      <c r="X432">
        <v>500</v>
      </c>
      <c r="Y432">
        <v>100</v>
      </c>
      <c r="Z432">
        <v>0</v>
      </c>
      <c r="AA432"/>
      <c r="AB432">
        <v>2</v>
      </c>
      <c r="AC432">
        <v>0</v>
      </c>
      <c r="AD432">
        <v>0</v>
      </c>
      <c r="AE432">
        <v>2</v>
      </c>
      <c r="AF432">
        <v>0.66666666666666596</v>
      </c>
      <c r="AG432">
        <v>1.38653222636914</v>
      </c>
      <c r="AH432">
        <v>133.333333333333</v>
      </c>
      <c r="AI432">
        <v>500</v>
      </c>
    </row>
    <row r="433" spans="1:44" hidden="1" x14ac:dyDescent="0.2">
      <c r="A433" t="s">
        <v>180</v>
      </c>
      <c r="B433" t="s">
        <v>145</v>
      </c>
      <c r="C433" t="s">
        <v>146</v>
      </c>
      <c r="D433" t="s">
        <v>185</v>
      </c>
      <c r="E433" t="s">
        <v>182</v>
      </c>
      <c r="F433" s="1">
        <v>0.95486111111111116</v>
      </c>
      <c r="G433">
        <v>0</v>
      </c>
      <c r="H433">
        <v>1999</v>
      </c>
      <c r="I433">
        <v>1999</v>
      </c>
      <c r="J433">
        <v>1.5</v>
      </c>
      <c r="K433">
        <v>0.245</v>
      </c>
      <c r="L433">
        <v>0.5</v>
      </c>
      <c r="N433">
        <v>3.92</v>
      </c>
      <c r="O433">
        <v>0.5</v>
      </c>
      <c r="P433">
        <v>0.19634954084936199</v>
      </c>
      <c r="Q433">
        <v>489.755</v>
      </c>
      <c r="R433">
        <v>2.0822916666666602</v>
      </c>
      <c r="S433">
        <v>96.163169378679299</v>
      </c>
      <c r="T433">
        <v>2</v>
      </c>
      <c r="U433">
        <v>0.5</v>
      </c>
      <c r="V433" t="s">
        <v>114</v>
      </c>
      <c r="W433">
        <v>5</v>
      </c>
      <c r="X433">
        <v>1000</v>
      </c>
      <c r="Y433">
        <v>200</v>
      </c>
      <c r="Z433">
        <v>0</v>
      </c>
      <c r="AA433"/>
      <c r="AB433">
        <v>2</v>
      </c>
      <c r="AC433">
        <v>0</v>
      </c>
      <c r="AD433">
        <v>1</v>
      </c>
      <c r="AE433">
        <v>1</v>
      </c>
      <c r="AF433">
        <v>0.66666666666666596</v>
      </c>
      <c r="AG433">
        <v>2.77306445273828</v>
      </c>
      <c r="AH433">
        <v>266.666666666666</v>
      </c>
      <c r="AI433">
        <v>200</v>
      </c>
    </row>
    <row r="434" spans="1:44" hidden="1" x14ac:dyDescent="0.2">
      <c r="A434" t="s">
        <v>180</v>
      </c>
      <c r="B434" t="s">
        <v>145</v>
      </c>
      <c r="C434" t="s">
        <v>146</v>
      </c>
      <c r="D434" t="s">
        <v>185</v>
      </c>
      <c r="E434" t="s">
        <v>182</v>
      </c>
      <c r="F434" s="1">
        <v>0.95486111111111116</v>
      </c>
      <c r="G434">
        <v>0</v>
      </c>
      <c r="H434">
        <v>1999</v>
      </c>
      <c r="I434">
        <v>1999</v>
      </c>
      <c r="J434">
        <v>1.5</v>
      </c>
      <c r="K434">
        <v>0.245</v>
      </c>
      <c r="L434">
        <v>0.5</v>
      </c>
      <c r="N434">
        <v>3.92</v>
      </c>
      <c r="O434">
        <v>0.5</v>
      </c>
      <c r="P434">
        <v>0.19634954084936199</v>
      </c>
      <c r="Q434">
        <v>489.755</v>
      </c>
      <c r="R434">
        <v>2.0822916666666602</v>
      </c>
      <c r="S434">
        <v>96.163169378679299</v>
      </c>
      <c r="T434">
        <v>2</v>
      </c>
      <c r="U434">
        <v>0.5</v>
      </c>
      <c r="V434" t="s">
        <v>114</v>
      </c>
      <c r="W434">
        <v>5</v>
      </c>
      <c r="X434">
        <v>500</v>
      </c>
      <c r="Y434">
        <v>100</v>
      </c>
      <c r="Z434">
        <v>0</v>
      </c>
      <c r="AA434"/>
      <c r="AB434">
        <v>2</v>
      </c>
      <c r="AC434">
        <v>0</v>
      </c>
      <c r="AD434">
        <v>2</v>
      </c>
      <c r="AE434">
        <v>0</v>
      </c>
      <c r="AF434">
        <v>0.66666666666666596</v>
      </c>
      <c r="AG434">
        <v>1.38653222636914</v>
      </c>
      <c r="AH434">
        <v>133.333333333333</v>
      </c>
      <c r="AI434">
        <v>500</v>
      </c>
    </row>
    <row r="435" spans="1:44" hidden="1" x14ac:dyDescent="0.2">
      <c r="A435" t="s">
        <v>180</v>
      </c>
      <c r="B435" t="s">
        <v>145</v>
      </c>
      <c r="C435" t="s">
        <v>146</v>
      </c>
      <c r="D435" t="s">
        <v>185</v>
      </c>
      <c r="E435" t="s">
        <v>182</v>
      </c>
      <c r="F435" s="1">
        <v>0.95486111111111116</v>
      </c>
      <c r="G435">
        <v>0</v>
      </c>
      <c r="H435">
        <v>1999</v>
      </c>
      <c r="I435">
        <v>1999</v>
      </c>
      <c r="J435">
        <v>1.5</v>
      </c>
      <c r="K435">
        <v>0.245</v>
      </c>
      <c r="L435">
        <v>0.5</v>
      </c>
      <c r="N435">
        <v>3.92</v>
      </c>
      <c r="O435">
        <v>0.5</v>
      </c>
      <c r="P435">
        <v>0.19634954084936199</v>
      </c>
      <c r="Q435">
        <v>489.755</v>
      </c>
      <c r="R435">
        <v>2.0822916666666602</v>
      </c>
      <c r="S435">
        <v>96.163169378679299</v>
      </c>
      <c r="T435">
        <v>2</v>
      </c>
      <c r="U435">
        <v>0.5</v>
      </c>
      <c r="V435" t="s">
        <v>133</v>
      </c>
      <c r="W435">
        <v>5</v>
      </c>
      <c r="X435">
        <v>1000</v>
      </c>
      <c r="Y435">
        <v>200</v>
      </c>
      <c r="Z435">
        <v>0</v>
      </c>
      <c r="AA435"/>
      <c r="AB435">
        <v>1</v>
      </c>
      <c r="AC435">
        <v>1</v>
      </c>
      <c r="AD435">
        <v>0</v>
      </c>
      <c r="AE435">
        <v>0</v>
      </c>
      <c r="AF435">
        <v>0.33333333333333298</v>
      </c>
      <c r="AG435">
        <v>1.38653222636914</v>
      </c>
      <c r="AH435">
        <v>133.333333333333</v>
      </c>
      <c r="AI435">
        <v>200</v>
      </c>
    </row>
    <row r="436" spans="1:44" hidden="1" x14ac:dyDescent="0.2">
      <c r="A436" t="s">
        <v>180</v>
      </c>
      <c r="B436" t="s">
        <v>145</v>
      </c>
      <c r="C436" t="s">
        <v>146</v>
      </c>
      <c r="D436" t="s">
        <v>185</v>
      </c>
      <c r="E436" t="s">
        <v>182</v>
      </c>
      <c r="F436" s="1">
        <v>0.95486111111111116</v>
      </c>
      <c r="G436">
        <v>0</v>
      </c>
      <c r="H436">
        <v>1999</v>
      </c>
      <c r="I436">
        <v>1999</v>
      </c>
      <c r="J436">
        <v>1.5</v>
      </c>
      <c r="K436">
        <v>0.245</v>
      </c>
      <c r="L436">
        <v>0.5</v>
      </c>
      <c r="N436">
        <v>3.92</v>
      </c>
      <c r="O436">
        <v>0.5</v>
      </c>
      <c r="P436">
        <v>0.19634954084936199</v>
      </c>
      <c r="Q436">
        <v>489.755</v>
      </c>
      <c r="R436">
        <v>2.0822916666666602</v>
      </c>
      <c r="S436">
        <v>96.163169378679299</v>
      </c>
      <c r="T436">
        <v>2</v>
      </c>
      <c r="U436">
        <v>0.5</v>
      </c>
      <c r="V436" t="s">
        <v>133</v>
      </c>
      <c r="W436">
        <v>5</v>
      </c>
      <c r="X436">
        <v>500</v>
      </c>
      <c r="Y436">
        <v>100</v>
      </c>
      <c r="Z436">
        <v>0</v>
      </c>
      <c r="AA436"/>
      <c r="AB436">
        <v>2</v>
      </c>
      <c r="AC436">
        <v>1</v>
      </c>
      <c r="AD436">
        <v>1</v>
      </c>
      <c r="AE436">
        <v>0</v>
      </c>
      <c r="AF436">
        <v>0.66666666666666596</v>
      </c>
      <c r="AG436">
        <v>1.38653222636914</v>
      </c>
      <c r="AH436">
        <v>133.333333333333</v>
      </c>
      <c r="AI436">
        <v>500</v>
      </c>
    </row>
    <row r="437" spans="1:44" hidden="1" x14ac:dyDescent="0.2">
      <c r="A437" t="s">
        <v>180</v>
      </c>
      <c r="B437" t="s">
        <v>145</v>
      </c>
      <c r="C437" t="s">
        <v>146</v>
      </c>
      <c r="D437" t="s">
        <v>185</v>
      </c>
      <c r="E437" t="s">
        <v>182</v>
      </c>
      <c r="F437" s="1">
        <v>0.95486111111111116</v>
      </c>
      <c r="G437">
        <v>0</v>
      </c>
      <c r="H437">
        <v>1999</v>
      </c>
      <c r="I437">
        <v>1999</v>
      </c>
      <c r="J437">
        <v>1.5</v>
      </c>
      <c r="K437">
        <v>0.245</v>
      </c>
      <c r="L437">
        <v>0.5</v>
      </c>
      <c r="N437">
        <v>3.92</v>
      </c>
      <c r="O437">
        <v>0.5</v>
      </c>
      <c r="P437">
        <v>0.19634954084936199</v>
      </c>
      <c r="Q437">
        <v>489.755</v>
      </c>
      <c r="R437">
        <v>2.0822916666666602</v>
      </c>
      <c r="S437">
        <v>96.163169378679299</v>
      </c>
      <c r="T437">
        <v>2</v>
      </c>
      <c r="U437">
        <v>0.5</v>
      </c>
      <c r="V437" t="s">
        <v>93</v>
      </c>
      <c r="W437" s="2">
        <v>5</v>
      </c>
      <c r="X437" s="2">
        <v>1000</v>
      </c>
      <c r="Y437" s="2">
        <v>200</v>
      </c>
      <c r="Z437" s="2">
        <v>0</v>
      </c>
      <c r="AB437" s="2">
        <v>7</v>
      </c>
      <c r="AC437" s="2">
        <v>5</v>
      </c>
      <c r="AD437" s="2">
        <v>1</v>
      </c>
      <c r="AE437" s="2">
        <v>1</v>
      </c>
      <c r="AF437" s="2">
        <v>2.3333333333333299</v>
      </c>
      <c r="AG437" s="2">
        <v>9.705725584584</v>
      </c>
      <c r="AH437" s="2">
        <v>933.33333333333303</v>
      </c>
      <c r="AI437">
        <v>200</v>
      </c>
      <c r="AJ437" t="s">
        <v>93</v>
      </c>
      <c r="AK437" t="s">
        <v>50</v>
      </c>
      <c r="AL437" t="s">
        <v>93</v>
      </c>
      <c r="AM437" t="s">
        <v>51</v>
      </c>
      <c r="AN437" t="s">
        <v>52</v>
      </c>
      <c r="AO437" t="s">
        <v>53</v>
      </c>
      <c r="AP437" t="s">
        <v>54</v>
      </c>
      <c r="AQ437" t="s">
        <v>94</v>
      </c>
      <c r="AR437" t="s">
        <v>93</v>
      </c>
    </row>
    <row r="438" spans="1:44" hidden="1" x14ac:dyDescent="0.2">
      <c r="A438" t="s">
        <v>180</v>
      </c>
      <c r="B438" t="s">
        <v>145</v>
      </c>
      <c r="C438" t="s">
        <v>146</v>
      </c>
      <c r="D438" t="s">
        <v>185</v>
      </c>
      <c r="E438" t="s">
        <v>182</v>
      </c>
      <c r="F438" s="1">
        <v>0.95486111111111116</v>
      </c>
      <c r="G438">
        <v>0</v>
      </c>
      <c r="H438">
        <v>1999</v>
      </c>
      <c r="I438">
        <v>1999</v>
      </c>
      <c r="J438">
        <v>1.5</v>
      </c>
      <c r="K438">
        <v>0.245</v>
      </c>
      <c r="L438">
        <v>0.5</v>
      </c>
      <c r="N438">
        <v>3.92</v>
      </c>
      <c r="O438">
        <v>0.5</v>
      </c>
      <c r="P438">
        <v>0.19634954084936199</v>
      </c>
      <c r="Q438">
        <v>489.755</v>
      </c>
      <c r="R438">
        <v>2.0822916666666602</v>
      </c>
      <c r="S438">
        <v>96.163169378679299</v>
      </c>
      <c r="T438">
        <v>2</v>
      </c>
      <c r="U438">
        <v>0.5</v>
      </c>
      <c r="V438" t="s">
        <v>95</v>
      </c>
      <c r="W438" s="2">
        <v>5</v>
      </c>
      <c r="X438" s="2">
        <v>1000</v>
      </c>
      <c r="Y438" s="2">
        <v>200</v>
      </c>
      <c r="Z438" s="2">
        <v>0</v>
      </c>
      <c r="AB438" s="2">
        <v>7</v>
      </c>
      <c r="AC438" s="2">
        <v>4</v>
      </c>
      <c r="AD438" s="2">
        <v>2</v>
      </c>
      <c r="AE438" s="2">
        <v>1</v>
      </c>
      <c r="AF438" s="2">
        <v>2.3333333333333299</v>
      </c>
      <c r="AG438" s="2">
        <v>9.705725584584</v>
      </c>
      <c r="AH438" s="2">
        <v>933.33333333333303</v>
      </c>
      <c r="AI438">
        <v>200</v>
      </c>
      <c r="AJ438" t="s">
        <v>95</v>
      </c>
      <c r="AK438" t="s">
        <v>65</v>
      </c>
      <c r="AL438" t="s">
        <v>95</v>
      </c>
      <c r="AM438" t="s">
        <v>51</v>
      </c>
      <c r="AN438" t="s">
        <v>52</v>
      </c>
      <c r="AO438" t="s">
        <v>53</v>
      </c>
      <c r="AP438" t="s">
        <v>54</v>
      </c>
      <c r="AQ438" t="s">
        <v>96</v>
      </c>
      <c r="AR438" t="s">
        <v>97</v>
      </c>
    </row>
    <row r="439" spans="1:44" hidden="1" x14ac:dyDescent="0.2">
      <c r="A439" t="s">
        <v>180</v>
      </c>
      <c r="B439" t="s">
        <v>145</v>
      </c>
      <c r="C439" t="s">
        <v>146</v>
      </c>
      <c r="D439" t="s">
        <v>185</v>
      </c>
      <c r="E439" t="s">
        <v>182</v>
      </c>
      <c r="F439" s="1">
        <v>0.95486111111111116</v>
      </c>
      <c r="G439">
        <v>0</v>
      </c>
      <c r="H439">
        <v>1999</v>
      </c>
      <c r="I439">
        <v>1999</v>
      </c>
      <c r="J439">
        <v>1.5</v>
      </c>
      <c r="K439">
        <v>0.245</v>
      </c>
      <c r="L439">
        <v>0.5</v>
      </c>
      <c r="N439">
        <v>3.92</v>
      </c>
      <c r="O439">
        <v>0.5</v>
      </c>
      <c r="P439">
        <v>0.19634954084936199</v>
      </c>
      <c r="Q439">
        <v>489.755</v>
      </c>
      <c r="R439">
        <v>2.0822916666666602</v>
      </c>
      <c r="S439">
        <v>96.163169378679299</v>
      </c>
      <c r="T439">
        <v>2</v>
      </c>
      <c r="U439">
        <v>0.5</v>
      </c>
      <c r="V439" t="s">
        <v>95</v>
      </c>
      <c r="W439" s="2">
        <v>5</v>
      </c>
      <c r="X439" s="2">
        <v>500</v>
      </c>
      <c r="Y439" s="2">
        <v>100</v>
      </c>
      <c r="Z439" s="2">
        <v>0</v>
      </c>
      <c r="AB439" s="2">
        <v>4</v>
      </c>
      <c r="AC439" s="2">
        <v>1</v>
      </c>
      <c r="AD439" s="2">
        <v>1</v>
      </c>
      <c r="AE439" s="2">
        <v>2</v>
      </c>
      <c r="AF439" s="2">
        <v>1.3333333333333299</v>
      </c>
      <c r="AG439" s="2">
        <v>2.77306445273828</v>
      </c>
      <c r="AH439" s="2">
        <v>266.666666666666</v>
      </c>
      <c r="AI439">
        <v>500</v>
      </c>
      <c r="AJ439" t="s">
        <v>95</v>
      </c>
      <c r="AK439" t="s">
        <v>65</v>
      </c>
      <c r="AL439" t="s">
        <v>95</v>
      </c>
      <c r="AM439" t="s">
        <v>51</v>
      </c>
      <c r="AN439" t="s">
        <v>52</v>
      </c>
      <c r="AO439" t="s">
        <v>53</v>
      </c>
      <c r="AP439" t="s">
        <v>54</v>
      </c>
      <c r="AQ439" t="s">
        <v>96</v>
      </c>
      <c r="AR439" t="s">
        <v>97</v>
      </c>
    </row>
    <row r="440" spans="1:44" hidden="1" x14ac:dyDescent="0.2">
      <c r="A440" t="s">
        <v>180</v>
      </c>
      <c r="B440" t="s">
        <v>45</v>
      </c>
      <c r="C440" t="s">
        <v>46</v>
      </c>
      <c r="D440" t="s">
        <v>181</v>
      </c>
      <c r="E440" t="s">
        <v>182</v>
      </c>
      <c r="F440" s="1">
        <v>0.64097222222222228</v>
      </c>
      <c r="G440">
        <v>0</v>
      </c>
      <c r="H440">
        <v>2999</v>
      </c>
      <c r="I440">
        <v>2999</v>
      </c>
      <c r="J440">
        <v>1.5</v>
      </c>
      <c r="K440">
        <v>0.245</v>
      </c>
      <c r="L440">
        <v>0.5</v>
      </c>
      <c r="N440">
        <v>4.83</v>
      </c>
      <c r="O440">
        <v>0.5</v>
      </c>
      <c r="P440">
        <v>0.19634954084936199</v>
      </c>
      <c r="Q440">
        <v>734.755</v>
      </c>
      <c r="R440">
        <v>2.5353864734299498</v>
      </c>
      <c r="S440">
        <v>144.26880688677301</v>
      </c>
      <c r="T440">
        <v>2</v>
      </c>
      <c r="U440">
        <v>0.5</v>
      </c>
      <c r="V440" t="s">
        <v>125</v>
      </c>
      <c r="W440">
        <v>5</v>
      </c>
      <c r="X440">
        <v>800</v>
      </c>
      <c r="Y440">
        <v>160</v>
      </c>
      <c r="Z440">
        <v>0</v>
      </c>
      <c r="AA440"/>
      <c r="AB440">
        <v>1</v>
      </c>
      <c r="AC440">
        <v>0</v>
      </c>
      <c r="AD440">
        <v>1</v>
      </c>
      <c r="AE440">
        <v>0</v>
      </c>
      <c r="AF440">
        <v>0.33333333333333298</v>
      </c>
      <c r="AG440">
        <v>0.73936056565839703</v>
      </c>
      <c r="AH440">
        <v>106.666666666666</v>
      </c>
      <c r="AI440">
        <v>200</v>
      </c>
      <c r="AJ440" t="s">
        <v>125</v>
      </c>
      <c r="AK440" t="s">
        <v>116</v>
      </c>
      <c r="AL440" t="s">
        <v>125</v>
      </c>
      <c r="AM440" t="s">
        <v>51</v>
      </c>
      <c r="AN440" t="s">
        <v>52</v>
      </c>
      <c r="AO440" t="s">
        <v>110</v>
      </c>
      <c r="AP440" t="s">
        <v>117</v>
      </c>
    </row>
    <row r="441" spans="1:44" hidden="1" x14ac:dyDescent="0.2">
      <c r="A441" t="s">
        <v>180</v>
      </c>
      <c r="B441" t="s">
        <v>45</v>
      </c>
      <c r="C441" t="s">
        <v>46</v>
      </c>
      <c r="D441" t="s">
        <v>181</v>
      </c>
      <c r="E441" t="s">
        <v>182</v>
      </c>
      <c r="F441" s="1">
        <v>0.64097222222222228</v>
      </c>
      <c r="G441">
        <v>0</v>
      </c>
      <c r="H441">
        <v>2999</v>
      </c>
      <c r="I441">
        <v>2999</v>
      </c>
      <c r="J441">
        <v>1.5</v>
      </c>
      <c r="K441">
        <v>0.245</v>
      </c>
      <c r="L441">
        <v>0.5</v>
      </c>
      <c r="N441">
        <v>4.83</v>
      </c>
      <c r="O441">
        <v>0.5</v>
      </c>
      <c r="P441">
        <v>0.19634954084936199</v>
      </c>
      <c r="Q441">
        <v>734.755</v>
      </c>
      <c r="R441">
        <v>2.5353864734299498</v>
      </c>
      <c r="S441">
        <v>144.26880688677301</v>
      </c>
      <c r="T441">
        <v>2</v>
      </c>
      <c r="U441">
        <v>0.5</v>
      </c>
      <c r="V441" t="s">
        <v>115</v>
      </c>
      <c r="W441">
        <v>5</v>
      </c>
      <c r="X441">
        <v>800</v>
      </c>
      <c r="Y441">
        <v>160</v>
      </c>
      <c r="Z441">
        <v>0</v>
      </c>
      <c r="AA441"/>
      <c r="AB441">
        <v>1</v>
      </c>
      <c r="AC441">
        <v>1</v>
      </c>
      <c r="AD441">
        <v>0</v>
      </c>
      <c r="AE441">
        <v>0</v>
      </c>
      <c r="AF441">
        <v>0.33333333333333298</v>
      </c>
      <c r="AG441">
        <v>0.73936056565839703</v>
      </c>
      <c r="AH441">
        <v>106.666666666666</v>
      </c>
      <c r="AI441">
        <v>200</v>
      </c>
      <c r="AJ441" t="s">
        <v>115</v>
      </c>
      <c r="AK441" t="s">
        <v>116</v>
      </c>
      <c r="AL441" t="s">
        <v>115</v>
      </c>
      <c r="AM441" t="s">
        <v>51</v>
      </c>
      <c r="AN441" t="s">
        <v>52</v>
      </c>
      <c r="AO441" t="s">
        <v>110</v>
      </c>
      <c r="AP441" t="s">
        <v>117</v>
      </c>
    </row>
    <row r="442" spans="1:44" hidden="1" x14ac:dyDescent="0.2">
      <c r="A442" t="s">
        <v>180</v>
      </c>
      <c r="B442" t="s">
        <v>45</v>
      </c>
      <c r="C442" t="s">
        <v>46</v>
      </c>
      <c r="D442" t="s">
        <v>181</v>
      </c>
      <c r="E442" t="s">
        <v>182</v>
      </c>
      <c r="F442" s="1">
        <v>0.64097222222222228</v>
      </c>
      <c r="G442">
        <v>0</v>
      </c>
      <c r="H442">
        <v>2999</v>
      </c>
      <c r="I442">
        <v>2999</v>
      </c>
      <c r="J442">
        <v>1.5</v>
      </c>
      <c r="K442">
        <v>0.245</v>
      </c>
      <c r="L442">
        <v>0.5</v>
      </c>
      <c r="N442">
        <v>4.83</v>
      </c>
      <c r="O442">
        <v>0.5</v>
      </c>
      <c r="P442">
        <v>0.19634954084936199</v>
      </c>
      <c r="Q442">
        <v>734.755</v>
      </c>
      <c r="R442">
        <v>2.5353864734299498</v>
      </c>
      <c r="S442">
        <v>144.26880688677301</v>
      </c>
      <c r="T442">
        <v>2</v>
      </c>
      <c r="U442">
        <v>0.5</v>
      </c>
      <c r="V442" t="s">
        <v>138</v>
      </c>
      <c r="W442" s="2">
        <v>5</v>
      </c>
      <c r="X442" s="2">
        <v>800</v>
      </c>
      <c r="Y442" s="2">
        <v>160</v>
      </c>
      <c r="Z442" s="2">
        <v>0</v>
      </c>
      <c r="AB442" s="2">
        <v>4</v>
      </c>
      <c r="AC442" s="2">
        <v>0</v>
      </c>
      <c r="AD442" s="2">
        <v>3</v>
      </c>
      <c r="AE442" s="2">
        <v>1</v>
      </c>
      <c r="AF442" s="2">
        <v>1.3333333333333299</v>
      </c>
      <c r="AG442" s="2">
        <v>2.9574422626335899</v>
      </c>
      <c r="AH442" s="2">
        <v>426.666666666666</v>
      </c>
      <c r="AI442">
        <v>200</v>
      </c>
      <c r="AJ442" t="s">
        <v>138</v>
      </c>
      <c r="AK442" t="s">
        <v>50</v>
      </c>
      <c r="AL442" t="s">
        <v>138</v>
      </c>
      <c r="AM442" t="s">
        <v>51</v>
      </c>
      <c r="AN442" t="s">
        <v>52</v>
      </c>
      <c r="AO442" t="s">
        <v>53</v>
      </c>
      <c r="AP442" t="s">
        <v>54</v>
      </c>
      <c r="AQ442" t="s">
        <v>139</v>
      </c>
      <c r="AR442" t="s">
        <v>138</v>
      </c>
    </row>
    <row r="443" spans="1:44" hidden="1" x14ac:dyDescent="0.2">
      <c r="A443" t="s">
        <v>180</v>
      </c>
      <c r="B443" t="s">
        <v>45</v>
      </c>
      <c r="C443" t="s">
        <v>46</v>
      </c>
      <c r="D443" t="s">
        <v>181</v>
      </c>
      <c r="E443" t="s">
        <v>182</v>
      </c>
      <c r="F443" s="1">
        <v>0.64097222222222228</v>
      </c>
      <c r="G443">
        <v>0</v>
      </c>
      <c r="H443">
        <v>2999</v>
      </c>
      <c r="I443">
        <v>2999</v>
      </c>
      <c r="J443">
        <v>1.5</v>
      </c>
      <c r="K443">
        <v>0.245</v>
      </c>
      <c r="L443">
        <v>0.5</v>
      </c>
      <c r="N443">
        <v>4.83</v>
      </c>
      <c r="O443">
        <v>0.5</v>
      </c>
      <c r="P443">
        <v>0.19634954084936199</v>
      </c>
      <c r="Q443">
        <v>734.755</v>
      </c>
      <c r="R443">
        <v>2.5353864734299498</v>
      </c>
      <c r="S443">
        <v>144.26880688677301</v>
      </c>
      <c r="T443">
        <v>2</v>
      </c>
      <c r="U443">
        <v>0.5</v>
      </c>
      <c r="V443" t="s">
        <v>119</v>
      </c>
      <c r="W443">
        <v>5</v>
      </c>
      <c r="X443">
        <v>800</v>
      </c>
      <c r="Y443">
        <v>160</v>
      </c>
      <c r="Z443">
        <v>0</v>
      </c>
      <c r="AA443"/>
      <c r="AB443">
        <v>2</v>
      </c>
      <c r="AC443">
        <v>0</v>
      </c>
      <c r="AD443">
        <v>1</v>
      </c>
      <c r="AE443">
        <v>1</v>
      </c>
      <c r="AF443">
        <v>0.66666666666666596</v>
      </c>
      <c r="AG443">
        <v>1.4787211313167901</v>
      </c>
      <c r="AH443">
        <v>213.333333333333</v>
      </c>
      <c r="AI443">
        <v>200</v>
      </c>
      <c r="AJ443" t="s">
        <v>119</v>
      </c>
      <c r="AK443" t="s">
        <v>116</v>
      </c>
      <c r="AL443" t="s">
        <v>119</v>
      </c>
      <c r="AM443" t="s">
        <v>51</v>
      </c>
      <c r="AN443" t="s">
        <v>52</v>
      </c>
      <c r="AO443" t="s">
        <v>110</v>
      </c>
      <c r="AP443" t="s">
        <v>117</v>
      </c>
    </row>
    <row r="444" spans="1:44" hidden="1" x14ac:dyDescent="0.2">
      <c r="A444" t="s">
        <v>180</v>
      </c>
      <c r="B444" t="s">
        <v>45</v>
      </c>
      <c r="C444" t="s">
        <v>46</v>
      </c>
      <c r="D444" t="s">
        <v>181</v>
      </c>
      <c r="E444" t="s">
        <v>182</v>
      </c>
      <c r="F444" s="1">
        <v>0.64097222222222228</v>
      </c>
      <c r="G444">
        <v>0</v>
      </c>
      <c r="H444">
        <v>2999</v>
      </c>
      <c r="I444">
        <v>2999</v>
      </c>
      <c r="J444">
        <v>1.5</v>
      </c>
      <c r="K444">
        <v>0.245</v>
      </c>
      <c r="L444">
        <v>0.5</v>
      </c>
      <c r="N444">
        <v>4.83</v>
      </c>
      <c r="O444">
        <v>0.5</v>
      </c>
      <c r="P444">
        <v>0.19634954084936199</v>
      </c>
      <c r="Q444">
        <v>734.755</v>
      </c>
      <c r="R444">
        <v>2.5353864734299498</v>
      </c>
      <c r="S444">
        <v>144.26880688677301</v>
      </c>
      <c r="T444">
        <v>2</v>
      </c>
      <c r="U444">
        <v>0.5</v>
      </c>
      <c r="V444" t="s">
        <v>120</v>
      </c>
      <c r="W444">
        <v>5</v>
      </c>
      <c r="X444">
        <v>800</v>
      </c>
      <c r="Y444">
        <v>160</v>
      </c>
      <c r="Z444">
        <v>0</v>
      </c>
      <c r="AA444"/>
      <c r="AB444">
        <v>27</v>
      </c>
      <c r="AC444">
        <v>11</v>
      </c>
      <c r="AD444">
        <v>5</v>
      </c>
      <c r="AE444">
        <v>11</v>
      </c>
      <c r="AF444">
        <v>9</v>
      </c>
      <c r="AG444">
        <v>19.962735272776701</v>
      </c>
      <c r="AH444">
        <v>2880</v>
      </c>
      <c r="AI444">
        <v>200</v>
      </c>
      <c r="AJ444" t="s">
        <v>120</v>
      </c>
      <c r="AK444" t="s">
        <v>73</v>
      </c>
      <c r="AL444" t="s">
        <v>120</v>
      </c>
      <c r="AM444" t="s">
        <v>51</v>
      </c>
      <c r="AN444" t="s">
        <v>120</v>
      </c>
    </row>
    <row r="445" spans="1:44" hidden="1" x14ac:dyDescent="0.2">
      <c r="A445" t="s">
        <v>180</v>
      </c>
      <c r="B445" t="s">
        <v>45</v>
      </c>
      <c r="C445" t="s">
        <v>46</v>
      </c>
      <c r="D445" t="s">
        <v>181</v>
      </c>
      <c r="E445" t="s">
        <v>182</v>
      </c>
      <c r="F445" s="1">
        <v>0.64097222222222228</v>
      </c>
      <c r="G445">
        <v>0</v>
      </c>
      <c r="H445">
        <v>2999</v>
      </c>
      <c r="I445">
        <v>2999</v>
      </c>
      <c r="J445">
        <v>1.5</v>
      </c>
      <c r="K445">
        <v>0.245</v>
      </c>
      <c r="L445">
        <v>0.5</v>
      </c>
      <c r="N445">
        <v>4.83</v>
      </c>
      <c r="O445">
        <v>0.5</v>
      </c>
      <c r="P445">
        <v>0.19634954084936199</v>
      </c>
      <c r="Q445">
        <v>734.755</v>
      </c>
      <c r="R445">
        <v>2.5353864734299498</v>
      </c>
      <c r="S445">
        <v>144.26880688677301</v>
      </c>
      <c r="T445">
        <v>2</v>
      </c>
      <c r="U445">
        <v>0.5</v>
      </c>
      <c r="V445" t="s">
        <v>53</v>
      </c>
      <c r="W445" s="2">
        <v>5</v>
      </c>
      <c r="X445" s="2">
        <v>800</v>
      </c>
      <c r="Y445" s="2">
        <v>160</v>
      </c>
      <c r="Z445" s="2">
        <v>0</v>
      </c>
      <c r="AB445" s="2">
        <v>1</v>
      </c>
      <c r="AC445" s="2">
        <v>0</v>
      </c>
      <c r="AD445" s="2">
        <v>1</v>
      </c>
      <c r="AE445" s="2">
        <v>0</v>
      </c>
      <c r="AF445" s="2">
        <v>0.33333333333333298</v>
      </c>
      <c r="AG445" s="2">
        <v>0.73936056565839703</v>
      </c>
      <c r="AH445" s="2">
        <v>106.666666666666</v>
      </c>
      <c r="AI445">
        <v>200</v>
      </c>
      <c r="AJ445" t="s">
        <v>53</v>
      </c>
      <c r="AK445" t="s">
        <v>63</v>
      </c>
      <c r="AL445" t="s">
        <v>53</v>
      </c>
      <c r="AM445" t="s">
        <v>51</v>
      </c>
      <c r="AN445" t="s">
        <v>52</v>
      </c>
      <c r="AO445" t="s">
        <v>53</v>
      </c>
    </row>
    <row r="446" spans="1:44" hidden="1" x14ac:dyDescent="0.2">
      <c r="A446" t="s">
        <v>180</v>
      </c>
      <c r="B446" t="s">
        <v>45</v>
      </c>
      <c r="C446" t="s">
        <v>46</v>
      </c>
      <c r="D446" t="s">
        <v>181</v>
      </c>
      <c r="E446" t="s">
        <v>182</v>
      </c>
      <c r="F446" s="1">
        <v>0.64097222222222228</v>
      </c>
      <c r="G446">
        <v>0</v>
      </c>
      <c r="H446">
        <v>2999</v>
      </c>
      <c r="I446">
        <v>2999</v>
      </c>
      <c r="J446">
        <v>1.5</v>
      </c>
      <c r="K446">
        <v>0.245</v>
      </c>
      <c r="L446">
        <v>0.5</v>
      </c>
      <c r="N446">
        <v>4.83</v>
      </c>
      <c r="O446">
        <v>0.5</v>
      </c>
      <c r="P446">
        <v>0.19634954084936199</v>
      </c>
      <c r="Q446">
        <v>734.755</v>
      </c>
      <c r="R446">
        <v>2.5353864734299498</v>
      </c>
      <c r="S446">
        <v>144.26880688677301</v>
      </c>
      <c r="T446">
        <v>2</v>
      </c>
      <c r="U446">
        <v>0.5</v>
      </c>
      <c r="V446" t="s">
        <v>64</v>
      </c>
      <c r="W446" s="2">
        <v>5</v>
      </c>
      <c r="X446" s="2">
        <v>800</v>
      </c>
      <c r="Y446" s="2">
        <v>160</v>
      </c>
      <c r="Z446" s="2">
        <v>0</v>
      </c>
      <c r="AB446" s="2">
        <v>3</v>
      </c>
      <c r="AC446" s="2">
        <v>1</v>
      </c>
      <c r="AD446" s="2">
        <v>2</v>
      </c>
      <c r="AE446" s="2">
        <v>0</v>
      </c>
      <c r="AF446" s="2">
        <v>1</v>
      </c>
      <c r="AG446" s="2">
        <v>2.2180816969751902</v>
      </c>
      <c r="AH446" s="2">
        <v>320</v>
      </c>
      <c r="AI446">
        <v>200</v>
      </c>
      <c r="AJ446" t="s">
        <v>64</v>
      </c>
      <c r="AK446" t="s">
        <v>65</v>
      </c>
      <c r="AL446" t="s">
        <v>64</v>
      </c>
      <c r="AM446" t="s">
        <v>51</v>
      </c>
      <c r="AN446" t="s">
        <v>52</v>
      </c>
      <c r="AO446" t="s">
        <v>53</v>
      </c>
      <c r="AP446" t="s">
        <v>66</v>
      </c>
      <c r="AQ446" t="s">
        <v>67</v>
      </c>
      <c r="AR446" t="s">
        <v>68</v>
      </c>
    </row>
    <row r="447" spans="1:44" hidden="1" x14ac:dyDescent="0.2">
      <c r="A447" t="s">
        <v>180</v>
      </c>
      <c r="B447" t="s">
        <v>45</v>
      </c>
      <c r="C447" t="s">
        <v>46</v>
      </c>
      <c r="D447" t="s">
        <v>181</v>
      </c>
      <c r="E447" t="s">
        <v>182</v>
      </c>
      <c r="F447" s="1">
        <v>0.64097222222222228</v>
      </c>
      <c r="G447">
        <v>0</v>
      </c>
      <c r="H447">
        <v>2999</v>
      </c>
      <c r="I447">
        <v>2999</v>
      </c>
      <c r="J447">
        <v>1.5</v>
      </c>
      <c r="K447">
        <v>0.245</v>
      </c>
      <c r="L447">
        <v>0.5</v>
      </c>
      <c r="N447">
        <v>4.83</v>
      </c>
      <c r="O447">
        <v>0.5</v>
      </c>
      <c r="P447">
        <v>0.19634954084936199</v>
      </c>
      <c r="Q447">
        <v>734.755</v>
      </c>
      <c r="R447">
        <v>2.5353864734299498</v>
      </c>
      <c r="S447">
        <v>144.26880688677301</v>
      </c>
      <c r="T447">
        <v>2</v>
      </c>
      <c r="U447">
        <v>0.5</v>
      </c>
      <c r="V447" t="s">
        <v>69</v>
      </c>
      <c r="W447" s="2">
        <v>5</v>
      </c>
      <c r="X447" s="2">
        <v>800</v>
      </c>
      <c r="Y447" s="2">
        <v>160</v>
      </c>
      <c r="Z447" s="2">
        <v>0</v>
      </c>
      <c r="AB447" s="2">
        <v>1</v>
      </c>
      <c r="AC447" s="2">
        <v>1</v>
      </c>
      <c r="AD447" s="2">
        <v>0</v>
      </c>
      <c r="AE447" s="2">
        <v>0</v>
      </c>
      <c r="AF447" s="2">
        <v>0.33333333333333298</v>
      </c>
      <c r="AG447" s="2">
        <v>0.73936056565839703</v>
      </c>
      <c r="AH447" s="2">
        <v>106.666666666666</v>
      </c>
      <c r="AI447">
        <v>200</v>
      </c>
      <c r="AJ447" t="s">
        <v>69</v>
      </c>
      <c r="AK447" t="s">
        <v>50</v>
      </c>
      <c r="AL447" t="s">
        <v>69</v>
      </c>
      <c r="AM447" t="s">
        <v>51</v>
      </c>
      <c r="AN447" t="s">
        <v>52</v>
      </c>
      <c r="AO447" t="s">
        <v>53</v>
      </c>
      <c r="AP447" t="s">
        <v>66</v>
      </c>
      <c r="AQ447" t="s">
        <v>70</v>
      </c>
      <c r="AR447" t="s">
        <v>69</v>
      </c>
    </row>
    <row r="448" spans="1:44" hidden="1" x14ac:dyDescent="0.2">
      <c r="A448" t="s">
        <v>180</v>
      </c>
      <c r="B448" t="s">
        <v>45</v>
      </c>
      <c r="C448" t="s">
        <v>46</v>
      </c>
      <c r="D448" t="s">
        <v>181</v>
      </c>
      <c r="E448" t="s">
        <v>182</v>
      </c>
      <c r="F448" s="1">
        <v>0.64097222222222228</v>
      </c>
      <c r="G448">
        <v>0</v>
      </c>
      <c r="H448">
        <v>2999</v>
      </c>
      <c r="I448">
        <v>2999</v>
      </c>
      <c r="J448">
        <v>1.5</v>
      </c>
      <c r="K448">
        <v>0.245</v>
      </c>
      <c r="L448">
        <v>0.5</v>
      </c>
      <c r="N448">
        <v>4.83</v>
      </c>
      <c r="O448">
        <v>0.5</v>
      </c>
      <c r="P448">
        <v>0.19634954084936199</v>
      </c>
      <c r="Q448">
        <v>734.755</v>
      </c>
      <c r="R448">
        <v>2.5353864734299498</v>
      </c>
      <c r="S448">
        <v>144.26880688677301</v>
      </c>
      <c r="T448">
        <v>2</v>
      </c>
      <c r="U448">
        <v>0.5</v>
      </c>
      <c r="V448" t="s">
        <v>148</v>
      </c>
      <c r="W448">
        <v>5</v>
      </c>
      <c r="X448">
        <v>800</v>
      </c>
      <c r="Y448">
        <v>160</v>
      </c>
      <c r="Z448">
        <v>0</v>
      </c>
      <c r="AA448"/>
      <c r="AB448">
        <v>2</v>
      </c>
      <c r="AC448">
        <v>0</v>
      </c>
      <c r="AD448">
        <v>1</v>
      </c>
      <c r="AE448">
        <v>1</v>
      </c>
      <c r="AF448">
        <v>0.66666666666666596</v>
      </c>
      <c r="AG448">
        <v>1.4787211313167901</v>
      </c>
      <c r="AH448">
        <v>213.333333333333</v>
      </c>
      <c r="AI448">
        <v>200</v>
      </c>
      <c r="AJ448" t="s">
        <v>148</v>
      </c>
      <c r="AK448" t="s">
        <v>87</v>
      </c>
      <c r="AL448" t="s">
        <v>148</v>
      </c>
      <c r="AM448" t="s">
        <v>51</v>
      </c>
      <c r="AN448" t="s">
        <v>92</v>
      </c>
      <c r="AO448" t="s">
        <v>149</v>
      </c>
      <c r="AP448" t="s">
        <v>148</v>
      </c>
    </row>
    <row r="449" spans="1:44" hidden="1" x14ac:dyDescent="0.2">
      <c r="A449" t="s">
        <v>180</v>
      </c>
      <c r="B449" t="s">
        <v>45</v>
      </c>
      <c r="C449" t="s">
        <v>46</v>
      </c>
      <c r="D449" t="s">
        <v>181</v>
      </c>
      <c r="E449" t="s">
        <v>182</v>
      </c>
      <c r="F449" s="1">
        <v>0.64097222222222228</v>
      </c>
      <c r="G449">
        <v>0</v>
      </c>
      <c r="H449">
        <v>2999</v>
      </c>
      <c r="I449">
        <v>2999</v>
      </c>
      <c r="J449">
        <v>1.5</v>
      </c>
      <c r="K449">
        <v>0.245</v>
      </c>
      <c r="L449">
        <v>0.5</v>
      </c>
      <c r="N449">
        <v>4.83</v>
      </c>
      <c r="O449">
        <v>0.5</v>
      </c>
      <c r="P449">
        <v>0.19634954084936199</v>
      </c>
      <c r="Q449">
        <v>734.755</v>
      </c>
      <c r="R449">
        <v>2.5353864734299498</v>
      </c>
      <c r="S449">
        <v>144.26880688677301</v>
      </c>
      <c r="T449">
        <v>2</v>
      </c>
      <c r="U449">
        <v>0.5</v>
      </c>
      <c r="V449" t="s">
        <v>103</v>
      </c>
      <c r="W449" s="2">
        <v>5</v>
      </c>
      <c r="X449" s="2">
        <v>800</v>
      </c>
      <c r="Y449" s="2">
        <v>160</v>
      </c>
      <c r="Z449" s="2">
        <v>0</v>
      </c>
      <c r="AB449" s="2">
        <v>13</v>
      </c>
      <c r="AC449" s="2">
        <v>4</v>
      </c>
      <c r="AD449" s="2">
        <v>3</v>
      </c>
      <c r="AE449" s="2">
        <v>6</v>
      </c>
      <c r="AF449" s="2">
        <v>4.3333333333333304</v>
      </c>
      <c r="AG449" s="2">
        <v>9.6116873535591694</v>
      </c>
      <c r="AH449" s="2">
        <v>1386.6666666666599</v>
      </c>
      <c r="AI449">
        <v>200</v>
      </c>
      <c r="AJ449" t="s">
        <v>103</v>
      </c>
      <c r="AK449" t="s">
        <v>50</v>
      </c>
      <c r="AL449" t="s">
        <v>103</v>
      </c>
      <c r="AM449" t="s">
        <v>51</v>
      </c>
      <c r="AN449" t="s">
        <v>52</v>
      </c>
      <c r="AO449" t="s">
        <v>53</v>
      </c>
      <c r="AP449" t="s">
        <v>54</v>
      </c>
      <c r="AQ449" t="s">
        <v>104</v>
      </c>
      <c r="AR449" t="s">
        <v>103</v>
      </c>
    </row>
    <row r="450" spans="1:44" hidden="1" x14ac:dyDescent="0.2">
      <c r="A450" t="s">
        <v>180</v>
      </c>
      <c r="B450" t="s">
        <v>45</v>
      </c>
      <c r="C450" t="s">
        <v>46</v>
      </c>
      <c r="D450" t="s">
        <v>181</v>
      </c>
      <c r="E450" t="s">
        <v>182</v>
      </c>
      <c r="F450" s="1">
        <v>0.64097222222222228</v>
      </c>
      <c r="G450">
        <v>0</v>
      </c>
      <c r="H450">
        <v>2999</v>
      </c>
      <c r="I450">
        <v>2999</v>
      </c>
      <c r="J450">
        <v>1.5</v>
      </c>
      <c r="K450">
        <v>0.245</v>
      </c>
      <c r="L450">
        <v>0.5</v>
      </c>
      <c r="N450">
        <v>4.83</v>
      </c>
      <c r="O450">
        <v>0.5</v>
      </c>
      <c r="P450">
        <v>0.19634954084936199</v>
      </c>
      <c r="Q450">
        <v>734.755</v>
      </c>
      <c r="R450">
        <v>2.5353864734299498</v>
      </c>
      <c r="S450">
        <v>144.26880688677301</v>
      </c>
      <c r="T450">
        <v>2</v>
      </c>
      <c r="U450">
        <v>0.5</v>
      </c>
      <c r="V450" t="s">
        <v>108</v>
      </c>
      <c r="W450">
        <v>5</v>
      </c>
      <c r="X450">
        <v>800</v>
      </c>
      <c r="Y450">
        <v>160</v>
      </c>
      <c r="Z450">
        <v>0</v>
      </c>
      <c r="AA450"/>
      <c r="AB450">
        <v>2</v>
      </c>
      <c r="AC450">
        <v>0</v>
      </c>
      <c r="AD450">
        <v>2</v>
      </c>
      <c r="AE450">
        <v>0</v>
      </c>
      <c r="AF450">
        <v>0.66666666666666596</v>
      </c>
      <c r="AG450">
        <v>1.4787211313167901</v>
      </c>
      <c r="AH450">
        <v>213.333333333333</v>
      </c>
      <c r="AI450">
        <v>200</v>
      </c>
    </row>
    <row r="451" spans="1:44" hidden="1" x14ac:dyDescent="0.2">
      <c r="A451" t="s">
        <v>180</v>
      </c>
      <c r="B451" t="s">
        <v>45</v>
      </c>
      <c r="C451" t="s">
        <v>46</v>
      </c>
      <c r="D451" t="s">
        <v>181</v>
      </c>
      <c r="E451" t="s">
        <v>182</v>
      </c>
      <c r="F451" s="1">
        <v>0.64097222222222228</v>
      </c>
      <c r="G451">
        <v>0</v>
      </c>
      <c r="H451">
        <v>2999</v>
      </c>
      <c r="I451">
        <v>2999</v>
      </c>
      <c r="J451">
        <v>1.5</v>
      </c>
      <c r="K451">
        <v>0.245</v>
      </c>
      <c r="L451">
        <v>0.5</v>
      </c>
      <c r="N451">
        <v>4.83</v>
      </c>
      <c r="O451">
        <v>0.5</v>
      </c>
      <c r="P451">
        <v>0.19634954084936199</v>
      </c>
      <c r="Q451">
        <v>734.755</v>
      </c>
      <c r="R451">
        <v>2.5353864734299498</v>
      </c>
      <c r="S451">
        <v>144.26880688677301</v>
      </c>
      <c r="T451">
        <v>2</v>
      </c>
      <c r="U451">
        <v>0.5</v>
      </c>
      <c r="V451" t="s">
        <v>75</v>
      </c>
      <c r="W451">
        <v>5</v>
      </c>
      <c r="X451">
        <v>800</v>
      </c>
      <c r="Y451">
        <v>160</v>
      </c>
      <c r="Z451">
        <v>0</v>
      </c>
      <c r="AA451"/>
      <c r="AB451">
        <v>4</v>
      </c>
      <c r="AC451">
        <v>1</v>
      </c>
      <c r="AD451">
        <v>2</v>
      </c>
      <c r="AE451">
        <v>1</v>
      </c>
      <c r="AF451">
        <v>1.3333333333333299</v>
      </c>
      <c r="AG451">
        <v>2.9574422626335899</v>
      </c>
      <c r="AH451">
        <v>426.666666666666</v>
      </c>
      <c r="AI451">
        <v>200</v>
      </c>
    </row>
    <row r="452" spans="1:44" hidden="1" x14ac:dyDescent="0.2">
      <c r="A452" t="s">
        <v>180</v>
      </c>
      <c r="B452" t="s">
        <v>45</v>
      </c>
      <c r="C452" t="s">
        <v>46</v>
      </c>
      <c r="D452" t="s">
        <v>181</v>
      </c>
      <c r="E452" t="s">
        <v>182</v>
      </c>
      <c r="F452" s="1">
        <v>0.64097222222222228</v>
      </c>
      <c r="G452">
        <v>0</v>
      </c>
      <c r="H452">
        <v>2999</v>
      </c>
      <c r="I452">
        <v>2999</v>
      </c>
      <c r="J452">
        <v>1.5</v>
      </c>
      <c r="K452">
        <v>0.245</v>
      </c>
      <c r="L452">
        <v>0.5</v>
      </c>
      <c r="N452">
        <v>4.83</v>
      </c>
      <c r="O452">
        <v>0.5</v>
      </c>
      <c r="P452">
        <v>0.19634954084936199</v>
      </c>
      <c r="Q452">
        <v>734.755</v>
      </c>
      <c r="R452">
        <v>2.5353864734299498</v>
      </c>
      <c r="S452">
        <v>144.26880688677301</v>
      </c>
      <c r="T452">
        <v>2</v>
      </c>
      <c r="U452">
        <v>0.5</v>
      </c>
      <c r="V452" t="s">
        <v>130</v>
      </c>
      <c r="W452" s="2">
        <v>5</v>
      </c>
      <c r="X452" s="2">
        <v>800</v>
      </c>
      <c r="Y452" s="2">
        <v>160</v>
      </c>
      <c r="Z452" s="2">
        <v>0</v>
      </c>
      <c r="AB452" s="2">
        <v>9</v>
      </c>
      <c r="AC452" s="2">
        <v>3</v>
      </c>
      <c r="AD452" s="2">
        <v>3</v>
      </c>
      <c r="AE452" s="2">
        <v>3</v>
      </c>
      <c r="AF452" s="2">
        <v>3</v>
      </c>
      <c r="AG452" s="2">
        <v>6.6542450909255804</v>
      </c>
      <c r="AH452" s="2">
        <v>960</v>
      </c>
      <c r="AI452">
        <v>200</v>
      </c>
      <c r="AJ452" t="s">
        <v>130</v>
      </c>
      <c r="AK452" t="s">
        <v>50</v>
      </c>
      <c r="AL452" t="s">
        <v>130</v>
      </c>
      <c r="AM452" t="s">
        <v>51</v>
      </c>
      <c r="AN452" t="s">
        <v>52</v>
      </c>
      <c r="AO452" t="s">
        <v>53</v>
      </c>
      <c r="AP452" t="s">
        <v>54</v>
      </c>
      <c r="AQ452" t="s">
        <v>96</v>
      </c>
      <c r="AR452" t="s">
        <v>130</v>
      </c>
    </row>
    <row r="453" spans="1:44" hidden="1" x14ac:dyDescent="0.2">
      <c r="A453" t="s">
        <v>180</v>
      </c>
      <c r="B453" t="s">
        <v>45</v>
      </c>
      <c r="C453" t="s">
        <v>46</v>
      </c>
      <c r="D453" t="s">
        <v>181</v>
      </c>
      <c r="E453" t="s">
        <v>182</v>
      </c>
      <c r="F453" s="1">
        <v>0.64097222222222228</v>
      </c>
      <c r="G453">
        <v>0</v>
      </c>
      <c r="H453">
        <v>2999</v>
      </c>
      <c r="I453">
        <v>2999</v>
      </c>
      <c r="J453">
        <v>1.5</v>
      </c>
      <c r="K453">
        <v>0.245</v>
      </c>
      <c r="L453">
        <v>0.5</v>
      </c>
      <c r="N453">
        <v>4.83</v>
      </c>
      <c r="O453">
        <v>0.5</v>
      </c>
      <c r="P453">
        <v>0.19634954084936199</v>
      </c>
      <c r="Q453">
        <v>734.755</v>
      </c>
      <c r="R453">
        <v>2.5353864734299498</v>
      </c>
      <c r="S453">
        <v>144.26880688677301</v>
      </c>
      <c r="T453">
        <v>2</v>
      </c>
      <c r="U453">
        <v>0.5</v>
      </c>
      <c r="V453" t="s">
        <v>165</v>
      </c>
      <c r="W453" s="2">
        <v>5</v>
      </c>
      <c r="X453" s="2">
        <v>800</v>
      </c>
      <c r="Y453" s="2">
        <v>160</v>
      </c>
      <c r="Z453" s="2">
        <v>0</v>
      </c>
      <c r="AB453" s="2">
        <v>5</v>
      </c>
      <c r="AC453" s="2">
        <v>1</v>
      </c>
      <c r="AD453" s="2">
        <v>1</v>
      </c>
      <c r="AE453" s="2">
        <v>3</v>
      </c>
      <c r="AF453" s="2">
        <v>1.6666666666666601</v>
      </c>
      <c r="AG453" s="2">
        <v>3.6968028282919798</v>
      </c>
      <c r="AH453" s="2">
        <v>533.33333333333303</v>
      </c>
      <c r="AI453">
        <v>200</v>
      </c>
      <c r="AJ453" t="s">
        <v>165</v>
      </c>
      <c r="AK453" t="s">
        <v>50</v>
      </c>
      <c r="AL453" t="s">
        <v>165</v>
      </c>
      <c r="AM453" t="s">
        <v>51</v>
      </c>
      <c r="AN453" t="s">
        <v>52</v>
      </c>
      <c r="AO453" t="s">
        <v>53</v>
      </c>
      <c r="AP453" t="s">
        <v>54</v>
      </c>
      <c r="AQ453" t="s">
        <v>96</v>
      </c>
      <c r="AR453" t="s">
        <v>165</v>
      </c>
    </row>
    <row r="454" spans="1:44" hidden="1" x14ac:dyDescent="0.2">
      <c r="A454" t="s">
        <v>180</v>
      </c>
      <c r="B454" t="s">
        <v>45</v>
      </c>
      <c r="C454" t="s">
        <v>46</v>
      </c>
      <c r="D454" t="s">
        <v>181</v>
      </c>
      <c r="E454" t="s">
        <v>182</v>
      </c>
      <c r="F454" s="1">
        <v>0.64097222222222228</v>
      </c>
      <c r="G454">
        <v>0</v>
      </c>
      <c r="H454">
        <v>2999</v>
      </c>
      <c r="I454">
        <v>2999</v>
      </c>
      <c r="J454">
        <v>1.5</v>
      </c>
      <c r="K454">
        <v>0.245</v>
      </c>
      <c r="L454">
        <v>0.5</v>
      </c>
      <c r="N454">
        <v>4.83</v>
      </c>
      <c r="O454">
        <v>0.5</v>
      </c>
      <c r="P454">
        <v>0.19634954084936199</v>
      </c>
      <c r="Q454">
        <v>734.755</v>
      </c>
      <c r="R454">
        <v>2.5353864734299498</v>
      </c>
      <c r="S454">
        <v>144.26880688677301</v>
      </c>
      <c r="T454">
        <v>2</v>
      </c>
      <c r="U454">
        <v>0.5</v>
      </c>
      <c r="V454" t="s">
        <v>86</v>
      </c>
      <c r="W454">
        <v>5</v>
      </c>
      <c r="X454">
        <v>800</v>
      </c>
      <c r="Y454">
        <v>160</v>
      </c>
      <c r="Z454">
        <v>0</v>
      </c>
      <c r="AA454"/>
      <c r="AB454">
        <v>2</v>
      </c>
      <c r="AC454">
        <v>1</v>
      </c>
      <c r="AD454">
        <v>1</v>
      </c>
      <c r="AE454">
        <v>0</v>
      </c>
      <c r="AF454">
        <v>0.66666666666666596</v>
      </c>
      <c r="AG454">
        <v>1.4787211313167901</v>
      </c>
      <c r="AH454">
        <v>213.333333333333</v>
      </c>
      <c r="AI454">
        <v>200</v>
      </c>
      <c r="AJ454" t="s">
        <v>86</v>
      </c>
      <c r="AK454" t="s">
        <v>87</v>
      </c>
      <c r="AL454" t="s">
        <v>86</v>
      </c>
      <c r="AM454" t="s">
        <v>51</v>
      </c>
      <c r="AN454" t="s">
        <v>88</v>
      </c>
      <c r="AO454" t="s">
        <v>89</v>
      </c>
      <c r="AP454" t="s">
        <v>86</v>
      </c>
    </row>
    <row r="455" spans="1:44" hidden="1" x14ac:dyDescent="0.2">
      <c r="A455" t="s">
        <v>180</v>
      </c>
      <c r="B455" t="s">
        <v>45</v>
      </c>
      <c r="C455" t="s">
        <v>46</v>
      </c>
      <c r="D455" t="s">
        <v>181</v>
      </c>
      <c r="E455" t="s">
        <v>182</v>
      </c>
      <c r="F455" s="1">
        <v>0.64097222222222228</v>
      </c>
      <c r="G455">
        <v>0</v>
      </c>
      <c r="H455">
        <v>2999</v>
      </c>
      <c r="I455">
        <v>2999</v>
      </c>
      <c r="J455">
        <v>1.5</v>
      </c>
      <c r="K455">
        <v>0.245</v>
      </c>
      <c r="L455">
        <v>0.5</v>
      </c>
      <c r="N455">
        <v>4.83</v>
      </c>
      <c r="O455">
        <v>0.5</v>
      </c>
      <c r="P455">
        <v>0.19634954084936199</v>
      </c>
      <c r="Q455">
        <v>734.755</v>
      </c>
      <c r="R455">
        <v>2.5353864734299498</v>
      </c>
      <c r="S455">
        <v>144.26880688677301</v>
      </c>
      <c r="T455">
        <v>2</v>
      </c>
      <c r="U455">
        <v>0.5</v>
      </c>
      <c r="V455" t="s">
        <v>90</v>
      </c>
      <c r="W455">
        <v>5</v>
      </c>
      <c r="X455">
        <v>800</v>
      </c>
      <c r="Y455">
        <v>160</v>
      </c>
      <c r="Z455">
        <v>0</v>
      </c>
      <c r="AA455"/>
      <c r="AB455">
        <v>1</v>
      </c>
      <c r="AC455">
        <v>1</v>
      </c>
      <c r="AD455">
        <v>0</v>
      </c>
      <c r="AE455">
        <v>0</v>
      </c>
      <c r="AF455">
        <v>0.33333333333333298</v>
      </c>
      <c r="AG455">
        <v>0.73936056565839703</v>
      </c>
      <c r="AH455">
        <v>106.666666666666</v>
      </c>
      <c r="AI455">
        <v>200</v>
      </c>
      <c r="AJ455" t="s">
        <v>90</v>
      </c>
      <c r="AK455" t="s">
        <v>91</v>
      </c>
      <c r="AL455" t="s">
        <v>90</v>
      </c>
      <c r="AM455" t="s">
        <v>51</v>
      </c>
      <c r="AN455" t="s">
        <v>92</v>
      </c>
    </row>
    <row r="456" spans="1:44" hidden="1" x14ac:dyDescent="0.2">
      <c r="A456" t="s">
        <v>180</v>
      </c>
      <c r="B456" t="s">
        <v>45</v>
      </c>
      <c r="C456" t="s">
        <v>46</v>
      </c>
      <c r="D456" t="s">
        <v>181</v>
      </c>
      <c r="E456" t="s">
        <v>182</v>
      </c>
      <c r="F456" s="1">
        <v>0.64097222222222228</v>
      </c>
      <c r="G456">
        <v>0</v>
      </c>
      <c r="H456">
        <v>2999</v>
      </c>
      <c r="I456">
        <v>2999</v>
      </c>
      <c r="J456">
        <v>1.5</v>
      </c>
      <c r="K456">
        <v>0.245</v>
      </c>
      <c r="L456">
        <v>0.5</v>
      </c>
      <c r="N456">
        <v>4.83</v>
      </c>
      <c r="O456">
        <v>0.5</v>
      </c>
      <c r="P456">
        <v>0.19634954084936199</v>
      </c>
      <c r="Q456">
        <v>734.755</v>
      </c>
      <c r="R456">
        <v>2.5353864734299498</v>
      </c>
      <c r="S456">
        <v>144.26880688677301</v>
      </c>
      <c r="T456">
        <v>2</v>
      </c>
      <c r="U456">
        <v>0.5</v>
      </c>
      <c r="V456" t="s">
        <v>113</v>
      </c>
      <c r="W456">
        <v>5</v>
      </c>
      <c r="X456">
        <v>800</v>
      </c>
      <c r="Y456">
        <v>160</v>
      </c>
      <c r="Z456">
        <v>0</v>
      </c>
      <c r="AA456"/>
      <c r="AB456">
        <v>1</v>
      </c>
      <c r="AC456">
        <v>1</v>
      </c>
      <c r="AD456">
        <v>0</v>
      </c>
      <c r="AE456">
        <v>0</v>
      </c>
      <c r="AF456">
        <v>0.33333333333333298</v>
      </c>
      <c r="AG456">
        <v>0.73936056565839703</v>
      </c>
      <c r="AH456">
        <v>106.666666666666</v>
      </c>
      <c r="AI456">
        <v>200</v>
      </c>
    </row>
    <row r="457" spans="1:44" hidden="1" x14ac:dyDescent="0.2">
      <c r="A457" t="s">
        <v>180</v>
      </c>
      <c r="B457" t="s">
        <v>45</v>
      </c>
      <c r="C457" t="s">
        <v>46</v>
      </c>
      <c r="D457" t="s">
        <v>181</v>
      </c>
      <c r="E457" t="s">
        <v>182</v>
      </c>
      <c r="F457" s="1">
        <v>0.64097222222222228</v>
      </c>
      <c r="G457">
        <v>0</v>
      </c>
      <c r="H457">
        <v>2999</v>
      </c>
      <c r="I457">
        <v>2999</v>
      </c>
      <c r="J457">
        <v>1.5</v>
      </c>
      <c r="K457">
        <v>0.245</v>
      </c>
      <c r="L457">
        <v>0.5</v>
      </c>
      <c r="N457">
        <v>4.83</v>
      </c>
      <c r="O457">
        <v>0.5</v>
      </c>
      <c r="P457">
        <v>0.19634954084936199</v>
      </c>
      <c r="Q457">
        <v>734.755</v>
      </c>
      <c r="R457">
        <v>2.5353864734299498</v>
      </c>
      <c r="S457">
        <v>144.26880688677301</v>
      </c>
      <c r="T457">
        <v>2</v>
      </c>
      <c r="U457">
        <v>0.5</v>
      </c>
      <c r="V457" t="s">
        <v>150</v>
      </c>
      <c r="W457" s="2">
        <v>5</v>
      </c>
      <c r="X457" s="2">
        <v>800</v>
      </c>
      <c r="Y457" s="2">
        <v>160</v>
      </c>
      <c r="Z457" s="2">
        <v>0</v>
      </c>
      <c r="AB457" s="2">
        <v>1</v>
      </c>
      <c r="AC457" s="2">
        <v>1</v>
      </c>
      <c r="AD457" s="2">
        <v>0</v>
      </c>
      <c r="AE457" s="2">
        <v>0</v>
      </c>
      <c r="AF457" s="2">
        <v>0.33333333333333298</v>
      </c>
      <c r="AG457" s="2">
        <v>0.73936056565839703</v>
      </c>
      <c r="AH457" s="2">
        <v>106.666666666666</v>
      </c>
      <c r="AI457">
        <v>200</v>
      </c>
      <c r="AJ457" t="s">
        <v>150</v>
      </c>
      <c r="AK457" t="s">
        <v>50</v>
      </c>
      <c r="AL457" t="s">
        <v>150</v>
      </c>
      <c r="AM457" t="s">
        <v>51</v>
      </c>
      <c r="AN457" t="s">
        <v>52</v>
      </c>
      <c r="AO457" t="s">
        <v>53</v>
      </c>
      <c r="AP457" t="s">
        <v>66</v>
      </c>
      <c r="AQ457" t="s">
        <v>67</v>
      </c>
      <c r="AR457" t="s">
        <v>150</v>
      </c>
    </row>
    <row r="458" spans="1:44" hidden="1" x14ac:dyDescent="0.2">
      <c r="A458" t="s">
        <v>180</v>
      </c>
      <c r="B458" t="s">
        <v>45</v>
      </c>
      <c r="C458" t="s">
        <v>46</v>
      </c>
      <c r="D458" t="s">
        <v>181</v>
      </c>
      <c r="E458" t="s">
        <v>182</v>
      </c>
      <c r="F458" s="1">
        <v>0.64097222222222228</v>
      </c>
      <c r="G458">
        <v>0</v>
      </c>
      <c r="H458">
        <v>2999</v>
      </c>
      <c r="I458">
        <v>2999</v>
      </c>
      <c r="J458">
        <v>1.5</v>
      </c>
      <c r="K458">
        <v>0.245</v>
      </c>
      <c r="L458">
        <v>0.5</v>
      </c>
      <c r="N458">
        <v>4.83</v>
      </c>
      <c r="O458">
        <v>0.5</v>
      </c>
      <c r="P458">
        <v>0.19634954084936199</v>
      </c>
      <c r="Q458">
        <v>734.755</v>
      </c>
      <c r="R458">
        <v>2.5353864734299498</v>
      </c>
      <c r="S458">
        <v>144.26880688677301</v>
      </c>
      <c r="T458">
        <v>2</v>
      </c>
      <c r="U458">
        <v>0.5</v>
      </c>
      <c r="V458" t="s">
        <v>114</v>
      </c>
      <c r="W458">
        <v>5</v>
      </c>
      <c r="X458">
        <v>800</v>
      </c>
      <c r="Y458">
        <v>160</v>
      </c>
      <c r="Z458">
        <v>0</v>
      </c>
      <c r="AA458"/>
      <c r="AB458">
        <v>11</v>
      </c>
      <c r="AC458">
        <v>6</v>
      </c>
      <c r="AD458">
        <v>3</v>
      </c>
      <c r="AE458">
        <v>2</v>
      </c>
      <c r="AF458">
        <v>3.6666666666666599</v>
      </c>
      <c r="AG458">
        <v>8.13296622224237</v>
      </c>
      <c r="AH458">
        <v>1173.3333333333301</v>
      </c>
      <c r="AI458">
        <v>200</v>
      </c>
    </row>
    <row r="459" spans="1:44" hidden="1" x14ac:dyDescent="0.2">
      <c r="A459" t="s">
        <v>180</v>
      </c>
      <c r="B459" t="s">
        <v>45</v>
      </c>
      <c r="C459" t="s">
        <v>46</v>
      </c>
      <c r="D459" t="s">
        <v>181</v>
      </c>
      <c r="E459" t="s">
        <v>182</v>
      </c>
      <c r="F459" s="1">
        <v>0.64097222222222228</v>
      </c>
      <c r="G459">
        <v>0</v>
      </c>
      <c r="H459">
        <v>2999</v>
      </c>
      <c r="I459">
        <v>2999</v>
      </c>
      <c r="J459">
        <v>1.5</v>
      </c>
      <c r="K459">
        <v>0.245</v>
      </c>
      <c r="L459">
        <v>0.5</v>
      </c>
      <c r="N459">
        <v>4.83</v>
      </c>
      <c r="O459">
        <v>0.5</v>
      </c>
      <c r="P459">
        <v>0.19634954084936199</v>
      </c>
      <c r="Q459">
        <v>734.755</v>
      </c>
      <c r="R459">
        <v>2.5353864734299498</v>
      </c>
      <c r="S459">
        <v>144.26880688677301</v>
      </c>
      <c r="T459">
        <v>2</v>
      </c>
      <c r="U459">
        <v>0.5</v>
      </c>
      <c r="V459" t="s">
        <v>134</v>
      </c>
      <c r="W459" s="2">
        <v>5</v>
      </c>
      <c r="X459" s="2">
        <v>800</v>
      </c>
      <c r="Y459" s="2">
        <v>160</v>
      </c>
      <c r="Z459" s="2">
        <v>0</v>
      </c>
      <c r="AB459" s="2">
        <v>2</v>
      </c>
      <c r="AC459" s="2">
        <v>2</v>
      </c>
      <c r="AD459" s="2">
        <v>0</v>
      </c>
      <c r="AE459" s="2">
        <v>0</v>
      </c>
      <c r="AF459" s="2">
        <v>0.66666666666666596</v>
      </c>
      <c r="AG459" s="2">
        <v>1.4787211313167901</v>
      </c>
      <c r="AH459" s="2">
        <v>213.333333333333</v>
      </c>
      <c r="AI459">
        <v>200</v>
      </c>
      <c r="AJ459" t="s">
        <v>134</v>
      </c>
      <c r="AK459" t="s">
        <v>50</v>
      </c>
      <c r="AL459" t="s">
        <v>134</v>
      </c>
      <c r="AM459" t="s">
        <v>51</v>
      </c>
      <c r="AN459" t="s">
        <v>52</v>
      </c>
      <c r="AO459" t="s">
        <v>53</v>
      </c>
      <c r="AP459" t="s">
        <v>54</v>
      </c>
      <c r="AQ459" t="s">
        <v>135</v>
      </c>
      <c r="AR459" t="s">
        <v>134</v>
      </c>
    </row>
    <row r="460" spans="1:44" hidden="1" x14ac:dyDescent="0.2">
      <c r="A460" t="s">
        <v>180</v>
      </c>
      <c r="B460" t="s">
        <v>45</v>
      </c>
      <c r="C460" t="s">
        <v>46</v>
      </c>
      <c r="D460" t="s">
        <v>181</v>
      </c>
      <c r="E460" t="s">
        <v>182</v>
      </c>
      <c r="F460" s="1">
        <v>0.64097222222222228</v>
      </c>
      <c r="G460">
        <v>0</v>
      </c>
      <c r="H460">
        <v>2999</v>
      </c>
      <c r="I460">
        <v>2999</v>
      </c>
      <c r="J460">
        <v>1.5</v>
      </c>
      <c r="K460">
        <v>0.245</v>
      </c>
      <c r="L460">
        <v>0.5</v>
      </c>
      <c r="N460">
        <v>4.83</v>
      </c>
      <c r="O460">
        <v>0.5</v>
      </c>
      <c r="P460">
        <v>0.19634954084936199</v>
      </c>
      <c r="Q460">
        <v>734.755</v>
      </c>
      <c r="R460">
        <v>2.5353864734299498</v>
      </c>
      <c r="S460">
        <v>144.26880688677301</v>
      </c>
      <c r="T460">
        <v>2</v>
      </c>
      <c r="U460">
        <v>0.5</v>
      </c>
      <c r="V460" t="s">
        <v>93</v>
      </c>
      <c r="W460" s="2">
        <v>5</v>
      </c>
      <c r="X460" s="2">
        <v>800</v>
      </c>
      <c r="Y460" s="2">
        <v>160</v>
      </c>
      <c r="Z460" s="2">
        <v>0</v>
      </c>
      <c r="AB460" s="2">
        <v>1</v>
      </c>
      <c r="AC460" s="2">
        <v>1</v>
      </c>
      <c r="AD460" s="2">
        <v>0</v>
      </c>
      <c r="AE460" s="2">
        <v>0</v>
      </c>
      <c r="AF460" s="2">
        <v>0.33333333333333298</v>
      </c>
      <c r="AG460" s="2">
        <v>0.73936056565839703</v>
      </c>
      <c r="AH460" s="2">
        <v>106.666666666666</v>
      </c>
      <c r="AI460">
        <v>200</v>
      </c>
      <c r="AJ460" t="s">
        <v>93</v>
      </c>
      <c r="AK460" t="s">
        <v>50</v>
      </c>
      <c r="AL460" t="s">
        <v>93</v>
      </c>
      <c r="AM460" t="s">
        <v>51</v>
      </c>
      <c r="AN460" t="s">
        <v>52</v>
      </c>
      <c r="AO460" t="s">
        <v>53</v>
      </c>
      <c r="AP460" t="s">
        <v>54</v>
      </c>
      <c r="AQ460" t="s">
        <v>94</v>
      </c>
      <c r="AR460" t="s">
        <v>93</v>
      </c>
    </row>
    <row r="461" spans="1:44" hidden="1" x14ac:dyDescent="0.2">
      <c r="A461" t="s">
        <v>180</v>
      </c>
      <c r="B461" t="s">
        <v>45</v>
      </c>
      <c r="C461" t="s">
        <v>46</v>
      </c>
      <c r="D461" t="s">
        <v>181</v>
      </c>
      <c r="E461" t="s">
        <v>182</v>
      </c>
      <c r="F461" s="1">
        <v>0.64097222222222228</v>
      </c>
      <c r="G461">
        <v>0</v>
      </c>
      <c r="H461">
        <v>2999</v>
      </c>
      <c r="I461">
        <v>2999</v>
      </c>
      <c r="J461">
        <v>1.5</v>
      </c>
      <c r="K461">
        <v>0.245</v>
      </c>
      <c r="L461">
        <v>0.5</v>
      </c>
      <c r="N461">
        <v>4.83</v>
      </c>
      <c r="O461">
        <v>0.5</v>
      </c>
      <c r="P461">
        <v>0.19634954084936199</v>
      </c>
      <c r="Q461">
        <v>734.755</v>
      </c>
      <c r="R461">
        <v>2.5353864734299498</v>
      </c>
      <c r="S461">
        <v>144.26880688677301</v>
      </c>
      <c r="T461">
        <v>2</v>
      </c>
      <c r="U461">
        <v>0.5</v>
      </c>
      <c r="V461" t="s">
        <v>95</v>
      </c>
      <c r="W461" s="2">
        <v>5</v>
      </c>
      <c r="X461" s="2">
        <v>800</v>
      </c>
      <c r="Y461" s="2">
        <v>160</v>
      </c>
      <c r="Z461" s="2">
        <v>0</v>
      </c>
      <c r="AB461" s="2">
        <v>9</v>
      </c>
      <c r="AC461" s="2">
        <v>5</v>
      </c>
      <c r="AD461" s="2">
        <v>3</v>
      </c>
      <c r="AE461" s="2">
        <v>1</v>
      </c>
      <c r="AF461" s="2">
        <v>3</v>
      </c>
      <c r="AG461" s="2">
        <v>6.6542450909255804</v>
      </c>
      <c r="AH461" s="2">
        <v>960</v>
      </c>
      <c r="AI461">
        <v>200</v>
      </c>
      <c r="AJ461" t="s">
        <v>95</v>
      </c>
      <c r="AK461" t="s">
        <v>65</v>
      </c>
      <c r="AL461" t="s">
        <v>95</v>
      </c>
      <c r="AM461" t="s">
        <v>51</v>
      </c>
      <c r="AN461" t="s">
        <v>52</v>
      </c>
      <c r="AO461" t="s">
        <v>53</v>
      </c>
      <c r="AP461" t="s">
        <v>54</v>
      </c>
      <c r="AQ461" t="s">
        <v>96</v>
      </c>
      <c r="AR461" t="s">
        <v>97</v>
      </c>
    </row>
    <row r="462" spans="1:44" hidden="1" x14ac:dyDescent="0.2">
      <c r="A462" t="s">
        <v>180</v>
      </c>
      <c r="B462" t="s">
        <v>99</v>
      </c>
      <c r="C462" t="s">
        <v>100</v>
      </c>
      <c r="D462" t="s">
        <v>184</v>
      </c>
      <c r="E462" t="s">
        <v>182</v>
      </c>
      <c r="F462" s="1">
        <v>8.1944444444444445E-2</v>
      </c>
      <c r="G462">
        <v>0</v>
      </c>
      <c r="H462">
        <v>8567</v>
      </c>
      <c r="I462">
        <v>8567</v>
      </c>
      <c r="J462">
        <v>1.5</v>
      </c>
      <c r="K462">
        <v>0.245</v>
      </c>
      <c r="L462">
        <v>0.5</v>
      </c>
      <c r="N462">
        <v>5.72</v>
      </c>
      <c r="O462">
        <v>0.5</v>
      </c>
      <c r="P462">
        <v>0.19634954084936199</v>
      </c>
      <c r="Q462">
        <v>2098.915</v>
      </c>
      <c r="R462">
        <v>6.1157196969696903</v>
      </c>
      <c r="S462">
        <v>412.12099653183799</v>
      </c>
      <c r="T462">
        <v>2</v>
      </c>
      <c r="U462">
        <v>0.5</v>
      </c>
      <c r="V462" t="s">
        <v>115</v>
      </c>
      <c r="W462">
        <v>5</v>
      </c>
      <c r="X462">
        <v>300</v>
      </c>
      <c r="Y462">
        <v>60</v>
      </c>
      <c r="Z462">
        <v>0</v>
      </c>
      <c r="AA462"/>
      <c r="AB462">
        <v>9</v>
      </c>
      <c r="AC462">
        <v>1</v>
      </c>
      <c r="AD462">
        <v>5</v>
      </c>
      <c r="AE462">
        <v>3</v>
      </c>
      <c r="AF462">
        <v>3</v>
      </c>
      <c r="AG462">
        <v>0.87352986872676297</v>
      </c>
      <c r="AH462">
        <v>360</v>
      </c>
      <c r="AI462">
        <v>500</v>
      </c>
      <c r="AJ462" t="s">
        <v>115</v>
      </c>
      <c r="AK462" t="s">
        <v>116</v>
      </c>
      <c r="AL462" t="s">
        <v>115</v>
      </c>
      <c r="AM462" t="s">
        <v>51</v>
      </c>
      <c r="AN462" t="s">
        <v>52</v>
      </c>
      <c r="AO462" t="s">
        <v>110</v>
      </c>
      <c r="AP462" t="s">
        <v>117</v>
      </c>
    </row>
    <row r="463" spans="1:44" hidden="1" x14ac:dyDescent="0.2">
      <c r="A463" t="s">
        <v>180</v>
      </c>
      <c r="B463" t="s">
        <v>99</v>
      </c>
      <c r="C463" t="s">
        <v>100</v>
      </c>
      <c r="D463" t="s">
        <v>184</v>
      </c>
      <c r="E463" t="s">
        <v>182</v>
      </c>
      <c r="F463" s="1">
        <v>8.1944444444444445E-2</v>
      </c>
      <c r="G463">
        <v>0</v>
      </c>
      <c r="H463">
        <v>8567</v>
      </c>
      <c r="I463">
        <v>8567</v>
      </c>
      <c r="J463">
        <v>1.5</v>
      </c>
      <c r="K463">
        <v>0.245</v>
      </c>
      <c r="L463">
        <v>0.5</v>
      </c>
      <c r="N463">
        <v>5.72</v>
      </c>
      <c r="O463">
        <v>0.5</v>
      </c>
      <c r="P463">
        <v>0.19634954084936199</v>
      </c>
      <c r="Q463">
        <v>2098.915</v>
      </c>
      <c r="R463">
        <v>6.1157196969696903</v>
      </c>
      <c r="S463">
        <v>412.12099653183799</v>
      </c>
      <c r="T463">
        <v>2</v>
      </c>
      <c r="U463">
        <v>0.5</v>
      </c>
      <c r="V463" t="s">
        <v>138</v>
      </c>
      <c r="W463" s="2">
        <v>5</v>
      </c>
      <c r="X463" s="2">
        <v>300</v>
      </c>
      <c r="Y463" s="2">
        <v>60</v>
      </c>
      <c r="Z463" s="2">
        <v>0</v>
      </c>
      <c r="AB463" s="2">
        <v>1</v>
      </c>
      <c r="AC463" s="2">
        <v>1</v>
      </c>
      <c r="AD463" s="2">
        <v>0</v>
      </c>
      <c r="AE463" s="2">
        <v>0</v>
      </c>
      <c r="AF463" s="2">
        <v>0.33333333333333298</v>
      </c>
      <c r="AG463" s="2">
        <v>9.7058874302973705E-2</v>
      </c>
      <c r="AH463" s="2">
        <v>40</v>
      </c>
      <c r="AI463">
        <v>500</v>
      </c>
      <c r="AJ463" t="s">
        <v>138</v>
      </c>
      <c r="AK463" t="s">
        <v>50</v>
      </c>
      <c r="AL463" t="s">
        <v>138</v>
      </c>
      <c r="AM463" t="s">
        <v>51</v>
      </c>
      <c r="AN463" t="s">
        <v>52</v>
      </c>
      <c r="AO463" t="s">
        <v>53</v>
      </c>
      <c r="AP463" t="s">
        <v>54</v>
      </c>
      <c r="AQ463" t="s">
        <v>139</v>
      </c>
      <c r="AR463" t="s">
        <v>138</v>
      </c>
    </row>
    <row r="464" spans="1:44" hidden="1" x14ac:dyDescent="0.2">
      <c r="A464" t="s">
        <v>180</v>
      </c>
      <c r="B464" t="s">
        <v>99</v>
      </c>
      <c r="C464" t="s">
        <v>100</v>
      </c>
      <c r="D464" t="s">
        <v>184</v>
      </c>
      <c r="E464" t="s">
        <v>182</v>
      </c>
      <c r="F464" s="1">
        <v>8.1944444444444445E-2</v>
      </c>
      <c r="G464">
        <v>0</v>
      </c>
      <c r="H464">
        <v>8567</v>
      </c>
      <c r="I464">
        <v>8567</v>
      </c>
      <c r="J464">
        <v>1.5</v>
      </c>
      <c r="K464">
        <v>0.245</v>
      </c>
      <c r="L464">
        <v>0.5</v>
      </c>
      <c r="N464">
        <v>5.72</v>
      </c>
      <c r="O464">
        <v>0.5</v>
      </c>
      <c r="P464">
        <v>0.19634954084936199</v>
      </c>
      <c r="Q464">
        <v>2098.915</v>
      </c>
      <c r="R464">
        <v>6.1157196969696903</v>
      </c>
      <c r="S464">
        <v>412.12099653183799</v>
      </c>
      <c r="T464">
        <v>2</v>
      </c>
      <c r="U464">
        <v>0.5</v>
      </c>
      <c r="V464" t="s">
        <v>140</v>
      </c>
      <c r="W464" s="2">
        <v>5</v>
      </c>
      <c r="X464" s="2">
        <v>300</v>
      </c>
      <c r="Y464" s="2">
        <v>60</v>
      </c>
      <c r="Z464" s="2">
        <v>0</v>
      </c>
      <c r="AB464" s="2">
        <v>1</v>
      </c>
      <c r="AC464" s="2">
        <v>0</v>
      </c>
      <c r="AD464" s="2">
        <v>0</v>
      </c>
      <c r="AE464" s="2">
        <v>1</v>
      </c>
      <c r="AF464" s="2">
        <v>0.33333333333333298</v>
      </c>
      <c r="AG464" s="2">
        <v>9.7058874302973705E-2</v>
      </c>
      <c r="AH464" s="2">
        <v>40</v>
      </c>
      <c r="AI464">
        <v>500</v>
      </c>
      <c r="AJ464" t="s">
        <v>140</v>
      </c>
      <c r="AK464" t="s">
        <v>50</v>
      </c>
      <c r="AL464" t="s">
        <v>140</v>
      </c>
      <c r="AM464" t="s">
        <v>51</v>
      </c>
      <c r="AN464" t="s">
        <v>52</v>
      </c>
      <c r="AO464" t="s">
        <v>53</v>
      </c>
      <c r="AP464" t="s">
        <v>54</v>
      </c>
      <c r="AQ464" t="s">
        <v>141</v>
      </c>
      <c r="AR464" t="s">
        <v>140</v>
      </c>
    </row>
    <row r="465" spans="1:44" hidden="1" x14ac:dyDescent="0.2">
      <c r="A465" t="s">
        <v>180</v>
      </c>
      <c r="B465" t="s">
        <v>99</v>
      </c>
      <c r="C465" t="s">
        <v>100</v>
      </c>
      <c r="D465" t="s">
        <v>184</v>
      </c>
      <c r="E465" t="s">
        <v>182</v>
      </c>
      <c r="F465" s="1">
        <v>8.1944444444444445E-2</v>
      </c>
      <c r="G465">
        <v>0</v>
      </c>
      <c r="H465">
        <v>8567</v>
      </c>
      <c r="I465">
        <v>8567</v>
      </c>
      <c r="J465">
        <v>1.5</v>
      </c>
      <c r="K465">
        <v>0.245</v>
      </c>
      <c r="L465">
        <v>0.5</v>
      </c>
      <c r="N465">
        <v>5.72</v>
      </c>
      <c r="O465">
        <v>0.5</v>
      </c>
      <c r="P465">
        <v>0.19634954084936199</v>
      </c>
      <c r="Q465">
        <v>2098.915</v>
      </c>
      <c r="R465">
        <v>6.1157196969696903</v>
      </c>
      <c r="S465">
        <v>412.12099653183799</v>
      </c>
      <c r="T465">
        <v>2</v>
      </c>
      <c r="U465">
        <v>0.5</v>
      </c>
      <c r="V465" t="s">
        <v>120</v>
      </c>
      <c r="W465">
        <v>5</v>
      </c>
      <c r="X465">
        <v>300</v>
      </c>
      <c r="Y465">
        <v>60</v>
      </c>
      <c r="Z465">
        <v>0</v>
      </c>
      <c r="AA465"/>
      <c r="AB465">
        <v>38</v>
      </c>
      <c r="AC465">
        <v>14</v>
      </c>
      <c r="AD465">
        <v>15</v>
      </c>
      <c r="AE465">
        <v>9</v>
      </c>
      <c r="AF465">
        <v>12.6666666666666</v>
      </c>
      <c r="AG465">
        <v>3.6882372235130001</v>
      </c>
      <c r="AH465">
        <v>1520</v>
      </c>
      <c r="AI465">
        <v>500</v>
      </c>
      <c r="AJ465" t="s">
        <v>120</v>
      </c>
      <c r="AK465" t="s">
        <v>73</v>
      </c>
      <c r="AL465" t="s">
        <v>120</v>
      </c>
      <c r="AM465" t="s">
        <v>51</v>
      </c>
      <c r="AN465" t="s">
        <v>120</v>
      </c>
    </row>
    <row r="466" spans="1:44" hidden="1" x14ac:dyDescent="0.2">
      <c r="A466" t="s">
        <v>180</v>
      </c>
      <c r="B466" t="s">
        <v>99</v>
      </c>
      <c r="C466" t="s">
        <v>100</v>
      </c>
      <c r="D466" t="s">
        <v>184</v>
      </c>
      <c r="E466" t="s">
        <v>182</v>
      </c>
      <c r="F466" s="1">
        <v>8.1944444444444445E-2</v>
      </c>
      <c r="G466">
        <v>0</v>
      </c>
      <c r="H466">
        <v>8567</v>
      </c>
      <c r="I466">
        <v>8567</v>
      </c>
      <c r="J466">
        <v>1.5</v>
      </c>
      <c r="K466">
        <v>0.245</v>
      </c>
      <c r="L466">
        <v>0.5</v>
      </c>
      <c r="N466">
        <v>5.72</v>
      </c>
      <c r="O466">
        <v>0.5</v>
      </c>
      <c r="P466">
        <v>0.19634954084936199</v>
      </c>
      <c r="Q466">
        <v>2098.915</v>
      </c>
      <c r="R466">
        <v>6.1157196969696903</v>
      </c>
      <c r="S466">
        <v>412.12099653183799</v>
      </c>
      <c r="T466">
        <v>2</v>
      </c>
      <c r="U466">
        <v>0.5</v>
      </c>
      <c r="V466" t="s">
        <v>64</v>
      </c>
      <c r="W466" s="2">
        <v>5</v>
      </c>
      <c r="X466" s="2">
        <v>300</v>
      </c>
      <c r="Y466" s="2">
        <v>60</v>
      </c>
      <c r="Z466" s="2">
        <v>0</v>
      </c>
      <c r="AB466" s="2">
        <v>3</v>
      </c>
      <c r="AC466" s="2">
        <v>1</v>
      </c>
      <c r="AD466" s="2">
        <v>0</v>
      </c>
      <c r="AE466" s="2">
        <v>2</v>
      </c>
      <c r="AF466" s="2">
        <v>1</v>
      </c>
      <c r="AG466" s="2">
        <v>0.29117662290892099</v>
      </c>
      <c r="AH466" s="2">
        <v>120</v>
      </c>
      <c r="AI466">
        <v>500</v>
      </c>
      <c r="AJ466" t="s">
        <v>64</v>
      </c>
      <c r="AK466" t="s">
        <v>65</v>
      </c>
      <c r="AL466" t="s">
        <v>64</v>
      </c>
      <c r="AM466" t="s">
        <v>51</v>
      </c>
      <c r="AN466" t="s">
        <v>52</v>
      </c>
      <c r="AO466" t="s">
        <v>53</v>
      </c>
      <c r="AP466" t="s">
        <v>66</v>
      </c>
      <c r="AQ466" t="s">
        <v>67</v>
      </c>
      <c r="AR466" t="s">
        <v>68</v>
      </c>
    </row>
    <row r="467" spans="1:44" hidden="1" x14ac:dyDescent="0.2">
      <c r="A467" t="s">
        <v>180</v>
      </c>
      <c r="B467" t="s">
        <v>99</v>
      </c>
      <c r="C467" t="s">
        <v>100</v>
      </c>
      <c r="D467" t="s">
        <v>184</v>
      </c>
      <c r="E467" t="s">
        <v>182</v>
      </c>
      <c r="F467" s="1">
        <v>8.1944444444444445E-2</v>
      </c>
      <c r="G467">
        <v>0</v>
      </c>
      <c r="H467">
        <v>8567</v>
      </c>
      <c r="I467">
        <v>8567</v>
      </c>
      <c r="J467">
        <v>1.5</v>
      </c>
      <c r="K467">
        <v>0.245</v>
      </c>
      <c r="L467">
        <v>0.5</v>
      </c>
      <c r="N467">
        <v>5.72</v>
      </c>
      <c r="O467">
        <v>0.5</v>
      </c>
      <c r="P467">
        <v>0.19634954084936199</v>
      </c>
      <c r="Q467">
        <v>2098.915</v>
      </c>
      <c r="R467">
        <v>6.1157196969696903</v>
      </c>
      <c r="S467">
        <v>412.12099653183799</v>
      </c>
      <c r="T467">
        <v>2</v>
      </c>
      <c r="U467">
        <v>0.5</v>
      </c>
      <c r="V467" t="s">
        <v>69</v>
      </c>
      <c r="W467" s="2">
        <v>5</v>
      </c>
      <c r="X467" s="2">
        <v>300</v>
      </c>
      <c r="Y467" s="2">
        <v>60</v>
      </c>
      <c r="Z467" s="2">
        <v>0</v>
      </c>
      <c r="AB467" s="2">
        <v>2</v>
      </c>
      <c r="AC467" s="2">
        <v>2</v>
      </c>
      <c r="AD467" s="2">
        <v>0</v>
      </c>
      <c r="AE467" s="2">
        <v>0</v>
      </c>
      <c r="AF467" s="2">
        <v>0.66666666666666596</v>
      </c>
      <c r="AG467" s="2">
        <v>0.19411774860594699</v>
      </c>
      <c r="AH467" s="2">
        <v>80</v>
      </c>
      <c r="AI467">
        <v>500</v>
      </c>
      <c r="AJ467" t="s">
        <v>69</v>
      </c>
      <c r="AK467" t="s">
        <v>50</v>
      </c>
      <c r="AL467" t="s">
        <v>69</v>
      </c>
      <c r="AM467" t="s">
        <v>51</v>
      </c>
      <c r="AN467" t="s">
        <v>52</v>
      </c>
      <c r="AO467" t="s">
        <v>53</v>
      </c>
      <c r="AP467" t="s">
        <v>66</v>
      </c>
      <c r="AQ467" t="s">
        <v>70</v>
      </c>
      <c r="AR467" t="s">
        <v>69</v>
      </c>
    </row>
    <row r="468" spans="1:44" hidden="1" x14ac:dyDescent="0.2">
      <c r="A468" t="s">
        <v>180</v>
      </c>
      <c r="B468" t="s">
        <v>99</v>
      </c>
      <c r="C468" t="s">
        <v>100</v>
      </c>
      <c r="D468" t="s">
        <v>184</v>
      </c>
      <c r="E468" t="s">
        <v>182</v>
      </c>
      <c r="F468" s="1">
        <v>8.1944444444444445E-2</v>
      </c>
      <c r="G468">
        <v>0</v>
      </c>
      <c r="H468">
        <v>8567</v>
      </c>
      <c r="I468">
        <v>8567</v>
      </c>
      <c r="J468">
        <v>1.5</v>
      </c>
      <c r="K468">
        <v>0.245</v>
      </c>
      <c r="L468">
        <v>0.5</v>
      </c>
      <c r="N468">
        <v>5.72</v>
      </c>
      <c r="O468">
        <v>0.5</v>
      </c>
      <c r="P468">
        <v>0.19634954084936199</v>
      </c>
      <c r="Q468">
        <v>2098.915</v>
      </c>
      <c r="R468">
        <v>6.1157196969696903</v>
      </c>
      <c r="S468">
        <v>412.12099653183799</v>
      </c>
      <c r="T468">
        <v>2</v>
      </c>
      <c r="U468">
        <v>0.5</v>
      </c>
      <c r="V468" t="s">
        <v>148</v>
      </c>
      <c r="W468">
        <v>5</v>
      </c>
      <c r="X468">
        <v>300</v>
      </c>
      <c r="Y468">
        <v>60</v>
      </c>
      <c r="Z468">
        <v>0</v>
      </c>
      <c r="AA468"/>
      <c r="AB468">
        <v>2</v>
      </c>
      <c r="AC468">
        <v>0</v>
      </c>
      <c r="AD468">
        <v>1</v>
      </c>
      <c r="AE468">
        <v>1</v>
      </c>
      <c r="AF468">
        <v>0.66666666666666596</v>
      </c>
      <c r="AG468">
        <v>0.19411774860594699</v>
      </c>
      <c r="AH468">
        <v>80</v>
      </c>
      <c r="AI468">
        <v>500</v>
      </c>
      <c r="AJ468" t="s">
        <v>148</v>
      </c>
      <c r="AK468" t="s">
        <v>87</v>
      </c>
      <c r="AL468" t="s">
        <v>148</v>
      </c>
      <c r="AM468" t="s">
        <v>51</v>
      </c>
      <c r="AN468" t="s">
        <v>92</v>
      </c>
      <c r="AO468" t="s">
        <v>149</v>
      </c>
      <c r="AP468" t="s">
        <v>148</v>
      </c>
    </row>
    <row r="469" spans="1:44" hidden="1" x14ac:dyDescent="0.2">
      <c r="A469" t="s">
        <v>180</v>
      </c>
      <c r="B469" t="s">
        <v>99</v>
      </c>
      <c r="C469" t="s">
        <v>100</v>
      </c>
      <c r="D469" t="s">
        <v>184</v>
      </c>
      <c r="E469" t="s">
        <v>182</v>
      </c>
      <c r="F469" s="1">
        <v>8.1944444444444445E-2</v>
      </c>
      <c r="G469">
        <v>0</v>
      </c>
      <c r="H469">
        <v>8567</v>
      </c>
      <c r="I469">
        <v>8567</v>
      </c>
      <c r="J469">
        <v>1.5</v>
      </c>
      <c r="K469">
        <v>0.245</v>
      </c>
      <c r="L469">
        <v>0.5</v>
      </c>
      <c r="N469">
        <v>5.72</v>
      </c>
      <c r="O469">
        <v>0.5</v>
      </c>
      <c r="P469">
        <v>0.19634954084936199</v>
      </c>
      <c r="Q469">
        <v>2098.915</v>
      </c>
      <c r="R469">
        <v>6.1157196969696903</v>
      </c>
      <c r="S469">
        <v>412.12099653183799</v>
      </c>
      <c r="T469">
        <v>2</v>
      </c>
      <c r="U469">
        <v>0.5</v>
      </c>
      <c r="V469" t="s">
        <v>103</v>
      </c>
      <c r="W469" s="2">
        <v>5</v>
      </c>
      <c r="X469" s="2">
        <v>300</v>
      </c>
      <c r="Y469" s="2">
        <v>60</v>
      </c>
      <c r="Z469" s="2">
        <v>0</v>
      </c>
      <c r="AB469" s="2">
        <v>1</v>
      </c>
      <c r="AC469" s="2">
        <v>1</v>
      </c>
      <c r="AD469" s="2">
        <v>0</v>
      </c>
      <c r="AE469" s="2">
        <v>0</v>
      </c>
      <c r="AF469" s="2">
        <v>0.33333333333333298</v>
      </c>
      <c r="AG469" s="2">
        <v>9.7058874302973705E-2</v>
      </c>
      <c r="AH469" s="2">
        <v>40</v>
      </c>
      <c r="AI469">
        <v>500</v>
      </c>
      <c r="AJ469" t="s">
        <v>103</v>
      </c>
      <c r="AK469" t="s">
        <v>50</v>
      </c>
      <c r="AL469" t="s">
        <v>103</v>
      </c>
      <c r="AM469" t="s">
        <v>51</v>
      </c>
      <c r="AN469" t="s">
        <v>52</v>
      </c>
      <c r="AO469" t="s">
        <v>53</v>
      </c>
      <c r="AP469" t="s">
        <v>54</v>
      </c>
      <c r="AQ469" t="s">
        <v>104</v>
      </c>
      <c r="AR469" t="s">
        <v>103</v>
      </c>
    </row>
    <row r="470" spans="1:44" hidden="1" x14ac:dyDescent="0.2">
      <c r="A470" t="s">
        <v>180</v>
      </c>
      <c r="B470" t="s">
        <v>99</v>
      </c>
      <c r="C470" t="s">
        <v>100</v>
      </c>
      <c r="D470" t="s">
        <v>184</v>
      </c>
      <c r="E470" t="s">
        <v>182</v>
      </c>
      <c r="F470" s="1">
        <v>8.1944444444444445E-2</v>
      </c>
      <c r="G470">
        <v>0</v>
      </c>
      <c r="H470">
        <v>8567</v>
      </c>
      <c r="I470">
        <v>8567</v>
      </c>
      <c r="J470">
        <v>1.5</v>
      </c>
      <c r="K470">
        <v>0.245</v>
      </c>
      <c r="L470">
        <v>0.5</v>
      </c>
      <c r="N470">
        <v>5.72</v>
      </c>
      <c r="O470">
        <v>0.5</v>
      </c>
      <c r="P470">
        <v>0.19634954084936199</v>
      </c>
      <c r="Q470">
        <v>2098.915</v>
      </c>
      <c r="R470">
        <v>6.1157196969696903</v>
      </c>
      <c r="S470">
        <v>412.12099653183799</v>
      </c>
      <c r="T470">
        <v>2</v>
      </c>
      <c r="U470">
        <v>0.5</v>
      </c>
      <c r="V470" t="s">
        <v>127</v>
      </c>
      <c r="W470">
        <v>5</v>
      </c>
      <c r="X470">
        <v>300</v>
      </c>
      <c r="Y470">
        <v>60</v>
      </c>
      <c r="Z470">
        <v>0</v>
      </c>
      <c r="AA470"/>
      <c r="AB470">
        <v>1</v>
      </c>
      <c r="AC470">
        <v>0</v>
      </c>
      <c r="AD470">
        <v>0</v>
      </c>
      <c r="AE470">
        <v>1</v>
      </c>
      <c r="AF470">
        <v>0.33333333333333298</v>
      </c>
      <c r="AG470">
        <v>9.7058874302973705E-2</v>
      </c>
      <c r="AH470">
        <v>40</v>
      </c>
      <c r="AI470">
        <v>500</v>
      </c>
      <c r="AJ470" t="s">
        <v>127</v>
      </c>
      <c r="AK470" t="s">
        <v>128</v>
      </c>
      <c r="AL470" t="s">
        <v>127</v>
      </c>
      <c r="AM470" t="s">
        <v>51</v>
      </c>
      <c r="AN470" t="s">
        <v>52</v>
      </c>
      <c r="AO470" t="s">
        <v>110</v>
      </c>
      <c r="AP470" t="s">
        <v>129</v>
      </c>
    </row>
    <row r="471" spans="1:44" hidden="1" x14ac:dyDescent="0.2">
      <c r="A471" t="s">
        <v>180</v>
      </c>
      <c r="B471" t="s">
        <v>99</v>
      </c>
      <c r="C471" t="s">
        <v>100</v>
      </c>
      <c r="D471" t="s">
        <v>184</v>
      </c>
      <c r="E471" t="s">
        <v>182</v>
      </c>
      <c r="F471" s="1">
        <v>8.1944444444444445E-2</v>
      </c>
      <c r="G471">
        <v>0</v>
      </c>
      <c r="H471">
        <v>8567</v>
      </c>
      <c r="I471">
        <v>8567</v>
      </c>
      <c r="J471">
        <v>1.5</v>
      </c>
      <c r="K471">
        <v>0.245</v>
      </c>
      <c r="L471">
        <v>0.5</v>
      </c>
      <c r="N471">
        <v>5.72</v>
      </c>
      <c r="O471">
        <v>0.5</v>
      </c>
      <c r="P471">
        <v>0.19634954084936199</v>
      </c>
      <c r="Q471">
        <v>2098.915</v>
      </c>
      <c r="R471">
        <v>6.1157196969696903</v>
      </c>
      <c r="S471">
        <v>412.12099653183799</v>
      </c>
      <c r="T471">
        <v>2</v>
      </c>
      <c r="U471">
        <v>0.5</v>
      </c>
      <c r="V471" t="s">
        <v>173</v>
      </c>
      <c r="W471" s="2">
        <v>5</v>
      </c>
      <c r="X471" s="2">
        <v>300</v>
      </c>
      <c r="Y471" s="2">
        <v>60</v>
      </c>
      <c r="Z471" s="2">
        <v>0</v>
      </c>
      <c r="AB471" s="2">
        <v>2</v>
      </c>
      <c r="AC471" s="2">
        <v>0</v>
      </c>
      <c r="AD471" s="2">
        <v>0</v>
      </c>
      <c r="AE471" s="2">
        <v>2</v>
      </c>
      <c r="AF471" s="2">
        <v>0.66666666666666596</v>
      </c>
      <c r="AG471" s="2">
        <v>0.19411774860594699</v>
      </c>
      <c r="AH471" s="2">
        <v>80</v>
      </c>
      <c r="AI471">
        <v>500</v>
      </c>
      <c r="AJ471" t="s">
        <v>173</v>
      </c>
      <c r="AK471" t="s">
        <v>50</v>
      </c>
      <c r="AL471" t="s">
        <v>173</v>
      </c>
      <c r="AM471" t="s">
        <v>51</v>
      </c>
      <c r="AN471" t="s">
        <v>52</v>
      </c>
      <c r="AO471" t="s">
        <v>53</v>
      </c>
      <c r="AP471" t="s">
        <v>54</v>
      </c>
      <c r="AQ471" t="s">
        <v>96</v>
      </c>
      <c r="AR471" t="s">
        <v>173</v>
      </c>
    </row>
    <row r="472" spans="1:44" hidden="1" x14ac:dyDescent="0.2">
      <c r="A472" t="s">
        <v>180</v>
      </c>
      <c r="B472" t="s">
        <v>99</v>
      </c>
      <c r="C472" t="s">
        <v>100</v>
      </c>
      <c r="D472" t="s">
        <v>184</v>
      </c>
      <c r="E472" t="s">
        <v>182</v>
      </c>
      <c r="F472" s="1">
        <v>8.1944444444444445E-2</v>
      </c>
      <c r="G472">
        <v>0</v>
      </c>
      <c r="H472">
        <v>8567</v>
      </c>
      <c r="I472">
        <v>8567</v>
      </c>
      <c r="J472">
        <v>1.5</v>
      </c>
      <c r="K472">
        <v>0.245</v>
      </c>
      <c r="L472">
        <v>0.5</v>
      </c>
      <c r="N472">
        <v>5.72</v>
      </c>
      <c r="O472">
        <v>0.5</v>
      </c>
      <c r="P472">
        <v>0.19634954084936199</v>
      </c>
      <c r="Q472">
        <v>2098.915</v>
      </c>
      <c r="R472">
        <v>6.1157196969696903</v>
      </c>
      <c r="S472">
        <v>412.12099653183799</v>
      </c>
      <c r="T472">
        <v>2</v>
      </c>
      <c r="U472">
        <v>0.5</v>
      </c>
      <c r="V472" t="s">
        <v>164</v>
      </c>
      <c r="W472">
        <v>5</v>
      </c>
      <c r="X472">
        <v>300</v>
      </c>
      <c r="Y472">
        <v>60</v>
      </c>
      <c r="Z472">
        <v>0</v>
      </c>
      <c r="AA472"/>
      <c r="AB472">
        <v>2</v>
      </c>
      <c r="AC472">
        <v>1</v>
      </c>
      <c r="AD472">
        <v>0</v>
      </c>
      <c r="AE472">
        <v>1</v>
      </c>
      <c r="AF472">
        <v>0.66666666666666596</v>
      </c>
      <c r="AG472">
        <v>0.19411774860594699</v>
      </c>
      <c r="AH472">
        <v>80</v>
      </c>
      <c r="AI472">
        <v>500</v>
      </c>
    </row>
    <row r="473" spans="1:44" hidden="1" x14ac:dyDescent="0.2">
      <c r="A473" t="s">
        <v>180</v>
      </c>
      <c r="B473" t="s">
        <v>99</v>
      </c>
      <c r="C473" t="s">
        <v>100</v>
      </c>
      <c r="D473" t="s">
        <v>184</v>
      </c>
      <c r="E473" t="s">
        <v>182</v>
      </c>
      <c r="F473" s="1">
        <v>8.1944444444444445E-2</v>
      </c>
      <c r="G473">
        <v>0</v>
      </c>
      <c r="H473">
        <v>8567</v>
      </c>
      <c r="I473">
        <v>8567</v>
      </c>
      <c r="J473">
        <v>1.5</v>
      </c>
      <c r="K473">
        <v>0.245</v>
      </c>
      <c r="L473">
        <v>0.5</v>
      </c>
      <c r="N473">
        <v>5.72</v>
      </c>
      <c r="O473">
        <v>0.5</v>
      </c>
      <c r="P473">
        <v>0.19634954084936199</v>
      </c>
      <c r="Q473">
        <v>2098.915</v>
      </c>
      <c r="R473">
        <v>6.1157196969696903</v>
      </c>
      <c r="S473">
        <v>412.12099653183799</v>
      </c>
      <c r="T473">
        <v>2</v>
      </c>
      <c r="U473">
        <v>0.5</v>
      </c>
      <c r="V473" t="s">
        <v>84</v>
      </c>
      <c r="W473">
        <v>5</v>
      </c>
      <c r="X473">
        <v>300</v>
      </c>
      <c r="Y473">
        <v>60</v>
      </c>
      <c r="Z473">
        <v>0</v>
      </c>
      <c r="AA473"/>
      <c r="AB473">
        <v>3</v>
      </c>
      <c r="AC473">
        <v>1</v>
      </c>
      <c r="AD473">
        <v>2</v>
      </c>
      <c r="AE473">
        <v>0</v>
      </c>
      <c r="AF473">
        <v>1</v>
      </c>
      <c r="AG473">
        <v>0.29117662290892099</v>
      </c>
      <c r="AH473">
        <v>120</v>
      </c>
      <c r="AI473">
        <v>500</v>
      </c>
      <c r="AJ473" t="s">
        <v>84</v>
      </c>
      <c r="AK473" t="s">
        <v>63</v>
      </c>
      <c r="AL473" t="s">
        <v>84</v>
      </c>
      <c r="AM473" t="s">
        <v>51</v>
      </c>
      <c r="AN473" t="s">
        <v>52</v>
      </c>
      <c r="AO473" t="s">
        <v>84</v>
      </c>
    </row>
    <row r="474" spans="1:44" hidden="1" x14ac:dyDescent="0.2">
      <c r="A474" t="s">
        <v>180</v>
      </c>
      <c r="B474" t="s">
        <v>99</v>
      </c>
      <c r="C474" t="s">
        <v>100</v>
      </c>
      <c r="D474" t="s">
        <v>184</v>
      </c>
      <c r="E474" t="s">
        <v>182</v>
      </c>
      <c r="F474" s="1">
        <v>8.1944444444444445E-2</v>
      </c>
      <c r="G474">
        <v>0</v>
      </c>
      <c r="H474">
        <v>8567</v>
      </c>
      <c r="I474">
        <v>8567</v>
      </c>
      <c r="J474">
        <v>1.5</v>
      </c>
      <c r="K474">
        <v>0.245</v>
      </c>
      <c r="L474">
        <v>0.5</v>
      </c>
      <c r="N474">
        <v>5.72</v>
      </c>
      <c r="O474">
        <v>0.5</v>
      </c>
      <c r="P474">
        <v>0.19634954084936199</v>
      </c>
      <c r="Q474">
        <v>2098.915</v>
      </c>
      <c r="R474">
        <v>6.1157196969696903</v>
      </c>
      <c r="S474">
        <v>412.12099653183799</v>
      </c>
      <c r="T474">
        <v>2</v>
      </c>
      <c r="U474">
        <v>0.5</v>
      </c>
      <c r="V474" t="s">
        <v>174</v>
      </c>
      <c r="W474">
        <v>5</v>
      </c>
      <c r="X474">
        <v>300</v>
      </c>
      <c r="Y474">
        <v>60</v>
      </c>
      <c r="Z474">
        <v>0</v>
      </c>
      <c r="AA474"/>
      <c r="AB474">
        <v>1</v>
      </c>
      <c r="AC474">
        <v>0</v>
      </c>
      <c r="AD474">
        <v>1</v>
      </c>
      <c r="AE474">
        <v>0</v>
      </c>
      <c r="AF474">
        <v>0.33333333333333298</v>
      </c>
      <c r="AG474">
        <v>9.7058874302973705E-2</v>
      </c>
      <c r="AH474">
        <v>40</v>
      </c>
      <c r="AI474">
        <v>500</v>
      </c>
      <c r="AJ474" t="s">
        <v>174</v>
      </c>
      <c r="AK474" t="s">
        <v>87</v>
      </c>
      <c r="AL474" t="s">
        <v>174</v>
      </c>
      <c r="AM474" t="s">
        <v>51</v>
      </c>
      <c r="AN474" t="s">
        <v>92</v>
      </c>
      <c r="AO474" t="s">
        <v>175</v>
      </c>
      <c r="AP474" t="s">
        <v>174</v>
      </c>
    </row>
    <row r="475" spans="1:44" hidden="1" x14ac:dyDescent="0.2">
      <c r="A475" t="s">
        <v>180</v>
      </c>
      <c r="B475" t="s">
        <v>99</v>
      </c>
      <c r="C475" t="s">
        <v>100</v>
      </c>
      <c r="D475" t="s">
        <v>184</v>
      </c>
      <c r="E475" t="s">
        <v>182</v>
      </c>
      <c r="F475" s="1">
        <v>8.1944444444444445E-2</v>
      </c>
      <c r="G475">
        <v>0</v>
      </c>
      <c r="H475">
        <v>8567</v>
      </c>
      <c r="I475">
        <v>8567</v>
      </c>
      <c r="J475">
        <v>1.5</v>
      </c>
      <c r="K475">
        <v>0.245</v>
      </c>
      <c r="L475">
        <v>0.5</v>
      </c>
      <c r="N475">
        <v>5.72</v>
      </c>
      <c r="O475">
        <v>0.5</v>
      </c>
      <c r="P475">
        <v>0.19634954084936199</v>
      </c>
      <c r="Q475">
        <v>2098.915</v>
      </c>
      <c r="R475">
        <v>6.1157196969696903</v>
      </c>
      <c r="S475">
        <v>412.12099653183799</v>
      </c>
      <c r="T475">
        <v>2</v>
      </c>
      <c r="U475">
        <v>0.5</v>
      </c>
      <c r="V475" t="s">
        <v>111</v>
      </c>
      <c r="W475">
        <v>5</v>
      </c>
      <c r="X475">
        <v>300</v>
      </c>
      <c r="Y475">
        <v>60</v>
      </c>
      <c r="Z475">
        <v>0</v>
      </c>
      <c r="AA475"/>
      <c r="AB475">
        <v>2</v>
      </c>
      <c r="AC475">
        <v>0</v>
      </c>
      <c r="AD475">
        <v>1</v>
      </c>
      <c r="AE475">
        <v>1</v>
      </c>
      <c r="AF475">
        <v>0.66666666666666596</v>
      </c>
      <c r="AG475">
        <v>0.19411774860594699</v>
      </c>
      <c r="AH475">
        <v>80</v>
      </c>
      <c r="AI475">
        <v>500</v>
      </c>
      <c r="AJ475" t="s">
        <v>111</v>
      </c>
      <c r="AK475" t="s">
        <v>63</v>
      </c>
      <c r="AL475" t="s">
        <v>111</v>
      </c>
      <c r="AM475" t="s">
        <v>51</v>
      </c>
      <c r="AN475" t="s">
        <v>112</v>
      </c>
      <c r="AO475" t="s">
        <v>111</v>
      </c>
    </row>
    <row r="476" spans="1:44" hidden="1" x14ac:dyDescent="0.2">
      <c r="A476" t="s">
        <v>180</v>
      </c>
      <c r="B476" t="s">
        <v>99</v>
      </c>
      <c r="C476" t="s">
        <v>100</v>
      </c>
      <c r="D476" t="s">
        <v>184</v>
      </c>
      <c r="E476" t="s">
        <v>182</v>
      </c>
      <c r="F476" s="1">
        <v>8.1944444444444445E-2</v>
      </c>
      <c r="G476">
        <v>0</v>
      </c>
      <c r="H476">
        <v>8567</v>
      </c>
      <c r="I476">
        <v>8567</v>
      </c>
      <c r="J476">
        <v>1.5</v>
      </c>
      <c r="K476">
        <v>0.245</v>
      </c>
      <c r="L476">
        <v>0.5</v>
      </c>
      <c r="N476">
        <v>5.72</v>
      </c>
      <c r="O476">
        <v>0.5</v>
      </c>
      <c r="P476">
        <v>0.19634954084936199</v>
      </c>
      <c r="Q476">
        <v>2098.915</v>
      </c>
      <c r="R476">
        <v>6.1157196969696903</v>
      </c>
      <c r="S476">
        <v>412.12099653183799</v>
      </c>
      <c r="T476">
        <v>2</v>
      </c>
      <c r="U476">
        <v>0.5</v>
      </c>
      <c r="V476" t="s">
        <v>90</v>
      </c>
      <c r="W476">
        <v>5</v>
      </c>
      <c r="X476">
        <v>300</v>
      </c>
      <c r="Y476">
        <v>60</v>
      </c>
      <c r="Z476">
        <v>0</v>
      </c>
      <c r="AA476"/>
      <c r="AB476">
        <v>8</v>
      </c>
      <c r="AC476">
        <v>3</v>
      </c>
      <c r="AD476">
        <v>2</v>
      </c>
      <c r="AE476">
        <v>3</v>
      </c>
      <c r="AF476">
        <v>2.6666666666666599</v>
      </c>
      <c r="AG476">
        <v>0.77647099442378897</v>
      </c>
      <c r="AH476">
        <v>320</v>
      </c>
      <c r="AI476">
        <v>500</v>
      </c>
      <c r="AJ476" t="s">
        <v>90</v>
      </c>
      <c r="AK476" t="s">
        <v>91</v>
      </c>
      <c r="AL476" t="s">
        <v>90</v>
      </c>
      <c r="AM476" t="s">
        <v>51</v>
      </c>
      <c r="AN476" t="s">
        <v>92</v>
      </c>
    </row>
    <row r="477" spans="1:44" hidden="1" x14ac:dyDescent="0.2">
      <c r="A477" t="s">
        <v>180</v>
      </c>
      <c r="B477" t="s">
        <v>99</v>
      </c>
      <c r="C477" t="s">
        <v>100</v>
      </c>
      <c r="D477" t="s">
        <v>184</v>
      </c>
      <c r="E477" t="s">
        <v>182</v>
      </c>
      <c r="F477" s="1">
        <v>8.1944444444444445E-2</v>
      </c>
      <c r="G477">
        <v>0</v>
      </c>
      <c r="H477">
        <v>8567</v>
      </c>
      <c r="I477">
        <v>8567</v>
      </c>
      <c r="J477">
        <v>1.5</v>
      </c>
      <c r="K477">
        <v>0.245</v>
      </c>
      <c r="L477">
        <v>0.5</v>
      </c>
      <c r="N477">
        <v>5.72</v>
      </c>
      <c r="O477">
        <v>0.5</v>
      </c>
      <c r="P477">
        <v>0.19634954084936199</v>
      </c>
      <c r="Q477">
        <v>2098.915</v>
      </c>
      <c r="R477">
        <v>6.1157196969696903</v>
      </c>
      <c r="S477">
        <v>412.12099653183799</v>
      </c>
      <c r="T477">
        <v>2</v>
      </c>
      <c r="U477">
        <v>0.5</v>
      </c>
      <c r="V477" t="s">
        <v>113</v>
      </c>
      <c r="W477">
        <v>5</v>
      </c>
      <c r="X477">
        <v>300</v>
      </c>
      <c r="Y477">
        <v>60</v>
      </c>
      <c r="Z477">
        <v>0</v>
      </c>
      <c r="AA477"/>
      <c r="AB477">
        <v>1</v>
      </c>
      <c r="AC477">
        <v>1</v>
      </c>
      <c r="AD477">
        <v>0</v>
      </c>
      <c r="AE477">
        <v>0</v>
      </c>
      <c r="AF477">
        <v>0.33333333333333298</v>
      </c>
      <c r="AG477">
        <v>9.7058874302973705E-2</v>
      </c>
      <c r="AH477">
        <v>40</v>
      </c>
      <c r="AI477">
        <v>500</v>
      </c>
    </row>
    <row r="478" spans="1:44" hidden="1" x14ac:dyDescent="0.2">
      <c r="A478" t="s">
        <v>180</v>
      </c>
      <c r="B478" t="s">
        <v>99</v>
      </c>
      <c r="C478" t="s">
        <v>100</v>
      </c>
      <c r="D478" t="s">
        <v>184</v>
      </c>
      <c r="E478" t="s">
        <v>182</v>
      </c>
      <c r="F478" s="1">
        <v>8.1944444444444445E-2</v>
      </c>
      <c r="G478">
        <v>0</v>
      </c>
      <c r="H478">
        <v>8567</v>
      </c>
      <c r="I478">
        <v>8567</v>
      </c>
      <c r="J478">
        <v>1.5</v>
      </c>
      <c r="K478">
        <v>0.245</v>
      </c>
      <c r="L478">
        <v>0.5</v>
      </c>
      <c r="N478">
        <v>5.72</v>
      </c>
      <c r="O478">
        <v>0.5</v>
      </c>
      <c r="P478">
        <v>0.19634954084936199</v>
      </c>
      <c r="Q478">
        <v>2098.915</v>
      </c>
      <c r="R478">
        <v>6.1157196969696903</v>
      </c>
      <c r="S478">
        <v>412.12099653183799</v>
      </c>
      <c r="T478">
        <v>2</v>
      </c>
      <c r="U478">
        <v>0.5</v>
      </c>
      <c r="V478" t="s">
        <v>150</v>
      </c>
      <c r="W478" s="2">
        <v>5</v>
      </c>
      <c r="X478" s="2">
        <v>300</v>
      </c>
      <c r="Y478" s="2">
        <v>60</v>
      </c>
      <c r="Z478" s="2">
        <v>0</v>
      </c>
      <c r="AB478" s="2">
        <v>3</v>
      </c>
      <c r="AC478" s="2">
        <v>0</v>
      </c>
      <c r="AD478" s="2">
        <v>2</v>
      </c>
      <c r="AE478" s="2">
        <v>1</v>
      </c>
      <c r="AF478" s="2">
        <v>1</v>
      </c>
      <c r="AG478" s="2">
        <v>0.29117662290892099</v>
      </c>
      <c r="AH478" s="2">
        <v>120</v>
      </c>
      <c r="AI478">
        <v>500</v>
      </c>
      <c r="AJ478" t="s">
        <v>150</v>
      </c>
      <c r="AK478" t="s">
        <v>50</v>
      </c>
      <c r="AL478" t="s">
        <v>150</v>
      </c>
      <c r="AM478" t="s">
        <v>51</v>
      </c>
      <c r="AN478" t="s">
        <v>52</v>
      </c>
      <c r="AO478" t="s">
        <v>53</v>
      </c>
      <c r="AP478" t="s">
        <v>66</v>
      </c>
      <c r="AQ478" t="s">
        <v>67</v>
      </c>
      <c r="AR478" t="s">
        <v>150</v>
      </c>
    </row>
    <row r="479" spans="1:44" hidden="1" x14ac:dyDescent="0.2">
      <c r="A479" t="s">
        <v>180</v>
      </c>
      <c r="B479" t="s">
        <v>99</v>
      </c>
      <c r="C479" t="s">
        <v>100</v>
      </c>
      <c r="D479" t="s">
        <v>184</v>
      </c>
      <c r="E479" t="s">
        <v>182</v>
      </c>
      <c r="F479" s="1">
        <v>8.1944444444444445E-2</v>
      </c>
      <c r="G479">
        <v>0</v>
      </c>
      <c r="H479">
        <v>8567</v>
      </c>
      <c r="I479">
        <v>8567</v>
      </c>
      <c r="J479">
        <v>1.5</v>
      </c>
      <c r="K479">
        <v>0.245</v>
      </c>
      <c r="L479">
        <v>0.5</v>
      </c>
      <c r="N479">
        <v>5.72</v>
      </c>
      <c r="O479">
        <v>0.5</v>
      </c>
      <c r="P479">
        <v>0.19634954084936199</v>
      </c>
      <c r="Q479">
        <v>2098.915</v>
      </c>
      <c r="R479">
        <v>6.1157196969696903</v>
      </c>
      <c r="S479">
        <v>412.12099653183799</v>
      </c>
      <c r="T479">
        <v>2</v>
      </c>
      <c r="U479">
        <v>0.5</v>
      </c>
      <c r="V479" t="s">
        <v>151</v>
      </c>
      <c r="W479">
        <v>5</v>
      </c>
      <c r="X479">
        <v>300</v>
      </c>
      <c r="Y479">
        <v>60</v>
      </c>
      <c r="Z479">
        <v>0</v>
      </c>
      <c r="AA479"/>
      <c r="AB479">
        <v>1</v>
      </c>
      <c r="AC479">
        <v>1</v>
      </c>
      <c r="AD479">
        <v>0</v>
      </c>
      <c r="AE479">
        <v>0</v>
      </c>
      <c r="AF479">
        <v>0.33333333333333298</v>
      </c>
      <c r="AG479">
        <v>9.7058874302973705E-2</v>
      </c>
      <c r="AH479">
        <v>40</v>
      </c>
      <c r="AI479">
        <v>500</v>
      </c>
    </row>
    <row r="480" spans="1:44" hidden="1" x14ac:dyDescent="0.2">
      <c r="A480" t="s">
        <v>180</v>
      </c>
      <c r="B480" t="s">
        <v>99</v>
      </c>
      <c r="C480" t="s">
        <v>100</v>
      </c>
      <c r="D480" t="s">
        <v>184</v>
      </c>
      <c r="E480" t="s">
        <v>182</v>
      </c>
      <c r="F480" s="1">
        <v>8.1944444444444445E-2</v>
      </c>
      <c r="G480">
        <v>0</v>
      </c>
      <c r="H480">
        <v>8567</v>
      </c>
      <c r="I480">
        <v>8567</v>
      </c>
      <c r="J480">
        <v>1.5</v>
      </c>
      <c r="K480">
        <v>0.245</v>
      </c>
      <c r="L480">
        <v>0.5</v>
      </c>
      <c r="N480">
        <v>5.72</v>
      </c>
      <c r="O480">
        <v>0.5</v>
      </c>
      <c r="P480">
        <v>0.19634954084936199</v>
      </c>
      <c r="Q480">
        <v>2098.915</v>
      </c>
      <c r="R480">
        <v>6.1157196969696903</v>
      </c>
      <c r="S480">
        <v>412.12099653183799</v>
      </c>
      <c r="T480">
        <v>2</v>
      </c>
      <c r="U480">
        <v>0.5</v>
      </c>
      <c r="V480" t="s">
        <v>114</v>
      </c>
      <c r="W480">
        <v>5</v>
      </c>
      <c r="X480">
        <v>300</v>
      </c>
      <c r="Y480">
        <v>60</v>
      </c>
      <c r="Z480">
        <v>0</v>
      </c>
      <c r="AA480"/>
      <c r="AB480">
        <v>18</v>
      </c>
      <c r="AC480">
        <v>4</v>
      </c>
      <c r="AD480">
        <v>7</v>
      </c>
      <c r="AE480">
        <v>7</v>
      </c>
      <c r="AF480">
        <v>6</v>
      </c>
      <c r="AG480">
        <v>1.7470597374535199</v>
      </c>
      <c r="AH480">
        <v>720</v>
      </c>
      <c r="AI480">
        <v>500</v>
      </c>
    </row>
    <row r="481" spans="1:44" hidden="1" x14ac:dyDescent="0.2">
      <c r="A481" t="s">
        <v>180</v>
      </c>
      <c r="B481" t="s">
        <v>99</v>
      </c>
      <c r="C481" t="s">
        <v>100</v>
      </c>
      <c r="D481" t="s">
        <v>184</v>
      </c>
      <c r="E481" t="s">
        <v>182</v>
      </c>
      <c r="F481" s="1">
        <v>8.1944444444444445E-2</v>
      </c>
      <c r="G481">
        <v>0</v>
      </c>
      <c r="H481">
        <v>8567</v>
      </c>
      <c r="I481">
        <v>8567</v>
      </c>
      <c r="J481">
        <v>1.5</v>
      </c>
      <c r="K481">
        <v>0.245</v>
      </c>
      <c r="L481">
        <v>0.5</v>
      </c>
      <c r="N481">
        <v>5.72</v>
      </c>
      <c r="O481">
        <v>0.5</v>
      </c>
      <c r="P481">
        <v>0.19634954084936199</v>
      </c>
      <c r="Q481">
        <v>2098.915</v>
      </c>
      <c r="R481">
        <v>6.1157196969696903</v>
      </c>
      <c r="S481">
        <v>412.12099653183799</v>
      </c>
      <c r="T481">
        <v>2</v>
      </c>
      <c r="U481">
        <v>0.5</v>
      </c>
      <c r="V481" t="s">
        <v>95</v>
      </c>
      <c r="W481" s="2">
        <v>5</v>
      </c>
      <c r="X481" s="2">
        <v>300</v>
      </c>
      <c r="Y481" s="2">
        <v>60</v>
      </c>
      <c r="Z481" s="2">
        <v>0</v>
      </c>
      <c r="AB481" s="2">
        <v>2</v>
      </c>
      <c r="AC481" s="2">
        <v>1</v>
      </c>
      <c r="AD481" s="2">
        <v>0</v>
      </c>
      <c r="AE481" s="2">
        <v>1</v>
      </c>
      <c r="AF481" s="2">
        <v>0.66666666666666596</v>
      </c>
      <c r="AG481" s="2">
        <v>0.19411774860594699</v>
      </c>
      <c r="AH481" s="2">
        <v>80</v>
      </c>
      <c r="AI481">
        <v>500</v>
      </c>
      <c r="AJ481" t="s">
        <v>95</v>
      </c>
      <c r="AK481" t="s">
        <v>65</v>
      </c>
      <c r="AL481" t="s">
        <v>95</v>
      </c>
      <c r="AM481" t="s">
        <v>51</v>
      </c>
      <c r="AN481" t="s">
        <v>52</v>
      </c>
      <c r="AO481" t="s">
        <v>53</v>
      </c>
      <c r="AP481" t="s">
        <v>54</v>
      </c>
      <c r="AQ481" t="s">
        <v>96</v>
      </c>
      <c r="AR481" t="s">
        <v>97</v>
      </c>
    </row>
    <row r="482" spans="1:44" hidden="1" x14ac:dyDescent="0.2">
      <c r="A482" t="s">
        <v>186</v>
      </c>
      <c r="B482" t="s">
        <v>99</v>
      </c>
      <c r="C482" t="s">
        <v>100</v>
      </c>
      <c r="D482" t="s">
        <v>187</v>
      </c>
      <c r="E482" t="s">
        <v>188</v>
      </c>
      <c r="F482" s="1">
        <v>0.93125000000000002</v>
      </c>
      <c r="G482">
        <v>0</v>
      </c>
      <c r="H482">
        <v>2969</v>
      </c>
      <c r="I482">
        <v>2969</v>
      </c>
      <c r="J482">
        <v>1.5</v>
      </c>
      <c r="K482">
        <v>0.245</v>
      </c>
      <c r="L482">
        <v>0.5</v>
      </c>
      <c r="N482">
        <v>5.67</v>
      </c>
      <c r="O482">
        <v>0.5</v>
      </c>
      <c r="P482">
        <v>0.19634954084936199</v>
      </c>
      <c r="Q482">
        <v>727.40499999999997</v>
      </c>
      <c r="R482">
        <v>2.1381687242798302</v>
      </c>
      <c r="S482">
        <v>142.82563776153</v>
      </c>
      <c r="T482">
        <v>2</v>
      </c>
      <c r="U482">
        <v>0.5</v>
      </c>
      <c r="V482" t="s">
        <v>49</v>
      </c>
      <c r="W482" s="2">
        <v>5</v>
      </c>
      <c r="X482" s="2">
        <v>500</v>
      </c>
      <c r="Y482" s="2">
        <v>100</v>
      </c>
      <c r="Z482" s="2">
        <v>0</v>
      </c>
      <c r="AB482" s="2">
        <v>6</v>
      </c>
      <c r="AC482" s="2">
        <v>2</v>
      </c>
      <c r="AD482" s="2">
        <v>1</v>
      </c>
      <c r="AE482" s="2">
        <v>3</v>
      </c>
      <c r="AF482" s="2">
        <v>2</v>
      </c>
      <c r="AG482" s="2">
        <v>2.8006176360847901</v>
      </c>
      <c r="AH482" s="2">
        <v>400</v>
      </c>
      <c r="AI482">
        <v>200</v>
      </c>
      <c r="AJ482" t="s">
        <v>49</v>
      </c>
      <c r="AK482" t="s">
        <v>50</v>
      </c>
      <c r="AL482" t="s">
        <v>49</v>
      </c>
      <c r="AM482" t="s">
        <v>51</v>
      </c>
      <c r="AN482" t="s">
        <v>52</v>
      </c>
      <c r="AO482" t="s">
        <v>53</v>
      </c>
      <c r="AP482" t="s">
        <v>54</v>
      </c>
      <c r="AQ482" t="s">
        <v>55</v>
      </c>
      <c r="AR482" t="s">
        <v>49</v>
      </c>
    </row>
    <row r="483" spans="1:44" hidden="1" x14ac:dyDescent="0.2">
      <c r="A483" t="s">
        <v>186</v>
      </c>
      <c r="B483" t="s">
        <v>99</v>
      </c>
      <c r="C483" t="s">
        <v>100</v>
      </c>
      <c r="D483" t="s">
        <v>187</v>
      </c>
      <c r="E483" t="s">
        <v>188</v>
      </c>
      <c r="F483" s="1">
        <v>0.93125000000000002</v>
      </c>
      <c r="G483">
        <v>0</v>
      </c>
      <c r="H483">
        <v>2969</v>
      </c>
      <c r="I483">
        <v>2969</v>
      </c>
      <c r="J483">
        <v>1.5</v>
      </c>
      <c r="K483">
        <v>0.245</v>
      </c>
      <c r="L483">
        <v>0.5</v>
      </c>
      <c r="N483">
        <v>5.67</v>
      </c>
      <c r="O483">
        <v>0.5</v>
      </c>
      <c r="P483">
        <v>0.19634954084936199</v>
      </c>
      <c r="Q483">
        <v>727.40499999999997</v>
      </c>
      <c r="R483">
        <v>2.1381687242798302</v>
      </c>
      <c r="S483">
        <v>142.82563776153</v>
      </c>
      <c r="T483">
        <v>2</v>
      </c>
      <c r="U483">
        <v>0.5</v>
      </c>
      <c r="V483" t="s">
        <v>98</v>
      </c>
      <c r="W483">
        <v>5</v>
      </c>
      <c r="X483">
        <v>500</v>
      </c>
      <c r="Y483">
        <v>100</v>
      </c>
      <c r="Z483">
        <v>0</v>
      </c>
      <c r="AA483"/>
      <c r="AB483">
        <v>14</v>
      </c>
      <c r="AC483">
        <v>7</v>
      </c>
      <c r="AD483">
        <v>4</v>
      </c>
      <c r="AE483">
        <v>3</v>
      </c>
      <c r="AF483">
        <v>4.6666666666666599</v>
      </c>
      <c r="AG483">
        <v>6.5347744841978503</v>
      </c>
      <c r="AH483">
        <v>933.33333333333303</v>
      </c>
      <c r="AI483">
        <v>200</v>
      </c>
      <c r="AJ483" t="s">
        <v>98</v>
      </c>
      <c r="AK483" t="s">
        <v>63</v>
      </c>
      <c r="AL483" t="s">
        <v>98</v>
      </c>
      <c r="AM483" t="s">
        <v>51</v>
      </c>
      <c r="AN483" t="s">
        <v>88</v>
      </c>
      <c r="AO483" t="s">
        <v>98</v>
      </c>
    </row>
    <row r="484" spans="1:44" hidden="1" x14ac:dyDescent="0.2">
      <c r="A484" t="s">
        <v>186</v>
      </c>
      <c r="B484" t="s">
        <v>99</v>
      </c>
      <c r="C484" t="s">
        <v>100</v>
      </c>
      <c r="D484" t="s">
        <v>187</v>
      </c>
      <c r="E484" t="s">
        <v>188</v>
      </c>
      <c r="F484" s="1">
        <v>0.93125000000000002</v>
      </c>
      <c r="G484">
        <v>0</v>
      </c>
      <c r="H484">
        <v>2969</v>
      </c>
      <c r="I484">
        <v>2969</v>
      </c>
      <c r="J484">
        <v>1.5</v>
      </c>
      <c r="K484">
        <v>0.245</v>
      </c>
      <c r="L484">
        <v>0.5</v>
      </c>
      <c r="N484">
        <v>5.67</v>
      </c>
      <c r="O484">
        <v>0.5</v>
      </c>
      <c r="P484">
        <v>0.19634954084936199</v>
      </c>
      <c r="Q484">
        <v>727.40499999999997</v>
      </c>
      <c r="R484">
        <v>2.1381687242798302</v>
      </c>
      <c r="S484">
        <v>142.82563776153</v>
      </c>
      <c r="T484">
        <v>2</v>
      </c>
      <c r="U484">
        <v>0.5</v>
      </c>
      <c r="V484" t="s">
        <v>98</v>
      </c>
      <c r="W484">
        <v>5</v>
      </c>
      <c r="X484">
        <v>200</v>
      </c>
      <c r="Y484">
        <v>40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0.33333333333333298</v>
      </c>
      <c r="AG484">
        <v>0.186707842405653</v>
      </c>
      <c r="AH484">
        <v>26.6666666666666</v>
      </c>
      <c r="AI484">
        <v>500</v>
      </c>
      <c r="AJ484" t="s">
        <v>98</v>
      </c>
      <c r="AK484" t="s">
        <v>63</v>
      </c>
      <c r="AL484" t="s">
        <v>98</v>
      </c>
      <c r="AM484" t="s">
        <v>51</v>
      </c>
      <c r="AN484" t="s">
        <v>88</v>
      </c>
      <c r="AO484" t="s">
        <v>98</v>
      </c>
    </row>
    <row r="485" spans="1:44" hidden="1" x14ac:dyDescent="0.2">
      <c r="A485" t="s">
        <v>186</v>
      </c>
      <c r="B485" t="s">
        <v>99</v>
      </c>
      <c r="C485" t="s">
        <v>100</v>
      </c>
      <c r="D485" t="s">
        <v>187</v>
      </c>
      <c r="E485" t="s">
        <v>188</v>
      </c>
      <c r="F485" s="1">
        <v>0.93125000000000002</v>
      </c>
      <c r="G485">
        <v>0</v>
      </c>
      <c r="H485">
        <v>2969</v>
      </c>
      <c r="I485">
        <v>2969</v>
      </c>
      <c r="J485">
        <v>1.5</v>
      </c>
      <c r="K485">
        <v>0.245</v>
      </c>
      <c r="L485">
        <v>0.5</v>
      </c>
      <c r="N485">
        <v>5.67</v>
      </c>
      <c r="O485">
        <v>0.5</v>
      </c>
      <c r="P485">
        <v>0.19634954084936199</v>
      </c>
      <c r="Q485">
        <v>727.40499999999997</v>
      </c>
      <c r="R485">
        <v>2.1381687242798302</v>
      </c>
      <c r="S485">
        <v>142.82563776153</v>
      </c>
      <c r="T485">
        <v>2</v>
      </c>
      <c r="U485">
        <v>0.5</v>
      </c>
      <c r="V485" t="s">
        <v>115</v>
      </c>
      <c r="W485">
        <v>5</v>
      </c>
      <c r="X485">
        <v>500</v>
      </c>
      <c r="Y485">
        <v>100</v>
      </c>
      <c r="Z485">
        <v>0</v>
      </c>
      <c r="AA485"/>
      <c r="AB485">
        <v>2</v>
      </c>
      <c r="AC485">
        <v>1</v>
      </c>
      <c r="AD485">
        <v>0</v>
      </c>
      <c r="AE485">
        <v>1</v>
      </c>
      <c r="AF485">
        <v>0.66666666666666596</v>
      </c>
      <c r="AG485">
        <v>0.93353921202826495</v>
      </c>
      <c r="AH485">
        <v>133.333333333333</v>
      </c>
      <c r="AI485">
        <v>200</v>
      </c>
      <c r="AJ485" t="s">
        <v>115</v>
      </c>
      <c r="AK485" t="s">
        <v>116</v>
      </c>
      <c r="AL485" t="s">
        <v>115</v>
      </c>
      <c r="AM485" t="s">
        <v>51</v>
      </c>
      <c r="AN485" t="s">
        <v>52</v>
      </c>
      <c r="AO485" t="s">
        <v>110</v>
      </c>
      <c r="AP485" t="s">
        <v>117</v>
      </c>
    </row>
    <row r="486" spans="1:44" hidden="1" x14ac:dyDescent="0.2">
      <c r="A486" t="s">
        <v>186</v>
      </c>
      <c r="B486" t="s">
        <v>99</v>
      </c>
      <c r="C486" t="s">
        <v>100</v>
      </c>
      <c r="D486" t="s">
        <v>187</v>
      </c>
      <c r="E486" t="s">
        <v>188</v>
      </c>
      <c r="F486" s="1">
        <v>0.93125000000000002</v>
      </c>
      <c r="G486">
        <v>0</v>
      </c>
      <c r="H486">
        <v>2969</v>
      </c>
      <c r="I486">
        <v>2969</v>
      </c>
      <c r="J486">
        <v>1.5</v>
      </c>
      <c r="K486">
        <v>0.245</v>
      </c>
      <c r="L486">
        <v>0.5</v>
      </c>
      <c r="N486">
        <v>5.67</v>
      </c>
      <c r="O486">
        <v>0.5</v>
      </c>
      <c r="P486">
        <v>0.19634954084936199</v>
      </c>
      <c r="Q486">
        <v>727.40499999999997</v>
      </c>
      <c r="R486">
        <v>2.1381687242798302</v>
      </c>
      <c r="S486">
        <v>142.82563776153</v>
      </c>
      <c r="T486">
        <v>2</v>
      </c>
      <c r="U486">
        <v>0.5</v>
      </c>
      <c r="V486" t="s">
        <v>115</v>
      </c>
      <c r="W486">
        <v>5</v>
      </c>
      <c r="X486">
        <v>200</v>
      </c>
      <c r="Y486">
        <v>40</v>
      </c>
      <c r="Z486">
        <v>0</v>
      </c>
      <c r="AA486">
        <v>0</v>
      </c>
      <c r="AB486">
        <v>2</v>
      </c>
      <c r="AC486">
        <v>1</v>
      </c>
      <c r="AD486">
        <v>1</v>
      </c>
      <c r="AE486">
        <v>0</v>
      </c>
      <c r="AF486">
        <v>0.66666666666666596</v>
      </c>
      <c r="AG486">
        <v>0.37341568481130599</v>
      </c>
      <c r="AH486">
        <v>53.3333333333333</v>
      </c>
      <c r="AI486">
        <v>500</v>
      </c>
      <c r="AJ486" t="s">
        <v>115</v>
      </c>
      <c r="AK486" t="s">
        <v>116</v>
      </c>
      <c r="AL486" t="s">
        <v>115</v>
      </c>
      <c r="AM486" t="s">
        <v>51</v>
      </c>
      <c r="AN486" t="s">
        <v>52</v>
      </c>
      <c r="AO486" t="s">
        <v>110</v>
      </c>
      <c r="AP486" t="s">
        <v>117</v>
      </c>
    </row>
    <row r="487" spans="1:44" hidden="1" x14ac:dyDescent="0.2">
      <c r="A487" t="s">
        <v>186</v>
      </c>
      <c r="B487" t="s">
        <v>99</v>
      </c>
      <c r="C487" t="s">
        <v>100</v>
      </c>
      <c r="D487" t="s">
        <v>187</v>
      </c>
      <c r="E487" t="s">
        <v>188</v>
      </c>
      <c r="F487" s="1">
        <v>0.93125000000000002</v>
      </c>
      <c r="G487">
        <v>0</v>
      </c>
      <c r="H487">
        <v>2969</v>
      </c>
      <c r="I487">
        <v>2969</v>
      </c>
      <c r="J487">
        <v>1.5</v>
      </c>
      <c r="K487">
        <v>0.245</v>
      </c>
      <c r="L487">
        <v>0.5</v>
      </c>
      <c r="N487">
        <v>5.67</v>
      </c>
      <c r="O487">
        <v>0.5</v>
      </c>
      <c r="P487">
        <v>0.19634954084936199</v>
      </c>
      <c r="Q487">
        <v>727.40499999999997</v>
      </c>
      <c r="R487">
        <v>2.1381687242798302</v>
      </c>
      <c r="S487">
        <v>142.82563776153</v>
      </c>
      <c r="T487">
        <v>2</v>
      </c>
      <c r="U487">
        <v>0.5</v>
      </c>
      <c r="V487" t="s">
        <v>157</v>
      </c>
      <c r="W487">
        <v>5</v>
      </c>
      <c r="X487">
        <v>500</v>
      </c>
      <c r="Y487">
        <v>100</v>
      </c>
      <c r="Z487">
        <v>0</v>
      </c>
      <c r="AA487"/>
      <c r="AB487">
        <v>1</v>
      </c>
      <c r="AC487">
        <v>0</v>
      </c>
      <c r="AD487">
        <v>0</v>
      </c>
      <c r="AE487">
        <v>1</v>
      </c>
      <c r="AF487">
        <v>0.33333333333333298</v>
      </c>
      <c r="AG487">
        <v>0.46676960601413198</v>
      </c>
      <c r="AH487">
        <v>66.6666666666666</v>
      </c>
      <c r="AI487">
        <v>200</v>
      </c>
    </row>
    <row r="488" spans="1:44" hidden="1" x14ac:dyDescent="0.2">
      <c r="A488" t="s">
        <v>186</v>
      </c>
      <c r="B488" t="s">
        <v>99</v>
      </c>
      <c r="C488" t="s">
        <v>100</v>
      </c>
      <c r="D488" t="s">
        <v>187</v>
      </c>
      <c r="E488" t="s">
        <v>188</v>
      </c>
      <c r="F488" s="1">
        <v>0.93125000000000002</v>
      </c>
      <c r="G488">
        <v>0</v>
      </c>
      <c r="H488">
        <v>2969</v>
      </c>
      <c r="I488">
        <v>2969</v>
      </c>
      <c r="J488">
        <v>1.5</v>
      </c>
      <c r="K488">
        <v>0.245</v>
      </c>
      <c r="L488">
        <v>0.5</v>
      </c>
      <c r="N488">
        <v>5.67</v>
      </c>
      <c r="O488">
        <v>0.5</v>
      </c>
      <c r="P488">
        <v>0.19634954084936199</v>
      </c>
      <c r="Q488">
        <v>727.40499999999997</v>
      </c>
      <c r="R488">
        <v>2.1381687242798302</v>
      </c>
      <c r="S488">
        <v>142.82563776153</v>
      </c>
      <c r="T488">
        <v>2</v>
      </c>
      <c r="U488">
        <v>0.5</v>
      </c>
      <c r="V488" t="s">
        <v>56</v>
      </c>
      <c r="W488" s="2">
        <v>5</v>
      </c>
      <c r="X488" s="2">
        <v>500</v>
      </c>
      <c r="Y488" s="2">
        <v>100</v>
      </c>
      <c r="Z488" s="2">
        <v>0</v>
      </c>
      <c r="AB488" s="2">
        <v>6</v>
      </c>
      <c r="AC488" s="2">
        <v>3</v>
      </c>
      <c r="AD488" s="2">
        <v>1</v>
      </c>
      <c r="AE488" s="2">
        <v>2</v>
      </c>
      <c r="AF488" s="2">
        <v>2</v>
      </c>
      <c r="AG488" s="2">
        <v>2.8006176360847901</v>
      </c>
      <c r="AH488" s="2">
        <v>400</v>
      </c>
      <c r="AI488">
        <v>200</v>
      </c>
      <c r="AJ488" t="s">
        <v>56</v>
      </c>
      <c r="AK488" t="s">
        <v>50</v>
      </c>
      <c r="AL488" t="s">
        <v>56</v>
      </c>
      <c r="AM488" t="s">
        <v>51</v>
      </c>
      <c r="AN488" t="s">
        <v>52</v>
      </c>
      <c r="AO488" t="s">
        <v>53</v>
      </c>
      <c r="AP488" t="s">
        <v>54</v>
      </c>
      <c r="AQ488" t="s">
        <v>57</v>
      </c>
      <c r="AR488" t="s">
        <v>56</v>
      </c>
    </row>
    <row r="489" spans="1:44" hidden="1" x14ac:dyDescent="0.2">
      <c r="A489" t="s">
        <v>186</v>
      </c>
      <c r="B489" t="s">
        <v>99</v>
      </c>
      <c r="C489" t="s">
        <v>100</v>
      </c>
      <c r="D489" t="s">
        <v>187</v>
      </c>
      <c r="E489" t="s">
        <v>188</v>
      </c>
      <c r="F489" s="1">
        <v>0.93125000000000002</v>
      </c>
      <c r="G489">
        <v>0</v>
      </c>
      <c r="H489">
        <v>2969</v>
      </c>
      <c r="I489">
        <v>2969</v>
      </c>
      <c r="J489">
        <v>1.5</v>
      </c>
      <c r="K489">
        <v>0.245</v>
      </c>
      <c r="L489">
        <v>0.5</v>
      </c>
      <c r="N489">
        <v>5.67</v>
      </c>
      <c r="O489">
        <v>0.5</v>
      </c>
      <c r="P489">
        <v>0.19634954084936199</v>
      </c>
      <c r="Q489">
        <v>727.40499999999997</v>
      </c>
      <c r="R489">
        <v>2.1381687242798302</v>
      </c>
      <c r="S489">
        <v>142.82563776153</v>
      </c>
      <c r="T489">
        <v>2</v>
      </c>
      <c r="U489">
        <v>0.5</v>
      </c>
      <c r="V489" t="s">
        <v>120</v>
      </c>
      <c r="W489">
        <v>5</v>
      </c>
      <c r="X489">
        <v>500</v>
      </c>
      <c r="Y489">
        <v>100</v>
      </c>
      <c r="Z489">
        <v>0</v>
      </c>
      <c r="AA489"/>
      <c r="AB489">
        <v>22</v>
      </c>
      <c r="AC489">
        <v>12</v>
      </c>
      <c r="AD489">
        <v>6</v>
      </c>
      <c r="AE489">
        <v>4</v>
      </c>
      <c r="AF489">
        <v>7.3333333333333304</v>
      </c>
      <c r="AG489">
        <v>10.268931332310901</v>
      </c>
      <c r="AH489">
        <v>1466.6666666666599</v>
      </c>
      <c r="AI489">
        <v>200</v>
      </c>
      <c r="AJ489" t="s">
        <v>120</v>
      </c>
      <c r="AK489" t="s">
        <v>73</v>
      </c>
      <c r="AL489" t="s">
        <v>120</v>
      </c>
      <c r="AM489" t="s">
        <v>51</v>
      </c>
      <c r="AN489" t="s">
        <v>120</v>
      </c>
    </row>
    <row r="490" spans="1:44" hidden="1" x14ac:dyDescent="0.2">
      <c r="A490" t="s">
        <v>186</v>
      </c>
      <c r="B490" t="s">
        <v>99</v>
      </c>
      <c r="C490" t="s">
        <v>100</v>
      </c>
      <c r="D490" t="s">
        <v>187</v>
      </c>
      <c r="E490" t="s">
        <v>188</v>
      </c>
      <c r="F490" s="1">
        <v>0.93125000000000002</v>
      </c>
      <c r="G490">
        <v>0</v>
      </c>
      <c r="H490">
        <v>2969</v>
      </c>
      <c r="I490">
        <v>2969</v>
      </c>
      <c r="J490">
        <v>1.5</v>
      </c>
      <c r="K490">
        <v>0.245</v>
      </c>
      <c r="L490">
        <v>0.5</v>
      </c>
      <c r="N490">
        <v>5.67</v>
      </c>
      <c r="O490">
        <v>0.5</v>
      </c>
      <c r="P490">
        <v>0.19634954084936199</v>
      </c>
      <c r="Q490">
        <v>727.40499999999997</v>
      </c>
      <c r="R490">
        <v>2.1381687242798302</v>
      </c>
      <c r="S490">
        <v>142.82563776153</v>
      </c>
      <c r="T490">
        <v>2</v>
      </c>
      <c r="U490">
        <v>0.5</v>
      </c>
      <c r="V490" t="s">
        <v>120</v>
      </c>
      <c r="W490">
        <v>5</v>
      </c>
      <c r="X490">
        <v>200</v>
      </c>
      <c r="Y490">
        <v>40</v>
      </c>
      <c r="Z490">
        <v>0</v>
      </c>
      <c r="AA490">
        <v>0</v>
      </c>
      <c r="AB490">
        <v>16</v>
      </c>
      <c r="AC490">
        <v>5</v>
      </c>
      <c r="AD490">
        <v>4</v>
      </c>
      <c r="AE490">
        <v>7</v>
      </c>
      <c r="AF490">
        <v>5.3333333333333304</v>
      </c>
      <c r="AG490">
        <v>2.9873254784904399</v>
      </c>
      <c r="AH490">
        <v>426.666666666666</v>
      </c>
      <c r="AI490">
        <v>500</v>
      </c>
      <c r="AJ490" t="s">
        <v>120</v>
      </c>
      <c r="AK490" t="s">
        <v>73</v>
      </c>
      <c r="AL490" t="s">
        <v>120</v>
      </c>
      <c r="AM490" t="s">
        <v>51</v>
      </c>
      <c r="AN490" t="s">
        <v>120</v>
      </c>
    </row>
    <row r="491" spans="1:44" hidden="1" x14ac:dyDescent="0.2">
      <c r="A491" t="s">
        <v>186</v>
      </c>
      <c r="B491" t="s">
        <v>99</v>
      </c>
      <c r="C491" t="s">
        <v>100</v>
      </c>
      <c r="D491" t="s">
        <v>187</v>
      </c>
      <c r="E491" t="s">
        <v>188</v>
      </c>
      <c r="F491" s="1">
        <v>0.93125000000000002</v>
      </c>
      <c r="G491">
        <v>0</v>
      </c>
      <c r="H491">
        <v>2969</v>
      </c>
      <c r="I491">
        <v>2969</v>
      </c>
      <c r="J491">
        <v>1.5</v>
      </c>
      <c r="K491">
        <v>0.245</v>
      </c>
      <c r="L491">
        <v>0.5</v>
      </c>
      <c r="N491">
        <v>5.67</v>
      </c>
      <c r="O491">
        <v>0.5</v>
      </c>
      <c r="P491">
        <v>0.19634954084936199</v>
      </c>
      <c r="Q491">
        <v>727.40499999999997</v>
      </c>
      <c r="R491">
        <v>2.1381687242798302</v>
      </c>
      <c r="S491">
        <v>142.82563776153</v>
      </c>
      <c r="T491">
        <v>2</v>
      </c>
      <c r="U491">
        <v>0.5</v>
      </c>
      <c r="V491" t="s">
        <v>183</v>
      </c>
      <c r="W491">
        <v>5</v>
      </c>
      <c r="X491">
        <v>200</v>
      </c>
      <c r="Y491">
        <v>40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1</v>
      </c>
      <c r="AF491">
        <v>0.33333333333333298</v>
      </c>
      <c r="AG491">
        <v>0.186707842405653</v>
      </c>
      <c r="AH491">
        <v>26.6666666666666</v>
      </c>
      <c r="AI491">
        <v>500</v>
      </c>
    </row>
    <row r="492" spans="1:44" hidden="1" x14ac:dyDescent="0.2">
      <c r="A492" t="s">
        <v>186</v>
      </c>
      <c r="B492" t="s">
        <v>99</v>
      </c>
      <c r="C492" t="s">
        <v>100</v>
      </c>
      <c r="D492" t="s">
        <v>187</v>
      </c>
      <c r="E492" t="s">
        <v>188</v>
      </c>
      <c r="F492" s="1">
        <v>0.93125000000000002</v>
      </c>
      <c r="G492">
        <v>0</v>
      </c>
      <c r="H492">
        <v>2969</v>
      </c>
      <c r="I492">
        <v>2969</v>
      </c>
      <c r="J492">
        <v>1.5</v>
      </c>
      <c r="K492">
        <v>0.245</v>
      </c>
      <c r="L492">
        <v>0.5</v>
      </c>
      <c r="N492">
        <v>5.67</v>
      </c>
      <c r="O492">
        <v>0.5</v>
      </c>
      <c r="P492">
        <v>0.19634954084936199</v>
      </c>
      <c r="Q492">
        <v>727.40499999999997</v>
      </c>
      <c r="R492">
        <v>2.1381687242798302</v>
      </c>
      <c r="S492">
        <v>142.82563776153</v>
      </c>
      <c r="T492">
        <v>2</v>
      </c>
      <c r="U492">
        <v>0.5</v>
      </c>
      <c r="V492" t="s">
        <v>58</v>
      </c>
      <c r="W492" s="2">
        <v>5</v>
      </c>
      <c r="X492" s="2">
        <v>500</v>
      </c>
      <c r="Y492" s="2">
        <v>100</v>
      </c>
      <c r="Z492" s="2">
        <v>0</v>
      </c>
      <c r="AB492" s="2">
        <v>27</v>
      </c>
      <c r="AC492" s="2">
        <v>15</v>
      </c>
      <c r="AD492" s="2">
        <v>8</v>
      </c>
      <c r="AE492" s="2">
        <v>4</v>
      </c>
      <c r="AF492" s="2">
        <v>9</v>
      </c>
      <c r="AG492" s="2">
        <v>12.602779362381501</v>
      </c>
      <c r="AH492" s="2">
        <v>1800</v>
      </c>
      <c r="AI492">
        <v>200</v>
      </c>
      <c r="AJ492" t="s">
        <v>58</v>
      </c>
      <c r="AK492" t="s">
        <v>50</v>
      </c>
      <c r="AL492" t="s">
        <v>58</v>
      </c>
      <c r="AM492" t="s">
        <v>51</v>
      </c>
      <c r="AN492" t="s">
        <v>52</v>
      </c>
      <c r="AO492" t="s">
        <v>53</v>
      </c>
      <c r="AP492" t="s">
        <v>54</v>
      </c>
      <c r="AQ492" t="s">
        <v>59</v>
      </c>
      <c r="AR492" t="s">
        <v>58</v>
      </c>
    </row>
    <row r="493" spans="1:44" hidden="1" x14ac:dyDescent="0.2">
      <c r="A493" t="s">
        <v>186</v>
      </c>
      <c r="B493" t="s">
        <v>99</v>
      </c>
      <c r="C493" t="s">
        <v>100</v>
      </c>
      <c r="D493" t="s">
        <v>187</v>
      </c>
      <c r="E493" t="s">
        <v>188</v>
      </c>
      <c r="F493" s="1">
        <v>0.93125000000000002</v>
      </c>
      <c r="G493">
        <v>0</v>
      </c>
      <c r="H493">
        <v>2969</v>
      </c>
      <c r="I493">
        <v>2969</v>
      </c>
      <c r="J493">
        <v>1.5</v>
      </c>
      <c r="K493">
        <v>0.245</v>
      </c>
      <c r="L493">
        <v>0.5</v>
      </c>
      <c r="N493">
        <v>5.67</v>
      </c>
      <c r="O493">
        <v>0.5</v>
      </c>
      <c r="P493">
        <v>0.19634954084936199</v>
      </c>
      <c r="Q493">
        <v>727.40499999999997</v>
      </c>
      <c r="R493">
        <v>2.1381687242798302</v>
      </c>
      <c r="S493">
        <v>142.82563776153</v>
      </c>
      <c r="T493">
        <v>2</v>
      </c>
      <c r="U493">
        <v>0.5</v>
      </c>
      <c r="V493" t="s">
        <v>53</v>
      </c>
      <c r="W493" s="2">
        <v>5</v>
      </c>
      <c r="X493" s="2">
        <v>500</v>
      </c>
      <c r="Y493" s="2">
        <v>100</v>
      </c>
      <c r="Z493" s="2">
        <v>0</v>
      </c>
      <c r="AB493" s="2">
        <v>7</v>
      </c>
      <c r="AC493" s="2">
        <v>3</v>
      </c>
      <c r="AD493" s="2">
        <v>3</v>
      </c>
      <c r="AE493" s="2">
        <v>1</v>
      </c>
      <c r="AF493" s="2">
        <v>2.3333333333333299</v>
      </c>
      <c r="AG493" s="2">
        <v>3.2673872420989198</v>
      </c>
      <c r="AH493" s="2">
        <v>466.666666666666</v>
      </c>
      <c r="AI493">
        <v>200</v>
      </c>
      <c r="AJ493" t="s">
        <v>53</v>
      </c>
      <c r="AK493" t="s">
        <v>63</v>
      </c>
      <c r="AL493" t="s">
        <v>53</v>
      </c>
      <c r="AM493" t="s">
        <v>51</v>
      </c>
      <c r="AN493" t="s">
        <v>52</v>
      </c>
      <c r="AO493" t="s">
        <v>53</v>
      </c>
    </row>
    <row r="494" spans="1:44" hidden="1" x14ac:dyDescent="0.2">
      <c r="A494" t="s">
        <v>186</v>
      </c>
      <c r="B494" t="s">
        <v>99</v>
      </c>
      <c r="C494" t="s">
        <v>100</v>
      </c>
      <c r="D494" t="s">
        <v>187</v>
      </c>
      <c r="E494" t="s">
        <v>188</v>
      </c>
      <c r="F494" s="1">
        <v>0.93125000000000002</v>
      </c>
      <c r="G494">
        <v>0</v>
      </c>
      <c r="H494">
        <v>2969</v>
      </c>
      <c r="I494">
        <v>2969</v>
      </c>
      <c r="J494">
        <v>1.5</v>
      </c>
      <c r="K494">
        <v>0.245</v>
      </c>
      <c r="L494">
        <v>0.5</v>
      </c>
      <c r="N494">
        <v>5.67</v>
      </c>
      <c r="O494">
        <v>0.5</v>
      </c>
      <c r="P494">
        <v>0.19634954084936199</v>
      </c>
      <c r="Q494">
        <v>727.40499999999997</v>
      </c>
      <c r="R494">
        <v>2.1381687242798302</v>
      </c>
      <c r="S494">
        <v>142.82563776153</v>
      </c>
      <c r="T494">
        <v>2</v>
      </c>
      <c r="U494">
        <v>0.5</v>
      </c>
      <c r="V494" t="s">
        <v>64</v>
      </c>
      <c r="W494" s="2">
        <v>5</v>
      </c>
      <c r="X494" s="2">
        <v>200</v>
      </c>
      <c r="Y494" s="2">
        <v>40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1</v>
      </c>
      <c r="AF494" s="2">
        <v>0.33333333333333298</v>
      </c>
      <c r="AG494" s="2">
        <v>0.186707842405653</v>
      </c>
      <c r="AH494" s="2">
        <v>26.6666666666666</v>
      </c>
      <c r="AI494">
        <v>500</v>
      </c>
      <c r="AJ494" t="s">
        <v>64</v>
      </c>
      <c r="AK494" t="s">
        <v>65</v>
      </c>
      <c r="AL494" t="s">
        <v>64</v>
      </c>
      <c r="AM494" t="s">
        <v>51</v>
      </c>
      <c r="AN494" t="s">
        <v>52</v>
      </c>
      <c r="AO494" t="s">
        <v>53</v>
      </c>
      <c r="AP494" t="s">
        <v>66</v>
      </c>
      <c r="AQ494" t="s">
        <v>67</v>
      </c>
      <c r="AR494" t="s">
        <v>68</v>
      </c>
    </row>
    <row r="495" spans="1:44" hidden="1" x14ac:dyDescent="0.2">
      <c r="A495" t="s">
        <v>186</v>
      </c>
      <c r="B495" t="s">
        <v>99</v>
      </c>
      <c r="C495" t="s">
        <v>100</v>
      </c>
      <c r="D495" t="s">
        <v>187</v>
      </c>
      <c r="E495" t="s">
        <v>188</v>
      </c>
      <c r="F495" s="1">
        <v>0.93125000000000002</v>
      </c>
      <c r="G495">
        <v>0</v>
      </c>
      <c r="H495">
        <v>2969</v>
      </c>
      <c r="I495">
        <v>2969</v>
      </c>
      <c r="J495">
        <v>1.5</v>
      </c>
      <c r="K495">
        <v>0.245</v>
      </c>
      <c r="L495">
        <v>0.5</v>
      </c>
      <c r="N495">
        <v>5.67</v>
      </c>
      <c r="O495">
        <v>0.5</v>
      </c>
      <c r="P495">
        <v>0.19634954084936199</v>
      </c>
      <c r="Q495">
        <v>727.40499999999997</v>
      </c>
      <c r="R495">
        <v>2.1381687242798302</v>
      </c>
      <c r="S495">
        <v>142.82563776153</v>
      </c>
      <c r="T495">
        <v>2</v>
      </c>
      <c r="U495">
        <v>0.5</v>
      </c>
      <c r="V495" t="s">
        <v>69</v>
      </c>
      <c r="W495" s="2">
        <v>5</v>
      </c>
      <c r="X495" s="2">
        <v>500</v>
      </c>
      <c r="Y495" s="2">
        <v>100</v>
      </c>
      <c r="Z495" s="2">
        <v>0</v>
      </c>
      <c r="AB495" s="2">
        <v>6</v>
      </c>
      <c r="AC495" s="2">
        <v>1</v>
      </c>
      <c r="AD495" s="2">
        <v>4</v>
      </c>
      <c r="AE495" s="2">
        <v>1</v>
      </c>
      <c r="AF495" s="2">
        <v>2</v>
      </c>
      <c r="AG495" s="2">
        <v>2.8006176360847901</v>
      </c>
      <c r="AH495" s="2">
        <v>400</v>
      </c>
      <c r="AI495">
        <v>200</v>
      </c>
      <c r="AJ495" t="s">
        <v>69</v>
      </c>
      <c r="AK495" t="s">
        <v>50</v>
      </c>
      <c r="AL495" t="s">
        <v>69</v>
      </c>
      <c r="AM495" t="s">
        <v>51</v>
      </c>
      <c r="AN495" t="s">
        <v>52</v>
      </c>
      <c r="AO495" t="s">
        <v>53</v>
      </c>
      <c r="AP495" t="s">
        <v>66</v>
      </c>
      <c r="AQ495" t="s">
        <v>70</v>
      </c>
      <c r="AR495" t="s">
        <v>69</v>
      </c>
    </row>
    <row r="496" spans="1:44" hidden="1" x14ac:dyDescent="0.2">
      <c r="A496" t="s">
        <v>186</v>
      </c>
      <c r="B496" t="s">
        <v>99</v>
      </c>
      <c r="C496" t="s">
        <v>100</v>
      </c>
      <c r="D496" t="s">
        <v>187</v>
      </c>
      <c r="E496" t="s">
        <v>188</v>
      </c>
      <c r="F496" s="1">
        <v>0.93125000000000002</v>
      </c>
      <c r="G496">
        <v>0</v>
      </c>
      <c r="H496">
        <v>2969</v>
      </c>
      <c r="I496">
        <v>2969</v>
      </c>
      <c r="J496">
        <v>1.5</v>
      </c>
      <c r="K496">
        <v>0.245</v>
      </c>
      <c r="L496">
        <v>0.5</v>
      </c>
      <c r="N496">
        <v>5.67</v>
      </c>
      <c r="O496">
        <v>0.5</v>
      </c>
      <c r="P496">
        <v>0.19634954084936199</v>
      </c>
      <c r="Q496">
        <v>727.40499999999997</v>
      </c>
      <c r="R496">
        <v>2.1381687242798302</v>
      </c>
      <c r="S496">
        <v>142.82563776153</v>
      </c>
      <c r="T496">
        <v>2</v>
      </c>
      <c r="U496">
        <v>0.5</v>
      </c>
      <c r="V496" t="s">
        <v>69</v>
      </c>
      <c r="W496" s="2">
        <v>5</v>
      </c>
      <c r="X496" s="2">
        <v>200</v>
      </c>
      <c r="Y496" s="2">
        <v>40</v>
      </c>
      <c r="Z496" s="2">
        <v>0</v>
      </c>
      <c r="AA496" s="2">
        <v>0</v>
      </c>
      <c r="AB496" s="2">
        <v>1</v>
      </c>
      <c r="AC496" s="2">
        <v>0</v>
      </c>
      <c r="AD496" s="2">
        <v>1</v>
      </c>
      <c r="AE496" s="2">
        <v>0</v>
      </c>
      <c r="AF496" s="2">
        <v>0.33333333333333298</v>
      </c>
      <c r="AG496" s="2">
        <v>0.186707842405653</v>
      </c>
      <c r="AH496" s="2">
        <v>26.6666666666666</v>
      </c>
      <c r="AI496">
        <v>500</v>
      </c>
      <c r="AJ496" t="s">
        <v>69</v>
      </c>
      <c r="AK496" t="s">
        <v>50</v>
      </c>
      <c r="AL496" t="s">
        <v>69</v>
      </c>
      <c r="AM496" t="s">
        <v>51</v>
      </c>
      <c r="AN496" t="s">
        <v>52</v>
      </c>
      <c r="AO496" t="s">
        <v>53</v>
      </c>
      <c r="AP496" t="s">
        <v>66</v>
      </c>
      <c r="AQ496" t="s">
        <v>70</v>
      </c>
      <c r="AR496" t="s">
        <v>69</v>
      </c>
    </row>
    <row r="497" spans="1:44" hidden="1" x14ac:dyDescent="0.2">
      <c r="A497" t="s">
        <v>186</v>
      </c>
      <c r="B497" t="s">
        <v>99</v>
      </c>
      <c r="C497" t="s">
        <v>100</v>
      </c>
      <c r="D497" t="s">
        <v>187</v>
      </c>
      <c r="E497" t="s">
        <v>188</v>
      </c>
      <c r="F497" s="1">
        <v>0.93125000000000002</v>
      </c>
      <c r="G497">
        <v>0</v>
      </c>
      <c r="H497">
        <v>2969</v>
      </c>
      <c r="I497">
        <v>2969</v>
      </c>
      <c r="J497">
        <v>1.5</v>
      </c>
      <c r="K497">
        <v>0.245</v>
      </c>
      <c r="L497">
        <v>0.5</v>
      </c>
      <c r="N497">
        <v>5.67</v>
      </c>
      <c r="O497">
        <v>0.5</v>
      </c>
      <c r="P497">
        <v>0.19634954084936199</v>
      </c>
      <c r="Q497">
        <v>727.40499999999997</v>
      </c>
      <c r="R497">
        <v>2.1381687242798302</v>
      </c>
      <c r="S497">
        <v>142.82563776153</v>
      </c>
      <c r="T497">
        <v>2</v>
      </c>
      <c r="U497">
        <v>0.5</v>
      </c>
      <c r="V497" t="s">
        <v>160</v>
      </c>
      <c r="W497">
        <v>5</v>
      </c>
      <c r="X497">
        <v>500</v>
      </c>
      <c r="Y497">
        <v>100</v>
      </c>
      <c r="Z497">
        <v>0</v>
      </c>
      <c r="AA497"/>
      <c r="AB497">
        <v>1</v>
      </c>
      <c r="AC497">
        <v>1</v>
      </c>
      <c r="AD497">
        <v>0</v>
      </c>
      <c r="AE497">
        <v>0</v>
      </c>
      <c r="AF497">
        <v>0.33333333333333298</v>
      </c>
      <c r="AG497">
        <v>0.46676960601413198</v>
      </c>
      <c r="AH497">
        <v>66.6666666666666</v>
      </c>
      <c r="AI497">
        <v>200</v>
      </c>
    </row>
    <row r="498" spans="1:44" hidden="1" x14ac:dyDescent="0.2">
      <c r="A498" t="s">
        <v>186</v>
      </c>
      <c r="B498" t="s">
        <v>99</v>
      </c>
      <c r="C498" t="s">
        <v>100</v>
      </c>
      <c r="D498" t="s">
        <v>187</v>
      </c>
      <c r="E498" t="s">
        <v>188</v>
      </c>
      <c r="F498" s="1">
        <v>0.93125000000000002</v>
      </c>
      <c r="G498">
        <v>0</v>
      </c>
      <c r="H498">
        <v>2969</v>
      </c>
      <c r="I498">
        <v>2969</v>
      </c>
      <c r="J498">
        <v>1.5</v>
      </c>
      <c r="K498">
        <v>0.245</v>
      </c>
      <c r="L498">
        <v>0.5</v>
      </c>
      <c r="N498">
        <v>5.67</v>
      </c>
      <c r="O498">
        <v>0.5</v>
      </c>
      <c r="P498">
        <v>0.19634954084936199</v>
      </c>
      <c r="Q498">
        <v>727.40499999999997</v>
      </c>
      <c r="R498">
        <v>2.1381687242798302</v>
      </c>
      <c r="S498">
        <v>142.82563776153</v>
      </c>
      <c r="T498">
        <v>2</v>
      </c>
      <c r="U498">
        <v>0.5</v>
      </c>
      <c r="V498" t="s">
        <v>117</v>
      </c>
      <c r="W498">
        <v>5</v>
      </c>
      <c r="X498">
        <v>500</v>
      </c>
      <c r="Y498">
        <v>100</v>
      </c>
      <c r="Z498">
        <v>0</v>
      </c>
      <c r="AA498"/>
      <c r="AB498">
        <v>2</v>
      </c>
      <c r="AC498">
        <v>1</v>
      </c>
      <c r="AD498">
        <v>0</v>
      </c>
      <c r="AE498">
        <v>1</v>
      </c>
      <c r="AF498">
        <v>0.66666666666666596</v>
      </c>
      <c r="AG498">
        <v>0.93353921202826495</v>
      </c>
      <c r="AH498">
        <v>133.333333333333</v>
      </c>
      <c r="AI498">
        <v>200</v>
      </c>
      <c r="AJ498" t="s">
        <v>117</v>
      </c>
      <c r="AK498" t="s">
        <v>87</v>
      </c>
      <c r="AL498" t="s">
        <v>117</v>
      </c>
      <c r="AM498" t="s">
        <v>51</v>
      </c>
      <c r="AN498" t="s">
        <v>52</v>
      </c>
      <c r="AO498" t="s">
        <v>110</v>
      </c>
      <c r="AP498" t="s">
        <v>117</v>
      </c>
    </row>
    <row r="499" spans="1:44" hidden="1" x14ac:dyDescent="0.2">
      <c r="A499" t="s">
        <v>186</v>
      </c>
      <c r="B499" t="s">
        <v>99</v>
      </c>
      <c r="C499" t="s">
        <v>100</v>
      </c>
      <c r="D499" t="s">
        <v>187</v>
      </c>
      <c r="E499" t="s">
        <v>188</v>
      </c>
      <c r="F499" s="1">
        <v>0.93125000000000002</v>
      </c>
      <c r="G499">
        <v>0</v>
      </c>
      <c r="H499">
        <v>2969</v>
      </c>
      <c r="I499">
        <v>2969</v>
      </c>
      <c r="J499">
        <v>1.5</v>
      </c>
      <c r="K499">
        <v>0.245</v>
      </c>
      <c r="L499">
        <v>0.5</v>
      </c>
      <c r="N499">
        <v>5.67</v>
      </c>
      <c r="O499">
        <v>0.5</v>
      </c>
      <c r="P499">
        <v>0.19634954084936199</v>
      </c>
      <c r="Q499">
        <v>727.40499999999997</v>
      </c>
      <c r="R499">
        <v>2.1381687242798302</v>
      </c>
      <c r="S499">
        <v>142.82563776153</v>
      </c>
      <c r="T499">
        <v>2</v>
      </c>
      <c r="U499">
        <v>0.5</v>
      </c>
      <c r="V499" t="s">
        <v>148</v>
      </c>
      <c r="W499">
        <v>5</v>
      </c>
      <c r="X499">
        <v>500</v>
      </c>
      <c r="Y499">
        <v>100</v>
      </c>
      <c r="Z499">
        <v>0</v>
      </c>
      <c r="AA499"/>
      <c r="AB499">
        <v>3</v>
      </c>
      <c r="AC499">
        <v>1</v>
      </c>
      <c r="AD499">
        <v>1</v>
      </c>
      <c r="AE499">
        <v>1</v>
      </c>
      <c r="AF499">
        <v>1</v>
      </c>
      <c r="AG499">
        <v>1.4003088180423899</v>
      </c>
      <c r="AH499">
        <v>200</v>
      </c>
      <c r="AI499">
        <v>200</v>
      </c>
      <c r="AJ499" t="s">
        <v>148</v>
      </c>
      <c r="AK499" t="s">
        <v>87</v>
      </c>
      <c r="AL499" t="s">
        <v>148</v>
      </c>
      <c r="AM499" t="s">
        <v>51</v>
      </c>
      <c r="AN499" t="s">
        <v>92</v>
      </c>
      <c r="AO499" t="s">
        <v>149</v>
      </c>
      <c r="AP499" t="s">
        <v>148</v>
      </c>
    </row>
    <row r="500" spans="1:44" hidden="1" x14ac:dyDescent="0.2">
      <c r="A500" t="s">
        <v>186</v>
      </c>
      <c r="B500" t="s">
        <v>99</v>
      </c>
      <c r="C500" t="s">
        <v>100</v>
      </c>
      <c r="D500" t="s">
        <v>187</v>
      </c>
      <c r="E500" t="s">
        <v>188</v>
      </c>
      <c r="F500" s="1">
        <v>0.93125000000000002</v>
      </c>
      <c r="G500">
        <v>0</v>
      </c>
      <c r="H500">
        <v>2969</v>
      </c>
      <c r="I500">
        <v>2969</v>
      </c>
      <c r="J500">
        <v>1.5</v>
      </c>
      <c r="K500">
        <v>0.245</v>
      </c>
      <c r="L500">
        <v>0.5</v>
      </c>
      <c r="N500">
        <v>5.67</v>
      </c>
      <c r="O500">
        <v>0.5</v>
      </c>
      <c r="P500">
        <v>0.19634954084936199</v>
      </c>
      <c r="Q500">
        <v>727.40499999999997</v>
      </c>
      <c r="R500">
        <v>2.1381687242798302</v>
      </c>
      <c r="S500">
        <v>142.82563776153</v>
      </c>
      <c r="T500">
        <v>2</v>
      </c>
      <c r="U500">
        <v>0.5</v>
      </c>
      <c r="V500" t="s">
        <v>103</v>
      </c>
      <c r="W500" s="2">
        <v>5</v>
      </c>
      <c r="X500" s="2">
        <v>200</v>
      </c>
      <c r="Y500" s="2">
        <v>40</v>
      </c>
      <c r="Z500" s="2">
        <v>0</v>
      </c>
      <c r="AA500" s="2">
        <v>0</v>
      </c>
      <c r="AB500" s="2">
        <v>2</v>
      </c>
      <c r="AC500" s="2">
        <v>1</v>
      </c>
      <c r="AD500" s="2">
        <v>1</v>
      </c>
      <c r="AE500" s="2">
        <v>0</v>
      </c>
      <c r="AF500" s="2">
        <v>0.66666666666666596</v>
      </c>
      <c r="AG500" s="2">
        <v>0.37341568481130599</v>
      </c>
      <c r="AH500" s="2">
        <v>53.3333333333333</v>
      </c>
      <c r="AI500">
        <v>500</v>
      </c>
      <c r="AJ500" t="s">
        <v>103</v>
      </c>
      <c r="AK500" t="s">
        <v>50</v>
      </c>
      <c r="AL500" t="s">
        <v>103</v>
      </c>
      <c r="AM500" t="s">
        <v>51</v>
      </c>
      <c r="AN500" t="s">
        <v>52</v>
      </c>
      <c r="AO500" t="s">
        <v>53</v>
      </c>
      <c r="AP500" t="s">
        <v>54</v>
      </c>
      <c r="AQ500" t="s">
        <v>104</v>
      </c>
      <c r="AR500" t="s">
        <v>103</v>
      </c>
    </row>
    <row r="501" spans="1:44" hidden="1" x14ac:dyDescent="0.2">
      <c r="A501" t="s">
        <v>186</v>
      </c>
      <c r="B501" t="s">
        <v>99</v>
      </c>
      <c r="C501" t="s">
        <v>100</v>
      </c>
      <c r="D501" t="s">
        <v>187</v>
      </c>
      <c r="E501" t="s">
        <v>188</v>
      </c>
      <c r="F501" s="1">
        <v>0.93125000000000002</v>
      </c>
      <c r="G501">
        <v>0</v>
      </c>
      <c r="H501">
        <v>2969</v>
      </c>
      <c r="I501">
        <v>2969</v>
      </c>
      <c r="J501">
        <v>1.5</v>
      </c>
      <c r="K501">
        <v>0.245</v>
      </c>
      <c r="L501">
        <v>0.5</v>
      </c>
      <c r="N501">
        <v>5.67</v>
      </c>
      <c r="O501">
        <v>0.5</v>
      </c>
      <c r="P501">
        <v>0.19634954084936199</v>
      </c>
      <c r="Q501">
        <v>727.40499999999997</v>
      </c>
      <c r="R501">
        <v>2.1381687242798302</v>
      </c>
      <c r="S501">
        <v>142.82563776153</v>
      </c>
      <c r="T501">
        <v>2</v>
      </c>
      <c r="U501">
        <v>0.5</v>
      </c>
      <c r="V501" t="s">
        <v>105</v>
      </c>
      <c r="W501" s="2">
        <v>5</v>
      </c>
      <c r="X501" s="2">
        <v>500</v>
      </c>
      <c r="Y501" s="2">
        <v>100</v>
      </c>
      <c r="Z501" s="2">
        <v>0</v>
      </c>
      <c r="AB501" s="2">
        <v>1</v>
      </c>
      <c r="AC501" s="2">
        <v>0</v>
      </c>
      <c r="AD501" s="2">
        <v>0</v>
      </c>
      <c r="AE501" s="2">
        <v>1</v>
      </c>
      <c r="AF501" s="2">
        <v>0.33333333333333298</v>
      </c>
      <c r="AG501" s="2">
        <v>0.46676960601413198</v>
      </c>
      <c r="AH501" s="2">
        <v>66.6666666666666</v>
      </c>
      <c r="AI501">
        <v>200</v>
      </c>
      <c r="AJ501" t="s">
        <v>105</v>
      </c>
      <c r="AK501" t="s">
        <v>65</v>
      </c>
      <c r="AL501" t="s">
        <v>105</v>
      </c>
      <c r="AM501" t="s">
        <v>51</v>
      </c>
      <c r="AN501" t="s">
        <v>52</v>
      </c>
      <c r="AO501" t="s">
        <v>53</v>
      </c>
      <c r="AP501" t="s">
        <v>61</v>
      </c>
      <c r="AQ501" t="s">
        <v>106</v>
      </c>
      <c r="AR501" t="s">
        <v>107</v>
      </c>
    </row>
    <row r="502" spans="1:44" hidden="1" x14ac:dyDescent="0.2">
      <c r="A502" t="s">
        <v>186</v>
      </c>
      <c r="B502" t="s">
        <v>99</v>
      </c>
      <c r="C502" t="s">
        <v>100</v>
      </c>
      <c r="D502" t="s">
        <v>187</v>
      </c>
      <c r="E502" t="s">
        <v>188</v>
      </c>
      <c r="F502" s="1">
        <v>0.93125000000000002</v>
      </c>
      <c r="G502">
        <v>0</v>
      </c>
      <c r="H502">
        <v>2969</v>
      </c>
      <c r="I502">
        <v>2969</v>
      </c>
      <c r="J502">
        <v>1.5</v>
      </c>
      <c r="K502">
        <v>0.245</v>
      </c>
      <c r="L502">
        <v>0.5</v>
      </c>
      <c r="N502">
        <v>5.67</v>
      </c>
      <c r="O502">
        <v>0.5</v>
      </c>
      <c r="P502">
        <v>0.19634954084936199</v>
      </c>
      <c r="Q502">
        <v>727.40499999999997</v>
      </c>
      <c r="R502">
        <v>2.1381687242798302</v>
      </c>
      <c r="S502">
        <v>142.82563776153</v>
      </c>
      <c r="T502">
        <v>2</v>
      </c>
      <c r="U502">
        <v>0.5</v>
      </c>
      <c r="V502" t="s">
        <v>71</v>
      </c>
      <c r="W502" s="2">
        <v>5</v>
      </c>
      <c r="X502" s="2">
        <v>500</v>
      </c>
      <c r="Y502" s="2">
        <v>100</v>
      </c>
      <c r="Z502" s="2">
        <v>0</v>
      </c>
      <c r="AB502" s="2">
        <v>4</v>
      </c>
      <c r="AC502" s="2">
        <v>0</v>
      </c>
      <c r="AD502" s="2">
        <v>1</v>
      </c>
      <c r="AE502" s="2">
        <v>3</v>
      </c>
      <c r="AF502" s="2">
        <v>1.3333333333333299</v>
      </c>
      <c r="AG502" s="2">
        <v>1.8670784240565299</v>
      </c>
      <c r="AH502" s="2">
        <v>266.666666666666</v>
      </c>
      <c r="AI502">
        <v>200</v>
      </c>
      <c r="AJ502" t="s">
        <v>71</v>
      </c>
      <c r="AK502" t="s">
        <v>50</v>
      </c>
      <c r="AL502" t="s">
        <v>71</v>
      </c>
      <c r="AM502" t="s">
        <v>51</v>
      </c>
      <c r="AN502" t="s">
        <v>52</v>
      </c>
      <c r="AO502" t="s">
        <v>53</v>
      </c>
      <c r="AP502" t="s">
        <v>66</v>
      </c>
      <c r="AQ502" t="s">
        <v>70</v>
      </c>
      <c r="AR502" t="s">
        <v>71</v>
      </c>
    </row>
    <row r="503" spans="1:44" hidden="1" x14ac:dyDescent="0.2">
      <c r="A503" t="s">
        <v>186</v>
      </c>
      <c r="B503" t="s">
        <v>99</v>
      </c>
      <c r="C503" t="s">
        <v>100</v>
      </c>
      <c r="D503" t="s">
        <v>187</v>
      </c>
      <c r="E503" t="s">
        <v>188</v>
      </c>
      <c r="F503" s="1">
        <v>0.93125000000000002</v>
      </c>
      <c r="G503">
        <v>0</v>
      </c>
      <c r="H503">
        <v>2969</v>
      </c>
      <c r="I503">
        <v>2969</v>
      </c>
      <c r="J503">
        <v>1.5</v>
      </c>
      <c r="K503">
        <v>0.245</v>
      </c>
      <c r="L503">
        <v>0.5</v>
      </c>
      <c r="N503">
        <v>5.67</v>
      </c>
      <c r="O503">
        <v>0.5</v>
      </c>
      <c r="P503">
        <v>0.19634954084936199</v>
      </c>
      <c r="Q503">
        <v>727.40499999999997</v>
      </c>
      <c r="R503">
        <v>2.1381687242798302</v>
      </c>
      <c r="S503">
        <v>142.82563776153</v>
      </c>
      <c r="T503">
        <v>2</v>
      </c>
      <c r="U503">
        <v>0.5</v>
      </c>
      <c r="V503" t="s">
        <v>108</v>
      </c>
      <c r="W503">
        <v>5</v>
      </c>
      <c r="X503">
        <v>200</v>
      </c>
      <c r="Y503">
        <v>40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0.33333333333333298</v>
      </c>
      <c r="AG503">
        <v>0.186707842405653</v>
      </c>
      <c r="AH503">
        <v>26.6666666666666</v>
      </c>
      <c r="AI503">
        <v>500</v>
      </c>
    </row>
    <row r="504" spans="1:44" hidden="1" x14ac:dyDescent="0.2">
      <c r="A504" t="s">
        <v>186</v>
      </c>
      <c r="B504" t="s">
        <v>99</v>
      </c>
      <c r="C504" t="s">
        <v>100</v>
      </c>
      <c r="D504" t="s">
        <v>187</v>
      </c>
      <c r="E504" t="s">
        <v>188</v>
      </c>
      <c r="F504" s="1">
        <v>0.93125000000000002</v>
      </c>
      <c r="G504">
        <v>0</v>
      </c>
      <c r="H504">
        <v>2969</v>
      </c>
      <c r="I504">
        <v>2969</v>
      </c>
      <c r="J504">
        <v>1.5</v>
      </c>
      <c r="K504">
        <v>0.245</v>
      </c>
      <c r="L504">
        <v>0.5</v>
      </c>
      <c r="N504">
        <v>5.67</v>
      </c>
      <c r="O504">
        <v>0.5</v>
      </c>
      <c r="P504">
        <v>0.19634954084936199</v>
      </c>
      <c r="Q504">
        <v>727.40499999999997</v>
      </c>
      <c r="R504">
        <v>2.1381687242798302</v>
      </c>
      <c r="S504">
        <v>142.82563776153</v>
      </c>
      <c r="T504">
        <v>2</v>
      </c>
      <c r="U504">
        <v>0.5</v>
      </c>
      <c r="V504" t="s">
        <v>171</v>
      </c>
      <c r="W504">
        <v>5</v>
      </c>
      <c r="X504">
        <v>500</v>
      </c>
      <c r="Y504">
        <v>100</v>
      </c>
      <c r="Z504">
        <v>0</v>
      </c>
      <c r="AA504"/>
      <c r="AB504">
        <v>1</v>
      </c>
      <c r="AC504">
        <v>0</v>
      </c>
      <c r="AD504">
        <v>1</v>
      </c>
      <c r="AE504">
        <v>0</v>
      </c>
      <c r="AF504">
        <v>0.33333333333333298</v>
      </c>
      <c r="AG504">
        <v>0.46676960601413198</v>
      </c>
      <c r="AH504">
        <v>66.6666666666666</v>
      </c>
      <c r="AI504">
        <v>200</v>
      </c>
    </row>
    <row r="505" spans="1:44" hidden="1" x14ac:dyDescent="0.2">
      <c r="A505" t="s">
        <v>186</v>
      </c>
      <c r="B505" t="s">
        <v>99</v>
      </c>
      <c r="C505" t="s">
        <v>100</v>
      </c>
      <c r="D505" t="s">
        <v>187</v>
      </c>
      <c r="E505" t="s">
        <v>188</v>
      </c>
      <c r="F505" s="1">
        <v>0.93125000000000002</v>
      </c>
      <c r="G505">
        <v>0</v>
      </c>
      <c r="H505">
        <v>2969</v>
      </c>
      <c r="I505">
        <v>2969</v>
      </c>
      <c r="J505">
        <v>1.5</v>
      </c>
      <c r="K505">
        <v>0.245</v>
      </c>
      <c r="L505">
        <v>0.5</v>
      </c>
      <c r="N505">
        <v>5.67</v>
      </c>
      <c r="O505">
        <v>0.5</v>
      </c>
      <c r="P505">
        <v>0.19634954084936199</v>
      </c>
      <c r="Q505">
        <v>727.40499999999997</v>
      </c>
      <c r="R505">
        <v>2.1381687242798302</v>
      </c>
      <c r="S505">
        <v>142.82563776153</v>
      </c>
      <c r="T505">
        <v>2</v>
      </c>
      <c r="U505">
        <v>0.5</v>
      </c>
      <c r="V505" t="s">
        <v>127</v>
      </c>
      <c r="W505">
        <v>5</v>
      </c>
      <c r="X505">
        <v>500</v>
      </c>
      <c r="Y505">
        <v>100</v>
      </c>
      <c r="Z505">
        <v>0</v>
      </c>
      <c r="AA505"/>
      <c r="AB505">
        <v>1</v>
      </c>
      <c r="AC505">
        <v>0</v>
      </c>
      <c r="AD505">
        <v>1</v>
      </c>
      <c r="AE505">
        <v>0</v>
      </c>
      <c r="AF505">
        <v>0.33333333333333298</v>
      </c>
      <c r="AG505">
        <v>0.46676960601413198</v>
      </c>
      <c r="AH505">
        <v>66.6666666666666</v>
      </c>
      <c r="AI505">
        <v>200</v>
      </c>
      <c r="AJ505" t="s">
        <v>127</v>
      </c>
      <c r="AK505" t="s">
        <v>128</v>
      </c>
      <c r="AL505" t="s">
        <v>127</v>
      </c>
      <c r="AM505" t="s">
        <v>51</v>
      </c>
      <c r="AN505" t="s">
        <v>52</v>
      </c>
      <c r="AO505" t="s">
        <v>110</v>
      </c>
      <c r="AP505" t="s">
        <v>129</v>
      </c>
    </row>
    <row r="506" spans="1:44" hidden="1" x14ac:dyDescent="0.2">
      <c r="A506" t="s">
        <v>186</v>
      </c>
      <c r="B506" t="s">
        <v>99</v>
      </c>
      <c r="C506" t="s">
        <v>100</v>
      </c>
      <c r="D506" t="s">
        <v>187</v>
      </c>
      <c r="E506" t="s">
        <v>188</v>
      </c>
      <c r="F506" s="1">
        <v>0.93125000000000002</v>
      </c>
      <c r="G506">
        <v>0</v>
      </c>
      <c r="H506">
        <v>2969</v>
      </c>
      <c r="I506">
        <v>2969</v>
      </c>
      <c r="J506">
        <v>1.5</v>
      </c>
      <c r="K506">
        <v>0.245</v>
      </c>
      <c r="L506">
        <v>0.5</v>
      </c>
      <c r="N506">
        <v>5.67</v>
      </c>
      <c r="O506">
        <v>0.5</v>
      </c>
      <c r="P506">
        <v>0.19634954084936199</v>
      </c>
      <c r="Q506">
        <v>727.40499999999997</v>
      </c>
      <c r="R506">
        <v>2.1381687242798302</v>
      </c>
      <c r="S506">
        <v>142.82563776153</v>
      </c>
      <c r="T506">
        <v>2</v>
      </c>
      <c r="U506">
        <v>0.5</v>
      </c>
      <c r="V506" t="s">
        <v>109</v>
      </c>
      <c r="W506">
        <v>5</v>
      </c>
      <c r="X506">
        <v>200</v>
      </c>
      <c r="Y506">
        <v>40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0.33333333333333298</v>
      </c>
      <c r="AG506">
        <v>0.186707842405653</v>
      </c>
      <c r="AH506">
        <v>26.6666666666666</v>
      </c>
      <c r="AI506">
        <v>500</v>
      </c>
      <c r="AJ506" t="s">
        <v>109</v>
      </c>
      <c r="AK506" t="s">
        <v>87</v>
      </c>
      <c r="AL506" t="s">
        <v>109</v>
      </c>
      <c r="AM506" t="s">
        <v>51</v>
      </c>
      <c r="AN506" t="s">
        <v>52</v>
      </c>
      <c r="AO506" t="s">
        <v>110</v>
      </c>
      <c r="AP506" t="s">
        <v>109</v>
      </c>
    </row>
    <row r="507" spans="1:44" hidden="1" x14ac:dyDescent="0.2">
      <c r="A507" t="s">
        <v>186</v>
      </c>
      <c r="B507" t="s">
        <v>99</v>
      </c>
      <c r="C507" t="s">
        <v>100</v>
      </c>
      <c r="D507" t="s">
        <v>187</v>
      </c>
      <c r="E507" t="s">
        <v>188</v>
      </c>
      <c r="F507" s="1">
        <v>0.93125000000000002</v>
      </c>
      <c r="G507">
        <v>0</v>
      </c>
      <c r="H507">
        <v>2969</v>
      </c>
      <c r="I507">
        <v>2969</v>
      </c>
      <c r="J507">
        <v>1.5</v>
      </c>
      <c r="K507">
        <v>0.245</v>
      </c>
      <c r="L507">
        <v>0.5</v>
      </c>
      <c r="N507">
        <v>5.67</v>
      </c>
      <c r="O507">
        <v>0.5</v>
      </c>
      <c r="P507">
        <v>0.19634954084936199</v>
      </c>
      <c r="Q507">
        <v>727.40499999999997</v>
      </c>
      <c r="R507">
        <v>2.1381687242798302</v>
      </c>
      <c r="S507">
        <v>142.82563776153</v>
      </c>
      <c r="T507">
        <v>2</v>
      </c>
      <c r="U507">
        <v>0.5</v>
      </c>
      <c r="V507" t="s">
        <v>75</v>
      </c>
      <c r="W507">
        <v>5</v>
      </c>
      <c r="X507">
        <v>500</v>
      </c>
      <c r="Y507">
        <v>100</v>
      </c>
      <c r="Z507">
        <v>0</v>
      </c>
      <c r="AA507"/>
      <c r="AB507">
        <v>207</v>
      </c>
      <c r="AC507">
        <v>73</v>
      </c>
      <c r="AD507">
        <v>72</v>
      </c>
      <c r="AE507">
        <v>62</v>
      </c>
      <c r="AF507">
        <v>69</v>
      </c>
      <c r="AG507">
        <v>96.621308444925404</v>
      </c>
      <c r="AH507">
        <v>13800</v>
      </c>
      <c r="AI507">
        <v>200</v>
      </c>
    </row>
    <row r="508" spans="1:44" hidden="1" x14ac:dyDescent="0.2">
      <c r="A508" t="s">
        <v>186</v>
      </c>
      <c r="B508" t="s">
        <v>99</v>
      </c>
      <c r="C508" t="s">
        <v>100</v>
      </c>
      <c r="D508" t="s">
        <v>187</v>
      </c>
      <c r="E508" t="s">
        <v>188</v>
      </c>
      <c r="F508" s="1">
        <v>0.93125000000000002</v>
      </c>
      <c r="G508">
        <v>0</v>
      </c>
      <c r="H508">
        <v>2969</v>
      </c>
      <c r="I508">
        <v>2969</v>
      </c>
      <c r="J508">
        <v>1.5</v>
      </c>
      <c r="K508">
        <v>0.245</v>
      </c>
      <c r="L508">
        <v>0.5</v>
      </c>
      <c r="N508">
        <v>5.67</v>
      </c>
      <c r="O508">
        <v>0.5</v>
      </c>
      <c r="P508">
        <v>0.19634954084936199</v>
      </c>
      <c r="Q508">
        <v>727.40499999999997</v>
      </c>
      <c r="R508">
        <v>2.1381687242798302</v>
      </c>
      <c r="S508">
        <v>142.82563776153</v>
      </c>
      <c r="T508">
        <v>2</v>
      </c>
      <c r="U508">
        <v>0.5</v>
      </c>
      <c r="V508" t="s">
        <v>75</v>
      </c>
      <c r="W508">
        <v>5</v>
      </c>
      <c r="X508">
        <v>200</v>
      </c>
      <c r="Y508">
        <v>40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1</v>
      </c>
      <c r="AF508">
        <v>0.33333333333333298</v>
      </c>
      <c r="AG508">
        <v>0.186707842405653</v>
      </c>
      <c r="AH508">
        <v>26.6666666666666</v>
      </c>
      <c r="AI508">
        <v>500</v>
      </c>
    </row>
    <row r="509" spans="1:44" hidden="1" x14ac:dyDescent="0.2">
      <c r="A509" t="s">
        <v>186</v>
      </c>
      <c r="B509" t="s">
        <v>99</v>
      </c>
      <c r="C509" t="s">
        <v>100</v>
      </c>
      <c r="D509" t="s">
        <v>187</v>
      </c>
      <c r="E509" t="s">
        <v>188</v>
      </c>
      <c r="F509" s="1">
        <v>0.93125000000000002</v>
      </c>
      <c r="G509">
        <v>0</v>
      </c>
      <c r="H509">
        <v>2969</v>
      </c>
      <c r="I509">
        <v>2969</v>
      </c>
      <c r="J509">
        <v>1.5</v>
      </c>
      <c r="K509">
        <v>0.245</v>
      </c>
      <c r="L509">
        <v>0.5</v>
      </c>
      <c r="N509">
        <v>5.67</v>
      </c>
      <c r="O509">
        <v>0.5</v>
      </c>
      <c r="P509">
        <v>0.19634954084936199</v>
      </c>
      <c r="Q509">
        <v>727.40499999999997</v>
      </c>
      <c r="R509">
        <v>2.1381687242798302</v>
      </c>
      <c r="S509">
        <v>142.82563776153</v>
      </c>
      <c r="T509">
        <v>2</v>
      </c>
      <c r="U509">
        <v>0.5</v>
      </c>
      <c r="V509" t="s">
        <v>173</v>
      </c>
      <c r="W509" s="2">
        <v>5</v>
      </c>
      <c r="X509" s="2">
        <v>500</v>
      </c>
      <c r="Y509" s="2">
        <v>100</v>
      </c>
      <c r="Z509" s="2">
        <v>0</v>
      </c>
      <c r="AB509" s="2">
        <v>8</v>
      </c>
      <c r="AC509" s="2">
        <v>5</v>
      </c>
      <c r="AD509" s="2">
        <v>0</v>
      </c>
      <c r="AE509" s="2">
        <v>3</v>
      </c>
      <c r="AF509" s="2">
        <v>2.6666666666666599</v>
      </c>
      <c r="AG509" s="2">
        <v>3.7341568481130598</v>
      </c>
      <c r="AH509" s="2">
        <v>533.33333333333303</v>
      </c>
      <c r="AI509">
        <v>200</v>
      </c>
      <c r="AJ509" t="s">
        <v>173</v>
      </c>
      <c r="AK509" t="s">
        <v>50</v>
      </c>
      <c r="AL509" t="s">
        <v>173</v>
      </c>
      <c r="AM509" t="s">
        <v>51</v>
      </c>
      <c r="AN509" t="s">
        <v>52</v>
      </c>
      <c r="AO509" t="s">
        <v>53</v>
      </c>
      <c r="AP509" t="s">
        <v>54</v>
      </c>
      <c r="AQ509" t="s">
        <v>96</v>
      </c>
      <c r="AR509" t="s">
        <v>173</v>
      </c>
    </row>
    <row r="510" spans="1:44" hidden="1" x14ac:dyDescent="0.2">
      <c r="A510" t="s">
        <v>186</v>
      </c>
      <c r="B510" t="s">
        <v>99</v>
      </c>
      <c r="C510" t="s">
        <v>100</v>
      </c>
      <c r="D510" t="s">
        <v>187</v>
      </c>
      <c r="E510" t="s">
        <v>188</v>
      </c>
      <c r="F510" s="1">
        <v>0.93125000000000002</v>
      </c>
      <c r="G510">
        <v>0</v>
      </c>
      <c r="H510">
        <v>2969</v>
      </c>
      <c r="I510">
        <v>2969</v>
      </c>
      <c r="J510">
        <v>1.5</v>
      </c>
      <c r="K510">
        <v>0.245</v>
      </c>
      <c r="L510">
        <v>0.5</v>
      </c>
      <c r="N510">
        <v>5.67</v>
      </c>
      <c r="O510">
        <v>0.5</v>
      </c>
      <c r="P510">
        <v>0.19634954084936199</v>
      </c>
      <c r="Q510">
        <v>727.40499999999997</v>
      </c>
      <c r="R510">
        <v>2.1381687242798302</v>
      </c>
      <c r="S510">
        <v>142.82563776153</v>
      </c>
      <c r="T510">
        <v>2</v>
      </c>
      <c r="U510">
        <v>0.5</v>
      </c>
      <c r="V510" t="s">
        <v>78</v>
      </c>
      <c r="W510" s="2">
        <v>5</v>
      </c>
      <c r="X510" s="2">
        <v>500</v>
      </c>
      <c r="Y510" s="2">
        <v>100</v>
      </c>
      <c r="Z510" s="2">
        <v>0</v>
      </c>
      <c r="AB510" s="2">
        <v>1</v>
      </c>
      <c r="AC510" s="2">
        <v>0</v>
      </c>
      <c r="AD510" s="2">
        <v>1</v>
      </c>
      <c r="AE510" s="2">
        <v>0</v>
      </c>
      <c r="AF510" s="2">
        <v>0.33333333333333298</v>
      </c>
      <c r="AG510" s="2">
        <v>0.46676960601413198</v>
      </c>
      <c r="AH510" s="2">
        <v>66.6666666666666</v>
      </c>
      <c r="AI510">
        <v>200</v>
      </c>
      <c r="AJ510" t="s">
        <v>78</v>
      </c>
      <c r="AK510" t="s">
        <v>50</v>
      </c>
      <c r="AL510" t="s">
        <v>78</v>
      </c>
      <c r="AM510" t="s">
        <v>51</v>
      </c>
      <c r="AN510" t="s">
        <v>52</v>
      </c>
      <c r="AO510" t="s">
        <v>53</v>
      </c>
      <c r="AP510" t="s">
        <v>61</v>
      </c>
      <c r="AQ510" t="s">
        <v>79</v>
      </c>
      <c r="AR510" t="s">
        <v>78</v>
      </c>
    </row>
    <row r="511" spans="1:44" hidden="1" x14ac:dyDescent="0.2">
      <c r="A511" t="s">
        <v>186</v>
      </c>
      <c r="B511" t="s">
        <v>99</v>
      </c>
      <c r="C511" t="s">
        <v>100</v>
      </c>
      <c r="D511" t="s">
        <v>187</v>
      </c>
      <c r="E511" t="s">
        <v>188</v>
      </c>
      <c r="F511" s="1">
        <v>0.93125000000000002</v>
      </c>
      <c r="G511">
        <v>0</v>
      </c>
      <c r="H511">
        <v>2969</v>
      </c>
      <c r="I511">
        <v>2969</v>
      </c>
      <c r="J511">
        <v>1.5</v>
      </c>
      <c r="K511">
        <v>0.245</v>
      </c>
      <c r="L511">
        <v>0.5</v>
      </c>
      <c r="N511">
        <v>5.67</v>
      </c>
      <c r="O511">
        <v>0.5</v>
      </c>
      <c r="P511">
        <v>0.19634954084936199</v>
      </c>
      <c r="Q511">
        <v>727.40499999999997</v>
      </c>
      <c r="R511">
        <v>2.1381687242798302</v>
      </c>
      <c r="S511">
        <v>142.82563776153</v>
      </c>
      <c r="T511">
        <v>2</v>
      </c>
      <c r="U511">
        <v>0.5</v>
      </c>
      <c r="V511" t="s">
        <v>130</v>
      </c>
      <c r="W511" s="2">
        <v>5</v>
      </c>
      <c r="X511" s="2">
        <v>200</v>
      </c>
      <c r="Y511" s="2">
        <v>40</v>
      </c>
      <c r="Z511" s="2">
        <v>0</v>
      </c>
      <c r="AA511" s="2">
        <v>0</v>
      </c>
      <c r="AB511" s="2">
        <v>2</v>
      </c>
      <c r="AC511" s="2">
        <v>0</v>
      </c>
      <c r="AD511" s="2">
        <v>1</v>
      </c>
      <c r="AE511" s="2">
        <v>1</v>
      </c>
      <c r="AF511" s="2">
        <v>0.66666666666666596</v>
      </c>
      <c r="AG511" s="2">
        <v>0.37341568481130599</v>
      </c>
      <c r="AH511" s="2">
        <v>53.3333333333333</v>
      </c>
      <c r="AI511">
        <v>500</v>
      </c>
      <c r="AJ511" t="s">
        <v>130</v>
      </c>
      <c r="AK511" t="s">
        <v>50</v>
      </c>
      <c r="AL511" t="s">
        <v>130</v>
      </c>
      <c r="AM511" t="s">
        <v>51</v>
      </c>
      <c r="AN511" t="s">
        <v>52</v>
      </c>
      <c r="AO511" t="s">
        <v>53</v>
      </c>
      <c r="AP511" t="s">
        <v>54</v>
      </c>
      <c r="AQ511" t="s">
        <v>96</v>
      </c>
      <c r="AR511" t="s">
        <v>130</v>
      </c>
    </row>
    <row r="512" spans="1:44" hidden="1" x14ac:dyDescent="0.2">
      <c r="A512" t="s">
        <v>186</v>
      </c>
      <c r="B512" t="s">
        <v>99</v>
      </c>
      <c r="C512" t="s">
        <v>100</v>
      </c>
      <c r="D512" t="s">
        <v>187</v>
      </c>
      <c r="E512" t="s">
        <v>188</v>
      </c>
      <c r="F512" s="1">
        <v>0.93125000000000002</v>
      </c>
      <c r="G512">
        <v>0</v>
      </c>
      <c r="H512">
        <v>2969</v>
      </c>
      <c r="I512">
        <v>2969</v>
      </c>
      <c r="J512">
        <v>1.5</v>
      </c>
      <c r="K512">
        <v>0.245</v>
      </c>
      <c r="L512">
        <v>0.5</v>
      </c>
      <c r="N512">
        <v>5.67</v>
      </c>
      <c r="O512">
        <v>0.5</v>
      </c>
      <c r="P512">
        <v>0.19634954084936199</v>
      </c>
      <c r="Q512">
        <v>727.40499999999997</v>
      </c>
      <c r="R512">
        <v>2.1381687242798302</v>
      </c>
      <c r="S512">
        <v>142.82563776153</v>
      </c>
      <c r="T512">
        <v>2</v>
      </c>
      <c r="U512">
        <v>0.5</v>
      </c>
      <c r="V512" t="s">
        <v>80</v>
      </c>
      <c r="W512" s="2">
        <v>5</v>
      </c>
      <c r="X512" s="2">
        <v>500</v>
      </c>
      <c r="Y512" s="2">
        <v>100</v>
      </c>
      <c r="Z512" s="2">
        <v>0</v>
      </c>
      <c r="AB512" s="2">
        <v>56</v>
      </c>
      <c r="AC512" s="2">
        <v>13</v>
      </c>
      <c r="AD512" s="2">
        <v>26</v>
      </c>
      <c r="AE512" s="2">
        <v>17</v>
      </c>
      <c r="AF512" s="2">
        <v>18.6666666666666</v>
      </c>
      <c r="AG512" s="2">
        <v>26.139097936791401</v>
      </c>
      <c r="AH512" s="2">
        <v>3733.3333333333298</v>
      </c>
      <c r="AI512">
        <v>200</v>
      </c>
      <c r="AJ512" t="s">
        <v>80</v>
      </c>
      <c r="AK512" t="s">
        <v>50</v>
      </c>
      <c r="AL512" t="s">
        <v>80</v>
      </c>
      <c r="AM512" t="s">
        <v>51</v>
      </c>
      <c r="AN512" t="s">
        <v>52</v>
      </c>
      <c r="AO512" t="s">
        <v>53</v>
      </c>
      <c r="AP512" t="s">
        <v>66</v>
      </c>
      <c r="AQ512" t="s">
        <v>81</v>
      </c>
      <c r="AR512" t="s">
        <v>80</v>
      </c>
    </row>
    <row r="513" spans="1:44" hidden="1" x14ac:dyDescent="0.2">
      <c r="A513" t="s">
        <v>186</v>
      </c>
      <c r="B513" t="s">
        <v>99</v>
      </c>
      <c r="C513" t="s">
        <v>100</v>
      </c>
      <c r="D513" t="s">
        <v>187</v>
      </c>
      <c r="E513" t="s">
        <v>188</v>
      </c>
      <c r="F513" s="1">
        <v>0.93125000000000002</v>
      </c>
      <c r="G513">
        <v>0</v>
      </c>
      <c r="H513">
        <v>2969</v>
      </c>
      <c r="I513">
        <v>2969</v>
      </c>
      <c r="J513">
        <v>1.5</v>
      </c>
      <c r="K513">
        <v>0.245</v>
      </c>
      <c r="L513">
        <v>0.5</v>
      </c>
      <c r="N513">
        <v>5.67</v>
      </c>
      <c r="O513">
        <v>0.5</v>
      </c>
      <c r="P513">
        <v>0.19634954084936199</v>
      </c>
      <c r="Q513">
        <v>727.40499999999997</v>
      </c>
      <c r="R513">
        <v>2.1381687242798302</v>
      </c>
      <c r="S513">
        <v>142.82563776153</v>
      </c>
      <c r="T513">
        <v>2</v>
      </c>
      <c r="U513">
        <v>0.5</v>
      </c>
      <c r="V513" t="s">
        <v>80</v>
      </c>
      <c r="W513" s="2">
        <v>5</v>
      </c>
      <c r="X513" s="2">
        <v>200</v>
      </c>
      <c r="Y513" s="2">
        <v>40</v>
      </c>
      <c r="Z513" s="2">
        <v>0</v>
      </c>
      <c r="AA513" s="2">
        <v>0</v>
      </c>
      <c r="AB513" s="2">
        <v>6</v>
      </c>
      <c r="AC513" s="2">
        <v>0</v>
      </c>
      <c r="AD513" s="2">
        <v>5</v>
      </c>
      <c r="AE513" s="2">
        <v>1</v>
      </c>
      <c r="AF513" s="2">
        <v>2</v>
      </c>
      <c r="AG513" s="2">
        <v>1.12024705443391</v>
      </c>
      <c r="AH513" s="2">
        <v>160</v>
      </c>
      <c r="AI513">
        <v>500</v>
      </c>
      <c r="AJ513" t="s">
        <v>80</v>
      </c>
      <c r="AK513" t="s">
        <v>50</v>
      </c>
      <c r="AL513" t="s">
        <v>80</v>
      </c>
      <c r="AM513" t="s">
        <v>51</v>
      </c>
      <c r="AN513" t="s">
        <v>52</v>
      </c>
      <c r="AO513" t="s">
        <v>53</v>
      </c>
      <c r="AP513" t="s">
        <v>66</v>
      </c>
      <c r="AQ513" t="s">
        <v>81</v>
      </c>
      <c r="AR513" t="s">
        <v>80</v>
      </c>
    </row>
    <row r="514" spans="1:44" hidden="1" x14ac:dyDescent="0.2">
      <c r="A514" t="s">
        <v>186</v>
      </c>
      <c r="B514" t="s">
        <v>99</v>
      </c>
      <c r="C514" t="s">
        <v>100</v>
      </c>
      <c r="D514" t="s">
        <v>187</v>
      </c>
      <c r="E514" t="s">
        <v>188</v>
      </c>
      <c r="F514" s="1">
        <v>0.93125000000000002</v>
      </c>
      <c r="G514">
        <v>0</v>
      </c>
      <c r="H514">
        <v>2969</v>
      </c>
      <c r="I514">
        <v>2969</v>
      </c>
      <c r="J514">
        <v>1.5</v>
      </c>
      <c r="K514">
        <v>0.245</v>
      </c>
      <c r="L514">
        <v>0.5</v>
      </c>
      <c r="N514">
        <v>5.67</v>
      </c>
      <c r="O514">
        <v>0.5</v>
      </c>
      <c r="P514">
        <v>0.19634954084936199</v>
      </c>
      <c r="Q514">
        <v>727.40499999999997</v>
      </c>
      <c r="R514">
        <v>2.1381687242798302</v>
      </c>
      <c r="S514">
        <v>142.82563776153</v>
      </c>
      <c r="T514">
        <v>2</v>
      </c>
      <c r="U514">
        <v>0.5</v>
      </c>
      <c r="V514" t="s">
        <v>82</v>
      </c>
      <c r="W514" s="2">
        <v>5</v>
      </c>
      <c r="X514" s="2">
        <v>500</v>
      </c>
      <c r="Y514" s="2">
        <v>100</v>
      </c>
      <c r="Z514" s="2">
        <v>0</v>
      </c>
      <c r="AB514" s="2">
        <v>9</v>
      </c>
      <c r="AC514" s="2">
        <v>5</v>
      </c>
      <c r="AD514" s="2">
        <v>2</v>
      </c>
      <c r="AE514" s="2">
        <v>2</v>
      </c>
      <c r="AF514" s="2">
        <v>3</v>
      </c>
      <c r="AG514" s="2">
        <v>4.20092645412719</v>
      </c>
      <c r="AH514" s="2">
        <v>600</v>
      </c>
      <c r="AI514">
        <v>200</v>
      </c>
      <c r="AJ514" t="s">
        <v>82</v>
      </c>
      <c r="AK514" t="s">
        <v>50</v>
      </c>
      <c r="AL514" t="s">
        <v>82</v>
      </c>
      <c r="AM514" t="s">
        <v>51</v>
      </c>
      <c r="AN514" t="s">
        <v>52</v>
      </c>
      <c r="AO514" t="s">
        <v>53</v>
      </c>
      <c r="AP514" t="s">
        <v>66</v>
      </c>
      <c r="AQ514" t="s">
        <v>83</v>
      </c>
      <c r="AR514" t="s">
        <v>82</v>
      </c>
    </row>
    <row r="515" spans="1:44" hidden="1" x14ac:dyDescent="0.2">
      <c r="A515" t="s">
        <v>186</v>
      </c>
      <c r="B515" t="s">
        <v>99</v>
      </c>
      <c r="C515" t="s">
        <v>100</v>
      </c>
      <c r="D515" t="s">
        <v>187</v>
      </c>
      <c r="E515" t="s">
        <v>188</v>
      </c>
      <c r="F515" s="1">
        <v>0.93125000000000002</v>
      </c>
      <c r="G515">
        <v>0</v>
      </c>
      <c r="H515">
        <v>2969</v>
      </c>
      <c r="I515">
        <v>2969</v>
      </c>
      <c r="J515">
        <v>1.5</v>
      </c>
      <c r="K515">
        <v>0.245</v>
      </c>
      <c r="L515">
        <v>0.5</v>
      </c>
      <c r="N515">
        <v>5.67</v>
      </c>
      <c r="O515">
        <v>0.5</v>
      </c>
      <c r="P515">
        <v>0.19634954084936199</v>
      </c>
      <c r="Q515">
        <v>727.40499999999997</v>
      </c>
      <c r="R515">
        <v>2.1381687242798302</v>
      </c>
      <c r="S515">
        <v>142.82563776153</v>
      </c>
      <c r="T515">
        <v>2</v>
      </c>
      <c r="U515">
        <v>0.5</v>
      </c>
      <c r="V515" t="s">
        <v>84</v>
      </c>
      <c r="W515">
        <v>5</v>
      </c>
      <c r="X515">
        <v>500</v>
      </c>
      <c r="Y515">
        <v>100</v>
      </c>
      <c r="Z515">
        <v>0</v>
      </c>
      <c r="AA515"/>
      <c r="AB515">
        <v>16</v>
      </c>
      <c r="AC515">
        <v>6</v>
      </c>
      <c r="AD515">
        <v>5</v>
      </c>
      <c r="AE515">
        <v>5</v>
      </c>
      <c r="AF515">
        <v>5.3333333333333304</v>
      </c>
      <c r="AG515">
        <v>7.4683136962261196</v>
      </c>
      <c r="AH515">
        <v>1066.6666666666599</v>
      </c>
      <c r="AI515">
        <v>200</v>
      </c>
      <c r="AJ515" t="s">
        <v>84</v>
      </c>
      <c r="AK515" t="s">
        <v>63</v>
      </c>
      <c r="AL515" t="s">
        <v>84</v>
      </c>
      <c r="AM515" t="s">
        <v>51</v>
      </c>
      <c r="AN515" t="s">
        <v>52</v>
      </c>
      <c r="AO515" t="s">
        <v>84</v>
      </c>
    </row>
    <row r="516" spans="1:44" hidden="1" x14ac:dyDescent="0.2">
      <c r="A516" t="s">
        <v>186</v>
      </c>
      <c r="B516" t="s">
        <v>99</v>
      </c>
      <c r="C516" t="s">
        <v>100</v>
      </c>
      <c r="D516" t="s">
        <v>187</v>
      </c>
      <c r="E516" t="s">
        <v>188</v>
      </c>
      <c r="F516" s="1">
        <v>0.93125000000000002</v>
      </c>
      <c r="G516">
        <v>0</v>
      </c>
      <c r="H516">
        <v>2969</v>
      </c>
      <c r="I516">
        <v>2969</v>
      </c>
      <c r="J516">
        <v>1.5</v>
      </c>
      <c r="K516">
        <v>0.245</v>
      </c>
      <c r="L516">
        <v>0.5</v>
      </c>
      <c r="N516">
        <v>5.67</v>
      </c>
      <c r="O516">
        <v>0.5</v>
      </c>
      <c r="P516">
        <v>0.19634954084936199</v>
      </c>
      <c r="Q516">
        <v>727.40499999999997</v>
      </c>
      <c r="R516">
        <v>2.1381687242798302</v>
      </c>
      <c r="S516">
        <v>142.82563776153</v>
      </c>
      <c r="T516">
        <v>2</v>
      </c>
      <c r="U516">
        <v>0.5</v>
      </c>
      <c r="V516" t="s">
        <v>84</v>
      </c>
      <c r="W516">
        <v>5</v>
      </c>
      <c r="X516">
        <v>200</v>
      </c>
      <c r="Y516">
        <v>40</v>
      </c>
      <c r="Z516">
        <v>0</v>
      </c>
      <c r="AA516">
        <v>0</v>
      </c>
      <c r="AB516">
        <v>24</v>
      </c>
      <c r="AC516">
        <v>5</v>
      </c>
      <c r="AD516">
        <v>11</v>
      </c>
      <c r="AE516">
        <v>8</v>
      </c>
      <c r="AF516">
        <v>8</v>
      </c>
      <c r="AG516">
        <v>4.4809882177356704</v>
      </c>
      <c r="AH516">
        <v>640</v>
      </c>
      <c r="AI516">
        <v>500</v>
      </c>
      <c r="AJ516" t="s">
        <v>84</v>
      </c>
      <c r="AK516" t="s">
        <v>63</v>
      </c>
      <c r="AL516" t="s">
        <v>84</v>
      </c>
      <c r="AM516" t="s">
        <v>51</v>
      </c>
      <c r="AN516" t="s">
        <v>52</v>
      </c>
      <c r="AO516" t="s">
        <v>84</v>
      </c>
    </row>
    <row r="517" spans="1:44" hidden="1" x14ac:dyDescent="0.2">
      <c r="A517" t="s">
        <v>186</v>
      </c>
      <c r="B517" t="s">
        <v>99</v>
      </c>
      <c r="C517" t="s">
        <v>100</v>
      </c>
      <c r="D517" t="s">
        <v>187</v>
      </c>
      <c r="E517" t="s">
        <v>188</v>
      </c>
      <c r="F517" s="1">
        <v>0.93125000000000002</v>
      </c>
      <c r="G517">
        <v>0</v>
      </c>
      <c r="H517">
        <v>2969</v>
      </c>
      <c r="I517">
        <v>2969</v>
      </c>
      <c r="J517">
        <v>1.5</v>
      </c>
      <c r="K517">
        <v>0.245</v>
      </c>
      <c r="L517">
        <v>0.5</v>
      </c>
      <c r="N517">
        <v>5.67</v>
      </c>
      <c r="O517">
        <v>0.5</v>
      </c>
      <c r="P517">
        <v>0.19634954084936199</v>
      </c>
      <c r="Q517">
        <v>727.40499999999997</v>
      </c>
      <c r="R517">
        <v>2.1381687242798302</v>
      </c>
      <c r="S517">
        <v>142.82563776153</v>
      </c>
      <c r="T517">
        <v>2</v>
      </c>
      <c r="U517">
        <v>0.5</v>
      </c>
      <c r="V517" t="s">
        <v>85</v>
      </c>
      <c r="W517" s="2">
        <v>5</v>
      </c>
      <c r="X517" s="2">
        <v>500</v>
      </c>
      <c r="Y517" s="2">
        <v>100</v>
      </c>
      <c r="Z517" s="2">
        <v>0</v>
      </c>
      <c r="AB517" s="2">
        <v>65</v>
      </c>
      <c r="AC517" s="2">
        <v>22</v>
      </c>
      <c r="AD517" s="2">
        <v>23</v>
      </c>
      <c r="AE517" s="2">
        <v>20</v>
      </c>
      <c r="AF517" s="2">
        <v>21.6666666666666</v>
      </c>
      <c r="AG517" s="2">
        <v>30.3400243909186</v>
      </c>
      <c r="AH517" s="2">
        <v>4333.3333333333303</v>
      </c>
      <c r="AI517">
        <v>200</v>
      </c>
      <c r="AJ517" t="s">
        <v>85</v>
      </c>
      <c r="AK517" t="s">
        <v>50</v>
      </c>
      <c r="AL517" t="s">
        <v>85</v>
      </c>
      <c r="AM517" t="s">
        <v>51</v>
      </c>
      <c r="AN517" t="s">
        <v>52</v>
      </c>
      <c r="AO517" t="s">
        <v>53</v>
      </c>
      <c r="AP517" t="s">
        <v>54</v>
      </c>
      <c r="AQ517" t="s">
        <v>57</v>
      </c>
      <c r="AR517" t="s">
        <v>85</v>
      </c>
    </row>
    <row r="518" spans="1:44" hidden="1" x14ac:dyDescent="0.2">
      <c r="A518" t="s">
        <v>186</v>
      </c>
      <c r="B518" t="s">
        <v>99</v>
      </c>
      <c r="C518" t="s">
        <v>100</v>
      </c>
      <c r="D518" t="s">
        <v>187</v>
      </c>
      <c r="E518" t="s">
        <v>188</v>
      </c>
      <c r="F518" s="1">
        <v>0.93125000000000002</v>
      </c>
      <c r="G518">
        <v>0</v>
      </c>
      <c r="H518">
        <v>2969</v>
      </c>
      <c r="I518">
        <v>2969</v>
      </c>
      <c r="J518">
        <v>1.5</v>
      </c>
      <c r="K518">
        <v>0.245</v>
      </c>
      <c r="L518">
        <v>0.5</v>
      </c>
      <c r="N518">
        <v>5.67</v>
      </c>
      <c r="O518">
        <v>0.5</v>
      </c>
      <c r="P518">
        <v>0.19634954084936199</v>
      </c>
      <c r="Q518">
        <v>727.40499999999997</v>
      </c>
      <c r="R518">
        <v>2.1381687242798302</v>
      </c>
      <c r="S518">
        <v>142.82563776153</v>
      </c>
      <c r="T518">
        <v>2</v>
      </c>
      <c r="U518">
        <v>0.5</v>
      </c>
      <c r="V518" t="s">
        <v>121</v>
      </c>
      <c r="W518">
        <v>5</v>
      </c>
      <c r="X518">
        <v>200</v>
      </c>
      <c r="Y518">
        <v>40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0.33333333333333298</v>
      </c>
      <c r="AG518">
        <v>0.186707842405653</v>
      </c>
      <c r="AH518">
        <v>26.6666666666666</v>
      </c>
      <c r="AI518">
        <v>500</v>
      </c>
    </row>
    <row r="519" spans="1:44" hidden="1" x14ac:dyDescent="0.2">
      <c r="A519" t="s">
        <v>186</v>
      </c>
      <c r="B519" t="s">
        <v>99</v>
      </c>
      <c r="C519" t="s">
        <v>100</v>
      </c>
      <c r="D519" t="s">
        <v>187</v>
      </c>
      <c r="E519" t="s">
        <v>188</v>
      </c>
      <c r="F519" s="1">
        <v>0.93125000000000002</v>
      </c>
      <c r="G519">
        <v>0</v>
      </c>
      <c r="H519">
        <v>2969</v>
      </c>
      <c r="I519">
        <v>2969</v>
      </c>
      <c r="J519">
        <v>1.5</v>
      </c>
      <c r="K519">
        <v>0.245</v>
      </c>
      <c r="L519">
        <v>0.5</v>
      </c>
      <c r="N519">
        <v>5.67</v>
      </c>
      <c r="O519">
        <v>0.5</v>
      </c>
      <c r="P519">
        <v>0.19634954084936199</v>
      </c>
      <c r="Q519">
        <v>727.40499999999997</v>
      </c>
      <c r="R519">
        <v>2.1381687242798302</v>
      </c>
      <c r="S519">
        <v>142.82563776153</v>
      </c>
      <c r="T519">
        <v>2</v>
      </c>
      <c r="U519">
        <v>0.5</v>
      </c>
      <c r="V519" t="s">
        <v>111</v>
      </c>
      <c r="W519">
        <v>5</v>
      </c>
      <c r="X519">
        <v>500</v>
      </c>
      <c r="Y519">
        <v>100</v>
      </c>
      <c r="Z519">
        <v>0</v>
      </c>
      <c r="AA519"/>
      <c r="AB519">
        <v>1</v>
      </c>
      <c r="AC519">
        <v>0</v>
      </c>
      <c r="AD519">
        <v>0</v>
      </c>
      <c r="AE519">
        <v>1</v>
      </c>
      <c r="AF519">
        <v>0.33333333333333298</v>
      </c>
      <c r="AG519">
        <v>0.46676960601413198</v>
      </c>
      <c r="AH519">
        <v>66.6666666666666</v>
      </c>
      <c r="AI519">
        <v>200</v>
      </c>
      <c r="AJ519" t="s">
        <v>111</v>
      </c>
      <c r="AK519" t="s">
        <v>63</v>
      </c>
      <c r="AL519" t="s">
        <v>111</v>
      </c>
      <c r="AM519" t="s">
        <v>51</v>
      </c>
      <c r="AN519" t="s">
        <v>112</v>
      </c>
      <c r="AO519" t="s">
        <v>111</v>
      </c>
    </row>
    <row r="520" spans="1:44" hidden="1" x14ac:dyDescent="0.2">
      <c r="A520" t="s">
        <v>186</v>
      </c>
      <c r="B520" t="s">
        <v>99</v>
      </c>
      <c r="C520" t="s">
        <v>100</v>
      </c>
      <c r="D520" t="s">
        <v>187</v>
      </c>
      <c r="E520" t="s">
        <v>188</v>
      </c>
      <c r="F520" s="1">
        <v>0.93125000000000002</v>
      </c>
      <c r="G520">
        <v>0</v>
      </c>
      <c r="H520">
        <v>2969</v>
      </c>
      <c r="I520">
        <v>2969</v>
      </c>
      <c r="J520">
        <v>1.5</v>
      </c>
      <c r="K520">
        <v>0.245</v>
      </c>
      <c r="L520">
        <v>0.5</v>
      </c>
      <c r="N520">
        <v>5.67</v>
      </c>
      <c r="O520">
        <v>0.5</v>
      </c>
      <c r="P520">
        <v>0.19634954084936199</v>
      </c>
      <c r="Q520">
        <v>727.40499999999997</v>
      </c>
      <c r="R520">
        <v>2.1381687242798302</v>
      </c>
      <c r="S520">
        <v>142.82563776153</v>
      </c>
      <c r="T520">
        <v>2</v>
      </c>
      <c r="U520">
        <v>0.5</v>
      </c>
      <c r="V520" t="s">
        <v>131</v>
      </c>
      <c r="W520" s="2">
        <v>5</v>
      </c>
      <c r="X520" s="2">
        <v>200</v>
      </c>
      <c r="Y520" s="2">
        <v>40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0.33333333333333298</v>
      </c>
      <c r="AG520" s="2">
        <v>0.186707842405653</v>
      </c>
      <c r="AH520" s="2">
        <v>26.6666666666666</v>
      </c>
      <c r="AI520">
        <v>500</v>
      </c>
      <c r="AJ520" t="s">
        <v>131</v>
      </c>
      <c r="AK520" t="s">
        <v>50</v>
      </c>
      <c r="AL520" t="s">
        <v>131</v>
      </c>
      <c r="AM520" t="s">
        <v>51</v>
      </c>
      <c r="AN520" t="s">
        <v>52</v>
      </c>
      <c r="AO520" t="s">
        <v>53</v>
      </c>
      <c r="AP520" t="s">
        <v>54</v>
      </c>
      <c r="AQ520" t="s">
        <v>132</v>
      </c>
      <c r="AR520" t="s">
        <v>131</v>
      </c>
    </row>
    <row r="521" spans="1:44" hidden="1" x14ac:dyDescent="0.2">
      <c r="A521" t="s">
        <v>186</v>
      </c>
      <c r="B521" t="s">
        <v>99</v>
      </c>
      <c r="C521" t="s">
        <v>100</v>
      </c>
      <c r="D521" t="s">
        <v>187</v>
      </c>
      <c r="E521" t="s">
        <v>188</v>
      </c>
      <c r="F521" s="1">
        <v>0.93125000000000002</v>
      </c>
      <c r="G521">
        <v>0</v>
      </c>
      <c r="H521">
        <v>2969</v>
      </c>
      <c r="I521">
        <v>2969</v>
      </c>
      <c r="J521">
        <v>1.5</v>
      </c>
      <c r="K521">
        <v>0.245</v>
      </c>
      <c r="L521">
        <v>0.5</v>
      </c>
      <c r="N521">
        <v>5.67</v>
      </c>
      <c r="O521">
        <v>0.5</v>
      </c>
      <c r="P521">
        <v>0.19634954084936199</v>
      </c>
      <c r="Q521">
        <v>727.40499999999997</v>
      </c>
      <c r="R521">
        <v>2.1381687242798302</v>
      </c>
      <c r="S521">
        <v>142.82563776153</v>
      </c>
      <c r="T521">
        <v>2</v>
      </c>
      <c r="U521">
        <v>0.5</v>
      </c>
      <c r="V521" t="s">
        <v>86</v>
      </c>
      <c r="W521">
        <v>5</v>
      </c>
      <c r="X521">
        <v>500</v>
      </c>
      <c r="Y521">
        <v>100</v>
      </c>
      <c r="Z521">
        <v>0</v>
      </c>
      <c r="AA521"/>
      <c r="AB521">
        <v>1</v>
      </c>
      <c r="AC521">
        <v>1</v>
      </c>
      <c r="AD521">
        <v>0</v>
      </c>
      <c r="AE521">
        <v>0</v>
      </c>
      <c r="AF521">
        <v>0.33333333333333298</v>
      </c>
      <c r="AG521">
        <v>0.46676960601413198</v>
      </c>
      <c r="AH521">
        <v>66.6666666666666</v>
      </c>
      <c r="AI521">
        <v>200</v>
      </c>
      <c r="AJ521" t="s">
        <v>86</v>
      </c>
      <c r="AK521" t="s">
        <v>87</v>
      </c>
      <c r="AL521" t="s">
        <v>86</v>
      </c>
      <c r="AM521" t="s">
        <v>51</v>
      </c>
      <c r="AN521" t="s">
        <v>88</v>
      </c>
      <c r="AO521" t="s">
        <v>89</v>
      </c>
      <c r="AP521" t="s">
        <v>86</v>
      </c>
    </row>
    <row r="522" spans="1:44" hidden="1" x14ac:dyDescent="0.2">
      <c r="A522" t="s">
        <v>186</v>
      </c>
      <c r="B522" t="s">
        <v>99</v>
      </c>
      <c r="C522" t="s">
        <v>100</v>
      </c>
      <c r="D522" t="s">
        <v>187</v>
      </c>
      <c r="E522" t="s">
        <v>188</v>
      </c>
      <c r="F522" s="1">
        <v>0.93125000000000002</v>
      </c>
      <c r="G522">
        <v>0</v>
      </c>
      <c r="H522">
        <v>2969</v>
      </c>
      <c r="I522">
        <v>2969</v>
      </c>
      <c r="J522">
        <v>1.5</v>
      </c>
      <c r="K522">
        <v>0.245</v>
      </c>
      <c r="L522">
        <v>0.5</v>
      </c>
      <c r="N522">
        <v>5.67</v>
      </c>
      <c r="O522">
        <v>0.5</v>
      </c>
      <c r="P522">
        <v>0.19634954084936199</v>
      </c>
      <c r="Q522">
        <v>727.40499999999997</v>
      </c>
      <c r="R522">
        <v>2.1381687242798302</v>
      </c>
      <c r="S522">
        <v>142.82563776153</v>
      </c>
      <c r="T522">
        <v>2</v>
      </c>
      <c r="U522">
        <v>0.5</v>
      </c>
      <c r="V522" t="s">
        <v>90</v>
      </c>
      <c r="W522">
        <v>5</v>
      </c>
      <c r="X522">
        <v>500</v>
      </c>
      <c r="Y522">
        <v>100</v>
      </c>
      <c r="Z522">
        <v>0</v>
      </c>
      <c r="AA522"/>
      <c r="AB522">
        <v>2</v>
      </c>
      <c r="AC522">
        <v>0</v>
      </c>
      <c r="AD522">
        <v>1</v>
      </c>
      <c r="AE522">
        <v>1</v>
      </c>
      <c r="AF522">
        <v>0.66666666666666596</v>
      </c>
      <c r="AG522">
        <v>0.93353921202826495</v>
      </c>
      <c r="AH522">
        <v>133.333333333333</v>
      </c>
      <c r="AI522">
        <v>200</v>
      </c>
      <c r="AJ522" t="s">
        <v>90</v>
      </c>
      <c r="AK522" t="s">
        <v>91</v>
      </c>
      <c r="AL522" t="s">
        <v>90</v>
      </c>
      <c r="AM522" t="s">
        <v>51</v>
      </c>
      <c r="AN522" t="s">
        <v>92</v>
      </c>
    </row>
    <row r="523" spans="1:44" hidden="1" x14ac:dyDescent="0.2">
      <c r="A523" t="s">
        <v>186</v>
      </c>
      <c r="B523" t="s">
        <v>99</v>
      </c>
      <c r="C523" t="s">
        <v>100</v>
      </c>
      <c r="D523" t="s">
        <v>187</v>
      </c>
      <c r="E523" t="s">
        <v>188</v>
      </c>
      <c r="F523" s="1">
        <v>0.93125000000000002</v>
      </c>
      <c r="G523">
        <v>0</v>
      </c>
      <c r="H523">
        <v>2969</v>
      </c>
      <c r="I523">
        <v>2969</v>
      </c>
      <c r="J523">
        <v>1.5</v>
      </c>
      <c r="K523">
        <v>0.245</v>
      </c>
      <c r="L523">
        <v>0.5</v>
      </c>
      <c r="N523">
        <v>5.67</v>
      </c>
      <c r="O523">
        <v>0.5</v>
      </c>
      <c r="P523">
        <v>0.19634954084936199</v>
      </c>
      <c r="Q523">
        <v>727.40499999999997</v>
      </c>
      <c r="R523">
        <v>2.1381687242798302</v>
      </c>
      <c r="S523">
        <v>142.82563776153</v>
      </c>
      <c r="T523">
        <v>2</v>
      </c>
      <c r="U523">
        <v>0.5</v>
      </c>
      <c r="V523" t="s">
        <v>90</v>
      </c>
      <c r="W523">
        <v>5</v>
      </c>
      <c r="X523">
        <v>200</v>
      </c>
      <c r="Y523">
        <v>40</v>
      </c>
      <c r="Z523">
        <v>0</v>
      </c>
      <c r="AA523">
        <v>0</v>
      </c>
      <c r="AB523">
        <v>3</v>
      </c>
      <c r="AC523">
        <v>1</v>
      </c>
      <c r="AD523">
        <v>0</v>
      </c>
      <c r="AE523">
        <v>2</v>
      </c>
      <c r="AF523">
        <v>1</v>
      </c>
      <c r="AG523">
        <v>0.56012352721695902</v>
      </c>
      <c r="AH523">
        <v>80</v>
      </c>
      <c r="AI523">
        <v>500</v>
      </c>
      <c r="AJ523" t="s">
        <v>90</v>
      </c>
      <c r="AK523" t="s">
        <v>91</v>
      </c>
      <c r="AL523" t="s">
        <v>90</v>
      </c>
      <c r="AM523" t="s">
        <v>51</v>
      </c>
      <c r="AN523" t="s">
        <v>92</v>
      </c>
    </row>
    <row r="524" spans="1:44" hidden="1" x14ac:dyDescent="0.2">
      <c r="A524" t="s">
        <v>186</v>
      </c>
      <c r="B524" t="s">
        <v>99</v>
      </c>
      <c r="C524" t="s">
        <v>100</v>
      </c>
      <c r="D524" t="s">
        <v>187</v>
      </c>
      <c r="E524" t="s">
        <v>188</v>
      </c>
      <c r="F524" s="1">
        <v>0.93125000000000002</v>
      </c>
      <c r="G524">
        <v>0</v>
      </c>
      <c r="H524">
        <v>2969</v>
      </c>
      <c r="I524">
        <v>2969</v>
      </c>
      <c r="J524">
        <v>1.5</v>
      </c>
      <c r="K524">
        <v>0.245</v>
      </c>
      <c r="L524">
        <v>0.5</v>
      </c>
      <c r="N524">
        <v>5.67</v>
      </c>
      <c r="O524">
        <v>0.5</v>
      </c>
      <c r="P524">
        <v>0.19634954084936199</v>
      </c>
      <c r="Q524">
        <v>727.40499999999997</v>
      </c>
      <c r="R524">
        <v>2.1381687242798302</v>
      </c>
      <c r="S524">
        <v>142.82563776153</v>
      </c>
      <c r="T524">
        <v>2</v>
      </c>
      <c r="U524">
        <v>0.5</v>
      </c>
      <c r="V524" t="s">
        <v>113</v>
      </c>
      <c r="W524">
        <v>5</v>
      </c>
      <c r="X524">
        <v>500</v>
      </c>
      <c r="Y524">
        <v>100</v>
      </c>
      <c r="Z524">
        <v>0</v>
      </c>
      <c r="AA524"/>
      <c r="AB524">
        <v>1</v>
      </c>
      <c r="AC524">
        <v>1</v>
      </c>
      <c r="AD524">
        <v>0</v>
      </c>
      <c r="AE524">
        <v>0</v>
      </c>
      <c r="AF524">
        <v>0.33333333333333298</v>
      </c>
      <c r="AG524">
        <v>0.46676960601413198</v>
      </c>
      <c r="AH524">
        <v>66.6666666666666</v>
      </c>
      <c r="AI524">
        <v>200</v>
      </c>
    </row>
    <row r="525" spans="1:44" hidden="1" x14ac:dyDescent="0.2">
      <c r="A525" t="s">
        <v>186</v>
      </c>
      <c r="B525" t="s">
        <v>99</v>
      </c>
      <c r="C525" t="s">
        <v>100</v>
      </c>
      <c r="D525" t="s">
        <v>187</v>
      </c>
      <c r="E525" t="s">
        <v>188</v>
      </c>
      <c r="F525" s="1">
        <v>0.93125000000000002</v>
      </c>
      <c r="G525">
        <v>0</v>
      </c>
      <c r="H525">
        <v>2969</v>
      </c>
      <c r="I525">
        <v>2969</v>
      </c>
      <c r="J525">
        <v>1.5</v>
      </c>
      <c r="K525">
        <v>0.245</v>
      </c>
      <c r="L525">
        <v>0.5</v>
      </c>
      <c r="N525">
        <v>5.67</v>
      </c>
      <c r="O525">
        <v>0.5</v>
      </c>
      <c r="P525">
        <v>0.19634954084936199</v>
      </c>
      <c r="Q525">
        <v>727.40499999999997</v>
      </c>
      <c r="R525">
        <v>2.1381687242798302</v>
      </c>
      <c r="S525">
        <v>142.82563776153</v>
      </c>
      <c r="T525">
        <v>2</v>
      </c>
      <c r="U525">
        <v>0.5</v>
      </c>
      <c r="V525" t="s">
        <v>113</v>
      </c>
      <c r="W525">
        <v>5</v>
      </c>
      <c r="X525">
        <v>200</v>
      </c>
      <c r="Y525">
        <v>40</v>
      </c>
      <c r="Z525">
        <v>0</v>
      </c>
      <c r="AA525">
        <v>0</v>
      </c>
      <c r="AB525">
        <v>3</v>
      </c>
      <c r="AC525">
        <v>0</v>
      </c>
      <c r="AD525">
        <v>1</v>
      </c>
      <c r="AE525">
        <v>2</v>
      </c>
      <c r="AF525">
        <v>1</v>
      </c>
      <c r="AG525">
        <v>0.56012352721695902</v>
      </c>
      <c r="AH525">
        <v>80</v>
      </c>
      <c r="AI525">
        <v>500</v>
      </c>
    </row>
    <row r="526" spans="1:44" hidden="1" x14ac:dyDescent="0.2">
      <c r="A526" t="s">
        <v>186</v>
      </c>
      <c r="B526" t="s">
        <v>99</v>
      </c>
      <c r="C526" t="s">
        <v>100</v>
      </c>
      <c r="D526" t="s">
        <v>187</v>
      </c>
      <c r="E526" t="s">
        <v>188</v>
      </c>
      <c r="F526" s="1">
        <v>0.93125000000000002</v>
      </c>
      <c r="G526">
        <v>0</v>
      </c>
      <c r="H526">
        <v>2969</v>
      </c>
      <c r="I526">
        <v>2969</v>
      </c>
      <c r="J526">
        <v>1.5</v>
      </c>
      <c r="K526">
        <v>0.245</v>
      </c>
      <c r="L526">
        <v>0.5</v>
      </c>
      <c r="N526">
        <v>5.67</v>
      </c>
      <c r="O526">
        <v>0.5</v>
      </c>
      <c r="P526">
        <v>0.19634954084936199</v>
      </c>
      <c r="Q526">
        <v>727.40499999999997</v>
      </c>
      <c r="R526">
        <v>2.1381687242798302</v>
      </c>
      <c r="S526">
        <v>142.82563776153</v>
      </c>
      <c r="T526">
        <v>2</v>
      </c>
      <c r="U526">
        <v>0.5</v>
      </c>
      <c r="V526" t="s">
        <v>176</v>
      </c>
      <c r="W526" s="2">
        <v>5</v>
      </c>
      <c r="X526" s="2">
        <v>200</v>
      </c>
      <c r="Y526" s="2">
        <v>40</v>
      </c>
      <c r="Z526" s="2">
        <v>0</v>
      </c>
      <c r="AA526" s="2">
        <v>0</v>
      </c>
      <c r="AB526" s="2">
        <v>1</v>
      </c>
      <c r="AC526" s="2">
        <v>0</v>
      </c>
      <c r="AD526" s="2">
        <v>1</v>
      </c>
      <c r="AE526" s="2">
        <v>0</v>
      </c>
      <c r="AF526" s="2">
        <v>0.33333333333333298</v>
      </c>
      <c r="AG526" s="2">
        <v>0.186707842405653</v>
      </c>
      <c r="AH526" s="2">
        <v>26.6666666666666</v>
      </c>
      <c r="AI526">
        <v>500</v>
      </c>
      <c r="AJ526" t="s">
        <v>176</v>
      </c>
      <c r="AK526" t="s">
        <v>50</v>
      </c>
      <c r="AL526" t="s">
        <v>176</v>
      </c>
      <c r="AM526" t="s">
        <v>51</v>
      </c>
      <c r="AN526" t="s">
        <v>52</v>
      </c>
      <c r="AO526" t="s">
        <v>53</v>
      </c>
      <c r="AP526" t="s">
        <v>54</v>
      </c>
      <c r="AQ526" t="s">
        <v>177</v>
      </c>
      <c r="AR526" t="s">
        <v>176</v>
      </c>
    </row>
    <row r="527" spans="1:44" hidden="1" x14ac:dyDescent="0.2">
      <c r="A527" t="s">
        <v>186</v>
      </c>
      <c r="B527" t="s">
        <v>99</v>
      </c>
      <c r="C527" t="s">
        <v>100</v>
      </c>
      <c r="D527" t="s">
        <v>187</v>
      </c>
      <c r="E527" t="s">
        <v>188</v>
      </c>
      <c r="F527" s="1">
        <v>0.93125000000000002</v>
      </c>
      <c r="G527">
        <v>0</v>
      </c>
      <c r="H527">
        <v>2969</v>
      </c>
      <c r="I527">
        <v>2969</v>
      </c>
      <c r="J527">
        <v>1.5</v>
      </c>
      <c r="K527">
        <v>0.245</v>
      </c>
      <c r="L527">
        <v>0.5</v>
      </c>
      <c r="N527">
        <v>5.67</v>
      </c>
      <c r="O527">
        <v>0.5</v>
      </c>
      <c r="P527">
        <v>0.19634954084936199</v>
      </c>
      <c r="Q527">
        <v>727.40499999999997</v>
      </c>
      <c r="R527">
        <v>2.1381687242798302</v>
      </c>
      <c r="S527">
        <v>142.82563776153</v>
      </c>
      <c r="T527">
        <v>2</v>
      </c>
      <c r="U527">
        <v>0.5</v>
      </c>
      <c r="V527" t="s">
        <v>114</v>
      </c>
      <c r="W527">
        <v>5</v>
      </c>
      <c r="X527">
        <v>500</v>
      </c>
      <c r="Y527">
        <v>100</v>
      </c>
      <c r="Z527">
        <v>0</v>
      </c>
      <c r="AA527"/>
      <c r="AB527">
        <v>3</v>
      </c>
      <c r="AC527">
        <v>1</v>
      </c>
      <c r="AD527">
        <v>1</v>
      </c>
      <c r="AE527">
        <v>1</v>
      </c>
      <c r="AF527">
        <v>1</v>
      </c>
      <c r="AG527">
        <v>1.4003088180423899</v>
      </c>
      <c r="AH527">
        <v>200</v>
      </c>
      <c r="AI527">
        <v>200</v>
      </c>
    </row>
    <row r="528" spans="1:44" hidden="1" x14ac:dyDescent="0.2">
      <c r="A528" t="s">
        <v>186</v>
      </c>
      <c r="B528" t="s">
        <v>99</v>
      </c>
      <c r="C528" t="s">
        <v>100</v>
      </c>
      <c r="D528" t="s">
        <v>187</v>
      </c>
      <c r="E528" t="s">
        <v>188</v>
      </c>
      <c r="F528" s="1">
        <v>0.93125000000000002</v>
      </c>
      <c r="G528">
        <v>0</v>
      </c>
      <c r="H528">
        <v>2969</v>
      </c>
      <c r="I528">
        <v>2969</v>
      </c>
      <c r="J528">
        <v>1.5</v>
      </c>
      <c r="K528">
        <v>0.245</v>
      </c>
      <c r="L528">
        <v>0.5</v>
      </c>
      <c r="N528">
        <v>5.67</v>
      </c>
      <c r="O528">
        <v>0.5</v>
      </c>
      <c r="P528">
        <v>0.19634954084936199</v>
      </c>
      <c r="Q528">
        <v>727.40499999999997</v>
      </c>
      <c r="R528">
        <v>2.1381687242798302</v>
      </c>
      <c r="S528">
        <v>142.82563776153</v>
      </c>
      <c r="T528">
        <v>2</v>
      </c>
      <c r="U528">
        <v>0.5</v>
      </c>
      <c r="V528" t="s">
        <v>133</v>
      </c>
      <c r="W528">
        <v>5</v>
      </c>
      <c r="X528">
        <v>500</v>
      </c>
      <c r="Y528">
        <v>100</v>
      </c>
      <c r="Z528">
        <v>0</v>
      </c>
      <c r="AA528"/>
      <c r="AB528">
        <v>1</v>
      </c>
      <c r="AC528">
        <v>0</v>
      </c>
      <c r="AD528">
        <v>0</v>
      </c>
      <c r="AE528">
        <v>1</v>
      </c>
      <c r="AF528">
        <v>0.33333333333333298</v>
      </c>
      <c r="AG528">
        <v>0.46676960601413198</v>
      </c>
      <c r="AH528">
        <v>66.6666666666666</v>
      </c>
      <c r="AI528">
        <v>200</v>
      </c>
    </row>
    <row r="529" spans="1:44" hidden="1" x14ac:dyDescent="0.2">
      <c r="A529" t="s">
        <v>186</v>
      </c>
      <c r="B529" t="s">
        <v>99</v>
      </c>
      <c r="C529" t="s">
        <v>100</v>
      </c>
      <c r="D529" t="s">
        <v>187</v>
      </c>
      <c r="E529" t="s">
        <v>188</v>
      </c>
      <c r="F529" s="1">
        <v>0.93125000000000002</v>
      </c>
      <c r="G529">
        <v>0</v>
      </c>
      <c r="H529">
        <v>2969</v>
      </c>
      <c r="I529">
        <v>2969</v>
      </c>
      <c r="J529">
        <v>1.5</v>
      </c>
      <c r="K529">
        <v>0.245</v>
      </c>
      <c r="L529">
        <v>0.5</v>
      </c>
      <c r="N529">
        <v>5.67</v>
      </c>
      <c r="O529">
        <v>0.5</v>
      </c>
      <c r="P529">
        <v>0.19634954084936199</v>
      </c>
      <c r="Q529">
        <v>727.40499999999997</v>
      </c>
      <c r="R529">
        <v>2.1381687242798302</v>
      </c>
      <c r="S529">
        <v>142.82563776153</v>
      </c>
      <c r="T529">
        <v>2</v>
      </c>
      <c r="U529">
        <v>0.5</v>
      </c>
      <c r="V529" t="s">
        <v>93</v>
      </c>
      <c r="W529" s="2">
        <v>5</v>
      </c>
      <c r="X529" s="2">
        <v>200</v>
      </c>
      <c r="Y529" s="2">
        <v>40</v>
      </c>
      <c r="Z529" s="2">
        <v>0</v>
      </c>
      <c r="AA529" s="2">
        <v>0</v>
      </c>
      <c r="AB529" s="2">
        <v>1</v>
      </c>
      <c r="AC529" s="2">
        <v>0</v>
      </c>
      <c r="AD529" s="2">
        <v>1</v>
      </c>
      <c r="AE529" s="2">
        <v>0</v>
      </c>
      <c r="AF529" s="2">
        <v>0.33333333333333298</v>
      </c>
      <c r="AG529" s="2">
        <v>0.186707842405653</v>
      </c>
      <c r="AH529" s="2">
        <v>26.6666666666666</v>
      </c>
      <c r="AI529">
        <v>500</v>
      </c>
      <c r="AJ529" t="s">
        <v>93</v>
      </c>
      <c r="AK529" t="s">
        <v>50</v>
      </c>
      <c r="AL529" t="s">
        <v>93</v>
      </c>
      <c r="AM529" t="s">
        <v>51</v>
      </c>
      <c r="AN529" t="s">
        <v>52</v>
      </c>
      <c r="AO529" t="s">
        <v>53</v>
      </c>
      <c r="AP529" t="s">
        <v>54</v>
      </c>
      <c r="AQ529" t="s">
        <v>94</v>
      </c>
      <c r="AR529" t="s">
        <v>93</v>
      </c>
    </row>
    <row r="530" spans="1:44" hidden="1" x14ac:dyDescent="0.2">
      <c r="A530" t="s">
        <v>186</v>
      </c>
      <c r="B530" t="s">
        <v>99</v>
      </c>
      <c r="C530" t="s">
        <v>100</v>
      </c>
      <c r="D530" t="s">
        <v>187</v>
      </c>
      <c r="E530" t="s">
        <v>188</v>
      </c>
      <c r="F530" s="1">
        <v>0.93125000000000002</v>
      </c>
      <c r="G530">
        <v>0</v>
      </c>
      <c r="H530">
        <v>2969</v>
      </c>
      <c r="I530">
        <v>2969</v>
      </c>
      <c r="J530">
        <v>1.5</v>
      </c>
      <c r="K530">
        <v>0.245</v>
      </c>
      <c r="L530">
        <v>0.5</v>
      </c>
      <c r="N530">
        <v>5.67</v>
      </c>
      <c r="O530">
        <v>0.5</v>
      </c>
      <c r="P530">
        <v>0.19634954084936199</v>
      </c>
      <c r="Q530">
        <v>727.40499999999997</v>
      </c>
      <c r="R530">
        <v>2.1381687242798302</v>
      </c>
      <c r="S530">
        <v>142.82563776153</v>
      </c>
      <c r="T530">
        <v>2</v>
      </c>
      <c r="U530">
        <v>0.5</v>
      </c>
      <c r="V530" t="s">
        <v>93</v>
      </c>
      <c r="W530" s="2">
        <v>5</v>
      </c>
      <c r="X530" s="2">
        <v>500</v>
      </c>
      <c r="Y530" s="2">
        <v>100</v>
      </c>
      <c r="Z530" s="2">
        <v>0</v>
      </c>
      <c r="AB530" s="2">
        <v>2</v>
      </c>
      <c r="AC530" s="2">
        <v>1</v>
      </c>
      <c r="AD530" s="2">
        <v>0</v>
      </c>
      <c r="AE530" s="2">
        <v>1</v>
      </c>
      <c r="AF530" s="2">
        <v>0.66666666666666596</v>
      </c>
      <c r="AG530" s="2">
        <v>0.93353921202826495</v>
      </c>
      <c r="AH530" s="2">
        <v>133.333333333333</v>
      </c>
      <c r="AI530">
        <v>200</v>
      </c>
      <c r="AJ530" t="s">
        <v>93</v>
      </c>
      <c r="AK530" t="s">
        <v>50</v>
      </c>
      <c r="AL530" t="s">
        <v>93</v>
      </c>
      <c r="AM530" t="s">
        <v>51</v>
      </c>
      <c r="AN530" t="s">
        <v>52</v>
      </c>
      <c r="AO530" t="s">
        <v>53</v>
      </c>
      <c r="AP530" t="s">
        <v>54</v>
      </c>
      <c r="AQ530" t="s">
        <v>94</v>
      </c>
      <c r="AR530" t="s">
        <v>93</v>
      </c>
    </row>
    <row r="531" spans="1:44" hidden="1" x14ac:dyDescent="0.2">
      <c r="A531" t="s">
        <v>186</v>
      </c>
      <c r="B531" t="s">
        <v>99</v>
      </c>
      <c r="C531" t="s">
        <v>100</v>
      </c>
      <c r="D531" t="s">
        <v>187</v>
      </c>
      <c r="E531" t="s">
        <v>188</v>
      </c>
      <c r="F531" s="1">
        <v>0.93125000000000002</v>
      </c>
      <c r="G531">
        <v>0</v>
      </c>
      <c r="H531">
        <v>2969</v>
      </c>
      <c r="I531">
        <v>2969</v>
      </c>
      <c r="J531">
        <v>1.5</v>
      </c>
      <c r="K531">
        <v>0.245</v>
      </c>
      <c r="L531">
        <v>0.5</v>
      </c>
      <c r="N531">
        <v>5.67</v>
      </c>
      <c r="O531">
        <v>0.5</v>
      </c>
      <c r="P531">
        <v>0.19634954084936199</v>
      </c>
      <c r="Q531">
        <v>727.40499999999997</v>
      </c>
      <c r="R531">
        <v>2.1381687242798302</v>
      </c>
      <c r="S531">
        <v>142.82563776153</v>
      </c>
      <c r="T531">
        <v>2</v>
      </c>
      <c r="U531">
        <v>0.5</v>
      </c>
      <c r="V531" t="s">
        <v>95</v>
      </c>
      <c r="W531" s="2">
        <v>5</v>
      </c>
      <c r="X531" s="2">
        <v>500</v>
      </c>
      <c r="Y531" s="2">
        <v>100</v>
      </c>
      <c r="Z531" s="2">
        <v>0</v>
      </c>
      <c r="AB531" s="2">
        <v>9</v>
      </c>
      <c r="AC531" s="2">
        <v>2</v>
      </c>
      <c r="AD531" s="2">
        <v>5</v>
      </c>
      <c r="AE531" s="2">
        <v>2</v>
      </c>
      <c r="AF531" s="2">
        <v>3</v>
      </c>
      <c r="AG531" s="2">
        <v>4.20092645412719</v>
      </c>
      <c r="AH531" s="2">
        <v>600</v>
      </c>
      <c r="AI531">
        <v>200</v>
      </c>
      <c r="AJ531" t="s">
        <v>95</v>
      </c>
      <c r="AK531" t="s">
        <v>65</v>
      </c>
      <c r="AL531" t="s">
        <v>95</v>
      </c>
      <c r="AM531" t="s">
        <v>51</v>
      </c>
      <c r="AN531" t="s">
        <v>52</v>
      </c>
      <c r="AO531" t="s">
        <v>53</v>
      </c>
      <c r="AP531" t="s">
        <v>54</v>
      </c>
      <c r="AQ531" t="s">
        <v>96</v>
      </c>
      <c r="AR531" t="s">
        <v>97</v>
      </c>
    </row>
    <row r="532" spans="1:44" hidden="1" x14ac:dyDescent="0.2">
      <c r="A532" t="s">
        <v>186</v>
      </c>
      <c r="B532" t="s">
        <v>99</v>
      </c>
      <c r="C532" t="s">
        <v>100</v>
      </c>
      <c r="D532" t="s">
        <v>187</v>
      </c>
      <c r="E532" t="s">
        <v>188</v>
      </c>
      <c r="F532" s="1">
        <v>0.93125000000000002</v>
      </c>
      <c r="G532">
        <v>0</v>
      </c>
      <c r="H532">
        <v>2969</v>
      </c>
      <c r="I532">
        <v>2969</v>
      </c>
      <c r="J532">
        <v>1.5</v>
      </c>
      <c r="K532">
        <v>0.245</v>
      </c>
      <c r="L532">
        <v>0.5</v>
      </c>
      <c r="N532">
        <v>5.67</v>
      </c>
      <c r="O532">
        <v>0.5</v>
      </c>
      <c r="P532">
        <v>0.19634954084936199</v>
      </c>
      <c r="Q532">
        <v>727.40499999999997</v>
      </c>
      <c r="R532">
        <v>2.1381687242798302</v>
      </c>
      <c r="S532">
        <v>142.82563776153</v>
      </c>
      <c r="T532">
        <v>2</v>
      </c>
      <c r="U532">
        <v>0.5</v>
      </c>
      <c r="V532" t="s">
        <v>95</v>
      </c>
      <c r="W532" s="2">
        <v>5</v>
      </c>
      <c r="X532" s="2">
        <v>200</v>
      </c>
      <c r="Y532" s="2">
        <v>40</v>
      </c>
      <c r="Z532" s="2">
        <v>0</v>
      </c>
      <c r="AA532" s="2">
        <v>0</v>
      </c>
      <c r="AB532" s="2">
        <v>2</v>
      </c>
      <c r="AC532" s="2">
        <v>0</v>
      </c>
      <c r="AD532" s="2">
        <v>1</v>
      </c>
      <c r="AE532" s="2">
        <v>1</v>
      </c>
      <c r="AF532" s="2">
        <v>0.66666666666666596</v>
      </c>
      <c r="AG532" s="2">
        <v>0.37341568481130599</v>
      </c>
      <c r="AH532" s="2">
        <v>53.3333333333333</v>
      </c>
      <c r="AI532">
        <v>500</v>
      </c>
      <c r="AJ532" t="s">
        <v>95</v>
      </c>
      <c r="AK532" t="s">
        <v>65</v>
      </c>
      <c r="AL532" t="s">
        <v>95</v>
      </c>
      <c r="AM532" t="s">
        <v>51</v>
      </c>
      <c r="AN532" t="s">
        <v>52</v>
      </c>
      <c r="AO532" t="s">
        <v>53</v>
      </c>
      <c r="AP532" t="s">
        <v>54</v>
      </c>
      <c r="AQ532" t="s">
        <v>96</v>
      </c>
      <c r="AR532" t="s">
        <v>97</v>
      </c>
    </row>
    <row r="533" spans="1:44" hidden="1" x14ac:dyDescent="0.2">
      <c r="A533" t="s">
        <v>186</v>
      </c>
      <c r="B533" t="s">
        <v>99</v>
      </c>
      <c r="C533" t="s">
        <v>100</v>
      </c>
      <c r="D533" t="s">
        <v>187</v>
      </c>
      <c r="E533" t="s">
        <v>188</v>
      </c>
      <c r="F533" s="1">
        <v>0.93125000000000002</v>
      </c>
      <c r="G533">
        <v>0</v>
      </c>
      <c r="H533">
        <v>2969</v>
      </c>
      <c r="I533">
        <v>2969</v>
      </c>
      <c r="J533">
        <v>1.5</v>
      </c>
      <c r="K533">
        <v>0.245</v>
      </c>
      <c r="L533">
        <v>0.5</v>
      </c>
      <c r="N533">
        <v>5.67</v>
      </c>
      <c r="O533">
        <v>0.5</v>
      </c>
      <c r="P533">
        <v>0.19634954084936199</v>
      </c>
      <c r="Q533">
        <v>727.40499999999997</v>
      </c>
      <c r="R533">
        <v>2.1381687242798302</v>
      </c>
      <c r="S533">
        <v>142.82563776153</v>
      </c>
      <c r="T533">
        <v>2</v>
      </c>
      <c r="U533">
        <v>0.5</v>
      </c>
      <c r="V533" t="s">
        <v>98</v>
      </c>
      <c r="W533">
        <v>5</v>
      </c>
      <c r="X533">
        <v>500</v>
      </c>
      <c r="Y533">
        <v>100</v>
      </c>
      <c r="Z533">
        <v>0</v>
      </c>
      <c r="AA533"/>
      <c r="AB533">
        <v>2</v>
      </c>
      <c r="AC533">
        <v>2</v>
      </c>
      <c r="AD533">
        <v>0</v>
      </c>
      <c r="AE533">
        <v>0</v>
      </c>
      <c r="AF533">
        <v>0.66666666666666596</v>
      </c>
      <c r="AG533">
        <v>0.93353921202826495</v>
      </c>
      <c r="AH533">
        <v>133.333333333333</v>
      </c>
      <c r="AI533">
        <v>200</v>
      </c>
    </row>
    <row r="534" spans="1:44" hidden="1" x14ac:dyDescent="0.2">
      <c r="A534" t="s">
        <v>186</v>
      </c>
      <c r="B534" t="s">
        <v>45</v>
      </c>
      <c r="C534" t="s">
        <v>46</v>
      </c>
      <c r="D534" t="s">
        <v>189</v>
      </c>
      <c r="E534" t="s">
        <v>190</v>
      </c>
      <c r="F534" s="1">
        <v>0.52847222222222223</v>
      </c>
      <c r="G534">
        <v>0</v>
      </c>
      <c r="H534">
        <v>3733</v>
      </c>
      <c r="I534">
        <v>3733</v>
      </c>
      <c r="J534">
        <v>1.5</v>
      </c>
      <c r="K534">
        <v>0.245</v>
      </c>
      <c r="L534">
        <v>0.5</v>
      </c>
      <c r="N534">
        <v>6.16</v>
      </c>
      <c r="O534">
        <v>0.5</v>
      </c>
      <c r="P534">
        <v>0.19634954084936199</v>
      </c>
      <c r="Q534">
        <v>914.58500000000004</v>
      </c>
      <c r="R534">
        <v>2.4745265151515099</v>
      </c>
      <c r="S534">
        <v>179.578344817713</v>
      </c>
      <c r="T534">
        <v>2</v>
      </c>
      <c r="U534">
        <v>0.5</v>
      </c>
      <c r="V534" t="s">
        <v>125</v>
      </c>
      <c r="W534">
        <v>10</v>
      </c>
      <c r="X534">
        <v>1000</v>
      </c>
      <c r="Y534">
        <v>100</v>
      </c>
      <c r="Z534">
        <v>0</v>
      </c>
      <c r="AA534"/>
      <c r="AB534">
        <v>1</v>
      </c>
      <c r="AC534">
        <v>1</v>
      </c>
      <c r="AD534">
        <v>0</v>
      </c>
      <c r="AE534">
        <v>0</v>
      </c>
      <c r="AF534">
        <v>0.33333333333333298</v>
      </c>
      <c r="AG534">
        <v>0.37124001078380903</v>
      </c>
      <c r="AH534">
        <v>66.6666666666666</v>
      </c>
      <c r="AI534">
        <v>500</v>
      </c>
      <c r="AJ534" t="s">
        <v>125</v>
      </c>
      <c r="AK534" t="s">
        <v>116</v>
      </c>
      <c r="AL534" t="s">
        <v>125</v>
      </c>
      <c r="AM534" t="s">
        <v>51</v>
      </c>
      <c r="AN534" t="s">
        <v>52</v>
      </c>
      <c r="AO534" t="s">
        <v>110</v>
      </c>
      <c r="AP534" t="s">
        <v>117</v>
      </c>
    </row>
    <row r="535" spans="1:44" hidden="1" x14ac:dyDescent="0.2">
      <c r="A535" t="s">
        <v>186</v>
      </c>
      <c r="B535" t="s">
        <v>45</v>
      </c>
      <c r="C535" t="s">
        <v>46</v>
      </c>
      <c r="D535" t="s">
        <v>189</v>
      </c>
      <c r="E535" t="s">
        <v>190</v>
      </c>
      <c r="F535" s="1">
        <v>0.52847222222222223</v>
      </c>
      <c r="G535">
        <v>0</v>
      </c>
      <c r="H535">
        <v>3733</v>
      </c>
      <c r="I535">
        <v>3733</v>
      </c>
      <c r="J535">
        <v>1.5</v>
      </c>
      <c r="K535">
        <v>0.245</v>
      </c>
      <c r="L535">
        <v>0.5</v>
      </c>
      <c r="N535">
        <v>6.16</v>
      </c>
      <c r="O535">
        <v>0.5</v>
      </c>
      <c r="P535">
        <v>0.19634954084936199</v>
      </c>
      <c r="Q535">
        <v>914.58500000000004</v>
      </c>
      <c r="R535">
        <v>2.4745265151515099</v>
      </c>
      <c r="S535">
        <v>179.578344817713</v>
      </c>
      <c r="T535">
        <v>2</v>
      </c>
      <c r="U535">
        <v>0.5</v>
      </c>
      <c r="V535" t="s">
        <v>115</v>
      </c>
      <c r="W535">
        <v>10</v>
      </c>
      <c r="X535">
        <v>1000</v>
      </c>
      <c r="Y535">
        <v>100</v>
      </c>
      <c r="Z535">
        <v>0</v>
      </c>
      <c r="AA535"/>
      <c r="AB535">
        <v>3</v>
      </c>
      <c r="AC535">
        <v>1</v>
      </c>
      <c r="AD535">
        <v>2</v>
      </c>
      <c r="AE535">
        <v>0</v>
      </c>
      <c r="AF535">
        <v>1</v>
      </c>
      <c r="AG535">
        <v>1.11372003235142</v>
      </c>
      <c r="AH535">
        <v>200</v>
      </c>
      <c r="AI535">
        <v>500</v>
      </c>
      <c r="AJ535" t="s">
        <v>115</v>
      </c>
      <c r="AK535" t="s">
        <v>116</v>
      </c>
      <c r="AL535" t="s">
        <v>115</v>
      </c>
      <c r="AM535" t="s">
        <v>51</v>
      </c>
      <c r="AN535" t="s">
        <v>52</v>
      </c>
      <c r="AO535" t="s">
        <v>110</v>
      </c>
      <c r="AP535" t="s">
        <v>117</v>
      </c>
    </row>
    <row r="536" spans="1:44" hidden="1" x14ac:dyDescent="0.2">
      <c r="A536" t="s">
        <v>186</v>
      </c>
      <c r="B536" t="s">
        <v>45</v>
      </c>
      <c r="C536" t="s">
        <v>46</v>
      </c>
      <c r="D536" t="s">
        <v>189</v>
      </c>
      <c r="E536" t="s">
        <v>190</v>
      </c>
      <c r="F536" s="1">
        <v>0.52847222222222223</v>
      </c>
      <c r="G536">
        <v>0</v>
      </c>
      <c r="H536">
        <v>3733</v>
      </c>
      <c r="I536">
        <v>3733</v>
      </c>
      <c r="J536">
        <v>1.5</v>
      </c>
      <c r="K536">
        <v>0.245</v>
      </c>
      <c r="L536">
        <v>0.5</v>
      </c>
      <c r="N536">
        <v>6.16</v>
      </c>
      <c r="O536">
        <v>0.5</v>
      </c>
      <c r="P536">
        <v>0.19634954084936199</v>
      </c>
      <c r="Q536">
        <v>914.58500000000004</v>
      </c>
      <c r="R536">
        <v>2.4745265151515099</v>
      </c>
      <c r="S536">
        <v>179.578344817713</v>
      </c>
      <c r="T536">
        <v>2</v>
      </c>
      <c r="U536">
        <v>0.5</v>
      </c>
      <c r="V536" t="s">
        <v>138</v>
      </c>
      <c r="W536" s="2">
        <v>10</v>
      </c>
      <c r="X536" s="2">
        <v>1000</v>
      </c>
      <c r="Y536" s="2">
        <v>100</v>
      </c>
      <c r="Z536" s="2">
        <v>0</v>
      </c>
      <c r="AB536" s="2">
        <v>1</v>
      </c>
      <c r="AC536" s="2">
        <v>1</v>
      </c>
      <c r="AD536" s="2">
        <v>0</v>
      </c>
      <c r="AE536" s="2">
        <v>0</v>
      </c>
      <c r="AF536" s="2">
        <v>0.33333333333333298</v>
      </c>
      <c r="AG536" s="2">
        <v>0.37124001078380903</v>
      </c>
      <c r="AH536" s="2">
        <v>66.6666666666666</v>
      </c>
      <c r="AI536">
        <v>500</v>
      </c>
      <c r="AJ536" t="s">
        <v>138</v>
      </c>
      <c r="AK536" t="s">
        <v>50</v>
      </c>
      <c r="AL536" t="s">
        <v>138</v>
      </c>
      <c r="AM536" t="s">
        <v>51</v>
      </c>
      <c r="AN536" t="s">
        <v>52</v>
      </c>
      <c r="AO536" t="s">
        <v>53</v>
      </c>
      <c r="AP536" t="s">
        <v>54</v>
      </c>
      <c r="AQ536" t="s">
        <v>139</v>
      </c>
      <c r="AR536" t="s">
        <v>138</v>
      </c>
    </row>
    <row r="537" spans="1:44" hidden="1" x14ac:dyDescent="0.2">
      <c r="A537" t="s">
        <v>186</v>
      </c>
      <c r="B537" t="s">
        <v>45</v>
      </c>
      <c r="C537" t="s">
        <v>46</v>
      </c>
      <c r="D537" t="s">
        <v>189</v>
      </c>
      <c r="E537" t="s">
        <v>190</v>
      </c>
      <c r="F537" s="1">
        <v>0.52847222222222223</v>
      </c>
      <c r="G537">
        <v>0</v>
      </c>
      <c r="H537">
        <v>3733</v>
      </c>
      <c r="I537">
        <v>3733</v>
      </c>
      <c r="J537">
        <v>1.5</v>
      </c>
      <c r="K537">
        <v>0.245</v>
      </c>
      <c r="L537">
        <v>0.5</v>
      </c>
      <c r="N537">
        <v>6.16</v>
      </c>
      <c r="O537">
        <v>0.5</v>
      </c>
      <c r="P537">
        <v>0.19634954084936199</v>
      </c>
      <c r="Q537">
        <v>914.58500000000004</v>
      </c>
      <c r="R537">
        <v>2.4745265151515099</v>
      </c>
      <c r="S537">
        <v>179.578344817713</v>
      </c>
      <c r="T537">
        <v>2</v>
      </c>
      <c r="U537">
        <v>0.5</v>
      </c>
      <c r="V537" t="s">
        <v>120</v>
      </c>
      <c r="W537">
        <v>10</v>
      </c>
      <c r="X537">
        <v>1000</v>
      </c>
      <c r="Y537">
        <v>100</v>
      </c>
      <c r="Z537">
        <v>0</v>
      </c>
      <c r="AA537"/>
      <c r="AB537">
        <v>24</v>
      </c>
      <c r="AC537">
        <v>10</v>
      </c>
      <c r="AD537">
        <v>8</v>
      </c>
      <c r="AE537">
        <v>6</v>
      </c>
      <c r="AF537">
        <v>8</v>
      </c>
      <c r="AG537">
        <v>8.90976025881141</v>
      </c>
      <c r="AH537">
        <v>1600</v>
      </c>
      <c r="AI537">
        <v>500</v>
      </c>
      <c r="AJ537" t="s">
        <v>120</v>
      </c>
      <c r="AK537" t="s">
        <v>73</v>
      </c>
      <c r="AL537" t="s">
        <v>120</v>
      </c>
      <c r="AM537" t="s">
        <v>51</v>
      </c>
      <c r="AN537" t="s">
        <v>120</v>
      </c>
    </row>
    <row r="538" spans="1:44" hidden="1" x14ac:dyDescent="0.2">
      <c r="A538" t="s">
        <v>186</v>
      </c>
      <c r="B538" t="s">
        <v>45</v>
      </c>
      <c r="C538" t="s">
        <v>46</v>
      </c>
      <c r="D538" t="s">
        <v>189</v>
      </c>
      <c r="E538" t="s">
        <v>190</v>
      </c>
      <c r="F538" s="1">
        <v>0.52847222222222223</v>
      </c>
      <c r="G538">
        <v>0</v>
      </c>
      <c r="H538">
        <v>3733</v>
      </c>
      <c r="I538">
        <v>3733</v>
      </c>
      <c r="J538">
        <v>1.5</v>
      </c>
      <c r="K538">
        <v>0.245</v>
      </c>
      <c r="L538">
        <v>0.5</v>
      </c>
      <c r="N538">
        <v>6.16</v>
      </c>
      <c r="O538">
        <v>0.5</v>
      </c>
      <c r="P538">
        <v>0.19634954084936199</v>
      </c>
      <c r="Q538">
        <v>914.58500000000004</v>
      </c>
      <c r="R538">
        <v>2.4745265151515099</v>
      </c>
      <c r="S538">
        <v>179.578344817713</v>
      </c>
      <c r="T538">
        <v>2</v>
      </c>
      <c r="U538">
        <v>0.5</v>
      </c>
      <c r="V538" t="s">
        <v>69</v>
      </c>
      <c r="W538" s="2">
        <v>10</v>
      </c>
      <c r="X538" s="2">
        <v>1000</v>
      </c>
      <c r="Y538" s="2">
        <v>100</v>
      </c>
      <c r="Z538" s="2">
        <v>0</v>
      </c>
      <c r="AB538" s="2">
        <v>3</v>
      </c>
      <c r="AC538" s="2">
        <v>2</v>
      </c>
      <c r="AD538" s="2">
        <v>1</v>
      </c>
      <c r="AE538" s="2">
        <v>0</v>
      </c>
      <c r="AF538" s="2">
        <v>1</v>
      </c>
      <c r="AG538" s="2">
        <v>1.11372003235142</v>
      </c>
      <c r="AH538" s="2">
        <v>200</v>
      </c>
      <c r="AI538">
        <v>500</v>
      </c>
      <c r="AJ538" t="s">
        <v>69</v>
      </c>
      <c r="AK538" t="s">
        <v>50</v>
      </c>
      <c r="AL538" t="s">
        <v>69</v>
      </c>
      <c r="AM538" t="s">
        <v>51</v>
      </c>
      <c r="AN538" t="s">
        <v>52</v>
      </c>
      <c r="AO538" t="s">
        <v>53</v>
      </c>
      <c r="AP538" t="s">
        <v>66</v>
      </c>
      <c r="AQ538" t="s">
        <v>70</v>
      </c>
      <c r="AR538" t="s">
        <v>69</v>
      </c>
    </row>
    <row r="539" spans="1:44" hidden="1" x14ac:dyDescent="0.2">
      <c r="A539" t="s">
        <v>186</v>
      </c>
      <c r="B539" t="s">
        <v>45</v>
      </c>
      <c r="C539" t="s">
        <v>46</v>
      </c>
      <c r="D539" t="s">
        <v>189</v>
      </c>
      <c r="E539" t="s">
        <v>190</v>
      </c>
      <c r="F539" s="1">
        <v>0.52847222222222223</v>
      </c>
      <c r="G539">
        <v>0</v>
      </c>
      <c r="H539">
        <v>3733</v>
      </c>
      <c r="I539">
        <v>3733</v>
      </c>
      <c r="J539">
        <v>1.5</v>
      </c>
      <c r="K539">
        <v>0.245</v>
      </c>
      <c r="L539">
        <v>0.5</v>
      </c>
      <c r="N539">
        <v>6.16</v>
      </c>
      <c r="O539">
        <v>0.5</v>
      </c>
      <c r="P539">
        <v>0.19634954084936199</v>
      </c>
      <c r="Q539">
        <v>914.58500000000004</v>
      </c>
      <c r="R539">
        <v>2.4745265151515099</v>
      </c>
      <c r="S539">
        <v>179.578344817713</v>
      </c>
      <c r="T539">
        <v>2</v>
      </c>
      <c r="U539">
        <v>0.5</v>
      </c>
      <c r="V539" t="s">
        <v>148</v>
      </c>
      <c r="W539">
        <v>10</v>
      </c>
      <c r="X539">
        <v>1000</v>
      </c>
      <c r="Y539">
        <v>100</v>
      </c>
      <c r="Z539">
        <v>0</v>
      </c>
      <c r="AA539"/>
      <c r="AB539">
        <v>5</v>
      </c>
      <c r="AC539">
        <v>0</v>
      </c>
      <c r="AD539">
        <v>2</v>
      </c>
      <c r="AE539">
        <v>3</v>
      </c>
      <c r="AF539">
        <v>1.6666666666666601</v>
      </c>
      <c r="AG539">
        <v>1.85620005391904</v>
      </c>
      <c r="AH539">
        <v>333.33333333333297</v>
      </c>
      <c r="AI539">
        <v>500</v>
      </c>
      <c r="AJ539" t="s">
        <v>148</v>
      </c>
      <c r="AK539" t="s">
        <v>87</v>
      </c>
      <c r="AL539" t="s">
        <v>148</v>
      </c>
      <c r="AM539" t="s">
        <v>51</v>
      </c>
      <c r="AN539" t="s">
        <v>92</v>
      </c>
      <c r="AO539" t="s">
        <v>149</v>
      </c>
      <c r="AP539" t="s">
        <v>148</v>
      </c>
    </row>
    <row r="540" spans="1:44" hidden="1" x14ac:dyDescent="0.2">
      <c r="A540" t="s">
        <v>186</v>
      </c>
      <c r="B540" t="s">
        <v>45</v>
      </c>
      <c r="C540" t="s">
        <v>46</v>
      </c>
      <c r="D540" t="s">
        <v>189</v>
      </c>
      <c r="E540" t="s">
        <v>190</v>
      </c>
      <c r="F540" s="1">
        <v>0.52847222222222223</v>
      </c>
      <c r="G540">
        <v>0</v>
      </c>
      <c r="H540">
        <v>3733</v>
      </c>
      <c r="I540">
        <v>3733</v>
      </c>
      <c r="J540">
        <v>1.5</v>
      </c>
      <c r="K540">
        <v>0.245</v>
      </c>
      <c r="L540">
        <v>0.5</v>
      </c>
      <c r="N540">
        <v>6.16</v>
      </c>
      <c r="O540">
        <v>0.5</v>
      </c>
      <c r="P540">
        <v>0.19634954084936199</v>
      </c>
      <c r="Q540">
        <v>914.58500000000004</v>
      </c>
      <c r="R540">
        <v>2.4745265151515099</v>
      </c>
      <c r="S540">
        <v>179.578344817713</v>
      </c>
      <c r="T540">
        <v>2</v>
      </c>
      <c r="U540">
        <v>0.5</v>
      </c>
      <c r="V540" t="s">
        <v>103</v>
      </c>
      <c r="W540" s="2">
        <v>10</v>
      </c>
      <c r="X540" s="2">
        <v>1000</v>
      </c>
      <c r="Y540" s="2">
        <v>100</v>
      </c>
      <c r="Z540" s="2">
        <v>0</v>
      </c>
      <c r="AB540" s="2">
        <v>4</v>
      </c>
      <c r="AC540" s="2">
        <v>3</v>
      </c>
      <c r="AD540" s="2">
        <v>1</v>
      </c>
      <c r="AE540" s="2">
        <v>0</v>
      </c>
      <c r="AF540" s="2">
        <v>1.3333333333333299</v>
      </c>
      <c r="AG540" s="2">
        <v>1.4849600431352299</v>
      </c>
      <c r="AH540" s="2">
        <v>266.666666666666</v>
      </c>
      <c r="AI540">
        <v>500</v>
      </c>
      <c r="AJ540" t="s">
        <v>103</v>
      </c>
      <c r="AK540" t="s">
        <v>50</v>
      </c>
      <c r="AL540" t="s">
        <v>103</v>
      </c>
      <c r="AM540" t="s">
        <v>51</v>
      </c>
      <c r="AN540" t="s">
        <v>52</v>
      </c>
      <c r="AO540" t="s">
        <v>53</v>
      </c>
      <c r="AP540" t="s">
        <v>54</v>
      </c>
      <c r="AQ540" t="s">
        <v>104</v>
      </c>
      <c r="AR540" t="s">
        <v>103</v>
      </c>
    </row>
    <row r="541" spans="1:44" hidden="1" x14ac:dyDescent="0.2">
      <c r="A541" t="s">
        <v>186</v>
      </c>
      <c r="B541" t="s">
        <v>45</v>
      </c>
      <c r="C541" t="s">
        <v>46</v>
      </c>
      <c r="D541" t="s">
        <v>189</v>
      </c>
      <c r="E541" t="s">
        <v>190</v>
      </c>
      <c r="F541" s="1">
        <v>0.52847222222222223</v>
      </c>
      <c r="G541">
        <v>0</v>
      </c>
      <c r="H541">
        <v>3733</v>
      </c>
      <c r="I541">
        <v>3733</v>
      </c>
      <c r="J541">
        <v>1.5</v>
      </c>
      <c r="K541">
        <v>0.245</v>
      </c>
      <c r="L541">
        <v>0.5</v>
      </c>
      <c r="N541">
        <v>6.16</v>
      </c>
      <c r="O541">
        <v>0.5</v>
      </c>
      <c r="P541">
        <v>0.19634954084936199</v>
      </c>
      <c r="Q541">
        <v>914.58500000000004</v>
      </c>
      <c r="R541">
        <v>2.4745265151515099</v>
      </c>
      <c r="S541">
        <v>179.578344817713</v>
      </c>
      <c r="T541">
        <v>2</v>
      </c>
      <c r="U541">
        <v>0.5</v>
      </c>
      <c r="V541" t="s">
        <v>108</v>
      </c>
      <c r="W541">
        <v>10</v>
      </c>
      <c r="X541">
        <v>1000</v>
      </c>
      <c r="Y541">
        <v>100</v>
      </c>
      <c r="Z541">
        <v>0</v>
      </c>
      <c r="AA541"/>
      <c r="AB541">
        <v>2</v>
      </c>
      <c r="AC541">
        <v>1</v>
      </c>
      <c r="AD541">
        <v>0</v>
      </c>
      <c r="AE541">
        <v>1</v>
      </c>
      <c r="AF541">
        <v>0.66666666666666596</v>
      </c>
      <c r="AG541">
        <v>0.74248002156761805</v>
      </c>
      <c r="AH541">
        <v>133.333333333333</v>
      </c>
      <c r="AI541">
        <v>500</v>
      </c>
    </row>
    <row r="542" spans="1:44" hidden="1" x14ac:dyDescent="0.2">
      <c r="A542" t="s">
        <v>186</v>
      </c>
      <c r="B542" t="s">
        <v>45</v>
      </c>
      <c r="C542" t="s">
        <v>46</v>
      </c>
      <c r="D542" t="s">
        <v>189</v>
      </c>
      <c r="E542" t="s">
        <v>190</v>
      </c>
      <c r="F542" s="1">
        <v>0.52847222222222223</v>
      </c>
      <c r="G542">
        <v>0</v>
      </c>
      <c r="H542">
        <v>3733</v>
      </c>
      <c r="I542">
        <v>3733</v>
      </c>
      <c r="J542">
        <v>1.5</v>
      </c>
      <c r="K542">
        <v>0.245</v>
      </c>
      <c r="L542">
        <v>0.5</v>
      </c>
      <c r="N542">
        <v>6.16</v>
      </c>
      <c r="O542">
        <v>0.5</v>
      </c>
      <c r="P542">
        <v>0.19634954084936199</v>
      </c>
      <c r="Q542">
        <v>914.58500000000004</v>
      </c>
      <c r="R542">
        <v>2.4745265151515099</v>
      </c>
      <c r="S542">
        <v>179.578344817713</v>
      </c>
      <c r="T542">
        <v>2</v>
      </c>
      <c r="U542">
        <v>0.5</v>
      </c>
      <c r="V542" t="s">
        <v>171</v>
      </c>
      <c r="W542">
        <v>10</v>
      </c>
      <c r="X542">
        <v>1000</v>
      </c>
      <c r="Y542">
        <v>100</v>
      </c>
      <c r="Z542">
        <v>0</v>
      </c>
      <c r="AA542"/>
      <c r="AB542">
        <v>3</v>
      </c>
      <c r="AC542">
        <v>0</v>
      </c>
      <c r="AD542">
        <v>1</v>
      </c>
      <c r="AE542">
        <v>2</v>
      </c>
      <c r="AF542">
        <v>1</v>
      </c>
      <c r="AG542">
        <v>1.11372003235142</v>
      </c>
      <c r="AH542">
        <v>200</v>
      </c>
      <c r="AI542">
        <v>500</v>
      </c>
    </row>
    <row r="543" spans="1:44" hidden="1" x14ac:dyDescent="0.2">
      <c r="A543" t="s">
        <v>186</v>
      </c>
      <c r="B543" t="s">
        <v>45</v>
      </c>
      <c r="C543" t="s">
        <v>46</v>
      </c>
      <c r="D543" t="s">
        <v>189</v>
      </c>
      <c r="E543" t="s">
        <v>190</v>
      </c>
      <c r="F543" s="1">
        <v>0.52847222222222223</v>
      </c>
      <c r="G543">
        <v>0</v>
      </c>
      <c r="H543">
        <v>3733</v>
      </c>
      <c r="I543">
        <v>3733</v>
      </c>
      <c r="J543">
        <v>1.5</v>
      </c>
      <c r="K543">
        <v>0.245</v>
      </c>
      <c r="L543">
        <v>0.5</v>
      </c>
      <c r="N543">
        <v>6.16</v>
      </c>
      <c r="O543">
        <v>0.5</v>
      </c>
      <c r="P543">
        <v>0.19634954084936199</v>
      </c>
      <c r="Q543">
        <v>914.58500000000004</v>
      </c>
      <c r="R543">
        <v>2.4745265151515099</v>
      </c>
      <c r="S543">
        <v>179.578344817713</v>
      </c>
      <c r="T543">
        <v>2</v>
      </c>
      <c r="U543">
        <v>0.5</v>
      </c>
      <c r="V543" t="s">
        <v>75</v>
      </c>
      <c r="W543">
        <v>10</v>
      </c>
      <c r="X543">
        <v>1000</v>
      </c>
      <c r="Y543">
        <v>100</v>
      </c>
      <c r="Z543">
        <v>0</v>
      </c>
      <c r="AA543"/>
      <c r="AB543">
        <v>3</v>
      </c>
      <c r="AC543">
        <v>2</v>
      </c>
      <c r="AD543">
        <v>0</v>
      </c>
      <c r="AE543">
        <v>1</v>
      </c>
      <c r="AF543">
        <v>1</v>
      </c>
      <c r="AG543">
        <v>1.11372003235142</v>
      </c>
      <c r="AH543">
        <v>200</v>
      </c>
      <c r="AI543">
        <v>500</v>
      </c>
    </row>
    <row r="544" spans="1:44" hidden="1" x14ac:dyDescent="0.2">
      <c r="A544" t="s">
        <v>186</v>
      </c>
      <c r="B544" t="s">
        <v>45</v>
      </c>
      <c r="C544" t="s">
        <v>46</v>
      </c>
      <c r="D544" t="s">
        <v>189</v>
      </c>
      <c r="E544" t="s">
        <v>190</v>
      </c>
      <c r="F544" s="1">
        <v>0.52847222222222223</v>
      </c>
      <c r="G544">
        <v>0</v>
      </c>
      <c r="H544">
        <v>3733</v>
      </c>
      <c r="I544">
        <v>3733</v>
      </c>
      <c r="J544">
        <v>1.5</v>
      </c>
      <c r="K544">
        <v>0.245</v>
      </c>
      <c r="L544">
        <v>0.5</v>
      </c>
      <c r="N544">
        <v>6.16</v>
      </c>
      <c r="O544">
        <v>0.5</v>
      </c>
      <c r="P544">
        <v>0.19634954084936199</v>
      </c>
      <c r="Q544">
        <v>914.58500000000004</v>
      </c>
      <c r="R544">
        <v>2.4745265151515099</v>
      </c>
      <c r="S544">
        <v>179.578344817713</v>
      </c>
      <c r="T544">
        <v>2</v>
      </c>
      <c r="U544">
        <v>0.5</v>
      </c>
      <c r="V544" t="s">
        <v>173</v>
      </c>
      <c r="W544" s="2">
        <v>10</v>
      </c>
      <c r="X544" s="2">
        <v>1000</v>
      </c>
      <c r="Y544" s="2">
        <v>100</v>
      </c>
      <c r="Z544" s="2">
        <v>0</v>
      </c>
      <c r="AB544" s="2">
        <v>9</v>
      </c>
      <c r="AC544" s="2">
        <v>6</v>
      </c>
      <c r="AD544" s="2">
        <v>2</v>
      </c>
      <c r="AE544" s="2">
        <v>1</v>
      </c>
      <c r="AF544" s="2">
        <v>3</v>
      </c>
      <c r="AG544" s="2">
        <v>3.3411600970542801</v>
      </c>
      <c r="AH544" s="2">
        <v>600</v>
      </c>
      <c r="AI544">
        <v>500</v>
      </c>
      <c r="AJ544" t="s">
        <v>173</v>
      </c>
      <c r="AK544" t="s">
        <v>50</v>
      </c>
      <c r="AL544" t="s">
        <v>173</v>
      </c>
      <c r="AM544" t="s">
        <v>51</v>
      </c>
      <c r="AN544" t="s">
        <v>52</v>
      </c>
      <c r="AO544" t="s">
        <v>53</v>
      </c>
      <c r="AP544" t="s">
        <v>54</v>
      </c>
      <c r="AQ544" t="s">
        <v>96</v>
      </c>
      <c r="AR544" t="s">
        <v>173</v>
      </c>
    </row>
    <row r="545" spans="1:44" hidden="1" x14ac:dyDescent="0.2">
      <c r="A545" t="s">
        <v>186</v>
      </c>
      <c r="B545" t="s">
        <v>45</v>
      </c>
      <c r="C545" t="s">
        <v>46</v>
      </c>
      <c r="D545" t="s">
        <v>189</v>
      </c>
      <c r="E545" t="s">
        <v>190</v>
      </c>
      <c r="F545" s="1">
        <v>0.52847222222222223</v>
      </c>
      <c r="G545">
        <v>0</v>
      </c>
      <c r="H545">
        <v>3733</v>
      </c>
      <c r="I545">
        <v>3733</v>
      </c>
      <c r="J545">
        <v>1.5</v>
      </c>
      <c r="K545">
        <v>0.245</v>
      </c>
      <c r="L545">
        <v>0.5</v>
      </c>
      <c r="N545">
        <v>6.16</v>
      </c>
      <c r="O545">
        <v>0.5</v>
      </c>
      <c r="P545">
        <v>0.19634954084936199</v>
      </c>
      <c r="Q545">
        <v>914.58500000000004</v>
      </c>
      <c r="R545">
        <v>2.4745265151515099</v>
      </c>
      <c r="S545">
        <v>179.578344817713</v>
      </c>
      <c r="T545">
        <v>2</v>
      </c>
      <c r="U545">
        <v>0.5</v>
      </c>
      <c r="V545" t="s">
        <v>130</v>
      </c>
      <c r="W545" s="2">
        <v>10</v>
      </c>
      <c r="X545" s="2">
        <v>1000</v>
      </c>
      <c r="Y545" s="2">
        <v>100</v>
      </c>
      <c r="Z545" s="2">
        <v>0</v>
      </c>
      <c r="AB545" s="2">
        <v>1</v>
      </c>
      <c r="AC545" s="2">
        <v>0</v>
      </c>
      <c r="AD545" s="2">
        <v>0</v>
      </c>
      <c r="AE545" s="2">
        <v>1</v>
      </c>
      <c r="AF545" s="2">
        <v>0.33333333333333298</v>
      </c>
      <c r="AG545" s="2">
        <v>0.37124001078380903</v>
      </c>
      <c r="AH545" s="2">
        <v>66.6666666666666</v>
      </c>
      <c r="AI545">
        <v>500</v>
      </c>
      <c r="AJ545" t="s">
        <v>130</v>
      </c>
      <c r="AK545" t="s">
        <v>50</v>
      </c>
      <c r="AL545" t="s">
        <v>130</v>
      </c>
      <c r="AM545" t="s">
        <v>51</v>
      </c>
      <c r="AN545" t="s">
        <v>52</v>
      </c>
      <c r="AO545" t="s">
        <v>53</v>
      </c>
      <c r="AP545" t="s">
        <v>54</v>
      </c>
      <c r="AQ545" t="s">
        <v>96</v>
      </c>
      <c r="AR545" t="s">
        <v>130</v>
      </c>
    </row>
    <row r="546" spans="1:44" hidden="1" x14ac:dyDescent="0.2">
      <c r="A546" t="s">
        <v>186</v>
      </c>
      <c r="B546" t="s">
        <v>45</v>
      </c>
      <c r="C546" t="s">
        <v>46</v>
      </c>
      <c r="D546" t="s">
        <v>189</v>
      </c>
      <c r="E546" t="s">
        <v>190</v>
      </c>
      <c r="F546" s="1">
        <v>0.52847222222222223</v>
      </c>
      <c r="G546">
        <v>0</v>
      </c>
      <c r="H546">
        <v>3733</v>
      </c>
      <c r="I546">
        <v>3733</v>
      </c>
      <c r="J546">
        <v>1.5</v>
      </c>
      <c r="K546">
        <v>0.245</v>
      </c>
      <c r="L546">
        <v>0.5</v>
      </c>
      <c r="N546">
        <v>6.16</v>
      </c>
      <c r="O546">
        <v>0.5</v>
      </c>
      <c r="P546">
        <v>0.19634954084936199</v>
      </c>
      <c r="Q546">
        <v>914.58500000000004</v>
      </c>
      <c r="R546">
        <v>2.4745265151515099</v>
      </c>
      <c r="S546">
        <v>179.578344817713</v>
      </c>
      <c r="T546">
        <v>2</v>
      </c>
      <c r="U546">
        <v>0.5</v>
      </c>
      <c r="V546" t="s">
        <v>80</v>
      </c>
      <c r="W546" s="2">
        <v>10</v>
      </c>
      <c r="X546" s="2">
        <v>1000</v>
      </c>
      <c r="Y546" s="2">
        <v>100</v>
      </c>
      <c r="Z546" s="2">
        <v>0</v>
      </c>
      <c r="AB546" s="2">
        <v>5</v>
      </c>
      <c r="AC546" s="2">
        <v>1</v>
      </c>
      <c r="AD546" s="2">
        <v>3</v>
      </c>
      <c r="AE546" s="2">
        <v>1</v>
      </c>
      <c r="AF546" s="2">
        <v>1.6666666666666601</v>
      </c>
      <c r="AG546" s="2">
        <v>1.85620005391904</v>
      </c>
      <c r="AH546" s="2">
        <v>333.33333333333297</v>
      </c>
      <c r="AI546">
        <v>500</v>
      </c>
      <c r="AJ546" t="s">
        <v>80</v>
      </c>
      <c r="AK546" t="s">
        <v>50</v>
      </c>
      <c r="AL546" t="s">
        <v>80</v>
      </c>
      <c r="AM546" t="s">
        <v>51</v>
      </c>
      <c r="AN546" t="s">
        <v>52</v>
      </c>
      <c r="AO546" t="s">
        <v>53</v>
      </c>
      <c r="AP546" t="s">
        <v>66</v>
      </c>
      <c r="AQ546" t="s">
        <v>81</v>
      </c>
      <c r="AR546" t="s">
        <v>80</v>
      </c>
    </row>
    <row r="547" spans="1:44" hidden="1" x14ac:dyDescent="0.2">
      <c r="A547" t="s">
        <v>186</v>
      </c>
      <c r="B547" t="s">
        <v>45</v>
      </c>
      <c r="C547" t="s">
        <v>46</v>
      </c>
      <c r="D547" t="s">
        <v>189</v>
      </c>
      <c r="E547" t="s">
        <v>190</v>
      </c>
      <c r="F547" s="1">
        <v>0.52847222222222223</v>
      </c>
      <c r="G547">
        <v>0</v>
      </c>
      <c r="H547">
        <v>3733</v>
      </c>
      <c r="I547">
        <v>3733</v>
      </c>
      <c r="J547">
        <v>1.5</v>
      </c>
      <c r="K547">
        <v>0.245</v>
      </c>
      <c r="L547">
        <v>0.5</v>
      </c>
      <c r="N547">
        <v>6.16</v>
      </c>
      <c r="O547">
        <v>0.5</v>
      </c>
      <c r="P547">
        <v>0.19634954084936199</v>
      </c>
      <c r="Q547">
        <v>914.58500000000004</v>
      </c>
      <c r="R547">
        <v>2.4745265151515099</v>
      </c>
      <c r="S547">
        <v>179.578344817713</v>
      </c>
      <c r="T547">
        <v>2</v>
      </c>
      <c r="U547">
        <v>0.5</v>
      </c>
      <c r="V547" t="s">
        <v>84</v>
      </c>
      <c r="W547">
        <v>10</v>
      </c>
      <c r="X547">
        <v>1000</v>
      </c>
      <c r="Y547">
        <v>100</v>
      </c>
      <c r="Z547">
        <v>0</v>
      </c>
      <c r="AA547"/>
      <c r="AB547">
        <v>1</v>
      </c>
      <c r="AC547">
        <v>0</v>
      </c>
      <c r="AD547">
        <v>1</v>
      </c>
      <c r="AE547">
        <v>0</v>
      </c>
      <c r="AF547">
        <v>0.33333333333333298</v>
      </c>
      <c r="AG547">
        <v>0.37124001078380903</v>
      </c>
      <c r="AH547">
        <v>66.6666666666666</v>
      </c>
      <c r="AI547">
        <v>500</v>
      </c>
      <c r="AJ547" t="s">
        <v>84</v>
      </c>
      <c r="AK547" t="s">
        <v>63</v>
      </c>
      <c r="AL547" t="s">
        <v>84</v>
      </c>
      <c r="AM547" t="s">
        <v>51</v>
      </c>
      <c r="AN547" t="s">
        <v>52</v>
      </c>
      <c r="AO547" t="s">
        <v>84</v>
      </c>
    </row>
    <row r="548" spans="1:44" hidden="1" x14ac:dyDescent="0.2">
      <c r="A548" t="s">
        <v>186</v>
      </c>
      <c r="B548" t="s">
        <v>45</v>
      </c>
      <c r="C548" t="s">
        <v>46</v>
      </c>
      <c r="D548" t="s">
        <v>189</v>
      </c>
      <c r="E548" t="s">
        <v>190</v>
      </c>
      <c r="F548" s="1">
        <v>0.52847222222222223</v>
      </c>
      <c r="G548">
        <v>0</v>
      </c>
      <c r="H548">
        <v>3733</v>
      </c>
      <c r="I548">
        <v>3733</v>
      </c>
      <c r="J548">
        <v>1.5</v>
      </c>
      <c r="K548">
        <v>0.245</v>
      </c>
      <c r="L548">
        <v>0.5</v>
      </c>
      <c r="N548">
        <v>6.16</v>
      </c>
      <c r="O548">
        <v>0.5</v>
      </c>
      <c r="P548">
        <v>0.19634954084936199</v>
      </c>
      <c r="Q548">
        <v>914.58500000000004</v>
      </c>
      <c r="R548">
        <v>2.4745265151515099</v>
      </c>
      <c r="S548">
        <v>179.578344817713</v>
      </c>
      <c r="T548">
        <v>2</v>
      </c>
      <c r="U548">
        <v>0.5</v>
      </c>
      <c r="V548" t="s">
        <v>121</v>
      </c>
      <c r="W548">
        <v>10</v>
      </c>
      <c r="X548">
        <v>1000</v>
      </c>
      <c r="Y548">
        <v>100</v>
      </c>
      <c r="Z548">
        <v>0</v>
      </c>
      <c r="AA548"/>
      <c r="AB548">
        <v>2</v>
      </c>
      <c r="AC548">
        <v>0</v>
      </c>
      <c r="AD548">
        <v>1</v>
      </c>
      <c r="AE548">
        <v>1</v>
      </c>
      <c r="AF548">
        <v>0.66666666666666596</v>
      </c>
      <c r="AG548">
        <v>0.74248002156761805</v>
      </c>
      <c r="AH548">
        <v>133.333333333333</v>
      </c>
      <c r="AI548">
        <v>500</v>
      </c>
    </row>
    <row r="549" spans="1:44" hidden="1" x14ac:dyDescent="0.2">
      <c r="A549" t="s">
        <v>186</v>
      </c>
      <c r="B549" t="s">
        <v>45</v>
      </c>
      <c r="C549" t="s">
        <v>46</v>
      </c>
      <c r="D549" t="s">
        <v>189</v>
      </c>
      <c r="E549" t="s">
        <v>190</v>
      </c>
      <c r="F549" s="1">
        <v>0.52847222222222223</v>
      </c>
      <c r="G549">
        <v>0</v>
      </c>
      <c r="H549">
        <v>3733</v>
      </c>
      <c r="I549">
        <v>3733</v>
      </c>
      <c r="J549">
        <v>1.5</v>
      </c>
      <c r="K549">
        <v>0.245</v>
      </c>
      <c r="L549">
        <v>0.5</v>
      </c>
      <c r="N549">
        <v>6.16</v>
      </c>
      <c r="O549">
        <v>0.5</v>
      </c>
      <c r="P549">
        <v>0.19634954084936199</v>
      </c>
      <c r="Q549">
        <v>914.58500000000004</v>
      </c>
      <c r="R549">
        <v>2.4745265151515099</v>
      </c>
      <c r="S549">
        <v>179.578344817713</v>
      </c>
      <c r="T549">
        <v>2</v>
      </c>
      <c r="U549">
        <v>0.5</v>
      </c>
      <c r="V549" t="s">
        <v>90</v>
      </c>
      <c r="W549">
        <v>10</v>
      </c>
      <c r="X549">
        <v>1000</v>
      </c>
      <c r="Y549">
        <v>100</v>
      </c>
      <c r="Z549">
        <v>0</v>
      </c>
      <c r="AA549"/>
      <c r="AB549">
        <v>3</v>
      </c>
      <c r="AC549">
        <v>1</v>
      </c>
      <c r="AD549">
        <v>2</v>
      </c>
      <c r="AE549">
        <v>0</v>
      </c>
      <c r="AF549">
        <v>1</v>
      </c>
      <c r="AG549">
        <v>1.11372003235142</v>
      </c>
      <c r="AH549">
        <v>200</v>
      </c>
      <c r="AI549">
        <v>500</v>
      </c>
      <c r="AJ549" t="s">
        <v>90</v>
      </c>
      <c r="AK549" t="s">
        <v>91</v>
      </c>
      <c r="AL549" t="s">
        <v>90</v>
      </c>
      <c r="AM549" t="s">
        <v>51</v>
      </c>
      <c r="AN549" t="s">
        <v>92</v>
      </c>
    </row>
    <row r="550" spans="1:44" hidden="1" x14ac:dyDescent="0.2">
      <c r="A550" t="s">
        <v>186</v>
      </c>
      <c r="B550" t="s">
        <v>45</v>
      </c>
      <c r="C550" t="s">
        <v>46</v>
      </c>
      <c r="D550" t="s">
        <v>189</v>
      </c>
      <c r="E550" t="s">
        <v>190</v>
      </c>
      <c r="F550" s="1">
        <v>0.52847222222222223</v>
      </c>
      <c r="G550">
        <v>0</v>
      </c>
      <c r="H550">
        <v>3733</v>
      </c>
      <c r="I550">
        <v>3733</v>
      </c>
      <c r="J550">
        <v>1.5</v>
      </c>
      <c r="K550">
        <v>0.245</v>
      </c>
      <c r="L550">
        <v>0.5</v>
      </c>
      <c r="N550">
        <v>6.16</v>
      </c>
      <c r="O550">
        <v>0.5</v>
      </c>
      <c r="P550">
        <v>0.19634954084936199</v>
      </c>
      <c r="Q550">
        <v>914.58500000000004</v>
      </c>
      <c r="R550">
        <v>2.4745265151515099</v>
      </c>
      <c r="S550">
        <v>179.578344817713</v>
      </c>
      <c r="T550">
        <v>2</v>
      </c>
      <c r="U550">
        <v>0.5</v>
      </c>
      <c r="V550" t="s">
        <v>113</v>
      </c>
      <c r="W550">
        <v>10</v>
      </c>
      <c r="X550">
        <v>1000</v>
      </c>
      <c r="Y550">
        <v>100</v>
      </c>
      <c r="Z550">
        <v>0</v>
      </c>
      <c r="AA550"/>
      <c r="AB550">
        <v>11</v>
      </c>
      <c r="AC550">
        <v>4</v>
      </c>
      <c r="AD550">
        <v>5</v>
      </c>
      <c r="AE550">
        <v>2</v>
      </c>
      <c r="AF550">
        <v>3.6666666666666599</v>
      </c>
      <c r="AG550">
        <v>4.0836401186218998</v>
      </c>
      <c r="AH550">
        <v>733.33333333333303</v>
      </c>
      <c r="AI550">
        <v>500</v>
      </c>
    </row>
    <row r="551" spans="1:44" hidden="1" x14ac:dyDescent="0.2">
      <c r="A551" t="s">
        <v>186</v>
      </c>
      <c r="B551" t="s">
        <v>45</v>
      </c>
      <c r="C551" t="s">
        <v>46</v>
      </c>
      <c r="D551" t="s">
        <v>189</v>
      </c>
      <c r="E551" t="s">
        <v>190</v>
      </c>
      <c r="F551" s="1">
        <v>0.52847222222222223</v>
      </c>
      <c r="G551">
        <v>0</v>
      </c>
      <c r="H551">
        <v>3733</v>
      </c>
      <c r="I551">
        <v>3733</v>
      </c>
      <c r="J551">
        <v>1.5</v>
      </c>
      <c r="K551">
        <v>0.245</v>
      </c>
      <c r="L551">
        <v>0.5</v>
      </c>
      <c r="N551">
        <v>6.16</v>
      </c>
      <c r="O551">
        <v>0.5</v>
      </c>
      <c r="P551">
        <v>0.19634954084936199</v>
      </c>
      <c r="Q551">
        <v>914.58500000000004</v>
      </c>
      <c r="R551">
        <v>2.4745265151515099</v>
      </c>
      <c r="S551">
        <v>179.578344817713</v>
      </c>
      <c r="T551">
        <v>2</v>
      </c>
      <c r="U551">
        <v>0.5</v>
      </c>
      <c r="V551" t="s">
        <v>150</v>
      </c>
      <c r="W551" s="2">
        <v>10</v>
      </c>
      <c r="X551" s="2">
        <v>1000</v>
      </c>
      <c r="Y551" s="2">
        <v>100</v>
      </c>
      <c r="Z551" s="2">
        <v>0</v>
      </c>
      <c r="AB551" s="2">
        <v>1</v>
      </c>
      <c r="AC551" s="2">
        <v>0</v>
      </c>
      <c r="AD551" s="2">
        <v>0</v>
      </c>
      <c r="AE551" s="2">
        <v>1</v>
      </c>
      <c r="AF551" s="2">
        <v>0.33333333333333298</v>
      </c>
      <c r="AG551" s="2">
        <v>0.37124001078380903</v>
      </c>
      <c r="AH551" s="2">
        <v>66.6666666666666</v>
      </c>
      <c r="AI551">
        <v>500</v>
      </c>
      <c r="AJ551" t="s">
        <v>150</v>
      </c>
      <c r="AK551" t="s">
        <v>50</v>
      </c>
      <c r="AL551" t="s">
        <v>150</v>
      </c>
      <c r="AM551" t="s">
        <v>51</v>
      </c>
      <c r="AN551" t="s">
        <v>52</v>
      </c>
      <c r="AO551" t="s">
        <v>53</v>
      </c>
      <c r="AP551" t="s">
        <v>66</v>
      </c>
      <c r="AQ551" t="s">
        <v>67</v>
      </c>
      <c r="AR551" t="s">
        <v>150</v>
      </c>
    </row>
    <row r="552" spans="1:44" hidden="1" x14ac:dyDescent="0.2">
      <c r="A552" t="s">
        <v>186</v>
      </c>
      <c r="B552" t="s">
        <v>45</v>
      </c>
      <c r="C552" t="s">
        <v>46</v>
      </c>
      <c r="D552" t="s">
        <v>189</v>
      </c>
      <c r="E552" t="s">
        <v>190</v>
      </c>
      <c r="F552" s="1">
        <v>0.52847222222222223</v>
      </c>
      <c r="G552">
        <v>0</v>
      </c>
      <c r="H552">
        <v>3733</v>
      </c>
      <c r="I552">
        <v>3733</v>
      </c>
      <c r="J552">
        <v>1.5</v>
      </c>
      <c r="K552">
        <v>0.245</v>
      </c>
      <c r="L552">
        <v>0.5</v>
      </c>
      <c r="N552">
        <v>6.16</v>
      </c>
      <c r="O552">
        <v>0.5</v>
      </c>
      <c r="P552">
        <v>0.19634954084936199</v>
      </c>
      <c r="Q552">
        <v>914.58500000000004</v>
      </c>
      <c r="R552">
        <v>2.4745265151515099</v>
      </c>
      <c r="S552">
        <v>179.578344817713</v>
      </c>
      <c r="T552">
        <v>2</v>
      </c>
      <c r="U552">
        <v>0.5</v>
      </c>
      <c r="V552" t="s">
        <v>151</v>
      </c>
      <c r="W552">
        <v>10</v>
      </c>
      <c r="X552">
        <v>1000</v>
      </c>
      <c r="Y552">
        <v>100</v>
      </c>
      <c r="Z552">
        <v>0</v>
      </c>
      <c r="AA552"/>
      <c r="AB552">
        <v>1</v>
      </c>
      <c r="AC552">
        <v>1</v>
      </c>
      <c r="AD552">
        <v>0</v>
      </c>
      <c r="AE552">
        <v>0</v>
      </c>
      <c r="AF552">
        <v>0.33333333333333298</v>
      </c>
      <c r="AG552">
        <v>0.37124001078380903</v>
      </c>
      <c r="AH552">
        <v>66.6666666666666</v>
      </c>
      <c r="AI552">
        <v>500</v>
      </c>
    </row>
    <row r="553" spans="1:44" hidden="1" x14ac:dyDescent="0.2">
      <c r="A553" t="s">
        <v>186</v>
      </c>
      <c r="B553" t="s">
        <v>45</v>
      </c>
      <c r="C553" t="s">
        <v>46</v>
      </c>
      <c r="D553" t="s">
        <v>189</v>
      </c>
      <c r="E553" t="s">
        <v>190</v>
      </c>
      <c r="F553" s="1">
        <v>0.52847222222222223</v>
      </c>
      <c r="G553">
        <v>0</v>
      </c>
      <c r="H553">
        <v>3733</v>
      </c>
      <c r="I553">
        <v>3733</v>
      </c>
      <c r="J553">
        <v>1.5</v>
      </c>
      <c r="K553">
        <v>0.245</v>
      </c>
      <c r="L553">
        <v>0.5</v>
      </c>
      <c r="N553">
        <v>6.16</v>
      </c>
      <c r="O553">
        <v>0.5</v>
      </c>
      <c r="P553">
        <v>0.19634954084936199</v>
      </c>
      <c r="Q553">
        <v>914.58500000000004</v>
      </c>
      <c r="R553">
        <v>2.4745265151515099</v>
      </c>
      <c r="S553">
        <v>179.578344817713</v>
      </c>
      <c r="T553">
        <v>2</v>
      </c>
      <c r="U553">
        <v>0.5</v>
      </c>
      <c r="V553" t="s">
        <v>114</v>
      </c>
      <c r="W553">
        <v>10</v>
      </c>
      <c r="X553">
        <v>1000</v>
      </c>
      <c r="Y553">
        <v>100</v>
      </c>
      <c r="Z553">
        <v>0</v>
      </c>
      <c r="AA553"/>
      <c r="AB553">
        <v>9</v>
      </c>
      <c r="AC553">
        <v>4</v>
      </c>
      <c r="AD553">
        <v>3</v>
      </c>
      <c r="AE553">
        <v>2</v>
      </c>
      <c r="AF553">
        <v>3</v>
      </c>
      <c r="AG553">
        <v>3.3411600970542801</v>
      </c>
      <c r="AH553">
        <v>600</v>
      </c>
      <c r="AI553">
        <v>500</v>
      </c>
    </row>
    <row r="554" spans="1:44" hidden="1" x14ac:dyDescent="0.2">
      <c r="A554" t="s">
        <v>186</v>
      </c>
      <c r="B554" t="s">
        <v>45</v>
      </c>
      <c r="C554" t="s">
        <v>46</v>
      </c>
      <c r="D554" t="s">
        <v>189</v>
      </c>
      <c r="E554" t="s">
        <v>190</v>
      </c>
      <c r="F554" s="1">
        <v>0.52847222222222223</v>
      </c>
      <c r="G554">
        <v>0</v>
      </c>
      <c r="H554">
        <v>3733</v>
      </c>
      <c r="I554">
        <v>3733</v>
      </c>
      <c r="J554">
        <v>1.5</v>
      </c>
      <c r="K554">
        <v>0.245</v>
      </c>
      <c r="L554">
        <v>0.5</v>
      </c>
      <c r="N554">
        <v>6.16</v>
      </c>
      <c r="O554">
        <v>0.5</v>
      </c>
      <c r="P554">
        <v>0.19634954084936199</v>
      </c>
      <c r="Q554">
        <v>914.58500000000004</v>
      </c>
      <c r="R554">
        <v>2.4745265151515099</v>
      </c>
      <c r="S554">
        <v>179.578344817713</v>
      </c>
      <c r="T554">
        <v>2</v>
      </c>
      <c r="U554">
        <v>0.5</v>
      </c>
      <c r="V554" t="s">
        <v>93</v>
      </c>
      <c r="W554" s="2">
        <v>10</v>
      </c>
      <c r="X554" s="2">
        <v>1000</v>
      </c>
      <c r="Y554" s="2">
        <v>100</v>
      </c>
      <c r="Z554" s="2">
        <v>0</v>
      </c>
      <c r="AB554" s="2">
        <v>4</v>
      </c>
      <c r="AC554" s="2">
        <v>1</v>
      </c>
      <c r="AD554" s="2">
        <v>0</v>
      </c>
      <c r="AE554" s="2">
        <v>3</v>
      </c>
      <c r="AF554" s="2">
        <v>1.3333333333333299</v>
      </c>
      <c r="AG554" s="2">
        <v>1.4849600431352299</v>
      </c>
      <c r="AH554" s="2">
        <v>266.666666666666</v>
      </c>
      <c r="AI554">
        <v>500</v>
      </c>
      <c r="AJ554" t="s">
        <v>93</v>
      </c>
      <c r="AK554" t="s">
        <v>50</v>
      </c>
      <c r="AL554" t="s">
        <v>93</v>
      </c>
      <c r="AM554" t="s">
        <v>51</v>
      </c>
      <c r="AN554" t="s">
        <v>52</v>
      </c>
      <c r="AO554" t="s">
        <v>53</v>
      </c>
      <c r="AP554" t="s">
        <v>54</v>
      </c>
      <c r="AQ554" t="s">
        <v>94</v>
      </c>
      <c r="AR554" t="s">
        <v>93</v>
      </c>
    </row>
    <row r="555" spans="1:44" hidden="1" x14ac:dyDescent="0.2">
      <c r="A555" t="s">
        <v>186</v>
      </c>
      <c r="B555" t="s">
        <v>45</v>
      </c>
      <c r="C555" t="s">
        <v>46</v>
      </c>
      <c r="D555" t="s">
        <v>189</v>
      </c>
      <c r="E555" t="s">
        <v>190</v>
      </c>
      <c r="F555" s="1">
        <v>0.52847222222222223</v>
      </c>
      <c r="G555">
        <v>0</v>
      </c>
      <c r="H555">
        <v>3733</v>
      </c>
      <c r="I555">
        <v>3733</v>
      </c>
      <c r="J555">
        <v>1.5</v>
      </c>
      <c r="K555">
        <v>0.245</v>
      </c>
      <c r="L555">
        <v>0.5</v>
      </c>
      <c r="N555">
        <v>6.16</v>
      </c>
      <c r="O555">
        <v>0.5</v>
      </c>
      <c r="P555">
        <v>0.19634954084936199</v>
      </c>
      <c r="Q555">
        <v>914.58500000000004</v>
      </c>
      <c r="R555">
        <v>2.4745265151515099</v>
      </c>
      <c r="S555">
        <v>179.578344817713</v>
      </c>
      <c r="T555">
        <v>2</v>
      </c>
      <c r="U555">
        <v>0.5</v>
      </c>
      <c r="V555" t="s">
        <v>95</v>
      </c>
      <c r="W555" s="2">
        <v>10</v>
      </c>
      <c r="X555" s="2">
        <v>1000</v>
      </c>
      <c r="Y555" s="2">
        <v>100</v>
      </c>
      <c r="Z555" s="2">
        <v>0</v>
      </c>
      <c r="AB555" s="2">
        <v>11</v>
      </c>
      <c r="AC555" s="2">
        <v>4</v>
      </c>
      <c r="AD555" s="2">
        <v>2</v>
      </c>
      <c r="AE555" s="2">
        <v>5</v>
      </c>
      <c r="AF555" s="2">
        <v>3.6666666666666599</v>
      </c>
      <c r="AG555" s="2">
        <v>4.0836401186218998</v>
      </c>
      <c r="AH555" s="2">
        <v>733.33333333333303</v>
      </c>
      <c r="AI555">
        <v>500</v>
      </c>
      <c r="AJ555" t="s">
        <v>95</v>
      </c>
      <c r="AK555" t="s">
        <v>65</v>
      </c>
      <c r="AL555" t="s">
        <v>95</v>
      </c>
      <c r="AM555" t="s">
        <v>51</v>
      </c>
      <c r="AN555" t="s">
        <v>52</v>
      </c>
      <c r="AO555" t="s">
        <v>53</v>
      </c>
      <c r="AP555" t="s">
        <v>54</v>
      </c>
      <c r="AQ555" t="s">
        <v>96</v>
      </c>
      <c r="AR555" t="s">
        <v>97</v>
      </c>
    </row>
    <row r="556" spans="1:44" hidden="1" x14ac:dyDescent="0.2">
      <c r="A556" t="s">
        <v>186</v>
      </c>
      <c r="B556" t="s">
        <v>145</v>
      </c>
      <c r="C556" t="s">
        <v>146</v>
      </c>
      <c r="D556" t="s">
        <v>191</v>
      </c>
      <c r="E556" t="s">
        <v>190</v>
      </c>
      <c r="F556" s="1">
        <v>0.68680555555555556</v>
      </c>
      <c r="G556">
        <v>0</v>
      </c>
      <c r="H556">
        <v>1009</v>
      </c>
      <c r="I556">
        <v>1009</v>
      </c>
      <c r="J556">
        <v>1.5</v>
      </c>
      <c r="K556">
        <v>0.245</v>
      </c>
      <c r="L556">
        <v>0.5</v>
      </c>
      <c r="N556">
        <v>5</v>
      </c>
      <c r="O556">
        <v>0.5</v>
      </c>
      <c r="P556">
        <v>0.19634954084936199</v>
      </c>
      <c r="Q556">
        <v>247.20500000000001</v>
      </c>
      <c r="R556">
        <v>0.82401666666666595</v>
      </c>
      <c r="S556">
        <v>48.538588245666503</v>
      </c>
      <c r="T556">
        <v>2</v>
      </c>
      <c r="U556">
        <v>0.5</v>
      </c>
      <c r="V556" t="s">
        <v>125</v>
      </c>
      <c r="W556">
        <v>5</v>
      </c>
      <c r="X556">
        <v>450</v>
      </c>
      <c r="Y556">
        <v>90</v>
      </c>
      <c r="Z556">
        <v>0</v>
      </c>
      <c r="AA556"/>
      <c r="AB556">
        <v>3</v>
      </c>
      <c r="AC556">
        <v>0</v>
      </c>
      <c r="AD556">
        <v>2</v>
      </c>
      <c r="AE556">
        <v>1</v>
      </c>
      <c r="AF556">
        <v>1</v>
      </c>
      <c r="AG556">
        <v>3.7083896855213898</v>
      </c>
      <c r="AH556">
        <v>180</v>
      </c>
      <c r="AI556">
        <v>500</v>
      </c>
      <c r="AJ556" t="s">
        <v>125</v>
      </c>
      <c r="AK556" t="s">
        <v>116</v>
      </c>
      <c r="AL556" t="s">
        <v>125</v>
      </c>
      <c r="AM556" t="s">
        <v>51</v>
      </c>
      <c r="AN556" t="s">
        <v>52</v>
      </c>
      <c r="AO556" t="s">
        <v>110</v>
      </c>
      <c r="AP556" t="s">
        <v>117</v>
      </c>
    </row>
    <row r="557" spans="1:44" hidden="1" x14ac:dyDescent="0.2">
      <c r="A557" t="s">
        <v>186</v>
      </c>
      <c r="B557" t="s">
        <v>145</v>
      </c>
      <c r="C557" t="s">
        <v>146</v>
      </c>
      <c r="D557" t="s">
        <v>191</v>
      </c>
      <c r="E557" t="s">
        <v>190</v>
      </c>
      <c r="F557" s="1">
        <v>0.68680555555555556</v>
      </c>
      <c r="G557">
        <v>0</v>
      </c>
      <c r="H557">
        <v>1009</v>
      </c>
      <c r="I557">
        <v>1009</v>
      </c>
      <c r="J557">
        <v>1.5</v>
      </c>
      <c r="K557">
        <v>0.245</v>
      </c>
      <c r="L557">
        <v>0.5</v>
      </c>
      <c r="N557">
        <v>5</v>
      </c>
      <c r="O557">
        <v>0.5</v>
      </c>
      <c r="P557">
        <v>0.19634954084936199</v>
      </c>
      <c r="Q557">
        <v>247.20500000000001</v>
      </c>
      <c r="R557">
        <v>0.82401666666666595</v>
      </c>
      <c r="S557">
        <v>48.538588245666503</v>
      </c>
      <c r="T557">
        <v>2</v>
      </c>
      <c r="U557">
        <v>0.5</v>
      </c>
      <c r="V557" t="s">
        <v>115</v>
      </c>
      <c r="W557">
        <v>5</v>
      </c>
      <c r="X557">
        <v>450</v>
      </c>
      <c r="Y557">
        <v>90</v>
      </c>
      <c r="Z557">
        <v>0</v>
      </c>
      <c r="AA557"/>
      <c r="AB557">
        <v>1</v>
      </c>
      <c r="AC557">
        <v>0</v>
      </c>
      <c r="AD557">
        <v>0</v>
      </c>
      <c r="AE557">
        <v>1</v>
      </c>
      <c r="AF557">
        <v>0.33333333333333298</v>
      </c>
      <c r="AG557">
        <v>1.23612989517379</v>
      </c>
      <c r="AH557">
        <v>60</v>
      </c>
      <c r="AI557">
        <v>500</v>
      </c>
      <c r="AJ557" t="s">
        <v>115</v>
      </c>
      <c r="AK557" t="s">
        <v>116</v>
      </c>
      <c r="AL557" t="s">
        <v>115</v>
      </c>
      <c r="AM557" t="s">
        <v>51</v>
      </c>
      <c r="AN557" t="s">
        <v>52</v>
      </c>
      <c r="AO557" t="s">
        <v>110</v>
      </c>
      <c r="AP557" t="s">
        <v>117</v>
      </c>
    </row>
    <row r="558" spans="1:44" hidden="1" x14ac:dyDescent="0.2">
      <c r="A558" t="s">
        <v>186</v>
      </c>
      <c r="B558" t="s">
        <v>145</v>
      </c>
      <c r="C558" t="s">
        <v>146</v>
      </c>
      <c r="D558" t="s">
        <v>191</v>
      </c>
      <c r="E558" t="s">
        <v>190</v>
      </c>
      <c r="F558" s="1">
        <v>0.68680555555555556</v>
      </c>
      <c r="G558">
        <v>0</v>
      </c>
      <c r="H558">
        <v>1009</v>
      </c>
      <c r="I558">
        <v>1009</v>
      </c>
      <c r="J558">
        <v>1.5</v>
      </c>
      <c r="K558">
        <v>0.245</v>
      </c>
      <c r="L558">
        <v>0.5</v>
      </c>
      <c r="N558">
        <v>5</v>
      </c>
      <c r="O558">
        <v>0.5</v>
      </c>
      <c r="P558">
        <v>0.19634954084936199</v>
      </c>
      <c r="Q558">
        <v>247.20500000000001</v>
      </c>
      <c r="R558">
        <v>0.82401666666666595</v>
      </c>
      <c r="S558">
        <v>48.538588245666503</v>
      </c>
      <c r="T558">
        <v>2</v>
      </c>
      <c r="U558">
        <v>0.5</v>
      </c>
      <c r="V558" t="s">
        <v>115</v>
      </c>
      <c r="W558">
        <v>5</v>
      </c>
      <c r="X558">
        <v>450</v>
      </c>
      <c r="Y558">
        <v>90</v>
      </c>
      <c r="Z558">
        <v>0</v>
      </c>
      <c r="AA558"/>
      <c r="AB558">
        <v>1</v>
      </c>
      <c r="AC558">
        <v>1</v>
      </c>
      <c r="AD558">
        <v>0</v>
      </c>
      <c r="AE558">
        <v>0</v>
      </c>
      <c r="AF558">
        <v>0.33333333333333298</v>
      </c>
      <c r="AG558">
        <v>1.23612989517379</v>
      </c>
      <c r="AH558">
        <v>60</v>
      </c>
      <c r="AI558">
        <v>500</v>
      </c>
      <c r="AJ558" t="s">
        <v>115</v>
      </c>
      <c r="AK558" t="s">
        <v>116</v>
      </c>
      <c r="AL558" t="s">
        <v>115</v>
      </c>
      <c r="AM558" t="s">
        <v>51</v>
      </c>
      <c r="AN558" t="s">
        <v>52</v>
      </c>
      <c r="AO558" t="s">
        <v>110</v>
      </c>
      <c r="AP558" t="s">
        <v>117</v>
      </c>
    </row>
    <row r="559" spans="1:44" hidden="1" x14ac:dyDescent="0.2">
      <c r="A559" t="s">
        <v>186</v>
      </c>
      <c r="B559" t="s">
        <v>145</v>
      </c>
      <c r="C559" t="s">
        <v>146</v>
      </c>
      <c r="D559" t="s">
        <v>191</v>
      </c>
      <c r="E559" t="s">
        <v>190</v>
      </c>
      <c r="F559" s="1">
        <v>0.68680555555555556</v>
      </c>
      <c r="G559">
        <v>0</v>
      </c>
      <c r="H559">
        <v>1009</v>
      </c>
      <c r="I559">
        <v>1009</v>
      </c>
      <c r="J559">
        <v>1.5</v>
      </c>
      <c r="K559">
        <v>0.245</v>
      </c>
      <c r="L559">
        <v>0.5</v>
      </c>
      <c r="N559">
        <v>5</v>
      </c>
      <c r="O559">
        <v>0.5</v>
      </c>
      <c r="P559">
        <v>0.19634954084936199</v>
      </c>
      <c r="Q559">
        <v>247.20500000000001</v>
      </c>
      <c r="R559">
        <v>0.82401666666666595</v>
      </c>
      <c r="S559">
        <v>48.538588245666503</v>
      </c>
      <c r="T559">
        <v>2</v>
      </c>
      <c r="U559">
        <v>0.5</v>
      </c>
      <c r="V559" t="s">
        <v>119</v>
      </c>
      <c r="W559">
        <v>5</v>
      </c>
      <c r="X559">
        <v>450</v>
      </c>
      <c r="Y559">
        <v>90</v>
      </c>
      <c r="Z559">
        <v>0</v>
      </c>
      <c r="AA559"/>
      <c r="AB559">
        <v>2</v>
      </c>
      <c r="AC559">
        <v>1</v>
      </c>
      <c r="AD559">
        <v>1</v>
      </c>
      <c r="AE559">
        <v>0</v>
      </c>
      <c r="AF559">
        <v>0.66666666666666596</v>
      </c>
      <c r="AG559">
        <v>2.4722597903475898</v>
      </c>
      <c r="AH559">
        <v>120</v>
      </c>
      <c r="AI559">
        <v>500</v>
      </c>
      <c r="AJ559" t="s">
        <v>119</v>
      </c>
      <c r="AK559" t="s">
        <v>116</v>
      </c>
      <c r="AL559" t="s">
        <v>119</v>
      </c>
      <c r="AM559" t="s">
        <v>51</v>
      </c>
      <c r="AN559" t="s">
        <v>52</v>
      </c>
      <c r="AO559" t="s">
        <v>110</v>
      </c>
      <c r="AP559" t="s">
        <v>117</v>
      </c>
    </row>
    <row r="560" spans="1:44" hidden="1" x14ac:dyDescent="0.2">
      <c r="A560" t="s">
        <v>186</v>
      </c>
      <c r="B560" t="s">
        <v>145</v>
      </c>
      <c r="C560" t="s">
        <v>146</v>
      </c>
      <c r="D560" t="s">
        <v>191</v>
      </c>
      <c r="E560" t="s">
        <v>190</v>
      </c>
      <c r="F560" s="1">
        <v>0.68680555555555556</v>
      </c>
      <c r="G560">
        <v>0</v>
      </c>
      <c r="H560">
        <v>1009</v>
      </c>
      <c r="I560">
        <v>1009</v>
      </c>
      <c r="J560">
        <v>1.5</v>
      </c>
      <c r="K560">
        <v>0.245</v>
      </c>
      <c r="L560">
        <v>0.5</v>
      </c>
      <c r="N560">
        <v>5</v>
      </c>
      <c r="O560">
        <v>0.5</v>
      </c>
      <c r="P560">
        <v>0.19634954084936199</v>
      </c>
      <c r="Q560">
        <v>247.20500000000001</v>
      </c>
      <c r="R560">
        <v>0.82401666666666595</v>
      </c>
      <c r="S560">
        <v>48.538588245666503</v>
      </c>
      <c r="T560">
        <v>2</v>
      </c>
      <c r="U560">
        <v>0.5</v>
      </c>
      <c r="V560" t="s">
        <v>140</v>
      </c>
      <c r="W560" s="2">
        <v>5</v>
      </c>
      <c r="X560" s="2">
        <v>450</v>
      </c>
      <c r="Y560" s="2">
        <v>90</v>
      </c>
      <c r="Z560" s="2">
        <v>0</v>
      </c>
      <c r="AB560" s="2">
        <v>5</v>
      </c>
      <c r="AC560" s="2">
        <v>1</v>
      </c>
      <c r="AD560" s="2">
        <v>3</v>
      </c>
      <c r="AE560" s="2">
        <v>1</v>
      </c>
      <c r="AF560" s="2">
        <v>1.6666666666666601</v>
      </c>
      <c r="AG560" s="2">
        <v>6.1806494758689903</v>
      </c>
      <c r="AH560" s="2">
        <v>300</v>
      </c>
      <c r="AI560">
        <v>500</v>
      </c>
      <c r="AJ560" t="s">
        <v>140</v>
      </c>
      <c r="AK560" t="s">
        <v>50</v>
      </c>
      <c r="AL560" t="s">
        <v>140</v>
      </c>
      <c r="AM560" t="s">
        <v>51</v>
      </c>
      <c r="AN560" t="s">
        <v>52</v>
      </c>
      <c r="AO560" t="s">
        <v>53</v>
      </c>
      <c r="AP560" t="s">
        <v>54</v>
      </c>
      <c r="AQ560" t="s">
        <v>141</v>
      </c>
      <c r="AR560" t="s">
        <v>140</v>
      </c>
    </row>
    <row r="561" spans="1:44" hidden="1" x14ac:dyDescent="0.2">
      <c r="A561" t="s">
        <v>186</v>
      </c>
      <c r="B561" t="s">
        <v>145</v>
      </c>
      <c r="C561" t="s">
        <v>146</v>
      </c>
      <c r="D561" t="s">
        <v>191</v>
      </c>
      <c r="E561" t="s">
        <v>190</v>
      </c>
      <c r="F561" s="1">
        <v>0.68680555555555556</v>
      </c>
      <c r="G561">
        <v>0</v>
      </c>
      <c r="H561">
        <v>1009</v>
      </c>
      <c r="I561">
        <v>1009</v>
      </c>
      <c r="J561">
        <v>1.5</v>
      </c>
      <c r="K561">
        <v>0.245</v>
      </c>
      <c r="L561">
        <v>0.5</v>
      </c>
      <c r="N561">
        <v>5</v>
      </c>
      <c r="O561">
        <v>0.5</v>
      </c>
      <c r="P561">
        <v>0.19634954084936199</v>
      </c>
      <c r="Q561">
        <v>247.20500000000001</v>
      </c>
      <c r="R561">
        <v>0.82401666666666595</v>
      </c>
      <c r="S561">
        <v>48.538588245666503</v>
      </c>
      <c r="T561">
        <v>2</v>
      </c>
      <c r="U561">
        <v>0.5</v>
      </c>
      <c r="V561" t="s">
        <v>120</v>
      </c>
      <c r="W561">
        <v>5</v>
      </c>
      <c r="X561">
        <v>450</v>
      </c>
      <c r="Y561">
        <v>90</v>
      </c>
      <c r="Z561">
        <v>0</v>
      </c>
      <c r="AA561"/>
      <c r="AB561">
        <v>29</v>
      </c>
      <c r="AC561">
        <v>10</v>
      </c>
      <c r="AD561">
        <v>2</v>
      </c>
      <c r="AE561">
        <v>17</v>
      </c>
      <c r="AF561">
        <v>9.6666666666666607</v>
      </c>
      <c r="AG561">
        <v>35.847766960040097</v>
      </c>
      <c r="AH561">
        <v>1740</v>
      </c>
      <c r="AI561">
        <v>500</v>
      </c>
      <c r="AJ561" t="s">
        <v>120</v>
      </c>
      <c r="AK561" t="s">
        <v>73</v>
      </c>
      <c r="AL561" t="s">
        <v>120</v>
      </c>
      <c r="AM561" t="s">
        <v>51</v>
      </c>
      <c r="AN561" t="s">
        <v>120</v>
      </c>
    </row>
    <row r="562" spans="1:44" hidden="1" x14ac:dyDescent="0.2">
      <c r="A562" t="s">
        <v>186</v>
      </c>
      <c r="B562" t="s">
        <v>145</v>
      </c>
      <c r="C562" t="s">
        <v>146</v>
      </c>
      <c r="D562" t="s">
        <v>191</v>
      </c>
      <c r="E562" t="s">
        <v>190</v>
      </c>
      <c r="F562" s="1">
        <v>0.68680555555555556</v>
      </c>
      <c r="G562">
        <v>0</v>
      </c>
      <c r="H562">
        <v>1009</v>
      </c>
      <c r="I562">
        <v>1009</v>
      </c>
      <c r="J562">
        <v>1.5</v>
      </c>
      <c r="K562">
        <v>0.245</v>
      </c>
      <c r="L562">
        <v>0.5</v>
      </c>
      <c r="N562">
        <v>5</v>
      </c>
      <c r="O562">
        <v>0.5</v>
      </c>
      <c r="P562">
        <v>0.19634954084936199</v>
      </c>
      <c r="Q562">
        <v>247.20500000000001</v>
      </c>
      <c r="R562">
        <v>0.82401666666666595</v>
      </c>
      <c r="S562">
        <v>48.538588245666503</v>
      </c>
      <c r="T562">
        <v>2</v>
      </c>
      <c r="U562">
        <v>0.5</v>
      </c>
      <c r="V562" t="s">
        <v>58</v>
      </c>
      <c r="W562" s="2">
        <v>5</v>
      </c>
      <c r="X562" s="2">
        <v>450</v>
      </c>
      <c r="Y562" s="2">
        <v>90</v>
      </c>
      <c r="Z562" s="2">
        <v>0</v>
      </c>
      <c r="AB562" s="2">
        <v>1</v>
      </c>
      <c r="AC562" s="2">
        <v>1</v>
      </c>
      <c r="AD562" s="2">
        <v>0</v>
      </c>
      <c r="AE562" s="2">
        <v>0</v>
      </c>
      <c r="AF562" s="2">
        <v>0.33333333333333298</v>
      </c>
      <c r="AG562" s="2">
        <v>1.23612989517379</v>
      </c>
      <c r="AH562" s="2">
        <v>60</v>
      </c>
      <c r="AI562">
        <v>500</v>
      </c>
      <c r="AJ562" t="s">
        <v>58</v>
      </c>
      <c r="AK562" t="s">
        <v>50</v>
      </c>
      <c r="AL562" t="s">
        <v>58</v>
      </c>
      <c r="AM562" t="s">
        <v>51</v>
      </c>
      <c r="AN562" t="s">
        <v>52</v>
      </c>
      <c r="AO562" t="s">
        <v>53</v>
      </c>
      <c r="AP562" t="s">
        <v>54</v>
      </c>
      <c r="AQ562" t="s">
        <v>59</v>
      </c>
      <c r="AR562" t="s">
        <v>58</v>
      </c>
    </row>
    <row r="563" spans="1:44" hidden="1" x14ac:dyDescent="0.2">
      <c r="A563" t="s">
        <v>186</v>
      </c>
      <c r="B563" t="s">
        <v>145</v>
      </c>
      <c r="C563" t="s">
        <v>146</v>
      </c>
      <c r="D563" t="s">
        <v>191</v>
      </c>
      <c r="E563" t="s">
        <v>190</v>
      </c>
      <c r="F563" s="1">
        <v>0.68680555555555556</v>
      </c>
      <c r="G563">
        <v>0</v>
      </c>
      <c r="H563">
        <v>1009</v>
      </c>
      <c r="I563">
        <v>1009</v>
      </c>
      <c r="J563">
        <v>1.5</v>
      </c>
      <c r="K563">
        <v>0.245</v>
      </c>
      <c r="L563">
        <v>0.5</v>
      </c>
      <c r="N563">
        <v>5</v>
      </c>
      <c r="O563">
        <v>0.5</v>
      </c>
      <c r="P563">
        <v>0.19634954084936199</v>
      </c>
      <c r="Q563">
        <v>247.20500000000001</v>
      </c>
      <c r="R563">
        <v>0.82401666666666595</v>
      </c>
      <c r="S563">
        <v>48.538588245666503</v>
      </c>
      <c r="T563">
        <v>2</v>
      </c>
      <c r="U563">
        <v>0.5</v>
      </c>
      <c r="V563" t="s">
        <v>64</v>
      </c>
      <c r="W563" s="2">
        <v>5</v>
      </c>
      <c r="X563" s="2">
        <v>450</v>
      </c>
      <c r="Y563" s="2">
        <v>90</v>
      </c>
      <c r="Z563" s="2">
        <v>0</v>
      </c>
      <c r="AB563" s="2">
        <v>1</v>
      </c>
      <c r="AC563" s="2">
        <v>0</v>
      </c>
      <c r="AD563" s="2">
        <v>0</v>
      </c>
      <c r="AE563" s="2">
        <v>1</v>
      </c>
      <c r="AF563" s="2">
        <v>0.33333333333333298</v>
      </c>
      <c r="AG563" s="2">
        <v>1.23612989517379</v>
      </c>
      <c r="AH563" s="2">
        <v>60</v>
      </c>
      <c r="AI563">
        <v>500</v>
      </c>
      <c r="AJ563" t="s">
        <v>64</v>
      </c>
      <c r="AK563" t="s">
        <v>65</v>
      </c>
      <c r="AL563" t="s">
        <v>64</v>
      </c>
      <c r="AM563" t="s">
        <v>51</v>
      </c>
      <c r="AN563" t="s">
        <v>52</v>
      </c>
      <c r="AO563" t="s">
        <v>53</v>
      </c>
      <c r="AP563" t="s">
        <v>66</v>
      </c>
      <c r="AQ563" t="s">
        <v>67</v>
      </c>
      <c r="AR563" t="s">
        <v>68</v>
      </c>
    </row>
    <row r="564" spans="1:44" hidden="1" x14ac:dyDescent="0.2">
      <c r="A564" t="s">
        <v>186</v>
      </c>
      <c r="B564" t="s">
        <v>145</v>
      </c>
      <c r="C564" t="s">
        <v>146</v>
      </c>
      <c r="D564" t="s">
        <v>191</v>
      </c>
      <c r="E564" t="s">
        <v>190</v>
      </c>
      <c r="F564" s="1">
        <v>0.68680555555555556</v>
      </c>
      <c r="G564">
        <v>0</v>
      </c>
      <c r="H564">
        <v>1009</v>
      </c>
      <c r="I564">
        <v>1009</v>
      </c>
      <c r="J564">
        <v>1.5</v>
      </c>
      <c r="K564">
        <v>0.245</v>
      </c>
      <c r="L564">
        <v>0.5</v>
      </c>
      <c r="N564">
        <v>5</v>
      </c>
      <c r="O564">
        <v>0.5</v>
      </c>
      <c r="P564">
        <v>0.19634954084936199</v>
      </c>
      <c r="Q564">
        <v>247.20500000000001</v>
      </c>
      <c r="R564">
        <v>0.82401666666666595</v>
      </c>
      <c r="S564">
        <v>48.538588245666503</v>
      </c>
      <c r="T564">
        <v>2</v>
      </c>
      <c r="U564">
        <v>0.5</v>
      </c>
      <c r="V564" t="s">
        <v>69</v>
      </c>
      <c r="W564" s="2">
        <v>5</v>
      </c>
      <c r="X564" s="2">
        <v>450</v>
      </c>
      <c r="Y564" s="2">
        <v>90</v>
      </c>
      <c r="Z564" s="2">
        <v>0</v>
      </c>
      <c r="AB564" s="2">
        <v>2</v>
      </c>
      <c r="AC564" s="2">
        <v>0</v>
      </c>
      <c r="AD564" s="2">
        <v>1</v>
      </c>
      <c r="AE564" s="2">
        <v>1</v>
      </c>
      <c r="AF564" s="2">
        <v>0.66666666666666596</v>
      </c>
      <c r="AG564" s="2">
        <v>2.4722597903475898</v>
      </c>
      <c r="AH564" s="2">
        <v>120</v>
      </c>
      <c r="AI564">
        <v>500</v>
      </c>
      <c r="AJ564" t="s">
        <v>69</v>
      </c>
      <c r="AK564" t="s">
        <v>50</v>
      </c>
      <c r="AL564" t="s">
        <v>69</v>
      </c>
      <c r="AM564" t="s">
        <v>51</v>
      </c>
      <c r="AN564" t="s">
        <v>52</v>
      </c>
      <c r="AO564" t="s">
        <v>53</v>
      </c>
      <c r="AP564" t="s">
        <v>66</v>
      </c>
      <c r="AQ564" t="s">
        <v>70</v>
      </c>
      <c r="AR564" t="s">
        <v>69</v>
      </c>
    </row>
    <row r="565" spans="1:44" hidden="1" x14ac:dyDescent="0.2">
      <c r="A565" t="s">
        <v>186</v>
      </c>
      <c r="B565" t="s">
        <v>145</v>
      </c>
      <c r="C565" t="s">
        <v>146</v>
      </c>
      <c r="D565" t="s">
        <v>191</v>
      </c>
      <c r="E565" t="s">
        <v>190</v>
      </c>
      <c r="F565" s="1">
        <v>0.68680555555555556</v>
      </c>
      <c r="G565">
        <v>0</v>
      </c>
      <c r="H565">
        <v>1009</v>
      </c>
      <c r="I565">
        <v>1009</v>
      </c>
      <c r="J565">
        <v>1.5</v>
      </c>
      <c r="K565">
        <v>0.245</v>
      </c>
      <c r="L565">
        <v>0.5</v>
      </c>
      <c r="N565">
        <v>5</v>
      </c>
      <c r="O565">
        <v>0.5</v>
      </c>
      <c r="P565">
        <v>0.19634954084936199</v>
      </c>
      <c r="Q565">
        <v>247.20500000000001</v>
      </c>
      <c r="R565">
        <v>0.82401666666666595</v>
      </c>
      <c r="S565">
        <v>48.538588245666503</v>
      </c>
      <c r="T565">
        <v>2</v>
      </c>
      <c r="U565">
        <v>0.5</v>
      </c>
      <c r="V565" t="s">
        <v>148</v>
      </c>
      <c r="W565">
        <v>5</v>
      </c>
      <c r="X565">
        <v>450</v>
      </c>
      <c r="Y565">
        <v>90</v>
      </c>
      <c r="Z565">
        <v>0</v>
      </c>
      <c r="AA565"/>
      <c r="AB565">
        <v>3</v>
      </c>
      <c r="AC565">
        <v>2</v>
      </c>
      <c r="AD565">
        <v>1</v>
      </c>
      <c r="AE565">
        <v>0</v>
      </c>
      <c r="AF565">
        <v>1</v>
      </c>
      <c r="AG565">
        <v>3.7083896855213898</v>
      </c>
      <c r="AH565">
        <v>180</v>
      </c>
      <c r="AI565">
        <v>500</v>
      </c>
      <c r="AJ565" t="s">
        <v>148</v>
      </c>
      <c r="AK565" t="s">
        <v>87</v>
      </c>
      <c r="AL565" t="s">
        <v>148</v>
      </c>
      <c r="AM565" t="s">
        <v>51</v>
      </c>
      <c r="AN565" t="s">
        <v>92</v>
      </c>
      <c r="AO565" t="s">
        <v>149</v>
      </c>
      <c r="AP565" t="s">
        <v>148</v>
      </c>
    </row>
    <row r="566" spans="1:44" hidden="1" x14ac:dyDescent="0.2">
      <c r="A566" t="s">
        <v>186</v>
      </c>
      <c r="B566" t="s">
        <v>145</v>
      </c>
      <c r="C566" t="s">
        <v>146</v>
      </c>
      <c r="D566" t="s">
        <v>191</v>
      </c>
      <c r="E566" t="s">
        <v>190</v>
      </c>
      <c r="F566" s="1">
        <v>0.68680555555555556</v>
      </c>
      <c r="G566">
        <v>0</v>
      </c>
      <c r="H566">
        <v>1009</v>
      </c>
      <c r="I566">
        <v>1009</v>
      </c>
      <c r="J566">
        <v>1.5</v>
      </c>
      <c r="K566">
        <v>0.245</v>
      </c>
      <c r="L566">
        <v>0.5</v>
      </c>
      <c r="N566">
        <v>5</v>
      </c>
      <c r="O566">
        <v>0.5</v>
      </c>
      <c r="P566">
        <v>0.19634954084936199</v>
      </c>
      <c r="Q566">
        <v>247.20500000000001</v>
      </c>
      <c r="R566">
        <v>0.82401666666666595</v>
      </c>
      <c r="S566">
        <v>48.538588245666503</v>
      </c>
      <c r="T566">
        <v>2</v>
      </c>
      <c r="U566">
        <v>0.5</v>
      </c>
      <c r="V566" t="s">
        <v>103</v>
      </c>
      <c r="W566" s="2">
        <v>5</v>
      </c>
      <c r="X566" s="2">
        <v>450</v>
      </c>
      <c r="Y566" s="2">
        <v>90</v>
      </c>
      <c r="Z566" s="2">
        <v>0</v>
      </c>
      <c r="AB566" s="2">
        <v>4</v>
      </c>
      <c r="AC566" s="2">
        <v>0</v>
      </c>
      <c r="AD566" s="2">
        <v>1</v>
      </c>
      <c r="AE566" s="2">
        <v>3</v>
      </c>
      <c r="AF566" s="2">
        <v>1.3333333333333299</v>
      </c>
      <c r="AG566" s="2">
        <v>4.9445195806951903</v>
      </c>
      <c r="AH566" s="2">
        <v>240</v>
      </c>
      <c r="AI566">
        <v>500</v>
      </c>
      <c r="AJ566" t="s">
        <v>103</v>
      </c>
      <c r="AK566" t="s">
        <v>50</v>
      </c>
      <c r="AL566" t="s">
        <v>103</v>
      </c>
      <c r="AM566" t="s">
        <v>51</v>
      </c>
      <c r="AN566" t="s">
        <v>52</v>
      </c>
      <c r="AO566" t="s">
        <v>53</v>
      </c>
      <c r="AP566" t="s">
        <v>54</v>
      </c>
      <c r="AQ566" t="s">
        <v>104</v>
      </c>
      <c r="AR566" t="s">
        <v>103</v>
      </c>
    </row>
    <row r="567" spans="1:44" hidden="1" x14ac:dyDescent="0.2">
      <c r="A567" t="s">
        <v>186</v>
      </c>
      <c r="B567" t="s">
        <v>145</v>
      </c>
      <c r="C567" t="s">
        <v>146</v>
      </c>
      <c r="D567" t="s">
        <v>191</v>
      </c>
      <c r="E567" t="s">
        <v>190</v>
      </c>
      <c r="F567" s="1">
        <v>0.68680555555555556</v>
      </c>
      <c r="G567">
        <v>0</v>
      </c>
      <c r="H567">
        <v>1009</v>
      </c>
      <c r="I567">
        <v>1009</v>
      </c>
      <c r="J567">
        <v>1.5</v>
      </c>
      <c r="K567">
        <v>0.245</v>
      </c>
      <c r="L567">
        <v>0.5</v>
      </c>
      <c r="N567">
        <v>5</v>
      </c>
      <c r="O567">
        <v>0.5</v>
      </c>
      <c r="P567">
        <v>0.19634954084936199</v>
      </c>
      <c r="Q567">
        <v>247.20500000000001</v>
      </c>
      <c r="R567">
        <v>0.82401666666666595</v>
      </c>
      <c r="S567">
        <v>48.538588245666503</v>
      </c>
      <c r="T567">
        <v>2</v>
      </c>
      <c r="U567">
        <v>0.5</v>
      </c>
      <c r="V567" t="s">
        <v>171</v>
      </c>
      <c r="W567">
        <v>5</v>
      </c>
      <c r="X567">
        <v>450</v>
      </c>
      <c r="Y567">
        <v>90</v>
      </c>
      <c r="Z567">
        <v>0</v>
      </c>
      <c r="AA567"/>
      <c r="AB567">
        <v>1</v>
      </c>
      <c r="AC567">
        <v>0</v>
      </c>
      <c r="AD567">
        <v>1</v>
      </c>
      <c r="AE567">
        <v>0</v>
      </c>
      <c r="AF567">
        <v>0.33333333333333298</v>
      </c>
      <c r="AG567">
        <v>1.23612989517379</v>
      </c>
      <c r="AH567">
        <v>60</v>
      </c>
      <c r="AI567">
        <v>500</v>
      </c>
    </row>
    <row r="568" spans="1:44" hidden="1" x14ac:dyDescent="0.2">
      <c r="A568" t="s">
        <v>186</v>
      </c>
      <c r="B568" t="s">
        <v>145</v>
      </c>
      <c r="C568" t="s">
        <v>146</v>
      </c>
      <c r="D568" t="s">
        <v>191</v>
      </c>
      <c r="E568" t="s">
        <v>190</v>
      </c>
      <c r="F568" s="1">
        <v>0.68680555555555556</v>
      </c>
      <c r="G568">
        <v>0</v>
      </c>
      <c r="H568">
        <v>1009</v>
      </c>
      <c r="I568">
        <v>1009</v>
      </c>
      <c r="J568">
        <v>1.5</v>
      </c>
      <c r="K568">
        <v>0.245</v>
      </c>
      <c r="L568">
        <v>0.5</v>
      </c>
      <c r="N568">
        <v>5</v>
      </c>
      <c r="O568">
        <v>0.5</v>
      </c>
      <c r="P568">
        <v>0.19634954084936199</v>
      </c>
      <c r="Q568">
        <v>247.20500000000001</v>
      </c>
      <c r="R568">
        <v>0.82401666666666595</v>
      </c>
      <c r="S568">
        <v>48.538588245666503</v>
      </c>
      <c r="T568">
        <v>2</v>
      </c>
      <c r="U568">
        <v>0.5</v>
      </c>
      <c r="V568" t="s">
        <v>127</v>
      </c>
      <c r="W568">
        <v>5</v>
      </c>
      <c r="X568">
        <v>450</v>
      </c>
      <c r="Y568">
        <v>90</v>
      </c>
      <c r="Z568">
        <v>0</v>
      </c>
      <c r="AA568"/>
      <c r="AB568">
        <v>7</v>
      </c>
      <c r="AC568">
        <v>5</v>
      </c>
      <c r="AD568">
        <v>0</v>
      </c>
      <c r="AE568">
        <v>2</v>
      </c>
      <c r="AF568">
        <v>2.3333333333333299</v>
      </c>
      <c r="AG568">
        <v>8.6529092662165894</v>
      </c>
      <c r="AH568">
        <v>420</v>
      </c>
      <c r="AI568">
        <v>500</v>
      </c>
      <c r="AJ568" t="s">
        <v>127</v>
      </c>
      <c r="AK568" t="s">
        <v>128</v>
      </c>
      <c r="AL568" t="s">
        <v>127</v>
      </c>
      <c r="AM568" t="s">
        <v>51</v>
      </c>
      <c r="AN568" t="s">
        <v>52</v>
      </c>
      <c r="AO568" t="s">
        <v>110</v>
      </c>
      <c r="AP568" t="s">
        <v>129</v>
      </c>
    </row>
    <row r="569" spans="1:44" hidden="1" x14ac:dyDescent="0.2">
      <c r="A569" t="s">
        <v>186</v>
      </c>
      <c r="B569" t="s">
        <v>145</v>
      </c>
      <c r="C569" t="s">
        <v>146</v>
      </c>
      <c r="D569" t="s">
        <v>191</v>
      </c>
      <c r="E569" t="s">
        <v>190</v>
      </c>
      <c r="F569" s="1">
        <v>0.68680555555555556</v>
      </c>
      <c r="G569">
        <v>0</v>
      </c>
      <c r="H569">
        <v>1009</v>
      </c>
      <c r="I569">
        <v>1009</v>
      </c>
      <c r="J569">
        <v>1.5</v>
      </c>
      <c r="K569">
        <v>0.245</v>
      </c>
      <c r="L569">
        <v>0.5</v>
      </c>
      <c r="N569">
        <v>5</v>
      </c>
      <c r="O569">
        <v>0.5</v>
      </c>
      <c r="P569">
        <v>0.19634954084936199</v>
      </c>
      <c r="Q569">
        <v>247.20500000000001</v>
      </c>
      <c r="R569">
        <v>0.82401666666666595</v>
      </c>
      <c r="S569">
        <v>48.538588245666503</v>
      </c>
      <c r="T569">
        <v>2</v>
      </c>
      <c r="U569">
        <v>0.5</v>
      </c>
      <c r="V569" t="s">
        <v>144</v>
      </c>
      <c r="W569" s="2">
        <v>5</v>
      </c>
      <c r="X569" s="2">
        <v>450</v>
      </c>
      <c r="Y569" s="2">
        <v>90</v>
      </c>
      <c r="Z569" s="2">
        <v>0</v>
      </c>
      <c r="AB569" s="2">
        <v>5</v>
      </c>
      <c r="AC569" s="2">
        <v>0</v>
      </c>
      <c r="AD569" s="2">
        <v>2</v>
      </c>
      <c r="AE569" s="2">
        <v>3</v>
      </c>
      <c r="AF569" s="2">
        <v>1.6666666666666601</v>
      </c>
      <c r="AG569" s="2">
        <v>6.1806494758689903</v>
      </c>
      <c r="AH569" s="2">
        <v>300</v>
      </c>
      <c r="AI569">
        <v>500</v>
      </c>
      <c r="AJ569" t="s">
        <v>144</v>
      </c>
      <c r="AK569" t="s">
        <v>50</v>
      </c>
      <c r="AL569" t="s">
        <v>144</v>
      </c>
      <c r="AM569" t="s">
        <v>51</v>
      </c>
      <c r="AN569" t="s">
        <v>52</v>
      </c>
      <c r="AO569" t="s">
        <v>53</v>
      </c>
      <c r="AP569" t="s">
        <v>54</v>
      </c>
      <c r="AQ569" t="s">
        <v>132</v>
      </c>
      <c r="AR569" t="s">
        <v>144</v>
      </c>
    </row>
    <row r="570" spans="1:44" hidden="1" x14ac:dyDescent="0.2">
      <c r="A570" t="s">
        <v>186</v>
      </c>
      <c r="B570" t="s">
        <v>145</v>
      </c>
      <c r="C570" t="s">
        <v>146</v>
      </c>
      <c r="D570" t="s">
        <v>191</v>
      </c>
      <c r="E570" t="s">
        <v>190</v>
      </c>
      <c r="F570" s="1">
        <v>0.68680555555555556</v>
      </c>
      <c r="G570">
        <v>0</v>
      </c>
      <c r="H570">
        <v>1009</v>
      </c>
      <c r="I570">
        <v>1009</v>
      </c>
      <c r="J570">
        <v>1.5</v>
      </c>
      <c r="K570">
        <v>0.245</v>
      </c>
      <c r="L570">
        <v>0.5</v>
      </c>
      <c r="N570">
        <v>5</v>
      </c>
      <c r="O570">
        <v>0.5</v>
      </c>
      <c r="P570">
        <v>0.19634954084936199</v>
      </c>
      <c r="Q570">
        <v>247.20500000000001</v>
      </c>
      <c r="R570">
        <v>0.82401666666666595</v>
      </c>
      <c r="S570">
        <v>48.538588245666503</v>
      </c>
      <c r="T570">
        <v>2</v>
      </c>
      <c r="U570">
        <v>0.5</v>
      </c>
      <c r="V570" t="s">
        <v>164</v>
      </c>
      <c r="W570">
        <v>5</v>
      </c>
      <c r="X570">
        <v>450</v>
      </c>
      <c r="Y570">
        <v>90</v>
      </c>
      <c r="Z570">
        <v>0</v>
      </c>
      <c r="AA570"/>
      <c r="AB570">
        <v>1</v>
      </c>
      <c r="AC570">
        <v>0</v>
      </c>
      <c r="AD570">
        <v>0</v>
      </c>
      <c r="AE570">
        <v>1</v>
      </c>
      <c r="AF570">
        <v>0.33333333333333298</v>
      </c>
      <c r="AG570">
        <v>1.23612989517379</v>
      </c>
      <c r="AH570">
        <v>60</v>
      </c>
      <c r="AI570">
        <v>500</v>
      </c>
    </row>
    <row r="571" spans="1:44" hidden="1" x14ac:dyDescent="0.2">
      <c r="A571" t="s">
        <v>186</v>
      </c>
      <c r="B571" t="s">
        <v>145</v>
      </c>
      <c r="C571" t="s">
        <v>146</v>
      </c>
      <c r="D571" t="s">
        <v>191</v>
      </c>
      <c r="E571" t="s">
        <v>190</v>
      </c>
      <c r="F571" s="1">
        <v>0.68680555555555556</v>
      </c>
      <c r="G571">
        <v>0</v>
      </c>
      <c r="H571">
        <v>1009</v>
      </c>
      <c r="I571">
        <v>1009</v>
      </c>
      <c r="J571">
        <v>1.5</v>
      </c>
      <c r="K571">
        <v>0.245</v>
      </c>
      <c r="L571">
        <v>0.5</v>
      </c>
      <c r="N571">
        <v>5</v>
      </c>
      <c r="O571">
        <v>0.5</v>
      </c>
      <c r="P571">
        <v>0.19634954084936199</v>
      </c>
      <c r="Q571">
        <v>247.20500000000001</v>
      </c>
      <c r="R571">
        <v>0.82401666666666595</v>
      </c>
      <c r="S571">
        <v>48.538588245666503</v>
      </c>
      <c r="T571">
        <v>2</v>
      </c>
      <c r="U571">
        <v>0.5</v>
      </c>
      <c r="V571" t="s">
        <v>130</v>
      </c>
      <c r="W571" s="2">
        <v>5</v>
      </c>
      <c r="X571" s="2">
        <v>450</v>
      </c>
      <c r="Y571" s="2">
        <v>90</v>
      </c>
      <c r="Z571" s="2">
        <v>0</v>
      </c>
      <c r="AB571" s="2">
        <v>5</v>
      </c>
      <c r="AC571" s="2">
        <v>1</v>
      </c>
      <c r="AD571" s="2">
        <v>3</v>
      </c>
      <c r="AE571" s="2">
        <v>1</v>
      </c>
      <c r="AF571" s="2">
        <v>1.6666666666666601</v>
      </c>
      <c r="AG571" s="2">
        <v>6.1806494758689903</v>
      </c>
      <c r="AH571" s="2">
        <v>300</v>
      </c>
      <c r="AI571">
        <v>500</v>
      </c>
      <c r="AJ571" t="s">
        <v>130</v>
      </c>
      <c r="AK571" t="s">
        <v>50</v>
      </c>
      <c r="AL571" t="s">
        <v>130</v>
      </c>
      <c r="AM571" t="s">
        <v>51</v>
      </c>
      <c r="AN571" t="s">
        <v>52</v>
      </c>
      <c r="AO571" t="s">
        <v>53</v>
      </c>
      <c r="AP571" t="s">
        <v>54</v>
      </c>
      <c r="AQ571" t="s">
        <v>96</v>
      </c>
      <c r="AR571" t="s">
        <v>130</v>
      </c>
    </row>
    <row r="572" spans="1:44" hidden="1" x14ac:dyDescent="0.2">
      <c r="A572" t="s">
        <v>186</v>
      </c>
      <c r="B572" t="s">
        <v>145</v>
      </c>
      <c r="C572" t="s">
        <v>146</v>
      </c>
      <c r="D572" t="s">
        <v>191</v>
      </c>
      <c r="E572" t="s">
        <v>190</v>
      </c>
      <c r="F572" s="1">
        <v>0.68680555555555556</v>
      </c>
      <c r="G572">
        <v>0</v>
      </c>
      <c r="H572">
        <v>1009</v>
      </c>
      <c r="I572">
        <v>1009</v>
      </c>
      <c r="J572">
        <v>1.5</v>
      </c>
      <c r="K572">
        <v>0.245</v>
      </c>
      <c r="L572">
        <v>0.5</v>
      </c>
      <c r="N572">
        <v>5</v>
      </c>
      <c r="O572">
        <v>0.5</v>
      </c>
      <c r="P572">
        <v>0.19634954084936199</v>
      </c>
      <c r="Q572">
        <v>247.20500000000001</v>
      </c>
      <c r="R572">
        <v>0.82401666666666595</v>
      </c>
      <c r="S572">
        <v>48.538588245666503</v>
      </c>
      <c r="T572">
        <v>2</v>
      </c>
      <c r="U572">
        <v>0.5</v>
      </c>
      <c r="V572" t="s">
        <v>165</v>
      </c>
      <c r="W572" s="2">
        <v>5</v>
      </c>
      <c r="X572" s="2">
        <v>450</v>
      </c>
      <c r="Y572" s="2">
        <v>90</v>
      </c>
      <c r="Z572" s="2">
        <v>0</v>
      </c>
      <c r="AB572" s="2">
        <v>1</v>
      </c>
      <c r="AC572" s="2">
        <v>0</v>
      </c>
      <c r="AD572" s="2">
        <v>0</v>
      </c>
      <c r="AE572" s="2">
        <v>1</v>
      </c>
      <c r="AF572" s="2">
        <v>0.33333333333333298</v>
      </c>
      <c r="AG572" s="2">
        <v>1.23612989517379</v>
      </c>
      <c r="AH572" s="2">
        <v>60</v>
      </c>
      <c r="AI572">
        <v>500</v>
      </c>
      <c r="AJ572" t="s">
        <v>165</v>
      </c>
      <c r="AK572" t="s">
        <v>50</v>
      </c>
      <c r="AL572" t="s">
        <v>165</v>
      </c>
      <c r="AM572" t="s">
        <v>51</v>
      </c>
      <c r="AN572" t="s">
        <v>52</v>
      </c>
      <c r="AO572" t="s">
        <v>53</v>
      </c>
      <c r="AP572" t="s">
        <v>54</v>
      </c>
      <c r="AQ572" t="s">
        <v>96</v>
      </c>
      <c r="AR572" t="s">
        <v>165</v>
      </c>
    </row>
    <row r="573" spans="1:44" hidden="1" x14ac:dyDescent="0.2">
      <c r="A573" t="s">
        <v>186</v>
      </c>
      <c r="B573" t="s">
        <v>145</v>
      </c>
      <c r="C573" t="s">
        <v>146</v>
      </c>
      <c r="D573" t="s">
        <v>191</v>
      </c>
      <c r="E573" t="s">
        <v>190</v>
      </c>
      <c r="F573" s="1">
        <v>0.68680555555555556</v>
      </c>
      <c r="G573">
        <v>0</v>
      </c>
      <c r="H573">
        <v>1009</v>
      </c>
      <c r="I573">
        <v>1009</v>
      </c>
      <c r="J573">
        <v>1.5</v>
      </c>
      <c r="K573">
        <v>0.245</v>
      </c>
      <c r="L573">
        <v>0.5</v>
      </c>
      <c r="N573">
        <v>5</v>
      </c>
      <c r="O573">
        <v>0.5</v>
      </c>
      <c r="P573">
        <v>0.19634954084936199</v>
      </c>
      <c r="Q573">
        <v>247.20500000000001</v>
      </c>
      <c r="R573">
        <v>0.82401666666666595</v>
      </c>
      <c r="S573">
        <v>48.538588245666503</v>
      </c>
      <c r="T573">
        <v>2</v>
      </c>
      <c r="U573">
        <v>0.5</v>
      </c>
      <c r="V573" t="s">
        <v>80</v>
      </c>
      <c r="W573" s="2">
        <v>5</v>
      </c>
      <c r="X573" s="2">
        <v>450</v>
      </c>
      <c r="Y573" s="2">
        <v>90</v>
      </c>
      <c r="Z573" s="2">
        <v>0</v>
      </c>
      <c r="AB573" s="2">
        <v>1</v>
      </c>
      <c r="AC573" s="2">
        <v>1</v>
      </c>
      <c r="AD573" s="2">
        <v>0</v>
      </c>
      <c r="AE573" s="2">
        <v>0</v>
      </c>
      <c r="AF573" s="2">
        <v>0.33333333333333298</v>
      </c>
      <c r="AG573" s="2">
        <v>1.23612989517379</v>
      </c>
      <c r="AH573" s="2">
        <v>60</v>
      </c>
      <c r="AI573">
        <v>500</v>
      </c>
      <c r="AJ573" t="s">
        <v>80</v>
      </c>
      <c r="AK573" t="s">
        <v>50</v>
      </c>
      <c r="AL573" t="s">
        <v>80</v>
      </c>
      <c r="AM573" t="s">
        <v>51</v>
      </c>
      <c r="AN573" t="s">
        <v>52</v>
      </c>
      <c r="AO573" t="s">
        <v>53</v>
      </c>
      <c r="AP573" t="s">
        <v>66</v>
      </c>
      <c r="AQ573" t="s">
        <v>81</v>
      </c>
      <c r="AR573" t="s">
        <v>80</v>
      </c>
    </row>
    <row r="574" spans="1:44" hidden="1" x14ac:dyDescent="0.2">
      <c r="A574" t="s">
        <v>186</v>
      </c>
      <c r="B574" t="s">
        <v>145</v>
      </c>
      <c r="C574" t="s">
        <v>146</v>
      </c>
      <c r="D574" t="s">
        <v>191</v>
      </c>
      <c r="E574" t="s">
        <v>190</v>
      </c>
      <c r="F574" s="1">
        <v>0.68680555555555556</v>
      </c>
      <c r="G574">
        <v>0</v>
      </c>
      <c r="H574">
        <v>1009</v>
      </c>
      <c r="I574">
        <v>1009</v>
      </c>
      <c r="J574">
        <v>1.5</v>
      </c>
      <c r="K574">
        <v>0.245</v>
      </c>
      <c r="L574">
        <v>0.5</v>
      </c>
      <c r="N574">
        <v>5</v>
      </c>
      <c r="O574">
        <v>0.5</v>
      </c>
      <c r="P574">
        <v>0.19634954084936199</v>
      </c>
      <c r="Q574">
        <v>247.20500000000001</v>
      </c>
      <c r="R574">
        <v>0.82401666666666595</v>
      </c>
      <c r="S574">
        <v>48.538588245666503</v>
      </c>
      <c r="T574">
        <v>2</v>
      </c>
      <c r="U574">
        <v>0.5</v>
      </c>
      <c r="V574" t="s">
        <v>84</v>
      </c>
      <c r="W574">
        <v>5</v>
      </c>
      <c r="X574">
        <v>450</v>
      </c>
      <c r="Y574">
        <v>90</v>
      </c>
      <c r="Z574">
        <v>0</v>
      </c>
      <c r="AA574"/>
      <c r="AB574">
        <v>58</v>
      </c>
      <c r="AC574">
        <v>12</v>
      </c>
      <c r="AD574">
        <v>18</v>
      </c>
      <c r="AE574">
        <v>28</v>
      </c>
      <c r="AF574">
        <v>19.3333333333333</v>
      </c>
      <c r="AG574">
        <v>71.695533920080294</v>
      </c>
      <c r="AH574">
        <v>3480</v>
      </c>
      <c r="AI574">
        <v>500</v>
      </c>
      <c r="AJ574" t="s">
        <v>84</v>
      </c>
      <c r="AK574" t="s">
        <v>63</v>
      </c>
      <c r="AL574" t="s">
        <v>84</v>
      </c>
      <c r="AM574" t="s">
        <v>51</v>
      </c>
      <c r="AN574" t="s">
        <v>52</v>
      </c>
      <c r="AO574" t="s">
        <v>84</v>
      </c>
    </row>
    <row r="575" spans="1:44" hidden="1" x14ac:dyDescent="0.2">
      <c r="A575" t="s">
        <v>186</v>
      </c>
      <c r="B575" t="s">
        <v>145</v>
      </c>
      <c r="C575" t="s">
        <v>146</v>
      </c>
      <c r="D575" t="s">
        <v>191</v>
      </c>
      <c r="E575" t="s">
        <v>190</v>
      </c>
      <c r="F575" s="1">
        <v>0.68680555555555556</v>
      </c>
      <c r="G575">
        <v>0</v>
      </c>
      <c r="H575">
        <v>1009</v>
      </c>
      <c r="I575">
        <v>1009</v>
      </c>
      <c r="J575">
        <v>1.5</v>
      </c>
      <c r="K575">
        <v>0.245</v>
      </c>
      <c r="L575">
        <v>0.5</v>
      </c>
      <c r="N575">
        <v>5</v>
      </c>
      <c r="O575">
        <v>0.5</v>
      </c>
      <c r="P575">
        <v>0.19634954084936199</v>
      </c>
      <c r="Q575">
        <v>247.20500000000001</v>
      </c>
      <c r="R575">
        <v>0.82401666666666595</v>
      </c>
      <c r="S575">
        <v>48.538588245666503</v>
      </c>
      <c r="T575">
        <v>2</v>
      </c>
      <c r="U575">
        <v>0.5</v>
      </c>
      <c r="V575" t="s">
        <v>85</v>
      </c>
      <c r="W575" s="2">
        <v>5</v>
      </c>
      <c r="X575" s="2">
        <v>450</v>
      </c>
      <c r="Y575" s="2">
        <v>90</v>
      </c>
      <c r="Z575" s="2">
        <v>0</v>
      </c>
      <c r="AB575" s="2">
        <v>1</v>
      </c>
      <c r="AC575" s="2">
        <v>0</v>
      </c>
      <c r="AD575" s="2">
        <v>0</v>
      </c>
      <c r="AE575" s="2">
        <v>1</v>
      </c>
      <c r="AF575" s="2">
        <v>0.33333333333333298</v>
      </c>
      <c r="AG575" s="2">
        <v>1.23612989517379</v>
      </c>
      <c r="AH575" s="2">
        <v>60</v>
      </c>
      <c r="AI575">
        <v>500</v>
      </c>
      <c r="AJ575" t="s">
        <v>85</v>
      </c>
      <c r="AK575" t="s">
        <v>50</v>
      </c>
      <c r="AL575" t="s">
        <v>85</v>
      </c>
      <c r="AM575" t="s">
        <v>51</v>
      </c>
      <c r="AN575" t="s">
        <v>52</v>
      </c>
      <c r="AO575" t="s">
        <v>53</v>
      </c>
      <c r="AP575" t="s">
        <v>54</v>
      </c>
      <c r="AQ575" t="s">
        <v>57</v>
      </c>
      <c r="AR575" t="s">
        <v>85</v>
      </c>
    </row>
    <row r="576" spans="1:44" hidden="1" x14ac:dyDescent="0.2">
      <c r="A576" t="s">
        <v>186</v>
      </c>
      <c r="B576" t="s">
        <v>145</v>
      </c>
      <c r="C576" t="s">
        <v>146</v>
      </c>
      <c r="D576" t="s">
        <v>191</v>
      </c>
      <c r="E576" t="s">
        <v>190</v>
      </c>
      <c r="F576" s="1">
        <v>0.68680555555555556</v>
      </c>
      <c r="G576">
        <v>0</v>
      </c>
      <c r="H576">
        <v>1009</v>
      </c>
      <c r="I576">
        <v>1009</v>
      </c>
      <c r="J576">
        <v>1.5</v>
      </c>
      <c r="K576">
        <v>0.245</v>
      </c>
      <c r="L576">
        <v>0.5</v>
      </c>
      <c r="N576">
        <v>5</v>
      </c>
      <c r="O576">
        <v>0.5</v>
      </c>
      <c r="P576">
        <v>0.19634954084936199</v>
      </c>
      <c r="Q576">
        <v>247.20500000000001</v>
      </c>
      <c r="R576">
        <v>0.82401666666666595</v>
      </c>
      <c r="S576">
        <v>48.538588245666503</v>
      </c>
      <c r="T576">
        <v>2</v>
      </c>
      <c r="U576">
        <v>0.5</v>
      </c>
      <c r="V576" t="s">
        <v>166</v>
      </c>
      <c r="W576" s="2">
        <v>5</v>
      </c>
      <c r="X576" s="2">
        <v>450</v>
      </c>
      <c r="Y576" s="2">
        <v>90</v>
      </c>
      <c r="Z576" s="2">
        <v>0</v>
      </c>
      <c r="AB576" s="2">
        <v>1</v>
      </c>
      <c r="AC576" s="2">
        <v>0</v>
      </c>
      <c r="AD576" s="2">
        <v>0</v>
      </c>
      <c r="AE576" s="2">
        <v>1</v>
      </c>
      <c r="AF576" s="2">
        <v>0.33333333333333298</v>
      </c>
      <c r="AG576" s="2">
        <v>1.23612989517379</v>
      </c>
      <c r="AH576" s="2">
        <v>60</v>
      </c>
      <c r="AI576">
        <v>500</v>
      </c>
      <c r="AJ576" t="s">
        <v>166</v>
      </c>
      <c r="AK576" t="s">
        <v>50</v>
      </c>
      <c r="AL576" t="s">
        <v>166</v>
      </c>
      <c r="AM576" t="s">
        <v>51</v>
      </c>
      <c r="AN576" t="s">
        <v>52</v>
      </c>
      <c r="AO576" t="s">
        <v>53</v>
      </c>
      <c r="AP576" t="s">
        <v>54</v>
      </c>
      <c r="AQ576" t="s">
        <v>57</v>
      </c>
      <c r="AR576" t="s">
        <v>166</v>
      </c>
    </row>
    <row r="577" spans="1:44" hidden="1" x14ac:dyDescent="0.2">
      <c r="A577" t="s">
        <v>186</v>
      </c>
      <c r="B577" t="s">
        <v>145</v>
      </c>
      <c r="C577" t="s">
        <v>146</v>
      </c>
      <c r="D577" t="s">
        <v>191</v>
      </c>
      <c r="E577" t="s">
        <v>190</v>
      </c>
      <c r="F577" s="1">
        <v>0.68680555555555556</v>
      </c>
      <c r="G577">
        <v>0</v>
      </c>
      <c r="H577">
        <v>1009</v>
      </c>
      <c r="I577">
        <v>1009</v>
      </c>
      <c r="J577">
        <v>1.5</v>
      </c>
      <c r="K577">
        <v>0.245</v>
      </c>
      <c r="L577">
        <v>0.5</v>
      </c>
      <c r="N577">
        <v>5</v>
      </c>
      <c r="O577">
        <v>0.5</v>
      </c>
      <c r="P577">
        <v>0.19634954084936199</v>
      </c>
      <c r="Q577">
        <v>247.20500000000001</v>
      </c>
      <c r="R577">
        <v>0.82401666666666595</v>
      </c>
      <c r="S577">
        <v>48.538588245666503</v>
      </c>
      <c r="T577">
        <v>2</v>
      </c>
      <c r="U577">
        <v>0.5</v>
      </c>
      <c r="V577" t="s">
        <v>121</v>
      </c>
      <c r="W577">
        <v>5</v>
      </c>
      <c r="X577">
        <v>450</v>
      </c>
      <c r="Y577">
        <v>90</v>
      </c>
      <c r="Z577">
        <v>0</v>
      </c>
      <c r="AA577"/>
      <c r="AB577">
        <v>3</v>
      </c>
      <c r="AC577">
        <v>1</v>
      </c>
      <c r="AD577">
        <v>1</v>
      </c>
      <c r="AE577">
        <v>1</v>
      </c>
      <c r="AF577">
        <v>1</v>
      </c>
      <c r="AG577">
        <v>3.7083896855213898</v>
      </c>
      <c r="AH577">
        <v>180</v>
      </c>
      <c r="AI577">
        <v>500</v>
      </c>
    </row>
    <row r="578" spans="1:44" hidden="1" x14ac:dyDescent="0.2">
      <c r="A578" t="s">
        <v>186</v>
      </c>
      <c r="B578" t="s">
        <v>145</v>
      </c>
      <c r="C578" t="s">
        <v>146</v>
      </c>
      <c r="D578" t="s">
        <v>191</v>
      </c>
      <c r="E578" t="s">
        <v>190</v>
      </c>
      <c r="F578" s="1">
        <v>0.68680555555555556</v>
      </c>
      <c r="G578">
        <v>0</v>
      </c>
      <c r="H578">
        <v>1009</v>
      </c>
      <c r="I578">
        <v>1009</v>
      </c>
      <c r="J578">
        <v>1.5</v>
      </c>
      <c r="K578">
        <v>0.245</v>
      </c>
      <c r="L578">
        <v>0.5</v>
      </c>
      <c r="N578">
        <v>5</v>
      </c>
      <c r="O578">
        <v>0.5</v>
      </c>
      <c r="P578">
        <v>0.19634954084936199</v>
      </c>
      <c r="Q578">
        <v>247.20500000000001</v>
      </c>
      <c r="R578">
        <v>0.82401666666666595</v>
      </c>
      <c r="S578">
        <v>48.538588245666503</v>
      </c>
      <c r="T578">
        <v>2</v>
      </c>
      <c r="U578">
        <v>0.5</v>
      </c>
      <c r="V578" t="s">
        <v>86</v>
      </c>
      <c r="W578">
        <v>5</v>
      </c>
      <c r="X578">
        <v>450</v>
      </c>
      <c r="Y578">
        <v>90</v>
      </c>
      <c r="Z578">
        <v>0</v>
      </c>
      <c r="AA578"/>
      <c r="AB578">
        <v>4</v>
      </c>
      <c r="AC578">
        <v>0</v>
      </c>
      <c r="AD578">
        <v>1</v>
      </c>
      <c r="AE578">
        <v>3</v>
      </c>
      <c r="AF578">
        <v>1.3333333333333299</v>
      </c>
      <c r="AG578">
        <v>4.9445195806951903</v>
      </c>
      <c r="AH578">
        <v>240</v>
      </c>
      <c r="AI578">
        <v>500</v>
      </c>
      <c r="AJ578" t="s">
        <v>86</v>
      </c>
      <c r="AK578" t="s">
        <v>87</v>
      </c>
      <c r="AL578" t="s">
        <v>86</v>
      </c>
      <c r="AM578" t="s">
        <v>51</v>
      </c>
      <c r="AN578" t="s">
        <v>88</v>
      </c>
      <c r="AO578" t="s">
        <v>89</v>
      </c>
      <c r="AP578" t="s">
        <v>86</v>
      </c>
    </row>
    <row r="579" spans="1:44" hidden="1" x14ac:dyDescent="0.2">
      <c r="A579" t="s">
        <v>186</v>
      </c>
      <c r="B579" t="s">
        <v>145</v>
      </c>
      <c r="C579" t="s">
        <v>146</v>
      </c>
      <c r="D579" t="s">
        <v>191</v>
      </c>
      <c r="E579" t="s">
        <v>190</v>
      </c>
      <c r="F579" s="1">
        <v>0.68680555555555556</v>
      </c>
      <c r="G579">
        <v>0</v>
      </c>
      <c r="H579">
        <v>1009</v>
      </c>
      <c r="I579">
        <v>1009</v>
      </c>
      <c r="J579">
        <v>1.5</v>
      </c>
      <c r="K579">
        <v>0.245</v>
      </c>
      <c r="L579">
        <v>0.5</v>
      </c>
      <c r="N579">
        <v>5</v>
      </c>
      <c r="O579">
        <v>0.5</v>
      </c>
      <c r="P579">
        <v>0.19634954084936199</v>
      </c>
      <c r="Q579">
        <v>247.20500000000001</v>
      </c>
      <c r="R579">
        <v>0.82401666666666595</v>
      </c>
      <c r="S579">
        <v>48.538588245666503</v>
      </c>
      <c r="T579">
        <v>2</v>
      </c>
      <c r="U579">
        <v>0.5</v>
      </c>
      <c r="V579" t="s">
        <v>90</v>
      </c>
      <c r="W579">
        <v>5</v>
      </c>
      <c r="X579">
        <v>450</v>
      </c>
      <c r="Y579">
        <v>90</v>
      </c>
      <c r="Z579">
        <v>0</v>
      </c>
      <c r="AA579"/>
      <c r="AB579">
        <v>1</v>
      </c>
      <c r="AC579">
        <v>0</v>
      </c>
      <c r="AD579">
        <v>0</v>
      </c>
      <c r="AE579">
        <v>1</v>
      </c>
      <c r="AF579">
        <v>0.33333333333333298</v>
      </c>
      <c r="AG579">
        <v>1.23612989517379</v>
      </c>
      <c r="AH579">
        <v>60</v>
      </c>
      <c r="AI579">
        <v>500</v>
      </c>
      <c r="AJ579" t="s">
        <v>90</v>
      </c>
      <c r="AK579" t="s">
        <v>91</v>
      </c>
      <c r="AL579" t="s">
        <v>90</v>
      </c>
      <c r="AM579" t="s">
        <v>51</v>
      </c>
      <c r="AN579" t="s">
        <v>92</v>
      </c>
    </row>
    <row r="580" spans="1:44" hidden="1" x14ac:dyDescent="0.2">
      <c r="A580" t="s">
        <v>186</v>
      </c>
      <c r="B580" t="s">
        <v>145</v>
      </c>
      <c r="C580" t="s">
        <v>146</v>
      </c>
      <c r="D580" t="s">
        <v>191</v>
      </c>
      <c r="E580" t="s">
        <v>190</v>
      </c>
      <c r="F580" s="1">
        <v>0.68680555555555556</v>
      </c>
      <c r="G580">
        <v>0</v>
      </c>
      <c r="H580">
        <v>1009</v>
      </c>
      <c r="I580">
        <v>1009</v>
      </c>
      <c r="J580">
        <v>1.5</v>
      </c>
      <c r="K580">
        <v>0.245</v>
      </c>
      <c r="L580">
        <v>0.5</v>
      </c>
      <c r="N580">
        <v>5</v>
      </c>
      <c r="O580">
        <v>0.5</v>
      </c>
      <c r="P580">
        <v>0.19634954084936199</v>
      </c>
      <c r="Q580">
        <v>247.20500000000001</v>
      </c>
      <c r="R580">
        <v>0.82401666666666595</v>
      </c>
      <c r="S580">
        <v>48.538588245666503</v>
      </c>
      <c r="T580">
        <v>2</v>
      </c>
      <c r="U580">
        <v>0.5</v>
      </c>
      <c r="V580" t="s">
        <v>113</v>
      </c>
      <c r="W580">
        <v>5</v>
      </c>
      <c r="X580">
        <v>450</v>
      </c>
      <c r="Y580">
        <v>90</v>
      </c>
      <c r="Z580">
        <v>0</v>
      </c>
      <c r="AA580"/>
      <c r="AB580">
        <v>4</v>
      </c>
      <c r="AC580">
        <v>1</v>
      </c>
      <c r="AD580">
        <v>2</v>
      </c>
      <c r="AE580">
        <v>1</v>
      </c>
      <c r="AF580">
        <v>1.3333333333333299</v>
      </c>
      <c r="AG580">
        <v>4.9445195806951903</v>
      </c>
      <c r="AH580">
        <v>240</v>
      </c>
      <c r="AI580">
        <v>500</v>
      </c>
    </row>
    <row r="581" spans="1:44" hidden="1" x14ac:dyDescent="0.2">
      <c r="A581" t="s">
        <v>186</v>
      </c>
      <c r="B581" t="s">
        <v>145</v>
      </c>
      <c r="C581" t="s">
        <v>146</v>
      </c>
      <c r="D581" t="s">
        <v>191</v>
      </c>
      <c r="E581" t="s">
        <v>190</v>
      </c>
      <c r="F581" s="1">
        <v>0.68680555555555556</v>
      </c>
      <c r="G581">
        <v>0</v>
      </c>
      <c r="H581">
        <v>1009</v>
      </c>
      <c r="I581">
        <v>1009</v>
      </c>
      <c r="J581">
        <v>1.5</v>
      </c>
      <c r="K581">
        <v>0.245</v>
      </c>
      <c r="L581">
        <v>0.5</v>
      </c>
      <c r="N581">
        <v>5</v>
      </c>
      <c r="O581">
        <v>0.5</v>
      </c>
      <c r="P581">
        <v>0.19634954084936199</v>
      </c>
      <c r="Q581">
        <v>247.20500000000001</v>
      </c>
      <c r="R581">
        <v>0.82401666666666595</v>
      </c>
      <c r="S581">
        <v>48.538588245666503</v>
      </c>
      <c r="T581">
        <v>2</v>
      </c>
      <c r="U581">
        <v>0.5</v>
      </c>
      <c r="V581" t="s">
        <v>150</v>
      </c>
      <c r="W581" s="2">
        <v>5</v>
      </c>
      <c r="X581" s="2">
        <v>450</v>
      </c>
      <c r="Y581" s="2">
        <v>90</v>
      </c>
      <c r="Z581" s="2">
        <v>0</v>
      </c>
      <c r="AB581" s="2">
        <v>1</v>
      </c>
      <c r="AC581" s="2">
        <v>0</v>
      </c>
      <c r="AD581" s="2">
        <v>0</v>
      </c>
      <c r="AE581" s="2">
        <v>1</v>
      </c>
      <c r="AF581" s="2">
        <v>0.33333333333333298</v>
      </c>
      <c r="AG581" s="2">
        <v>1.23612989517379</v>
      </c>
      <c r="AH581" s="2">
        <v>60</v>
      </c>
      <c r="AI581">
        <v>500</v>
      </c>
      <c r="AJ581" t="s">
        <v>150</v>
      </c>
      <c r="AK581" t="s">
        <v>50</v>
      </c>
      <c r="AL581" t="s">
        <v>150</v>
      </c>
      <c r="AM581" t="s">
        <v>51</v>
      </c>
      <c r="AN581" t="s">
        <v>52</v>
      </c>
      <c r="AO581" t="s">
        <v>53</v>
      </c>
      <c r="AP581" t="s">
        <v>66</v>
      </c>
      <c r="AQ581" t="s">
        <v>67</v>
      </c>
      <c r="AR581" t="s">
        <v>150</v>
      </c>
    </row>
    <row r="582" spans="1:44" hidden="1" x14ac:dyDescent="0.2">
      <c r="A582" t="s">
        <v>186</v>
      </c>
      <c r="B582" t="s">
        <v>145</v>
      </c>
      <c r="C582" t="s">
        <v>146</v>
      </c>
      <c r="D582" t="s">
        <v>191</v>
      </c>
      <c r="E582" t="s">
        <v>190</v>
      </c>
      <c r="F582" s="1">
        <v>0.68680555555555556</v>
      </c>
      <c r="G582">
        <v>0</v>
      </c>
      <c r="H582">
        <v>1009</v>
      </c>
      <c r="I582">
        <v>1009</v>
      </c>
      <c r="J582">
        <v>1.5</v>
      </c>
      <c r="K582">
        <v>0.245</v>
      </c>
      <c r="L582">
        <v>0.5</v>
      </c>
      <c r="N582">
        <v>5</v>
      </c>
      <c r="O582">
        <v>0.5</v>
      </c>
      <c r="P582">
        <v>0.19634954084936199</v>
      </c>
      <c r="Q582">
        <v>247.20500000000001</v>
      </c>
      <c r="R582">
        <v>0.82401666666666595</v>
      </c>
      <c r="S582">
        <v>48.538588245666503</v>
      </c>
      <c r="T582">
        <v>2</v>
      </c>
      <c r="U582">
        <v>0.5</v>
      </c>
      <c r="V582" t="s">
        <v>151</v>
      </c>
      <c r="W582">
        <v>5</v>
      </c>
      <c r="X582">
        <v>450</v>
      </c>
      <c r="Y582">
        <v>90</v>
      </c>
      <c r="Z582">
        <v>0</v>
      </c>
      <c r="AA582"/>
      <c r="AB582">
        <v>1</v>
      </c>
      <c r="AC582">
        <v>0</v>
      </c>
      <c r="AD582">
        <v>0</v>
      </c>
      <c r="AE582">
        <v>1</v>
      </c>
      <c r="AF582">
        <v>0.33333333333333298</v>
      </c>
      <c r="AG582">
        <v>1.23612989517379</v>
      </c>
      <c r="AH582">
        <v>60</v>
      </c>
      <c r="AI582">
        <v>500</v>
      </c>
    </row>
    <row r="583" spans="1:44" hidden="1" x14ac:dyDescent="0.2">
      <c r="A583" t="s">
        <v>186</v>
      </c>
      <c r="B583" t="s">
        <v>145</v>
      </c>
      <c r="C583" t="s">
        <v>146</v>
      </c>
      <c r="D583" t="s">
        <v>191</v>
      </c>
      <c r="E583" t="s">
        <v>190</v>
      </c>
      <c r="F583" s="1">
        <v>0.68680555555555556</v>
      </c>
      <c r="G583">
        <v>0</v>
      </c>
      <c r="H583">
        <v>1009</v>
      </c>
      <c r="I583">
        <v>1009</v>
      </c>
      <c r="J583">
        <v>1.5</v>
      </c>
      <c r="K583">
        <v>0.245</v>
      </c>
      <c r="L583">
        <v>0.5</v>
      </c>
      <c r="N583">
        <v>5</v>
      </c>
      <c r="O583">
        <v>0.5</v>
      </c>
      <c r="P583">
        <v>0.19634954084936199</v>
      </c>
      <c r="Q583">
        <v>247.20500000000001</v>
      </c>
      <c r="R583">
        <v>0.82401666666666595</v>
      </c>
      <c r="S583">
        <v>48.538588245666503</v>
      </c>
      <c r="T583">
        <v>2</v>
      </c>
      <c r="U583">
        <v>0.5</v>
      </c>
      <c r="V583" t="s">
        <v>93</v>
      </c>
      <c r="W583" s="2">
        <v>5</v>
      </c>
      <c r="X583" s="2">
        <v>450</v>
      </c>
      <c r="Y583" s="2">
        <v>90</v>
      </c>
      <c r="Z583" s="2">
        <v>0</v>
      </c>
      <c r="AB583" s="2">
        <v>3</v>
      </c>
      <c r="AC583" s="2">
        <v>0</v>
      </c>
      <c r="AD583" s="2">
        <v>1</v>
      </c>
      <c r="AE583" s="2">
        <v>2</v>
      </c>
      <c r="AF583" s="2">
        <v>1</v>
      </c>
      <c r="AG583" s="2">
        <v>3.7083896855213898</v>
      </c>
      <c r="AH583" s="2">
        <v>180</v>
      </c>
      <c r="AI583">
        <v>500</v>
      </c>
      <c r="AJ583" t="s">
        <v>93</v>
      </c>
      <c r="AK583" t="s">
        <v>50</v>
      </c>
      <c r="AL583" t="s">
        <v>93</v>
      </c>
      <c r="AM583" t="s">
        <v>51</v>
      </c>
      <c r="AN583" t="s">
        <v>52</v>
      </c>
      <c r="AO583" t="s">
        <v>53</v>
      </c>
      <c r="AP583" t="s">
        <v>54</v>
      </c>
      <c r="AQ583" t="s">
        <v>94</v>
      </c>
      <c r="AR583" t="s">
        <v>93</v>
      </c>
    </row>
    <row r="584" spans="1:44" hidden="1" x14ac:dyDescent="0.2">
      <c r="A584" t="s">
        <v>186</v>
      </c>
      <c r="B584" t="s">
        <v>145</v>
      </c>
      <c r="C584" t="s">
        <v>146</v>
      </c>
      <c r="D584" t="s">
        <v>191</v>
      </c>
      <c r="E584" t="s">
        <v>190</v>
      </c>
      <c r="F584" s="1">
        <v>0.68680555555555556</v>
      </c>
      <c r="G584">
        <v>0</v>
      </c>
      <c r="H584">
        <v>1009</v>
      </c>
      <c r="I584">
        <v>1009</v>
      </c>
      <c r="J584">
        <v>1.5</v>
      </c>
      <c r="K584">
        <v>0.245</v>
      </c>
      <c r="L584">
        <v>0.5</v>
      </c>
      <c r="N584">
        <v>5</v>
      </c>
      <c r="O584">
        <v>0.5</v>
      </c>
      <c r="P584">
        <v>0.19634954084936199</v>
      </c>
      <c r="Q584">
        <v>247.20500000000001</v>
      </c>
      <c r="R584">
        <v>0.82401666666666595</v>
      </c>
      <c r="S584">
        <v>48.538588245666503</v>
      </c>
      <c r="T584">
        <v>2</v>
      </c>
      <c r="U584">
        <v>0.5</v>
      </c>
      <c r="V584" t="s">
        <v>192</v>
      </c>
      <c r="W584" s="2">
        <v>5</v>
      </c>
      <c r="X584" s="2">
        <v>450</v>
      </c>
      <c r="Y584" s="2">
        <v>90</v>
      </c>
      <c r="Z584" s="2">
        <v>0</v>
      </c>
      <c r="AB584" s="2">
        <v>1</v>
      </c>
      <c r="AC584" s="2">
        <v>1</v>
      </c>
      <c r="AD584" s="2">
        <v>0</v>
      </c>
      <c r="AE584" s="2">
        <v>0</v>
      </c>
      <c r="AF584" s="2">
        <v>0.33333333333333298</v>
      </c>
      <c r="AG584" s="2">
        <v>1.23612989517379</v>
      </c>
      <c r="AH584" s="2">
        <v>60</v>
      </c>
      <c r="AI584">
        <v>500</v>
      </c>
      <c r="AJ584" t="s">
        <v>192</v>
      </c>
      <c r="AK584" t="s">
        <v>50</v>
      </c>
      <c r="AL584" t="s">
        <v>192</v>
      </c>
      <c r="AM584" t="s">
        <v>51</v>
      </c>
      <c r="AN584" t="s">
        <v>52</v>
      </c>
      <c r="AO584" t="s">
        <v>53</v>
      </c>
      <c r="AP584" t="s">
        <v>61</v>
      </c>
      <c r="AQ584" t="s">
        <v>193</v>
      </c>
      <c r="AR584" t="s">
        <v>192</v>
      </c>
    </row>
    <row r="585" spans="1:44" hidden="1" x14ac:dyDescent="0.2">
      <c r="A585" t="s">
        <v>186</v>
      </c>
      <c r="B585" t="s">
        <v>145</v>
      </c>
      <c r="C585" t="s">
        <v>146</v>
      </c>
      <c r="D585" t="s">
        <v>191</v>
      </c>
      <c r="E585" t="s">
        <v>190</v>
      </c>
      <c r="F585" s="1">
        <v>0.68680555555555556</v>
      </c>
      <c r="G585">
        <v>0</v>
      </c>
      <c r="H585">
        <v>1009</v>
      </c>
      <c r="I585">
        <v>1009</v>
      </c>
      <c r="J585">
        <v>1.5</v>
      </c>
      <c r="K585">
        <v>0.245</v>
      </c>
      <c r="L585">
        <v>0.5</v>
      </c>
      <c r="N585">
        <v>5</v>
      </c>
      <c r="O585">
        <v>0.5</v>
      </c>
      <c r="P585">
        <v>0.19634954084936199</v>
      </c>
      <c r="Q585">
        <v>247.20500000000001</v>
      </c>
      <c r="R585">
        <v>0.82401666666666595</v>
      </c>
      <c r="S585">
        <v>48.538588245666503</v>
      </c>
      <c r="T585">
        <v>2</v>
      </c>
      <c r="U585">
        <v>0.5</v>
      </c>
      <c r="V585" t="s">
        <v>95</v>
      </c>
      <c r="W585" s="2">
        <v>5</v>
      </c>
      <c r="X585" s="2">
        <v>450</v>
      </c>
      <c r="Y585" s="2">
        <v>90</v>
      </c>
      <c r="Z585" s="2">
        <v>0</v>
      </c>
      <c r="AB585" s="2">
        <v>8</v>
      </c>
      <c r="AC585" s="2">
        <v>1</v>
      </c>
      <c r="AD585" s="2">
        <v>2</v>
      </c>
      <c r="AE585" s="2">
        <v>5</v>
      </c>
      <c r="AF585" s="2">
        <v>2.6666666666666599</v>
      </c>
      <c r="AG585" s="2">
        <v>9.8890391613903894</v>
      </c>
      <c r="AH585" s="2">
        <v>480</v>
      </c>
      <c r="AI585">
        <v>500</v>
      </c>
      <c r="AJ585" t="s">
        <v>95</v>
      </c>
      <c r="AK585" t="s">
        <v>65</v>
      </c>
      <c r="AL585" t="s">
        <v>95</v>
      </c>
      <c r="AM585" t="s">
        <v>51</v>
      </c>
      <c r="AN585" t="s">
        <v>52</v>
      </c>
      <c r="AO585" t="s">
        <v>53</v>
      </c>
      <c r="AP585" t="s">
        <v>54</v>
      </c>
      <c r="AQ585" t="s">
        <v>96</v>
      </c>
      <c r="AR585" t="s">
        <v>97</v>
      </c>
    </row>
    <row r="586" spans="1:44" hidden="1" x14ac:dyDescent="0.2">
      <c r="A586" t="s">
        <v>194</v>
      </c>
      <c r="B586" t="s">
        <v>45</v>
      </c>
      <c r="C586" t="s">
        <v>46</v>
      </c>
      <c r="D586" t="s">
        <v>195</v>
      </c>
      <c r="E586" t="s">
        <v>196</v>
      </c>
      <c r="F586" s="1">
        <v>0.23125000000000001</v>
      </c>
      <c r="G586">
        <v>0</v>
      </c>
      <c r="H586">
        <v>1860</v>
      </c>
      <c r="I586">
        <v>1860</v>
      </c>
      <c r="J586">
        <v>1.5</v>
      </c>
      <c r="K586">
        <v>0.245</v>
      </c>
      <c r="L586">
        <v>0.5</v>
      </c>
      <c r="N586">
        <v>5</v>
      </c>
      <c r="O586">
        <v>0.5</v>
      </c>
      <c r="P586">
        <v>0.19634954084936199</v>
      </c>
      <c r="Q586">
        <v>455.7</v>
      </c>
      <c r="R586">
        <v>1.5189999999999999</v>
      </c>
      <c r="S586">
        <v>89.476485765054207</v>
      </c>
      <c r="T586">
        <v>2</v>
      </c>
      <c r="U586">
        <v>0.5</v>
      </c>
      <c r="V586" t="s">
        <v>115</v>
      </c>
      <c r="W586">
        <v>5</v>
      </c>
      <c r="X586">
        <v>500</v>
      </c>
      <c r="Y586">
        <v>100</v>
      </c>
      <c r="Z586">
        <v>0</v>
      </c>
      <c r="AA586"/>
      <c r="AB586">
        <v>1</v>
      </c>
      <c r="AC586">
        <v>0</v>
      </c>
      <c r="AD586">
        <v>0</v>
      </c>
      <c r="AE586">
        <v>1</v>
      </c>
      <c r="AF586">
        <v>0.33333333333333298</v>
      </c>
      <c r="AG586">
        <v>0.74507470981503099</v>
      </c>
      <c r="AH586">
        <v>66.6666666666666</v>
      </c>
      <c r="AI586">
        <v>200</v>
      </c>
      <c r="AJ586" t="s">
        <v>115</v>
      </c>
      <c r="AK586" t="s">
        <v>116</v>
      </c>
      <c r="AL586" t="s">
        <v>115</v>
      </c>
      <c r="AM586" t="s">
        <v>51</v>
      </c>
      <c r="AN586" t="s">
        <v>52</v>
      </c>
      <c r="AO586" t="s">
        <v>110</v>
      </c>
      <c r="AP586" t="s">
        <v>117</v>
      </c>
    </row>
    <row r="587" spans="1:44" hidden="1" x14ac:dyDescent="0.2">
      <c r="A587" t="s">
        <v>194</v>
      </c>
      <c r="B587" t="s">
        <v>45</v>
      </c>
      <c r="C587" t="s">
        <v>46</v>
      </c>
      <c r="D587" t="s">
        <v>195</v>
      </c>
      <c r="E587" t="s">
        <v>196</v>
      </c>
      <c r="F587" s="1">
        <v>0.23125000000000001</v>
      </c>
      <c r="G587">
        <v>0</v>
      </c>
      <c r="H587">
        <v>1860</v>
      </c>
      <c r="I587">
        <v>1860</v>
      </c>
      <c r="J587">
        <v>1.5</v>
      </c>
      <c r="K587">
        <v>0.245</v>
      </c>
      <c r="L587">
        <v>0.5</v>
      </c>
      <c r="N587">
        <v>5</v>
      </c>
      <c r="O587">
        <v>0.5</v>
      </c>
      <c r="P587">
        <v>0.19634954084936199</v>
      </c>
      <c r="Q587">
        <v>455.7</v>
      </c>
      <c r="R587">
        <v>1.5189999999999999</v>
      </c>
      <c r="S587">
        <v>89.476485765054207</v>
      </c>
      <c r="T587">
        <v>2</v>
      </c>
      <c r="U587">
        <v>0.5</v>
      </c>
      <c r="V587" t="s">
        <v>120</v>
      </c>
      <c r="W587">
        <v>5</v>
      </c>
      <c r="X587">
        <v>500</v>
      </c>
      <c r="Y587">
        <v>100</v>
      </c>
      <c r="Z587">
        <v>0</v>
      </c>
      <c r="AA587"/>
      <c r="AB587">
        <v>11</v>
      </c>
      <c r="AC587">
        <v>5</v>
      </c>
      <c r="AD587">
        <v>2</v>
      </c>
      <c r="AE587">
        <v>4</v>
      </c>
      <c r="AF587">
        <v>3.6666666666666599</v>
      </c>
      <c r="AG587">
        <v>8.1958218079653502</v>
      </c>
      <c r="AH587">
        <v>733.33333333333303</v>
      </c>
      <c r="AI587">
        <v>200</v>
      </c>
      <c r="AJ587" t="s">
        <v>120</v>
      </c>
      <c r="AK587" t="s">
        <v>73</v>
      </c>
      <c r="AL587" t="s">
        <v>120</v>
      </c>
      <c r="AM587" t="s">
        <v>51</v>
      </c>
      <c r="AN587" t="s">
        <v>120</v>
      </c>
    </row>
    <row r="588" spans="1:44" hidden="1" x14ac:dyDescent="0.2">
      <c r="A588" t="s">
        <v>194</v>
      </c>
      <c r="B588" t="s">
        <v>45</v>
      </c>
      <c r="C588" t="s">
        <v>46</v>
      </c>
      <c r="D588" t="s">
        <v>195</v>
      </c>
      <c r="E588" t="s">
        <v>196</v>
      </c>
      <c r="F588" s="1">
        <v>0.23125000000000001</v>
      </c>
      <c r="G588">
        <v>0</v>
      </c>
      <c r="H588">
        <v>1860</v>
      </c>
      <c r="I588">
        <v>1860</v>
      </c>
      <c r="J588">
        <v>1.5</v>
      </c>
      <c r="K588">
        <v>0.245</v>
      </c>
      <c r="L588">
        <v>0.5</v>
      </c>
      <c r="N588">
        <v>5</v>
      </c>
      <c r="O588">
        <v>0.5</v>
      </c>
      <c r="P588">
        <v>0.19634954084936199</v>
      </c>
      <c r="Q588">
        <v>455.7</v>
      </c>
      <c r="R588">
        <v>1.5189999999999999</v>
      </c>
      <c r="S588">
        <v>89.476485765054207</v>
      </c>
      <c r="T588">
        <v>2</v>
      </c>
      <c r="U588">
        <v>0.5</v>
      </c>
      <c r="V588" t="s">
        <v>103</v>
      </c>
      <c r="W588" s="2">
        <v>5</v>
      </c>
      <c r="X588" s="2">
        <v>500</v>
      </c>
      <c r="Y588" s="2">
        <v>100</v>
      </c>
      <c r="Z588" s="2">
        <v>0</v>
      </c>
      <c r="AB588" s="2">
        <v>2</v>
      </c>
      <c r="AC588" s="2">
        <v>0</v>
      </c>
      <c r="AD588" s="2">
        <v>0</v>
      </c>
      <c r="AE588" s="2">
        <v>2</v>
      </c>
      <c r="AF588" s="2">
        <v>0.66666666666666596</v>
      </c>
      <c r="AG588" s="2">
        <v>1.49014941963006</v>
      </c>
      <c r="AH588" s="2">
        <v>133.333333333333</v>
      </c>
      <c r="AI588">
        <v>200</v>
      </c>
      <c r="AJ588" t="s">
        <v>103</v>
      </c>
      <c r="AK588" t="s">
        <v>50</v>
      </c>
      <c r="AL588" t="s">
        <v>103</v>
      </c>
      <c r="AM588" t="s">
        <v>51</v>
      </c>
      <c r="AN588" t="s">
        <v>52</v>
      </c>
      <c r="AO588" t="s">
        <v>53</v>
      </c>
      <c r="AP588" t="s">
        <v>54</v>
      </c>
      <c r="AQ588" t="s">
        <v>104</v>
      </c>
      <c r="AR588" t="s">
        <v>103</v>
      </c>
    </row>
    <row r="589" spans="1:44" hidden="1" x14ac:dyDescent="0.2">
      <c r="A589" t="s">
        <v>194</v>
      </c>
      <c r="B589" t="s">
        <v>45</v>
      </c>
      <c r="C589" t="s">
        <v>46</v>
      </c>
      <c r="D589" t="s">
        <v>195</v>
      </c>
      <c r="E589" t="s">
        <v>196</v>
      </c>
      <c r="F589" s="1">
        <v>0.23125000000000001</v>
      </c>
      <c r="G589">
        <v>0</v>
      </c>
      <c r="H589">
        <v>1860</v>
      </c>
      <c r="I589">
        <v>1860</v>
      </c>
      <c r="J589">
        <v>1.5</v>
      </c>
      <c r="K589">
        <v>0.245</v>
      </c>
      <c r="L589">
        <v>0.5</v>
      </c>
      <c r="N589">
        <v>5</v>
      </c>
      <c r="O589">
        <v>0.5</v>
      </c>
      <c r="P589">
        <v>0.19634954084936199</v>
      </c>
      <c r="Q589">
        <v>455.7</v>
      </c>
      <c r="R589">
        <v>1.5189999999999999</v>
      </c>
      <c r="S589">
        <v>89.476485765054207</v>
      </c>
      <c r="T589">
        <v>2</v>
      </c>
      <c r="U589">
        <v>0.5</v>
      </c>
      <c r="V589" t="s">
        <v>108</v>
      </c>
      <c r="W589">
        <v>5</v>
      </c>
      <c r="X589">
        <v>500</v>
      </c>
      <c r="Y589">
        <v>100</v>
      </c>
      <c r="Z589">
        <v>0</v>
      </c>
      <c r="AA589"/>
      <c r="AB589">
        <v>1</v>
      </c>
      <c r="AC589">
        <v>1</v>
      </c>
      <c r="AD589">
        <v>0</v>
      </c>
      <c r="AE589">
        <v>0</v>
      </c>
      <c r="AF589">
        <v>0.33333333333333298</v>
      </c>
      <c r="AG589">
        <v>0.74507470981503099</v>
      </c>
      <c r="AH589">
        <v>66.6666666666666</v>
      </c>
      <c r="AI589">
        <v>200</v>
      </c>
    </row>
    <row r="590" spans="1:44" hidden="1" x14ac:dyDescent="0.2">
      <c r="A590" t="s">
        <v>194</v>
      </c>
      <c r="B590" t="s">
        <v>45</v>
      </c>
      <c r="C590" t="s">
        <v>46</v>
      </c>
      <c r="D590" t="s">
        <v>195</v>
      </c>
      <c r="E590" t="s">
        <v>196</v>
      </c>
      <c r="F590" s="1">
        <v>0.23125000000000001</v>
      </c>
      <c r="G590">
        <v>0</v>
      </c>
      <c r="H590">
        <v>1860</v>
      </c>
      <c r="I590">
        <v>1860</v>
      </c>
      <c r="J590">
        <v>1.5</v>
      </c>
      <c r="K590">
        <v>0.245</v>
      </c>
      <c r="L590">
        <v>0.5</v>
      </c>
      <c r="N590">
        <v>5</v>
      </c>
      <c r="O590">
        <v>0.5</v>
      </c>
      <c r="P590">
        <v>0.19634954084936199</v>
      </c>
      <c r="Q590">
        <v>455.7</v>
      </c>
      <c r="R590">
        <v>1.5189999999999999</v>
      </c>
      <c r="S590">
        <v>89.476485765054207</v>
      </c>
      <c r="T590">
        <v>2</v>
      </c>
      <c r="U590">
        <v>0.5</v>
      </c>
      <c r="V590" t="s">
        <v>127</v>
      </c>
      <c r="W590">
        <v>5</v>
      </c>
      <c r="X590">
        <v>500</v>
      </c>
      <c r="Y590">
        <v>100</v>
      </c>
      <c r="Z590">
        <v>0</v>
      </c>
      <c r="AA590"/>
      <c r="AB590">
        <v>1</v>
      </c>
      <c r="AC590">
        <v>0</v>
      </c>
      <c r="AD590">
        <v>0</v>
      </c>
      <c r="AE590">
        <v>1</v>
      </c>
      <c r="AF590">
        <v>0.33333333333333298</v>
      </c>
      <c r="AG590">
        <v>0.74507470981503099</v>
      </c>
      <c r="AH590">
        <v>66.6666666666666</v>
      </c>
      <c r="AI590">
        <v>200</v>
      </c>
      <c r="AJ590" t="s">
        <v>127</v>
      </c>
      <c r="AK590" t="s">
        <v>128</v>
      </c>
      <c r="AL590" t="s">
        <v>127</v>
      </c>
      <c r="AM590" t="s">
        <v>51</v>
      </c>
      <c r="AN590" t="s">
        <v>52</v>
      </c>
      <c r="AO590" t="s">
        <v>110</v>
      </c>
      <c r="AP590" t="s">
        <v>129</v>
      </c>
    </row>
    <row r="591" spans="1:44" hidden="1" x14ac:dyDescent="0.2">
      <c r="A591" t="s">
        <v>194</v>
      </c>
      <c r="B591" t="s">
        <v>45</v>
      </c>
      <c r="C591" t="s">
        <v>46</v>
      </c>
      <c r="D591" t="s">
        <v>195</v>
      </c>
      <c r="E591" t="s">
        <v>196</v>
      </c>
      <c r="F591" s="1">
        <v>0.23125000000000001</v>
      </c>
      <c r="G591">
        <v>0</v>
      </c>
      <c r="H591">
        <v>1860</v>
      </c>
      <c r="I591">
        <v>1860</v>
      </c>
      <c r="J591">
        <v>1.5</v>
      </c>
      <c r="K591">
        <v>0.245</v>
      </c>
      <c r="L591">
        <v>0.5</v>
      </c>
      <c r="N591">
        <v>5</v>
      </c>
      <c r="O591">
        <v>0.5</v>
      </c>
      <c r="P591">
        <v>0.19634954084936199</v>
      </c>
      <c r="Q591">
        <v>455.7</v>
      </c>
      <c r="R591">
        <v>1.5189999999999999</v>
      </c>
      <c r="S591">
        <v>89.476485765054207</v>
      </c>
      <c r="T591">
        <v>2</v>
      </c>
      <c r="U591">
        <v>0.5</v>
      </c>
      <c r="V591" t="s">
        <v>144</v>
      </c>
      <c r="W591" s="2">
        <v>5</v>
      </c>
      <c r="X591" s="2">
        <v>500</v>
      </c>
      <c r="Y591" s="2">
        <v>100</v>
      </c>
      <c r="Z591" s="2">
        <v>0</v>
      </c>
      <c r="AB591" s="2">
        <v>2</v>
      </c>
      <c r="AC591" s="2">
        <v>0</v>
      </c>
      <c r="AD591" s="2">
        <v>1</v>
      </c>
      <c r="AE591" s="2">
        <v>1</v>
      </c>
      <c r="AF591" s="2">
        <v>0.66666666666666596</v>
      </c>
      <c r="AG591" s="2">
        <v>1.49014941963006</v>
      </c>
      <c r="AH591" s="2">
        <v>133.333333333333</v>
      </c>
      <c r="AI591">
        <v>200</v>
      </c>
      <c r="AJ591" t="s">
        <v>144</v>
      </c>
      <c r="AK591" t="s">
        <v>50</v>
      </c>
      <c r="AL591" t="s">
        <v>144</v>
      </c>
      <c r="AM591" t="s">
        <v>51</v>
      </c>
      <c r="AN591" t="s">
        <v>52</v>
      </c>
      <c r="AO591" t="s">
        <v>53</v>
      </c>
      <c r="AP591" t="s">
        <v>54</v>
      </c>
      <c r="AQ591" t="s">
        <v>132</v>
      </c>
      <c r="AR591" t="s">
        <v>144</v>
      </c>
    </row>
    <row r="592" spans="1:44" hidden="1" x14ac:dyDescent="0.2">
      <c r="A592" t="s">
        <v>194</v>
      </c>
      <c r="B592" t="s">
        <v>45</v>
      </c>
      <c r="C592" t="s">
        <v>46</v>
      </c>
      <c r="D592" t="s">
        <v>195</v>
      </c>
      <c r="E592" t="s">
        <v>196</v>
      </c>
      <c r="F592" s="1">
        <v>0.23125000000000001</v>
      </c>
      <c r="G592">
        <v>0</v>
      </c>
      <c r="H592">
        <v>1860</v>
      </c>
      <c r="I592">
        <v>1860</v>
      </c>
      <c r="J592">
        <v>1.5</v>
      </c>
      <c r="K592">
        <v>0.245</v>
      </c>
      <c r="L592">
        <v>0.5</v>
      </c>
      <c r="N592">
        <v>5</v>
      </c>
      <c r="O592">
        <v>0.5</v>
      </c>
      <c r="P592">
        <v>0.19634954084936199</v>
      </c>
      <c r="Q592">
        <v>455.7</v>
      </c>
      <c r="R592">
        <v>1.5189999999999999</v>
      </c>
      <c r="S592">
        <v>89.476485765054207</v>
      </c>
      <c r="T592">
        <v>2</v>
      </c>
      <c r="U592">
        <v>0.5</v>
      </c>
      <c r="V592" t="s">
        <v>75</v>
      </c>
      <c r="W592">
        <v>5</v>
      </c>
      <c r="X592">
        <v>500</v>
      </c>
      <c r="Y592">
        <v>100</v>
      </c>
      <c r="Z592">
        <v>0</v>
      </c>
      <c r="AA592"/>
      <c r="AB592">
        <v>1</v>
      </c>
      <c r="AC592">
        <v>1</v>
      </c>
      <c r="AD592">
        <v>0</v>
      </c>
      <c r="AE592">
        <v>0</v>
      </c>
      <c r="AF592">
        <v>0.33333333333333298</v>
      </c>
      <c r="AG592">
        <v>0.74507470981503099</v>
      </c>
      <c r="AH592">
        <v>66.6666666666666</v>
      </c>
      <c r="AI592">
        <v>200</v>
      </c>
    </row>
    <row r="593" spans="1:44" hidden="1" x14ac:dyDescent="0.2">
      <c r="A593" t="s">
        <v>194</v>
      </c>
      <c r="B593" t="s">
        <v>45</v>
      </c>
      <c r="C593" t="s">
        <v>46</v>
      </c>
      <c r="D593" t="s">
        <v>195</v>
      </c>
      <c r="E593" t="s">
        <v>196</v>
      </c>
      <c r="F593" s="1">
        <v>0.23125000000000001</v>
      </c>
      <c r="G593">
        <v>0</v>
      </c>
      <c r="H593">
        <v>1860</v>
      </c>
      <c r="I593">
        <v>1860</v>
      </c>
      <c r="J593">
        <v>1.5</v>
      </c>
      <c r="K593">
        <v>0.245</v>
      </c>
      <c r="L593">
        <v>0.5</v>
      </c>
      <c r="N593">
        <v>5</v>
      </c>
      <c r="O593">
        <v>0.5</v>
      </c>
      <c r="P593">
        <v>0.19634954084936199</v>
      </c>
      <c r="Q593">
        <v>455.7</v>
      </c>
      <c r="R593">
        <v>1.5189999999999999</v>
      </c>
      <c r="S593">
        <v>89.476485765054207</v>
      </c>
      <c r="T593">
        <v>2</v>
      </c>
      <c r="U593">
        <v>0.5</v>
      </c>
      <c r="V593" t="s">
        <v>173</v>
      </c>
      <c r="W593" s="2">
        <v>5</v>
      </c>
      <c r="X593" s="2">
        <v>500</v>
      </c>
      <c r="Y593" s="2">
        <v>100</v>
      </c>
      <c r="Z593" s="2">
        <v>0</v>
      </c>
      <c r="AB593" s="2">
        <v>2</v>
      </c>
      <c r="AC593" s="2">
        <v>0</v>
      </c>
      <c r="AD593" s="2">
        <v>1</v>
      </c>
      <c r="AE593" s="2">
        <v>1</v>
      </c>
      <c r="AF593" s="2">
        <v>0.66666666666666596</v>
      </c>
      <c r="AG593" s="2">
        <v>1.49014941963006</v>
      </c>
      <c r="AH593" s="2">
        <v>133.333333333333</v>
      </c>
      <c r="AI593">
        <v>200</v>
      </c>
      <c r="AJ593" t="s">
        <v>173</v>
      </c>
      <c r="AK593" t="s">
        <v>50</v>
      </c>
      <c r="AL593" t="s">
        <v>173</v>
      </c>
      <c r="AM593" t="s">
        <v>51</v>
      </c>
      <c r="AN593" t="s">
        <v>52</v>
      </c>
      <c r="AO593" t="s">
        <v>53</v>
      </c>
      <c r="AP593" t="s">
        <v>54</v>
      </c>
      <c r="AQ593" t="s">
        <v>96</v>
      </c>
      <c r="AR593" t="s">
        <v>173</v>
      </c>
    </row>
    <row r="594" spans="1:44" hidden="1" x14ac:dyDescent="0.2">
      <c r="A594" t="s">
        <v>194</v>
      </c>
      <c r="B594" t="s">
        <v>45</v>
      </c>
      <c r="C594" t="s">
        <v>46</v>
      </c>
      <c r="D594" t="s">
        <v>195</v>
      </c>
      <c r="E594" t="s">
        <v>196</v>
      </c>
      <c r="F594" s="1">
        <v>0.23125000000000001</v>
      </c>
      <c r="G594">
        <v>0</v>
      </c>
      <c r="H594">
        <v>1860</v>
      </c>
      <c r="I594">
        <v>1860</v>
      </c>
      <c r="J594">
        <v>1.5</v>
      </c>
      <c r="K594">
        <v>0.245</v>
      </c>
      <c r="L594">
        <v>0.5</v>
      </c>
      <c r="N594">
        <v>5</v>
      </c>
      <c r="O594">
        <v>0.5</v>
      </c>
      <c r="P594">
        <v>0.19634954084936199</v>
      </c>
      <c r="Q594">
        <v>455.7</v>
      </c>
      <c r="R594">
        <v>1.5189999999999999</v>
      </c>
      <c r="S594">
        <v>89.476485765054207</v>
      </c>
      <c r="T594">
        <v>2</v>
      </c>
      <c r="U594">
        <v>0.5</v>
      </c>
      <c r="V594" t="s">
        <v>130</v>
      </c>
      <c r="W594" s="2">
        <v>5</v>
      </c>
      <c r="X594" s="2">
        <v>500</v>
      </c>
      <c r="Y594" s="2">
        <v>100</v>
      </c>
      <c r="Z594" s="2">
        <v>0</v>
      </c>
      <c r="AB594" s="2">
        <v>9</v>
      </c>
      <c r="AC594" s="2">
        <v>2</v>
      </c>
      <c r="AD594" s="2">
        <v>3</v>
      </c>
      <c r="AE594" s="2">
        <v>4</v>
      </c>
      <c r="AF594" s="2">
        <v>3</v>
      </c>
      <c r="AG594" s="2">
        <v>6.7056723883352802</v>
      </c>
      <c r="AH594" s="2">
        <v>600</v>
      </c>
      <c r="AI594">
        <v>200</v>
      </c>
      <c r="AJ594" t="s">
        <v>130</v>
      </c>
      <c r="AK594" t="s">
        <v>50</v>
      </c>
      <c r="AL594" t="s">
        <v>130</v>
      </c>
      <c r="AM594" t="s">
        <v>51</v>
      </c>
      <c r="AN594" t="s">
        <v>52</v>
      </c>
      <c r="AO594" t="s">
        <v>53</v>
      </c>
      <c r="AP594" t="s">
        <v>54</v>
      </c>
      <c r="AQ594" t="s">
        <v>96</v>
      </c>
      <c r="AR594" t="s">
        <v>130</v>
      </c>
    </row>
    <row r="595" spans="1:44" hidden="1" x14ac:dyDescent="0.2">
      <c r="A595" t="s">
        <v>194</v>
      </c>
      <c r="B595" t="s">
        <v>45</v>
      </c>
      <c r="C595" t="s">
        <v>46</v>
      </c>
      <c r="D595" t="s">
        <v>195</v>
      </c>
      <c r="E595" t="s">
        <v>196</v>
      </c>
      <c r="F595" s="1">
        <v>0.23125000000000001</v>
      </c>
      <c r="G595">
        <v>0</v>
      </c>
      <c r="H595">
        <v>1860</v>
      </c>
      <c r="I595">
        <v>1860</v>
      </c>
      <c r="J595">
        <v>1.5</v>
      </c>
      <c r="K595">
        <v>0.245</v>
      </c>
      <c r="L595">
        <v>0.5</v>
      </c>
      <c r="N595">
        <v>5</v>
      </c>
      <c r="O595">
        <v>0.5</v>
      </c>
      <c r="P595">
        <v>0.19634954084936199</v>
      </c>
      <c r="Q595">
        <v>455.7</v>
      </c>
      <c r="R595">
        <v>1.5189999999999999</v>
      </c>
      <c r="S595">
        <v>89.476485765054207</v>
      </c>
      <c r="T595">
        <v>2</v>
      </c>
      <c r="U595">
        <v>0.5</v>
      </c>
      <c r="V595" t="s">
        <v>174</v>
      </c>
      <c r="W595">
        <v>5</v>
      </c>
      <c r="X595">
        <v>500</v>
      </c>
      <c r="Y595">
        <v>100</v>
      </c>
      <c r="Z595">
        <v>0</v>
      </c>
      <c r="AA595"/>
      <c r="AB595">
        <v>1</v>
      </c>
      <c r="AC595">
        <v>0</v>
      </c>
      <c r="AD595">
        <v>1</v>
      </c>
      <c r="AE595">
        <v>0</v>
      </c>
      <c r="AF595">
        <v>0.33333333333333298</v>
      </c>
      <c r="AG595">
        <v>0.74507470981503099</v>
      </c>
      <c r="AH595">
        <v>66.6666666666666</v>
      </c>
      <c r="AI595">
        <v>200</v>
      </c>
      <c r="AJ595" t="s">
        <v>174</v>
      </c>
      <c r="AK595" t="s">
        <v>87</v>
      </c>
      <c r="AL595" t="s">
        <v>174</v>
      </c>
      <c r="AM595" t="s">
        <v>51</v>
      </c>
      <c r="AN595" t="s">
        <v>92</v>
      </c>
      <c r="AO595" t="s">
        <v>175</v>
      </c>
      <c r="AP595" t="s">
        <v>174</v>
      </c>
    </row>
    <row r="596" spans="1:44" hidden="1" x14ac:dyDescent="0.2">
      <c r="A596" t="s">
        <v>194</v>
      </c>
      <c r="B596" t="s">
        <v>45</v>
      </c>
      <c r="C596" t="s">
        <v>46</v>
      </c>
      <c r="D596" t="s">
        <v>195</v>
      </c>
      <c r="E596" t="s">
        <v>196</v>
      </c>
      <c r="F596" s="1">
        <v>0.23125000000000001</v>
      </c>
      <c r="G596">
        <v>0</v>
      </c>
      <c r="H596">
        <v>1860</v>
      </c>
      <c r="I596">
        <v>1860</v>
      </c>
      <c r="J596">
        <v>1.5</v>
      </c>
      <c r="K596">
        <v>0.245</v>
      </c>
      <c r="L596">
        <v>0.5</v>
      </c>
      <c r="N596">
        <v>5</v>
      </c>
      <c r="O596">
        <v>0.5</v>
      </c>
      <c r="P596">
        <v>0.19634954084936199</v>
      </c>
      <c r="Q596">
        <v>455.7</v>
      </c>
      <c r="R596">
        <v>1.5189999999999999</v>
      </c>
      <c r="S596">
        <v>89.476485765054207</v>
      </c>
      <c r="T596">
        <v>2</v>
      </c>
      <c r="U596">
        <v>0.5</v>
      </c>
      <c r="V596" t="s">
        <v>197</v>
      </c>
      <c r="W596" s="2">
        <v>5</v>
      </c>
      <c r="X596" s="2">
        <v>500</v>
      </c>
      <c r="Y596" s="2">
        <v>100</v>
      </c>
      <c r="Z596" s="2">
        <v>0</v>
      </c>
      <c r="AB596" s="2">
        <v>1</v>
      </c>
      <c r="AC596" s="2">
        <v>0</v>
      </c>
      <c r="AD596" s="2">
        <v>0</v>
      </c>
      <c r="AE596" s="2">
        <v>1</v>
      </c>
      <c r="AF596" s="2">
        <v>0.33333333333333298</v>
      </c>
      <c r="AG596" s="2">
        <v>0.74507470981503099</v>
      </c>
      <c r="AH596" s="2">
        <v>66.6666666666666</v>
      </c>
      <c r="AI596">
        <v>200</v>
      </c>
      <c r="AJ596" t="s">
        <v>197</v>
      </c>
      <c r="AK596" t="s">
        <v>65</v>
      </c>
      <c r="AL596" t="s">
        <v>197</v>
      </c>
      <c r="AM596" t="s">
        <v>51</v>
      </c>
      <c r="AN596" t="s">
        <v>52</v>
      </c>
      <c r="AO596" t="s">
        <v>53</v>
      </c>
      <c r="AP596" t="s">
        <v>54</v>
      </c>
      <c r="AQ596" t="s">
        <v>132</v>
      </c>
      <c r="AR596" t="s">
        <v>131</v>
      </c>
    </row>
    <row r="597" spans="1:44" hidden="1" x14ac:dyDescent="0.2">
      <c r="A597" t="s">
        <v>194</v>
      </c>
      <c r="B597" t="s">
        <v>45</v>
      </c>
      <c r="C597" t="s">
        <v>46</v>
      </c>
      <c r="D597" t="s">
        <v>195</v>
      </c>
      <c r="E597" t="s">
        <v>196</v>
      </c>
      <c r="F597" s="1">
        <v>0.23125000000000001</v>
      </c>
      <c r="G597">
        <v>0</v>
      </c>
      <c r="H597">
        <v>1860</v>
      </c>
      <c r="I597">
        <v>1860</v>
      </c>
      <c r="J597">
        <v>1.5</v>
      </c>
      <c r="K597">
        <v>0.245</v>
      </c>
      <c r="L597">
        <v>0.5</v>
      </c>
      <c r="N597">
        <v>5</v>
      </c>
      <c r="O597">
        <v>0.5</v>
      </c>
      <c r="P597">
        <v>0.19634954084936199</v>
      </c>
      <c r="Q597">
        <v>455.7</v>
      </c>
      <c r="R597">
        <v>1.5189999999999999</v>
      </c>
      <c r="S597">
        <v>89.476485765054207</v>
      </c>
      <c r="T597">
        <v>2</v>
      </c>
      <c r="U597">
        <v>0.5</v>
      </c>
      <c r="V597" t="s">
        <v>90</v>
      </c>
      <c r="W597">
        <v>5</v>
      </c>
      <c r="X597">
        <v>500</v>
      </c>
      <c r="Y597">
        <v>100</v>
      </c>
      <c r="Z597">
        <v>0</v>
      </c>
      <c r="AA597"/>
      <c r="AB597">
        <v>2</v>
      </c>
      <c r="AC597">
        <v>0</v>
      </c>
      <c r="AD597">
        <v>0</v>
      </c>
      <c r="AE597">
        <v>2</v>
      </c>
      <c r="AF597">
        <v>0.66666666666666596</v>
      </c>
      <c r="AG597">
        <v>1.49014941963006</v>
      </c>
      <c r="AH597">
        <v>133.333333333333</v>
      </c>
      <c r="AI597">
        <v>200</v>
      </c>
      <c r="AJ597" t="s">
        <v>90</v>
      </c>
      <c r="AK597" t="s">
        <v>91</v>
      </c>
      <c r="AL597" t="s">
        <v>90</v>
      </c>
      <c r="AM597" t="s">
        <v>51</v>
      </c>
      <c r="AN597" t="s">
        <v>92</v>
      </c>
    </row>
    <row r="598" spans="1:44" hidden="1" x14ac:dyDescent="0.2">
      <c r="A598" t="s">
        <v>194</v>
      </c>
      <c r="B598" t="s">
        <v>45</v>
      </c>
      <c r="C598" t="s">
        <v>46</v>
      </c>
      <c r="D598" t="s">
        <v>195</v>
      </c>
      <c r="E598" t="s">
        <v>196</v>
      </c>
      <c r="F598" s="1">
        <v>0.23125000000000001</v>
      </c>
      <c r="G598">
        <v>0</v>
      </c>
      <c r="H598">
        <v>1860</v>
      </c>
      <c r="I598">
        <v>1860</v>
      </c>
      <c r="J598">
        <v>1.5</v>
      </c>
      <c r="K598">
        <v>0.245</v>
      </c>
      <c r="L598">
        <v>0.5</v>
      </c>
      <c r="N598">
        <v>5</v>
      </c>
      <c r="O598">
        <v>0.5</v>
      </c>
      <c r="P598">
        <v>0.19634954084936199</v>
      </c>
      <c r="Q598">
        <v>455.7</v>
      </c>
      <c r="R598">
        <v>1.5189999999999999</v>
      </c>
      <c r="S598">
        <v>89.476485765054207</v>
      </c>
      <c r="T598">
        <v>2</v>
      </c>
      <c r="U598">
        <v>0.5</v>
      </c>
      <c r="V598" t="s">
        <v>114</v>
      </c>
      <c r="W598">
        <v>5</v>
      </c>
      <c r="X598">
        <v>500</v>
      </c>
      <c r="Y598">
        <v>100</v>
      </c>
      <c r="Z598">
        <v>0</v>
      </c>
      <c r="AA598"/>
      <c r="AB598">
        <v>7</v>
      </c>
      <c r="AC598">
        <v>1</v>
      </c>
      <c r="AD598">
        <v>2</v>
      </c>
      <c r="AE598">
        <v>4</v>
      </c>
      <c r="AF598">
        <v>2.3333333333333299</v>
      </c>
      <c r="AG598">
        <v>5.21552296870522</v>
      </c>
      <c r="AH598">
        <v>466.666666666666</v>
      </c>
      <c r="AI598">
        <v>200</v>
      </c>
    </row>
    <row r="599" spans="1:44" hidden="1" x14ac:dyDescent="0.2">
      <c r="A599" t="s">
        <v>194</v>
      </c>
      <c r="B599" t="s">
        <v>45</v>
      </c>
      <c r="C599" t="s">
        <v>46</v>
      </c>
      <c r="D599" t="s">
        <v>195</v>
      </c>
      <c r="E599" t="s">
        <v>196</v>
      </c>
      <c r="F599" s="1">
        <v>0.23125000000000001</v>
      </c>
      <c r="G599">
        <v>0</v>
      </c>
      <c r="H599">
        <v>1860</v>
      </c>
      <c r="I599">
        <v>1860</v>
      </c>
      <c r="J599">
        <v>1.5</v>
      </c>
      <c r="K599">
        <v>0.245</v>
      </c>
      <c r="L599">
        <v>0.5</v>
      </c>
      <c r="N599">
        <v>5</v>
      </c>
      <c r="O599">
        <v>0.5</v>
      </c>
      <c r="P599">
        <v>0.19634954084936199</v>
      </c>
      <c r="Q599">
        <v>455.7</v>
      </c>
      <c r="R599">
        <v>1.5189999999999999</v>
      </c>
      <c r="S599">
        <v>89.476485765054207</v>
      </c>
      <c r="T599">
        <v>2</v>
      </c>
      <c r="U599">
        <v>0.5</v>
      </c>
      <c r="V599" t="s">
        <v>133</v>
      </c>
      <c r="W599">
        <v>5</v>
      </c>
      <c r="X599">
        <v>500</v>
      </c>
      <c r="Y599">
        <v>100</v>
      </c>
      <c r="Z599">
        <v>0</v>
      </c>
      <c r="AA599"/>
      <c r="AB599">
        <v>1</v>
      </c>
      <c r="AC599">
        <v>1</v>
      </c>
      <c r="AD599">
        <v>0</v>
      </c>
      <c r="AE599">
        <v>0</v>
      </c>
      <c r="AF599">
        <v>0.33333333333333298</v>
      </c>
      <c r="AG599">
        <v>0.74507470981503099</v>
      </c>
      <c r="AH599">
        <v>66.6666666666666</v>
      </c>
      <c r="AI599">
        <v>200</v>
      </c>
    </row>
    <row r="600" spans="1:44" hidden="1" x14ac:dyDescent="0.2">
      <c r="A600" t="s">
        <v>194</v>
      </c>
      <c r="B600" t="s">
        <v>45</v>
      </c>
      <c r="C600" t="s">
        <v>46</v>
      </c>
      <c r="D600" t="s">
        <v>195</v>
      </c>
      <c r="E600" t="s">
        <v>196</v>
      </c>
      <c r="F600" s="1">
        <v>0.23125000000000001</v>
      </c>
      <c r="G600">
        <v>0</v>
      </c>
      <c r="H600">
        <v>1860</v>
      </c>
      <c r="I600">
        <v>1860</v>
      </c>
      <c r="J600">
        <v>1.5</v>
      </c>
      <c r="K600">
        <v>0.245</v>
      </c>
      <c r="L600">
        <v>0.5</v>
      </c>
      <c r="N600">
        <v>5</v>
      </c>
      <c r="O600">
        <v>0.5</v>
      </c>
      <c r="P600">
        <v>0.19634954084936199</v>
      </c>
      <c r="Q600">
        <v>455.7</v>
      </c>
      <c r="R600">
        <v>1.5189999999999999</v>
      </c>
      <c r="S600">
        <v>89.476485765054207</v>
      </c>
      <c r="T600">
        <v>2</v>
      </c>
      <c r="U600">
        <v>0.5</v>
      </c>
      <c r="V600" t="s">
        <v>93</v>
      </c>
      <c r="W600" s="2">
        <v>5</v>
      </c>
      <c r="X600" s="2">
        <v>500</v>
      </c>
      <c r="Y600" s="2">
        <v>100</v>
      </c>
      <c r="Z600" s="2">
        <v>0</v>
      </c>
      <c r="AB600" s="2">
        <v>1</v>
      </c>
      <c r="AC600" s="2">
        <v>1</v>
      </c>
      <c r="AD600" s="2">
        <v>0</v>
      </c>
      <c r="AE600" s="2">
        <v>0</v>
      </c>
      <c r="AF600" s="2">
        <v>0.33333333333333298</v>
      </c>
      <c r="AG600" s="2">
        <v>0.74507470981503099</v>
      </c>
      <c r="AH600" s="2">
        <v>66.6666666666666</v>
      </c>
      <c r="AI600">
        <v>200</v>
      </c>
      <c r="AJ600" t="s">
        <v>93</v>
      </c>
      <c r="AK600" t="s">
        <v>50</v>
      </c>
      <c r="AL600" t="s">
        <v>93</v>
      </c>
      <c r="AM600" t="s">
        <v>51</v>
      </c>
      <c r="AN600" t="s">
        <v>52</v>
      </c>
      <c r="AO600" t="s">
        <v>53</v>
      </c>
      <c r="AP600" t="s">
        <v>54</v>
      </c>
      <c r="AQ600" t="s">
        <v>94</v>
      </c>
      <c r="AR600" t="s">
        <v>93</v>
      </c>
    </row>
    <row r="601" spans="1:44" hidden="1" x14ac:dyDescent="0.2">
      <c r="A601" t="s">
        <v>194</v>
      </c>
      <c r="B601" t="s">
        <v>45</v>
      </c>
      <c r="C601" t="s">
        <v>46</v>
      </c>
      <c r="D601" t="s">
        <v>195</v>
      </c>
      <c r="E601" t="s">
        <v>196</v>
      </c>
      <c r="F601" s="1">
        <v>0.23125000000000001</v>
      </c>
      <c r="G601">
        <v>0</v>
      </c>
      <c r="H601">
        <v>1860</v>
      </c>
      <c r="I601">
        <v>1860</v>
      </c>
      <c r="J601">
        <v>1.5</v>
      </c>
      <c r="K601">
        <v>0.245</v>
      </c>
      <c r="L601">
        <v>0.5</v>
      </c>
      <c r="N601">
        <v>5</v>
      </c>
      <c r="O601">
        <v>0.5</v>
      </c>
      <c r="P601">
        <v>0.19634954084936199</v>
      </c>
      <c r="Q601">
        <v>455.7</v>
      </c>
      <c r="R601">
        <v>1.5189999999999999</v>
      </c>
      <c r="S601">
        <v>89.476485765054207</v>
      </c>
      <c r="T601">
        <v>2</v>
      </c>
      <c r="U601">
        <v>0.5</v>
      </c>
      <c r="V601" t="s">
        <v>95</v>
      </c>
      <c r="W601" s="2">
        <v>5</v>
      </c>
      <c r="X601" s="2">
        <v>500</v>
      </c>
      <c r="Y601" s="2">
        <v>100</v>
      </c>
      <c r="Z601" s="2">
        <v>0</v>
      </c>
      <c r="AB601" s="2">
        <v>7</v>
      </c>
      <c r="AC601" s="2">
        <v>1</v>
      </c>
      <c r="AD601" s="2">
        <v>3</v>
      </c>
      <c r="AE601" s="2">
        <v>3</v>
      </c>
      <c r="AF601" s="2">
        <v>2.3333333333333299</v>
      </c>
      <c r="AG601" s="2">
        <v>5.21552296870522</v>
      </c>
      <c r="AH601" s="2">
        <v>466.666666666666</v>
      </c>
      <c r="AI601">
        <v>200</v>
      </c>
      <c r="AJ601" t="s">
        <v>95</v>
      </c>
      <c r="AK601" t="s">
        <v>65</v>
      </c>
      <c r="AL601" t="s">
        <v>95</v>
      </c>
      <c r="AM601" t="s">
        <v>51</v>
      </c>
      <c r="AN601" t="s">
        <v>52</v>
      </c>
      <c r="AO601" t="s">
        <v>53</v>
      </c>
      <c r="AP601" t="s">
        <v>54</v>
      </c>
      <c r="AQ601" t="s">
        <v>96</v>
      </c>
      <c r="AR601" t="s">
        <v>97</v>
      </c>
    </row>
    <row r="602" spans="1:44" hidden="1" x14ac:dyDescent="0.2">
      <c r="A602" t="s">
        <v>194</v>
      </c>
      <c r="B602" t="s">
        <v>99</v>
      </c>
      <c r="C602" t="s">
        <v>100</v>
      </c>
      <c r="D602" t="s">
        <v>198</v>
      </c>
      <c r="E602" t="s">
        <v>199</v>
      </c>
      <c r="F602" s="1">
        <v>0.98124999999999996</v>
      </c>
      <c r="G602">
        <v>0</v>
      </c>
      <c r="H602">
        <v>77000</v>
      </c>
      <c r="I602">
        <v>77000</v>
      </c>
      <c r="J602">
        <v>1.5</v>
      </c>
      <c r="K602">
        <v>0.245</v>
      </c>
      <c r="L602">
        <v>0.5</v>
      </c>
      <c r="M602" t="s">
        <v>200</v>
      </c>
      <c r="N602">
        <v>5</v>
      </c>
      <c r="O602">
        <v>0.5</v>
      </c>
      <c r="P602">
        <v>0.19634954084936199</v>
      </c>
      <c r="Q602">
        <v>18865</v>
      </c>
      <c r="R602">
        <v>62.883333333333297</v>
      </c>
      <c r="S602">
        <v>3704.1340881232099</v>
      </c>
      <c r="T602">
        <v>2</v>
      </c>
      <c r="U602">
        <v>0.5</v>
      </c>
      <c r="V602" t="s">
        <v>115</v>
      </c>
      <c r="W602">
        <v>5</v>
      </c>
      <c r="X602">
        <v>300</v>
      </c>
      <c r="Y602">
        <v>60</v>
      </c>
      <c r="Z602">
        <v>0</v>
      </c>
      <c r="AA602"/>
      <c r="AB602">
        <v>2</v>
      </c>
      <c r="AC602">
        <v>0</v>
      </c>
      <c r="AD602">
        <v>1</v>
      </c>
      <c r="AE602">
        <v>1</v>
      </c>
      <c r="AF602">
        <v>0.66666666666666596</v>
      </c>
      <c r="AG602">
        <v>2.1597490289703199E-2</v>
      </c>
      <c r="AH602">
        <v>80</v>
      </c>
      <c r="AI602">
        <v>500</v>
      </c>
      <c r="AJ602" t="s">
        <v>115</v>
      </c>
      <c r="AK602" t="s">
        <v>116</v>
      </c>
      <c r="AL602" t="s">
        <v>115</v>
      </c>
      <c r="AM602" t="s">
        <v>51</v>
      </c>
      <c r="AN602" t="s">
        <v>52</v>
      </c>
      <c r="AO602" t="s">
        <v>110</v>
      </c>
      <c r="AP602" t="s">
        <v>117</v>
      </c>
    </row>
    <row r="603" spans="1:44" hidden="1" x14ac:dyDescent="0.2">
      <c r="A603" t="s">
        <v>194</v>
      </c>
      <c r="B603" t="s">
        <v>99</v>
      </c>
      <c r="C603" t="s">
        <v>100</v>
      </c>
      <c r="D603" t="s">
        <v>198</v>
      </c>
      <c r="E603" t="s">
        <v>199</v>
      </c>
      <c r="F603" s="1">
        <v>0.98124999999999996</v>
      </c>
      <c r="G603">
        <v>0</v>
      </c>
      <c r="H603">
        <v>77000</v>
      </c>
      <c r="I603">
        <v>77000</v>
      </c>
      <c r="J603">
        <v>1.5</v>
      </c>
      <c r="K603">
        <v>0.245</v>
      </c>
      <c r="L603">
        <v>0.5</v>
      </c>
      <c r="M603" t="s">
        <v>200</v>
      </c>
      <c r="N603">
        <v>5</v>
      </c>
      <c r="O603">
        <v>0.5</v>
      </c>
      <c r="P603">
        <v>0.19634954084936199</v>
      </c>
      <c r="Q603">
        <v>18865</v>
      </c>
      <c r="R603">
        <v>62.883333333333297</v>
      </c>
      <c r="S603">
        <v>3704.1340881232099</v>
      </c>
      <c r="T603">
        <v>2</v>
      </c>
      <c r="U603">
        <v>0.5</v>
      </c>
      <c r="V603" t="s">
        <v>56</v>
      </c>
      <c r="W603" s="2">
        <v>5</v>
      </c>
      <c r="X603" s="2">
        <v>300</v>
      </c>
      <c r="Y603" s="2">
        <v>60</v>
      </c>
      <c r="Z603" s="2">
        <v>0</v>
      </c>
      <c r="AB603" s="2">
        <v>5</v>
      </c>
      <c r="AC603" s="2">
        <v>1</v>
      </c>
      <c r="AD603" s="2">
        <v>1</v>
      </c>
      <c r="AE603" s="2">
        <v>3</v>
      </c>
      <c r="AF603" s="2">
        <v>1.6666666666666601</v>
      </c>
      <c r="AG603" s="2">
        <v>5.3993725724258097E-2</v>
      </c>
      <c r="AH603" s="2">
        <v>200</v>
      </c>
      <c r="AI603">
        <v>500</v>
      </c>
      <c r="AJ603" t="s">
        <v>56</v>
      </c>
      <c r="AK603" t="s">
        <v>50</v>
      </c>
      <c r="AL603" t="s">
        <v>56</v>
      </c>
      <c r="AM603" t="s">
        <v>51</v>
      </c>
      <c r="AN603" t="s">
        <v>52</v>
      </c>
      <c r="AO603" t="s">
        <v>53</v>
      </c>
      <c r="AP603" t="s">
        <v>54</v>
      </c>
      <c r="AQ603" t="s">
        <v>57</v>
      </c>
      <c r="AR603" t="s">
        <v>56</v>
      </c>
    </row>
    <row r="604" spans="1:44" hidden="1" x14ac:dyDescent="0.2">
      <c r="A604" t="s">
        <v>194</v>
      </c>
      <c r="B604" t="s">
        <v>99</v>
      </c>
      <c r="C604" t="s">
        <v>100</v>
      </c>
      <c r="D604" t="s">
        <v>198</v>
      </c>
      <c r="E604" t="s">
        <v>199</v>
      </c>
      <c r="F604" s="1">
        <v>0.98124999999999996</v>
      </c>
      <c r="G604">
        <v>0</v>
      </c>
      <c r="H604">
        <v>77000</v>
      </c>
      <c r="I604">
        <v>77000</v>
      </c>
      <c r="J604">
        <v>1.5</v>
      </c>
      <c r="K604">
        <v>0.245</v>
      </c>
      <c r="L604">
        <v>0.5</v>
      </c>
      <c r="M604" t="s">
        <v>200</v>
      </c>
      <c r="N604">
        <v>5</v>
      </c>
      <c r="O604">
        <v>0.5</v>
      </c>
      <c r="P604">
        <v>0.19634954084936199</v>
      </c>
      <c r="Q604">
        <v>18865</v>
      </c>
      <c r="R604">
        <v>62.883333333333297</v>
      </c>
      <c r="S604">
        <v>3704.1340881232099</v>
      </c>
      <c r="T604">
        <v>2</v>
      </c>
      <c r="U604">
        <v>0.5</v>
      </c>
      <c r="V604" t="s">
        <v>140</v>
      </c>
      <c r="W604" s="2">
        <v>5</v>
      </c>
      <c r="X604" s="2">
        <v>300</v>
      </c>
      <c r="Y604" s="2">
        <v>60</v>
      </c>
      <c r="Z604" s="2">
        <v>0</v>
      </c>
      <c r="AB604" s="2">
        <v>1</v>
      </c>
      <c r="AC604" s="2">
        <v>1</v>
      </c>
      <c r="AD604" s="2">
        <v>0</v>
      </c>
      <c r="AE604" s="2">
        <v>0</v>
      </c>
      <c r="AF604" s="2">
        <v>0.33333333333333298</v>
      </c>
      <c r="AG604" s="2">
        <v>1.07987451448516E-2</v>
      </c>
      <c r="AH604" s="2">
        <v>40</v>
      </c>
      <c r="AI604">
        <v>500</v>
      </c>
      <c r="AJ604" t="s">
        <v>140</v>
      </c>
      <c r="AK604" t="s">
        <v>50</v>
      </c>
      <c r="AL604" t="s">
        <v>140</v>
      </c>
      <c r="AM604" t="s">
        <v>51</v>
      </c>
      <c r="AN604" t="s">
        <v>52</v>
      </c>
      <c r="AO604" t="s">
        <v>53</v>
      </c>
      <c r="AP604" t="s">
        <v>54</v>
      </c>
      <c r="AQ604" t="s">
        <v>141</v>
      </c>
      <c r="AR604" t="s">
        <v>140</v>
      </c>
    </row>
    <row r="605" spans="1:44" hidden="1" x14ac:dyDescent="0.2">
      <c r="A605" t="s">
        <v>194</v>
      </c>
      <c r="B605" t="s">
        <v>99</v>
      </c>
      <c r="C605" t="s">
        <v>100</v>
      </c>
      <c r="D605" t="s">
        <v>198</v>
      </c>
      <c r="E605" t="s">
        <v>199</v>
      </c>
      <c r="F605" s="1">
        <v>0.98124999999999996</v>
      </c>
      <c r="G605">
        <v>0</v>
      </c>
      <c r="H605">
        <v>77000</v>
      </c>
      <c r="I605">
        <v>77000</v>
      </c>
      <c r="J605">
        <v>1.5</v>
      </c>
      <c r="K605">
        <v>0.245</v>
      </c>
      <c r="L605">
        <v>0.5</v>
      </c>
      <c r="M605" t="s">
        <v>200</v>
      </c>
      <c r="N605">
        <v>5</v>
      </c>
      <c r="O605">
        <v>0.5</v>
      </c>
      <c r="P605">
        <v>0.19634954084936199</v>
      </c>
      <c r="Q605">
        <v>18865</v>
      </c>
      <c r="R605">
        <v>62.883333333333297</v>
      </c>
      <c r="S605">
        <v>3704.1340881232099</v>
      </c>
      <c r="T605">
        <v>2</v>
      </c>
      <c r="U605">
        <v>0.5</v>
      </c>
      <c r="V605" t="s">
        <v>120</v>
      </c>
      <c r="W605">
        <v>5</v>
      </c>
      <c r="X605">
        <v>300</v>
      </c>
      <c r="Y605">
        <v>60</v>
      </c>
      <c r="Z605">
        <v>0</v>
      </c>
      <c r="AA605"/>
      <c r="AB605">
        <v>6</v>
      </c>
      <c r="AC605">
        <v>3</v>
      </c>
      <c r="AD605">
        <v>2</v>
      </c>
      <c r="AE605">
        <v>1</v>
      </c>
      <c r="AF605">
        <v>2</v>
      </c>
      <c r="AG605">
        <v>6.4792470869109706E-2</v>
      </c>
      <c r="AH605">
        <v>240</v>
      </c>
      <c r="AI605">
        <v>500</v>
      </c>
      <c r="AJ605" t="s">
        <v>120</v>
      </c>
      <c r="AK605" t="s">
        <v>73</v>
      </c>
      <c r="AL605" t="s">
        <v>120</v>
      </c>
      <c r="AM605" t="s">
        <v>51</v>
      </c>
      <c r="AN605" t="s">
        <v>120</v>
      </c>
    </row>
    <row r="606" spans="1:44" hidden="1" x14ac:dyDescent="0.2">
      <c r="A606" t="s">
        <v>194</v>
      </c>
      <c r="B606" t="s">
        <v>99</v>
      </c>
      <c r="C606" t="s">
        <v>100</v>
      </c>
      <c r="D606" t="s">
        <v>198</v>
      </c>
      <c r="E606" t="s">
        <v>199</v>
      </c>
      <c r="F606" s="1">
        <v>0.98124999999999996</v>
      </c>
      <c r="G606">
        <v>0</v>
      </c>
      <c r="H606">
        <v>77000</v>
      </c>
      <c r="I606">
        <v>77000</v>
      </c>
      <c r="J606">
        <v>1.5</v>
      </c>
      <c r="K606">
        <v>0.245</v>
      </c>
      <c r="L606">
        <v>0.5</v>
      </c>
      <c r="M606" t="s">
        <v>200</v>
      </c>
      <c r="N606">
        <v>5</v>
      </c>
      <c r="O606">
        <v>0.5</v>
      </c>
      <c r="P606">
        <v>0.19634954084936199</v>
      </c>
      <c r="Q606">
        <v>18865</v>
      </c>
      <c r="R606">
        <v>62.883333333333297</v>
      </c>
      <c r="S606">
        <v>3704.1340881232099</v>
      </c>
      <c r="T606">
        <v>2</v>
      </c>
      <c r="U606">
        <v>0.5</v>
      </c>
      <c r="V606" t="s">
        <v>58</v>
      </c>
      <c r="W606" s="2">
        <v>5</v>
      </c>
      <c r="X606" s="2">
        <v>300</v>
      </c>
      <c r="Y606" s="2">
        <v>60</v>
      </c>
      <c r="Z606" s="2">
        <v>0</v>
      </c>
      <c r="AB606" s="2">
        <v>5</v>
      </c>
      <c r="AC606" s="2">
        <v>1</v>
      </c>
      <c r="AD606" s="2">
        <v>1</v>
      </c>
      <c r="AE606" s="2">
        <v>3</v>
      </c>
      <c r="AF606" s="2">
        <v>1.6666666666666601</v>
      </c>
      <c r="AG606" s="2">
        <v>5.3993725724258097E-2</v>
      </c>
      <c r="AH606" s="2">
        <v>200</v>
      </c>
      <c r="AI606">
        <v>500</v>
      </c>
      <c r="AJ606" t="s">
        <v>58</v>
      </c>
      <c r="AK606" t="s">
        <v>50</v>
      </c>
      <c r="AL606" t="s">
        <v>58</v>
      </c>
      <c r="AM606" t="s">
        <v>51</v>
      </c>
      <c r="AN606" t="s">
        <v>52</v>
      </c>
      <c r="AO606" t="s">
        <v>53</v>
      </c>
      <c r="AP606" t="s">
        <v>54</v>
      </c>
      <c r="AQ606" t="s">
        <v>59</v>
      </c>
      <c r="AR606" t="s">
        <v>58</v>
      </c>
    </row>
    <row r="607" spans="1:44" hidden="1" x14ac:dyDescent="0.2">
      <c r="A607" t="s">
        <v>194</v>
      </c>
      <c r="B607" t="s">
        <v>99</v>
      </c>
      <c r="C607" t="s">
        <v>100</v>
      </c>
      <c r="D607" t="s">
        <v>198</v>
      </c>
      <c r="E607" t="s">
        <v>199</v>
      </c>
      <c r="F607" s="1">
        <v>0.98124999999999996</v>
      </c>
      <c r="G607">
        <v>0</v>
      </c>
      <c r="H607">
        <v>77000</v>
      </c>
      <c r="I607">
        <v>77000</v>
      </c>
      <c r="J607">
        <v>1.5</v>
      </c>
      <c r="K607">
        <v>0.245</v>
      </c>
      <c r="L607">
        <v>0.5</v>
      </c>
      <c r="M607" t="s">
        <v>200</v>
      </c>
      <c r="N607">
        <v>5</v>
      </c>
      <c r="O607">
        <v>0.5</v>
      </c>
      <c r="P607">
        <v>0.19634954084936199</v>
      </c>
      <c r="Q607">
        <v>18865</v>
      </c>
      <c r="R607">
        <v>62.883333333333297</v>
      </c>
      <c r="S607">
        <v>3704.1340881232099</v>
      </c>
      <c r="T607">
        <v>2</v>
      </c>
      <c r="U607">
        <v>0.5</v>
      </c>
      <c r="V607" t="s">
        <v>53</v>
      </c>
      <c r="W607" s="2">
        <v>5</v>
      </c>
      <c r="X607" s="2">
        <v>300</v>
      </c>
      <c r="Y607" s="2">
        <v>60</v>
      </c>
      <c r="Z607" s="2">
        <v>0</v>
      </c>
      <c r="AB607" s="2">
        <v>1</v>
      </c>
      <c r="AC607" s="2">
        <v>0</v>
      </c>
      <c r="AD607" s="2">
        <v>0</v>
      </c>
      <c r="AE607" s="2">
        <v>1</v>
      </c>
      <c r="AF607" s="2">
        <v>0.33333333333333298</v>
      </c>
      <c r="AG607" s="2">
        <v>1.07987451448516E-2</v>
      </c>
      <c r="AH607" s="2">
        <v>40</v>
      </c>
      <c r="AI607">
        <v>500</v>
      </c>
      <c r="AJ607" t="s">
        <v>53</v>
      </c>
      <c r="AK607" t="s">
        <v>63</v>
      </c>
      <c r="AL607" t="s">
        <v>53</v>
      </c>
      <c r="AM607" t="s">
        <v>51</v>
      </c>
      <c r="AN607" t="s">
        <v>52</v>
      </c>
      <c r="AO607" t="s">
        <v>53</v>
      </c>
    </row>
    <row r="608" spans="1:44" hidden="1" x14ac:dyDescent="0.2">
      <c r="A608" t="s">
        <v>194</v>
      </c>
      <c r="B608" t="s">
        <v>99</v>
      </c>
      <c r="C608" t="s">
        <v>100</v>
      </c>
      <c r="D608" t="s">
        <v>198</v>
      </c>
      <c r="E608" t="s">
        <v>199</v>
      </c>
      <c r="F608" s="1">
        <v>0.98124999999999996</v>
      </c>
      <c r="G608">
        <v>0</v>
      </c>
      <c r="H608">
        <v>77000</v>
      </c>
      <c r="I608">
        <v>77000</v>
      </c>
      <c r="J608">
        <v>1.5</v>
      </c>
      <c r="K608">
        <v>0.245</v>
      </c>
      <c r="L608">
        <v>0.5</v>
      </c>
      <c r="M608" t="s">
        <v>200</v>
      </c>
      <c r="N608">
        <v>5</v>
      </c>
      <c r="O608">
        <v>0.5</v>
      </c>
      <c r="P608">
        <v>0.19634954084936199</v>
      </c>
      <c r="Q608">
        <v>18865</v>
      </c>
      <c r="R608">
        <v>62.883333333333297</v>
      </c>
      <c r="S608">
        <v>3704.1340881232099</v>
      </c>
      <c r="T608">
        <v>2</v>
      </c>
      <c r="U608">
        <v>0.5</v>
      </c>
      <c r="V608" t="s">
        <v>126</v>
      </c>
      <c r="W608">
        <v>5</v>
      </c>
      <c r="X608">
        <v>300</v>
      </c>
      <c r="Y608">
        <v>60</v>
      </c>
      <c r="Z608">
        <v>0</v>
      </c>
      <c r="AA608"/>
      <c r="AB608">
        <v>1</v>
      </c>
      <c r="AC608">
        <v>0</v>
      </c>
      <c r="AD608">
        <v>1</v>
      </c>
      <c r="AE608">
        <v>0</v>
      </c>
      <c r="AF608">
        <v>0.33333333333333298</v>
      </c>
      <c r="AG608">
        <v>1.07987451448516E-2</v>
      </c>
      <c r="AH608">
        <v>40</v>
      </c>
      <c r="AI608">
        <v>500</v>
      </c>
    </row>
    <row r="609" spans="1:44" hidden="1" x14ac:dyDescent="0.2">
      <c r="A609" t="s">
        <v>194</v>
      </c>
      <c r="B609" t="s">
        <v>99</v>
      </c>
      <c r="C609" t="s">
        <v>100</v>
      </c>
      <c r="D609" t="s">
        <v>198</v>
      </c>
      <c r="E609" t="s">
        <v>199</v>
      </c>
      <c r="F609" s="1">
        <v>0.98124999999999996</v>
      </c>
      <c r="G609">
        <v>0</v>
      </c>
      <c r="H609">
        <v>77000</v>
      </c>
      <c r="I609">
        <v>77000</v>
      </c>
      <c r="J609">
        <v>1.5</v>
      </c>
      <c r="K609">
        <v>0.245</v>
      </c>
      <c r="L609">
        <v>0.5</v>
      </c>
      <c r="M609" t="s">
        <v>200</v>
      </c>
      <c r="N609">
        <v>5</v>
      </c>
      <c r="O609">
        <v>0.5</v>
      </c>
      <c r="P609">
        <v>0.19634954084936199</v>
      </c>
      <c r="Q609">
        <v>18865</v>
      </c>
      <c r="R609">
        <v>62.883333333333297</v>
      </c>
      <c r="S609">
        <v>3704.1340881232099</v>
      </c>
      <c r="T609">
        <v>2</v>
      </c>
      <c r="U609">
        <v>0.5</v>
      </c>
      <c r="V609" t="s">
        <v>71</v>
      </c>
      <c r="W609" s="2">
        <v>5</v>
      </c>
      <c r="X609" s="2">
        <v>300</v>
      </c>
      <c r="Y609" s="2">
        <v>60</v>
      </c>
      <c r="Z609" s="2">
        <v>0</v>
      </c>
      <c r="AB609" s="2">
        <v>3</v>
      </c>
      <c r="AC609" s="2">
        <v>0</v>
      </c>
      <c r="AD609" s="2">
        <v>1</v>
      </c>
      <c r="AE609" s="2">
        <v>2</v>
      </c>
      <c r="AF609" s="2">
        <v>1</v>
      </c>
      <c r="AG609" s="2">
        <v>3.2396235434554797E-2</v>
      </c>
      <c r="AH609" s="2">
        <v>120</v>
      </c>
      <c r="AI609">
        <v>500</v>
      </c>
      <c r="AJ609" t="s">
        <v>71</v>
      </c>
      <c r="AK609" t="s">
        <v>50</v>
      </c>
      <c r="AL609" t="s">
        <v>71</v>
      </c>
      <c r="AM609" t="s">
        <v>51</v>
      </c>
      <c r="AN609" t="s">
        <v>52</v>
      </c>
      <c r="AO609" t="s">
        <v>53</v>
      </c>
      <c r="AP609" t="s">
        <v>66</v>
      </c>
      <c r="AQ609" t="s">
        <v>70</v>
      </c>
      <c r="AR609" t="s">
        <v>71</v>
      </c>
    </row>
    <row r="610" spans="1:44" hidden="1" x14ac:dyDescent="0.2">
      <c r="A610" t="s">
        <v>194</v>
      </c>
      <c r="B610" t="s">
        <v>99</v>
      </c>
      <c r="C610" t="s">
        <v>100</v>
      </c>
      <c r="D610" t="s">
        <v>198</v>
      </c>
      <c r="E610" t="s">
        <v>199</v>
      </c>
      <c r="F610" s="1">
        <v>0.98124999999999996</v>
      </c>
      <c r="G610">
        <v>0</v>
      </c>
      <c r="H610">
        <v>77000</v>
      </c>
      <c r="I610">
        <v>77000</v>
      </c>
      <c r="J610">
        <v>1.5</v>
      </c>
      <c r="K610">
        <v>0.245</v>
      </c>
      <c r="L610">
        <v>0.5</v>
      </c>
      <c r="M610" t="s">
        <v>200</v>
      </c>
      <c r="N610">
        <v>5</v>
      </c>
      <c r="O610">
        <v>0.5</v>
      </c>
      <c r="P610">
        <v>0.19634954084936199</v>
      </c>
      <c r="Q610">
        <v>18865</v>
      </c>
      <c r="R610">
        <v>62.883333333333297</v>
      </c>
      <c r="S610">
        <v>3704.1340881232099</v>
      </c>
      <c r="T610">
        <v>2</v>
      </c>
      <c r="U610">
        <v>0.5</v>
      </c>
      <c r="V610" t="s">
        <v>109</v>
      </c>
      <c r="W610">
        <v>5</v>
      </c>
      <c r="X610">
        <v>300</v>
      </c>
      <c r="Y610">
        <v>60</v>
      </c>
      <c r="Z610">
        <v>0</v>
      </c>
      <c r="AA610"/>
      <c r="AB610">
        <v>1</v>
      </c>
      <c r="AC610">
        <v>0</v>
      </c>
      <c r="AD610">
        <v>1</v>
      </c>
      <c r="AE610">
        <v>0</v>
      </c>
      <c r="AF610">
        <v>0.33333333333333298</v>
      </c>
      <c r="AG610">
        <v>1.07987451448516E-2</v>
      </c>
      <c r="AH610">
        <v>40</v>
      </c>
      <c r="AI610">
        <v>500</v>
      </c>
      <c r="AJ610" t="s">
        <v>109</v>
      </c>
      <c r="AK610" t="s">
        <v>87</v>
      </c>
      <c r="AL610" t="s">
        <v>109</v>
      </c>
      <c r="AM610" t="s">
        <v>51</v>
      </c>
      <c r="AN610" t="s">
        <v>52</v>
      </c>
      <c r="AO610" t="s">
        <v>110</v>
      </c>
      <c r="AP610" t="s">
        <v>109</v>
      </c>
    </row>
    <row r="611" spans="1:44" hidden="1" x14ac:dyDescent="0.2">
      <c r="A611" t="s">
        <v>194</v>
      </c>
      <c r="B611" t="s">
        <v>99</v>
      </c>
      <c r="C611" t="s">
        <v>100</v>
      </c>
      <c r="D611" t="s">
        <v>198</v>
      </c>
      <c r="E611" t="s">
        <v>199</v>
      </c>
      <c r="F611" s="1">
        <v>0.98124999999999996</v>
      </c>
      <c r="G611">
        <v>0</v>
      </c>
      <c r="H611">
        <v>77000</v>
      </c>
      <c r="I611">
        <v>77000</v>
      </c>
      <c r="J611">
        <v>1.5</v>
      </c>
      <c r="K611">
        <v>0.245</v>
      </c>
      <c r="L611">
        <v>0.5</v>
      </c>
      <c r="M611" t="s">
        <v>200</v>
      </c>
      <c r="N611">
        <v>5</v>
      </c>
      <c r="O611">
        <v>0.5</v>
      </c>
      <c r="P611">
        <v>0.19634954084936199</v>
      </c>
      <c r="Q611">
        <v>18865</v>
      </c>
      <c r="R611">
        <v>62.883333333333297</v>
      </c>
      <c r="S611">
        <v>3704.1340881232099</v>
      </c>
      <c r="T611">
        <v>2</v>
      </c>
      <c r="U611">
        <v>0.5</v>
      </c>
      <c r="V611" t="s">
        <v>75</v>
      </c>
      <c r="W611">
        <v>5</v>
      </c>
      <c r="X611">
        <v>300</v>
      </c>
      <c r="Y611">
        <v>60</v>
      </c>
      <c r="Z611">
        <v>0</v>
      </c>
      <c r="AA611"/>
      <c r="AB611">
        <v>2</v>
      </c>
      <c r="AC611">
        <v>2</v>
      </c>
      <c r="AD611">
        <v>0</v>
      </c>
      <c r="AE611">
        <v>0</v>
      </c>
      <c r="AF611">
        <v>0.66666666666666596</v>
      </c>
      <c r="AG611">
        <v>2.1597490289703199E-2</v>
      </c>
      <c r="AH611">
        <v>80</v>
      </c>
      <c r="AI611">
        <v>500</v>
      </c>
    </row>
    <row r="612" spans="1:44" hidden="1" x14ac:dyDescent="0.2">
      <c r="A612" t="s">
        <v>194</v>
      </c>
      <c r="B612" t="s">
        <v>99</v>
      </c>
      <c r="C612" t="s">
        <v>100</v>
      </c>
      <c r="D612" t="s">
        <v>198</v>
      </c>
      <c r="E612" t="s">
        <v>199</v>
      </c>
      <c r="F612" s="1">
        <v>0.98124999999999996</v>
      </c>
      <c r="G612">
        <v>0</v>
      </c>
      <c r="H612">
        <v>77000</v>
      </c>
      <c r="I612">
        <v>77000</v>
      </c>
      <c r="J612">
        <v>1.5</v>
      </c>
      <c r="K612">
        <v>0.245</v>
      </c>
      <c r="L612">
        <v>0.5</v>
      </c>
      <c r="M612" t="s">
        <v>200</v>
      </c>
      <c r="N612">
        <v>5</v>
      </c>
      <c r="O612">
        <v>0.5</v>
      </c>
      <c r="P612">
        <v>0.19634954084936199</v>
      </c>
      <c r="Q612">
        <v>18865</v>
      </c>
      <c r="R612">
        <v>62.883333333333297</v>
      </c>
      <c r="S612">
        <v>3704.1340881232099</v>
      </c>
      <c r="T612">
        <v>2</v>
      </c>
      <c r="U612">
        <v>0.5</v>
      </c>
      <c r="V612" t="s">
        <v>78</v>
      </c>
      <c r="W612" s="2">
        <v>5</v>
      </c>
      <c r="X612" s="2">
        <v>300</v>
      </c>
      <c r="Y612" s="2">
        <v>60</v>
      </c>
      <c r="Z612" s="2">
        <v>0</v>
      </c>
      <c r="AB612" s="2">
        <v>1</v>
      </c>
      <c r="AC612" s="2">
        <v>0</v>
      </c>
      <c r="AD612" s="2">
        <v>0</v>
      </c>
      <c r="AE612" s="2">
        <v>1</v>
      </c>
      <c r="AF612" s="2">
        <v>0.33333333333333298</v>
      </c>
      <c r="AG612" s="2">
        <v>1.07987451448516E-2</v>
      </c>
      <c r="AH612" s="2">
        <v>40</v>
      </c>
      <c r="AI612">
        <v>500</v>
      </c>
      <c r="AJ612" t="s">
        <v>78</v>
      </c>
      <c r="AK612" t="s">
        <v>50</v>
      </c>
      <c r="AL612" t="s">
        <v>78</v>
      </c>
      <c r="AM612" t="s">
        <v>51</v>
      </c>
      <c r="AN612" t="s">
        <v>52</v>
      </c>
      <c r="AO612" t="s">
        <v>53</v>
      </c>
      <c r="AP612" t="s">
        <v>61</v>
      </c>
      <c r="AQ612" t="s">
        <v>79</v>
      </c>
      <c r="AR612" t="s">
        <v>78</v>
      </c>
    </row>
    <row r="613" spans="1:44" hidden="1" x14ac:dyDescent="0.2">
      <c r="A613" t="s">
        <v>194</v>
      </c>
      <c r="B613" t="s">
        <v>99</v>
      </c>
      <c r="C613" t="s">
        <v>100</v>
      </c>
      <c r="D613" t="s">
        <v>198</v>
      </c>
      <c r="E613" t="s">
        <v>199</v>
      </c>
      <c r="F613" s="1">
        <v>0.98124999999999996</v>
      </c>
      <c r="G613">
        <v>0</v>
      </c>
      <c r="H613">
        <v>77000</v>
      </c>
      <c r="I613">
        <v>77000</v>
      </c>
      <c r="J613">
        <v>1.5</v>
      </c>
      <c r="K613">
        <v>0.245</v>
      </c>
      <c r="L613">
        <v>0.5</v>
      </c>
      <c r="M613" t="s">
        <v>200</v>
      </c>
      <c r="N613">
        <v>5</v>
      </c>
      <c r="O613">
        <v>0.5</v>
      </c>
      <c r="P613">
        <v>0.19634954084936199</v>
      </c>
      <c r="Q613">
        <v>18865</v>
      </c>
      <c r="R613">
        <v>62.883333333333297</v>
      </c>
      <c r="S613">
        <v>3704.1340881232099</v>
      </c>
      <c r="T613">
        <v>2</v>
      </c>
      <c r="U613">
        <v>0.5</v>
      </c>
      <c r="V613" t="s">
        <v>130</v>
      </c>
      <c r="W613" s="2">
        <v>5</v>
      </c>
      <c r="X613" s="2">
        <v>300</v>
      </c>
      <c r="Y613" s="2">
        <v>60</v>
      </c>
      <c r="Z613" s="2">
        <v>0</v>
      </c>
      <c r="AB613" s="2">
        <v>4</v>
      </c>
      <c r="AC613" s="2">
        <v>3</v>
      </c>
      <c r="AD613" s="2">
        <v>0</v>
      </c>
      <c r="AE613" s="2">
        <v>1</v>
      </c>
      <c r="AF613" s="2">
        <v>1.3333333333333299</v>
      </c>
      <c r="AG613" s="2">
        <v>4.3194980579406503E-2</v>
      </c>
      <c r="AH613" s="2">
        <v>160</v>
      </c>
      <c r="AI613">
        <v>500</v>
      </c>
      <c r="AJ613" t="s">
        <v>130</v>
      </c>
      <c r="AK613" t="s">
        <v>50</v>
      </c>
      <c r="AL613" t="s">
        <v>130</v>
      </c>
      <c r="AM613" t="s">
        <v>51</v>
      </c>
      <c r="AN613" t="s">
        <v>52</v>
      </c>
      <c r="AO613" t="s">
        <v>53</v>
      </c>
      <c r="AP613" t="s">
        <v>54</v>
      </c>
      <c r="AQ613" t="s">
        <v>96</v>
      </c>
      <c r="AR613" t="s">
        <v>130</v>
      </c>
    </row>
    <row r="614" spans="1:44" hidden="1" x14ac:dyDescent="0.2">
      <c r="A614" t="s">
        <v>194</v>
      </c>
      <c r="B614" t="s">
        <v>99</v>
      </c>
      <c r="C614" t="s">
        <v>100</v>
      </c>
      <c r="D614" t="s">
        <v>198</v>
      </c>
      <c r="E614" t="s">
        <v>199</v>
      </c>
      <c r="F614" s="1">
        <v>0.98124999999999996</v>
      </c>
      <c r="G614">
        <v>0</v>
      </c>
      <c r="H614">
        <v>77000</v>
      </c>
      <c r="I614">
        <v>77000</v>
      </c>
      <c r="J614">
        <v>1.5</v>
      </c>
      <c r="K614">
        <v>0.245</v>
      </c>
      <c r="L614">
        <v>0.5</v>
      </c>
      <c r="M614" t="s">
        <v>200</v>
      </c>
      <c r="N614">
        <v>5</v>
      </c>
      <c r="O614">
        <v>0.5</v>
      </c>
      <c r="P614">
        <v>0.19634954084936199</v>
      </c>
      <c r="Q614">
        <v>18865</v>
      </c>
      <c r="R614">
        <v>62.883333333333297</v>
      </c>
      <c r="S614">
        <v>3704.1340881232099</v>
      </c>
      <c r="T614">
        <v>2</v>
      </c>
      <c r="U614">
        <v>0.5</v>
      </c>
      <c r="V614" t="s">
        <v>80</v>
      </c>
      <c r="W614" s="2">
        <v>5</v>
      </c>
      <c r="X614" s="2">
        <v>300</v>
      </c>
      <c r="Y614" s="2">
        <v>60</v>
      </c>
      <c r="Z614" s="2">
        <v>0</v>
      </c>
      <c r="AB614" s="2">
        <v>2</v>
      </c>
      <c r="AC614" s="2">
        <v>2</v>
      </c>
      <c r="AD614" s="2">
        <v>0</v>
      </c>
      <c r="AE614" s="2">
        <v>0</v>
      </c>
      <c r="AF614" s="2">
        <v>0.66666666666666596</v>
      </c>
      <c r="AG614" s="2">
        <v>2.1597490289703199E-2</v>
      </c>
      <c r="AH614" s="2">
        <v>80</v>
      </c>
      <c r="AI614">
        <v>500</v>
      </c>
      <c r="AJ614" t="s">
        <v>80</v>
      </c>
      <c r="AK614" t="s">
        <v>50</v>
      </c>
      <c r="AL614" t="s">
        <v>80</v>
      </c>
      <c r="AM614" t="s">
        <v>51</v>
      </c>
      <c r="AN614" t="s">
        <v>52</v>
      </c>
      <c r="AO614" t="s">
        <v>53</v>
      </c>
      <c r="AP614" t="s">
        <v>66</v>
      </c>
      <c r="AQ614" t="s">
        <v>81</v>
      </c>
      <c r="AR614" t="s">
        <v>80</v>
      </c>
    </row>
    <row r="615" spans="1:44" hidden="1" x14ac:dyDescent="0.2">
      <c r="A615" t="s">
        <v>194</v>
      </c>
      <c r="B615" t="s">
        <v>99</v>
      </c>
      <c r="C615" t="s">
        <v>100</v>
      </c>
      <c r="D615" t="s">
        <v>198</v>
      </c>
      <c r="E615" t="s">
        <v>199</v>
      </c>
      <c r="F615" s="1">
        <v>0.98124999999999996</v>
      </c>
      <c r="G615">
        <v>0</v>
      </c>
      <c r="H615">
        <v>77000</v>
      </c>
      <c r="I615">
        <v>77000</v>
      </c>
      <c r="J615">
        <v>1.5</v>
      </c>
      <c r="K615">
        <v>0.245</v>
      </c>
      <c r="L615">
        <v>0.5</v>
      </c>
      <c r="M615" t="s">
        <v>200</v>
      </c>
      <c r="N615">
        <v>5</v>
      </c>
      <c r="O615">
        <v>0.5</v>
      </c>
      <c r="P615">
        <v>0.19634954084936199</v>
      </c>
      <c r="Q615">
        <v>18865</v>
      </c>
      <c r="R615">
        <v>62.883333333333297</v>
      </c>
      <c r="S615">
        <v>3704.1340881232099</v>
      </c>
      <c r="T615">
        <v>2</v>
      </c>
      <c r="U615">
        <v>0.5</v>
      </c>
      <c r="V615" t="s">
        <v>85</v>
      </c>
      <c r="W615" s="2">
        <v>5</v>
      </c>
      <c r="X615" s="2">
        <v>300</v>
      </c>
      <c r="Y615" s="2">
        <v>60</v>
      </c>
      <c r="Z615" s="2">
        <v>0</v>
      </c>
      <c r="AB615" s="2">
        <v>3</v>
      </c>
      <c r="AC615" s="2">
        <v>0</v>
      </c>
      <c r="AD615" s="2">
        <v>0</v>
      </c>
      <c r="AE615" s="2">
        <v>3</v>
      </c>
      <c r="AF615" s="2">
        <v>1</v>
      </c>
      <c r="AG615" s="2">
        <v>3.2396235434554797E-2</v>
      </c>
      <c r="AH615" s="2">
        <v>120</v>
      </c>
      <c r="AI615">
        <v>500</v>
      </c>
      <c r="AJ615" t="s">
        <v>85</v>
      </c>
      <c r="AK615" t="s">
        <v>50</v>
      </c>
      <c r="AL615" t="s">
        <v>85</v>
      </c>
      <c r="AM615" t="s">
        <v>51</v>
      </c>
      <c r="AN615" t="s">
        <v>52</v>
      </c>
      <c r="AO615" t="s">
        <v>53</v>
      </c>
      <c r="AP615" t="s">
        <v>54</v>
      </c>
      <c r="AQ615" t="s">
        <v>57</v>
      </c>
      <c r="AR615" t="s">
        <v>85</v>
      </c>
    </row>
    <row r="616" spans="1:44" hidden="1" x14ac:dyDescent="0.2">
      <c r="A616" t="s">
        <v>194</v>
      </c>
      <c r="B616" t="s">
        <v>99</v>
      </c>
      <c r="C616" t="s">
        <v>100</v>
      </c>
      <c r="D616" t="s">
        <v>198</v>
      </c>
      <c r="E616" t="s">
        <v>199</v>
      </c>
      <c r="F616" s="1">
        <v>0.98124999999999996</v>
      </c>
      <c r="G616">
        <v>0</v>
      </c>
      <c r="H616">
        <v>77000</v>
      </c>
      <c r="I616">
        <v>77000</v>
      </c>
      <c r="J616">
        <v>1.5</v>
      </c>
      <c r="K616">
        <v>0.245</v>
      </c>
      <c r="L616">
        <v>0.5</v>
      </c>
      <c r="M616" t="s">
        <v>200</v>
      </c>
      <c r="N616">
        <v>5</v>
      </c>
      <c r="O616">
        <v>0.5</v>
      </c>
      <c r="P616">
        <v>0.19634954084936199</v>
      </c>
      <c r="Q616">
        <v>18865</v>
      </c>
      <c r="R616">
        <v>62.883333333333297</v>
      </c>
      <c r="S616">
        <v>3704.1340881232099</v>
      </c>
      <c r="T616">
        <v>2</v>
      </c>
      <c r="U616">
        <v>0.5</v>
      </c>
      <c r="V616" t="s">
        <v>121</v>
      </c>
      <c r="W616">
        <v>5</v>
      </c>
      <c r="X616">
        <v>300</v>
      </c>
      <c r="Y616">
        <v>60</v>
      </c>
      <c r="Z616">
        <v>0</v>
      </c>
      <c r="AA616"/>
      <c r="AB616">
        <v>1</v>
      </c>
      <c r="AC616">
        <v>1</v>
      </c>
      <c r="AD616">
        <v>0</v>
      </c>
      <c r="AE616">
        <v>0</v>
      </c>
      <c r="AF616">
        <v>0.33333333333333298</v>
      </c>
      <c r="AG616">
        <v>1.07987451448516E-2</v>
      </c>
      <c r="AH616">
        <v>40</v>
      </c>
      <c r="AI616">
        <v>500</v>
      </c>
    </row>
    <row r="617" spans="1:44" hidden="1" x14ac:dyDescent="0.2">
      <c r="A617" t="s">
        <v>194</v>
      </c>
      <c r="B617" t="s">
        <v>99</v>
      </c>
      <c r="C617" t="s">
        <v>100</v>
      </c>
      <c r="D617" t="s">
        <v>198</v>
      </c>
      <c r="E617" t="s">
        <v>199</v>
      </c>
      <c r="F617" s="1">
        <v>0.98124999999999996</v>
      </c>
      <c r="G617">
        <v>0</v>
      </c>
      <c r="H617">
        <v>77000</v>
      </c>
      <c r="I617">
        <v>77000</v>
      </c>
      <c r="J617">
        <v>1.5</v>
      </c>
      <c r="K617">
        <v>0.245</v>
      </c>
      <c r="L617">
        <v>0.5</v>
      </c>
      <c r="M617" t="s">
        <v>200</v>
      </c>
      <c r="N617">
        <v>5</v>
      </c>
      <c r="O617">
        <v>0.5</v>
      </c>
      <c r="P617">
        <v>0.19634954084936199</v>
      </c>
      <c r="Q617">
        <v>18865</v>
      </c>
      <c r="R617">
        <v>62.883333333333297</v>
      </c>
      <c r="S617">
        <v>3704.1340881232099</v>
      </c>
      <c r="T617">
        <v>2</v>
      </c>
      <c r="U617">
        <v>0.5</v>
      </c>
      <c r="V617" t="s">
        <v>90</v>
      </c>
      <c r="W617">
        <v>5</v>
      </c>
      <c r="X617">
        <v>300</v>
      </c>
      <c r="Y617">
        <v>60</v>
      </c>
      <c r="Z617">
        <v>0</v>
      </c>
      <c r="AA617"/>
      <c r="AB617">
        <v>18</v>
      </c>
      <c r="AC617">
        <v>10</v>
      </c>
      <c r="AD617">
        <v>3</v>
      </c>
      <c r="AE617">
        <v>5</v>
      </c>
      <c r="AF617">
        <v>6</v>
      </c>
      <c r="AG617">
        <v>0.19437741260732899</v>
      </c>
      <c r="AH617">
        <v>720</v>
      </c>
      <c r="AI617">
        <v>500</v>
      </c>
      <c r="AJ617" t="s">
        <v>90</v>
      </c>
      <c r="AK617" t="s">
        <v>91</v>
      </c>
      <c r="AL617" t="s">
        <v>90</v>
      </c>
      <c r="AM617" t="s">
        <v>51</v>
      </c>
      <c r="AN617" t="s">
        <v>92</v>
      </c>
    </row>
    <row r="618" spans="1:44" hidden="1" x14ac:dyDescent="0.2">
      <c r="A618" t="s">
        <v>194</v>
      </c>
      <c r="B618" t="s">
        <v>99</v>
      </c>
      <c r="C618" t="s">
        <v>100</v>
      </c>
      <c r="D618" t="s">
        <v>198</v>
      </c>
      <c r="E618" t="s">
        <v>199</v>
      </c>
      <c r="F618" s="1">
        <v>0.98124999999999996</v>
      </c>
      <c r="G618">
        <v>0</v>
      </c>
      <c r="H618">
        <v>77000</v>
      </c>
      <c r="I618">
        <v>77000</v>
      </c>
      <c r="J618">
        <v>1.5</v>
      </c>
      <c r="K618">
        <v>0.245</v>
      </c>
      <c r="L618">
        <v>0.5</v>
      </c>
      <c r="M618" t="s">
        <v>200</v>
      </c>
      <c r="N618">
        <v>5</v>
      </c>
      <c r="O618">
        <v>0.5</v>
      </c>
      <c r="P618">
        <v>0.19634954084936199</v>
      </c>
      <c r="Q618">
        <v>18865</v>
      </c>
      <c r="R618">
        <v>62.883333333333297</v>
      </c>
      <c r="S618">
        <v>3704.1340881232099</v>
      </c>
      <c r="T618">
        <v>2</v>
      </c>
      <c r="U618">
        <v>0.5</v>
      </c>
      <c r="V618" t="s">
        <v>151</v>
      </c>
      <c r="W618">
        <v>5</v>
      </c>
      <c r="X618">
        <v>300</v>
      </c>
      <c r="Y618">
        <v>60</v>
      </c>
      <c r="Z618">
        <v>0</v>
      </c>
      <c r="AA618"/>
      <c r="AB618">
        <v>2</v>
      </c>
      <c r="AC618">
        <v>0</v>
      </c>
      <c r="AD618">
        <v>1</v>
      </c>
      <c r="AE618">
        <v>1</v>
      </c>
      <c r="AF618">
        <v>0.66666666666666596</v>
      </c>
      <c r="AG618">
        <v>2.1597490289703199E-2</v>
      </c>
      <c r="AH618">
        <v>80</v>
      </c>
      <c r="AI618">
        <v>500</v>
      </c>
    </row>
    <row r="619" spans="1:44" hidden="1" x14ac:dyDescent="0.2">
      <c r="A619" t="s">
        <v>194</v>
      </c>
      <c r="B619" t="s">
        <v>99</v>
      </c>
      <c r="C619" t="s">
        <v>100</v>
      </c>
      <c r="D619" t="s">
        <v>198</v>
      </c>
      <c r="E619" t="s">
        <v>199</v>
      </c>
      <c r="F619" s="1">
        <v>0.98124999999999996</v>
      </c>
      <c r="G619">
        <v>0</v>
      </c>
      <c r="H619">
        <v>77000</v>
      </c>
      <c r="I619">
        <v>77000</v>
      </c>
      <c r="J619">
        <v>1.5</v>
      </c>
      <c r="K619">
        <v>0.245</v>
      </c>
      <c r="L619">
        <v>0.5</v>
      </c>
      <c r="M619" t="s">
        <v>200</v>
      </c>
      <c r="N619">
        <v>5</v>
      </c>
      <c r="O619">
        <v>0.5</v>
      </c>
      <c r="P619">
        <v>0.19634954084936199</v>
      </c>
      <c r="Q619">
        <v>18865</v>
      </c>
      <c r="R619">
        <v>62.883333333333297</v>
      </c>
      <c r="S619">
        <v>3704.1340881232099</v>
      </c>
      <c r="T619">
        <v>2</v>
      </c>
      <c r="U619">
        <v>0.5</v>
      </c>
      <c r="V619" t="s">
        <v>114</v>
      </c>
      <c r="W619">
        <v>5</v>
      </c>
      <c r="X619">
        <v>300</v>
      </c>
      <c r="Y619">
        <v>60</v>
      </c>
      <c r="Z619">
        <v>0</v>
      </c>
      <c r="AA619"/>
      <c r="AB619">
        <v>1</v>
      </c>
      <c r="AC619">
        <v>1</v>
      </c>
      <c r="AD619">
        <v>0</v>
      </c>
      <c r="AE619">
        <v>0</v>
      </c>
      <c r="AF619">
        <v>0.33333333333333298</v>
      </c>
      <c r="AG619">
        <v>1.07987451448516E-2</v>
      </c>
      <c r="AH619">
        <v>40</v>
      </c>
      <c r="AI619">
        <v>500</v>
      </c>
    </row>
    <row r="620" spans="1:44" hidden="1" x14ac:dyDescent="0.2">
      <c r="A620" t="s">
        <v>194</v>
      </c>
      <c r="B620" t="s">
        <v>99</v>
      </c>
      <c r="C620" t="s">
        <v>100</v>
      </c>
      <c r="D620" t="s">
        <v>198</v>
      </c>
      <c r="E620" t="s">
        <v>199</v>
      </c>
      <c r="F620" s="1">
        <v>0.98124999999999996</v>
      </c>
      <c r="G620">
        <v>0</v>
      </c>
      <c r="H620">
        <v>77000</v>
      </c>
      <c r="I620">
        <v>77000</v>
      </c>
      <c r="J620">
        <v>1.5</v>
      </c>
      <c r="K620">
        <v>0.245</v>
      </c>
      <c r="L620">
        <v>0.5</v>
      </c>
      <c r="M620" t="s">
        <v>200</v>
      </c>
      <c r="N620">
        <v>5</v>
      </c>
      <c r="O620">
        <v>0.5</v>
      </c>
      <c r="P620">
        <v>0.19634954084936199</v>
      </c>
      <c r="Q620">
        <v>18865</v>
      </c>
      <c r="R620">
        <v>62.883333333333297</v>
      </c>
      <c r="S620">
        <v>3704.1340881232099</v>
      </c>
      <c r="T620">
        <v>2</v>
      </c>
      <c r="U620">
        <v>0.5</v>
      </c>
      <c r="V620" t="s">
        <v>93</v>
      </c>
      <c r="W620" s="2">
        <v>5</v>
      </c>
      <c r="X620" s="2">
        <v>300</v>
      </c>
      <c r="Y620" s="2">
        <v>60</v>
      </c>
      <c r="Z620" s="2">
        <v>0</v>
      </c>
      <c r="AB620" s="2">
        <v>3</v>
      </c>
      <c r="AC620" s="2">
        <v>1</v>
      </c>
      <c r="AD620" s="2">
        <v>1</v>
      </c>
      <c r="AE620" s="2">
        <v>1</v>
      </c>
      <c r="AF620" s="2">
        <v>1</v>
      </c>
      <c r="AG620" s="2">
        <v>3.2396235434554797E-2</v>
      </c>
      <c r="AH620" s="2">
        <v>120</v>
      </c>
      <c r="AI620">
        <v>500</v>
      </c>
      <c r="AJ620" t="s">
        <v>93</v>
      </c>
      <c r="AK620" t="s">
        <v>50</v>
      </c>
      <c r="AL620" t="s">
        <v>93</v>
      </c>
      <c r="AM620" t="s">
        <v>51</v>
      </c>
      <c r="AN620" t="s">
        <v>52</v>
      </c>
      <c r="AO620" t="s">
        <v>53</v>
      </c>
      <c r="AP620" t="s">
        <v>54</v>
      </c>
      <c r="AQ620" t="s">
        <v>94</v>
      </c>
      <c r="AR620" t="s">
        <v>93</v>
      </c>
    </row>
    <row r="621" spans="1:44" hidden="1" x14ac:dyDescent="0.2">
      <c r="A621" t="s">
        <v>194</v>
      </c>
      <c r="B621" t="s">
        <v>99</v>
      </c>
      <c r="C621" t="s">
        <v>100</v>
      </c>
      <c r="D621" t="s">
        <v>198</v>
      </c>
      <c r="E621" t="s">
        <v>199</v>
      </c>
      <c r="F621" s="1">
        <v>0.98124999999999996</v>
      </c>
      <c r="G621">
        <v>0</v>
      </c>
      <c r="H621">
        <v>77000</v>
      </c>
      <c r="I621">
        <v>77000</v>
      </c>
      <c r="J621">
        <v>1.5</v>
      </c>
      <c r="K621">
        <v>0.245</v>
      </c>
      <c r="L621">
        <v>0.5</v>
      </c>
      <c r="M621" t="s">
        <v>200</v>
      </c>
      <c r="N621">
        <v>5</v>
      </c>
      <c r="O621">
        <v>0.5</v>
      </c>
      <c r="P621">
        <v>0.19634954084936199</v>
      </c>
      <c r="Q621">
        <v>18865</v>
      </c>
      <c r="R621">
        <v>62.883333333333297</v>
      </c>
      <c r="S621">
        <v>3704.1340881232099</v>
      </c>
      <c r="T621">
        <v>2</v>
      </c>
      <c r="U621">
        <v>0.5</v>
      </c>
      <c r="V621" t="s">
        <v>95</v>
      </c>
      <c r="W621" s="2">
        <v>5</v>
      </c>
      <c r="X621" s="2">
        <v>300</v>
      </c>
      <c r="Y621" s="2">
        <v>60</v>
      </c>
      <c r="Z621" s="2">
        <v>0</v>
      </c>
      <c r="AB621" s="2">
        <v>5</v>
      </c>
      <c r="AC621" s="2">
        <v>1</v>
      </c>
      <c r="AD621" s="2">
        <v>3</v>
      </c>
      <c r="AE621" s="2">
        <v>1</v>
      </c>
      <c r="AF621" s="2">
        <v>1.6666666666666601</v>
      </c>
      <c r="AG621" s="2">
        <v>5.3993725724258097E-2</v>
      </c>
      <c r="AH621" s="2">
        <v>200</v>
      </c>
      <c r="AI621">
        <v>500</v>
      </c>
      <c r="AJ621" t="s">
        <v>95</v>
      </c>
      <c r="AK621" t="s">
        <v>65</v>
      </c>
      <c r="AL621" t="s">
        <v>95</v>
      </c>
      <c r="AM621" t="s">
        <v>51</v>
      </c>
      <c r="AN621" t="s">
        <v>52</v>
      </c>
      <c r="AO621" t="s">
        <v>53</v>
      </c>
      <c r="AP621" t="s">
        <v>54</v>
      </c>
      <c r="AQ621" t="s">
        <v>96</v>
      </c>
      <c r="AR621" t="s">
        <v>97</v>
      </c>
    </row>
    <row r="622" spans="1:44" hidden="1" x14ac:dyDescent="0.2">
      <c r="A622" t="s">
        <v>194</v>
      </c>
      <c r="B622" t="s">
        <v>99</v>
      </c>
      <c r="C622" t="s">
        <v>100</v>
      </c>
      <c r="D622" t="s">
        <v>198</v>
      </c>
      <c r="E622" t="s">
        <v>199</v>
      </c>
      <c r="F622" s="1">
        <v>0.98124999999999996</v>
      </c>
      <c r="G622">
        <v>0</v>
      </c>
      <c r="H622">
        <v>77000</v>
      </c>
      <c r="I622">
        <v>77000</v>
      </c>
      <c r="J622">
        <v>1.5</v>
      </c>
      <c r="K622">
        <v>0.245</v>
      </c>
      <c r="L622">
        <v>0.5</v>
      </c>
      <c r="M622" t="s">
        <v>200</v>
      </c>
      <c r="N622">
        <v>5</v>
      </c>
      <c r="O622">
        <v>0.5</v>
      </c>
      <c r="P622">
        <v>0.19634954084936199</v>
      </c>
      <c r="Q622">
        <v>18865</v>
      </c>
      <c r="R622">
        <v>62.883333333333297</v>
      </c>
      <c r="S622">
        <v>3704.1340881232099</v>
      </c>
      <c r="T622">
        <v>2</v>
      </c>
      <c r="U622">
        <v>0.5</v>
      </c>
      <c r="V622" t="s">
        <v>98</v>
      </c>
      <c r="W622">
        <v>5</v>
      </c>
      <c r="X622">
        <v>300</v>
      </c>
      <c r="Y622">
        <v>60</v>
      </c>
      <c r="Z622">
        <v>0</v>
      </c>
      <c r="AA622"/>
      <c r="AB622">
        <v>1</v>
      </c>
      <c r="AC622">
        <v>0</v>
      </c>
      <c r="AD622">
        <v>1</v>
      </c>
      <c r="AE622">
        <v>0</v>
      </c>
      <c r="AF622">
        <v>0.33333333333333298</v>
      </c>
      <c r="AG622">
        <v>1.07987451448516E-2</v>
      </c>
      <c r="AH622">
        <v>40</v>
      </c>
      <c r="AI622">
        <v>500</v>
      </c>
    </row>
    <row r="623" spans="1:44" hidden="1" x14ac:dyDescent="0.2">
      <c r="A623" t="s">
        <v>194</v>
      </c>
      <c r="B623" t="s">
        <v>145</v>
      </c>
      <c r="C623" t="s">
        <v>146</v>
      </c>
      <c r="D623" t="s">
        <v>201</v>
      </c>
      <c r="E623" t="s">
        <v>196</v>
      </c>
      <c r="F623" s="1">
        <v>0.82152777777777775</v>
      </c>
      <c r="G623">
        <v>0</v>
      </c>
      <c r="H623">
        <v>10101</v>
      </c>
      <c r="I623">
        <v>10101</v>
      </c>
      <c r="J623">
        <v>1.5</v>
      </c>
      <c r="K623">
        <v>0.245</v>
      </c>
      <c r="L623">
        <v>0.5</v>
      </c>
      <c r="N623">
        <v>5</v>
      </c>
      <c r="O623">
        <v>0.5</v>
      </c>
      <c r="P623">
        <v>0.19634954084936199</v>
      </c>
      <c r="Q623">
        <v>2474.7449999999999</v>
      </c>
      <c r="R623">
        <v>8.2491500000000002</v>
      </c>
      <c r="S623">
        <v>485.91504446925398</v>
      </c>
      <c r="T623">
        <v>2</v>
      </c>
      <c r="U623">
        <v>0.5</v>
      </c>
      <c r="V623" t="s">
        <v>49</v>
      </c>
      <c r="W623" s="2">
        <v>5</v>
      </c>
      <c r="X623" s="2">
        <v>1000</v>
      </c>
      <c r="Y623" s="2">
        <v>200</v>
      </c>
      <c r="Z623" s="2">
        <v>0</v>
      </c>
      <c r="AB623" s="2">
        <v>10</v>
      </c>
      <c r="AC623" s="2">
        <v>3</v>
      </c>
      <c r="AD623" s="2">
        <v>1</v>
      </c>
      <c r="AE623" s="2">
        <v>6</v>
      </c>
      <c r="AF623" s="2">
        <v>3.3333333333333299</v>
      </c>
      <c r="AG623" s="2">
        <v>2.7439638852706798</v>
      </c>
      <c r="AH623" s="2">
        <v>1333.3333333333301</v>
      </c>
      <c r="AI623">
        <v>200</v>
      </c>
      <c r="AJ623" t="s">
        <v>49</v>
      </c>
      <c r="AK623" t="s">
        <v>50</v>
      </c>
      <c r="AL623" t="s">
        <v>49</v>
      </c>
      <c r="AM623" t="s">
        <v>51</v>
      </c>
      <c r="AN623" t="s">
        <v>52</v>
      </c>
      <c r="AO623" t="s">
        <v>53</v>
      </c>
      <c r="AP623" t="s">
        <v>54</v>
      </c>
      <c r="AQ623" t="s">
        <v>55</v>
      </c>
      <c r="AR623" t="s">
        <v>49</v>
      </c>
    </row>
    <row r="624" spans="1:44" hidden="1" x14ac:dyDescent="0.2">
      <c r="A624" t="s">
        <v>194</v>
      </c>
      <c r="B624" t="s">
        <v>145</v>
      </c>
      <c r="C624" t="s">
        <v>146</v>
      </c>
      <c r="D624" t="s">
        <v>201</v>
      </c>
      <c r="E624" t="s">
        <v>196</v>
      </c>
      <c r="F624" s="1">
        <v>0.82152777777777775</v>
      </c>
      <c r="G624">
        <v>0</v>
      </c>
      <c r="H624">
        <v>10101</v>
      </c>
      <c r="I624">
        <v>10101</v>
      </c>
      <c r="J624">
        <v>1.5</v>
      </c>
      <c r="K624">
        <v>0.245</v>
      </c>
      <c r="L624">
        <v>0.5</v>
      </c>
      <c r="N624">
        <v>5</v>
      </c>
      <c r="O624">
        <v>0.5</v>
      </c>
      <c r="P624">
        <v>0.19634954084936199</v>
      </c>
      <c r="Q624">
        <v>2474.7449999999999</v>
      </c>
      <c r="R624">
        <v>8.2491500000000002</v>
      </c>
      <c r="S624">
        <v>485.91504446925398</v>
      </c>
      <c r="T624">
        <v>2</v>
      </c>
      <c r="U624">
        <v>0.5</v>
      </c>
      <c r="V624" t="s">
        <v>98</v>
      </c>
      <c r="W624">
        <v>5</v>
      </c>
      <c r="X624">
        <v>1000</v>
      </c>
      <c r="Y624">
        <v>200</v>
      </c>
      <c r="Z624">
        <v>0</v>
      </c>
      <c r="AA624"/>
      <c r="AB624">
        <v>2</v>
      </c>
      <c r="AC624">
        <v>1</v>
      </c>
      <c r="AD624">
        <v>0</v>
      </c>
      <c r="AE624">
        <v>1</v>
      </c>
      <c r="AF624">
        <v>0.66666666666666596</v>
      </c>
      <c r="AG624">
        <v>0.54879277705413698</v>
      </c>
      <c r="AH624">
        <v>266.666666666666</v>
      </c>
      <c r="AI624">
        <v>200</v>
      </c>
      <c r="AJ624" t="s">
        <v>98</v>
      </c>
      <c r="AK624" t="s">
        <v>63</v>
      </c>
      <c r="AL624" t="s">
        <v>98</v>
      </c>
      <c r="AM624" t="s">
        <v>51</v>
      </c>
      <c r="AN624" t="s">
        <v>88</v>
      </c>
      <c r="AO624" t="s">
        <v>98</v>
      </c>
    </row>
    <row r="625" spans="1:44" hidden="1" x14ac:dyDescent="0.2">
      <c r="A625" t="s">
        <v>194</v>
      </c>
      <c r="B625" t="s">
        <v>145</v>
      </c>
      <c r="C625" t="s">
        <v>146</v>
      </c>
      <c r="D625" t="s">
        <v>201</v>
      </c>
      <c r="E625" t="s">
        <v>196</v>
      </c>
      <c r="F625" s="1">
        <v>0.82152777777777775</v>
      </c>
      <c r="G625">
        <v>0</v>
      </c>
      <c r="H625">
        <v>10101</v>
      </c>
      <c r="I625">
        <v>10101</v>
      </c>
      <c r="J625">
        <v>1.5</v>
      </c>
      <c r="K625">
        <v>0.245</v>
      </c>
      <c r="L625">
        <v>0.5</v>
      </c>
      <c r="N625">
        <v>5</v>
      </c>
      <c r="O625">
        <v>0.5</v>
      </c>
      <c r="P625">
        <v>0.19634954084936199</v>
      </c>
      <c r="Q625">
        <v>2474.7449999999999</v>
      </c>
      <c r="R625">
        <v>8.2491500000000002</v>
      </c>
      <c r="S625">
        <v>485.91504446925398</v>
      </c>
      <c r="T625">
        <v>2</v>
      </c>
      <c r="U625">
        <v>0.5</v>
      </c>
      <c r="V625" t="s">
        <v>115</v>
      </c>
      <c r="W625">
        <v>5</v>
      </c>
      <c r="X625">
        <v>1000</v>
      </c>
      <c r="Y625">
        <v>200</v>
      </c>
      <c r="Z625">
        <v>0</v>
      </c>
      <c r="AA625"/>
      <c r="AB625">
        <v>1</v>
      </c>
      <c r="AC625">
        <v>0</v>
      </c>
      <c r="AD625">
        <v>0</v>
      </c>
      <c r="AE625">
        <v>1</v>
      </c>
      <c r="AF625">
        <v>0.33333333333333298</v>
      </c>
      <c r="AG625">
        <v>0.27439638852706799</v>
      </c>
      <c r="AH625">
        <v>133.333333333333</v>
      </c>
      <c r="AI625">
        <v>200</v>
      </c>
      <c r="AJ625" t="s">
        <v>115</v>
      </c>
      <c r="AK625" t="s">
        <v>116</v>
      </c>
      <c r="AL625" t="s">
        <v>115</v>
      </c>
      <c r="AM625" t="s">
        <v>51</v>
      </c>
      <c r="AN625" t="s">
        <v>52</v>
      </c>
      <c r="AO625" t="s">
        <v>110</v>
      </c>
      <c r="AP625" t="s">
        <v>117</v>
      </c>
    </row>
    <row r="626" spans="1:44" hidden="1" x14ac:dyDescent="0.2">
      <c r="A626" t="s">
        <v>194</v>
      </c>
      <c r="B626" t="s">
        <v>145</v>
      </c>
      <c r="C626" t="s">
        <v>146</v>
      </c>
      <c r="D626" t="s">
        <v>201</v>
      </c>
      <c r="E626" t="s">
        <v>196</v>
      </c>
      <c r="F626" s="1">
        <v>0.82152777777777775</v>
      </c>
      <c r="G626">
        <v>0</v>
      </c>
      <c r="H626">
        <v>10101</v>
      </c>
      <c r="I626">
        <v>10101</v>
      </c>
      <c r="J626">
        <v>1.5</v>
      </c>
      <c r="K626">
        <v>0.245</v>
      </c>
      <c r="L626">
        <v>0.5</v>
      </c>
      <c r="N626">
        <v>5</v>
      </c>
      <c r="O626">
        <v>0.5</v>
      </c>
      <c r="P626">
        <v>0.19634954084936199</v>
      </c>
      <c r="Q626">
        <v>2474.7449999999999</v>
      </c>
      <c r="R626">
        <v>8.2491500000000002</v>
      </c>
      <c r="S626">
        <v>485.91504446925398</v>
      </c>
      <c r="T626">
        <v>2</v>
      </c>
      <c r="U626">
        <v>0.5</v>
      </c>
      <c r="V626" t="s">
        <v>115</v>
      </c>
      <c r="W626">
        <v>5</v>
      </c>
      <c r="X626">
        <v>1000</v>
      </c>
      <c r="Y626">
        <v>200</v>
      </c>
      <c r="Z626">
        <v>0</v>
      </c>
      <c r="AA626"/>
      <c r="AB626">
        <v>5</v>
      </c>
      <c r="AC626">
        <v>2</v>
      </c>
      <c r="AD626">
        <v>1</v>
      </c>
      <c r="AE626">
        <v>2</v>
      </c>
      <c r="AF626">
        <v>1.6666666666666601</v>
      </c>
      <c r="AG626">
        <v>1.3719819426353399</v>
      </c>
      <c r="AH626">
        <v>666.66666666666595</v>
      </c>
      <c r="AI626">
        <v>200</v>
      </c>
      <c r="AJ626" t="s">
        <v>115</v>
      </c>
      <c r="AK626" t="s">
        <v>116</v>
      </c>
      <c r="AL626" t="s">
        <v>115</v>
      </c>
      <c r="AM626" t="s">
        <v>51</v>
      </c>
      <c r="AN626" t="s">
        <v>52</v>
      </c>
      <c r="AO626" t="s">
        <v>110</v>
      </c>
      <c r="AP626" t="s">
        <v>117</v>
      </c>
    </row>
    <row r="627" spans="1:44" hidden="1" x14ac:dyDescent="0.2">
      <c r="A627" t="s">
        <v>194</v>
      </c>
      <c r="B627" t="s">
        <v>145</v>
      </c>
      <c r="C627" t="s">
        <v>146</v>
      </c>
      <c r="D627" t="s">
        <v>201</v>
      </c>
      <c r="E627" t="s">
        <v>196</v>
      </c>
      <c r="F627" s="1">
        <v>0.82152777777777775</v>
      </c>
      <c r="G627">
        <v>0</v>
      </c>
      <c r="H627">
        <v>10101</v>
      </c>
      <c r="I627">
        <v>10101</v>
      </c>
      <c r="J627">
        <v>1.5</v>
      </c>
      <c r="K627">
        <v>0.245</v>
      </c>
      <c r="L627">
        <v>0.5</v>
      </c>
      <c r="N627">
        <v>5</v>
      </c>
      <c r="O627">
        <v>0.5</v>
      </c>
      <c r="P627">
        <v>0.19634954084936199</v>
      </c>
      <c r="Q627">
        <v>2474.7449999999999</v>
      </c>
      <c r="R627">
        <v>8.2491500000000002</v>
      </c>
      <c r="S627">
        <v>485.91504446925398</v>
      </c>
      <c r="T627">
        <v>2</v>
      </c>
      <c r="U627">
        <v>0.5</v>
      </c>
      <c r="V627" t="s">
        <v>56</v>
      </c>
      <c r="W627" s="2">
        <v>5</v>
      </c>
      <c r="X627" s="2">
        <v>1000</v>
      </c>
      <c r="Y627" s="2">
        <v>200</v>
      </c>
      <c r="Z627" s="2">
        <v>0</v>
      </c>
      <c r="AB627" s="2">
        <v>5</v>
      </c>
      <c r="AC627" s="2">
        <v>1</v>
      </c>
      <c r="AD627" s="2">
        <v>3</v>
      </c>
      <c r="AE627" s="2">
        <v>1</v>
      </c>
      <c r="AF627" s="2">
        <v>1.6666666666666601</v>
      </c>
      <c r="AG627" s="2">
        <v>1.3719819426353399</v>
      </c>
      <c r="AH627" s="2">
        <v>666.66666666666595</v>
      </c>
      <c r="AI627">
        <v>200</v>
      </c>
      <c r="AJ627" t="s">
        <v>56</v>
      </c>
      <c r="AK627" t="s">
        <v>50</v>
      </c>
      <c r="AL627" t="s">
        <v>56</v>
      </c>
      <c r="AM627" t="s">
        <v>51</v>
      </c>
      <c r="AN627" t="s">
        <v>52</v>
      </c>
      <c r="AO627" t="s">
        <v>53</v>
      </c>
      <c r="AP627" t="s">
        <v>54</v>
      </c>
      <c r="AQ627" t="s">
        <v>57</v>
      </c>
      <c r="AR627" t="s">
        <v>56</v>
      </c>
    </row>
    <row r="628" spans="1:44" hidden="1" x14ac:dyDescent="0.2">
      <c r="A628" t="s">
        <v>194</v>
      </c>
      <c r="B628" t="s">
        <v>145</v>
      </c>
      <c r="C628" t="s">
        <v>146</v>
      </c>
      <c r="D628" t="s">
        <v>201</v>
      </c>
      <c r="E628" t="s">
        <v>196</v>
      </c>
      <c r="F628" s="1">
        <v>0.82152777777777775</v>
      </c>
      <c r="G628">
        <v>0</v>
      </c>
      <c r="H628">
        <v>10101</v>
      </c>
      <c r="I628">
        <v>10101</v>
      </c>
      <c r="J628">
        <v>1.5</v>
      </c>
      <c r="K628">
        <v>0.245</v>
      </c>
      <c r="L628">
        <v>0.5</v>
      </c>
      <c r="N628">
        <v>5</v>
      </c>
      <c r="O628">
        <v>0.5</v>
      </c>
      <c r="P628">
        <v>0.19634954084936199</v>
      </c>
      <c r="Q628">
        <v>2474.7449999999999</v>
      </c>
      <c r="R628">
        <v>8.2491500000000002</v>
      </c>
      <c r="S628">
        <v>485.91504446925398</v>
      </c>
      <c r="T628">
        <v>2</v>
      </c>
      <c r="U628">
        <v>0.5</v>
      </c>
      <c r="V628" t="s">
        <v>119</v>
      </c>
      <c r="W628">
        <v>5</v>
      </c>
      <c r="X628">
        <v>1000</v>
      </c>
      <c r="Y628">
        <v>200</v>
      </c>
      <c r="Z628">
        <v>0</v>
      </c>
      <c r="AA628"/>
      <c r="AB628">
        <v>7</v>
      </c>
      <c r="AC628">
        <v>0</v>
      </c>
      <c r="AD628">
        <v>3</v>
      </c>
      <c r="AE628">
        <v>4</v>
      </c>
      <c r="AF628">
        <v>2.3333333333333299</v>
      </c>
      <c r="AG628">
        <v>1.92077471968947</v>
      </c>
      <c r="AH628">
        <v>933.33333333333303</v>
      </c>
      <c r="AI628">
        <v>200</v>
      </c>
      <c r="AJ628" t="s">
        <v>119</v>
      </c>
      <c r="AK628" t="s">
        <v>116</v>
      </c>
      <c r="AL628" t="s">
        <v>119</v>
      </c>
      <c r="AM628" t="s">
        <v>51</v>
      </c>
      <c r="AN628" t="s">
        <v>52</v>
      </c>
      <c r="AO628" t="s">
        <v>110</v>
      </c>
      <c r="AP628" t="s">
        <v>117</v>
      </c>
    </row>
    <row r="629" spans="1:44" hidden="1" x14ac:dyDescent="0.2">
      <c r="A629" t="s">
        <v>194</v>
      </c>
      <c r="B629" t="s">
        <v>145</v>
      </c>
      <c r="C629" t="s">
        <v>146</v>
      </c>
      <c r="D629" t="s">
        <v>201</v>
      </c>
      <c r="E629" t="s">
        <v>196</v>
      </c>
      <c r="F629" s="1">
        <v>0.82152777777777775</v>
      </c>
      <c r="G629">
        <v>0</v>
      </c>
      <c r="H629">
        <v>10101</v>
      </c>
      <c r="I629">
        <v>10101</v>
      </c>
      <c r="J629">
        <v>1.5</v>
      </c>
      <c r="K629">
        <v>0.245</v>
      </c>
      <c r="L629">
        <v>0.5</v>
      </c>
      <c r="N629">
        <v>5</v>
      </c>
      <c r="O629">
        <v>0.5</v>
      </c>
      <c r="P629">
        <v>0.19634954084936199</v>
      </c>
      <c r="Q629">
        <v>2474.7449999999999</v>
      </c>
      <c r="R629">
        <v>8.2491500000000002</v>
      </c>
      <c r="S629">
        <v>485.91504446925398</v>
      </c>
      <c r="T629">
        <v>2</v>
      </c>
      <c r="U629">
        <v>0.5</v>
      </c>
      <c r="V629" t="s">
        <v>120</v>
      </c>
      <c r="W629">
        <v>5</v>
      </c>
      <c r="X629">
        <v>1000</v>
      </c>
      <c r="Y629">
        <v>200</v>
      </c>
      <c r="Z629">
        <v>0</v>
      </c>
      <c r="AA629"/>
      <c r="AB629">
        <v>18</v>
      </c>
      <c r="AC629">
        <v>5</v>
      </c>
      <c r="AD629">
        <v>4</v>
      </c>
      <c r="AE629">
        <v>9</v>
      </c>
      <c r="AF629">
        <v>6</v>
      </c>
      <c r="AG629">
        <v>4.9391349934872304</v>
      </c>
      <c r="AH629">
        <v>2400</v>
      </c>
      <c r="AI629">
        <v>200</v>
      </c>
      <c r="AJ629" t="s">
        <v>120</v>
      </c>
      <c r="AK629" t="s">
        <v>73</v>
      </c>
      <c r="AL629" t="s">
        <v>120</v>
      </c>
      <c r="AM629" t="s">
        <v>51</v>
      </c>
      <c r="AN629" t="s">
        <v>120</v>
      </c>
    </row>
    <row r="630" spans="1:44" hidden="1" x14ac:dyDescent="0.2">
      <c r="A630" t="s">
        <v>194</v>
      </c>
      <c r="B630" t="s">
        <v>145</v>
      </c>
      <c r="C630" t="s">
        <v>146</v>
      </c>
      <c r="D630" t="s">
        <v>201</v>
      </c>
      <c r="E630" t="s">
        <v>196</v>
      </c>
      <c r="F630" s="1">
        <v>0.82152777777777775</v>
      </c>
      <c r="G630">
        <v>0</v>
      </c>
      <c r="H630">
        <v>10101</v>
      </c>
      <c r="I630">
        <v>10101</v>
      </c>
      <c r="J630">
        <v>1.5</v>
      </c>
      <c r="K630">
        <v>0.245</v>
      </c>
      <c r="L630">
        <v>0.5</v>
      </c>
      <c r="N630">
        <v>5</v>
      </c>
      <c r="O630">
        <v>0.5</v>
      </c>
      <c r="P630">
        <v>0.19634954084936199</v>
      </c>
      <c r="Q630">
        <v>2474.7449999999999</v>
      </c>
      <c r="R630">
        <v>8.2491500000000002</v>
      </c>
      <c r="S630">
        <v>485.91504446925398</v>
      </c>
      <c r="T630">
        <v>2</v>
      </c>
      <c r="U630">
        <v>0.5</v>
      </c>
      <c r="V630" t="s">
        <v>159</v>
      </c>
      <c r="W630">
        <v>5</v>
      </c>
      <c r="X630">
        <v>1000</v>
      </c>
      <c r="Y630">
        <v>200</v>
      </c>
      <c r="Z630">
        <v>0</v>
      </c>
      <c r="AA630"/>
      <c r="AB630">
        <v>1</v>
      </c>
      <c r="AC630">
        <v>1</v>
      </c>
      <c r="AD630">
        <v>0</v>
      </c>
      <c r="AE630">
        <v>0</v>
      </c>
      <c r="AF630">
        <v>0.33333333333333298</v>
      </c>
      <c r="AG630">
        <v>0.27439638852706799</v>
      </c>
      <c r="AH630">
        <v>133.333333333333</v>
      </c>
      <c r="AI630">
        <v>200</v>
      </c>
    </row>
    <row r="631" spans="1:44" hidden="1" x14ac:dyDescent="0.2">
      <c r="A631" t="s">
        <v>194</v>
      </c>
      <c r="B631" t="s">
        <v>145</v>
      </c>
      <c r="C631" t="s">
        <v>146</v>
      </c>
      <c r="D631" t="s">
        <v>201</v>
      </c>
      <c r="E631" t="s">
        <v>196</v>
      </c>
      <c r="F631" s="1">
        <v>0.82152777777777775</v>
      </c>
      <c r="G631">
        <v>0</v>
      </c>
      <c r="H631">
        <v>10101</v>
      </c>
      <c r="I631">
        <v>10101</v>
      </c>
      <c r="J631">
        <v>1.5</v>
      </c>
      <c r="K631">
        <v>0.245</v>
      </c>
      <c r="L631">
        <v>0.5</v>
      </c>
      <c r="N631">
        <v>5</v>
      </c>
      <c r="O631">
        <v>0.5</v>
      </c>
      <c r="P631">
        <v>0.19634954084936199</v>
      </c>
      <c r="Q631">
        <v>2474.7449999999999</v>
      </c>
      <c r="R631">
        <v>8.2491500000000002</v>
      </c>
      <c r="S631">
        <v>485.91504446925398</v>
      </c>
      <c r="T631">
        <v>2</v>
      </c>
      <c r="U631">
        <v>0.5</v>
      </c>
      <c r="V631" t="s">
        <v>58</v>
      </c>
      <c r="W631" s="2">
        <v>5</v>
      </c>
      <c r="X631" s="2">
        <v>1000</v>
      </c>
      <c r="Y631" s="2">
        <v>200</v>
      </c>
      <c r="Z631" s="2">
        <v>0</v>
      </c>
      <c r="AB631" s="2">
        <v>20</v>
      </c>
      <c r="AC631" s="2">
        <v>6</v>
      </c>
      <c r="AD631" s="2">
        <v>8</v>
      </c>
      <c r="AE631" s="2">
        <v>6</v>
      </c>
      <c r="AF631" s="2">
        <v>6.6666666666666599</v>
      </c>
      <c r="AG631" s="2">
        <v>5.4879277705413703</v>
      </c>
      <c r="AH631" s="2">
        <v>2666.6666666666601</v>
      </c>
      <c r="AI631">
        <v>200</v>
      </c>
      <c r="AJ631" t="s">
        <v>58</v>
      </c>
      <c r="AK631" t="s">
        <v>50</v>
      </c>
      <c r="AL631" t="s">
        <v>58</v>
      </c>
      <c r="AM631" t="s">
        <v>51</v>
      </c>
      <c r="AN631" t="s">
        <v>52</v>
      </c>
      <c r="AO631" t="s">
        <v>53</v>
      </c>
      <c r="AP631" t="s">
        <v>54</v>
      </c>
      <c r="AQ631" t="s">
        <v>59</v>
      </c>
      <c r="AR631" t="s">
        <v>58</v>
      </c>
    </row>
    <row r="632" spans="1:44" hidden="1" x14ac:dyDescent="0.2">
      <c r="A632" t="s">
        <v>194</v>
      </c>
      <c r="B632" t="s">
        <v>145</v>
      </c>
      <c r="C632" t="s">
        <v>146</v>
      </c>
      <c r="D632" t="s">
        <v>201</v>
      </c>
      <c r="E632" t="s">
        <v>196</v>
      </c>
      <c r="F632" s="1">
        <v>0.82152777777777775</v>
      </c>
      <c r="G632">
        <v>0</v>
      </c>
      <c r="H632">
        <v>10101</v>
      </c>
      <c r="I632">
        <v>10101</v>
      </c>
      <c r="J632">
        <v>1.5</v>
      </c>
      <c r="K632">
        <v>0.245</v>
      </c>
      <c r="L632">
        <v>0.5</v>
      </c>
      <c r="N632">
        <v>5</v>
      </c>
      <c r="O632">
        <v>0.5</v>
      </c>
      <c r="P632">
        <v>0.19634954084936199</v>
      </c>
      <c r="Q632">
        <v>2474.7449999999999</v>
      </c>
      <c r="R632">
        <v>8.2491500000000002</v>
      </c>
      <c r="S632">
        <v>485.91504446925398</v>
      </c>
      <c r="T632">
        <v>2</v>
      </c>
      <c r="U632">
        <v>0.5</v>
      </c>
      <c r="V632" t="s">
        <v>53</v>
      </c>
      <c r="W632" s="2">
        <v>5</v>
      </c>
      <c r="X632" s="2">
        <v>1000</v>
      </c>
      <c r="Y632" s="2">
        <v>200</v>
      </c>
      <c r="Z632" s="2">
        <v>0</v>
      </c>
      <c r="AB632" s="2">
        <v>4</v>
      </c>
      <c r="AC632" s="2">
        <v>0</v>
      </c>
      <c r="AD632" s="2">
        <v>0</v>
      </c>
      <c r="AE632" s="2">
        <v>4</v>
      </c>
      <c r="AF632" s="2">
        <v>1.3333333333333299</v>
      </c>
      <c r="AG632" s="2">
        <v>1.09758555410827</v>
      </c>
      <c r="AH632" s="2">
        <v>533.33333333333303</v>
      </c>
      <c r="AI632">
        <v>200</v>
      </c>
      <c r="AJ632" t="s">
        <v>53</v>
      </c>
      <c r="AK632" t="s">
        <v>63</v>
      </c>
      <c r="AL632" t="s">
        <v>53</v>
      </c>
      <c r="AM632" t="s">
        <v>51</v>
      </c>
      <c r="AN632" t="s">
        <v>52</v>
      </c>
      <c r="AO632" t="s">
        <v>53</v>
      </c>
    </row>
    <row r="633" spans="1:44" hidden="1" x14ac:dyDescent="0.2">
      <c r="A633" t="s">
        <v>194</v>
      </c>
      <c r="B633" t="s">
        <v>145</v>
      </c>
      <c r="C633" t="s">
        <v>146</v>
      </c>
      <c r="D633" t="s">
        <v>201</v>
      </c>
      <c r="E633" t="s">
        <v>196</v>
      </c>
      <c r="F633" s="1">
        <v>0.82152777777777775</v>
      </c>
      <c r="G633">
        <v>0</v>
      </c>
      <c r="H633">
        <v>10101</v>
      </c>
      <c r="I633">
        <v>10101</v>
      </c>
      <c r="J633">
        <v>1.5</v>
      </c>
      <c r="K633">
        <v>0.245</v>
      </c>
      <c r="L633">
        <v>0.5</v>
      </c>
      <c r="N633">
        <v>5</v>
      </c>
      <c r="O633">
        <v>0.5</v>
      </c>
      <c r="P633">
        <v>0.19634954084936199</v>
      </c>
      <c r="Q633">
        <v>2474.7449999999999</v>
      </c>
      <c r="R633">
        <v>8.2491500000000002</v>
      </c>
      <c r="S633">
        <v>485.91504446925398</v>
      </c>
      <c r="T633">
        <v>2</v>
      </c>
      <c r="U633">
        <v>0.5</v>
      </c>
      <c r="V633" t="s">
        <v>69</v>
      </c>
      <c r="W633" s="2">
        <v>5</v>
      </c>
      <c r="X633" s="2">
        <v>1000</v>
      </c>
      <c r="Y633" s="2">
        <v>200</v>
      </c>
      <c r="Z633" s="2">
        <v>0</v>
      </c>
      <c r="AB633" s="2">
        <v>12</v>
      </c>
      <c r="AC633" s="2">
        <v>1</v>
      </c>
      <c r="AD633" s="2">
        <v>3</v>
      </c>
      <c r="AE633" s="2">
        <v>8</v>
      </c>
      <c r="AF633" s="2">
        <v>4</v>
      </c>
      <c r="AG633" s="2">
        <v>3.2927566623248201</v>
      </c>
      <c r="AH633" s="2">
        <v>1600</v>
      </c>
      <c r="AI633">
        <v>200</v>
      </c>
      <c r="AJ633" t="s">
        <v>69</v>
      </c>
      <c r="AK633" t="s">
        <v>50</v>
      </c>
      <c r="AL633" t="s">
        <v>69</v>
      </c>
      <c r="AM633" t="s">
        <v>51</v>
      </c>
      <c r="AN633" t="s">
        <v>52</v>
      </c>
      <c r="AO633" t="s">
        <v>53</v>
      </c>
      <c r="AP633" t="s">
        <v>66</v>
      </c>
      <c r="AQ633" t="s">
        <v>70</v>
      </c>
      <c r="AR633" t="s">
        <v>69</v>
      </c>
    </row>
    <row r="634" spans="1:44" hidden="1" x14ac:dyDescent="0.2">
      <c r="A634" t="s">
        <v>194</v>
      </c>
      <c r="B634" t="s">
        <v>145</v>
      </c>
      <c r="C634" t="s">
        <v>146</v>
      </c>
      <c r="D634" t="s">
        <v>201</v>
      </c>
      <c r="E634" t="s">
        <v>196</v>
      </c>
      <c r="F634" s="1">
        <v>0.82152777777777775</v>
      </c>
      <c r="G634">
        <v>0</v>
      </c>
      <c r="H634">
        <v>10101</v>
      </c>
      <c r="I634">
        <v>10101</v>
      </c>
      <c r="J634">
        <v>1.5</v>
      </c>
      <c r="K634">
        <v>0.245</v>
      </c>
      <c r="L634">
        <v>0.5</v>
      </c>
      <c r="N634">
        <v>5</v>
      </c>
      <c r="O634">
        <v>0.5</v>
      </c>
      <c r="P634">
        <v>0.19634954084936199</v>
      </c>
      <c r="Q634">
        <v>2474.7449999999999</v>
      </c>
      <c r="R634">
        <v>8.2491500000000002</v>
      </c>
      <c r="S634">
        <v>485.91504446925398</v>
      </c>
      <c r="T634">
        <v>2</v>
      </c>
      <c r="U634">
        <v>0.5</v>
      </c>
      <c r="V634" t="s">
        <v>126</v>
      </c>
      <c r="W634">
        <v>5</v>
      </c>
      <c r="X634">
        <v>1000</v>
      </c>
      <c r="Y634">
        <v>200</v>
      </c>
      <c r="Z634">
        <v>0</v>
      </c>
      <c r="AA634"/>
      <c r="AB634">
        <v>4</v>
      </c>
      <c r="AC634">
        <v>0</v>
      </c>
      <c r="AD634">
        <v>2</v>
      </c>
      <c r="AE634">
        <v>2</v>
      </c>
      <c r="AF634">
        <v>1.3333333333333299</v>
      </c>
      <c r="AG634">
        <v>1.09758555410827</v>
      </c>
      <c r="AH634">
        <v>533.33333333333303</v>
      </c>
      <c r="AI634">
        <v>200</v>
      </c>
    </row>
    <row r="635" spans="1:44" hidden="1" x14ac:dyDescent="0.2">
      <c r="A635" t="s">
        <v>194</v>
      </c>
      <c r="B635" t="s">
        <v>145</v>
      </c>
      <c r="C635" t="s">
        <v>146</v>
      </c>
      <c r="D635" t="s">
        <v>201</v>
      </c>
      <c r="E635" t="s">
        <v>196</v>
      </c>
      <c r="F635" s="1">
        <v>0.82152777777777775</v>
      </c>
      <c r="G635">
        <v>0</v>
      </c>
      <c r="H635">
        <v>10101</v>
      </c>
      <c r="I635">
        <v>10101</v>
      </c>
      <c r="J635">
        <v>1.5</v>
      </c>
      <c r="K635">
        <v>0.245</v>
      </c>
      <c r="L635">
        <v>0.5</v>
      </c>
      <c r="N635">
        <v>5</v>
      </c>
      <c r="O635">
        <v>0.5</v>
      </c>
      <c r="P635">
        <v>0.19634954084936199</v>
      </c>
      <c r="Q635">
        <v>2474.7449999999999</v>
      </c>
      <c r="R635">
        <v>8.2491500000000002</v>
      </c>
      <c r="S635">
        <v>485.91504446925398</v>
      </c>
      <c r="T635">
        <v>2</v>
      </c>
      <c r="U635">
        <v>0.5</v>
      </c>
      <c r="V635" t="s">
        <v>108</v>
      </c>
      <c r="W635">
        <v>5</v>
      </c>
      <c r="X635">
        <v>1000</v>
      </c>
      <c r="Y635">
        <v>200</v>
      </c>
      <c r="Z635">
        <v>0</v>
      </c>
      <c r="AA635"/>
      <c r="AB635">
        <v>3</v>
      </c>
      <c r="AC635">
        <v>0</v>
      </c>
      <c r="AD635">
        <v>1</v>
      </c>
      <c r="AE635">
        <v>2</v>
      </c>
      <c r="AF635">
        <v>1</v>
      </c>
      <c r="AG635">
        <v>0.82318916558120503</v>
      </c>
      <c r="AH635">
        <v>400</v>
      </c>
      <c r="AI635">
        <v>200</v>
      </c>
    </row>
    <row r="636" spans="1:44" hidden="1" x14ac:dyDescent="0.2">
      <c r="A636" t="s">
        <v>194</v>
      </c>
      <c r="B636" t="s">
        <v>145</v>
      </c>
      <c r="C636" t="s">
        <v>146</v>
      </c>
      <c r="D636" t="s">
        <v>201</v>
      </c>
      <c r="E636" t="s">
        <v>196</v>
      </c>
      <c r="F636" s="1">
        <v>0.82152777777777775</v>
      </c>
      <c r="G636">
        <v>0</v>
      </c>
      <c r="H636">
        <v>10101</v>
      </c>
      <c r="I636">
        <v>10101</v>
      </c>
      <c r="J636">
        <v>1.5</v>
      </c>
      <c r="K636">
        <v>0.245</v>
      </c>
      <c r="L636">
        <v>0.5</v>
      </c>
      <c r="N636">
        <v>5</v>
      </c>
      <c r="O636">
        <v>0.5</v>
      </c>
      <c r="P636">
        <v>0.19634954084936199</v>
      </c>
      <c r="Q636">
        <v>2474.7449999999999</v>
      </c>
      <c r="R636">
        <v>8.2491500000000002</v>
      </c>
      <c r="S636">
        <v>485.91504446925398</v>
      </c>
      <c r="T636">
        <v>2</v>
      </c>
      <c r="U636">
        <v>0.5</v>
      </c>
      <c r="V636" t="s">
        <v>72</v>
      </c>
      <c r="W636">
        <v>5</v>
      </c>
      <c r="X636">
        <v>1000</v>
      </c>
      <c r="Y636">
        <v>200</v>
      </c>
      <c r="Z636">
        <v>0</v>
      </c>
      <c r="AA636"/>
      <c r="AB636">
        <v>4</v>
      </c>
      <c r="AC636">
        <v>1</v>
      </c>
      <c r="AD636">
        <v>1</v>
      </c>
      <c r="AE636">
        <v>2</v>
      </c>
      <c r="AF636">
        <v>1.3333333333333299</v>
      </c>
      <c r="AG636">
        <v>1.09758555410827</v>
      </c>
      <c r="AH636">
        <v>533.33333333333303</v>
      </c>
      <c r="AI636">
        <v>200</v>
      </c>
      <c r="AJ636" t="s">
        <v>72</v>
      </c>
      <c r="AK636" t="s">
        <v>73</v>
      </c>
      <c r="AL636" t="s">
        <v>72</v>
      </c>
      <c r="AM636" t="s">
        <v>74</v>
      </c>
      <c r="AN636" t="s">
        <v>72</v>
      </c>
    </row>
    <row r="637" spans="1:44" hidden="1" x14ac:dyDescent="0.2">
      <c r="A637" t="s">
        <v>194</v>
      </c>
      <c r="B637" t="s">
        <v>145</v>
      </c>
      <c r="C637" t="s">
        <v>146</v>
      </c>
      <c r="D637" t="s">
        <v>201</v>
      </c>
      <c r="E637" t="s">
        <v>196</v>
      </c>
      <c r="F637" s="1">
        <v>0.82152777777777775</v>
      </c>
      <c r="G637">
        <v>0</v>
      </c>
      <c r="H637">
        <v>10101</v>
      </c>
      <c r="I637">
        <v>10101</v>
      </c>
      <c r="J637">
        <v>1.5</v>
      </c>
      <c r="K637">
        <v>0.245</v>
      </c>
      <c r="L637">
        <v>0.5</v>
      </c>
      <c r="N637">
        <v>5</v>
      </c>
      <c r="O637">
        <v>0.5</v>
      </c>
      <c r="P637">
        <v>0.19634954084936199</v>
      </c>
      <c r="Q637">
        <v>2474.7449999999999</v>
      </c>
      <c r="R637">
        <v>8.2491500000000002</v>
      </c>
      <c r="S637">
        <v>485.91504446925398</v>
      </c>
      <c r="T637">
        <v>2</v>
      </c>
      <c r="U637">
        <v>0.5</v>
      </c>
      <c r="V637" t="s">
        <v>75</v>
      </c>
      <c r="W637">
        <v>5</v>
      </c>
      <c r="X637">
        <v>1000</v>
      </c>
      <c r="Y637">
        <v>200</v>
      </c>
      <c r="Z637">
        <v>0</v>
      </c>
      <c r="AA637"/>
      <c r="AB637">
        <v>191</v>
      </c>
      <c r="AC637">
        <v>68</v>
      </c>
      <c r="AD637">
        <v>62</v>
      </c>
      <c r="AE637">
        <v>61</v>
      </c>
      <c r="AF637">
        <v>63.6666666666666</v>
      </c>
      <c r="AG637">
        <v>52.409710208669999</v>
      </c>
      <c r="AH637">
        <v>25466.666666666599</v>
      </c>
      <c r="AI637">
        <v>200</v>
      </c>
    </row>
    <row r="638" spans="1:44" hidden="1" x14ac:dyDescent="0.2">
      <c r="A638" t="s">
        <v>194</v>
      </c>
      <c r="B638" t="s">
        <v>145</v>
      </c>
      <c r="C638" t="s">
        <v>146</v>
      </c>
      <c r="D638" t="s">
        <v>201</v>
      </c>
      <c r="E638" t="s">
        <v>196</v>
      </c>
      <c r="F638" s="1">
        <v>0.82152777777777775</v>
      </c>
      <c r="G638">
        <v>0</v>
      </c>
      <c r="H638">
        <v>10101</v>
      </c>
      <c r="I638">
        <v>10101</v>
      </c>
      <c r="J638">
        <v>1.5</v>
      </c>
      <c r="K638">
        <v>0.245</v>
      </c>
      <c r="L638">
        <v>0.5</v>
      </c>
      <c r="N638">
        <v>5</v>
      </c>
      <c r="O638">
        <v>0.5</v>
      </c>
      <c r="P638">
        <v>0.19634954084936199</v>
      </c>
      <c r="Q638">
        <v>2474.7449999999999</v>
      </c>
      <c r="R638">
        <v>8.2491500000000002</v>
      </c>
      <c r="S638">
        <v>485.91504446925398</v>
      </c>
      <c r="T638">
        <v>2</v>
      </c>
      <c r="U638">
        <v>0.5</v>
      </c>
      <c r="V638" t="s">
        <v>173</v>
      </c>
      <c r="W638" s="2">
        <v>5</v>
      </c>
      <c r="X638" s="2">
        <v>1000</v>
      </c>
      <c r="Y638" s="2">
        <v>200</v>
      </c>
      <c r="Z638" s="2">
        <v>0</v>
      </c>
      <c r="AB638" s="2">
        <v>3</v>
      </c>
      <c r="AC638" s="2">
        <v>1</v>
      </c>
      <c r="AD638" s="2">
        <v>1</v>
      </c>
      <c r="AE638" s="2">
        <v>1</v>
      </c>
      <c r="AF638" s="2">
        <v>1</v>
      </c>
      <c r="AG638" s="2">
        <v>0.82318916558120503</v>
      </c>
      <c r="AH638" s="2">
        <v>400</v>
      </c>
      <c r="AI638">
        <v>200</v>
      </c>
      <c r="AJ638" t="s">
        <v>173</v>
      </c>
      <c r="AK638" t="s">
        <v>50</v>
      </c>
      <c r="AL638" t="s">
        <v>173</v>
      </c>
      <c r="AM638" t="s">
        <v>51</v>
      </c>
      <c r="AN638" t="s">
        <v>52</v>
      </c>
      <c r="AO638" t="s">
        <v>53</v>
      </c>
      <c r="AP638" t="s">
        <v>54</v>
      </c>
      <c r="AQ638" t="s">
        <v>96</v>
      </c>
      <c r="AR638" t="s">
        <v>173</v>
      </c>
    </row>
    <row r="639" spans="1:44" hidden="1" x14ac:dyDescent="0.2">
      <c r="A639" t="s">
        <v>194</v>
      </c>
      <c r="B639" t="s">
        <v>145</v>
      </c>
      <c r="C639" t="s">
        <v>146</v>
      </c>
      <c r="D639" t="s">
        <v>201</v>
      </c>
      <c r="E639" t="s">
        <v>196</v>
      </c>
      <c r="F639" s="1">
        <v>0.82152777777777775</v>
      </c>
      <c r="G639">
        <v>0</v>
      </c>
      <c r="H639">
        <v>10101</v>
      </c>
      <c r="I639">
        <v>10101</v>
      </c>
      <c r="J639">
        <v>1.5</v>
      </c>
      <c r="K639">
        <v>0.245</v>
      </c>
      <c r="L639">
        <v>0.5</v>
      </c>
      <c r="N639">
        <v>5</v>
      </c>
      <c r="O639">
        <v>0.5</v>
      </c>
      <c r="P639">
        <v>0.19634954084936199</v>
      </c>
      <c r="Q639">
        <v>2474.7449999999999</v>
      </c>
      <c r="R639">
        <v>8.2491500000000002</v>
      </c>
      <c r="S639">
        <v>485.91504446925398</v>
      </c>
      <c r="T639">
        <v>2</v>
      </c>
      <c r="U639">
        <v>0.5</v>
      </c>
      <c r="V639" t="s">
        <v>164</v>
      </c>
      <c r="W639">
        <v>5</v>
      </c>
      <c r="X639">
        <v>1000</v>
      </c>
      <c r="Y639">
        <v>200</v>
      </c>
      <c r="Z639">
        <v>0</v>
      </c>
      <c r="AA639"/>
      <c r="AB639">
        <v>1</v>
      </c>
      <c r="AC639">
        <v>1</v>
      </c>
      <c r="AD639">
        <v>0</v>
      </c>
      <c r="AE639">
        <v>0</v>
      </c>
      <c r="AF639">
        <v>0.33333333333333298</v>
      </c>
      <c r="AG639">
        <v>0.27439638852706799</v>
      </c>
      <c r="AH639">
        <v>133.333333333333</v>
      </c>
      <c r="AI639">
        <v>200</v>
      </c>
    </row>
    <row r="640" spans="1:44" hidden="1" x14ac:dyDescent="0.2">
      <c r="A640" t="s">
        <v>194</v>
      </c>
      <c r="B640" t="s">
        <v>145</v>
      </c>
      <c r="C640" t="s">
        <v>146</v>
      </c>
      <c r="D640" t="s">
        <v>201</v>
      </c>
      <c r="E640" t="s">
        <v>196</v>
      </c>
      <c r="F640" s="1">
        <v>0.82152777777777775</v>
      </c>
      <c r="G640">
        <v>0</v>
      </c>
      <c r="H640">
        <v>10101</v>
      </c>
      <c r="I640">
        <v>10101</v>
      </c>
      <c r="J640">
        <v>1.5</v>
      </c>
      <c r="K640">
        <v>0.245</v>
      </c>
      <c r="L640">
        <v>0.5</v>
      </c>
      <c r="N640">
        <v>5</v>
      </c>
      <c r="O640">
        <v>0.5</v>
      </c>
      <c r="P640">
        <v>0.19634954084936199</v>
      </c>
      <c r="Q640">
        <v>2474.7449999999999</v>
      </c>
      <c r="R640">
        <v>8.2491500000000002</v>
      </c>
      <c r="S640">
        <v>485.91504446925398</v>
      </c>
      <c r="T640">
        <v>2</v>
      </c>
      <c r="U640">
        <v>0.5</v>
      </c>
      <c r="V640" t="s">
        <v>130</v>
      </c>
      <c r="W640" s="2">
        <v>5</v>
      </c>
      <c r="X640" s="2">
        <v>1000</v>
      </c>
      <c r="Y640" s="2">
        <v>200</v>
      </c>
      <c r="Z640" s="2">
        <v>0</v>
      </c>
      <c r="AB640" s="2">
        <v>3</v>
      </c>
      <c r="AC640" s="2">
        <v>3</v>
      </c>
      <c r="AD640" s="2">
        <v>0</v>
      </c>
      <c r="AE640" s="2">
        <v>0</v>
      </c>
      <c r="AF640" s="2">
        <v>1</v>
      </c>
      <c r="AG640" s="2">
        <v>0.82318916558120503</v>
      </c>
      <c r="AH640" s="2">
        <v>400</v>
      </c>
      <c r="AI640">
        <v>200</v>
      </c>
      <c r="AJ640" t="s">
        <v>130</v>
      </c>
      <c r="AK640" t="s">
        <v>50</v>
      </c>
      <c r="AL640" t="s">
        <v>130</v>
      </c>
      <c r="AM640" t="s">
        <v>51</v>
      </c>
      <c r="AN640" t="s">
        <v>52</v>
      </c>
      <c r="AO640" t="s">
        <v>53</v>
      </c>
      <c r="AP640" t="s">
        <v>54</v>
      </c>
      <c r="AQ640" t="s">
        <v>96</v>
      </c>
      <c r="AR640" t="s">
        <v>130</v>
      </c>
    </row>
    <row r="641" spans="1:44" hidden="1" x14ac:dyDescent="0.2">
      <c r="A641" t="s">
        <v>194</v>
      </c>
      <c r="B641" t="s">
        <v>145</v>
      </c>
      <c r="C641" t="s">
        <v>146</v>
      </c>
      <c r="D641" t="s">
        <v>201</v>
      </c>
      <c r="E641" t="s">
        <v>196</v>
      </c>
      <c r="F641" s="1">
        <v>0.82152777777777775</v>
      </c>
      <c r="G641">
        <v>0</v>
      </c>
      <c r="H641">
        <v>10101</v>
      </c>
      <c r="I641">
        <v>10101</v>
      </c>
      <c r="J641">
        <v>1.5</v>
      </c>
      <c r="K641">
        <v>0.245</v>
      </c>
      <c r="L641">
        <v>0.5</v>
      </c>
      <c r="N641">
        <v>5</v>
      </c>
      <c r="O641">
        <v>0.5</v>
      </c>
      <c r="P641">
        <v>0.19634954084936199</v>
      </c>
      <c r="Q641">
        <v>2474.7449999999999</v>
      </c>
      <c r="R641">
        <v>8.2491500000000002</v>
      </c>
      <c r="S641">
        <v>485.91504446925398</v>
      </c>
      <c r="T641">
        <v>2</v>
      </c>
      <c r="U641">
        <v>0.5</v>
      </c>
      <c r="V641" t="s">
        <v>80</v>
      </c>
      <c r="W641" s="2">
        <v>5</v>
      </c>
      <c r="X641" s="2">
        <v>1000</v>
      </c>
      <c r="Y641" s="2">
        <v>200</v>
      </c>
      <c r="Z641" s="2">
        <v>0</v>
      </c>
      <c r="AB641" s="2">
        <v>16</v>
      </c>
      <c r="AC641" s="2">
        <v>6</v>
      </c>
      <c r="AD641" s="2">
        <v>6</v>
      </c>
      <c r="AE641" s="2">
        <v>4</v>
      </c>
      <c r="AF641" s="2">
        <v>5.3333333333333304</v>
      </c>
      <c r="AG641" s="2">
        <v>4.3903422164330896</v>
      </c>
      <c r="AH641" s="2">
        <v>2133.3333333333298</v>
      </c>
      <c r="AI641">
        <v>200</v>
      </c>
      <c r="AJ641" t="s">
        <v>80</v>
      </c>
      <c r="AK641" t="s">
        <v>50</v>
      </c>
      <c r="AL641" t="s">
        <v>80</v>
      </c>
      <c r="AM641" t="s">
        <v>51</v>
      </c>
      <c r="AN641" t="s">
        <v>52</v>
      </c>
      <c r="AO641" t="s">
        <v>53</v>
      </c>
      <c r="AP641" t="s">
        <v>66</v>
      </c>
      <c r="AQ641" t="s">
        <v>81</v>
      </c>
      <c r="AR641" t="s">
        <v>80</v>
      </c>
    </row>
    <row r="642" spans="1:44" hidden="1" x14ac:dyDescent="0.2">
      <c r="A642" t="s">
        <v>194</v>
      </c>
      <c r="B642" t="s">
        <v>145</v>
      </c>
      <c r="C642" t="s">
        <v>146</v>
      </c>
      <c r="D642" t="s">
        <v>201</v>
      </c>
      <c r="E642" t="s">
        <v>196</v>
      </c>
      <c r="F642" s="1">
        <v>0.82152777777777775</v>
      </c>
      <c r="G642">
        <v>0</v>
      </c>
      <c r="H642">
        <v>10101</v>
      </c>
      <c r="I642">
        <v>10101</v>
      </c>
      <c r="J642">
        <v>1.5</v>
      </c>
      <c r="K642">
        <v>0.245</v>
      </c>
      <c r="L642">
        <v>0.5</v>
      </c>
      <c r="N642">
        <v>5</v>
      </c>
      <c r="O642">
        <v>0.5</v>
      </c>
      <c r="P642">
        <v>0.19634954084936199</v>
      </c>
      <c r="Q642">
        <v>2474.7449999999999</v>
      </c>
      <c r="R642">
        <v>8.2491500000000002</v>
      </c>
      <c r="S642">
        <v>485.91504446925398</v>
      </c>
      <c r="T642">
        <v>2</v>
      </c>
      <c r="U642">
        <v>0.5</v>
      </c>
      <c r="V642" t="s">
        <v>82</v>
      </c>
      <c r="W642" s="2">
        <v>5</v>
      </c>
      <c r="X642" s="2">
        <v>1000</v>
      </c>
      <c r="Y642" s="2">
        <v>200</v>
      </c>
      <c r="Z642" s="2">
        <v>0</v>
      </c>
      <c r="AB642" s="2">
        <v>9</v>
      </c>
      <c r="AC642" s="2">
        <v>3</v>
      </c>
      <c r="AD642" s="2">
        <v>4</v>
      </c>
      <c r="AE642" s="2">
        <v>2</v>
      </c>
      <c r="AF642" s="2">
        <v>3</v>
      </c>
      <c r="AG642" s="2">
        <v>2.4695674967436099</v>
      </c>
      <c r="AH642" s="2">
        <v>1200</v>
      </c>
      <c r="AI642">
        <v>200</v>
      </c>
      <c r="AJ642" t="s">
        <v>82</v>
      </c>
      <c r="AK642" t="s">
        <v>50</v>
      </c>
      <c r="AL642" t="s">
        <v>82</v>
      </c>
      <c r="AM642" t="s">
        <v>51</v>
      </c>
      <c r="AN642" t="s">
        <v>52</v>
      </c>
      <c r="AO642" t="s">
        <v>53</v>
      </c>
      <c r="AP642" t="s">
        <v>66</v>
      </c>
      <c r="AQ642" t="s">
        <v>83</v>
      </c>
      <c r="AR642" t="s">
        <v>82</v>
      </c>
    </row>
    <row r="643" spans="1:44" hidden="1" x14ac:dyDescent="0.2">
      <c r="A643" t="s">
        <v>194</v>
      </c>
      <c r="B643" t="s">
        <v>145</v>
      </c>
      <c r="C643" t="s">
        <v>146</v>
      </c>
      <c r="D643" t="s">
        <v>201</v>
      </c>
      <c r="E643" t="s">
        <v>196</v>
      </c>
      <c r="F643" s="1">
        <v>0.82152777777777775</v>
      </c>
      <c r="G643">
        <v>0</v>
      </c>
      <c r="H643">
        <v>10101</v>
      </c>
      <c r="I643">
        <v>10101</v>
      </c>
      <c r="J643">
        <v>1.5</v>
      </c>
      <c r="K643">
        <v>0.245</v>
      </c>
      <c r="L643">
        <v>0.5</v>
      </c>
      <c r="N643">
        <v>5</v>
      </c>
      <c r="O643">
        <v>0.5</v>
      </c>
      <c r="P643">
        <v>0.19634954084936199</v>
      </c>
      <c r="Q643">
        <v>2474.7449999999999</v>
      </c>
      <c r="R643">
        <v>8.2491500000000002</v>
      </c>
      <c r="S643">
        <v>485.91504446925398</v>
      </c>
      <c r="T643">
        <v>2</v>
      </c>
      <c r="U643">
        <v>0.5</v>
      </c>
      <c r="V643" t="s">
        <v>85</v>
      </c>
      <c r="W643" s="2">
        <v>5</v>
      </c>
      <c r="X643" s="2">
        <v>1000</v>
      </c>
      <c r="Y643" s="2">
        <v>200</v>
      </c>
      <c r="Z643" s="2">
        <v>0</v>
      </c>
      <c r="AB643" s="2">
        <v>49</v>
      </c>
      <c r="AC643" s="2">
        <v>15</v>
      </c>
      <c r="AD643" s="2">
        <v>17</v>
      </c>
      <c r="AE643" s="2">
        <v>17</v>
      </c>
      <c r="AF643" s="2">
        <v>16.3333333333333</v>
      </c>
      <c r="AG643" s="2">
        <v>13.4454230378263</v>
      </c>
      <c r="AH643" s="2">
        <v>6533.3333333333303</v>
      </c>
      <c r="AI643">
        <v>200</v>
      </c>
      <c r="AJ643" t="s">
        <v>85</v>
      </c>
      <c r="AK643" t="s">
        <v>50</v>
      </c>
      <c r="AL643" t="s">
        <v>85</v>
      </c>
      <c r="AM643" t="s">
        <v>51</v>
      </c>
      <c r="AN643" t="s">
        <v>52</v>
      </c>
      <c r="AO643" t="s">
        <v>53</v>
      </c>
      <c r="AP643" t="s">
        <v>54</v>
      </c>
      <c r="AQ643" t="s">
        <v>57</v>
      </c>
      <c r="AR643" t="s">
        <v>85</v>
      </c>
    </row>
    <row r="644" spans="1:44" hidden="1" x14ac:dyDescent="0.2">
      <c r="A644" t="s">
        <v>194</v>
      </c>
      <c r="B644" t="s">
        <v>145</v>
      </c>
      <c r="C644" t="s">
        <v>146</v>
      </c>
      <c r="D644" t="s">
        <v>201</v>
      </c>
      <c r="E644" t="s">
        <v>196</v>
      </c>
      <c r="F644" s="1">
        <v>0.82152777777777775</v>
      </c>
      <c r="G644">
        <v>0</v>
      </c>
      <c r="H644">
        <v>10101</v>
      </c>
      <c r="I644">
        <v>10101</v>
      </c>
      <c r="J644">
        <v>1.5</v>
      </c>
      <c r="K644">
        <v>0.245</v>
      </c>
      <c r="L644">
        <v>0.5</v>
      </c>
      <c r="N644">
        <v>5</v>
      </c>
      <c r="O644">
        <v>0.5</v>
      </c>
      <c r="P644">
        <v>0.19634954084936199</v>
      </c>
      <c r="Q644">
        <v>2474.7449999999999</v>
      </c>
      <c r="R644">
        <v>8.2491500000000002</v>
      </c>
      <c r="S644">
        <v>485.91504446925398</v>
      </c>
      <c r="T644">
        <v>2</v>
      </c>
      <c r="U644">
        <v>0.5</v>
      </c>
      <c r="V644" t="s">
        <v>121</v>
      </c>
      <c r="W644">
        <v>5</v>
      </c>
      <c r="X644">
        <v>1000</v>
      </c>
      <c r="Y644">
        <v>200</v>
      </c>
      <c r="Z644">
        <v>0</v>
      </c>
      <c r="AA644"/>
      <c r="AB644">
        <v>2</v>
      </c>
      <c r="AC644">
        <v>1</v>
      </c>
      <c r="AD644">
        <v>0</v>
      </c>
      <c r="AE644">
        <v>1</v>
      </c>
      <c r="AF644">
        <v>0.66666666666666596</v>
      </c>
      <c r="AG644">
        <v>0.54879277705413698</v>
      </c>
      <c r="AH644">
        <v>266.666666666666</v>
      </c>
      <c r="AI644">
        <v>200</v>
      </c>
    </row>
    <row r="645" spans="1:44" hidden="1" x14ac:dyDescent="0.2">
      <c r="A645" t="s">
        <v>194</v>
      </c>
      <c r="B645" t="s">
        <v>145</v>
      </c>
      <c r="C645" t="s">
        <v>146</v>
      </c>
      <c r="D645" t="s">
        <v>201</v>
      </c>
      <c r="E645" t="s">
        <v>196</v>
      </c>
      <c r="F645" s="1">
        <v>0.82152777777777775</v>
      </c>
      <c r="G645">
        <v>0</v>
      </c>
      <c r="H645">
        <v>10101</v>
      </c>
      <c r="I645">
        <v>10101</v>
      </c>
      <c r="J645">
        <v>1.5</v>
      </c>
      <c r="K645">
        <v>0.245</v>
      </c>
      <c r="L645">
        <v>0.5</v>
      </c>
      <c r="N645">
        <v>5</v>
      </c>
      <c r="O645">
        <v>0.5</v>
      </c>
      <c r="P645">
        <v>0.19634954084936199</v>
      </c>
      <c r="Q645">
        <v>2474.7449999999999</v>
      </c>
      <c r="R645">
        <v>8.2491500000000002</v>
      </c>
      <c r="S645">
        <v>485.91504446925398</v>
      </c>
      <c r="T645">
        <v>2</v>
      </c>
      <c r="U645">
        <v>0.5</v>
      </c>
      <c r="V645" t="s">
        <v>174</v>
      </c>
      <c r="W645">
        <v>5</v>
      </c>
      <c r="X645">
        <v>1000</v>
      </c>
      <c r="Y645">
        <v>200</v>
      </c>
      <c r="Z645">
        <v>0</v>
      </c>
      <c r="AA645"/>
      <c r="AB645">
        <v>1</v>
      </c>
      <c r="AC645">
        <v>1</v>
      </c>
      <c r="AD645">
        <v>0</v>
      </c>
      <c r="AE645">
        <v>0</v>
      </c>
      <c r="AF645">
        <v>0.33333333333333298</v>
      </c>
      <c r="AG645">
        <v>0.27439638852706799</v>
      </c>
      <c r="AH645">
        <v>133.333333333333</v>
      </c>
      <c r="AI645">
        <v>200</v>
      </c>
      <c r="AJ645" t="s">
        <v>174</v>
      </c>
      <c r="AK645" t="s">
        <v>87</v>
      </c>
      <c r="AL645" t="s">
        <v>174</v>
      </c>
      <c r="AM645" t="s">
        <v>51</v>
      </c>
      <c r="AN645" t="s">
        <v>92</v>
      </c>
      <c r="AO645" t="s">
        <v>175</v>
      </c>
      <c r="AP645" t="s">
        <v>174</v>
      </c>
    </row>
    <row r="646" spans="1:44" hidden="1" x14ac:dyDescent="0.2">
      <c r="A646" t="s">
        <v>194</v>
      </c>
      <c r="B646" t="s">
        <v>145</v>
      </c>
      <c r="C646" t="s">
        <v>146</v>
      </c>
      <c r="D646" t="s">
        <v>201</v>
      </c>
      <c r="E646" t="s">
        <v>196</v>
      </c>
      <c r="F646" s="1">
        <v>0.82152777777777775</v>
      </c>
      <c r="G646">
        <v>0</v>
      </c>
      <c r="H646">
        <v>10101</v>
      </c>
      <c r="I646">
        <v>10101</v>
      </c>
      <c r="J646">
        <v>1.5</v>
      </c>
      <c r="K646">
        <v>0.245</v>
      </c>
      <c r="L646">
        <v>0.5</v>
      </c>
      <c r="N646">
        <v>5</v>
      </c>
      <c r="O646">
        <v>0.5</v>
      </c>
      <c r="P646">
        <v>0.19634954084936199</v>
      </c>
      <c r="Q646">
        <v>2474.7449999999999</v>
      </c>
      <c r="R646">
        <v>8.2491500000000002</v>
      </c>
      <c r="S646">
        <v>485.91504446925398</v>
      </c>
      <c r="T646">
        <v>2</v>
      </c>
      <c r="U646">
        <v>0.5</v>
      </c>
      <c r="V646" t="s">
        <v>86</v>
      </c>
      <c r="W646">
        <v>5</v>
      </c>
      <c r="X646">
        <v>1000</v>
      </c>
      <c r="Y646">
        <v>200</v>
      </c>
      <c r="Z646">
        <v>0</v>
      </c>
      <c r="AA646"/>
      <c r="AB646">
        <v>1</v>
      </c>
      <c r="AC646">
        <v>0</v>
      </c>
      <c r="AD646">
        <v>1</v>
      </c>
      <c r="AE646">
        <v>0</v>
      </c>
      <c r="AF646">
        <v>0.33333333333333298</v>
      </c>
      <c r="AG646">
        <v>0.27439638852706799</v>
      </c>
      <c r="AH646">
        <v>133.333333333333</v>
      </c>
      <c r="AI646">
        <v>200</v>
      </c>
      <c r="AJ646" t="s">
        <v>86</v>
      </c>
      <c r="AK646" t="s">
        <v>87</v>
      </c>
      <c r="AL646" t="s">
        <v>86</v>
      </c>
      <c r="AM646" t="s">
        <v>51</v>
      </c>
      <c r="AN646" t="s">
        <v>88</v>
      </c>
      <c r="AO646" t="s">
        <v>89</v>
      </c>
      <c r="AP646" t="s">
        <v>86</v>
      </c>
    </row>
    <row r="647" spans="1:44" hidden="1" x14ac:dyDescent="0.2">
      <c r="A647" t="s">
        <v>194</v>
      </c>
      <c r="B647" t="s">
        <v>145</v>
      </c>
      <c r="C647" t="s">
        <v>146</v>
      </c>
      <c r="D647" t="s">
        <v>201</v>
      </c>
      <c r="E647" t="s">
        <v>196</v>
      </c>
      <c r="F647" s="1">
        <v>0.82152777777777775</v>
      </c>
      <c r="G647">
        <v>0</v>
      </c>
      <c r="H647">
        <v>10101</v>
      </c>
      <c r="I647">
        <v>10101</v>
      </c>
      <c r="J647">
        <v>1.5</v>
      </c>
      <c r="K647">
        <v>0.245</v>
      </c>
      <c r="L647">
        <v>0.5</v>
      </c>
      <c r="N647">
        <v>5</v>
      </c>
      <c r="O647">
        <v>0.5</v>
      </c>
      <c r="P647">
        <v>0.19634954084936199</v>
      </c>
      <c r="Q647">
        <v>2474.7449999999999</v>
      </c>
      <c r="R647">
        <v>8.2491500000000002</v>
      </c>
      <c r="S647">
        <v>485.91504446925398</v>
      </c>
      <c r="T647">
        <v>2</v>
      </c>
      <c r="U647">
        <v>0.5</v>
      </c>
      <c r="V647" t="s">
        <v>90</v>
      </c>
      <c r="W647">
        <v>5</v>
      </c>
      <c r="X647">
        <v>1000</v>
      </c>
      <c r="Y647">
        <v>200</v>
      </c>
      <c r="Z647">
        <v>0</v>
      </c>
      <c r="AA647"/>
      <c r="AB647">
        <v>3</v>
      </c>
      <c r="AC647">
        <v>1</v>
      </c>
      <c r="AD647">
        <v>1</v>
      </c>
      <c r="AE647">
        <v>1</v>
      </c>
      <c r="AF647">
        <v>1</v>
      </c>
      <c r="AG647">
        <v>0.82318916558120503</v>
      </c>
      <c r="AH647">
        <v>400</v>
      </c>
      <c r="AI647">
        <v>200</v>
      </c>
      <c r="AJ647" t="s">
        <v>90</v>
      </c>
      <c r="AK647" t="s">
        <v>91</v>
      </c>
      <c r="AL647" t="s">
        <v>90</v>
      </c>
      <c r="AM647" t="s">
        <v>51</v>
      </c>
      <c r="AN647" t="s">
        <v>92</v>
      </c>
    </row>
    <row r="648" spans="1:44" hidden="1" x14ac:dyDescent="0.2">
      <c r="A648" t="s">
        <v>194</v>
      </c>
      <c r="B648" t="s">
        <v>145</v>
      </c>
      <c r="C648" t="s">
        <v>146</v>
      </c>
      <c r="D648" t="s">
        <v>201</v>
      </c>
      <c r="E648" t="s">
        <v>196</v>
      </c>
      <c r="F648" s="1">
        <v>0.82152777777777775</v>
      </c>
      <c r="G648">
        <v>0</v>
      </c>
      <c r="H648">
        <v>10101</v>
      </c>
      <c r="I648">
        <v>10101</v>
      </c>
      <c r="J648">
        <v>1.5</v>
      </c>
      <c r="K648">
        <v>0.245</v>
      </c>
      <c r="L648">
        <v>0.5</v>
      </c>
      <c r="N648">
        <v>5</v>
      </c>
      <c r="O648">
        <v>0.5</v>
      </c>
      <c r="P648">
        <v>0.19634954084936199</v>
      </c>
      <c r="Q648">
        <v>2474.7449999999999</v>
      </c>
      <c r="R648">
        <v>8.2491500000000002</v>
      </c>
      <c r="S648">
        <v>485.91504446925398</v>
      </c>
      <c r="T648">
        <v>2</v>
      </c>
      <c r="U648">
        <v>0.5</v>
      </c>
      <c r="V648" t="s">
        <v>151</v>
      </c>
      <c r="W648">
        <v>5</v>
      </c>
      <c r="X648">
        <v>1000</v>
      </c>
      <c r="Y648">
        <v>200</v>
      </c>
      <c r="Z648">
        <v>0</v>
      </c>
      <c r="AA648"/>
      <c r="AB648">
        <v>2</v>
      </c>
      <c r="AC648">
        <v>0</v>
      </c>
      <c r="AD648">
        <v>1</v>
      </c>
      <c r="AE648">
        <v>1</v>
      </c>
      <c r="AF648">
        <v>0.66666666666666596</v>
      </c>
      <c r="AG648">
        <v>0.54879277705413698</v>
      </c>
      <c r="AH648">
        <v>266.666666666666</v>
      </c>
      <c r="AI648">
        <v>200</v>
      </c>
    </row>
    <row r="649" spans="1:44" hidden="1" x14ac:dyDescent="0.2">
      <c r="A649" t="s">
        <v>194</v>
      </c>
      <c r="B649" t="s">
        <v>145</v>
      </c>
      <c r="C649" t="s">
        <v>146</v>
      </c>
      <c r="D649" t="s">
        <v>201</v>
      </c>
      <c r="E649" t="s">
        <v>196</v>
      </c>
      <c r="F649" s="1">
        <v>0.82152777777777775</v>
      </c>
      <c r="G649">
        <v>0</v>
      </c>
      <c r="H649">
        <v>10101</v>
      </c>
      <c r="I649">
        <v>10101</v>
      </c>
      <c r="J649">
        <v>1.5</v>
      </c>
      <c r="K649">
        <v>0.245</v>
      </c>
      <c r="L649">
        <v>0.5</v>
      </c>
      <c r="N649">
        <v>5</v>
      </c>
      <c r="O649">
        <v>0.5</v>
      </c>
      <c r="P649">
        <v>0.19634954084936199</v>
      </c>
      <c r="Q649">
        <v>2474.7449999999999</v>
      </c>
      <c r="R649">
        <v>8.2491500000000002</v>
      </c>
      <c r="S649">
        <v>485.91504446925398</v>
      </c>
      <c r="T649">
        <v>2</v>
      </c>
      <c r="U649">
        <v>0.5</v>
      </c>
      <c r="V649" t="s">
        <v>114</v>
      </c>
      <c r="W649">
        <v>5</v>
      </c>
      <c r="X649">
        <v>1000</v>
      </c>
      <c r="Y649">
        <v>200</v>
      </c>
      <c r="Z649">
        <v>0</v>
      </c>
      <c r="AA649"/>
      <c r="AB649">
        <v>3</v>
      </c>
      <c r="AC649">
        <v>1</v>
      </c>
      <c r="AD649">
        <v>0</v>
      </c>
      <c r="AE649">
        <v>2</v>
      </c>
      <c r="AF649">
        <v>1</v>
      </c>
      <c r="AG649">
        <v>0.82318916558120503</v>
      </c>
      <c r="AH649">
        <v>400</v>
      </c>
      <c r="AI649">
        <v>200</v>
      </c>
    </row>
    <row r="650" spans="1:44" hidden="1" x14ac:dyDescent="0.2">
      <c r="A650" t="s">
        <v>194</v>
      </c>
      <c r="B650" t="s">
        <v>145</v>
      </c>
      <c r="C650" t="s">
        <v>146</v>
      </c>
      <c r="D650" t="s">
        <v>201</v>
      </c>
      <c r="E650" t="s">
        <v>196</v>
      </c>
      <c r="F650" s="1">
        <v>0.82152777777777775</v>
      </c>
      <c r="G650">
        <v>0</v>
      </c>
      <c r="H650">
        <v>10101</v>
      </c>
      <c r="I650">
        <v>10101</v>
      </c>
      <c r="J650">
        <v>1.5</v>
      </c>
      <c r="K650">
        <v>0.245</v>
      </c>
      <c r="L650">
        <v>0.5</v>
      </c>
      <c r="N650">
        <v>5</v>
      </c>
      <c r="O650">
        <v>0.5</v>
      </c>
      <c r="P650">
        <v>0.19634954084936199</v>
      </c>
      <c r="Q650">
        <v>2474.7449999999999</v>
      </c>
      <c r="R650">
        <v>8.2491500000000002</v>
      </c>
      <c r="S650">
        <v>485.91504446925398</v>
      </c>
      <c r="T650">
        <v>2</v>
      </c>
      <c r="U650">
        <v>0.5</v>
      </c>
      <c r="V650" t="s">
        <v>178</v>
      </c>
      <c r="W650">
        <v>5</v>
      </c>
      <c r="X650">
        <v>1000</v>
      </c>
      <c r="Y650">
        <v>200</v>
      </c>
      <c r="Z650">
        <v>0</v>
      </c>
      <c r="AA650"/>
      <c r="AB650">
        <v>1</v>
      </c>
      <c r="AC650">
        <v>0</v>
      </c>
      <c r="AD650">
        <v>1</v>
      </c>
      <c r="AE650">
        <v>0</v>
      </c>
      <c r="AF650">
        <v>0.33333333333333298</v>
      </c>
      <c r="AG650">
        <v>0.27439638852706799</v>
      </c>
      <c r="AH650">
        <v>133.333333333333</v>
      </c>
      <c r="AI650">
        <v>200</v>
      </c>
      <c r="AJ650" t="s">
        <v>178</v>
      </c>
      <c r="AK650" t="s">
        <v>116</v>
      </c>
      <c r="AL650" t="s">
        <v>178</v>
      </c>
      <c r="AM650" t="s">
        <v>51</v>
      </c>
      <c r="AN650" t="s">
        <v>52</v>
      </c>
      <c r="AO650" t="s">
        <v>110</v>
      </c>
      <c r="AP650" t="s">
        <v>117</v>
      </c>
    </row>
    <row r="651" spans="1:44" hidden="1" x14ac:dyDescent="0.2">
      <c r="A651" t="s">
        <v>194</v>
      </c>
      <c r="B651" t="s">
        <v>145</v>
      </c>
      <c r="C651" t="s">
        <v>146</v>
      </c>
      <c r="D651" t="s">
        <v>201</v>
      </c>
      <c r="E651" t="s">
        <v>196</v>
      </c>
      <c r="F651" s="1">
        <v>0.82152777777777775</v>
      </c>
      <c r="G651">
        <v>0</v>
      </c>
      <c r="H651">
        <v>10101</v>
      </c>
      <c r="I651">
        <v>10101</v>
      </c>
      <c r="J651">
        <v>1.5</v>
      </c>
      <c r="K651">
        <v>0.245</v>
      </c>
      <c r="L651">
        <v>0.5</v>
      </c>
      <c r="N651">
        <v>5</v>
      </c>
      <c r="O651">
        <v>0.5</v>
      </c>
      <c r="P651">
        <v>0.19634954084936199</v>
      </c>
      <c r="Q651">
        <v>2474.7449999999999</v>
      </c>
      <c r="R651">
        <v>8.2491500000000002</v>
      </c>
      <c r="S651">
        <v>485.91504446925398</v>
      </c>
      <c r="T651">
        <v>2</v>
      </c>
      <c r="U651">
        <v>0.5</v>
      </c>
      <c r="V651" t="s">
        <v>95</v>
      </c>
      <c r="W651" s="2">
        <v>5</v>
      </c>
      <c r="X651" s="2">
        <v>1000</v>
      </c>
      <c r="Y651" s="2">
        <v>200</v>
      </c>
      <c r="Z651" s="2">
        <v>0</v>
      </c>
      <c r="AB651" s="2">
        <v>6</v>
      </c>
      <c r="AC651" s="2">
        <v>0</v>
      </c>
      <c r="AD651" s="2">
        <v>3</v>
      </c>
      <c r="AE651" s="2">
        <v>3</v>
      </c>
      <c r="AF651" s="2">
        <v>2</v>
      </c>
      <c r="AG651" s="2">
        <v>1.6463783311624101</v>
      </c>
      <c r="AH651" s="2">
        <v>800</v>
      </c>
      <c r="AI651">
        <v>200</v>
      </c>
      <c r="AJ651" t="s">
        <v>95</v>
      </c>
      <c r="AK651" t="s">
        <v>65</v>
      </c>
      <c r="AL651" t="s">
        <v>95</v>
      </c>
      <c r="AM651" t="s">
        <v>51</v>
      </c>
      <c r="AN651" t="s">
        <v>52</v>
      </c>
      <c r="AO651" t="s">
        <v>53</v>
      </c>
      <c r="AP651" t="s">
        <v>54</v>
      </c>
      <c r="AQ651" t="s">
        <v>96</v>
      </c>
      <c r="AR651" t="s">
        <v>97</v>
      </c>
    </row>
    <row r="652" spans="1:44" hidden="1" x14ac:dyDescent="0.2">
      <c r="A652" t="s">
        <v>194</v>
      </c>
      <c r="B652" t="s">
        <v>145</v>
      </c>
      <c r="C652" t="s">
        <v>146</v>
      </c>
      <c r="D652" t="s">
        <v>201</v>
      </c>
      <c r="E652" t="s">
        <v>196</v>
      </c>
      <c r="F652" s="1">
        <v>0.82152777777777775</v>
      </c>
      <c r="G652">
        <v>0</v>
      </c>
      <c r="H652">
        <v>10101</v>
      </c>
      <c r="I652">
        <v>10101</v>
      </c>
      <c r="J652">
        <v>1.5</v>
      </c>
      <c r="K652">
        <v>0.245</v>
      </c>
      <c r="L652">
        <v>0.5</v>
      </c>
      <c r="N652">
        <v>5</v>
      </c>
      <c r="O652">
        <v>0.5</v>
      </c>
      <c r="P652">
        <v>0.19634954084936199</v>
      </c>
      <c r="Q652">
        <v>2474.7449999999999</v>
      </c>
      <c r="R652">
        <v>8.2491500000000002</v>
      </c>
      <c r="S652">
        <v>485.91504446925398</v>
      </c>
      <c r="T652">
        <v>2</v>
      </c>
      <c r="U652">
        <v>0.5</v>
      </c>
      <c r="V652" t="s">
        <v>98</v>
      </c>
      <c r="W652">
        <v>5</v>
      </c>
      <c r="X652">
        <v>1000</v>
      </c>
      <c r="Y652">
        <v>200</v>
      </c>
      <c r="Z652">
        <v>0</v>
      </c>
      <c r="AA652"/>
      <c r="AB652">
        <v>1</v>
      </c>
      <c r="AC652">
        <v>0</v>
      </c>
      <c r="AD652">
        <v>1</v>
      </c>
      <c r="AE652">
        <v>0</v>
      </c>
      <c r="AF652">
        <v>0.33333333333333298</v>
      </c>
      <c r="AG652">
        <v>0.27439638852706799</v>
      </c>
      <c r="AH652">
        <v>133.333333333333</v>
      </c>
      <c r="AI652">
        <v>200</v>
      </c>
    </row>
    <row r="653" spans="1:44" hidden="1" x14ac:dyDescent="0.2">
      <c r="A653" t="s">
        <v>194</v>
      </c>
      <c r="B653" t="s">
        <v>45</v>
      </c>
      <c r="C653" t="s">
        <v>46</v>
      </c>
      <c r="D653" t="s">
        <v>195</v>
      </c>
      <c r="E653" t="s">
        <v>196</v>
      </c>
      <c r="F653" s="1">
        <v>0.23125000000000001</v>
      </c>
      <c r="G653">
        <v>0</v>
      </c>
      <c r="H653">
        <v>1860</v>
      </c>
      <c r="I653">
        <v>1860</v>
      </c>
      <c r="J653">
        <v>1.5</v>
      </c>
      <c r="K653">
        <v>0.245</v>
      </c>
      <c r="L653">
        <v>0.5</v>
      </c>
      <c r="N653">
        <v>5</v>
      </c>
      <c r="O653">
        <v>0.5</v>
      </c>
      <c r="P653">
        <v>0.19634954084936199</v>
      </c>
      <c r="Q653">
        <v>455.7</v>
      </c>
      <c r="R653">
        <v>1.5189999999999999</v>
      </c>
      <c r="S653">
        <v>89.476485765054207</v>
      </c>
      <c r="T653">
        <v>2</v>
      </c>
      <c r="U653">
        <v>0.5</v>
      </c>
      <c r="V653" t="s">
        <v>49</v>
      </c>
      <c r="W653" s="2">
        <v>5</v>
      </c>
      <c r="X653" s="2">
        <v>1000</v>
      </c>
      <c r="Y653" s="2">
        <v>200</v>
      </c>
      <c r="Z653" s="2">
        <v>0</v>
      </c>
      <c r="AA653" s="2">
        <v>0</v>
      </c>
      <c r="AB653" s="2">
        <v>2</v>
      </c>
      <c r="AC653" s="2">
        <v>1</v>
      </c>
      <c r="AD653" s="2">
        <v>1</v>
      </c>
      <c r="AE653" s="2">
        <v>0</v>
      </c>
      <c r="AF653" s="2">
        <v>0.66666666666666596</v>
      </c>
      <c r="AG653" s="2">
        <v>2.98029883926012</v>
      </c>
      <c r="AH653" s="2">
        <v>266.666666666666</v>
      </c>
      <c r="AI653">
        <v>500</v>
      </c>
      <c r="AJ653" t="s">
        <v>49</v>
      </c>
      <c r="AK653" t="s">
        <v>50</v>
      </c>
      <c r="AL653" t="s">
        <v>49</v>
      </c>
      <c r="AM653" t="s">
        <v>51</v>
      </c>
      <c r="AN653" t="s">
        <v>52</v>
      </c>
      <c r="AO653" t="s">
        <v>53</v>
      </c>
      <c r="AP653" t="s">
        <v>54</v>
      </c>
      <c r="AQ653" t="s">
        <v>55</v>
      </c>
      <c r="AR653" t="s">
        <v>49</v>
      </c>
    </row>
    <row r="654" spans="1:44" hidden="1" x14ac:dyDescent="0.2">
      <c r="A654" t="s">
        <v>194</v>
      </c>
      <c r="B654" t="s">
        <v>45</v>
      </c>
      <c r="C654" t="s">
        <v>46</v>
      </c>
      <c r="D654" t="s">
        <v>195</v>
      </c>
      <c r="E654" t="s">
        <v>196</v>
      </c>
      <c r="F654" s="1">
        <v>0.23125000000000001</v>
      </c>
      <c r="G654">
        <v>0</v>
      </c>
      <c r="H654">
        <v>1860</v>
      </c>
      <c r="I654">
        <v>1860</v>
      </c>
      <c r="J654">
        <v>1.5</v>
      </c>
      <c r="K654">
        <v>0.245</v>
      </c>
      <c r="L654">
        <v>0.5</v>
      </c>
      <c r="N654">
        <v>5</v>
      </c>
      <c r="O654">
        <v>0.5</v>
      </c>
      <c r="P654">
        <v>0.19634954084936199</v>
      </c>
      <c r="Q654">
        <v>455.7</v>
      </c>
      <c r="R654">
        <v>1.5189999999999999</v>
      </c>
      <c r="S654">
        <v>89.476485765054207</v>
      </c>
      <c r="T654">
        <v>2</v>
      </c>
      <c r="U654">
        <v>0.5</v>
      </c>
      <c r="V654" t="s">
        <v>155</v>
      </c>
      <c r="W654" s="2">
        <v>5</v>
      </c>
      <c r="X654" s="2">
        <v>1000</v>
      </c>
      <c r="Y654" s="2">
        <v>200</v>
      </c>
      <c r="Z654" s="2">
        <v>0</v>
      </c>
      <c r="AA654" s="2">
        <v>0</v>
      </c>
      <c r="AB654" s="2">
        <v>4</v>
      </c>
      <c r="AC654" s="2">
        <v>2</v>
      </c>
      <c r="AD654" s="2">
        <v>1</v>
      </c>
      <c r="AE654" s="2">
        <v>1</v>
      </c>
      <c r="AF654" s="2">
        <v>1.3333333333333299</v>
      </c>
      <c r="AG654" s="2">
        <v>5.9605976785202497</v>
      </c>
      <c r="AH654" s="2">
        <v>533.33333333333303</v>
      </c>
      <c r="AI654">
        <v>500</v>
      </c>
      <c r="AJ654" t="s">
        <v>155</v>
      </c>
      <c r="AK654" t="s">
        <v>50</v>
      </c>
      <c r="AL654" t="s">
        <v>155</v>
      </c>
      <c r="AM654" t="s">
        <v>51</v>
      </c>
      <c r="AN654" t="s">
        <v>52</v>
      </c>
      <c r="AO654" t="s">
        <v>53</v>
      </c>
      <c r="AP654" t="s">
        <v>54</v>
      </c>
      <c r="AQ654" t="s">
        <v>57</v>
      </c>
      <c r="AR654" t="s">
        <v>155</v>
      </c>
    </row>
    <row r="655" spans="1:44" hidden="1" x14ac:dyDescent="0.2">
      <c r="A655" t="s">
        <v>194</v>
      </c>
      <c r="B655" t="s">
        <v>45</v>
      </c>
      <c r="C655" t="s">
        <v>46</v>
      </c>
      <c r="D655" t="s">
        <v>195</v>
      </c>
      <c r="E655" t="s">
        <v>196</v>
      </c>
      <c r="F655" s="1">
        <v>0.23125000000000001</v>
      </c>
      <c r="G655">
        <v>0</v>
      </c>
      <c r="H655">
        <v>1860</v>
      </c>
      <c r="I655">
        <v>1860</v>
      </c>
      <c r="J655">
        <v>1.5</v>
      </c>
      <c r="K655">
        <v>0.245</v>
      </c>
      <c r="L655">
        <v>0.5</v>
      </c>
      <c r="N655">
        <v>5</v>
      </c>
      <c r="O655">
        <v>0.5</v>
      </c>
      <c r="P655">
        <v>0.19634954084936199</v>
      </c>
      <c r="Q655">
        <v>455.7</v>
      </c>
      <c r="R655">
        <v>1.5189999999999999</v>
      </c>
      <c r="S655">
        <v>89.476485765054207</v>
      </c>
      <c r="T655">
        <v>2</v>
      </c>
      <c r="U655">
        <v>0.5</v>
      </c>
      <c r="V655" t="s">
        <v>98</v>
      </c>
      <c r="W655">
        <v>5</v>
      </c>
      <c r="X655">
        <v>1000</v>
      </c>
      <c r="Y655">
        <v>200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0.33333333333333298</v>
      </c>
      <c r="AG655">
        <v>1.49014941963006</v>
      </c>
      <c r="AH655">
        <v>133.333333333333</v>
      </c>
      <c r="AI655">
        <v>500</v>
      </c>
      <c r="AJ655" t="s">
        <v>98</v>
      </c>
      <c r="AK655" t="s">
        <v>63</v>
      </c>
      <c r="AL655" t="s">
        <v>98</v>
      </c>
      <c r="AM655" t="s">
        <v>51</v>
      </c>
      <c r="AN655" t="s">
        <v>88</v>
      </c>
      <c r="AO655" t="s">
        <v>98</v>
      </c>
    </row>
    <row r="656" spans="1:44" hidden="1" x14ac:dyDescent="0.2">
      <c r="A656" t="s">
        <v>194</v>
      </c>
      <c r="B656" t="s">
        <v>45</v>
      </c>
      <c r="C656" t="s">
        <v>46</v>
      </c>
      <c r="D656" t="s">
        <v>195</v>
      </c>
      <c r="E656" t="s">
        <v>196</v>
      </c>
      <c r="F656" s="1">
        <v>0.23125000000000001</v>
      </c>
      <c r="G656">
        <v>0</v>
      </c>
      <c r="H656">
        <v>1860</v>
      </c>
      <c r="I656">
        <v>1860</v>
      </c>
      <c r="J656">
        <v>1.5</v>
      </c>
      <c r="K656">
        <v>0.245</v>
      </c>
      <c r="L656">
        <v>0.5</v>
      </c>
      <c r="N656">
        <v>5</v>
      </c>
      <c r="O656">
        <v>0.5</v>
      </c>
      <c r="P656">
        <v>0.19634954084936199</v>
      </c>
      <c r="Q656">
        <v>455.7</v>
      </c>
      <c r="R656">
        <v>1.5189999999999999</v>
      </c>
      <c r="S656">
        <v>89.476485765054207</v>
      </c>
      <c r="T656">
        <v>2</v>
      </c>
      <c r="U656">
        <v>0.5</v>
      </c>
      <c r="V656" t="s">
        <v>115</v>
      </c>
      <c r="W656">
        <v>5</v>
      </c>
      <c r="X656">
        <v>1000</v>
      </c>
      <c r="Y656">
        <v>200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0.33333333333333298</v>
      </c>
      <c r="AG656">
        <v>1.49014941963006</v>
      </c>
      <c r="AH656">
        <v>133.333333333333</v>
      </c>
      <c r="AI656">
        <v>500</v>
      </c>
      <c r="AJ656" t="s">
        <v>115</v>
      </c>
      <c r="AK656" t="s">
        <v>116</v>
      </c>
      <c r="AL656" t="s">
        <v>115</v>
      </c>
      <c r="AM656" t="s">
        <v>51</v>
      </c>
      <c r="AN656" t="s">
        <v>52</v>
      </c>
      <c r="AO656" t="s">
        <v>110</v>
      </c>
      <c r="AP656" t="s">
        <v>117</v>
      </c>
    </row>
    <row r="657" spans="1:44" hidden="1" x14ac:dyDescent="0.2">
      <c r="A657" t="s">
        <v>194</v>
      </c>
      <c r="B657" t="s">
        <v>45</v>
      </c>
      <c r="C657" t="s">
        <v>46</v>
      </c>
      <c r="D657" t="s">
        <v>195</v>
      </c>
      <c r="E657" t="s">
        <v>196</v>
      </c>
      <c r="F657" s="1">
        <v>0.23125000000000001</v>
      </c>
      <c r="G657">
        <v>0</v>
      </c>
      <c r="H657">
        <v>1860</v>
      </c>
      <c r="I657">
        <v>1860</v>
      </c>
      <c r="J657">
        <v>1.5</v>
      </c>
      <c r="K657">
        <v>0.245</v>
      </c>
      <c r="L657">
        <v>0.5</v>
      </c>
      <c r="N657">
        <v>5</v>
      </c>
      <c r="O657">
        <v>0.5</v>
      </c>
      <c r="P657">
        <v>0.19634954084936199</v>
      </c>
      <c r="Q657">
        <v>455.7</v>
      </c>
      <c r="R657">
        <v>1.5189999999999999</v>
      </c>
      <c r="S657">
        <v>89.476485765054207</v>
      </c>
      <c r="T657">
        <v>2</v>
      </c>
      <c r="U657">
        <v>0.5</v>
      </c>
      <c r="V657" t="s">
        <v>56</v>
      </c>
      <c r="W657" s="2">
        <v>5</v>
      </c>
      <c r="X657" s="2">
        <v>1000</v>
      </c>
      <c r="Y657" s="2">
        <v>200</v>
      </c>
      <c r="Z657" s="2">
        <v>0</v>
      </c>
      <c r="AA657" s="2">
        <v>0</v>
      </c>
      <c r="AB657" s="2">
        <v>25</v>
      </c>
      <c r="AC657" s="2">
        <v>8</v>
      </c>
      <c r="AD657" s="2">
        <v>10</v>
      </c>
      <c r="AE657" s="2">
        <v>7</v>
      </c>
      <c r="AF657" s="2">
        <v>8.3333333333333304</v>
      </c>
      <c r="AG657" s="2">
        <v>37.253735490751602</v>
      </c>
      <c r="AH657" s="2">
        <v>3333.3333333333298</v>
      </c>
      <c r="AI657">
        <v>500</v>
      </c>
      <c r="AJ657" t="s">
        <v>56</v>
      </c>
      <c r="AK657" t="s">
        <v>50</v>
      </c>
      <c r="AL657" t="s">
        <v>56</v>
      </c>
      <c r="AM657" t="s">
        <v>51</v>
      </c>
      <c r="AN657" t="s">
        <v>52</v>
      </c>
      <c r="AO657" t="s">
        <v>53</v>
      </c>
      <c r="AP657" t="s">
        <v>54</v>
      </c>
      <c r="AQ657" t="s">
        <v>57</v>
      </c>
      <c r="AR657" t="s">
        <v>56</v>
      </c>
    </row>
    <row r="658" spans="1:44" hidden="1" x14ac:dyDescent="0.2">
      <c r="A658" t="s">
        <v>194</v>
      </c>
      <c r="B658" t="s">
        <v>45</v>
      </c>
      <c r="C658" t="s">
        <v>46</v>
      </c>
      <c r="D658" t="s">
        <v>195</v>
      </c>
      <c r="E658" t="s">
        <v>196</v>
      </c>
      <c r="F658" s="1">
        <v>0.23125000000000001</v>
      </c>
      <c r="G658">
        <v>0</v>
      </c>
      <c r="H658">
        <v>1860</v>
      </c>
      <c r="I658">
        <v>1860</v>
      </c>
      <c r="J658">
        <v>1.5</v>
      </c>
      <c r="K658">
        <v>0.245</v>
      </c>
      <c r="L658">
        <v>0.5</v>
      </c>
      <c r="N658">
        <v>5</v>
      </c>
      <c r="O658">
        <v>0.5</v>
      </c>
      <c r="P658">
        <v>0.19634954084936199</v>
      </c>
      <c r="Q658">
        <v>455.7</v>
      </c>
      <c r="R658">
        <v>1.5189999999999999</v>
      </c>
      <c r="S658">
        <v>89.476485765054207</v>
      </c>
      <c r="T658">
        <v>2</v>
      </c>
      <c r="U658">
        <v>0.5</v>
      </c>
      <c r="V658" t="s">
        <v>120</v>
      </c>
      <c r="W658">
        <v>5</v>
      </c>
      <c r="X658">
        <v>1000</v>
      </c>
      <c r="Y658">
        <v>200</v>
      </c>
      <c r="Z658">
        <v>0</v>
      </c>
      <c r="AA658">
        <v>0</v>
      </c>
      <c r="AB658">
        <v>14</v>
      </c>
      <c r="AC658">
        <v>2</v>
      </c>
      <c r="AD658">
        <v>5</v>
      </c>
      <c r="AE658">
        <v>7</v>
      </c>
      <c r="AF658">
        <v>4.6666666666666599</v>
      </c>
      <c r="AG658">
        <v>20.862091874820798</v>
      </c>
      <c r="AH658">
        <v>1866.6666666666599</v>
      </c>
      <c r="AI658">
        <v>500</v>
      </c>
      <c r="AJ658" t="s">
        <v>120</v>
      </c>
      <c r="AK658" t="s">
        <v>73</v>
      </c>
      <c r="AL658" t="s">
        <v>120</v>
      </c>
      <c r="AM658" t="s">
        <v>51</v>
      </c>
      <c r="AN658" t="s">
        <v>120</v>
      </c>
    </row>
    <row r="659" spans="1:44" hidden="1" x14ac:dyDescent="0.2">
      <c r="A659" t="s">
        <v>194</v>
      </c>
      <c r="B659" t="s">
        <v>45</v>
      </c>
      <c r="C659" t="s">
        <v>46</v>
      </c>
      <c r="D659" t="s">
        <v>195</v>
      </c>
      <c r="E659" t="s">
        <v>196</v>
      </c>
      <c r="F659" s="1">
        <v>0.23125000000000001</v>
      </c>
      <c r="G659">
        <v>0</v>
      </c>
      <c r="H659">
        <v>1860</v>
      </c>
      <c r="I659">
        <v>1860</v>
      </c>
      <c r="J659">
        <v>1.5</v>
      </c>
      <c r="K659">
        <v>0.245</v>
      </c>
      <c r="L659">
        <v>0.5</v>
      </c>
      <c r="N659">
        <v>5</v>
      </c>
      <c r="O659">
        <v>0.5</v>
      </c>
      <c r="P659">
        <v>0.19634954084936199</v>
      </c>
      <c r="Q659">
        <v>455.7</v>
      </c>
      <c r="R659">
        <v>1.5189999999999999</v>
      </c>
      <c r="S659">
        <v>89.476485765054207</v>
      </c>
      <c r="T659">
        <v>2</v>
      </c>
      <c r="U659">
        <v>0.5</v>
      </c>
      <c r="V659" t="s">
        <v>159</v>
      </c>
      <c r="W659">
        <v>5</v>
      </c>
      <c r="X659">
        <v>1000</v>
      </c>
      <c r="Y659">
        <v>200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0.33333333333333298</v>
      </c>
      <c r="AG659">
        <v>1.49014941963006</v>
      </c>
      <c r="AH659">
        <v>133.333333333333</v>
      </c>
      <c r="AI659">
        <v>500</v>
      </c>
    </row>
    <row r="660" spans="1:44" hidden="1" x14ac:dyDescent="0.2">
      <c r="A660" t="s">
        <v>194</v>
      </c>
      <c r="B660" t="s">
        <v>45</v>
      </c>
      <c r="C660" t="s">
        <v>46</v>
      </c>
      <c r="D660" t="s">
        <v>195</v>
      </c>
      <c r="E660" t="s">
        <v>196</v>
      </c>
      <c r="F660" s="1">
        <v>0.23125000000000001</v>
      </c>
      <c r="G660">
        <v>0</v>
      </c>
      <c r="H660">
        <v>1860</v>
      </c>
      <c r="I660">
        <v>1860</v>
      </c>
      <c r="J660">
        <v>1.5</v>
      </c>
      <c r="K660">
        <v>0.245</v>
      </c>
      <c r="L660">
        <v>0.5</v>
      </c>
      <c r="N660">
        <v>5</v>
      </c>
      <c r="O660">
        <v>0.5</v>
      </c>
      <c r="P660">
        <v>0.19634954084936199</v>
      </c>
      <c r="Q660">
        <v>455.7</v>
      </c>
      <c r="R660">
        <v>1.5189999999999999</v>
      </c>
      <c r="S660">
        <v>89.476485765054207</v>
      </c>
      <c r="T660">
        <v>2</v>
      </c>
      <c r="U660">
        <v>0.5</v>
      </c>
      <c r="V660" t="s">
        <v>58</v>
      </c>
      <c r="W660" s="2">
        <v>5</v>
      </c>
      <c r="X660" s="2">
        <v>1000</v>
      </c>
      <c r="Y660" s="2">
        <v>200</v>
      </c>
      <c r="Z660" s="2">
        <v>0</v>
      </c>
      <c r="AA660" s="2">
        <v>0</v>
      </c>
      <c r="AB660" s="2">
        <v>36</v>
      </c>
      <c r="AC660" s="2">
        <v>8</v>
      </c>
      <c r="AD660" s="2">
        <v>14</v>
      </c>
      <c r="AE660" s="2">
        <v>14</v>
      </c>
      <c r="AF660" s="2">
        <v>12</v>
      </c>
      <c r="AG660" s="2">
        <v>53.645379106682299</v>
      </c>
      <c r="AH660" s="2">
        <v>4800</v>
      </c>
      <c r="AI660">
        <v>500</v>
      </c>
      <c r="AJ660" t="s">
        <v>58</v>
      </c>
      <c r="AK660" t="s">
        <v>50</v>
      </c>
      <c r="AL660" t="s">
        <v>58</v>
      </c>
      <c r="AM660" t="s">
        <v>51</v>
      </c>
      <c r="AN660" t="s">
        <v>52</v>
      </c>
      <c r="AO660" t="s">
        <v>53</v>
      </c>
      <c r="AP660" t="s">
        <v>54</v>
      </c>
      <c r="AQ660" t="s">
        <v>59</v>
      </c>
      <c r="AR660" t="s">
        <v>58</v>
      </c>
    </row>
    <row r="661" spans="1:44" hidden="1" x14ac:dyDescent="0.2">
      <c r="A661" t="s">
        <v>194</v>
      </c>
      <c r="B661" t="s">
        <v>45</v>
      </c>
      <c r="C661" t="s">
        <v>46</v>
      </c>
      <c r="D661" t="s">
        <v>195</v>
      </c>
      <c r="E661" t="s">
        <v>196</v>
      </c>
      <c r="F661" s="1">
        <v>0.23125000000000001</v>
      </c>
      <c r="G661">
        <v>0</v>
      </c>
      <c r="H661">
        <v>1860</v>
      </c>
      <c r="I661">
        <v>1860</v>
      </c>
      <c r="J661">
        <v>1.5</v>
      </c>
      <c r="K661">
        <v>0.245</v>
      </c>
      <c r="L661">
        <v>0.5</v>
      </c>
      <c r="N661">
        <v>5</v>
      </c>
      <c r="O661">
        <v>0.5</v>
      </c>
      <c r="P661">
        <v>0.19634954084936199</v>
      </c>
      <c r="Q661">
        <v>455.7</v>
      </c>
      <c r="R661">
        <v>1.5189999999999999</v>
      </c>
      <c r="S661">
        <v>89.476485765054207</v>
      </c>
      <c r="T661">
        <v>2</v>
      </c>
      <c r="U661">
        <v>0.5</v>
      </c>
      <c r="V661" t="s">
        <v>69</v>
      </c>
      <c r="W661" s="2">
        <v>5</v>
      </c>
      <c r="X661" s="2">
        <v>1000</v>
      </c>
      <c r="Y661" s="2">
        <v>200</v>
      </c>
      <c r="Z661" s="2">
        <v>0</v>
      </c>
      <c r="AA661" s="2">
        <v>0</v>
      </c>
      <c r="AB661" s="2">
        <v>26</v>
      </c>
      <c r="AC661" s="2">
        <v>4</v>
      </c>
      <c r="AD661" s="2">
        <v>7</v>
      </c>
      <c r="AE661" s="2">
        <v>15</v>
      </c>
      <c r="AF661" s="2">
        <v>8.6666666666666607</v>
      </c>
      <c r="AG661" s="2">
        <v>38.743884910381603</v>
      </c>
      <c r="AH661" s="2">
        <v>3466.6666666666601</v>
      </c>
      <c r="AI661">
        <v>500</v>
      </c>
      <c r="AJ661" t="s">
        <v>69</v>
      </c>
      <c r="AK661" t="s">
        <v>50</v>
      </c>
      <c r="AL661" t="s">
        <v>69</v>
      </c>
      <c r="AM661" t="s">
        <v>51</v>
      </c>
      <c r="AN661" t="s">
        <v>52</v>
      </c>
      <c r="AO661" t="s">
        <v>53</v>
      </c>
      <c r="AP661" t="s">
        <v>66</v>
      </c>
      <c r="AQ661" t="s">
        <v>70</v>
      </c>
      <c r="AR661" t="s">
        <v>69</v>
      </c>
    </row>
    <row r="662" spans="1:44" hidden="1" x14ac:dyDescent="0.2">
      <c r="A662" t="s">
        <v>194</v>
      </c>
      <c r="B662" t="s">
        <v>45</v>
      </c>
      <c r="C662" t="s">
        <v>46</v>
      </c>
      <c r="D662" t="s">
        <v>195</v>
      </c>
      <c r="E662" t="s">
        <v>196</v>
      </c>
      <c r="F662" s="1">
        <v>0.23125000000000001</v>
      </c>
      <c r="G662">
        <v>0</v>
      </c>
      <c r="H662">
        <v>1860</v>
      </c>
      <c r="I662">
        <v>1860</v>
      </c>
      <c r="J662">
        <v>1.5</v>
      </c>
      <c r="K662">
        <v>0.245</v>
      </c>
      <c r="L662">
        <v>0.5</v>
      </c>
      <c r="N662">
        <v>5</v>
      </c>
      <c r="O662">
        <v>0.5</v>
      </c>
      <c r="P662">
        <v>0.19634954084936199</v>
      </c>
      <c r="Q662">
        <v>455.7</v>
      </c>
      <c r="R662">
        <v>1.5189999999999999</v>
      </c>
      <c r="S662">
        <v>89.476485765054207</v>
      </c>
      <c r="T662">
        <v>2</v>
      </c>
      <c r="U662">
        <v>0.5</v>
      </c>
      <c r="V662" t="s">
        <v>103</v>
      </c>
      <c r="W662" s="2">
        <v>5</v>
      </c>
      <c r="X662" s="2">
        <v>1000</v>
      </c>
      <c r="Y662" s="2">
        <v>200</v>
      </c>
      <c r="Z662" s="2">
        <v>0</v>
      </c>
      <c r="AA662" s="2">
        <v>0</v>
      </c>
      <c r="AB662" s="2">
        <v>1</v>
      </c>
      <c r="AC662" s="2">
        <v>1</v>
      </c>
      <c r="AD662" s="2">
        <v>0</v>
      </c>
      <c r="AE662" s="2">
        <v>0</v>
      </c>
      <c r="AF662" s="2">
        <v>0.33333333333333298</v>
      </c>
      <c r="AG662" s="2">
        <v>1.49014941963006</v>
      </c>
      <c r="AH662" s="2">
        <v>133.333333333333</v>
      </c>
      <c r="AI662">
        <v>500</v>
      </c>
      <c r="AJ662" t="s">
        <v>103</v>
      </c>
      <c r="AK662" t="s">
        <v>50</v>
      </c>
      <c r="AL662" t="s">
        <v>103</v>
      </c>
      <c r="AM662" t="s">
        <v>51</v>
      </c>
      <c r="AN662" t="s">
        <v>52</v>
      </c>
      <c r="AO662" t="s">
        <v>53</v>
      </c>
      <c r="AP662" t="s">
        <v>54</v>
      </c>
      <c r="AQ662" t="s">
        <v>104</v>
      </c>
      <c r="AR662" t="s">
        <v>103</v>
      </c>
    </row>
    <row r="663" spans="1:44" hidden="1" x14ac:dyDescent="0.2">
      <c r="A663" t="s">
        <v>194</v>
      </c>
      <c r="B663" t="s">
        <v>45</v>
      </c>
      <c r="C663" t="s">
        <v>46</v>
      </c>
      <c r="D663" t="s">
        <v>195</v>
      </c>
      <c r="E663" t="s">
        <v>196</v>
      </c>
      <c r="F663" s="1">
        <v>0.23125000000000001</v>
      </c>
      <c r="G663">
        <v>0</v>
      </c>
      <c r="H663">
        <v>1860</v>
      </c>
      <c r="I663">
        <v>1860</v>
      </c>
      <c r="J663">
        <v>1.5</v>
      </c>
      <c r="K663">
        <v>0.245</v>
      </c>
      <c r="L663">
        <v>0.5</v>
      </c>
      <c r="N663">
        <v>5</v>
      </c>
      <c r="O663">
        <v>0.5</v>
      </c>
      <c r="P663">
        <v>0.19634954084936199</v>
      </c>
      <c r="Q663">
        <v>455.7</v>
      </c>
      <c r="R663">
        <v>1.5189999999999999</v>
      </c>
      <c r="S663">
        <v>89.476485765054207</v>
      </c>
      <c r="T663">
        <v>2</v>
      </c>
      <c r="U663">
        <v>0.5</v>
      </c>
      <c r="V663" t="s">
        <v>105</v>
      </c>
      <c r="W663" s="2">
        <v>5</v>
      </c>
      <c r="X663" s="2">
        <v>1000</v>
      </c>
      <c r="Y663" s="2">
        <v>200</v>
      </c>
      <c r="Z663" s="2">
        <v>0</v>
      </c>
      <c r="AA663" s="2">
        <v>0</v>
      </c>
      <c r="AB663" s="2">
        <v>1</v>
      </c>
      <c r="AC663" s="2">
        <v>0</v>
      </c>
      <c r="AD663" s="2">
        <v>1</v>
      </c>
      <c r="AE663" s="2">
        <v>0</v>
      </c>
      <c r="AF663" s="2">
        <v>0.33333333333333298</v>
      </c>
      <c r="AG663" s="2">
        <v>1.49014941963006</v>
      </c>
      <c r="AH663" s="2">
        <v>133.333333333333</v>
      </c>
      <c r="AI663">
        <v>500</v>
      </c>
      <c r="AJ663" t="s">
        <v>105</v>
      </c>
      <c r="AK663" t="s">
        <v>65</v>
      </c>
      <c r="AL663" t="s">
        <v>105</v>
      </c>
      <c r="AM663" t="s">
        <v>51</v>
      </c>
      <c r="AN663" t="s">
        <v>52</v>
      </c>
      <c r="AO663" t="s">
        <v>53</v>
      </c>
      <c r="AP663" t="s">
        <v>61</v>
      </c>
      <c r="AQ663" t="s">
        <v>106</v>
      </c>
      <c r="AR663" t="s">
        <v>107</v>
      </c>
    </row>
    <row r="664" spans="1:44" hidden="1" x14ac:dyDescent="0.2">
      <c r="A664" t="s">
        <v>194</v>
      </c>
      <c r="B664" t="s">
        <v>45</v>
      </c>
      <c r="C664" t="s">
        <v>46</v>
      </c>
      <c r="D664" t="s">
        <v>195</v>
      </c>
      <c r="E664" t="s">
        <v>196</v>
      </c>
      <c r="F664" s="1">
        <v>0.23125000000000001</v>
      </c>
      <c r="G664">
        <v>0</v>
      </c>
      <c r="H664">
        <v>1860</v>
      </c>
      <c r="I664">
        <v>1860</v>
      </c>
      <c r="J664">
        <v>1.5</v>
      </c>
      <c r="K664">
        <v>0.245</v>
      </c>
      <c r="L664">
        <v>0.5</v>
      </c>
      <c r="N664">
        <v>5</v>
      </c>
      <c r="O664">
        <v>0.5</v>
      </c>
      <c r="P664">
        <v>0.19634954084936199</v>
      </c>
      <c r="Q664">
        <v>455.7</v>
      </c>
      <c r="R664">
        <v>1.5189999999999999</v>
      </c>
      <c r="S664">
        <v>89.476485765054207</v>
      </c>
      <c r="T664">
        <v>2</v>
      </c>
      <c r="U664">
        <v>0.5</v>
      </c>
      <c r="V664" t="s">
        <v>71</v>
      </c>
      <c r="W664" s="2">
        <v>5</v>
      </c>
      <c r="X664" s="2">
        <v>1000</v>
      </c>
      <c r="Y664" s="2">
        <v>200</v>
      </c>
      <c r="Z664" s="2">
        <v>0</v>
      </c>
      <c r="AA664" s="2">
        <v>0</v>
      </c>
      <c r="AB664" s="2">
        <v>12</v>
      </c>
      <c r="AC664" s="2">
        <v>2</v>
      </c>
      <c r="AD664" s="2">
        <v>3</v>
      </c>
      <c r="AE664" s="2">
        <v>7</v>
      </c>
      <c r="AF664" s="2">
        <v>4</v>
      </c>
      <c r="AG664" s="2">
        <v>17.881793035560701</v>
      </c>
      <c r="AH664" s="2">
        <v>1600</v>
      </c>
      <c r="AI664">
        <v>500</v>
      </c>
      <c r="AJ664" t="s">
        <v>71</v>
      </c>
      <c r="AK664" t="s">
        <v>50</v>
      </c>
      <c r="AL664" t="s">
        <v>71</v>
      </c>
      <c r="AM664" t="s">
        <v>51</v>
      </c>
      <c r="AN664" t="s">
        <v>52</v>
      </c>
      <c r="AO664" t="s">
        <v>53</v>
      </c>
      <c r="AP664" t="s">
        <v>66</v>
      </c>
      <c r="AQ664" t="s">
        <v>70</v>
      </c>
      <c r="AR664" t="s">
        <v>71</v>
      </c>
    </row>
    <row r="665" spans="1:44" hidden="1" x14ac:dyDescent="0.2">
      <c r="A665" t="s">
        <v>194</v>
      </c>
      <c r="B665" t="s">
        <v>45</v>
      </c>
      <c r="C665" t="s">
        <v>46</v>
      </c>
      <c r="D665" t="s">
        <v>195</v>
      </c>
      <c r="E665" t="s">
        <v>196</v>
      </c>
      <c r="F665" s="1">
        <v>0.23125000000000001</v>
      </c>
      <c r="G665">
        <v>0</v>
      </c>
      <c r="H665">
        <v>1860</v>
      </c>
      <c r="I665">
        <v>1860</v>
      </c>
      <c r="J665">
        <v>1.5</v>
      </c>
      <c r="K665">
        <v>0.245</v>
      </c>
      <c r="L665">
        <v>0.5</v>
      </c>
      <c r="N665">
        <v>5</v>
      </c>
      <c r="O665">
        <v>0.5</v>
      </c>
      <c r="P665">
        <v>0.19634954084936199</v>
      </c>
      <c r="Q665">
        <v>455.7</v>
      </c>
      <c r="R665">
        <v>1.5189999999999999</v>
      </c>
      <c r="S665">
        <v>89.476485765054207</v>
      </c>
      <c r="T665">
        <v>2</v>
      </c>
      <c r="U665">
        <v>0.5</v>
      </c>
      <c r="V665" t="s">
        <v>127</v>
      </c>
      <c r="W665">
        <v>5</v>
      </c>
      <c r="X665">
        <v>1000</v>
      </c>
      <c r="Y665">
        <v>200</v>
      </c>
      <c r="Z665">
        <v>0</v>
      </c>
      <c r="AA665">
        <v>0</v>
      </c>
      <c r="AB665">
        <v>2</v>
      </c>
      <c r="AC665">
        <v>1</v>
      </c>
      <c r="AD665">
        <v>0</v>
      </c>
      <c r="AE665">
        <v>1</v>
      </c>
      <c r="AF665">
        <v>0.66666666666666596</v>
      </c>
      <c r="AG665">
        <v>2.98029883926012</v>
      </c>
      <c r="AH665">
        <v>266.666666666666</v>
      </c>
      <c r="AI665">
        <v>500</v>
      </c>
      <c r="AJ665" t="s">
        <v>127</v>
      </c>
      <c r="AK665" t="s">
        <v>128</v>
      </c>
      <c r="AL665" t="s">
        <v>127</v>
      </c>
      <c r="AM665" t="s">
        <v>51</v>
      </c>
      <c r="AN665" t="s">
        <v>52</v>
      </c>
      <c r="AO665" t="s">
        <v>110</v>
      </c>
      <c r="AP665" t="s">
        <v>129</v>
      </c>
    </row>
    <row r="666" spans="1:44" hidden="1" x14ac:dyDescent="0.2">
      <c r="A666" t="s">
        <v>194</v>
      </c>
      <c r="B666" t="s">
        <v>45</v>
      </c>
      <c r="C666" t="s">
        <v>46</v>
      </c>
      <c r="D666" t="s">
        <v>195</v>
      </c>
      <c r="E666" t="s">
        <v>196</v>
      </c>
      <c r="F666" s="1">
        <v>0.23125000000000001</v>
      </c>
      <c r="G666">
        <v>0</v>
      </c>
      <c r="H666">
        <v>1860</v>
      </c>
      <c r="I666">
        <v>1860</v>
      </c>
      <c r="J666">
        <v>1.5</v>
      </c>
      <c r="K666">
        <v>0.245</v>
      </c>
      <c r="L666">
        <v>0.5</v>
      </c>
      <c r="N666">
        <v>5</v>
      </c>
      <c r="O666">
        <v>0.5</v>
      </c>
      <c r="P666">
        <v>0.19634954084936199</v>
      </c>
      <c r="Q666">
        <v>455.7</v>
      </c>
      <c r="R666">
        <v>1.5189999999999999</v>
      </c>
      <c r="S666">
        <v>89.476485765054207</v>
      </c>
      <c r="T666">
        <v>2</v>
      </c>
      <c r="U666">
        <v>0.5</v>
      </c>
      <c r="V666" t="s">
        <v>109</v>
      </c>
      <c r="W666">
        <v>5</v>
      </c>
      <c r="X666">
        <v>1000</v>
      </c>
      <c r="Y666">
        <v>200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0.33333333333333298</v>
      </c>
      <c r="AG666">
        <v>1.49014941963006</v>
      </c>
      <c r="AH666">
        <v>133.333333333333</v>
      </c>
      <c r="AI666">
        <v>500</v>
      </c>
      <c r="AJ666" t="s">
        <v>109</v>
      </c>
      <c r="AK666" t="s">
        <v>87</v>
      </c>
      <c r="AL666" t="s">
        <v>109</v>
      </c>
      <c r="AM666" t="s">
        <v>51</v>
      </c>
      <c r="AN666" t="s">
        <v>52</v>
      </c>
      <c r="AO666" t="s">
        <v>110</v>
      </c>
      <c r="AP666" t="s">
        <v>109</v>
      </c>
    </row>
    <row r="667" spans="1:44" hidden="1" x14ac:dyDescent="0.2">
      <c r="A667" t="s">
        <v>194</v>
      </c>
      <c r="B667" t="s">
        <v>45</v>
      </c>
      <c r="C667" t="s">
        <v>46</v>
      </c>
      <c r="D667" t="s">
        <v>195</v>
      </c>
      <c r="E667" t="s">
        <v>196</v>
      </c>
      <c r="F667" s="1">
        <v>0.23125000000000001</v>
      </c>
      <c r="G667">
        <v>0</v>
      </c>
      <c r="H667">
        <v>1860</v>
      </c>
      <c r="I667">
        <v>1860</v>
      </c>
      <c r="J667">
        <v>1.5</v>
      </c>
      <c r="K667">
        <v>0.245</v>
      </c>
      <c r="L667">
        <v>0.5</v>
      </c>
      <c r="N667">
        <v>5</v>
      </c>
      <c r="O667">
        <v>0.5</v>
      </c>
      <c r="P667">
        <v>0.19634954084936199</v>
      </c>
      <c r="Q667">
        <v>455.7</v>
      </c>
      <c r="R667">
        <v>1.5189999999999999</v>
      </c>
      <c r="S667">
        <v>89.476485765054207</v>
      </c>
      <c r="T667">
        <v>2</v>
      </c>
      <c r="U667">
        <v>0.5</v>
      </c>
      <c r="V667" t="s">
        <v>144</v>
      </c>
      <c r="W667" s="2">
        <v>5</v>
      </c>
      <c r="X667" s="2">
        <v>1000</v>
      </c>
      <c r="Y667" s="2">
        <v>200</v>
      </c>
      <c r="Z667" s="2">
        <v>0</v>
      </c>
      <c r="AA667" s="2">
        <v>0</v>
      </c>
      <c r="AB667" s="2">
        <v>1</v>
      </c>
      <c r="AC667" s="2">
        <v>0</v>
      </c>
      <c r="AD667" s="2">
        <v>0</v>
      </c>
      <c r="AE667" s="2">
        <v>1</v>
      </c>
      <c r="AF667" s="2">
        <v>0.33333333333333298</v>
      </c>
      <c r="AG667" s="2">
        <v>1.49014941963006</v>
      </c>
      <c r="AH667" s="2">
        <v>133.333333333333</v>
      </c>
      <c r="AI667">
        <v>500</v>
      </c>
      <c r="AJ667" t="s">
        <v>144</v>
      </c>
      <c r="AK667" t="s">
        <v>50</v>
      </c>
      <c r="AL667" t="s">
        <v>144</v>
      </c>
      <c r="AM667" t="s">
        <v>51</v>
      </c>
      <c r="AN667" t="s">
        <v>52</v>
      </c>
      <c r="AO667" t="s">
        <v>53</v>
      </c>
      <c r="AP667" t="s">
        <v>54</v>
      </c>
      <c r="AQ667" t="s">
        <v>132</v>
      </c>
      <c r="AR667" t="s">
        <v>144</v>
      </c>
    </row>
    <row r="668" spans="1:44" hidden="1" x14ac:dyDescent="0.2">
      <c r="A668" t="s">
        <v>194</v>
      </c>
      <c r="B668" t="s">
        <v>45</v>
      </c>
      <c r="C668" t="s">
        <v>46</v>
      </c>
      <c r="D668" t="s">
        <v>195</v>
      </c>
      <c r="E668" t="s">
        <v>196</v>
      </c>
      <c r="F668" s="1">
        <v>0.23125000000000001</v>
      </c>
      <c r="G668">
        <v>0</v>
      </c>
      <c r="H668">
        <v>1860</v>
      </c>
      <c r="I668">
        <v>1860</v>
      </c>
      <c r="J668">
        <v>1.5</v>
      </c>
      <c r="K668">
        <v>0.245</v>
      </c>
      <c r="L668">
        <v>0.5</v>
      </c>
      <c r="N668">
        <v>5</v>
      </c>
      <c r="O668">
        <v>0.5</v>
      </c>
      <c r="P668">
        <v>0.19634954084936199</v>
      </c>
      <c r="Q668">
        <v>455.7</v>
      </c>
      <c r="R668">
        <v>1.5189999999999999</v>
      </c>
      <c r="S668">
        <v>89.476485765054207</v>
      </c>
      <c r="T668">
        <v>2</v>
      </c>
      <c r="U668">
        <v>0.5</v>
      </c>
      <c r="V668" t="s">
        <v>75</v>
      </c>
      <c r="W668">
        <v>5</v>
      </c>
      <c r="X668">
        <v>1000</v>
      </c>
      <c r="Y668">
        <v>200</v>
      </c>
      <c r="Z668">
        <v>0</v>
      </c>
      <c r="AA668">
        <v>0</v>
      </c>
      <c r="AB668">
        <v>66</v>
      </c>
      <c r="AC668">
        <v>19</v>
      </c>
      <c r="AD668">
        <v>24</v>
      </c>
      <c r="AE668">
        <v>23</v>
      </c>
      <c r="AF668">
        <v>22</v>
      </c>
      <c r="AG668">
        <v>98.349861695584195</v>
      </c>
      <c r="AH668">
        <v>8800</v>
      </c>
      <c r="AI668">
        <v>500</v>
      </c>
    </row>
    <row r="669" spans="1:44" hidden="1" x14ac:dyDescent="0.2">
      <c r="A669" t="s">
        <v>194</v>
      </c>
      <c r="B669" t="s">
        <v>45</v>
      </c>
      <c r="C669" t="s">
        <v>46</v>
      </c>
      <c r="D669" t="s">
        <v>195</v>
      </c>
      <c r="E669" t="s">
        <v>196</v>
      </c>
      <c r="F669" s="1">
        <v>0.23125000000000001</v>
      </c>
      <c r="G669">
        <v>0</v>
      </c>
      <c r="H669">
        <v>1860</v>
      </c>
      <c r="I669">
        <v>1860</v>
      </c>
      <c r="J669">
        <v>1.5</v>
      </c>
      <c r="K669">
        <v>0.245</v>
      </c>
      <c r="L669">
        <v>0.5</v>
      </c>
      <c r="N669">
        <v>5</v>
      </c>
      <c r="O669">
        <v>0.5</v>
      </c>
      <c r="P669">
        <v>0.19634954084936199</v>
      </c>
      <c r="Q669">
        <v>455.7</v>
      </c>
      <c r="R669">
        <v>1.5189999999999999</v>
      </c>
      <c r="S669">
        <v>89.476485765054207</v>
      </c>
      <c r="T669">
        <v>2</v>
      </c>
      <c r="U669">
        <v>0.5</v>
      </c>
      <c r="V669" t="s">
        <v>76</v>
      </c>
      <c r="W669" s="2">
        <v>5</v>
      </c>
      <c r="X669" s="2">
        <v>1000</v>
      </c>
      <c r="Y669" s="2">
        <v>200</v>
      </c>
      <c r="Z669" s="2">
        <v>0</v>
      </c>
      <c r="AA669" s="2">
        <v>0</v>
      </c>
      <c r="AB669" s="2">
        <v>3</v>
      </c>
      <c r="AC669" s="2">
        <v>1</v>
      </c>
      <c r="AD669" s="2">
        <v>1</v>
      </c>
      <c r="AE669" s="2">
        <v>1</v>
      </c>
      <c r="AF669" s="2">
        <v>1</v>
      </c>
      <c r="AG669" s="2">
        <v>4.4704482588901904</v>
      </c>
      <c r="AH669" s="2">
        <v>400</v>
      </c>
      <c r="AI669">
        <v>500</v>
      </c>
      <c r="AJ669" t="s">
        <v>76</v>
      </c>
      <c r="AK669" t="s">
        <v>50</v>
      </c>
      <c r="AL669" t="s">
        <v>76</v>
      </c>
      <c r="AM669" t="s">
        <v>51</v>
      </c>
      <c r="AN669" t="s">
        <v>52</v>
      </c>
      <c r="AO669" t="s">
        <v>53</v>
      </c>
      <c r="AP669" t="s">
        <v>61</v>
      </c>
      <c r="AQ669" t="s">
        <v>77</v>
      </c>
      <c r="AR669" t="s">
        <v>76</v>
      </c>
    </row>
    <row r="670" spans="1:44" hidden="1" x14ac:dyDescent="0.2">
      <c r="A670" t="s">
        <v>194</v>
      </c>
      <c r="B670" t="s">
        <v>45</v>
      </c>
      <c r="C670" t="s">
        <v>46</v>
      </c>
      <c r="D670" t="s">
        <v>195</v>
      </c>
      <c r="E670" t="s">
        <v>196</v>
      </c>
      <c r="F670" s="1">
        <v>0.23125000000000001</v>
      </c>
      <c r="G670">
        <v>0</v>
      </c>
      <c r="H670">
        <v>1860</v>
      </c>
      <c r="I670">
        <v>1860</v>
      </c>
      <c r="J670">
        <v>1.5</v>
      </c>
      <c r="K670">
        <v>0.245</v>
      </c>
      <c r="L670">
        <v>0.5</v>
      </c>
      <c r="N670">
        <v>5</v>
      </c>
      <c r="O670">
        <v>0.5</v>
      </c>
      <c r="P670">
        <v>0.19634954084936199</v>
      </c>
      <c r="Q670">
        <v>455.7</v>
      </c>
      <c r="R670">
        <v>1.5189999999999999</v>
      </c>
      <c r="S670">
        <v>89.476485765054207</v>
      </c>
      <c r="T670">
        <v>2</v>
      </c>
      <c r="U670">
        <v>0.5</v>
      </c>
      <c r="V670" t="s">
        <v>173</v>
      </c>
      <c r="W670" s="2">
        <v>5</v>
      </c>
      <c r="X670" s="2">
        <v>1000</v>
      </c>
      <c r="Y670" s="2">
        <v>200</v>
      </c>
      <c r="Z670" s="2">
        <v>0</v>
      </c>
      <c r="AA670" s="2">
        <v>0</v>
      </c>
      <c r="AB670" s="2">
        <v>4</v>
      </c>
      <c r="AC670" s="2">
        <v>0</v>
      </c>
      <c r="AD670" s="2">
        <v>3</v>
      </c>
      <c r="AE670" s="2">
        <v>1</v>
      </c>
      <c r="AF670" s="2">
        <v>1.3333333333333299</v>
      </c>
      <c r="AG670" s="2">
        <v>5.9605976785202497</v>
      </c>
      <c r="AH670" s="2">
        <v>533.33333333333303</v>
      </c>
      <c r="AI670">
        <v>500</v>
      </c>
      <c r="AJ670" t="s">
        <v>173</v>
      </c>
      <c r="AK670" t="s">
        <v>50</v>
      </c>
      <c r="AL670" t="s">
        <v>173</v>
      </c>
      <c r="AM670" t="s">
        <v>51</v>
      </c>
      <c r="AN670" t="s">
        <v>52</v>
      </c>
      <c r="AO670" t="s">
        <v>53</v>
      </c>
      <c r="AP670" t="s">
        <v>54</v>
      </c>
      <c r="AQ670" t="s">
        <v>96</v>
      </c>
      <c r="AR670" t="s">
        <v>173</v>
      </c>
    </row>
    <row r="671" spans="1:44" hidden="1" x14ac:dyDescent="0.2">
      <c r="A671" t="s">
        <v>194</v>
      </c>
      <c r="B671" t="s">
        <v>45</v>
      </c>
      <c r="C671" t="s">
        <v>46</v>
      </c>
      <c r="D671" t="s">
        <v>195</v>
      </c>
      <c r="E671" t="s">
        <v>196</v>
      </c>
      <c r="F671" s="1">
        <v>0.23125000000000001</v>
      </c>
      <c r="G671">
        <v>0</v>
      </c>
      <c r="H671">
        <v>1860</v>
      </c>
      <c r="I671">
        <v>1860</v>
      </c>
      <c r="J671">
        <v>1.5</v>
      </c>
      <c r="K671">
        <v>0.245</v>
      </c>
      <c r="L671">
        <v>0.5</v>
      </c>
      <c r="N671">
        <v>5</v>
      </c>
      <c r="O671">
        <v>0.5</v>
      </c>
      <c r="P671">
        <v>0.19634954084936199</v>
      </c>
      <c r="Q671">
        <v>455.7</v>
      </c>
      <c r="R671">
        <v>1.5189999999999999</v>
      </c>
      <c r="S671">
        <v>89.476485765054207</v>
      </c>
      <c r="T671">
        <v>2</v>
      </c>
      <c r="U671">
        <v>0.5</v>
      </c>
      <c r="V671" t="s">
        <v>78</v>
      </c>
      <c r="W671" s="2">
        <v>5</v>
      </c>
      <c r="X671" s="2">
        <v>1000</v>
      </c>
      <c r="Y671" s="2">
        <v>200</v>
      </c>
      <c r="Z671" s="2">
        <v>0</v>
      </c>
      <c r="AA671" s="2">
        <v>0</v>
      </c>
      <c r="AB671" s="2">
        <v>1</v>
      </c>
      <c r="AC671" s="2">
        <v>0</v>
      </c>
      <c r="AD671" s="2">
        <v>1</v>
      </c>
      <c r="AE671" s="2">
        <v>0</v>
      </c>
      <c r="AF671" s="2">
        <v>0.33333333333333298</v>
      </c>
      <c r="AG671" s="2">
        <v>1.49014941963006</v>
      </c>
      <c r="AH671" s="2">
        <v>133.333333333333</v>
      </c>
      <c r="AI671">
        <v>500</v>
      </c>
      <c r="AJ671" t="s">
        <v>78</v>
      </c>
      <c r="AK671" t="s">
        <v>50</v>
      </c>
      <c r="AL671" t="s">
        <v>78</v>
      </c>
      <c r="AM671" t="s">
        <v>51</v>
      </c>
      <c r="AN671" t="s">
        <v>52</v>
      </c>
      <c r="AO671" t="s">
        <v>53</v>
      </c>
      <c r="AP671" t="s">
        <v>61</v>
      </c>
      <c r="AQ671" t="s">
        <v>79</v>
      </c>
      <c r="AR671" t="s">
        <v>78</v>
      </c>
    </row>
    <row r="672" spans="1:44" hidden="1" x14ac:dyDescent="0.2">
      <c r="A672" t="s">
        <v>194</v>
      </c>
      <c r="B672" t="s">
        <v>45</v>
      </c>
      <c r="C672" t="s">
        <v>46</v>
      </c>
      <c r="D672" t="s">
        <v>195</v>
      </c>
      <c r="E672" t="s">
        <v>196</v>
      </c>
      <c r="F672" s="1">
        <v>0.23125000000000001</v>
      </c>
      <c r="G672">
        <v>0</v>
      </c>
      <c r="H672">
        <v>1860</v>
      </c>
      <c r="I672">
        <v>1860</v>
      </c>
      <c r="J672">
        <v>1.5</v>
      </c>
      <c r="K672">
        <v>0.245</v>
      </c>
      <c r="L672">
        <v>0.5</v>
      </c>
      <c r="N672">
        <v>5</v>
      </c>
      <c r="O672">
        <v>0.5</v>
      </c>
      <c r="P672">
        <v>0.19634954084936199</v>
      </c>
      <c r="Q672">
        <v>455.7</v>
      </c>
      <c r="R672">
        <v>1.5189999999999999</v>
      </c>
      <c r="S672">
        <v>89.476485765054207</v>
      </c>
      <c r="T672">
        <v>2</v>
      </c>
      <c r="U672">
        <v>0.5</v>
      </c>
      <c r="V672" t="s">
        <v>130</v>
      </c>
      <c r="W672" s="2">
        <v>5</v>
      </c>
      <c r="X672" s="2">
        <v>1000</v>
      </c>
      <c r="Y672" s="2">
        <v>200</v>
      </c>
      <c r="Z672" s="2">
        <v>0</v>
      </c>
      <c r="AA672" s="2">
        <v>0</v>
      </c>
      <c r="AB672" s="2">
        <v>8</v>
      </c>
      <c r="AC672" s="2">
        <v>1</v>
      </c>
      <c r="AD672" s="2">
        <v>2</v>
      </c>
      <c r="AE672" s="2">
        <v>5</v>
      </c>
      <c r="AF672" s="2">
        <v>2.6666666666666599</v>
      </c>
      <c r="AG672" s="2">
        <v>11.921195357040499</v>
      </c>
      <c r="AH672" s="2">
        <v>1066.6666666666599</v>
      </c>
      <c r="AI672">
        <v>500</v>
      </c>
      <c r="AJ672" t="s">
        <v>130</v>
      </c>
      <c r="AK672" t="s">
        <v>50</v>
      </c>
      <c r="AL672" t="s">
        <v>130</v>
      </c>
      <c r="AM672" t="s">
        <v>51</v>
      </c>
      <c r="AN672" t="s">
        <v>52</v>
      </c>
      <c r="AO672" t="s">
        <v>53</v>
      </c>
      <c r="AP672" t="s">
        <v>54</v>
      </c>
      <c r="AQ672" t="s">
        <v>96</v>
      </c>
      <c r="AR672" t="s">
        <v>130</v>
      </c>
    </row>
    <row r="673" spans="1:44" hidden="1" x14ac:dyDescent="0.2">
      <c r="A673" t="s">
        <v>194</v>
      </c>
      <c r="B673" t="s">
        <v>45</v>
      </c>
      <c r="C673" t="s">
        <v>46</v>
      </c>
      <c r="D673" t="s">
        <v>195</v>
      </c>
      <c r="E673" t="s">
        <v>196</v>
      </c>
      <c r="F673" s="1">
        <v>0.23125000000000001</v>
      </c>
      <c r="G673">
        <v>0</v>
      </c>
      <c r="H673">
        <v>1860</v>
      </c>
      <c r="I673">
        <v>1860</v>
      </c>
      <c r="J673">
        <v>1.5</v>
      </c>
      <c r="K673">
        <v>0.245</v>
      </c>
      <c r="L673">
        <v>0.5</v>
      </c>
      <c r="N673">
        <v>5</v>
      </c>
      <c r="O673">
        <v>0.5</v>
      </c>
      <c r="P673">
        <v>0.19634954084936199</v>
      </c>
      <c r="Q673">
        <v>455.7</v>
      </c>
      <c r="R673">
        <v>1.5189999999999999</v>
      </c>
      <c r="S673">
        <v>89.476485765054207</v>
      </c>
      <c r="T673">
        <v>2</v>
      </c>
      <c r="U673">
        <v>0.5</v>
      </c>
      <c r="V673" t="s">
        <v>80</v>
      </c>
      <c r="W673" s="2">
        <v>5</v>
      </c>
      <c r="X673" s="2">
        <v>1000</v>
      </c>
      <c r="Y673" s="2">
        <v>200</v>
      </c>
      <c r="Z673" s="2">
        <v>0</v>
      </c>
      <c r="AA673" s="2">
        <v>0</v>
      </c>
      <c r="AB673" s="2">
        <v>13</v>
      </c>
      <c r="AC673" s="2">
        <v>2</v>
      </c>
      <c r="AD673" s="2">
        <v>8</v>
      </c>
      <c r="AE673" s="2">
        <v>3</v>
      </c>
      <c r="AF673" s="2">
        <v>4.3333333333333304</v>
      </c>
      <c r="AG673" s="2">
        <v>19.371942455190801</v>
      </c>
      <c r="AH673" s="2">
        <v>1733.3333333333301</v>
      </c>
      <c r="AI673">
        <v>500</v>
      </c>
      <c r="AJ673" t="s">
        <v>80</v>
      </c>
      <c r="AK673" t="s">
        <v>50</v>
      </c>
      <c r="AL673" t="s">
        <v>80</v>
      </c>
      <c r="AM673" t="s">
        <v>51</v>
      </c>
      <c r="AN673" t="s">
        <v>52</v>
      </c>
      <c r="AO673" t="s">
        <v>53</v>
      </c>
      <c r="AP673" t="s">
        <v>66</v>
      </c>
      <c r="AQ673" t="s">
        <v>81</v>
      </c>
      <c r="AR673" t="s">
        <v>80</v>
      </c>
    </row>
    <row r="674" spans="1:44" hidden="1" x14ac:dyDescent="0.2">
      <c r="A674" t="s">
        <v>194</v>
      </c>
      <c r="B674" t="s">
        <v>45</v>
      </c>
      <c r="C674" t="s">
        <v>46</v>
      </c>
      <c r="D674" t="s">
        <v>195</v>
      </c>
      <c r="E674" t="s">
        <v>196</v>
      </c>
      <c r="F674" s="1">
        <v>0.23125000000000001</v>
      </c>
      <c r="G674">
        <v>0</v>
      </c>
      <c r="H674">
        <v>1860</v>
      </c>
      <c r="I674">
        <v>1860</v>
      </c>
      <c r="J674">
        <v>1.5</v>
      </c>
      <c r="K674">
        <v>0.245</v>
      </c>
      <c r="L674">
        <v>0.5</v>
      </c>
      <c r="N674">
        <v>5</v>
      </c>
      <c r="O674">
        <v>0.5</v>
      </c>
      <c r="P674">
        <v>0.19634954084936199</v>
      </c>
      <c r="Q674">
        <v>455.7</v>
      </c>
      <c r="R674">
        <v>1.5189999999999999</v>
      </c>
      <c r="S674">
        <v>89.476485765054207</v>
      </c>
      <c r="T674">
        <v>2</v>
      </c>
      <c r="U674">
        <v>0.5</v>
      </c>
      <c r="V674" t="s">
        <v>82</v>
      </c>
      <c r="W674" s="2">
        <v>5</v>
      </c>
      <c r="X674" s="2">
        <v>1000</v>
      </c>
      <c r="Y674" s="2">
        <v>200</v>
      </c>
      <c r="Z674" s="2">
        <v>0</v>
      </c>
      <c r="AA674" s="2">
        <v>0</v>
      </c>
      <c r="AB674" s="2">
        <v>11</v>
      </c>
      <c r="AC674" s="2">
        <v>1</v>
      </c>
      <c r="AD674" s="2">
        <v>4</v>
      </c>
      <c r="AE674" s="2">
        <v>6</v>
      </c>
      <c r="AF674" s="2">
        <v>3.6666666666666599</v>
      </c>
      <c r="AG674" s="2">
        <v>16.3916436159307</v>
      </c>
      <c r="AH674" s="2">
        <v>1466.6666666666599</v>
      </c>
      <c r="AI674">
        <v>500</v>
      </c>
      <c r="AJ674" t="s">
        <v>82</v>
      </c>
      <c r="AK674" t="s">
        <v>50</v>
      </c>
      <c r="AL674" t="s">
        <v>82</v>
      </c>
      <c r="AM674" t="s">
        <v>51</v>
      </c>
      <c r="AN674" t="s">
        <v>52</v>
      </c>
      <c r="AO674" t="s">
        <v>53</v>
      </c>
      <c r="AP674" t="s">
        <v>66</v>
      </c>
      <c r="AQ674" t="s">
        <v>83</v>
      </c>
      <c r="AR674" t="s">
        <v>82</v>
      </c>
    </row>
    <row r="675" spans="1:44" hidden="1" x14ac:dyDescent="0.2">
      <c r="A675" t="s">
        <v>194</v>
      </c>
      <c r="B675" t="s">
        <v>45</v>
      </c>
      <c r="C675" t="s">
        <v>46</v>
      </c>
      <c r="D675" t="s">
        <v>195</v>
      </c>
      <c r="E675" t="s">
        <v>196</v>
      </c>
      <c r="F675" s="1">
        <v>0.23125000000000001</v>
      </c>
      <c r="G675">
        <v>0</v>
      </c>
      <c r="H675">
        <v>1860</v>
      </c>
      <c r="I675">
        <v>1860</v>
      </c>
      <c r="J675">
        <v>1.5</v>
      </c>
      <c r="K675">
        <v>0.245</v>
      </c>
      <c r="L675">
        <v>0.5</v>
      </c>
      <c r="N675">
        <v>5</v>
      </c>
      <c r="O675">
        <v>0.5</v>
      </c>
      <c r="P675">
        <v>0.19634954084936199</v>
      </c>
      <c r="Q675">
        <v>455.7</v>
      </c>
      <c r="R675">
        <v>1.5189999999999999</v>
      </c>
      <c r="S675">
        <v>89.476485765054207</v>
      </c>
      <c r="T675">
        <v>2</v>
      </c>
      <c r="U675">
        <v>0.5</v>
      </c>
      <c r="V675" t="s">
        <v>85</v>
      </c>
      <c r="W675" s="2">
        <v>5</v>
      </c>
      <c r="X675" s="2">
        <v>1000</v>
      </c>
      <c r="Y675" s="2">
        <v>200</v>
      </c>
      <c r="Z675" s="2">
        <v>0</v>
      </c>
      <c r="AA675" s="2">
        <v>0</v>
      </c>
      <c r="AB675" s="2">
        <v>67</v>
      </c>
      <c r="AC675" s="2">
        <v>9</v>
      </c>
      <c r="AD675" s="2">
        <v>25</v>
      </c>
      <c r="AE675" s="2">
        <v>33</v>
      </c>
      <c r="AF675" s="2">
        <v>22.3333333333333</v>
      </c>
      <c r="AG675" s="2">
        <v>99.840011115214196</v>
      </c>
      <c r="AH675" s="2">
        <v>8933.3333333333303</v>
      </c>
      <c r="AI675">
        <v>500</v>
      </c>
      <c r="AJ675" t="s">
        <v>85</v>
      </c>
      <c r="AK675" t="s">
        <v>50</v>
      </c>
      <c r="AL675" t="s">
        <v>85</v>
      </c>
      <c r="AM675" t="s">
        <v>51</v>
      </c>
      <c r="AN675" t="s">
        <v>52</v>
      </c>
      <c r="AO675" t="s">
        <v>53</v>
      </c>
      <c r="AP675" t="s">
        <v>54</v>
      </c>
      <c r="AQ675" t="s">
        <v>57</v>
      </c>
      <c r="AR675" t="s">
        <v>85</v>
      </c>
    </row>
    <row r="676" spans="1:44" hidden="1" x14ac:dyDescent="0.2">
      <c r="A676" t="s">
        <v>194</v>
      </c>
      <c r="B676" t="s">
        <v>45</v>
      </c>
      <c r="C676" t="s">
        <v>46</v>
      </c>
      <c r="D676" t="s">
        <v>195</v>
      </c>
      <c r="E676" t="s">
        <v>196</v>
      </c>
      <c r="F676" s="1">
        <v>0.23125000000000001</v>
      </c>
      <c r="G676">
        <v>0</v>
      </c>
      <c r="H676">
        <v>1860</v>
      </c>
      <c r="I676">
        <v>1860</v>
      </c>
      <c r="J676">
        <v>1.5</v>
      </c>
      <c r="K676">
        <v>0.245</v>
      </c>
      <c r="L676">
        <v>0.5</v>
      </c>
      <c r="N676">
        <v>5</v>
      </c>
      <c r="O676">
        <v>0.5</v>
      </c>
      <c r="P676">
        <v>0.19634954084936199</v>
      </c>
      <c r="Q676">
        <v>455.7</v>
      </c>
      <c r="R676">
        <v>1.5189999999999999</v>
      </c>
      <c r="S676">
        <v>89.476485765054207</v>
      </c>
      <c r="T676">
        <v>2</v>
      </c>
      <c r="U676">
        <v>0.5</v>
      </c>
      <c r="V676" t="s">
        <v>166</v>
      </c>
      <c r="W676" s="2">
        <v>5</v>
      </c>
      <c r="X676" s="2">
        <v>1000</v>
      </c>
      <c r="Y676" s="2">
        <v>200</v>
      </c>
      <c r="Z676" s="2">
        <v>0</v>
      </c>
      <c r="AA676" s="2">
        <v>0</v>
      </c>
      <c r="AB676" s="2">
        <v>5</v>
      </c>
      <c r="AC676" s="2">
        <v>1</v>
      </c>
      <c r="AD676" s="2">
        <v>2</v>
      </c>
      <c r="AE676" s="2">
        <v>2</v>
      </c>
      <c r="AF676" s="2">
        <v>1.6666666666666601</v>
      </c>
      <c r="AG676" s="2">
        <v>7.4507470981503197</v>
      </c>
      <c r="AH676" s="2">
        <v>666.66666666666595</v>
      </c>
      <c r="AI676">
        <v>500</v>
      </c>
      <c r="AJ676" t="s">
        <v>166</v>
      </c>
      <c r="AK676" t="s">
        <v>50</v>
      </c>
      <c r="AL676" t="s">
        <v>166</v>
      </c>
      <c r="AM676" t="s">
        <v>51</v>
      </c>
      <c r="AN676" t="s">
        <v>52</v>
      </c>
      <c r="AO676" t="s">
        <v>53</v>
      </c>
      <c r="AP676" t="s">
        <v>54</v>
      </c>
      <c r="AQ676" t="s">
        <v>57</v>
      </c>
      <c r="AR676" t="s">
        <v>166</v>
      </c>
    </row>
    <row r="677" spans="1:44" hidden="1" x14ac:dyDescent="0.2">
      <c r="A677" t="s">
        <v>194</v>
      </c>
      <c r="B677" t="s">
        <v>45</v>
      </c>
      <c r="C677" t="s">
        <v>46</v>
      </c>
      <c r="D677" t="s">
        <v>195</v>
      </c>
      <c r="E677" t="s">
        <v>196</v>
      </c>
      <c r="F677" s="1">
        <v>0.23125000000000001</v>
      </c>
      <c r="G677">
        <v>0</v>
      </c>
      <c r="H677">
        <v>1860</v>
      </c>
      <c r="I677">
        <v>1860</v>
      </c>
      <c r="J677">
        <v>1.5</v>
      </c>
      <c r="K677">
        <v>0.245</v>
      </c>
      <c r="L677">
        <v>0.5</v>
      </c>
      <c r="N677">
        <v>5</v>
      </c>
      <c r="O677">
        <v>0.5</v>
      </c>
      <c r="P677">
        <v>0.19634954084936199</v>
      </c>
      <c r="Q677">
        <v>455.7</v>
      </c>
      <c r="R677">
        <v>1.5189999999999999</v>
      </c>
      <c r="S677">
        <v>89.476485765054207</v>
      </c>
      <c r="T677">
        <v>2</v>
      </c>
      <c r="U677">
        <v>0.5</v>
      </c>
      <c r="V677" t="s">
        <v>121</v>
      </c>
      <c r="W677">
        <v>5</v>
      </c>
      <c r="X677">
        <v>1000</v>
      </c>
      <c r="Y677">
        <v>200</v>
      </c>
      <c r="Z677">
        <v>0</v>
      </c>
      <c r="AA677">
        <v>0</v>
      </c>
      <c r="AB677">
        <v>3</v>
      </c>
      <c r="AC677">
        <v>1</v>
      </c>
      <c r="AD677">
        <v>2</v>
      </c>
      <c r="AE677">
        <v>0</v>
      </c>
      <c r="AF677">
        <v>1</v>
      </c>
      <c r="AG677">
        <v>4.4704482588901904</v>
      </c>
      <c r="AH677">
        <v>400</v>
      </c>
      <c r="AI677">
        <v>500</v>
      </c>
    </row>
    <row r="678" spans="1:44" hidden="1" x14ac:dyDescent="0.2">
      <c r="A678" t="s">
        <v>194</v>
      </c>
      <c r="B678" t="s">
        <v>45</v>
      </c>
      <c r="C678" t="s">
        <v>46</v>
      </c>
      <c r="D678" t="s">
        <v>195</v>
      </c>
      <c r="E678" t="s">
        <v>196</v>
      </c>
      <c r="F678" s="1">
        <v>0.23125000000000001</v>
      </c>
      <c r="G678">
        <v>0</v>
      </c>
      <c r="H678">
        <v>1860</v>
      </c>
      <c r="I678">
        <v>1860</v>
      </c>
      <c r="J678">
        <v>1.5</v>
      </c>
      <c r="K678">
        <v>0.245</v>
      </c>
      <c r="L678">
        <v>0.5</v>
      </c>
      <c r="N678">
        <v>5</v>
      </c>
      <c r="O678">
        <v>0.5</v>
      </c>
      <c r="P678">
        <v>0.19634954084936199</v>
      </c>
      <c r="Q678">
        <v>455.7</v>
      </c>
      <c r="R678">
        <v>1.5189999999999999</v>
      </c>
      <c r="S678">
        <v>89.476485765054207</v>
      </c>
      <c r="T678">
        <v>2</v>
      </c>
      <c r="U678">
        <v>0.5</v>
      </c>
      <c r="V678" t="s">
        <v>111</v>
      </c>
      <c r="W678">
        <v>5</v>
      </c>
      <c r="X678">
        <v>1000</v>
      </c>
      <c r="Y678">
        <v>200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0.33333333333333298</v>
      </c>
      <c r="AG678">
        <v>1.49014941963006</v>
      </c>
      <c r="AH678">
        <v>133.333333333333</v>
      </c>
      <c r="AI678">
        <v>500</v>
      </c>
      <c r="AJ678" t="s">
        <v>111</v>
      </c>
      <c r="AK678" t="s">
        <v>63</v>
      </c>
      <c r="AL678" t="s">
        <v>111</v>
      </c>
      <c r="AM678" t="s">
        <v>51</v>
      </c>
      <c r="AN678" t="s">
        <v>112</v>
      </c>
      <c r="AO678" t="s">
        <v>111</v>
      </c>
    </row>
    <row r="679" spans="1:44" hidden="1" x14ac:dyDescent="0.2">
      <c r="A679" t="s">
        <v>194</v>
      </c>
      <c r="B679" t="s">
        <v>45</v>
      </c>
      <c r="C679" t="s">
        <v>46</v>
      </c>
      <c r="D679" t="s">
        <v>195</v>
      </c>
      <c r="E679" t="s">
        <v>196</v>
      </c>
      <c r="F679" s="1">
        <v>0.23125000000000001</v>
      </c>
      <c r="G679">
        <v>0</v>
      </c>
      <c r="H679">
        <v>1860</v>
      </c>
      <c r="I679">
        <v>1860</v>
      </c>
      <c r="J679">
        <v>1.5</v>
      </c>
      <c r="K679">
        <v>0.245</v>
      </c>
      <c r="L679">
        <v>0.5</v>
      </c>
      <c r="N679">
        <v>5</v>
      </c>
      <c r="O679">
        <v>0.5</v>
      </c>
      <c r="P679">
        <v>0.19634954084936199</v>
      </c>
      <c r="Q679">
        <v>455.7</v>
      </c>
      <c r="R679">
        <v>1.5189999999999999</v>
      </c>
      <c r="S679">
        <v>89.476485765054207</v>
      </c>
      <c r="T679">
        <v>2</v>
      </c>
      <c r="U679">
        <v>0.5</v>
      </c>
      <c r="V679" t="s">
        <v>114</v>
      </c>
      <c r="W679">
        <v>5</v>
      </c>
      <c r="X679">
        <v>1000</v>
      </c>
      <c r="Y679">
        <v>200</v>
      </c>
      <c r="Z679">
        <v>0</v>
      </c>
      <c r="AA679">
        <v>0</v>
      </c>
      <c r="AB679">
        <v>12</v>
      </c>
      <c r="AC679">
        <v>5</v>
      </c>
      <c r="AD679">
        <v>3</v>
      </c>
      <c r="AE679">
        <v>4</v>
      </c>
      <c r="AF679">
        <v>4</v>
      </c>
      <c r="AG679">
        <v>17.881793035560701</v>
      </c>
      <c r="AH679">
        <v>1600</v>
      </c>
      <c r="AI679">
        <v>500</v>
      </c>
    </row>
    <row r="680" spans="1:44" hidden="1" x14ac:dyDescent="0.2">
      <c r="A680" t="s">
        <v>194</v>
      </c>
      <c r="B680" t="s">
        <v>45</v>
      </c>
      <c r="C680" t="s">
        <v>46</v>
      </c>
      <c r="D680" t="s">
        <v>195</v>
      </c>
      <c r="E680" t="s">
        <v>196</v>
      </c>
      <c r="F680" s="1">
        <v>0.23125000000000001</v>
      </c>
      <c r="G680">
        <v>0</v>
      </c>
      <c r="H680">
        <v>1860</v>
      </c>
      <c r="I680">
        <v>1860</v>
      </c>
      <c r="J680">
        <v>1.5</v>
      </c>
      <c r="K680">
        <v>0.245</v>
      </c>
      <c r="L680">
        <v>0.5</v>
      </c>
      <c r="N680">
        <v>5</v>
      </c>
      <c r="O680">
        <v>0.5</v>
      </c>
      <c r="P680">
        <v>0.19634954084936199</v>
      </c>
      <c r="Q680">
        <v>455.7</v>
      </c>
      <c r="R680">
        <v>1.5189999999999999</v>
      </c>
      <c r="S680">
        <v>89.476485765054207</v>
      </c>
      <c r="T680">
        <v>2</v>
      </c>
      <c r="U680">
        <v>0.5</v>
      </c>
      <c r="V680" t="s">
        <v>133</v>
      </c>
      <c r="W680">
        <v>5</v>
      </c>
      <c r="X680">
        <v>1000</v>
      </c>
      <c r="Y680">
        <v>200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0.33333333333333298</v>
      </c>
      <c r="AG680">
        <v>1.49014941963006</v>
      </c>
      <c r="AH680">
        <v>133.333333333333</v>
      </c>
      <c r="AI680">
        <v>500</v>
      </c>
    </row>
    <row r="681" spans="1:44" hidden="1" x14ac:dyDescent="0.2">
      <c r="A681" t="s">
        <v>194</v>
      </c>
      <c r="B681" t="s">
        <v>45</v>
      </c>
      <c r="C681" t="s">
        <v>46</v>
      </c>
      <c r="D681" t="s">
        <v>195</v>
      </c>
      <c r="E681" t="s">
        <v>196</v>
      </c>
      <c r="F681" s="1">
        <v>0.23125000000000001</v>
      </c>
      <c r="G681">
        <v>0</v>
      </c>
      <c r="H681">
        <v>1860</v>
      </c>
      <c r="I681">
        <v>1860</v>
      </c>
      <c r="J681">
        <v>1.5</v>
      </c>
      <c r="K681">
        <v>0.245</v>
      </c>
      <c r="L681">
        <v>0.5</v>
      </c>
      <c r="N681">
        <v>5</v>
      </c>
      <c r="O681">
        <v>0.5</v>
      </c>
      <c r="P681">
        <v>0.19634954084936199</v>
      </c>
      <c r="Q681">
        <v>455.7</v>
      </c>
      <c r="R681">
        <v>1.5189999999999999</v>
      </c>
      <c r="S681">
        <v>89.476485765054207</v>
      </c>
      <c r="T681">
        <v>2</v>
      </c>
      <c r="U681">
        <v>0.5</v>
      </c>
      <c r="V681" t="s">
        <v>93</v>
      </c>
      <c r="W681" s="2">
        <v>5</v>
      </c>
      <c r="X681" s="2">
        <v>1000</v>
      </c>
      <c r="Y681" s="2">
        <v>200</v>
      </c>
      <c r="Z681" s="2">
        <v>0</v>
      </c>
      <c r="AA681" s="2">
        <v>0</v>
      </c>
      <c r="AB681" s="2">
        <v>3</v>
      </c>
      <c r="AC681" s="2">
        <v>0</v>
      </c>
      <c r="AD681" s="2">
        <v>2</v>
      </c>
      <c r="AE681" s="2">
        <v>1</v>
      </c>
      <c r="AF681" s="2">
        <v>1</v>
      </c>
      <c r="AG681" s="2">
        <v>4.4704482588901904</v>
      </c>
      <c r="AH681" s="2">
        <v>400</v>
      </c>
      <c r="AI681">
        <v>500</v>
      </c>
      <c r="AJ681" t="s">
        <v>93</v>
      </c>
      <c r="AK681" t="s">
        <v>50</v>
      </c>
      <c r="AL681" t="s">
        <v>93</v>
      </c>
      <c r="AM681" t="s">
        <v>51</v>
      </c>
      <c r="AN681" t="s">
        <v>52</v>
      </c>
      <c r="AO681" t="s">
        <v>53</v>
      </c>
      <c r="AP681" t="s">
        <v>54</v>
      </c>
      <c r="AQ681" t="s">
        <v>94</v>
      </c>
      <c r="AR681" t="s">
        <v>93</v>
      </c>
    </row>
    <row r="682" spans="1:44" hidden="1" x14ac:dyDescent="0.2">
      <c r="A682" t="s">
        <v>194</v>
      </c>
      <c r="B682" t="s">
        <v>45</v>
      </c>
      <c r="C682" t="s">
        <v>46</v>
      </c>
      <c r="D682" t="s">
        <v>195</v>
      </c>
      <c r="E682" t="s">
        <v>196</v>
      </c>
      <c r="F682" s="1">
        <v>0.23125000000000001</v>
      </c>
      <c r="G682">
        <v>0</v>
      </c>
      <c r="H682">
        <v>1860</v>
      </c>
      <c r="I682">
        <v>1860</v>
      </c>
      <c r="J682">
        <v>1.5</v>
      </c>
      <c r="K682">
        <v>0.245</v>
      </c>
      <c r="L682">
        <v>0.5</v>
      </c>
      <c r="N682">
        <v>5</v>
      </c>
      <c r="O682">
        <v>0.5</v>
      </c>
      <c r="P682">
        <v>0.19634954084936199</v>
      </c>
      <c r="Q682">
        <v>455.7</v>
      </c>
      <c r="R682">
        <v>1.5189999999999999</v>
      </c>
      <c r="S682">
        <v>89.476485765054207</v>
      </c>
      <c r="T682">
        <v>2</v>
      </c>
      <c r="U682">
        <v>0.5</v>
      </c>
      <c r="V682" t="s">
        <v>95</v>
      </c>
      <c r="W682" s="2">
        <v>5</v>
      </c>
      <c r="X682" s="2">
        <v>1000</v>
      </c>
      <c r="Y682" s="2">
        <v>200</v>
      </c>
      <c r="Z682" s="2">
        <v>0</v>
      </c>
      <c r="AA682" s="2">
        <v>0</v>
      </c>
      <c r="AB682" s="2">
        <v>8</v>
      </c>
      <c r="AC682" s="2">
        <v>3</v>
      </c>
      <c r="AD682" s="2">
        <v>1</v>
      </c>
      <c r="AE682" s="2">
        <v>4</v>
      </c>
      <c r="AF682" s="2">
        <v>2.6666666666666599</v>
      </c>
      <c r="AG682" s="2">
        <v>11.921195357040499</v>
      </c>
      <c r="AH682" s="2">
        <v>1066.6666666666599</v>
      </c>
      <c r="AI682">
        <v>500</v>
      </c>
      <c r="AJ682" t="s">
        <v>95</v>
      </c>
      <c r="AK682" t="s">
        <v>65</v>
      </c>
      <c r="AL682" t="s">
        <v>95</v>
      </c>
      <c r="AM682" t="s">
        <v>51</v>
      </c>
      <c r="AN682" t="s">
        <v>52</v>
      </c>
      <c r="AO682" t="s">
        <v>53</v>
      </c>
      <c r="AP682" t="s">
        <v>54</v>
      </c>
      <c r="AQ682" t="s">
        <v>96</v>
      </c>
      <c r="AR682" t="s">
        <v>97</v>
      </c>
    </row>
    <row r="683" spans="1:44" hidden="1" x14ac:dyDescent="0.2">
      <c r="A683" t="s">
        <v>194</v>
      </c>
      <c r="B683" t="s">
        <v>45</v>
      </c>
      <c r="C683" t="s">
        <v>46</v>
      </c>
      <c r="D683" t="s">
        <v>195</v>
      </c>
      <c r="E683" t="s">
        <v>196</v>
      </c>
      <c r="F683" s="1">
        <v>0.23125000000000001</v>
      </c>
      <c r="G683">
        <v>0</v>
      </c>
      <c r="H683">
        <v>1860</v>
      </c>
      <c r="I683">
        <v>1860</v>
      </c>
      <c r="J683">
        <v>1.5</v>
      </c>
      <c r="K683">
        <v>0.245</v>
      </c>
      <c r="L683">
        <v>0.5</v>
      </c>
      <c r="N683">
        <v>5</v>
      </c>
      <c r="O683">
        <v>0.5</v>
      </c>
      <c r="P683">
        <v>0.19634954084936199</v>
      </c>
      <c r="Q683">
        <v>455.7</v>
      </c>
      <c r="R683">
        <v>1.5189999999999999</v>
      </c>
      <c r="S683">
        <v>89.476485765054207</v>
      </c>
      <c r="T683">
        <v>2</v>
      </c>
      <c r="U683">
        <v>0.5</v>
      </c>
      <c r="V683" t="s">
        <v>98</v>
      </c>
      <c r="W683">
        <v>5</v>
      </c>
      <c r="X683">
        <v>1000</v>
      </c>
      <c r="Y683">
        <v>200</v>
      </c>
      <c r="Z683">
        <v>0</v>
      </c>
      <c r="AA683">
        <v>0</v>
      </c>
      <c r="AB683">
        <v>2</v>
      </c>
      <c r="AC683">
        <v>0</v>
      </c>
      <c r="AD683">
        <v>1</v>
      </c>
      <c r="AE683">
        <v>1</v>
      </c>
      <c r="AF683">
        <v>0.66666666666666596</v>
      </c>
      <c r="AG683">
        <v>2.98029883926012</v>
      </c>
      <c r="AH683">
        <v>266.666666666666</v>
      </c>
      <c r="AI683">
        <v>500</v>
      </c>
    </row>
    <row r="684" spans="1:44" hidden="1" x14ac:dyDescent="0.2">
      <c r="A684" t="s">
        <v>194</v>
      </c>
      <c r="B684" t="s">
        <v>145</v>
      </c>
      <c r="C684" t="s">
        <v>146</v>
      </c>
      <c r="D684" t="s">
        <v>201</v>
      </c>
      <c r="E684" t="s">
        <v>196</v>
      </c>
      <c r="F684" s="1">
        <v>0.82152777777777775</v>
      </c>
      <c r="G684">
        <v>0</v>
      </c>
      <c r="H684">
        <v>10101</v>
      </c>
      <c r="I684">
        <v>10101</v>
      </c>
      <c r="J684">
        <v>1.5</v>
      </c>
      <c r="K684">
        <v>0.245</v>
      </c>
      <c r="L684">
        <v>0.5</v>
      </c>
      <c r="N684">
        <v>5</v>
      </c>
      <c r="O684">
        <v>0.5</v>
      </c>
      <c r="P684">
        <v>0.19634954084936199</v>
      </c>
      <c r="Q684">
        <v>2474.7449999999999</v>
      </c>
      <c r="R684">
        <v>8.2491500000000002</v>
      </c>
      <c r="S684">
        <v>485.91504446925398</v>
      </c>
      <c r="T684">
        <v>2</v>
      </c>
      <c r="U684">
        <v>0.5</v>
      </c>
      <c r="V684" t="s">
        <v>125</v>
      </c>
      <c r="W684">
        <v>5</v>
      </c>
      <c r="X684">
        <v>500</v>
      </c>
      <c r="Y684">
        <v>100</v>
      </c>
      <c r="Z684">
        <v>0</v>
      </c>
      <c r="AA684">
        <v>0</v>
      </c>
      <c r="AB684">
        <v>3</v>
      </c>
      <c r="AC684">
        <v>0</v>
      </c>
      <c r="AD684">
        <v>2</v>
      </c>
      <c r="AE684">
        <v>1</v>
      </c>
      <c r="AF684">
        <v>1</v>
      </c>
      <c r="AG684">
        <v>0.41159458279060201</v>
      </c>
      <c r="AH684">
        <v>200</v>
      </c>
      <c r="AI684">
        <v>500</v>
      </c>
      <c r="AJ684" t="s">
        <v>125</v>
      </c>
      <c r="AK684" t="s">
        <v>116</v>
      </c>
      <c r="AL684" t="s">
        <v>125</v>
      </c>
      <c r="AM684" t="s">
        <v>51</v>
      </c>
      <c r="AN684" t="s">
        <v>52</v>
      </c>
      <c r="AO684" t="s">
        <v>110</v>
      </c>
      <c r="AP684" t="s">
        <v>117</v>
      </c>
    </row>
    <row r="685" spans="1:44" hidden="1" x14ac:dyDescent="0.2">
      <c r="A685" t="s">
        <v>194</v>
      </c>
      <c r="B685" t="s">
        <v>145</v>
      </c>
      <c r="C685" t="s">
        <v>146</v>
      </c>
      <c r="D685" t="s">
        <v>201</v>
      </c>
      <c r="E685" t="s">
        <v>196</v>
      </c>
      <c r="F685" s="1">
        <v>0.82152777777777775</v>
      </c>
      <c r="G685">
        <v>0</v>
      </c>
      <c r="H685">
        <v>10101</v>
      </c>
      <c r="I685">
        <v>10101</v>
      </c>
      <c r="J685">
        <v>1.5</v>
      </c>
      <c r="K685">
        <v>0.245</v>
      </c>
      <c r="L685">
        <v>0.5</v>
      </c>
      <c r="N685">
        <v>5</v>
      </c>
      <c r="O685">
        <v>0.5</v>
      </c>
      <c r="P685">
        <v>0.19634954084936199</v>
      </c>
      <c r="Q685">
        <v>2474.7449999999999</v>
      </c>
      <c r="R685">
        <v>8.2491500000000002</v>
      </c>
      <c r="S685">
        <v>485.91504446925398</v>
      </c>
      <c r="T685">
        <v>2</v>
      </c>
      <c r="U685">
        <v>0.5</v>
      </c>
      <c r="V685" t="s">
        <v>56</v>
      </c>
      <c r="W685" s="2">
        <v>5</v>
      </c>
      <c r="X685" s="2">
        <v>500</v>
      </c>
      <c r="Y685" s="2">
        <v>100</v>
      </c>
      <c r="Z685" s="2">
        <v>0</v>
      </c>
      <c r="AA685" s="2">
        <v>0</v>
      </c>
      <c r="AB685" s="2">
        <v>1</v>
      </c>
      <c r="AC685" s="2">
        <v>1</v>
      </c>
      <c r="AD685" s="2">
        <v>0</v>
      </c>
      <c r="AE685" s="2">
        <v>0</v>
      </c>
      <c r="AF685" s="2">
        <v>0.33333333333333298</v>
      </c>
      <c r="AG685" s="2">
        <v>0.137198194263534</v>
      </c>
      <c r="AH685" s="2">
        <v>66.6666666666666</v>
      </c>
      <c r="AI685">
        <v>500</v>
      </c>
      <c r="AJ685" t="s">
        <v>56</v>
      </c>
      <c r="AK685" t="s">
        <v>50</v>
      </c>
      <c r="AL685" t="s">
        <v>56</v>
      </c>
      <c r="AM685" t="s">
        <v>51</v>
      </c>
      <c r="AN685" t="s">
        <v>52</v>
      </c>
      <c r="AO685" t="s">
        <v>53</v>
      </c>
      <c r="AP685" t="s">
        <v>54</v>
      </c>
      <c r="AQ685" t="s">
        <v>57</v>
      </c>
      <c r="AR685" t="s">
        <v>56</v>
      </c>
    </row>
    <row r="686" spans="1:44" hidden="1" x14ac:dyDescent="0.2">
      <c r="A686" t="s">
        <v>194</v>
      </c>
      <c r="B686" t="s">
        <v>145</v>
      </c>
      <c r="C686" t="s">
        <v>146</v>
      </c>
      <c r="D686" t="s">
        <v>201</v>
      </c>
      <c r="E686" t="s">
        <v>196</v>
      </c>
      <c r="F686" s="1">
        <v>0.82152777777777775</v>
      </c>
      <c r="G686">
        <v>0</v>
      </c>
      <c r="H686">
        <v>10101</v>
      </c>
      <c r="I686">
        <v>10101</v>
      </c>
      <c r="J686">
        <v>1.5</v>
      </c>
      <c r="K686">
        <v>0.245</v>
      </c>
      <c r="L686">
        <v>0.5</v>
      </c>
      <c r="N686">
        <v>5</v>
      </c>
      <c r="O686">
        <v>0.5</v>
      </c>
      <c r="P686">
        <v>0.19634954084936199</v>
      </c>
      <c r="Q686">
        <v>2474.7449999999999</v>
      </c>
      <c r="R686">
        <v>8.2491500000000002</v>
      </c>
      <c r="S686">
        <v>485.91504446925398</v>
      </c>
      <c r="T686">
        <v>2</v>
      </c>
      <c r="U686">
        <v>0.5</v>
      </c>
      <c r="V686" t="s">
        <v>138</v>
      </c>
      <c r="W686" s="2">
        <v>5</v>
      </c>
      <c r="X686" s="2">
        <v>500</v>
      </c>
      <c r="Y686" s="2">
        <v>100</v>
      </c>
      <c r="Z686" s="2">
        <v>0</v>
      </c>
      <c r="AA686" s="2">
        <v>0</v>
      </c>
      <c r="AB686" s="2">
        <v>1</v>
      </c>
      <c r="AC686" s="2">
        <v>0</v>
      </c>
      <c r="AD686" s="2">
        <v>1</v>
      </c>
      <c r="AE686" s="2">
        <v>0</v>
      </c>
      <c r="AF686" s="2">
        <v>0.33333333333333298</v>
      </c>
      <c r="AG686" s="2">
        <v>0.137198194263534</v>
      </c>
      <c r="AH686" s="2">
        <v>66.6666666666666</v>
      </c>
      <c r="AI686">
        <v>500</v>
      </c>
      <c r="AJ686" t="s">
        <v>138</v>
      </c>
      <c r="AK686" t="s">
        <v>50</v>
      </c>
      <c r="AL686" t="s">
        <v>138</v>
      </c>
      <c r="AM686" t="s">
        <v>51</v>
      </c>
      <c r="AN686" t="s">
        <v>52</v>
      </c>
      <c r="AO686" t="s">
        <v>53</v>
      </c>
      <c r="AP686" t="s">
        <v>54</v>
      </c>
      <c r="AQ686" t="s">
        <v>139</v>
      </c>
      <c r="AR686" t="s">
        <v>138</v>
      </c>
    </row>
    <row r="687" spans="1:44" hidden="1" x14ac:dyDescent="0.2">
      <c r="A687" t="s">
        <v>194</v>
      </c>
      <c r="B687" t="s">
        <v>145</v>
      </c>
      <c r="C687" t="s">
        <v>146</v>
      </c>
      <c r="D687" t="s">
        <v>201</v>
      </c>
      <c r="E687" t="s">
        <v>196</v>
      </c>
      <c r="F687" s="1">
        <v>0.82152777777777775</v>
      </c>
      <c r="G687">
        <v>0</v>
      </c>
      <c r="H687">
        <v>10101</v>
      </c>
      <c r="I687">
        <v>10101</v>
      </c>
      <c r="J687">
        <v>1.5</v>
      </c>
      <c r="K687">
        <v>0.245</v>
      </c>
      <c r="L687">
        <v>0.5</v>
      </c>
      <c r="N687">
        <v>5</v>
      </c>
      <c r="O687">
        <v>0.5</v>
      </c>
      <c r="P687">
        <v>0.19634954084936199</v>
      </c>
      <c r="Q687">
        <v>2474.7449999999999</v>
      </c>
      <c r="R687">
        <v>8.2491500000000002</v>
      </c>
      <c r="S687">
        <v>485.91504446925398</v>
      </c>
      <c r="T687">
        <v>2</v>
      </c>
      <c r="U687">
        <v>0.5</v>
      </c>
      <c r="V687" t="s">
        <v>119</v>
      </c>
      <c r="W687">
        <v>5</v>
      </c>
      <c r="X687">
        <v>500</v>
      </c>
      <c r="Y687">
        <v>100</v>
      </c>
      <c r="Z687">
        <v>0</v>
      </c>
      <c r="AA687">
        <v>0</v>
      </c>
      <c r="AB687">
        <v>3</v>
      </c>
      <c r="AC687">
        <v>1</v>
      </c>
      <c r="AD687">
        <v>1</v>
      </c>
      <c r="AE687">
        <v>1</v>
      </c>
      <c r="AF687">
        <v>1</v>
      </c>
      <c r="AG687">
        <v>0.41159458279060201</v>
      </c>
      <c r="AH687">
        <v>200</v>
      </c>
      <c r="AI687">
        <v>500</v>
      </c>
      <c r="AJ687" t="s">
        <v>119</v>
      </c>
      <c r="AK687" t="s">
        <v>116</v>
      </c>
      <c r="AL687" t="s">
        <v>119</v>
      </c>
      <c r="AM687" t="s">
        <v>51</v>
      </c>
      <c r="AN687" t="s">
        <v>52</v>
      </c>
      <c r="AO687" t="s">
        <v>110</v>
      </c>
      <c r="AP687" t="s">
        <v>117</v>
      </c>
    </row>
    <row r="688" spans="1:44" hidden="1" x14ac:dyDescent="0.2">
      <c r="A688" t="s">
        <v>194</v>
      </c>
      <c r="B688" t="s">
        <v>145</v>
      </c>
      <c r="C688" t="s">
        <v>146</v>
      </c>
      <c r="D688" t="s">
        <v>201</v>
      </c>
      <c r="E688" t="s">
        <v>196</v>
      </c>
      <c r="F688" s="1">
        <v>0.82152777777777775</v>
      </c>
      <c r="G688">
        <v>0</v>
      </c>
      <c r="H688">
        <v>10101</v>
      </c>
      <c r="I688">
        <v>10101</v>
      </c>
      <c r="J688">
        <v>1.5</v>
      </c>
      <c r="K688">
        <v>0.245</v>
      </c>
      <c r="L688">
        <v>0.5</v>
      </c>
      <c r="N688">
        <v>5</v>
      </c>
      <c r="O688">
        <v>0.5</v>
      </c>
      <c r="P688">
        <v>0.19634954084936199</v>
      </c>
      <c r="Q688">
        <v>2474.7449999999999</v>
      </c>
      <c r="R688">
        <v>8.2491500000000002</v>
      </c>
      <c r="S688">
        <v>485.91504446925398</v>
      </c>
      <c r="T688">
        <v>2</v>
      </c>
      <c r="U688">
        <v>0.5</v>
      </c>
      <c r="V688" t="s">
        <v>120</v>
      </c>
      <c r="W688">
        <v>5</v>
      </c>
      <c r="X688">
        <v>500</v>
      </c>
      <c r="Y688">
        <v>100</v>
      </c>
      <c r="Z688">
        <v>0</v>
      </c>
      <c r="AA688">
        <v>0</v>
      </c>
      <c r="AB688">
        <v>11</v>
      </c>
      <c r="AC688">
        <v>6</v>
      </c>
      <c r="AD688">
        <v>4</v>
      </c>
      <c r="AE688">
        <v>1</v>
      </c>
      <c r="AF688">
        <v>3.6666666666666599</v>
      </c>
      <c r="AG688">
        <v>1.50918013689887</v>
      </c>
      <c r="AH688">
        <v>733.33333333333303</v>
      </c>
      <c r="AI688">
        <v>500</v>
      </c>
      <c r="AJ688" t="s">
        <v>120</v>
      </c>
      <c r="AK688" t="s">
        <v>73</v>
      </c>
      <c r="AL688" t="s">
        <v>120</v>
      </c>
      <c r="AM688" t="s">
        <v>51</v>
      </c>
      <c r="AN688" t="s">
        <v>120</v>
      </c>
    </row>
    <row r="689" spans="1:44" hidden="1" x14ac:dyDescent="0.2">
      <c r="A689" t="s">
        <v>194</v>
      </c>
      <c r="B689" t="s">
        <v>145</v>
      </c>
      <c r="C689" t="s">
        <v>146</v>
      </c>
      <c r="D689" t="s">
        <v>201</v>
      </c>
      <c r="E689" t="s">
        <v>196</v>
      </c>
      <c r="F689" s="1">
        <v>0.82152777777777775</v>
      </c>
      <c r="G689">
        <v>0</v>
      </c>
      <c r="H689">
        <v>10101</v>
      </c>
      <c r="I689">
        <v>10101</v>
      </c>
      <c r="J689">
        <v>1.5</v>
      </c>
      <c r="K689">
        <v>0.245</v>
      </c>
      <c r="L689">
        <v>0.5</v>
      </c>
      <c r="N689">
        <v>5</v>
      </c>
      <c r="O689">
        <v>0.5</v>
      </c>
      <c r="P689">
        <v>0.19634954084936199</v>
      </c>
      <c r="Q689">
        <v>2474.7449999999999</v>
      </c>
      <c r="R689">
        <v>8.2491500000000002</v>
      </c>
      <c r="S689">
        <v>485.91504446925398</v>
      </c>
      <c r="T689">
        <v>2</v>
      </c>
      <c r="U689">
        <v>0.5</v>
      </c>
      <c r="V689" t="s">
        <v>103</v>
      </c>
      <c r="W689" s="2">
        <v>5</v>
      </c>
      <c r="X689" s="2">
        <v>500</v>
      </c>
      <c r="Y689" s="2">
        <v>100</v>
      </c>
      <c r="Z689" s="2">
        <v>0</v>
      </c>
      <c r="AA689" s="2">
        <v>0</v>
      </c>
      <c r="AB689" s="2">
        <v>2</v>
      </c>
      <c r="AC689" s="2">
        <v>0</v>
      </c>
      <c r="AD689" s="2">
        <v>1</v>
      </c>
      <c r="AE689" s="2">
        <v>1</v>
      </c>
      <c r="AF689" s="2">
        <v>0.66666666666666596</v>
      </c>
      <c r="AG689" s="2">
        <v>0.27439638852706799</v>
      </c>
      <c r="AH689" s="2">
        <v>133.333333333333</v>
      </c>
      <c r="AI689">
        <v>500</v>
      </c>
      <c r="AJ689" t="s">
        <v>103</v>
      </c>
      <c r="AK689" t="s">
        <v>50</v>
      </c>
      <c r="AL689" t="s">
        <v>103</v>
      </c>
      <c r="AM689" t="s">
        <v>51</v>
      </c>
      <c r="AN689" t="s">
        <v>52</v>
      </c>
      <c r="AO689" t="s">
        <v>53</v>
      </c>
      <c r="AP689" t="s">
        <v>54</v>
      </c>
      <c r="AQ689" t="s">
        <v>104</v>
      </c>
      <c r="AR689" t="s">
        <v>103</v>
      </c>
    </row>
    <row r="690" spans="1:44" hidden="1" x14ac:dyDescent="0.2">
      <c r="A690" t="s">
        <v>194</v>
      </c>
      <c r="B690" t="s">
        <v>145</v>
      </c>
      <c r="C690" t="s">
        <v>146</v>
      </c>
      <c r="D690" t="s">
        <v>201</v>
      </c>
      <c r="E690" t="s">
        <v>196</v>
      </c>
      <c r="F690" s="1">
        <v>0.82152777777777775</v>
      </c>
      <c r="G690">
        <v>0</v>
      </c>
      <c r="H690">
        <v>10101</v>
      </c>
      <c r="I690">
        <v>10101</v>
      </c>
      <c r="J690">
        <v>1.5</v>
      </c>
      <c r="K690">
        <v>0.245</v>
      </c>
      <c r="L690">
        <v>0.5</v>
      </c>
      <c r="N690">
        <v>5</v>
      </c>
      <c r="O690">
        <v>0.5</v>
      </c>
      <c r="P690">
        <v>0.19634954084936199</v>
      </c>
      <c r="Q690">
        <v>2474.7449999999999</v>
      </c>
      <c r="R690">
        <v>8.2491500000000002</v>
      </c>
      <c r="S690">
        <v>485.91504446925398</v>
      </c>
      <c r="T690">
        <v>2</v>
      </c>
      <c r="U690">
        <v>0.5</v>
      </c>
      <c r="V690" t="s">
        <v>108</v>
      </c>
      <c r="W690">
        <v>5</v>
      </c>
      <c r="X690">
        <v>500</v>
      </c>
      <c r="Y690">
        <v>100</v>
      </c>
      <c r="Z690">
        <v>0</v>
      </c>
      <c r="AA690">
        <v>0</v>
      </c>
      <c r="AB690">
        <v>3</v>
      </c>
      <c r="AC690">
        <v>1</v>
      </c>
      <c r="AD690">
        <v>2</v>
      </c>
      <c r="AE690">
        <v>0</v>
      </c>
      <c r="AF690">
        <v>1</v>
      </c>
      <c r="AG690">
        <v>0.41159458279060201</v>
      </c>
      <c r="AH690">
        <v>200</v>
      </c>
      <c r="AI690">
        <v>500</v>
      </c>
    </row>
    <row r="691" spans="1:44" hidden="1" x14ac:dyDescent="0.2">
      <c r="A691" t="s">
        <v>194</v>
      </c>
      <c r="B691" t="s">
        <v>145</v>
      </c>
      <c r="C691" t="s">
        <v>146</v>
      </c>
      <c r="D691" t="s">
        <v>201</v>
      </c>
      <c r="E691" t="s">
        <v>196</v>
      </c>
      <c r="F691" s="1">
        <v>0.82152777777777775</v>
      </c>
      <c r="G691">
        <v>0</v>
      </c>
      <c r="H691">
        <v>10101</v>
      </c>
      <c r="I691">
        <v>10101</v>
      </c>
      <c r="J691">
        <v>1.5</v>
      </c>
      <c r="K691">
        <v>0.245</v>
      </c>
      <c r="L691">
        <v>0.5</v>
      </c>
      <c r="N691">
        <v>5</v>
      </c>
      <c r="O691">
        <v>0.5</v>
      </c>
      <c r="P691">
        <v>0.19634954084936199</v>
      </c>
      <c r="Q691">
        <v>2474.7449999999999</v>
      </c>
      <c r="R691">
        <v>8.2491500000000002</v>
      </c>
      <c r="S691">
        <v>485.91504446925398</v>
      </c>
      <c r="T691">
        <v>2</v>
      </c>
      <c r="U691">
        <v>0.5</v>
      </c>
      <c r="V691" t="s">
        <v>127</v>
      </c>
      <c r="W691">
        <v>5</v>
      </c>
      <c r="X691">
        <v>500</v>
      </c>
      <c r="Y691">
        <v>100</v>
      </c>
      <c r="Z691">
        <v>0</v>
      </c>
      <c r="AA691">
        <v>0</v>
      </c>
      <c r="AB691">
        <v>3</v>
      </c>
      <c r="AC691">
        <v>0</v>
      </c>
      <c r="AD691">
        <v>1</v>
      </c>
      <c r="AE691">
        <v>2</v>
      </c>
      <c r="AF691">
        <v>1</v>
      </c>
      <c r="AG691">
        <v>0.41159458279060201</v>
      </c>
      <c r="AH691">
        <v>200</v>
      </c>
      <c r="AI691">
        <v>500</v>
      </c>
      <c r="AJ691" t="s">
        <v>127</v>
      </c>
      <c r="AK691" t="s">
        <v>128</v>
      </c>
      <c r="AL691" t="s">
        <v>127</v>
      </c>
      <c r="AM691" t="s">
        <v>51</v>
      </c>
      <c r="AN691" t="s">
        <v>52</v>
      </c>
      <c r="AO691" t="s">
        <v>110</v>
      </c>
      <c r="AP691" t="s">
        <v>129</v>
      </c>
    </row>
    <row r="692" spans="1:44" hidden="1" x14ac:dyDescent="0.2">
      <c r="A692" t="s">
        <v>194</v>
      </c>
      <c r="B692" t="s">
        <v>145</v>
      </c>
      <c r="C692" t="s">
        <v>146</v>
      </c>
      <c r="D692" t="s">
        <v>201</v>
      </c>
      <c r="E692" t="s">
        <v>196</v>
      </c>
      <c r="F692" s="1">
        <v>0.82152777777777775</v>
      </c>
      <c r="G692">
        <v>0</v>
      </c>
      <c r="H692">
        <v>10101</v>
      </c>
      <c r="I692">
        <v>10101</v>
      </c>
      <c r="J692">
        <v>1.5</v>
      </c>
      <c r="K692">
        <v>0.245</v>
      </c>
      <c r="L692">
        <v>0.5</v>
      </c>
      <c r="N692">
        <v>5</v>
      </c>
      <c r="O692">
        <v>0.5</v>
      </c>
      <c r="P692">
        <v>0.19634954084936199</v>
      </c>
      <c r="Q692">
        <v>2474.7449999999999</v>
      </c>
      <c r="R692">
        <v>8.2491500000000002</v>
      </c>
      <c r="S692">
        <v>485.91504446925398</v>
      </c>
      <c r="T692">
        <v>2</v>
      </c>
      <c r="U692">
        <v>0.5</v>
      </c>
      <c r="V692" t="s">
        <v>75</v>
      </c>
      <c r="W692">
        <v>5</v>
      </c>
      <c r="X692">
        <v>500</v>
      </c>
      <c r="Y692">
        <v>100</v>
      </c>
      <c r="Z692">
        <v>0</v>
      </c>
      <c r="AA692">
        <v>0</v>
      </c>
      <c r="AB692">
        <v>5</v>
      </c>
      <c r="AC692">
        <v>2</v>
      </c>
      <c r="AD692">
        <v>0</v>
      </c>
      <c r="AE692">
        <v>3</v>
      </c>
      <c r="AF692">
        <v>1.6666666666666601</v>
      </c>
      <c r="AG692">
        <v>0.68599097131767095</v>
      </c>
      <c r="AH692">
        <v>333.33333333333297</v>
      </c>
      <c r="AI692">
        <v>500</v>
      </c>
    </row>
    <row r="693" spans="1:44" hidden="1" x14ac:dyDescent="0.2">
      <c r="A693" t="s">
        <v>194</v>
      </c>
      <c r="B693" t="s">
        <v>145</v>
      </c>
      <c r="C693" t="s">
        <v>146</v>
      </c>
      <c r="D693" t="s">
        <v>201</v>
      </c>
      <c r="E693" t="s">
        <v>196</v>
      </c>
      <c r="F693" s="1">
        <v>0.82152777777777775</v>
      </c>
      <c r="G693">
        <v>0</v>
      </c>
      <c r="H693">
        <v>10101</v>
      </c>
      <c r="I693">
        <v>10101</v>
      </c>
      <c r="J693">
        <v>1.5</v>
      </c>
      <c r="K693">
        <v>0.245</v>
      </c>
      <c r="L693">
        <v>0.5</v>
      </c>
      <c r="N693">
        <v>5</v>
      </c>
      <c r="O693">
        <v>0.5</v>
      </c>
      <c r="P693">
        <v>0.19634954084936199</v>
      </c>
      <c r="Q693">
        <v>2474.7449999999999</v>
      </c>
      <c r="R693">
        <v>8.2491500000000002</v>
      </c>
      <c r="S693">
        <v>485.91504446925398</v>
      </c>
      <c r="T693">
        <v>2</v>
      </c>
      <c r="U693">
        <v>0.5</v>
      </c>
      <c r="V693" t="s">
        <v>173</v>
      </c>
      <c r="W693" s="2">
        <v>5</v>
      </c>
      <c r="X693" s="2">
        <v>500</v>
      </c>
      <c r="Y693" s="2">
        <v>100</v>
      </c>
      <c r="Z693" s="2">
        <v>0</v>
      </c>
      <c r="AA693" s="2">
        <v>0</v>
      </c>
      <c r="AB693" s="2">
        <v>6</v>
      </c>
      <c r="AC693" s="2">
        <v>2</v>
      </c>
      <c r="AD693" s="2">
        <v>4</v>
      </c>
      <c r="AE693" s="2">
        <v>0</v>
      </c>
      <c r="AF693" s="2">
        <v>2</v>
      </c>
      <c r="AG693" s="2">
        <v>0.82318916558120503</v>
      </c>
      <c r="AH693" s="2">
        <v>400</v>
      </c>
      <c r="AI693">
        <v>500</v>
      </c>
      <c r="AJ693" t="s">
        <v>173</v>
      </c>
      <c r="AK693" t="s">
        <v>50</v>
      </c>
      <c r="AL693" t="s">
        <v>173</v>
      </c>
      <c r="AM693" t="s">
        <v>51</v>
      </c>
      <c r="AN693" t="s">
        <v>52</v>
      </c>
      <c r="AO693" t="s">
        <v>53</v>
      </c>
      <c r="AP693" t="s">
        <v>54</v>
      </c>
      <c r="AQ693" t="s">
        <v>96</v>
      </c>
      <c r="AR693" t="s">
        <v>173</v>
      </c>
    </row>
    <row r="694" spans="1:44" hidden="1" x14ac:dyDescent="0.2">
      <c r="A694" t="s">
        <v>194</v>
      </c>
      <c r="B694" t="s">
        <v>145</v>
      </c>
      <c r="C694" t="s">
        <v>146</v>
      </c>
      <c r="D694" t="s">
        <v>201</v>
      </c>
      <c r="E694" t="s">
        <v>196</v>
      </c>
      <c r="F694" s="1">
        <v>0.82152777777777775</v>
      </c>
      <c r="G694">
        <v>0</v>
      </c>
      <c r="H694">
        <v>10101</v>
      </c>
      <c r="I694">
        <v>10101</v>
      </c>
      <c r="J694">
        <v>1.5</v>
      </c>
      <c r="K694">
        <v>0.245</v>
      </c>
      <c r="L694">
        <v>0.5</v>
      </c>
      <c r="N694">
        <v>5</v>
      </c>
      <c r="O694">
        <v>0.5</v>
      </c>
      <c r="P694">
        <v>0.19634954084936199</v>
      </c>
      <c r="Q694">
        <v>2474.7449999999999</v>
      </c>
      <c r="R694">
        <v>8.2491500000000002</v>
      </c>
      <c r="S694">
        <v>485.91504446925398</v>
      </c>
      <c r="T694">
        <v>2</v>
      </c>
      <c r="U694">
        <v>0.5</v>
      </c>
      <c r="V694" t="s">
        <v>78</v>
      </c>
      <c r="W694" s="2">
        <v>5</v>
      </c>
      <c r="X694" s="2">
        <v>500</v>
      </c>
      <c r="Y694" s="2">
        <v>100</v>
      </c>
      <c r="Z694" s="2">
        <v>0</v>
      </c>
      <c r="AA694" s="2">
        <v>0</v>
      </c>
      <c r="AB694" s="2">
        <v>1</v>
      </c>
      <c r="AC694" s="2">
        <v>0</v>
      </c>
      <c r="AD694" s="2">
        <v>1</v>
      </c>
      <c r="AE694" s="2">
        <v>0</v>
      </c>
      <c r="AF694" s="2">
        <v>0.33333333333333298</v>
      </c>
      <c r="AG694" s="2">
        <v>0.137198194263534</v>
      </c>
      <c r="AH694" s="2">
        <v>66.6666666666666</v>
      </c>
      <c r="AI694">
        <v>500</v>
      </c>
      <c r="AJ694" t="s">
        <v>78</v>
      </c>
      <c r="AK694" t="s">
        <v>50</v>
      </c>
      <c r="AL694" t="s">
        <v>78</v>
      </c>
      <c r="AM694" t="s">
        <v>51</v>
      </c>
      <c r="AN694" t="s">
        <v>52</v>
      </c>
      <c r="AO694" t="s">
        <v>53</v>
      </c>
      <c r="AP694" t="s">
        <v>61</v>
      </c>
      <c r="AQ694" t="s">
        <v>79</v>
      </c>
      <c r="AR694" t="s">
        <v>78</v>
      </c>
    </row>
    <row r="695" spans="1:44" hidden="1" x14ac:dyDescent="0.2">
      <c r="A695" t="s">
        <v>194</v>
      </c>
      <c r="B695" t="s">
        <v>145</v>
      </c>
      <c r="C695" t="s">
        <v>146</v>
      </c>
      <c r="D695" t="s">
        <v>201</v>
      </c>
      <c r="E695" t="s">
        <v>196</v>
      </c>
      <c r="F695" s="1">
        <v>0.82152777777777775</v>
      </c>
      <c r="G695">
        <v>0</v>
      </c>
      <c r="H695">
        <v>10101</v>
      </c>
      <c r="I695">
        <v>10101</v>
      </c>
      <c r="J695">
        <v>1.5</v>
      </c>
      <c r="K695">
        <v>0.245</v>
      </c>
      <c r="L695">
        <v>0.5</v>
      </c>
      <c r="N695">
        <v>5</v>
      </c>
      <c r="O695">
        <v>0.5</v>
      </c>
      <c r="P695">
        <v>0.19634954084936199</v>
      </c>
      <c r="Q695">
        <v>2474.7449999999999</v>
      </c>
      <c r="R695">
        <v>8.2491500000000002</v>
      </c>
      <c r="S695">
        <v>485.91504446925398</v>
      </c>
      <c r="T695">
        <v>2</v>
      </c>
      <c r="U695">
        <v>0.5</v>
      </c>
      <c r="V695" t="s">
        <v>202</v>
      </c>
      <c r="W695">
        <v>5</v>
      </c>
      <c r="X695">
        <v>500</v>
      </c>
      <c r="Y695">
        <v>100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0.33333333333333298</v>
      </c>
      <c r="AG695">
        <v>0.137198194263534</v>
      </c>
      <c r="AH695">
        <v>66.6666666666666</v>
      </c>
      <c r="AI695">
        <v>500</v>
      </c>
      <c r="AJ695" t="s">
        <v>202</v>
      </c>
      <c r="AK695" t="s">
        <v>63</v>
      </c>
      <c r="AL695" t="s">
        <v>202</v>
      </c>
      <c r="AM695" t="s">
        <v>51</v>
      </c>
      <c r="AN695" t="s">
        <v>203</v>
      </c>
      <c r="AO695" t="s">
        <v>202</v>
      </c>
    </row>
    <row r="696" spans="1:44" hidden="1" x14ac:dyDescent="0.2">
      <c r="A696" t="s">
        <v>194</v>
      </c>
      <c r="B696" t="s">
        <v>145</v>
      </c>
      <c r="C696" t="s">
        <v>146</v>
      </c>
      <c r="D696" t="s">
        <v>201</v>
      </c>
      <c r="E696" t="s">
        <v>196</v>
      </c>
      <c r="F696" s="1">
        <v>0.82152777777777775</v>
      </c>
      <c r="G696">
        <v>0</v>
      </c>
      <c r="H696">
        <v>10101</v>
      </c>
      <c r="I696">
        <v>10101</v>
      </c>
      <c r="J696">
        <v>1.5</v>
      </c>
      <c r="K696">
        <v>0.245</v>
      </c>
      <c r="L696">
        <v>0.5</v>
      </c>
      <c r="N696">
        <v>5</v>
      </c>
      <c r="O696">
        <v>0.5</v>
      </c>
      <c r="P696">
        <v>0.19634954084936199</v>
      </c>
      <c r="Q696">
        <v>2474.7449999999999</v>
      </c>
      <c r="R696">
        <v>8.2491500000000002</v>
      </c>
      <c r="S696">
        <v>485.91504446925398</v>
      </c>
      <c r="T696">
        <v>2</v>
      </c>
      <c r="U696">
        <v>0.5</v>
      </c>
      <c r="V696" t="s">
        <v>111</v>
      </c>
      <c r="W696">
        <v>5</v>
      </c>
      <c r="X696">
        <v>500</v>
      </c>
      <c r="Y696">
        <v>100</v>
      </c>
      <c r="Z696">
        <v>0</v>
      </c>
      <c r="AA696">
        <v>0</v>
      </c>
      <c r="AB696">
        <v>4</v>
      </c>
      <c r="AC696">
        <v>0</v>
      </c>
      <c r="AD696">
        <v>3</v>
      </c>
      <c r="AE696">
        <v>1</v>
      </c>
      <c r="AF696">
        <v>1.3333333333333299</v>
      </c>
      <c r="AG696">
        <v>0.54879277705413698</v>
      </c>
      <c r="AH696">
        <v>266.666666666666</v>
      </c>
      <c r="AI696">
        <v>500</v>
      </c>
      <c r="AJ696" t="s">
        <v>111</v>
      </c>
      <c r="AK696" t="s">
        <v>63</v>
      </c>
      <c r="AL696" t="s">
        <v>111</v>
      </c>
      <c r="AM696" t="s">
        <v>51</v>
      </c>
      <c r="AN696" t="s">
        <v>112</v>
      </c>
      <c r="AO696" t="s">
        <v>111</v>
      </c>
    </row>
    <row r="697" spans="1:44" hidden="1" x14ac:dyDescent="0.2">
      <c r="A697" t="s">
        <v>194</v>
      </c>
      <c r="B697" t="s">
        <v>145</v>
      </c>
      <c r="C697" t="s">
        <v>146</v>
      </c>
      <c r="D697" t="s">
        <v>201</v>
      </c>
      <c r="E697" t="s">
        <v>196</v>
      </c>
      <c r="F697" s="1">
        <v>0.82152777777777775</v>
      </c>
      <c r="G697">
        <v>0</v>
      </c>
      <c r="H697">
        <v>10101</v>
      </c>
      <c r="I697">
        <v>10101</v>
      </c>
      <c r="J697">
        <v>1.5</v>
      </c>
      <c r="K697">
        <v>0.245</v>
      </c>
      <c r="L697">
        <v>0.5</v>
      </c>
      <c r="N697">
        <v>5</v>
      </c>
      <c r="O697">
        <v>0.5</v>
      </c>
      <c r="P697">
        <v>0.19634954084936199</v>
      </c>
      <c r="Q697">
        <v>2474.7449999999999</v>
      </c>
      <c r="R697">
        <v>8.2491500000000002</v>
      </c>
      <c r="S697">
        <v>485.91504446925398</v>
      </c>
      <c r="T697">
        <v>2</v>
      </c>
      <c r="U697">
        <v>0.5</v>
      </c>
      <c r="V697" t="s">
        <v>90</v>
      </c>
      <c r="W697">
        <v>5</v>
      </c>
      <c r="X697">
        <v>500</v>
      </c>
      <c r="Y697">
        <v>100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2</v>
      </c>
      <c r="AF697">
        <v>0.66666666666666596</v>
      </c>
      <c r="AG697">
        <v>0.27439638852706799</v>
      </c>
      <c r="AH697">
        <v>133.333333333333</v>
      </c>
      <c r="AI697">
        <v>500</v>
      </c>
      <c r="AJ697" t="s">
        <v>90</v>
      </c>
      <c r="AK697" t="s">
        <v>91</v>
      </c>
      <c r="AL697" t="s">
        <v>90</v>
      </c>
      <c r="AM697" t="s">
        <v>51</v>
      </c>
      <c r="AN697" t="s">
        <v>92</v>
      </c>
    </row>
    <row r="698" spans="1:44" hidden="1" x14ac:dyDescent="0.2">
      <c r="A698" t="s">
        <v>194</v>
      </c>
      <c r="B698" t="s">
        <v>145</v>
      </c>
      <c r="C698" t="s">
        <v>146</v>
      </c>
      <c r="D698" t="s">
        <v>201</v>
      </c>
      <c r="E698" t="s">
        <v>196</v>
      </c>
      <c r="F698" s="1">
        <v>0.82152777777777775</v>
      </c>
      <c r="G698">
        <v>0</v>
      </c>
      <c r="H698">
        <v>10101</v>
      </c>
      <c r="I698">
        <v>10101</v>
      </c>
      <c r="J698">
        <v>1.5</v>
      </c>
      <c r="K698">
        <v>0.245</v>
      </c>
      <c r="L698">
        <v>0.5</v>
      </c>
      <c r="N698">
        <v>5</v>
      </c>
      <c r="O698">
        <v>0.5</v>
      </c>
      <c r="P698">
        <v>0.19634954084936199</v>
      </c>
      <c r="Q698">
        <v>2474.7449999999999</v>
      </c>
      <c r="R698">
        <v>8.2491500000000002</v>
      </c>
      <c r="S698">
        <v>485.91504446925398</v>
      </c>
      <c r="T698">
        <v>2</v>
      </c>
      <c r="U698">
        <v>0.5</v>
      </c>
      <c r="V698" t="s">
        <v>150</v>
      </c>
      <c r="W698" s="2">
        <v>5</v>
      </c>
      <c r="X698" s="2">
        <v>500</v>
      </c>
      <c r="Y698" s="2">
        <v>100</v>
      </c>
      <c r="Z698" s="2">
        <v>0</v>
      </c>
      <c r="AA698" s="2">
        <v>0</v>
      </c>
      <c r="AB698" s="2">
        <v>1</v>
      </c>
      <c r="AC698" s="2">
        <v>1</v>
      </c>
      <c r="AD698" s="2">
        <v>0</v>
      </c>
      <c r="AE698" s="2">
        <v>0</v>
      </c>
      <c r="AF698" s="2">
        <v>0.33333333333333298</v>
      </c>
      <c r="AG698" s="2">
        <v>0.137198194263534</v>
      </c>
      <c r="AH698" s="2">
        <v>66.6666666666666</v>
      </c>
      <c r="AI698">
        <v>500</v>
      </c>
      <c r="AJ698" t="s">
        <v>150</v>
      </c>
      <c r="AK698" t="s">
        <v>50</v>
      </c>
      <c r="AL698" t="s">
        <v>150</v>
      </c>
      <c r="AM698" t="s">
        <v>51</v>
      </c>
      <c r="AN698" t="s">
        <v>52</v>
      </c>
      <c r="AO698" t="s">
        <v>53</v>
      </c>
      <c r="AP698" t="s">
        <v>66</v>
      </c>
      <c r="AQ698" t="s">
        <v>67</v>
      </c>
      <c r="AR698" t="s">
        <v>150</v>
      </c>
    </row>
    <row r="699" spans="1:44" hidden="1" x14ac:dyDescent="0.2">
      <c r="A699" t="s">
        <v>194</v>
      </c>
      <c r="B699" t="s">
        <v>145</v>
      </c>
      <c r="C699" t="s">
        <v>146</v>
      </c>
      <c r="D699" t="s">
        <v>201</v>
      </c>
      <c r="E699" t="s">
        <v>196</v>
      </c>
      <c r="F699" s="1">
        <v>0.82152777777777775</v>
      </c>
      <c r="G699">
        <v>0</v>
      </c>
      <c r="H699">
        <v>10101</v>
      </c>
      <c r="I699">
        <v>10101</v>
      </c>
      <c r="J699">
        <v>1.5</v>
      </c>
      <c r="K699">
        <v>0.245</v>
      </c>
      <c r="L699">
        <v>0.5</v>
      </c>
      <c r="N699">
        <v>5</v>
      </c>
      <c r="O699">
        <v>0.5</v>
      </c>
      <c r="P699">
        <v>0.19634954084936199</v>
      </c>
      <c r="Q699">
        <v>2474.7449999999999</v>
      </c>
      <c r="R699">
        <v>8.2491500000000002</v>
      </c>
      <c r="S699">
        <v>485.91504446925398</v>
      </c>
      <c r="T699">
        <v>2</v>
      </c>
      <c r="U699">
        <v>0.5</v>
      </c>
      <c r="V699" t="s">
        <v>151</v>
      </c>
      <c r="W699">
        <v>5</v>
      </c>
      <c r="X699">
        <v>500</v>
      </c>
      <c r="Y699">
        <v>100</v>
      </c>
      <c r="Z699">
        <v>0</v>
      </c>
      <c r="AA699">
        <v>0</v>
      </c>
      <c r="AB699">
        <v>2</v>
      </c>
      <c r="AC699">
        <v>0</v>
      </c>
      <c r="AD699">
        <v>1</v>
      </c>
      <c r="AE699">
        <v>1</v>
      </c>
      <c r="AF699">
        <v>0.66666666666666596</v>
      </c>
      <c r="AG699">
        <v>0.27439638852706799</v>
      </c>
      <c r="AH699">
        <v>133.333333333333</v>
      </c>
      <c r="AI699">
        <v>500</v>
      </c>
    </row>
    <row r="700" spans="1:44" hidden="1" x14ac:dyDescent="0.2">
      <c r="A700" t="s">
        <v>194</v>
      </c>
      <c r="B700" t="s">
        <v>145</v>
      </c>
      <c r="C700" t="s">
        <v>146</v>
      </c>
      <c r="D700" t="s">
        <v>201</v>
      </c>
      <c r="E700" t="s">
        <v>196</v>
      </c>
      <c r="F700" s="1">
        <v>0.82152777777777775</v>
      </c>
      <c r="G700">
        <v>0</v>
      </c>
      <c r="H700">
        <v>10101</v>
      </c>
      <c r="I700">
        <v>10101</v>
      </c>
      <c r="J700">
        <v>1.5</v>
      </c>
      <c r="K700">
        <v>0.245</v>
      </c>
      <c r="L700">
        <v>0.5</v>
      </c>
      <c r="N700">
        <v>5</v>
      </c>
      <c r="O700">
        <v>0.5</v>
      </c>
      <c r="P700">
        <v>0.19634954084936199</v>
      </c>
      <c r="Q700">
        <v>2474.7449999999999</v>
      </c>
      <c r="R700">
        <v>8.2491500000000002</v>
      </c>
      <c r="S700">
        <v>485.91504446925398</v>
      </c>
      <c r="T700">
        <v>2</v>
      </c>
      <c r="U700">
        <v>0.5</v>
      </c>
      <c r="V700" t="s">
        <v>114</v>
      </c>
      <c r="W700">
        <v>5</v>
      </c>
      <c r="X700">
        <v>500</v>
      </c>
      <c r="Y700">
        <v>100</v>
      </c>
      <c r="Z700">
        <v>0</v>
      </c>
      <c r="AA700">
        <v>0</v>
      </c>
      <c r="AB700">
        <v>2</v>
      </c>
      <c r="AC700">
        <v>0</v>
      </c>
      <c r="AD700">
        <v>1</v>
      </c>
      <c r="AE700">
        <v>1</v>
      </c>
      <c r="AF700">
        <v>0.66666666666666596</v>
      </c>
      <c r="AG700">
        <v>0.27439638852706799</v>
      </c>
      <c r="AH700">
        <v>133.333333333333</v>
      </c>
      <c r="AI700">
        <v>500</v>
      </c>
    </row>
    <row r="701" spans="1:44" hidden="1" x14ac:dyDescent="0.2">
      <c r="A701" t="s">
        <v>194</v>
      </c>
      <c r="B701" t="s">
        <v>145</v>
      </c>
      <c r="C701" t="s">
        <v>146</v>
      </c>
      <c r="D701" t="s">
        <v>201</v>
      </c>
      <c r="E701" t="s">
        <v>196</v>
      </c>
      <c r="F701" s="1">
        <v>0.82152777777777775</v>
      </c>
      <c r="G701">
        <v>0</v>
      </c>
      <c r="H701">
        <v>10101</v>
      </c>
      <c r="I701">
        <v>10101</v>
      </c>
      <c r="J701">
        <v>1.5</v>
      </c>
      <c r="K701">
        <v>0.245</v>
      </c>
      <c r="L701">
        <v>0.5</v>
      </c>
      <c r="N701">
        <v>5</v>
      </c>
      <c r="O701">
        <v>0.5</v>
      </c>
      <c r="P701">
        <v>0.19634954084936199</v>
      </c>
      <c r="Q701">
        <v>2474.7449999999999</v>
      </c>
      <c r="R701">
        <v>8.2491500000000002</v>
      </c>
      <c r="S701">
        <v>485.91504446925398</v>
      </c>
      <c r="T701">
        <v>2</v>
      </c>
      <c r="U701">
        <v>0.5</v>
      </c>
      <c r="V701" t="s">
        <v>178</v>
      </c>
      <c r="W701">
        <v>5</v>
      </c>
      <c r="X701">
        <v>500</v>
      </c>
      <c r="Y701">
        <v>100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0.33333333333333298</v>
      </c>
      <c r="AG701">
        <v>0.137198194263534</v>
      </c>
      <c r="AH701">
        <v>66.6666666666666</v>
      </c>
      <c r="AI701">
        <v>500</v>
      </c>
      <c r="AJ701" t="s">
        <v>178</v>
      </c>
      <c r="AK701" t="s">
        <v>116</v>
      </c>
      <c r="AL701" t="s">
        <v>178</v>
      </c>
      <c r="AM701" t="s">
        <v>51</v>
      </c>
      <c r="AN701" t="s">
        <v>52</v>
      </c>
      <c r="AO701" t="s">
        <v>110</v>
      </c>
      <c r="AP701" t="s">
        <v>117</v>
      </c>
    </row>
    <row r="702" spans="1:44" hidden="1" x14ac:dyDescent="0.2">
      <c r="A702" t="s">
        <v>194</v>
      </c>
      <c r="B702" t="s">
        <v>145</v>
      </c>
      <c r="C702" t="s">
        <v>146</v>
      </c>
      <c r="D702" t="s">
        <v>201</v>
      </c>
      <c r="E702" t="s">
        <v>196</v>
      </c>
      <c r="F702" s="1">
        <v>0.82152777777777775</v>
      </c>
      <c r="G702">
        <v>0</v>
      </c>
      <c r="H702">
        <v>10101</v>
      </c>
      <c r="I702">
        <v>10101</v>
      </c>
      <c r="J702">
        <v>1.5</v>
      </c>
      <c r="K702">
        <v>0.245</v>
      </c>
      <c r="L702">
        <v>0.5</v>
      </c>
      <c r="N702">
        <v>5</v>
      </c>
      <c r="O702">
        <v>0.5</v>
      </c>
      <c r="P702">
        <v>0.19634954084936199</v>
      </c>
      <c r="Q702">
        <v>2474.7449999999999</v>
      </c>
      <c r="R702">
        <v>8.2491500000000002</v>
      </c>
      <c r="S702">
        <v>485.91504446925398</v>
      </c>
      <c r="T702">
        <v>2</v>
      </c>
      <c r="U702">
        <v>0.5</v>
      </c>
      <c r="V702" t="s">
        <v>133</v>
      </c>
      <c r="W702">
        <v>5</v>
      </c>
      <c r="X702">
        <v>500</v>
      </c>
      <c r="Y702">
        <v>100</v>
      </c>
      <c r="Z702">
        <v>0</v>
      </c>
      <c r="AA702">
        <v>0</v>
      </c>
      <c r="AB702">
        <v>20</v>
      </c>
      <c r="AC702">
        <v>12</v>
      </c>
      <c r="AD702">
        <v>3</v>
      </c>
      <c r="AE702">
        <v>5</v>
      </c>
      <c r="AF702">
        <v>6.6666666666666599</v>
      </c>
      <c r="AG702">
        <v>2.7439638852706798</v>
      </c>
      <c r="AH702">
        <v>1333.3333333333301</v>
      </c>
      <c r="AI702">
        <v>500</v>
      </c>
    </row>
    <row r="703" spans="1:44" hidden="1" x14ac:dyDescent="0.2">
      <c r="A703" t="s">
        <v>194</v>
      </c>
      <c r="B703" t="s">
        <v>145</v>
      </c>
      <c r="C703" t="s">
        <v>146</v>
      </c>
      <c r="D703" t="s">
        <v>201</v>
      </c>
      <c r="E703" t="s">
        <v>196</v>
      </c>
      <c r="F703" s="1">
        <v>0.82152777777777775</v>
      </c>
      <c r="G703">
        <v>0</v>
      </c>
      <c r="H703">
        <v>10101</v>
      </c>
      <c r="I703">
        <v>10101</v>
      </c>
      <c r="J703">
        <v>1.5</v>
      </c>
      <c r="K703">
        <v>0.245</v>
      </c>
      <c r="L703">
        <v>0.5</v>
      </c>
      <c r="N703">
        <v>5</v>
      </c>
      <c r="O703">
        <v>0.5</v>
      </c>
      <c r="P703">
        <v>0.19634954084936199</v>
      </c>
      <c r="Q703">
        <v>2474.7449999999999</v>
      </c>
      <c r="R703">
        <v>8.2491500000000002</v>
      </c>
      <c r="S703">
        <v>485.91504446925398</v>
      </c>
      <c r="T703">
        <v>2</v>
      </c>
      <c r="U703">
        <v>0.5</v>
      </c>
      <c r="V703" t="s">
        <v>93</v>
      </c>
      <c r="W703" s="2">
        <v>5</v>
      </c>
      <c r="X703" s="2">
        <v>500</v>
      </c>
      <c r="Y703" s="2">
        <v>100</v>
      </c>
      <c r="Z703" s="2">
        <v>0</v>
      </c>
      <c r="AA703" s="2">
        <v>0</v>
      </c>
      <c r="AB703" s="2">
        <v>3</v>
      </c>
      <c r="AC703" s="2">
        <v>3</v>
      </c>
      <c r="AD703" s="2">
        <v>0</v>
      </c>
      <c r="AE703" s="2">
        <v>0</v>
      </c>
      <c r="AF703" s="2">
        <v>1</v>
      </c>
      <c r="AG703" s="2">
        <v>0.41159458279060201</v>
      </c>
      <c r="AH703" s="2">
        <v>200</v>
      </c>
      <c r="AI703">
        <v>500</v>
      </c>
      <c r="AJ703" t="s">
        <v>93</v>
      </c>
      <c r="AK703" t="s">
        <v>50</v>
      </c>
      <c r="AL703" t="s">
        <v>93</v>
      </c>
      <c r="AM703" t="s">
        <v>51</v>
      </c>
      <c r="AN703" t="s">
        <v>52</v>
      </c>
      <c r="AO703" t="s">
        <v>53</v>
      </c>
      <c r="AP703" t="s">
        <v>54</v>
      </c>
      <c r="AQ703" t="s">
        <v>94</v>
      </c>
      <c r="AR703" t="s">
        <v>93</v>
      </c>
    </row>
    <row r="704" spans="1:44" hidden="1" x14ac:dyDescent="0.2">
      <c r="A704" t="s">
        <v>194</v>
      </c>
      <c r="B704" t="s">
        <v>145</v>
      </c>
      <c r="C704" t="s">
        <v>146</v>
      </c>
      <c r="D704" t="s">
        <v>201</v>
      </c>
      <c r="E704" t="s">
        <v>196</v>
      </c>
      <c r="F704" s="1">
        <v>0.82152777777777775</v>
      </c>
      <c r="G704">
        <v>0</v>
      </c>
      <c r="H704">
        <v>10101</v>
      </c>
      <c r="I704">
        <v>10101</v>
      </c>
      <c r="J704">
        <v>1.5</v>
      </c>
      <c r="K704">
        <v>0.245</v>
      </c>
      <c r="L704">
        <v>0.5</v>
      </c>
      <c r="N704">
        <v>5</v>
      </c>
      <c r="O704">
        <v>0.5</v>
      </c>
      <c r="P704">
        <v>0.19634954084936199</v>
      </c>
      <c r="Q704">
        <v>2474.7449999999999</v>
      </c>
      <c r="R704">
        <v>8.2491500000000002</v>
      </c>
      <c r="S704">
        <v>485.91504446925398</v>
      </c>
      <c r="T704">
        <v>2</v>
      </c>
      <c r="U704">
        <v>0.5</v>
      </c>
      <c r="V704" t="s">
        <v>95</v>
      </c>
      <c r="W704" s="2">
        <v>5</v>
      </c>
      <c r="X704" s="2">
        <v>500</v>
      </c>
      <c r="Y704" s="2">
        <v>100</v>
      </c>
      <c r="Z704" s="2">
        <v>0</v>
      </c>
      <c r="AA704" s="2">
        <v>0</v>
      </c>
      <c r="AB704" s="2">
        <v>11</v>
      </c>
      <c r="AC704" s="2">
        <v>4</v>
      </c>
      <c r="AD704" s="2">
        <v>6</v>
      </c>
      <c r="AE704" s="2">
        <v>1</v>
      </c>
      <c r="AF704" s="2">
        <v>3.6666666666666599</v>
      </c>
      <c r="AG704" s="2">
        <v>1.50918013689887</v>
      </c>
      <c r="AH704" s="2">
        <v>733.33333333333303</v>
      </c>
      <c r="AI704">
        <v>500</v>
      </c>
      <c r="AJ704" t="s">
        <v>95</v>
      </c>
      <c r="AK704" t="s">
        <v>65</v>
      </c>
      <c r="AL704" t="s">
        <v>95</v>
      </c>
      <c r="AM704" t="s">
        <v>51</v>
      </c>
      <c r="AN704" t="s">
        <v>52</v>
      </c>
      <c r="AO704" t="s">
        <v>53</v>
      </c>
      <c r="AP704" t="s">
        <v>54</v>
      </c>
      <c r="AQ704" t="s">
        <v>96</v>
      </c>
      <c r="AR704" t="s">
        <v>97</v>
      </c>
    </row>
    <row r="705" spans="1:44" hidden="1" x14ac:dyDescent="0.2">
      <c r="A705" t="s">
        <v>194</v>
      </c>
      <c r="B705" t="s">
        <v>145</v>
      </c>
      <c r="C705" t="s">
        <v>146</v>
      </c>
      <c r="D705" t="s">
        <v>201</v>
      </c>
      <c r="E705" t="s">
        <v>196</v>
      </c>
      <c r="F705" s="1">
        <v>0.82152777777777775</v>
      </c>
      <c r="G705">
        <v>0</v>
      </c>
      <c r="H705">
        <v>10101</v>
      </c>
      <c r="I705">
        <v>10101</v>
      </c>
      <c r="J705">
        <v>1.5</v>
      </c>
      <c r="K705">
        <v>0.245</v>
      </c>
      <c r="L705">
        <v>0.5</v>
      </c>
      <c r="N705">
        <v>5</v>
      </c>
      <c r="O705">
        <v>0.5</v>
      </c>
      <c r="P705">
        <v>0.19634954084936199</v>
      </c>
      <c r="Q705">
        <v>2474.7449999999999</v>
      </c>
      <c r="R705">
        <v>8.2491500000000002</v>
      </c>
      <c r="S705">
        <v>485.91504446925398</v>
      </c>
      <c r="T705">
        <v>2</v>
      </c>
      <c r="U705">
        <v>0.5</v>
      </c>
      <c r="V705" t="s">
        <v>98</v>
      </c>
      <c r="W705">
        <v>5</v>
      </c>
      <c r="X705">
        <v>500</v>
      </c>
      <c r="Y705">
        <v>100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0.33333333333333298</v>
      </c>
      <c r="AG705">
        <v>0.137198194263534</v>
      </c>
      <c r="AH705">
        <v>66.6666666666666</v>
      </c>
      <c r="AI705">
        <v>500</v>
      </c>
    </row>
    <row r="706" spans="1:44" hidden="1" x14ac:dyDescent="0.2">
      <c r="A706" t="s">
        <v>204</v>
      </c>
      <c r="B706" t="s">
        <v>99</v>
      </c>
      <c r="C706" t="s">
        <v>100</v>
      </c>
      <c r="D706" t="s">
        <v>205</v>
      </c>
      <c r="E706" t="s">
        <v>206</v>
      </c>
      <c r="F706" s="1">
        <v>0.94791666666666663</v>
      </c>
      <c r="G706">
        <v>0</v>
      </c>
      <c r="H706">
        <v>1009</v>
      </c>
      <c r="I706">
        <v>1009</v>
      </c>
      <c r="J706">
        <v>1.5</v>
      </c>
      <c r="K706">
        <v>0.245</v>
      </c>
      <c r="L706">
        <v>0.5</v>
      </c>
      <c r="M706" t="s">
        <v>207</v>
      </c>
      <c r="N706">
        <v>5</v>
      </c>
      <c r="O706">
        <v>0.5</v>
      </c>
      <c r="P706">
        <v>0.19634954084936199</v>
      </c>
      <c r="Q706">
        <v>247.20500000000001</v>
      </c>
      <c r="R706">
        <v>0.82401666666666595</v>
      </c>
      <c r="S706">
        <v>48.538588245666503</v>
      </c>
      <c r="T706">
        <v>2</v>
      </c>
      <c r="U706">
        <v>0.5</v>
      </c>
      <c r="V706" t="s">
        <v>115</v>
      </c>
      <c r="W706">
        <v>5</v>
      </c>
      <c r="X706">
        <v>400</v>
      </c>
      <c r="Y706">
        <v>80</v>
      </c>
      <c r="Z706">
        <v>0</v>
      </c>
      <c r="AA706"/>
      <c r="AB706">
        <v>1</v>
      </c>
      <c r="AC706">
        <v>0</v>
      </c>
      <c r="AD706">
        <v>1</v>
      </c>
      <c r="AE706">
        <v>0</v>
      </c>
      <c r="AF706">
        <v>0.33333333333333298</v>
      </c>
      <c r="AG706">
        <v>1.0987821290433699</v>
      </c>
      <c r="AH706">
        <v>53.3333333333333</v>
      </c>
      <c r="AI706">
        <v>500</v>
      </c>
      <c r="AJ706" t="s">
        <v>115</v>
      </c>
      <c r="AK706" t="s">
        <v>116</v>
      </c>
      <c r="AL706" t="s">
        <v>115</v>
      </c>
      <c r="AM706" t="s">
        <v>51</v>
      </c>
      <c r="AN706" t="s">
        <v>52</v>
      </c>
      <c r="AO706" t="s">
        <v>110</v>
      </c>
      <c r="AP706" t="s">
        <v>117</v>
      </c>
    </row>
    <row r="707" spans="1:44" hidden="1" x14ac:dyDescent="0.2">
      <c r="A707" t="s">
        <v>204</v>
      </c>
      <c r="B707" t="s">
        <v>99</v>
      </c>
      <c r="C707" t="s">
        <v>100</v>
      </c>
      <c r="D707" t="s">
        <v>205</v>
      </c>
      <c r="E707" t="s">
        <v>206</v>
      </c>
      <c r="F707" s="1">
        <v>0.94791666666666663</v>
      </c>
      <c r="G707">
        <v>0</v>
      </c>
      <c r="H707">
        <v>1009</v>
      </c>
      <c r="I707">
        <v>1009</v>
      </c>
      <c r="J707">
        <v>1.5</v>
      </c>
      <c r="K707">
        <v>0.245</v>
      </c>
      <c r="L707">
        <v>0.5</v>
      </c>
      <c r="M707" t="s">
        <v>207</v>
      </c>
      <c r="N707">
        <v>5</v>
      </c>
      <c r="O707">
        <v>0.5</v>
      </c>
      <c r="P707">
        <v>0.19634954084936199</v>
      </c>
      <c r="Q707">
        <v>247.20500000000001</v>
      </c>
      <c r="R707">
        <v>0.82401666666666595</v>
      </c>
      <c r="S707">
        <v>48.538588245666503</v>
      </c>
      <c r="T707">
        <v>2</v>
      </c>
      <c r="U707">
        <v>0.5</v>
      </c>
      <c r="V707" t="s">
        <v>115</v>
      </c>
      <c r="W707">
        <v>5</v>
      </c>
      <c r="X707">
        <v>400</v>
      </c>
      <c r="Y707">
        <v>80</v>
      </c>
      <c r="Z707">
        <v>0</v>
      </c>
      <c r="AA707"/>
      <c r="AB707">
        <v>4</v>
      </c>
      <c r="AC707">
        <v>0</v>
      </c>
      <c r="AD707">
        <v>3</v>
      </c>
      <c r="AE707">
        <v>1</v>
      </c>
      <c r="AF707">
        <v>1.3333333333333299</v>
      </c>
      <c r="AG707">
        <v>4.3951285161735001</v>
      </c>
      <c r="AH707">
        <v>213.333333333333</v>
      </c>
      <c r="AI707">
        <v>500</v>
      </c>
      <c r="AJ707" t="s">
        <v>115</v>
      </c>
      <c r="AK707" t="s">
        <v>116</v>
      </c>
      <c r="AL707" t="s">
        <v>115</v>
      </c>
      <c r="AM707" t="s">
        <v>51</v>
      </c>
      <c r="AN707" t="s">
        <v>52</v>
      </c>
      <c r="AO707" t="s">
        <v>110</v>
      </c>
      <c r="AP707" t="s">
        <v>117</v>
      </c>
    </row>
    <row r="708" spans="1:44" hidden="1" x14ac:dyDescent="0.2">
      <c r="A708" t="s">
        <v>204</v>
      </c>
      <c r="B708" t="s">
        <v>99</v>
      </c>
      <c r="C708" t="s">
        <v>100</v>
      </c>
      <c r="D708" t="s">
        <v>205</v>
      </c>
      <c r="E708" t="s">
        <v>206</v>
      </c>
      <c r="F708" s="1">
        <v>0.94791666666666663</v>
      </c>
      <c r="G708">
        <v>0</v>
      </c>
      <c r="H708">
        <v>1009</v>
      </c>
      <c r="I708">
        <v>1009</v>
      </c>
      <c r="J708">
        <v>1.5</v>
      </c>
      <c r="K708">
        <v>0.245</v>
      </c>
      <c r="L708">
        <v>0.5</v>
      </c>
      <c r="M708" t="s">
        <v>207</v>
      </c>
      <c r="N708">
        <v>5</v>
      </c>
      <c r="O708">
        <v>0.5</v>
      </c>
      <c r="P708">
        <v>0.19634954084936199</v>
      </c>
      <c r="Q708">
        <v>247.20500000000001</v>
      </c>
      <c r="R708">
        <v>0.82401666666666595</v>
      </c>
      <c r="S708">
        <v>48.538588245666503</v>
      </c>
      <c r="T708">
        <v>2</v>
      </c>
      <c r="U708">
        <v>0.5</v>
      </c>
      <c r="V708" t="s">
        <v>119</v>
      </c>
      <c r="W708">
        <v>5</v>
      </c>
      <c r="X708">
        <v>400</v>
      </c>
      <c r="Y708">
        <v>80</v>
      </c>
      <c r="Z708">
        <v>0</v>
      </c>
      <c r="AA708"/>
      <c r="AB708">
        <v>1</v>
      </c>
      <c r="AC708">
        <v>1</v>
      </c>
      <c r="AD708">
        <v>0</v>
      </c>
      <c r="AE708">
        <v>0</v>
      </c>
      <c r="AF708">
        <v>0.33333333333333298</v>
      </c>
      <c r="AG708">
        <v>1.0987821290433699</v>
      </c>
      <c r="AH708">
        <v>53.3333333333333</v>
      </c>
      <c r="AI708">
        <v>500</v>
      </c>
      <c r="AJ708" t="s">
        <v>119</v>
      </c>
      <c r="AK708" t="s">
        <v>116</v>
      </c>
      <c r="AL708" t="s">
        <v>119</v>
      </c>
      <c r="AM708" t="s">
        <v>51</v>
      </c>
      <c r="AN708" t="s">
        <v>52</v>
      </c>
      <c r="AO708" t="s">
        <v>110</v>
      </c>
      <c r="AP708" t="s">
        <v>117</v>
      </c>
    </row>
    <row r="709" spans="1:44" hidden="1" x14ac:dyDescent="0.2">
      <c r="A709" t="s">
        <v>204</v>
      </c>
      <c r="B709" t="s">
        <v>99</v>
      </c>
      <c r="C709" t="s">
        <v>100</v>
      </c>
      <c r="D709" t="s">
        <v>205</v>
      </c>
      <c r="E709" t="s">
        <v>206</v>
      </c>
      <c r="F709" s="1">
        <v>0.94791666666666663</v>
      </c>
      <c r="G709">
        <v>0</v>
      </c>
      <c r="H709">
        <v>1009</v>
      </c>
      <c r="I709">
        <v>1009</v>
      </c>
      <c r="J709">
        <v>1.5</v>
      </c>
      <c r="K709">
        <v>0.245</v>
      </c>
      <c r="L709">
        <v>0.5</v>
      </c>
      <c r="M709" t="s">
        <v>207</v>
      </c>
      <c r="N709">
        <v>5</v>
      </c>
      <c r="O709">
        <v>0.5</v>
      </c>
      <c r="P709">
        <v>0.19634954084936199</v>
      </c>
      <c r="Q709">
        <v>247.20500000000001</v>
      </c>
      <c r="R709">
        <v>0.82401666666666595</v>
      </c>
      <c r="S709">
        <v>48.538588245666503</v>
      </c>
      <c r="T709">
        <v>2</v>
      </c>
      <c r="U709">
        <v>0.5</v>
      </c>
      <c r="V709" t="s">
        <v>140</v>
      </c>
      <c r="W709" s="2">
        <v>5</v>
      </c>
      <c r="X709" s="2">
        <v>400</v>
      </c>
      <c r="Y709" s="2">
        <v>80</v>
      </c>
      <c r="Z709" s="2">
        <v>0</v>
      </c>
      <c r="AB709" s="2">
        <v>1</v>
      </c>
      <c r="AC709" s="2">
        <v>1</v>
      </c>
      <c r="AD709" s="2">
        <v>0</v>
      </c>
      <c r="AE709" s="2">
        <v>0</v>
      </c>
      <c r="AF709" s="2">
        <v>0.33333333333333298</v>
      </c>
      <c r="AG709" s="2">
        <v>1.0987821290433699</v>
      </c>
      <c r="AH709" s="2">
        <v>53.3333333333333</v>
      </c>
      <c r="AI709">
        <v>500</v>
      </c>
      <c r="AJ709" t="s">
        <v>140</v>
      </c>
      <c r="AK709" t="s">
        <v>50</v>
      </c>
      <c r="AL709" t="s">
        <v>140</v>
      </c>
      <c r="AM709" t="s">
        <v>51</v>
      </c>
      <c r="AN709" t="s">
        <v>52</v>
      </c>
      <c r="AO709" t="s">
        <v>53</v>
      </c>
      <c r="AP709" t="s">
        <v>54</v>
      </c>
      <c r="AQ709" t="s">
        <v>141</v>
      </c>
      <c r="AR709" t="s">
        <v>140</v>
      </c>
    </row>
    <row r="710" spans="1:44" hidden="1" x14ac:dyDescent="0.2">
      <c r="A710" t="s">
        <v>204</v>
      </c>
      <c r="B710" t="s">
        <v>99</v>
      </c>
      <c r="C710" t="s">
        <v>100</v>
      </c>
      <c r="D710" t="s">
        <v>205</v>
      </c>
      <c r="E710" t="s">
        <v>206</v>
      </c>
      <c r="F710" s="1">
        <v>0.94791666666666663</v>
      </c>
      <c r="G710">
        <v>0</v>
      </c>
      <c r="H710">
        <v>1009</v>
      </c>
      <c r="I710">
        <v>1009</v>
      </c>
      <c r="J710">
        <v>1.5</v>
      </c>
      <c r="K710">
        <v>0.245</v>
      </c>
      <c r="L710">
        <v>0.5</v>
      </c>
      <c r="M710" t="s">
        <v>207</v>
      </c>
      <c r="N710">
        <v>5</v>
      </c>
      <c r="O710">
        <v>0.5</v>
      </c>
      <c r="P710">
        <v>0.19634954084936199</v>
      </c>
      <c r="Q710">
        <v>247.20500000000001</v>
      </c>
      <c r="R710">
        <v>0.82401666666666595</v>
      </c>
      <c r="S710">
        <v>48.538588245666503</v>
      </c>
      <c r="T710">
        <v>2</v>
      </c>
      <c r="U710">
        <v>0.5</v>
      </c>
      <c r="V710" t="s">
        <v>120</v>
      </c>
      <c r="W710">
        <v>5</v>
      </c>
      <c r="X710">
        <v>400</v>
      </c>
      <c r="Y710">
        <v>80</v>
      </c>
      <c r="Z710">
        <v>0</v>
      </c>
      <c r="AA710"/>
      <c r="AB710">
        <v>17</v>
      </c>
      <c r="AC710">
        <v>7</v>
      </c>
      <c r="AD710">
        <v>7</v>
      </c>
      <c r="AE710">
        <v>3</v>
      </c>
      <c r="AF710">
        <v>5.6666666666666599</v>
      </c>
      <c r="AG710">
        <v>18.6792961937374</v>
      </c>
      <c r="AH710">
        <v>906.66666666666595</v>
      </c>
      <c r="AI710">
        <v>500</v>
      </c>
      <c r="AJ710" t="s">
        <v>120</v>
      </c>
      <c r="AK710" t="s">
        <v>73</v>
      </c>
      <c r="AL710" t="s">
        <v>120</v>
      </c>
      <c r="AM710" t="s">
        <v>51</v>
      </c>
      <c r="AN710" t="s">
        <v>120</v>
      </c>
    </row>
    <row r="711" spans="1:44" hidden="1" x14ac:dyDescent="0.2">
      <c r="A711" t="s">
        <v>204</v>
      </c>
      <c r="B711" t="s">
        <v>99</v>
      </c>
      <c r="C711" t="s">
        <v>100</v>
      </c>
      <c r="D711" t="s">
        <v>205</v>
      </c>
      <c r="E711" t="s">
        <v>206</v>
      </c>
      <c r="F711" s="1">
        <v>0.94791666666666663</v>
      </c>
      <c r="G711">
        <v>0</v>
      </c>
      <c r="H711">
        <v>1009</v>
      </c>
      <c r="I711">
        <v>1009</v>
      </c>
      <c r="J711">
        <v>1.5</v>
      </c>
      <c r="K711">
        <v>0.245</v>
      </c>
      <c r="L711">
        <v>0.5</v>
      </c>
      <c r="M711" t="s">
        <v>207</v>
      </c>
      <c r="N711">
        <v>5</v>
      </c>
      <c r="O711">
        <v>0.5</v>
      </c>
      <c r="P711">
        <v>0.19634954084936199</v>
      </c>
      <c r="Q711">
        <v>247.20500000000001</v>
      </c>
      <c r="R711">
        <v>0.82401666666666595</v>
      </c>
      <c r="S711">
        <v>48.538588245666503</v>
      </c>
      <c r="T711">
        <v>2</v>
      </c>
      <c r="U711">
        <v>0.5</v>
      </c>
      <c r="V711" t="s">
        <v>69</v>
      </c>
      <c r="W711" s="2">
        <v>5</v>
      </c>
      <c r="X711" s="2">
        <v>400</v>
      </c>
      <c r="Y711" s="2">
        <v>80</v>
      </c>
      <c r="Z711" s="2">
        <v>0</v>
      </c>
      <c r="AB711" s="2">
        <v>1</v>
      </c>
      <c r="AC711" s="2">
        <v>0</v>
      </c>
      <c r="AD711" s="2">
        <v>0</v>
      </c>
      <c r="AE711" s="2">
        <v>1</v>
      </c>
      <c r="AF711" s="2">
        <v>0.33333333333333298</v>
      </c>
      <c r="AG711" s="2">
        <v>1.0987821290433699</v>
      </c>
      <c r="AH711" s="2">
        <v>53.3333333333333</v>
      </c>
      <c r="AI711">
        <v>500</v>
      </c>
      <c r="AJ711" t="s">
        <v>69</v>
      </c>
      <c r="AK711" t="s">
        <v>50</v>
      </c>
      <c r="AL711" t="s">
        <v>69</v>
      </c>
      <c r="AM711" t="s">
        <v>51</v>
      </c>
      <c r="AN711" t="s">
        <v>52</v>
      </c>
      <c r="AO711" t="s">
        <v>53</v>
      </c>
      <c r="AP711" t="s">
        <v>66</v>
      </c>
      <c r="AQ711" t="s">
        <v>70</v>
      </c>
      <c r="AR711" t="s">
        <v>69</v>
      </c>
    </row>
    <row r="712" spans="1:44" hidden="1" x14ac:dyDescent="0.2">
      <c r="A712" t="s">
        <v>204</v>
      </c>
      <c r="B712" t="s">
        <v>99</v>
      </c>
      <c r="C712" t="s">
        <v>100</v>
      </c>
      <c r="D712" t="s">
        <v>205</v>
      </c>
      <c r="E712" t="s">
        <v>206</v>
      </c>
      <c r="F712" s="1">
        <v>0.94791666666666663</v>
      </c>
      <c r="G712">
        <v>0</v>
      </c>
      <c r="H712">
        <v>1009</v>
      </c>
      <c r="I712">
        <v>1009</v>
      </c>
      <c r="J712">
        <v>1.5</v>
      </c>
      <c r="K712">
        <v>0.245</v>
      </c>
      <c r="L712">
        <v>0.5</v>
      </c>
      <c r="M712" t="s">
        <v>207</v>
      </c>
      <c r="N712">
        <v>5</v>
      </c>
      <c r="O712">
        <v>0.5</v>
      </c>
      <c r="P712">
        <v>0.19634954084936199</v>
      </c>
      <c r="Q712">
        <v>247.20500000000001</v>
      </c>
      <c r="R712">
        <v>0.82401666666666595</v>
      </c>
      <c r="S712">
        <v>48.538588245666503</v>
      </c>
      <c r="T712">
        <v>2</v>
      </c>
      <c r="U712">
        <v>0.5</v>
      </c>
      <c r="V712" t="s">
        <v>108</v>
      </c>
      <c r="W712">
        <v>5</v>
      </c>
      <c r="X712">
        <v>400</v>
      </c>
      <c r="Y712">
        <v>80</v>
      </c>
      <c r="Z712">
        <v>0</v>
      </c>
      <c r="AA712"/>
      <c r="AB712">
        <v>2</v>
      </c>
      <c r="AC712">
        <v>1</v>
      </c>
      <c r="AD712">
        <v>0</v>
      </c>
      <c r="AE712">
        <v>1</v>
      </c>
      <c r="AF712">
        <v>0.66666666666666596</v>
      </c>
      <c r="AG712">
        <v>2.19756425808675</v>
      </c>
      <c r="AH712">
        <v>106.666666666666</v>
      </c>
      <c r="AI712">
        <v>500</v>
      </c>
    </row>
    <row r="713" spans="1:44" hidden="1" x14ac:dyDescent="0.2">
      <c r="A713" t="s">
        <v>204</v>
      </c>
      <c r="B713" t="s">
        <v>99</v>
      </c>
      <c r="C713" t="s">
        <v>100</v>
      </c>
      <c r="D713" t="s">
        <v>205</v>
      </c>
      <c r="E713" t="s">
        <v>206</v>
      </c>
      <c r="F713" s="1">
        <v>0.94791666666666663</v>
      </c>
      <c r="G713">
        <v>0</v>
      </c>
      <c r="H713">
        <v>1009</v>
      </c>
      <c r="I713">
        <v>1009</v>
      </c>
      <c r="J713">
        <v>1.5</v>
      </c>
      <c r="K713">
        <v>0.245</v>
      </c>
      <c r="L713">
        <v>0.5</v>
      </c>
      <c r="M713" t="s">
        <v>207</v>
      </c>
      <c r="N713">
        <v>5</v>
      </c>
      <c r="O713">
        <v>0.5</v>
      </c>
      <c r="P713">
        <v>0.19634954084936199</v>
      </c>
      <c r="Q713">
        <v>247.20500000000001</v>
      </c>
      <c r="R713">
        <v>0.82401666666666595</v>
      </c>
      <c r="S713">
        <v>48.538588245666503</v>
      </c>
      <c r="T713">
        <v>2</v>
      </c>
      <c r="U713">
        <v>0.5</v>
      </c>
      <c r="V713" t="s">
        <v>208</v>
      </c>
      <c r="W713" s="2">
        <v>5</v>
      </c>
      <c r="X713" s="2">
        <v>400</v>
      </c>
      <c r="Y713" s="2">
        <v>80</v>
      </c>
      <c r="Z713" s="2">
        <v>0</v>
      </c>
      <c r="AB713" s="2">
        <v>3</v>
      </c>
      <c r="AC713" s="2">
        <v>1</v>
      </c>
      <c r="AD713" s="2">
        <v>1</v>
      </c>
      <c r="AE713" s="2">
        <v>1</v>
      </c>
      <c r="AF713" s="2">
        <v>1</v>
      </c>
      <c r="AG713" s="2">
        <v>3.29634638713013</v>
      </c>
      <c r="AH713" s="2">
        <v>160</v>
      </c>
      <c r="AI713">
        <v>500</v>
      </c>
      <c r="AJ713" t="s">
        <v>208</v>
      </c>
      <c r="AK713" t="s">
        <v>50</v>
      </c>
      <c r="AL713" t="s">
        <v>208</v>
      </c>
      <c r="AM713" t="s">
        <v>51</v>
      </c>
      <c r="AN713" t="s">
        <v>52</v>
      </c>
      <c r="AO713" t="s">
        <v>53</v>
      </c>
      <c r="AP713" t="s">
        <v>54</v>
      </c>
      <c r="AQ713" t="s">
        <v>209</v>
      </c>
      <c r="AR713" t="s">
        <v>208</v>
      </c>
    </row>
    <row r="714" spans="1:44" hidden="1" x14ac:dyDescent="0.2">
      <c r="A714" t="s">
        <v>204</v>
      </c>
      <c r="B714" t="s">
        <v>99</v>
      </c>
      <c r="C714" t="s">
        <v>100</v>
      </c>
      <c r="D714" t="s">
        <v>205</v>
      </c>
      <c r="E714" t="s">
        <v>206</v>
      </c>
      <c r="F714" s="1">
        <v>0.94791666666666663</v>
      </c>
      <c r="G714">
        <v>0</v>
      </c>
      <c r="H714">
        <v>1009</v>
      </c>
      <c r="I714">
        <v>1009</v>
      </c>
      <c r="J714">
        <v>1.5</v>
      </c>
      <c r="K714">
        <v>0.245</v>
      </c>
      <c r="L714">
        <v>0.5</v>
      </c>
      <c r="M714" t="s">
        <v>207</v>
      </c>
      <c r="N714">
        <v>5</v>
      </c>
      <c r="O714">
        <v>0.5</v>
      </c>
      <c r="P714">
        <v>0.19634954084936199</v>
      </c>
      <c r="Q714">
        <v>247.20500000000001</v>
      </c>
      <c r="R714">
        <v>0.82401666666666595</v>
      </c>
      <c r="S714">
        <v>48.538588245666503</v>
      </c>
      <c r="T714">
        <v>2</v>
      </c>
      <c r="U714">
        <v>0.5</v>
      </c>
      <c r="V714" t="s">
        <v>171</v>
      </c>
      <c r="W714">
        <v>5</v>
      </c>
      <c r="X714">
        <v>400</v>
      </c>
      <c r="Y714">
        <v>80</v>
      </c>
      <c r="Z714">
        <v>0</v>
      </c>
      <c r="AA714"/>
      <c r="AB714">
        <v>3</v>
      </c>
      <c r="AC714">
        <v>0</v>
      </c>
      <c r="AD714">
        <v>2</v>
      </c>
      <c r="AE714">
        <v>1</v>
      </c>
      <c r="AF714">
        <v>1</v>
      </c>
      <c r="AG714">
        <v>3.29634638713013</v>
      </c>
      <c r="AH714">
        <v>160</v>
      </c>
      <c r="AI714">
        <v>500</v>
      </c>
    </row>
    <row r="715" spans="1:44" hidden="1" x14ac:dyDescent="0.2">
      <c r="A715" t="s">
        <v>204</v>
      </c>
      <c r="B715" t="s">
        <v>99</v>
      </c>
      <c r="C715" t="s">
        <v>100</v>
      </c>
      <c r="D715" t="s">
        <v>205</v>
      </c>
      <c r="E715" t="s">
        <v>206</v>
      </c>
      <c r="F715" s="1">
        <v>0.94791666666666663</v>
      </c>
      <c r="G715">
        <v>0</v>
      </c>
      <c r="H715">
        <v>1009</v>
      </c>
      <c r="I715">
        <v>1009</v>
      </c>
      <c r="J715">
        <v>1.5</v>
      </c>
      <c r="K715">
        <v>0.245</v>
      </c>
      <c r="L715">
        <v>0.5</v>
      </c>
      <c r="M715" t="s">
        <v>207</v>
      </c>
      <c r="N715">
        <v>5</v>
      </c>
      <c r="O715">
        <v>0.5</v>
      </c>
      <c r="P715">
        <v>0.19634954084936199</v>
      </c>
      <c r="Q715">
        <v>247.20500000000001</v>
      </c>
      <c r="R715">
        <v>0.82401666666666595</v>
      </c>
      <c r="S715">
        <v>48.538588245666503</v>
      </c>
      <c r="T715">
        <v>2</v>
      </c>
      <c r="U715">
        <v>0.5</v>
      </c>
      <c r="V715" t="s">
        <v>173</v>
      </c>
      <c r="W715" s="2">
        <v>5</v>
      </c>
      <c r="X715" s="2">
        <v>400</v>
      </c>
      <c r="Y715" s="2">
        <v>80</v>
      </c>
      <c r="Z715" s="2">
        <v>0</v>
      </c>
      <c r="AB715" s="2">
        <v>3</v>
      </c>
      <c r="AC715" s="2">
        <v>0</v>
      </c>
      <c r="AD715" s="2">
        <v>2</v>
      </c>
      <c r="AE715" s="2">
        <v>1</v>
      </c>
      <c r="AF715" s="2">
        <v>1</v>
      </c>
      <c r="AG715" s="2">
        <v>3.29634638713013</v>
      </c>
      <c r="AH715" s="2">
        <v>160</v>
      </c>
      <c r="AI715">
        <v>500</v>
      </c>
      <c r="AJ715" t="s">
        <v>173</v>
      </c>
      <c r="AK715" t="s">
        <v>50</v>
      </c>
      <c r="AL715" t="s">
        <v>173</v>
      </c>
      <c r="AM715" t="s">
        <v>51</v>
      </c>
      <c r="AN715" t="s">
        <v>52</v>
      </c>
      <c r="AO715" t="s">
        <v>53</v>
      </c>
      <c r="AP715" t="s">
        <v>54</v>
      </c>
      <c r="AQ715" t="s">
        <v>96</v>
      </c>
      <c r="AR715" t="s">
        <v>173</v>
      </c>
    </row>
    <row r="716" spans="1:44" hidden="1" x14ac:dyDescent="0.2">
      <c r="A716" t="s">
        <v>204</v>
      </c>
      <c r="B716" t="s">
        <v>99</v>
      </c>
      <c r="C716" t="s">
        <v>100</v>
      </c>
      <c r="D716" t="s">
        <v>205</v>
      </c>
      <c r="E716" t="s">
        <v>206</v>
      </c>
      <c r="F716" s="1">
        <v>0.94791666666666663</v>
      </c>
      <c r="G716">
        <v>0</v>
      </c>
      <c r="H716">
        <v>1009</v>
      </c>
      <c r="I716">
        <v>1009</v>
      </c>
      <c r="J716">
        <v>1.5</v>
      </c>
      <c r="K716">
        <v>0.245</v>
      </c>
      <c r="L716">
        <v>0.5</v>
      </c>
      <c r="M716" t="s">
        <v>207</v>
      </c>
      <c r="N716">
        <v>5</v>
      </c>
      <c r="O716">
        <v>0.5</v>
      </c>
      <c r="P716">
        <v>0.19634954084936199</v>
      </c>
      <c r="Q716">
        <v>247.20500000000001</v>
      </c>
      <c r="R716">
        <v>0.82401666666666595</v>
      </c>
      <c r="S716">
        <v>48.538588245666503</v>
      </c>
      <c r="T716">
        <v>2</v>
      </c>
      <c r="U716">
        <v>0.5</v>
      </c>
      <c r="V716" t="s">
        <v>130</v>
      </c>
      <c r="W716" s="2">
        <v>5</v>
      </c>
      <c r="X716" s="2">
        <v>400</v>
      </c>
      <c r="Y716" s="2">
        <v>80</v>
      </c>
      <c r="Z716" s="2">
        <v>0</v>
      </c>
      <c r="AB716" s="2">
        <v>25</v>
      </c>
      <c r="AC716" s="2">
        <v>11</v>
      </c>
      <c r="AD716" s="2">
        <v>6</v>
      </c>
      <c r="AE716" s="2">
        <v>8</v>
      </c>
      <c r="AF716" s="2">
        <v>8.3333333333333304</v>
      </c>
      <c r="AG716" s="2">
        <v>27.4695532260844</v>
      </c>
      <c r="AH716" s="2">
        <v>1333.3333333333301</v>
      </c>
      <c r="AI716">
        <v>500</v>
      </c>
      <c r="AJ716" t="s">
        <v>130</v>
      </c>
      <c r="AK716" t="s">
        <v>50</v>
      </c>
      <c r="AL716" t="s">
        <v>130</v>
      </c>
      <c r="AM716" t="s">
        <v>51</v>
      </c>
      <c r="AN716" t="s">
        <v>52</v>
      </c>
      <c r="AO716" t="s">
        <v>53</v>
      </c>
      <c r="AP716" t="s">
        <v>54</v>
      </c>
      <c r="AQ716" t="s">
        <v>96</v>
      </c>
      <c r="AR716" t="s">
        <v>130</v>
      </c>
    </row>
    <row r="717" spans="1:44" hidden="1" x14ac:dyDescent="0.2">
      <c r="A717" t="s">
        <v>204</v>
      </c>
      <c r="B717" t="s">
        <v>99</v>
      </c>
      <c r="C717" t="s">
        <v>100</v>
      </c>
      <c r="D717" t="s">
        <v>205</v>
      </c>
      <c r="E717" t="s">
        <v>206</v>
      </c>
      <c r="F717" s="1">
        <v>0.94791666666666663</v>
      </c>
      <c r="G717">
        <v>0</v>
      </c>
      <c r="H717">
        <v>1009</v>
      </c>
      <c r="I717">
        <v>1009</v>
      </c>
      <c r="J717">
        <v>1.5</v>
      </c>
      <c r="K717">
        <v>0.245</v>
      </c>
      <c r="L717">
        <v>0.5</v>
      </c>
      <c r="M717" t="s">
        <v>207</v>
      </c>
      <c r="N717">
        <v>5</v>
      </c>
      <c r="O717">
        <v>0.5</v>
      </c>
      <c r="P717">
        <v>0.19634954084936199</v>
      </c>
      <c r="Q717">
        <v>247.20500000000001</v>
      </c>
      <c r="R717">
        <v>0.82401666666666595</v>
      </c>
      <c r="S717">
        <v>48.538588245666503</v>
      </c>
      <c r="T717">
        <v>2</v>
      </c>
      <c r="U717">
        <v>0.5</v>
      </c>
      <c r="V717" t="s">
        <v>165</v>
      </c>
      <c r="W717" s="2">
        <v>5</v>
      </c>
      <c r="X717" s="2">
        <v>400</v>
      </c>
      <c r="Y717" s="2">
        <v>80</v>
      </c>
      <c r="Z717" s="2">
        <v>0</v>
      </c>
      <c r="AB717" s="2">
        <v>16</v>
      </c>
      <c r="AC717" s="2">
        <v>9</v>
      </c>
      <c r="AD717" s="2">
        <v>5</v>
      </c>
      <c r="AE717" s="2">
        <v>2</v>
      </c>
      <c r="AF717" s="2">
        <v>5.3333333333333304</v>
      </c>
      <c r="AG717" s="2">
        <v>17.580514064694</v>
      </c>
      <c r="AH717" s="2">
        <v>853.33333333333303</v>
      </c>
      <c r="AI717">
        <v>500</v>
      </c>
      <c r="AJ717" t="s">
        <v>165</v>
      </c>
      <c r="AK717" t="s">
        <v>50</v>
      </c>
      <c r="AL717" t="s">
        <v>165</v>
      </c>
      <c r="AM717" t="s">
        <v>51</v>
      </c>
      <c r="AN717" t="s">
        <v>52</v>
      </c>
      <c r="AO717" t="s">
        <v>53</v>
      </c>
      <c r="AP717" t="s">
        <v>54</v>
      </c>
      <c r="AQ717" t="s">
        <v>96</v>
      </c>
      <c r="AR717" t="s">
        <v>165</v>
      </c>
    </row>
    <row r="718" spans="1:44" hidden="1" x14ac:dyDescent="0.2">
      <c r="A718" t="s">
        <v>204</v>
      </c>
      <c r="B718" t="s">
        <v>99</v>
      </c>
      <c r="C718" t="s">
        <v>100</v>
      </c>
      <c r="D718" t="s">
        <v>205</v>
      </c>
      <c r="E718" t="s">
        <v>206</v>
      </c>
      <c r="F718" s="1">
        <v>0.94791666666666663</v>
      </c>
      <c r="G718">
        <v>0</v>
      </c>
      <c r="H718">
        <v>1009</v>
      </c>
      <c r="I718">
        <v>1009</v>
      </c>
      <c r="J718">
        <v>1.5</v>
      </c>
      <c r="K718">
        <v>0.245</v>
      </c>
      <c r="L718">
        <v>0.5</v>
      </c>
      <c r="M718" t="s">
        <v>207</v>
      </c>
      <c r="N718">
        <v>5</v>
      </c>
      <c r="O718">
        <v>0.5</v>
      </c>
      <c r="P718">
        <v>0.19634954084936199</v>
      </c>
      <c r="Q718">
        <v>247.20500000000001</v>
      </c>
      <c r="R718">
        <v>0.82401666666666595</v>
      </c>
      <c r="S718">
        <v>48.538588245666503</v>
      </c>
      <c r="T718">
        <v>2</v>
      </c>
      <c r="U718">
        <v>0.5</v>
      </c>
      <c r="V718" t="s">
        <v>84</v>
      </c>
      <c r="W718">
        <v>5</v>
      </c>
      <c r="X718">
        <v>400</v>
      </c>
      <c r="Y718">
        <v>80</v>
      </c>
      <c r="Z718">
        <v>0</v>
      </c>
      <c r="AA718"/>
      <c r="AB718">
        <v>1</v>
      </c>
      <c r="AC718">
        <v>0</v>
      </c>
      <c r="AD718">
        <v>1</v>
      </c>
      <c r="AE718">
        <v>0</v>
      </c>
      <c r="AF718">
        <v>0.33333333333333298</v>
      </c>
      <c r="AG718">
        <v>1.0987821290433699</v>
      </c>
      <c r="AH718">
        <v>53.3333333333333</v>
      </c>
      <c r="AI718">
        <v>500</v>
      </c>
      <c r="AJ718" t="s">
        <v>84</v>
      </c>
      <c r="AK718" t="s">
        <v>63</v>
      </c>
      <c r="AL718" t="s">
        <v>84</v>
      </c>
      <c r="AM718" t="s">
        <v>51</v>
      </c>
      <c r="AN718" t="s">
        <v>52</v>
      </c>
      <c r="AO718" t="s">
        <v>84</v>
      </c>
    </row>
    <row r="719" spans="1:44" hidden="1" x14ac:dyDescent="0.2">
      <c r="A719" t="s">
        <v>204</v>
      </c>
      <c r="B719" t="s">
        <v>99</v>
      </c>
      <c r="C719" t="s">
        <v>100</v>
      </c>
      <c r="D719" t="s">
        <v>205</v>
      </c>
      <c r="E719" t="s">
        <v>206</v>
      </c>
      <c r="F719" s="1">
        <v>0.94791666666666663</v>
      </c>
      <c r="G719">
        <v>0</v>
      </c>
      <c r="H719">
        <v>1009</v>
      </c>
      <c r="I719">
        <v>1009</v>
      </c>
      <c r="J719">
        <v>1.5</v>
      </c>
      <c r="K719">
        <v>0.245</v>
      </c>
      <c r="L719">
        <v>0.5</v>
      </c>
      <c r="M719" t="s">
        <v>207</v>
      </c>
      <c r="N719">
        <v>5</v>
      </c>
      <c r="O719">
        <v>0.5</v>
      </c>
      <c r="P719">
        <v>0.19634954084936199</v>
      </c>
      <c r="Q719">
        <v>247.20500000000001</v>
      </c>
      <c r="R719">
        <v>0.82401666666666595</v>
      </c>
      <c r="S719">
        <v>48.538588245666503</v>
      </c>
      <c r="T719">
        <v>2</v>
      </c>
      <c r="U719">
        <v>0.5</v>
      </c>
      <c r="V719" t="s">
        <v>85</v>
      </c>
      <c r="W719" s="2">
        <v>5</v>
      </c>
      <c r="X719" s="2">
        <v>400</v>
      </c>
      <c r="Y719" s="2">
        <v>80</v>
      </c>
      <c r="Z719" s="2">
        <v>0</v>
      </c>
      <c r="AB719" s="2">
        <v>1</v>
      </c>
      <c r="AC719" s="2">
        <v>0</v>
      </c>
      <c r="AD719" s="2">
        <v>1</v>
      </c>
      <c r="AE719" s="2">
        <v>0</v>
      </c>
      <c r="AF719" s="2">
        <v>0.33333333333333298</v>
      </c>
      <c r="AG719" s="2">
        <v>1.0987821290433699</v>
      </c>
      <c r="AH719" s="2">
        <v>53.3333333333333</v>
      </c>
      <c r="AI719">
        <v>500</v>
      </c>
      <c r="AJ719" t="s">
        <v>85</v>
      </c>
      <c r="AK719" t="s">
        <v>50</v>
      </c>
      <c r="AL719" t="s">
        <v>85</v>
      </c>
      <c r="AM719" t="s">
        <v>51</v>
      </c>
      <c r="AN719" t="s">
        <v>52</v>
      </c>
      <c r="AO719" t="s">
        <v>53</v>
      </c>
      <c r="AP719" t="s">
        <v>54</v>
      </c>
      <c r="AQ719" t="s">
        <v>57</v>
      </c>
      <c r="AR719" t="s">
        <v>85</v>
      </c>
    </row>
    <row r="720" spans="1:44" hidden="1" x14ac:dyDescent="0.2">
      <c r="A720" t="s">
        <v>204</v>
      </c>
      <c r="B720" t="s">
        <v>99</v>
      </c>
      <c r="C720" t="s">
        <v>100</v>
      </c>
      <c r="D720" t="s">
        <v>205</v>
      </c>
      <c r="E720" t="s">
        <v>206</v>
      </c>
      <c r="F720" s="1">
        <v>0.94791666666666663</v>
      </c>
      <c r="G720">
        <v>0</v>
      </c>
      <c r="H720">
        <v>1009</v>
      </c>
      <c r="I720">
        <v>1009</v>
      </c>
      <c r="J720">
        <v>1.5</v>
      </c>
      <c r="K720">
        <v>0.245</v>
      </c>
      <c r="L720">
        <v>0.5</v>
      </c>
      <c r="M720" t="s">
        <v>207</v>
      </c>
      <c r="N720">
        <v>5</v>
      </c>
      <c r="O720">
        <v>0.5</v>
      </c>
      <c r="P720">
        <v>0.19634954084936199</v>
      </c>
      <c r="Q720">
        <v>247.20500000000001</v>
      </c>
      <c r="R720">
        <v>0.82401666666666595</v>
      </c>
      <c r="S720">
        <v>48.538588245666503</v>
      </c>
      <c r="T720">
        <v>2</v>
      </c>
      <c r="U720">
        <v>0.5</v>
      </c>
      <c r="V720" t="s">
        <v>111</v>
      </c>
      <c r="W720">
        <v>5</v>
      </c>
      <c r="X720">
        <v>400</v>
      </c>
      <c r="Y720">
        <v>80</v>
      </c>
      <c r="Z720">
        <v>0</v>
      </c>
      <c r="AA720"/>
      <c r="AB720">
        <v>3</v>
      </c>
      <c r="AC720">
        <v>2</v>
      </c>
      <c r="AD720">
        <v>1</v>
      </c>
      <c r="AE720">
        <v>0</v>
      </c>
      <c r="AF720">
        <v>1</v>
      </c>
      <c r="AG720">
        <v>3.29634638713013</v>
      </c>
      <c r="AH720">
        <v>160</v>
      </c>
      <c r="AI720">
        <v>500</v>
      </c>
      <c r="AJ720" t="s">
        <v>111</v>
      </c>
      <c r="AK720" t="s">
        <v>63</v>
      </c>
      <c r="AL720" t="s">
        <v>111</v>
      </c>
      <c r="AM720" t="s">
        <v>51</v>
      </c>
      <c r="AN720" t="s">
        <v>112</v>
      </c>
      <c r="AO720" t="s">
        <v>111</v>
      </c>
    </row>
    <row r="721" spans="1:44" hidden="1" x14ac:dyDescent="0.2">
      <c r="A721" t="s">
        <v>204</v>
      </c>
      <c r="B721" t="s">
        <v>99</v>
      </c>
      <c r="C721" t="s">
        <v>100</v>
      </c>
      <c r="D721" t="s">
        <v>205</v>
      </c>
      <c r="E721" t="s">
        <v>206</v>
      </c>
      <c r="F721" s="1">
        <v>0.94791666666666663</v>
      </c>
      <c r="G721">
        <v>0</v>
      </c>
      <c r="H721">
        <v>1009</v>
      </c>
      <c r="I721">
        <v>1009</v>
      </c>
      <c r="J721">
        <v>1.5</v>
      </c>
      <c r="K721">
        <v>0.245</v>
      </c>
      <c r="L721">
        <v>0.5</v>
      </c>
      <c r="M721" t="s">
        <v>207</v>
      </c>
      <c r="N721">
        <v>5</v>
      </c>
      <c r="O721">
        <v>0.5</v>
      </c>
      <c r="P721">
        <v>0.19634954084936199</v>
      </c>
      <c r="Q721">
        <v>247.20500000000001</v>
      </c>
      <c r="R721">
        <v>0.82401666666666595</v>
      </c>
      <c r="S721">
        <v>48.538588245666503</v>
      </c>
      <c r="T721">
        <v>2</v>
      </c>
      <c r="U721">
        <v>0.5</v>
      </c>
      <c r="V721" t="s">
        <v>131</v>
      </c>
      <c r="W721" s="2">
        <v>5</v>
      </c>
      <c r="X721" s="2">
        <v>400</v>
      </c>
      <c r="Y721" s="2">
        <v>80</v>
      </c>
      <c r="Z721" s="2">
        <v>0</v>
      </c>
      <c r="AB721" s="2">
        <v>1</v>
      </c>
      <c r="AC721" s="2">
        <v>0</v>
      </c>
      <c r="AD721" s="2">
        <v>0</v>
      </c>
      <c r="AE721" s="2">
        <v>1</v>
      </c>
      <c r="AF721" s="2">
        <v>0.33333333333333298</v>
      </c>
      <c r="AG721" s="2">
        <v>1.0987821290433699</v>
      </c>
      <c r="AH721" s="2">
        <v>53.3333333333333</v>
      </c>
      <c r="AI721">
        <v>500</v>
      </c>
      <c r="AJ721" t="s">
        <v>131</v>
      </c>
      <c r="AK721" t="s">
        <v>50</v>
      </c>
      <c r="AL721" t="s">
        <v>131</v>
      </c>
      <c r="AM721" t="s">
        <v>51</v>
      </c>
      <c r="AN721" t="s">
        <v>52</v>
      </c>
      <c r="AO721" t="s">
        <v>53</v>
      </c>
      <c r="AP721" t="s">
        <v>54</v>
      </c>
      <c r="AQ721" t="s">
        <v>132</v>
      </c>
      <c r="AR721" t="s">
        <v>131</v>
      </c>
    </row>
    <row r="722" spans="1:44" hidden="1" x14ac:dyDescent="0.2">
      <c r="A722" t="s">
        <v>204</v>
      </c>
      <c r="B722" t="s">
        <v>99</v>
      </c>
      <c r="C722" t="s">
        <v>100</v>
      </c>
      <c r="D722" t="s">
        <v>205</v>
      </c>
      <c r="E722" t="s">
        <v>206</v>
      </c>
      <c r="F722" s="1">
        <v>0.94791666666666663</v>
      </c>
      <c r="G722">
        <v>0</v>
      </c>
      <c r="H722">
        <v>1009</v>
      </c>
      <c r="I722">
        <v>1009</v>
      </c>
      <c r="J722">
        <v>1.5</v>
      </c>
      <c r="K722">
        <v>0.245</v>
      </c>
      <c r="L722">
        <v>0.5</v>
      </c>
      <c r="M722" t="s">
        <v>207</v>
      </c>
      <c r="N722">
        <v>5</v>
      </c>
      <c r="O722">
        <v>0.5</v>
      </c>
      <c r="P722">
        <v>0.19634954084936199</v>
      </c>
      <c r="Q722">
        <v>247.20500000000001</v>
      </c>
      <c r="R722">
        <v>0.82401666666666595</v>
      </c>
      <c r="S722">
        <v>48.538588245666503</v>
      </c>
      <c r="T722">
        <v>2</v>
      </c>
      <c r="U722">
        <v>0.5</v>
      </c>
      <c r="V722" t="s">
        <v>86</v>
      </c>
      <c r="W722">
        <v>5</v>
      </c>
      <c r="X722">
        <v>400</v>
      </c>
      <c r="Y722">
        <v>80</v>
      </c>
      <c r="Z722">
        <v>0</v>
      </c>
      <c r="AA722"/>
      <c r="AB722">
        <v>3</v>
      </c>
      <c r="AC722">
        <v>0</v>
      </c>
      <c r="AD722">
        <v>1</v>
      </c>
      <c r="AE722">
        <v>2</v>
      </c>
      <c r="AF722">
        <v>1</v>
      </c>
      <c r="AG722">
        <v>3.29634638713013</v>
      </c>
      <c r="AH722">
        <v>160</v>
      </c>
      <c r="AI722">
        <v>500</v>
      </c>
      <c r="AJ722" t="s">
        <v>86</v>
      </c>
      <c r="AK722" t="s">
        <v>87</v>
      </c>
      <c r="AL722" t="s">
        <v>86</v>
      </c>
      <c r="AM722" t="s">
        <v>51</v>
      </c>
      <c r="AN722" t="s">
        <v>88</v>
      </c>
      <c r="AO722" t="s">
        <v>89</v>
      </c>
      <c r="AP722" t="s">
        <v>86</v>
      </c>
    </row>
    <row r="723" spans="1:44" hidden="1" x14ac:dyDescent="0.2">
      <c r="A723" t="s">
        <v>204</v>
      </c>
      <c r="B723" t="s">
        <v>99</v>
      </c>
      <c r="C723" t="s">
        <v>100</v>
      </c>
      <c r="D723" t="s">
        <v>205</v>
      </c>
      <c r="E723" t="s">
        <v>206</v>
      </c>
      <c r="F723" s="1">
        <v>0.94791666666666663</v>
      </c>
      <c r="G723">
        <v>0</v>
      </c>
      <c r="H723">
        <v>1009</v>
      </c>
      <c r="I723">
        <v>1009</v>
      </c>
      <c r="J723">
        <v>1.5</v>
      </c>
      <c r="K723">
        <v>0.245</v>
      </c>
      <c r="L723">
        <v>0.5</v>
      </c>
      <c r="M723" t="s">
        <v>207</v>
      </c>
      <c r="N723">
        <v>5</v>
      </c>
      <c r="O723">
        <v>0.5</v>
      </c>
      <c r="P723">
        <v>0.19634954084936199</v>
      </c>
      <c r="Q723">
        <v>247.20500000000001</v>
      </c>
      <c r="R723">
        <v>0.82401666666666595</v>
      </c>
      <c r="S723">
        <v>48.538588245666503</v>
      </c>
      <c r="T723">
        <v>2</v>
      </c>
      <c r="U723">
        <v>0.5</v>
      </c>
      <c r="V723" t="s">
        <v>90</v>
      </c>
      <c r="W723">
        <v>5</v>
      </c>
      <c r="X723">
        <v>400</v>
      </c>
      <c r="Y723">
        <v>80</v>
      </c>
      <c r="Z723">
        <v>0</v>
      </c>
      <c r="AA723"/>
      <c r="AB723">
        <v>2</v>
      </c>
      <c r="AC723">
        <v>1</v>
      </c>
      <c r="AD723">
        <v>0</v>
      </c>
      <c r="AE723">
        <v>1</v>
      </c>
      <c r="AF723">
        <v>0.66666666666666596</v>
      </c>
      <c r="AG723">
        <v>2.19756425808675</v>
      </c>
      <c r="AH723">
        <v>106.666666666666</v>
      </c>
      <c r="AI723">
        <v>500</v>
      </c>
      <c r="AJ723" t="s">
        <v>90</v>
      </c>
      <c r="AK723" t="s">
        <v>91</v>
      </c>
      <c r="AL723" t="s">
        <v>90</v>
      </c>
      <c r="AM723" t="s">
        <v>51</v>
      </c>
      <c r="AN723" t="s">
        <v>92</v>
      </c>
    </row>
    <row r="724" spans="1:44" hidden="1" x14ac:dyDescent="0.2">
      <c r="A724" t="s">
        <v>204</v>
      </c>
      <c r="B724" t="s">
        <v>99</v>
      </c>
      <c r="C724" t="s">
        <v>100</v>
      </c>
      <c r="D724" t="s">
        <v>205</v>
      </c>
      <c r="E724" t="s">
        <v>206</v>
      </c>
      <c r="F724" s="1">
        <v>0.94791666666666663</v>
      </c>
      <c r="G724">
        <v>0</v>
      </c>
      <c r="H724">
        <v>1009</v>
      </c>
      <c r="I724">
        <v>1009</v>
      </c>
      <c r="J724">
        <v>1.5</v>
      </c>
      <c r="K724">
        <v>0.245</v>
      </c>
      <c r="L724">
        <v>0.5</v>
      </c>
      <c r="M724" t="s">
        <v>207</v>
      </c>
      <c r="N724">
        <v>5</v>
      </c>
      <c r="O724">
        <v>0.5</v>
      </c>
      <c r="P724">
        <v>0.19634954084936199</v>
      </c>
      <c r="Q724">
        <v>247.20500000000001</v>
      </c>
      <c r="R724">
        <v>0.82401666666666595</v>
      </c>
      <c r="S724">
        <v>48.538588245666503</v>
      </c>
      <c r="T724">
        <v>2</v>
      </c>
      <c r="U724">
        <v>0.5</v>
      </c>
      <c r="V724" t="s">
        <v>113</v>
      </c>
      <c r="W724">
        <v>5</v>
      </c>
      <c r="X724">
        <v>400</v>
      </c>
      <c r="Y724">
        <v>80</v>
      </c>
      <c r="Z724">
        <v>0</v>
      </c>
      <c r="AA724"/>
      <c r="AB724">
        <v>4</v>
      </c>
      <c r="AC724">
        <v>1</v>
      </c>
      <c r="AD724">
        <v>3</v>
      </c>
      <c r="AE724">
        <v>0</v>
      </c>
      <c r="AF724">
        <v>1.3333333333333299</v>
      </c>
      <c r="AG724">
        <v>4.3951285161735001</v>
      </c>
      <c r="AH724">
        <v>213.333333333333</v>
      </c>
      <c r="AI724">
        <v>500</v>
      </c>
    </row>
    <row r="725" spans="1:44" hidden="1" x14ac:dyDescent="0.2">
      <c r="A725" t="s">
        <v>204</v>
      </c>
      <c r="B725" t="s">
        <v>99</v>
      </c>
      <c r="C725" t="s">
        <v>100</v>
      </c>
      <c r="D725" t="s">
        <v>205</v>
      </c>
      <c r="E725" t="s">
        <v>206</v>
      </c>
      <c r="F725" s="1">
        <v>0.94791666666666663</v>
      </c>
      <c r="G725">
        <v>0</v>
      </c>
      <c r="H725">
        <v>1009</v>
      </c>
      <c r="I725">
        <v>1009</v>
      </c>
      <c r="J725">
        <v>1.5</v>
      </c>
      <c r="K725">
        <v>0.245</v>
      </c>
      <c r="L725">
        <v>0.5</v>
      </c>
      <c r="M725" t="s">
        <v>207</v>
      </c>
      <c r="N725">
        <v>5</v>
      </c>
      <c r="O725">
        <v>0.5</v>
      </c>
      <c r="P725">
        <v>0.19634954084936199</v>
      </c>
      <c r="Q725">
        <v>247.20500000000001</v>
      </c>
      <c r="R725">
        <v>0.82401666666666595</v>
      </c>
      <c r="S725">
        <v>48.538588245666503</v>
      </c>
      <c r="T725">
        <v>2</v>
      </c>
      <c r="U725">
        <v>0.5</v>
      </c>
      <c r="V725" t="s">
        <v>114</v>
      </c>
      <c r="W725">
        <v>5</v>
      </c>
      <c r="X725">
        <v>400</v>
      </c>
      <c r="Y725">
        <v>80</v>
      </c>
      <c r="Z725">
        <v>0</v>
      </c>
      <c r="AA725"/>
      <c r="AB725">
        <v>4</v>
      </c>
      <c r="AC725">
        <v>1</v>
      </c>
      <c r="AD725">
        <v>1</v>
      </c>
      <c r="AE725">
        <v>2</v>
      </c>
      <c r="AF725">
        <v>1.3333333333333299</v>
      </c>
      <c r="AG725">
        <v>4.3951285161735001</v>
      </c>
      <c r="AH725">
        <v>213.333333333333</v>
      </c>
      <c r="AI725">
        <v>500</v>
      </c>
    </row>
    <row r="726" spans="1:44" hidden="1" x14ac:dyDescent="0.2">
      <c r="A726" t="s">
        <v>204</v>
      </c>
      <c r="B726" t="s">
        <v>99</v>
      </c>
      <c r="C726" t="s">
        <v>100</v>
      </c>
      <c r="D726" t="s">
        <v>205</v>
      </c>
      <c r="E726" t="s">
        <v>206</v>
      </c>
      <c r="F726" s="1">
        <v>0.94791666666666663</v>
      </c>
      <c r="G726">
        <v>0</v>
      </c>
      <c r="H726">
        <v>1009</v>
      </c>
      <c r="I726">
        <v>1009</v>
      </c>
      <c r="J726">
        <v>1.5</v>
      </c>
      <c r="K726">
        <v>0.245</v>
      </c>
      <c r="L726">
        <v>0.5</v>
      </c>
      <c r="M726" t="s">
        <v>207</v>
      </c>
      <c r="N726">
        <v>5</v>
      </c>
      <c r="O726">
        <v>0.5</v>
      </c>
      <c r="P726">
        <v>0.19634954084936199</v>
      </c>
      <c r="Q726">
        <v>247.20500000000001</v>
      </c>
      <c r="R726">
        <v>0.82401666666666595</v>
      </c>
      <c r="S726">
        <v>48.538588245666503</v>
      </c>
      <c r="T726">
        <v>2</v>
      </c>
      <c r="U726">
        <v>0.5</v>
      </c>
      <c r="V726" t="s">
        <v>133</v>
      </c>
      <c r="W726">
        <v>5</v>
      </c>
      <c r="X726">
        <v>400</v>
      </c>
      <c r="Y726">
        <v>80</v>
      </c>
      <c r="Z726">
        <v>0</v>
      </c>
      <c r="AA726"/>
      <c r="AB726">
        <v>1</v>
      </c>
      <c r="AC726">
        <v>1</v>
      </c>
      <c r="AD726">
        <v>0</v>
      </c>
      <c r="AE726">
        <v>0</v>
      </c>
      <c r="AF726">
        <v>0.33333333333333298</v>
      </c>
      <c r="AG726">
        <v>1.0987821290433699</v>
      </c>
      <c r="AH726">
        <v>53.3333333333333</v>
      </c>
      <c r="AI726">
        <v>500</v>
      </c>
    </row>
    <row r="727" spans="1:44" hidden="1" x14ac:dyDescent="0.2">
      <c r="A727" t="s">
        <v>204</v>
      </c>
      <c r="B727" t="s">
        <v>99</v>
      </c>
      <c r="C727" t="s">
        <v>100</v>
      </c>
      <c r="D727" t="s">
        <v>205</v>
      </c>
      <c r="E727" t="s">
        <v>206</v>
      </c>
      <c r="F727" s="1">
        <v>0.94791666666666663</v>
      </c>
      <c r="G727">
        <v>0</v>
      </c>
      <c r="H727">
        <v>1009</v>
      </c>
      <c r="I727">
        <v>1009</v>
      </c>
      <c r="J727">
        <v>1.5</v>
      </c>
      <c r="K727">
        <v>0.245</v>
      </c>
      <c r="L727">
        <v>0.5</v>
      </c>
      <c r="M727" t="s">
        <v>207</v>
      </c>
      <c r="N727">
        <v>5</v>
      </c>
      <c r="O727">
        <v>0.5</v>
      </c>
      <c r="P727">
        <v>0.19634954084936199</v>
      </c>
      <c r="Q727">
        <v>247.20500000000001</v>
      </c>
      <c r="R727">
        <v>0.82401666666666595</v>
      </c>
      <c r="S727">
        <v>48.538588245666503</v>
      </c>
      <c r="T727">
        <v>2</v>
      </c>
      <c r="U727">
        <v>0.5</v>
      </c>
      <c r="V727" t="s">
        <v>93</v>
      </c>
      <c r="W727" s="2">
        <v>5</v>
      </c>
      <c r="X727" s="2">
        <v>400</v>
      </c>
      <c r="Y727" s="2">
        <v>80</v>
      </c>
      <c r="Z727" s="2">
        <v>0</v>
      </c>
      <c r="AB727" s="2">
        <v>9</v>
      </c>
      <c r="AC727" s="2">
        <v>4</v>
      </c>
      <c r="AD727" s="2">
        <v>2</v>
      </c>
      <c r="AE727" s="2">
        <v>3</v>
      </c>
      <c r="AF727" s="2">
        <v>3</v>
      </c>
      <c r="AG727" s="2">
        <v>9.8890391613903894</v>
      </c>
      <c r="AH727" s="2">
        <v>480</v>
      </c>
      <c r="AI727">
        <v>500</v>
      </c>
      <c r="AJ727" t="s">
        <v>93</v>
      </c>
      <c r="AK727" t="s">
        <v>50</v>
      </c>
      <c r="AL727" t="s">
        <v>93</v>
      </c>
      <c r="AM727" t="s">
        <v>51</v>
      </c>
      <c r="AN727" t="s">
        <v>52</v>
      </c>
      <c r="AO727" t="s">
        <v>53</v>
      </c>
      <c r="AP727" t="s">
        <v>54</v>
      </c>
      <c r="AQ727" t="s">
        <v>94</v>
      </c>
      <c r="AR727" t="s">
        <v>93</v>
      </c>
    </row>
    <row r="728" spans="1:44" hidden="1" x14ac:dyDescent="0.2">
      <c r="A728" t="s">
        <v>204</v>
      </c>
      <c r="B728" t="s">
        <v>99</v>
      </c>
      <c r="C728" t="s">
        <v>100</v>
      </c>
      <c r="D728" t="s">
        <v>205</v>
      </c>
      <c r="E728" t="s">
        <v>206</v>
      </c>
      <c r="F728" s="1">
        <v>0.94791666666666663</v>
      </c>
      <c r="G728">
        <v>0</v>
      </c>
      <c r="H728">
        <v>1009</v>
      </c>
      <c r="I728">
        <v>1009</v>
      </c>
      <c r="J728">
        <v>1.5</v>
      </c>
      <c r="K728">
        <v>0.245</v>
      </c>
      <c r="L728">
        <v>0.5</v>
      </c>
      <c r="M728" t="s">
        <v>207</v>
      </c>
      <c r="N728">
        <v>5</v>
      </c>
      <c r="O728">
        <v>0.5</v>
      </c>
      <c r="P728">
        <v>0.19634954084936199</v>
      </c>
      <c r="Q728">
        <v>247.20500000000001</v>
      </c>
      <c r="R728">
        <v>0.82401666666666595</v>
      </c>
      <c r="S728">
        <v>48.538588245666503</v>
      </c>
      <c r="T728">
        <v>2</v>
      </c>
      <c r="U728">
        <v>0.5</v>
      </c>
      <c r="V728" t="s">
        <v>95</v>
      </c>
      <c r="W728" s="2">
        <v>5</v>
      </c>
      <c r="X728" s="2">
        <v>400</v>
      </c>
      <c r="Y728" s="2">
        <v>80</v>
      </c>
      <c r="Z728" s="2">
        <v>0</v>
      </c>
      <c r="AB728" s="2">
        <v>17</v>
      </c>
      <c r="AC728" s="2">
        <v>7</v>
      </c>
      <c r="AD728" s="2">
        <v>3</v>
      </c>
      <c r="AE728" s="2">
        <v>7</v>
      </c>
      <c r="AF728" s="2">
        <v>5.6666666666666599</v>
      </c>
      <c r="AG728" s="2">
        <v>18.6792961937374</v>
      </c>
      <c r="AH728" s="2">
        <v>906.66666666666595</v>
      </c>
      <c r="AI728">
        <v>500</v>
      </c>
      <c r="AJ728" t="s">
        <v>95</v>
      </c>
      <c r="AK728" t="s">
        <v>65</v>
      </c>
      <c r="AL728" t="s">
        <v>95</v>
      </c>
      <c r="AM728" t="s">
        <v>51</v>
      </c>
      <c r="AN728" t="s">
        <v>52</v>
      </c>
      <c r="AO728" t="s">
        <v>53</v>
      </c>
      <c r="AP728" t="s">
        <v>54</v>
      </c>
      <c r="AQ728" t="s">
        <v>96</v>
      </c>
      <c r="AR728" t="s">
        <v>97</v>
      </c>
    </row>
    <row r="729" spans="1:44" hidden="1" x14ac:dyDescent="0.2">
      <c r="A729" t="s">
        <v>204</v>
      </c>
      <c r="B729" t="s">
        <v>45</v>
      </c>
      <c r="C729" t="s">
        <v>46</v>
      </c>
      <c r="D729" t="s">
        <v>210</v>
      </c>
      <c r="E729" t="s">
        <v>211</v>
      </c>
      <c r="F729" s="1">
        <v>0.50486111111111109</v>
      </c>
      <c r="G729">
        <v>0</v>
      </c>
      <c r="H729">
        <v>2009</v>
      </c>
      <c r="I729">
        <v>2009</v>
      </c>
      <c r="J729">
        <v>1.5</v>
      </c>
      <c r="K729">
        <v>0.245</v>
      </c>
      <c r="L729">
        <v>0.5</v>
      </c>
      <c r="M729" t="s">
        <v>207</v>
      </c>
      <c r="N729">
        <v>5</v>
      </c>
      <c r="O729">
        <v>0.5</v>
      </c>
      <c r="P729">
        <v>0.19634954084936199</v>
      </c>
      <c r="Q729">
        <v>492.20499999999998</v>
      </c>
      <c r="R729">
        <v>1.6406833333333299</v>
      </c>
      <c r="S729">
        <v>96.644225753760196</v>
      </c>
      <c r="T729">
        <v>2</v>
      </c>
      <c r="U729">
        <v>0.5</v>
      </c>
      <c r="V729" t="s">
        <v>115</v>
      </c>
      <c r="W729">
        <v>5</v>
      </c>
      <c r="X729">
        <v>300</v>
      </c>
      <c r="Y729">
        <v>60</v>
      </c>
      <c r="Z729">
        <v>0</v>
      </c>
      <c r="AA729"/>
      <c r="AB729">
        <v>3</v>
      </c>
      <c r="AC729">
        <v>1</v>
      </c>
      <c r="AD729">
        <v>1</v>
      </c>
      <c r="AE729">
        <v>1</v>
      </c>
      <c r="AF729">
        <v>1</v>
      </c>
      <c r="AG729">
        <v>1.24166756020942</v>
      </c>
      <c r="AH729">
        <v>120</v>
      </c>
      <c r="AI729">
        <v>500</v>
      </c>
      <c r="AJ729" t="s">
        <v>115</v>
      </c>
      <c r="AK729" t="s">
        <v>116</v>
      </c>
      <c r="AL729" t="s">
        <v>115</v>
      </c>
      <c r="AM729" t="s">
        <v>51</v>
      </c>
      <c r="AN729" t="s">
        <v>52</v>
      </c>
      <c r="AO729" t="s">
        <v>110</v>
      </c>
      <c r="AP729" t="s">
        <v>117</v>
      </c>
    </row>
    <row r="730" spans="1:44" hidden="1" x14ac:dyDescent="0.2">
      <c r="A730" t="s">
        <v>204</v>
      </c>
      <c r="B730" t="s">
        <v>45</v>
      </c>
      <c r="C730" t="s">
        <v>46</v>
      </c>
      <c r="D730" t="s">
        <v>210</v>
      </c>
      <c r="E730" t="s">
        <v>211</v>
      </c>
      <c r="F730" s="1">
        <v>0.50486111111111109</v>
      </c>
      <c r="G730">
        <v>0</v>
      </c>
      <c r="H730">
        <v>2009</v>
      </c>
      <c r="I730">
        <v>2009</v>
      </c>
      <c r="J730">
        <v>1.5</v>
      </c>
      <c r="K730">
        <v>0.245</v>
      </c>
      <c r="L730">
        <v>0.5</v>
      </c>
      <c r="M730" t="s">
        <v>207</v>
      </c>
      <c r="N730">
        <v>5</v>
      </c>
      <c r="O730">
        <v>0.5</v>
      </c>
      <c r="P730">
        <v>0.19634954084936199</v>
      </c>
      <c r="Q730">
        <v>492.20499999999998</v>
      </c>
      <c r="R730">
        <v>1.6406833333333299</v>
      </c>
      <c r="S730">
        <v>96.644225753760196</v>
      </c>
      <c r="T730">
        <v>2</v>
      </c>
      <c r="U730">
        <v>0.5</v>
      </c>
      <c r="V730" t="s">
        <v>119</v>
      </c>
      <c r="W730">
        <v>5</v>
      </c>
      <c r="X730">
        <v>300</v>
      </c>
      <c r="Y730">
        <v>60</v>
      </c>
      <c r="Z730">
        <v>0</v>
      </c>
      <c r="AA730"/>
      <c r="AB730">
        <v>3</v>
      </c>
      <c r="AC730">
        <v>2</v>
      </c>
      <c r="AD730">
        <v>1</v>
      </c>
      <c r="AE730">
        <v>0</v>
      </c>
      <c r="AF730">
        <v>1</v>
      </c>
      <c r="AG730">
        <v>1.24166756020942</v>
      </c>
      <c r="AH730">
        <v>120</v>
      </c>
      <c r="AI730">
        <v>500</v>
      </c>
      <c r="AJ730" t="s">
        <v>119</v>
      </c>
      <c r="AK730" t="s">
        <v>116</v>
      </c>
      <c r="AL730" t="s">
        <v>119</v>
      </c>
      <c r="AM730" t="s">
        <v>51</v>
      </c>
      <c r="AN730" t="s">
        <v>52</v>
      </c>
      <c r="AO730" t="s">
        <v>110</v>
      </c>
      <c r="AP730" t="s">
        <v>117</v>
      </c>
    </row>
    <row r="731" spans="1:44" hidden="1" x14ac:dyDescent="0.2">
      <c r="A731" t="s">
        <v>204</v>
      </c>
      <c r="B731" t="s">
        <v>45</v>
      </c>
      <c r="C731" t="s">
        <v>46</v>
      </c>
      <c r="D731" t="s">
        <v>210</v>
      </c>
      <c r="E731" t="s">
        <v>211</v>
      </c>
      <c r="F731" s="1">
        <v>0.50486111111111109</v>
      </c>
      <c r="G731">
        <v>0</v>
      </c>
      <c r="H731">
        <v>2009</v>
      </c>
      <c r="I731">
        <v>2009</v>
      </c>
      <c r="J731">
        <v>1.5</v>
      </c>
      <c r="K731">
        <v>0.245</v>
      </c>
      <c r="L731">
        <v>0.5</v>
      </c>
      <c r="M731" t="s">
        <v>207</v>
      </c>
      <c r="N731">
        <v>5</v>
      </c>
      <c r="O731">
        <v>0.5</v>
      </c>
      <c r="P731">
        <v>0.19634954084936199</v>
      </c>
      <c r="Q731">
        <v>492.20499999999998</v>
      </c>
      <c r="R731">
        <v>1.6406833333333299</v>
      </c>
      <c r="S731">
        <v>96.644225753760196</v>
      </c>
      <c r="T731">
        <v>2</v>
      </c>
      <c r="U731">
        <v>0.5</v>
      </c>
      <c r="V731" t="s">
        <v>120</v>
      </c>
      <c r="W731">
        <v>5</v>
      </c>
      <c r="X731">
        <v>300</v>
      </c>
      <c r="Y731">
        <v>60</v>
      </c>
      <c r="Z731">
        <v>0</v>
      </c>
      <c r="AA731"/>
      <c r="AB731">
        <v>13</v>
      </c>
      <c r="AC731">
        <v>6</v>
      </c>
      <c r="AD731">
        <v>4</v>
      </c>
      <c r="AE731">
        <v>3</v>
      </c>
      <c r="AF731">
        <v>4.3333333333333304</v>
      </c>
      <c r="AG731">
        <v>5.3805594275741502</v>
      </c>
      <c r="AH731">
        <v>520</v>
      </c>
      <c r="AI731">
        <v>500</v>
      </c>
      <c r="AJ731" t="s">
        <v>120</v>
      </c>
      <c r="AK731" t="s">
        <v>73</v>
      </c>
      <c r="AL731" t="s">
        <v>120</v>
      </c>
      <c r="AM731" t="s">
        <v>51</v>
      </c>
      <c r="AN731" t="s">
        <v>120</v>
      </c>
    </row>
    <row r="732" spans="1:44" x14ac:dyDescent="0.2">
      <c r="A732" t="s">
        <v>204</v>
      </c>
      <c r="B732" t="s">
        <v>45</v>
      </c>
      <c r="C732" t="s">
        <v>46</v>
      </c>
      <c r="D732" t="s">
        <v>210</v>
      </c>
      <c r="E732" t="s">
        <v>211</v>
      </c>
      <c r="F732" s="1">
        <v>0.50486111111111109</v>
      </c>
      <c r="G732">
        <v>0</v>
      </c>
      <c r="H732">
        <v>2009</v>
      </c>
      <c r="I732">
        <v>2009</v>
      </c>
      <c r="J732">
        <v>1.5</v>
      </c>
      <c r="K732">
        <v>0.245</v>
      </c>
      <c r="L732">
        <v>0.5</v>
      </c>
      <c r="M732" t="s">
        <v>207</v>
      </c>
      <c r="N732">
        <v>5</v>
      </c>
      <c r="O732">
        <v>0.5</v>
      </c>
      <c r="P732">
        <v>0.19634954084936199</v>
      </c>
      <c r="Q732">
        <v>492.20499999999998</v>
      </c>
      <c r="R732">
        <v>1.6406833333333299</v>
      </c>
      <c r="S732">
        <v>96.644225753760196</v>
      </c>
      <c r="T732">
        <v>2</v>
      </c>
      <c r="U732">
        <v>0.5</v>
      </c>
      <c r="V732" t="s">
        <v>58</v>
      </c>
      <c r="W732" s="2">
        <v>5</v>
      </c>
      <c r="X732" s="2">
        <v>300</v>
      </c>
      <c r="Y732" s="2">
        <v>60</v>
      </c>
      <c r="Z732" s="2">
        <v>0</v>
      </c>
      <c r="AB732" s="2">
        <v>4</v>
      </c>
      <c r="AC732" s="2">
        <v>4</v>
      </c>
      <c r="AD732" s="2">
        <v>0</v>
      </c>
      <c r="AE732" s="2">
        <v>0</v>
      </c>
      <c r="AF732" s="2">
        <v>1.3333333333333299</v>
      </c>
      <c r="AG732" s="2">
        <v>1.6555567469458901</v>
      </c>
      <c r="AH732" s="2">
        <v>160</v>
      </c>
      <c r="AI732">
        <v>500</v>
      </c>
      <c r="AJ732" t="s">
        <v>58</v>
      </c>
      <c r="AK732" t="s">
        <v>50</v>
      </c>
      <c r="AL732" t="s">
        <v>58</v>
      </c>
      <c r="AM732" t="s">
        <v>51</v>
      </c>
      <c r="AN732" t="s">
        <v>52</v>
      </c>
      <c r="AO732" t="s">
        <v>53</v>
      </c>
      <c r="AP732" t="s">
        <v>54</v>
      </c>
      <c r="AQ732" t="s">
        <v>59</v>
      </c>
      <c r="AR732" t="s">
        <v>58</v>
      </c>
    </row>
    <row r="733" spans="1:44" hidden="1" x14ac:dyDescent="0.2">
      <c r="A733" t="s">
        <v>204</v>
      </c>
      <c r="B733" t="s">
        <v>45</v>
      </c>
      <c r="C733" t="s">
        <v>46</v>
      </c>
      <c r="D733" t="s">
        <v>210</v>
      </c>
      <c r="E733" t="s">
        <v>211</v>
      </c>
      <c r="F733" s="1">
        <v>0.50486111111111109</v>
      </c>
      <c r="G733">
        <v>0</v>
      </c>
      <c r="H733">
        <v>2009</v>
      </c>
      <c r="I733">
        <v>2009</v>
      </c>
      <c r="J733">
        <v>1.5</v>
      </c>
      <c r="K733">
        <v>0.245</v>
      </c>
      <c r="L733">
        <v>0.5</v>
      </c>
      <c r="M733" t="s">
        <v>207</v>
      </c>
      <c r="N733">
        <v>5</v>
      </c>
      <c r="O733">
        <v>0.5</v>
      </c>
      <c r="P733">
        <v>0.19634954084936199</v>
      </c>
      <c r="Q733">
        <v>492.20499999999998</v>
      </c>
      <c r="R733">
        <v>1.6406833333333299</v>
      </c>
      <c r="S733">
        <v>96.644225753760196</v>
      </c>
      <c r="T733">
        <v>2</v>
      </c>
      <c r="U733">
        <v>0.5</v>
      </c>
      <c r="V733" t="s">
        <v>212</v>
      </c>
      <c r="W733">
        <v>5</v>
      </c>
      <c r="X733">
        <v>300</v>
      </c>
      <c r="Y733">
        <v>60</v>
      </c>
      <c r="Z733">
        <v>0</v>
      </c>
      <c r="AA733"/>
      <c r="AB733">
        <v>2</v>
      </c>
      <c r="AC733">
        <v>0</v>
      </c>
      <c r="AD733">
        <v>0</v>
      </c>
      <c r="AE733">
        <v>2</v>
      </c>
      <c r="AF733">
        <v>0.66666666666666596</v>
      </c>
      <c r="AG733">
        <v>0.82777837347294703</v>
      </c>
      <c r="AH733">
        <v>80</v>
      </c>
      <c r="AI733">
        <v>500</v>
      </c>
    </row>
    <row r="734" spans="1:44" hidden="1" x14ac:dyDescent="0.2">
      <c r="A734" t="s">
        <v>204</v>
      </c>
      <c r="B734" t="s">
        <v>45</v>
      </c>
      <c r="C734" t="s">
        <v>46</v>
      </c>
      <c r="D734" t="s">
        <v>210</v>
      </c>
      <c r="E734" t="s">
        <v>211</v>
      </c>
      <c r="F734" s="1">
        <v>0.50486111111111109</v>
      </c>
      <c r="G734">
        <v>0</v>
      </c>
      <c r="H734">
        <v>2009</v>
      </c>
      <c r="I734">
        <v>2009</v>
      </c>
      <c r="J734">
        <v>1.5</v>
      </c>
      <c r="K734">
        <v>0.245</v>
      </c>
      <c r="L734">
        <v>0.5</v>
      </c>
      <c r="M734" t="s">
        <v>207</v>
      </c>
      <c r="N734">
        <v>5</v>
      </c>
      <c r="O734">
        <v>0.5</v>
      </c>
      <c r="P734">
        <v>0.19634954084936199</v>
      </c>
      <c r="Q734">
        <v>492.20499999999998</v>
      </c>
      <c r="R734">
        <v>1.6406833333333299</v>
      </c>
      <c r="S734">
        <v>96.644225753760196</v>
      </c>
      <c r="T734">
        <v>2</v>
      </c>
      <c r="U734">
        <v>0.5</v>
      </c>
      <c r="V734" t="s">
        <v>171</v>
      </c>
      <c r="W734">
        <v>5</v>
      </c>
      <c r="X734">
        <v>300</v>
      </c>
      <c r="Y734">
        <v>60</v>
      </c>
      <c r="Z734">
        <v>0</v>
      </c>
      <c r="AA734"/>
      <c r="AB734">
        <v>3</v>
      </c>
      <c r="AC734">
        <v>1</v>
      </c>
      <c r="AD734">
        <v>1</v>
      </c>
      <c r="AE734">
        <v>1</v>
      </c>
      <c r="AF734">
        <v>1</v>
      </c>
      <c r="AG734">
        <v>1.24166756020942</v>
      </c>
      <c r="AH734">
        <v>120</v>
      </c>
      <c r="AI734">
        <v>500</v>
      </c>
    </row>
    <row r="735" spans="1:44" hidden="1" x14ac:dyDescent="0.2">
      <c r="A735" t="s">
        <v>204</v>
      </c>
      <c r="B735" t="s">
        <v>45</v>
      </c>
      <c r="C735" t="s">
        <v>46</v>
      </c>
      <c r="D735" t="s">
        <v>210</v>
      </c>
      <c r="E735" t="s">
        <v>211</v>
      </c>
      <c r="F735" s="1">
        <v>0.50486111111111109</v>
      </c>
      <c r="G735">
        <v>0</v>
      </c>
      <c r="H735">
        <v>2009</v>
      </c>
      <c r="I735">
        <v>2009</v>
      </c>
      <c r="J735">
        <v>1.5</v>
      </c>
      <c r="K735">
        <v>0.245</v>
      </c>
      <c r="L735">
        <v>0.5</v>
      </c>
      <c r="M735" t="s">
        <v>207</v>
      </c>
      <c r="N735">
        <v>5</v>
      </c>
      <c r="O735">
        <v>0.5</v>
      </c>
      <c r="P735">
        <v>0.19634954084936199</v>
      </c>
      <c r="Q735">
        <v>492.20499999999998</v>
      </c>
      <c r="R735">
        <v>1.6406833333333299</v>
      </c>
      <c r="S735">
        <v>96.644225753760196</v>
      </c>
      <c r="T735">
        <v>2</v>
      </c>
      <c r="U735">
        <v>0.5</v>
      </c>
      <c r="V735" t="s">
        <v>109</v>
      </c>
      <c r="W735">
        <v>5</v>
      </c>
      <c r="X735">
        <v>300</v>
      </c>
      <c r="Y735">
        <v>60</v>
      </c>
      <c r="Z735">
        <v>0</v>
      </c>
      <c r="AA735"/>
      <c r="AB735">
        <v>1</v>
      </c>
      <c r="AC735">
        <v>1</v>
      </c>
      <c r="AD735">
        <v>0</v>
      </c>
      <c r="AE735">
        <v>0</v>
      </c>
      <c r="AF735">
        <v>0.33333333333333298</v>
      </c>
      <c r="AG735">
        <v>0.41388918673647301</v>
      </c>
      <c r="AH735">
        <v>40</v>
      </c>
      <c r="AI735">
        <v>500</v>
      </c>
      <c r="AJ735" t="s">
        <v>109</v>
      </c>
      <c r="AK735" t="s">
        <v>87</v>
      </c>
      <c r="AL735" t="s">
        <v>109</v>
      </c>
      <c r="AM735" t="s">
        <v>51</v>
      </c>
      <c r="AN735" t="s">
        <v>52</v>
      </c>
      <c r="AO735" t="s">
        <v>110</v>
      </c>
      <c r="AP735" t="s">
        <v>109</v>
      </c>
    </row>
    <row r="736" spans="1:44" x14ac:dyDescent="0.2">
      <c r="A736" t="s">
        <v>204</v>
      </c>
      <c r="B736" t="s">
        <v>45</v>
      </c>
      <c r="C736" t="s">
        <v>46</v>
      </c>
      <c r="D736" t="s">
        <v>210</v>
      </c>
      <c r="E736" t="s">
        <v>211</v>
      </c>
      <c r="F736" s="1">
        <v>0.50486111111111109</v>
      </c>
      <c r="G736">
        <v>0</v>
      </c>
      <c r="H736">
        <v>2009</v>
      </c>
      <c r="I736">
        <v>2009</v>
      </c>
      <c r="J736">
        <v>1.5</v>
      </c>
      <c r="K736">
        <v>0.245</v>
      </c>
      <c r="L736">
        <v>0.5</v>
      </c>
      <c r="M736" t="s">
        <v>207</v>
      </c>
      <c r="N736">
        <v>5</v>
      </c>
      <c r="O736">
        <v>0.5</v>
      </c>
      <c r="P736">
        <v>0.19634954084936199</v>
      </c>
      <c r="Q736">
        <v>492.20499999999998</v>
      </c>
      <c r="R736">
        <v>1.6406833333333299</v>
      </c>
      <c r="S736">
        <v>96.644225753760196</v>
      </c>
      <c r="T736">
        <v>2</v>
      </c>
      <c r="U736">
        <v>0.5</v>
      </c>
      <c r="V736" t="s">
        <v>144</v>
      </c>
      <c r="W736" s="2">
        <v>5</v>
      </c>
      <c r="X736" s="2">
        <v>300</v>
      </c>
      <c r="Y736" s="2">
        <v>60</v>
      </c>
      <c r="Z736" s="2">
        <v>0</v>
      </c>
      <c r="AB736" s="2">
        <v>4</v>
      </c>
      <c r="AC736" s="2">
        <v>3</v>
      </c>
      <c r="AD736" s="2">
        <v>0</v>
      </c>
      <c r="AE736" s="2">
        <v>1</v>
      </c>
      <c r="AF736" s="2">
        <v>1.3333333333333299</v>
      </c>
      <c r="AG736" s="2">
        <v>1.6555567469458901</v>
      </c>
      <c r="AH736" s="2">
        <v>160</v>
      </c>
      <c r="AI736">
        <v>500</v>
      </c>
      <c r="AJ736" t="s">
        <v>144</v>
      </c>
      <c r="AK736" t="s">
        <v>50</v>
      </c>
      <c r="AL736" t="s">
        <v>144</v>
      </c>
      <c r="AM736" t="s">
        <v>51</v>
      </c>
      <c r="AN736" t="s">
        <v>52</v>
      </c>
      <c r="AO736" t="s">
        <v>53</v>
      </c>
      <c r="AP736" t="s">
        <v>54</v>
      </c>
      <c r="AQ736" t="s">
        <v>132</v>
      </c>
      <c r="AR736" t="s">
        <v>144</v>
      </c>
    </row>
    <row r="737" spans="1:44" x14ac:dyDescent="0.2">
      <c r="A737" t="s">
        <v>204</v>
      </c>
      <c r="B737" t="s">
        <v>45</v>
      </c>
      <c r="C737" t="s">
        <v>46</v>
      </c>
      <c r="D737" t="s">
        <v>210</v>
      </c>
      <c r="E737" t="s">
        <v>211</v>
      </c>
      <c r="F737" s="1">
        <v>0.50486111111111109</v>
      </c>
      <c r="G737">
        <v>0</v>
      </c>
      <c r="H737">
        <v>2009</v>
      </c>
      <c r="I737">
        <v>2009</v>
      </c>
      <c r="J737">
        <v>1.5</v>
      </c>
      <c r="K737">
        <v>0.245</v>
      </c>
      <c r="L737">
        <v>0.5</v>
      </c>
      <c r="M737" t="s">
        <v>207</v>
      </c>
      <c r="N737">
        <v>5</v>
      </c>
      <c r="O737">
        <v>0.5</v>
      </c>
      <c r="P737">
        <v>0.19634954084936199</v>
      </c>
      <c r="Q737">
        <v>492.20499999999998</v>
      </c>
      <c r="R737">
        <v>1.6406833333333299</v>
      </c>
      <c r="S737">
        <v>96.644225753760196</v>
      </c>
      <c r="T737">
        <v>2</v>
      </c>
      <c r="U737">
        <v>0.5</v>
      </c>
      <c r="V737" t="s">
        <v>130</v>
      </c>
      <c r="W737" s="2">
        <v>5</v>
      </c>
      <c r="X737" s="2">
        <v>300</v>
      </c>
      <c r="Y737" s="2">
        <v>60</v>
      </c>
      <c r="Z737" s="2">
        <v>0</v>
      </c>
      <c r="AB737" s="2">
        <v>5</v>
      </c>
      <c r="AC737" s="2">
        <v>3</v>
      </c>
      <c r="AD737" s="2">
        <v>1</v>
      </c>
      <c r="AE737" s="2">
        <v>1</v>
      </c>
      <c r="AF737" s="2">
        <v>1.6666666666666601</v>
      </c>
      <c r="AG737" s="2">
        <v>2.0694459336823599</v>
      </c>
      <c r="AH737" s="2">
        <v>200</v>
      </c>
      <c r="AI737">
        <v>500</v>
      </c>
      <c r="AJ737" t="s">
        <v>130</v>
      </c>
      <c r="AK737" t="s">
        <v>50</v>
      </c>
      <c r="AL737" t="s">
        <v>130</v>
      </c>
      <c r="AM737" t="s">
        <v>51</v>
      </c>
      <c r="AN737" t="s">
        <v>52</v>
      </c>
      <c r="AO737" t="s">
        <v>53</v>
      </c>
      <c r="AP737" t="s">
        <v>54</v>
      </c>
      <c r="AQ737" t="s">
        <v>96</v>
      </c>
      <c r="AR737" t="s">
        <v>130</v>
      </c>
    </row>
    <row r="738" spans="1:44" x14ac:dyDescent="0.2">
      <c r="A738" t="s">
        <v>204</v>
      </c>
      <c r="B738" t="s">
        <v>45</v>
      </c>
      <c r="C738" t="s">
        <v>46</v>
      </c>
      <c r="D738" t="s">
        <v>210</v>
      </c>
      <c r="E738" t="s">
        <v>211</v>
      </c>
      <c r="F738" s="1">
        <v>0.50486111111111109</v>
      </c>
      <c r="G738">
        <v>0</v>
      </c>
      <c r="H738">
        <v>2009</v>
      </c>
      <c r="I738">
        <v>2009</v>
      </c>
      <c r="J738">
        <v>1.5</v>
      </c>
      <c r="K738">
        <v>0.245</v>
      </c>
      <c r="L738">
        <v>0.5</v>
      </c>
      <c r="M738" t="s">
        <v>207</v>
      </c>
      <c r="N738">
        <v>5</v>
      </c>
      <c r="O738">
        <v>0.5</v>
      </c>
      <c r="P738">
        <v>0.19634954084936199</v>
      </c>
      <c r="Q738">
        <v>492.20499999999998</v>
      </c>
      <c r="R738">
        <v>1.6406833333333299</v>
      </c>
      <c r="S738">
        <v>96.644225753760196</v>
      </c>
      <c r="T738">
        <v>2</v>
      </c>
      <c r="U738">
        <v>0.5</v>
      </c>
      <c r="V738" t="s">
        <v>85</v>
      </c>
      <c r="W738" s="2">
        <v>5</v>
      </c>
      <c r="X738" s="2">
        <v>300</v>
      </c>
      <c r="Y738" s="2">
        <v>60</v>
      </c>
      <c r="Z738" s="2">
        <v>0</v>
      </c>
      <c r="AB738" s="2">
        <v>1</v>
      </c>
      <c r="AC738" s="2">
        <v>0</v>
      </c>
      <c r="AD738" s="2">
        <v>0</v>
      </c>
      <c r="AE738" s="2">
        <v>1</v>
      </c>
      <c r="AF738" s="2">
        <v>0.33333333333333298</v>
      </c>
      <c r="AG738" s="2">
        <v>0.41388918673647301</v>
      </c>
      <c r="AH738" s="2">
        <v>40</v>
      </c>
      <c r="AI738">
        <v>500</v>
      </c>
      <c r="AJ738" t="s">
        <v>85</v>
      </c>
      <c r="AK738" t="s">
        <v>50</v>
      </c>
      <c r="AL738" t="s">
        <v>85</v>
      </c>
      <c r="AM738" t="s">
        <v>51</v>
      </c>
      <c r="AN738" t="s">
        <v>52</v>
      </c>
      <c r="AO738" t="s">
        <v>53</v>
      </c>
      <c r="AP738" t="s">
        <v>54</v>
      </c>
      <c r="AQ738" t="s">
        <v>57</v>
      </c>
      <c r="AR738" t="s">
        <v>85</v>
      </c>
    </row>
    <row r="739" spans="1:44" hidden="1" x14ac:dyDescent="0.2">
      <c r="A739" t="s">
        <v>204</v>
      </c>
      <c r="B739" t="s">
        <v>45</v>
      </c>
      <c r="C739" t="s">
        <v>46</v>
      </c>
      <c r="D739" t="s">
        <v>210</v>
      </c>
      <c r="E739" t="s">
        <v>211</v>
      </c>
      <c r="F739" s="1">
        <v>0.50486111111111109</v>
      </c>
      <c r="G739">
        <v>0</v>
      </c>
      <c r="H739">
        <v>2009</v>
      </c>
      <c r="I739">
        <v>2009</v>
      </c>
      <c r="J739">
        <v>1.5</v>
      </c>
      <c r="K739">
        <v>0.245</v>
      </c>
      <c r="L739">
        <v>0.5</v>
      </c>
      <c r="M739" t="s">
        <v>207</v>
      </c>
      <c r="N739">
        <v>5</v>
      </c>
      <c r="O739">
        <v>0.5</v>
      </c>
      <c r="P739">
        <v>0.19634954084936199</v>
      </c>
      <c r="Q739">
        <v>492.20499999999998</v>
      </c>
      <c r="R739">
        <v>1.6406833333333299</v>
      </c>
      <c r="S739">
        <v>96.644225753760196</v>
      </c>
      <c r="T739">
        <v>2</v>
      </c>
      <c r="U739">
        <v>0.5</v>
      </c>
      <c r="V739" t="s">
        <v>121</v>
      </c>
      <c r="W739">
        <v>5</v>
      </c>
      <c r="X739">
        <v>300</v>
      </c>
      <c r="Y739">
        <v>60</v>
      </c>
      <c r="Z739">
        <v>0</v>
      </c>
      <c r="AA739"/>
      <c r="AB739">
        <v>8</v>
      </c>
      <c r="AC739">
        <v>4</v>
      </c>
      <c r="AD739">
        <v>2</v>
      </c>
      <c r="AE739">
        <v>2</v>
      </c>
      <c r="AF739">
        <v>2.6666666666666599</v>
      </c>
      <c r="AG739">
        <v>3.3111134938917899</v>
      </c>
      <c r="AH739">
        <v>320</v>
      </c>
      <c r="AI739">
        <v>500</v>
      </c>
    </row>
    <row r="740" spans="1:44" x14ac:dyDescent="0.2">
      <c r="A740" t="s">
        <v>204</v>
      </c>
      <c r="B740" t="s">
        <v>45</v>
      </c>
      <c r="C740" t="s">
        <v>46</v>
      </c>
      <c r="D740" t="s">
        <v>210</v>
      </c>
      <c r="E740" t="s">
        <v>211</v>
      </c>
      <c r="F740" s="1">
        <v>0.50486111111111109</v>
      </c>
      <c r="G740">
        <v>0</v>
      </c>
      <c r="H740">
        <v>2009</v>
      </c>
      <c r="I740">
        <v>2009</v>
      </c>
      <c r="J740">
        <v>1.5</v>
      </c>
      <c r="K740">
        <v>0.245</v>
      </c>
      <c r="L740">
        <v>0.5</v>
      </c>
      <c r="M740" t="s">
        <v>207</v>
      </c>
      <c r="N740">
        <v>5</v>
      </c>
      <c r="O740">
        <v>0.5</v>
      </c>
      <c r="P740">
        <v>0.19634954084936199</v>
      </c>
      <c r="Q740">
        <v>492.20499999999998</v>
      </c>
      <c r="R740">
        <v>1.6406833333333299</v>
      </c>
      <c r="S740">
        <v>96.644225753760196</v>
      </c>
      <c r="T740">
        <v>2</v>
      </c>
      <c r="U740">
        <v>0.5</v>
      </c>
      <c r="V740" t="s">
        <v>213</v>
      </c>
      <c r="W740" s="2">
        <v>5</v>
      </c>
      <c r="X740" s="2">
        <v>300</v>
      </c>
      <c r="Y740" s="2">
        <v>60</v>
      </c>
      <c r="Z740" s="2">
        <v>0</v>
      </c>
      <c r="AB740" s="2">
        <v>1</v>
      </c>
      <c r="AC740" s="2">
        <v>1</v>
      </c>
      <c r="AD740" s="2">
        <v>0</v>
      </c>
      <c r="AE740" s="2">
        <v>0</v>
      </c>
      <c r="AF740" s="2">
        <v>0.33333333333333298</v>
      </c>
      <c r="AG740" s="2">
        <v>0.41388918673647301</v>
      </c>
      <c r="AH740" s="2">
        <v>40</v>
      </c>
      <c r="AI740">
        <v>500</v>
      </c>
      <c r="AJ740" t="s">
        <v>213</v>
      </c>
      <c r="AK740" t="s">
        <v>50</v>
      </c>
      <c r="AL740" t="s">
        <v>213</v>
      </c>
      <c r="AM740" t="s">
        <v>51</v>
      </c>
      <c r="AN740" t="s">
        <v>52</v>
      </c>
      <c r="AO740" t="s">
        <v>53</v>
      </c>
      <c r="AP740" t="s">
        <v>54</v>
      </c>
      <c r="AQ740" t="s">
        <v>132</v>
      </c>
      <c r="AR740" t="s">
        <v>213</v>
      </c>
    </row>
    <row r="741" spans="1:44" hidden="1" x14ac:dyDescent="0.2">
      <c r="A741" t="s">
        <v>204</v>
      </c>
      <c r="B741" t="s">
        <v>45</v>
      </c>
      <c r="C741" t="s">
        <v>46</v>
      </c>
      <c r="D741" t="s">
        <v>210</v>
      </c>
      <c r="E741" t="s">
        <v>211</v>
      </c>
      <c r="F741" s="1">
        <v>0.50486111111111109</v>
      </c>
      <c r="G741">
        <v>0</v>
      </c>
      <c r="H741">
        <v>2009</v>
      </c>
      <c r="I741">
        <v>2009</v>
      </c>
      <c r="J741">
        <v>1.5</v>
      </c>
      <c r="K741">
        <v>0.245</v>
      </c>
      <c r="L741">
        <v>0.5</v>
      </c>
      <c r="M741" t="s">
        <v>207</v>
      </c>
      <c r="N741">
        <v>5</v>
      </c>
      <c r="O741">
        <v>0.5</v>
      </c>
      <c r="P741">
        <v>0.19634954084936199</v>
      </c>
      <c r="Q741">
        <v>492.20499999999998</v>
      </c>
      <c r="R741">
        <v>1.6406833333333299</v>
      </c>
      <c r="S741">
        <v>96.644225753760196</v>
      </c>
      <c r="T741">
        <v>2</v>
      </c>
      <c r="U741">
        <v>0.5</v>
      </c>
      <c r="V741" t="s">
        <v>90</v>
      </c>
      <c r="W741">
        <v>5</v>
      </c>
      <c r="X741">
        <v>300</v>
      </c>
      <c r="Y741">
        <v>60</v>
      </c>
      <c r="Z741">
        <v>0</v>
      </c>
      <c r="AA741"/>
      <c r="AB741">
        <v>4</v>
      </c>
      <c r="AC741">
        <v>2</v>
      </c>
      <c r="AD741">
        <v>1</v>
      </c>
      <c r="AE741">
        <v>1</v>
      </c>
      <c r="AF741">
        <v>1.3333333333333299</v>
      </c>
      <c r="AG741">
        <v>1.6555567469458901</v>
      </c>
      <c r="AH741">
        <v>160</v>
      </c>
      <c r="AI741">
        <v>500</v>
      </c>
      <c r="AJ741" t="s">
        <v>90</v>
      </c>
      <c r="AK741" t="s">
        <v>91</v>
      </c>
      <c r="AL741" t="s">
        <v>90</v>
      </c>
      <c r="AM741" t="s">
        <v>51</v>
      </c>
      <c r="AN741" t="s">
        <v>92</v>
      </c>
    </row>
    <row r="742" spans="1:44" hidden="1" x14ac:dyDescent="0.2">
      <c r="A742" t="s">
        <v>204</v>
      </c>
      <c r="B742" t="s">
        <v>45</v>
      </c>
      <c r="C742" t="s">
        <v>46</v>
      </c>
      <c r="D742" t="s">
        <v>210</v>
      </c>
      <c r="E742" t="s">
        <v>211</v>
      </c>
      <c r="F742" s="1">
        <v>0.50486111111111109</v>
      </c>
      <c r="G742">
        <v>0</v>
      </c>
      <c r="H742">
        <v>2009</v>
      </c>
      <c r="I742">
        <v>2009</v>
      </c>
      <c r="J742">
        <v>1.5</v>
      </c>
      <c r="K742">
        <v>0.245</v>
      </c>
      <c r="L742">
        <v>0.5</v>
      </c>
      <c r="M742" t="s">
        <v>207</v>
      </c>
      <c r="N742">
        <v>5</v>
      </c>
      <c r="O742">
        <v>0.5</v>
      </c>
      <c r="P742">
        <v>0.19634954084936199</v>
      </c>
      <c r="Q742">
        <v>492.20499999999998</v>
      </c>
      <c r="R742">
        <v>1.6406833333333299</v>
      </c>
      <c r="S742">
        <v>96.644225753760196</v>
      </c>
      <c r="T742">
        <v>2</v>
      </c>
      <c r="U742">
        <v>0.5</v>
      </c>
      <c r="V742" t="s">
        <v>113</v>
      </c>
      <c r="W742">
        <v>5</v>
      </c>
      <c r="X742">
        <v>300</v>
      </c>
      <c r="Y742">
        <v>60</v>
      </c>
      <c r="Z742">
        <v>0</v>
      </c>
      <c r="AA742"/>
      <c r="AB742">
        <v>2</v>
      </c>
      <c r="AC742">
        <v>0</v>
      </c>
      <c r="AD742">
        <v>1</v>
      </c>
      <c r="AE742">
        <v>1</v>
      </c>
      <c r="AF742">
        <v>0.66666666666666596</v>
      </c>
      <c r="AG742">
        <v>0.82777837347294703</v>
      </c>
      <c r="AH742">
        <v>80</v>
      </c>
      <c r="AI742">
        <v>500</v>
      </c>
    </row>
    <row r="743" spans="1:44" x14ac:dyDescent="0.2">
      <c r="A743" t="s">
        <v>204</v>
      </c>
      <c r="B743" t="s">
        <v>45</v>
      </c>
      <c r="C743" t="s">
        <v>46</v>
      </c>
      <c r="D743" t="s">
        <v>210</v>
      </c>
      <c r="E743" t="s">
        <v>211</v>
      </c>
      <c r="F743" s="1">
        <v>0.50486111111111109</v>
      </c>
      <c r="G743">
        <v>0</v>
      </c>
      <c r="H743">
        <v>2009</v>
      </c>
      <c r="I743">
        <v>2009</v>
      </c>
      <c r="J743">
        <v>1.5</v>
      </c>
      <c r="K743">
        <v>0.245</v>
      </c>
      <c r="L743">
        <v>0.5</v>
      </c>
      <c r="M743" t="s">
        <v>207</v>
      </c>
      <c r="N743">
        <v>5</v>
      </c>
      <c r="O743">
        <v>0.5</v>
      </c>
      <c r="P743">
        <v>0.19634954084936199</v>
      </c>
      <c r="Q743">
        <v>492.20499999999998</v>
      </c>
      <c r="R743">
        <v>1.6406833333333299</v>
      </c>
      <c r="S743">
        <v>96.644225753760196</v>
      </c>
      <c r="T743">
        <v>2</v>
      </c>
      <c r="U743">
        <v>0.5</v>
      </c>
      <c r="V743" t="s">
        <v>150</v>
      </c>
      <c r="W743" s="2">
        <v>5</v>
      </c>
      <c r="X743" s="2">
        <v>300</v>
      </c>
      <c r="Y743" s="2">
        <v>60</v>
      </c>
      <c r="Z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1</v>
      </c>
      <c r="AG743" s="2">
        <v>1.24166756020942</v>
      </c>
      <c r="AH743" s="2">
        <v>120</v>
      </c>
      <c r="AI743">
        <v>500</v>
      </c>
      <c r="AJ743" t="s">
        <v>150</v>
      </c>
      <c r="AK743" t="s">
        <v>50</v>
      </c>
      <c r="AL743" t="s">
        <v>150</v>
      </c>
      <c r="AM743" t="s">
        <v>51</v>
      </c>
      <c r="AN743" t="s">
        <v>52</v>
      </c>
      <c r="AO743" t="s">
        <v>53</v>
      </c>
      <c r="AP743" t="s">
        <v>66</v>
      </c>
      <c r="AQ743" t="s">
        <v>67</v>
      </c>
      <c r="AR743" t="s">
        <v>150</v>
      </c>
    </row>
    <row r="744" spans="1:44" hidden="1" x14ac:dyDescent="0.2">
      <c r="A744" t="s">
        <v>204</v>
      </c>
      <c r="B744" t="s">
        <v>45</v>
      </c>
      <c r="C744" t="s">
        <v>46</v>
      </c>
      <c r="D744" t="s">
        <v>210</v>
      </c>
      <c r="E744" t="s">
        <v>211</v>
      </c>
      <c r="F744" s="1">
        <v>0.50486111111111109</v>
      </c>
      <c r="G744">
        <v>0</v>
      </c>
      <c r="H744">
        <v>2009</v>
      </c>
      <c r="I744">
        <v>2009</v>
      </c>
      <c r="J744">
        <v>1.5</v>
      </c>
      <c r="K744">
        <v>0.245</v>
      </c>
      <c r="L744">
        <v>0.5</v>
      </c>
      <c r="M744" t="s">
        <v>207</v>
      </c>
      <c r="N744">
        <v>5</v>
      </c>
      <c r="O744">
        <v>0.5</v>
      </c>
      <c r="P744">
        <v>0.19634954084936199</v>
      </c>
      <c r="Q744">
        <v>492.20499999999998</v>
      </c>
      <c r="R744">
        <v>1.6406833333333299</v>
      </c>
      <c r="S744">
        <v>96.644225753760196</v>
      </c>
      <c r="T744">
        <v>2</v>
      </c>
      <c r="U744">
        <v>0.5</v>
      </c>
      <c r="V744" t="s">
        <v>114</v>
      </c>
      <c r="W744">
        <v>5</v>
      </c>
      <c r="X744">
        <v>300</v>
      </c>
      <c r="Y744">
        <v>60</v>
      </c>
      <c r="Z744">
        <v>0</v>
      </c>
      <c r="AA744"/>
      <c r="AB744">
        <v>2</v>
      </c>
      <c r="AC744">
        <v>0</v>
      </c>
      <c r="AD744">
        <v>2</v>
      </c>
      <c r="AE744">
        <v>0</v>
      </c>
      <c r="AF744">
        <v>0.66666666666666596</v>
      </c>
      <c r="AG744">
        <v>0.82777837347294703</v>
      </c>
      <c r="AH744">
        <v>80</v>
      </c>
      <c r="AI744">
        <v>500</v>
      </c>
    </row>
    <row r="745" spans="1:44" x14ac:dyDescent="0.2">
      <c r="A745" t="s">
        <v>204</v>
      </c>
      <c r="B745" t="s">
        <v>45</v>
      </c>
      <c r="C745" t="s">
        <v>46</v>
      </c>
      <c r="D745" t="s">
        <v>210</v>
      </c>
      <c r="E745" t="s">
        <v>211</v>
      </c>
      <c r="F745" s="1">
        <v>0.50486111111111109</v>
      </c>
      <c r="G745">
        <v>0</v>
      </c>
      <c r="H745">
        <v>2009</v>
      </c>
      <c r="I745">
        <v>2009</v>
      </c>
      <c r="J745">
        <v>1.5</v>
      </c>
      <c r="K745">
        <v>0.245</v>
      </c>
      <c r="L745">
        <v>0.5</v>
      </c>
      <c r="M745" t="s">
        <v>207</v>
      </c>
      <c r="N745">
        <v>5</v>
      </c>
      <c r="O745">
        <v>0.5</v>
      </c>
      <c r="P745">
        <v>0.19634954084936199</v>
      </c>
      <c r="Q745">
        <v>492.20499999999998</v>
      </c>
      <c r="R745">
        <v>1.6406833333333299</v>
      </c>
      <c r="S745">
        <v>96.644225753760196</v>
      </c>
      <c r="T745">
        <v>2</v>
      </c>
      <c r="U745">
        <v>0.5</v>
      </c>
      <c r="V745" t="s">
        <v>93</v>
      </c>
      <c r="W745" s="2">
        <v>5</v>
      </c>
      <c r="X745" s="2">
        <v>300</v>
      </c>
      <c r="Y745" s="2">
        <v>60</v>
      </c>
      <c r="Z745" s="2">
        <v>0</v>
      </c>
      <c r="AB745" s="2">
        <v>1</v>
      </c>
      <c r="AC745" s="2">
        <v>1</v>
      </c>
      <c r="AD745" s="2">
        <v>0</v>
      </c>
      <c r="AE745" s="2">
        <v>0</v>
      </c>
      <c r="AF745" s="2">
        <v>0.33333333333333298</v>
      </c>
      <c r="AG745" s="2">
        <v>0.41388918673647301</v>
      </c>
      <c r="AH745" s="2">
        <v>40</v>
      </c>
      <c r="AI745">
        <v>500</v>
      </c>
      <c r="AJ745" t="s">
        <v>93</v>
      </c>
      <c r="AK745" t="s">
        <v>50</v>
      </c>
      <c r="AL745" t="s">
        <v>93</v>
      </c>
      <c r="AM745" t="s">
        <v>51</v>
      </c>
      <c r="AN745" t="s">
        <v>52</v>
      </c>
      <c r="AO745" t="s">
        <v>53</v>
      </c>
      <c r="AP745" t="s">
        <v>54</v>
      </c>
      <c r="AQ745" t="s">
        <v>94</v>
      </c>
      <c r="AR745" t="s">
        <v>93</v>
      </c>
    </row>
    <row r="746" spans="1:44" x14ac:dyDescent="0.2">
      <c r="A746" t="s">
        <v>204</v>
      </c>
      <c r="B746" t="s">
        <v>45</v>
      </c>
      <c r="C746" t="s">
        <v>46</v>
      </c>
      <c r="D746" t="s">
        <v>210</v>
      </c>
      <c r="E746" t="s">
        <v>211</v>
      </c>
      <c r="F746" s="1">
        <v>0.50486111111111109</v>
      </c>
      <c r="G746">
        <v>0</v>
      </c>
      <c r="H746">
        <v>2009</v>
      </c>
      <c r="I746">
        <v>2009</v>
      </c>
      <c r="J746">
        <v>1.5</v>
      </c>
      <c r="K746">
        <v>0.245</v>
      </c>
      <c r="L746">
        <v>0.5</v>
      </c>
      <c r="M746" t="s">
        <v>207</v>
      </c>
      <c r="N746">
        <v>5</v>
      </c>
      <c r="O746">
        <v>0.5</v>
      </c>
      <c r="P746">
        <v>0.19634954084936199</v>
      </c>
      <c r="Q746">
        <v>492.20499999999998</v>
      </c>
      <c r="R746">
        <v>1.6406833333333299</v>
      </c>
      <c r="S746">
        <v>96.644225753760196</v>
      </c>
      <c r="T746">
        <v>2</v>
      </c>
      <c r="U746">
        <v>0.5</v>
      </c>
      <c r="V746" t="s">
        <v>95</v>
      </c>
      <c r="W746" s="2">
        <v>5</v>
      </c>
      <c r="X746" s="2">
        <v>300</v>
      </c>
      <c r="Y746" s="2">
        <v>60</v>
      </c>
      <c r="Z746" s="2">
        <v>0</v>
      </c>
      <c r="AB746" s="2">
        <v>8</v>
      </c>
      <c r="AC746" s="2">
        <v>3</v>
      </c>
      <c r="AD746" s="2">
        <v>4</v>
      </c>
      <c r="AE746" s="2">
        <v>1</v>
      </c>
      <c r="AF746" s="2">
        <v>2.6666666666666599</v>
      </c>
      <c r="AG746" s="2">
        <v>3.3111134938917899</v>
      </c>
      <c r="AH746" s="2">
        <v>320</v>
      </c>
      <c r="AI746">
        <v>500</v>
      </c>
      <c r="AJ746" t="s">
        <v>95</v>
      </c>
      <c r="AK746" t="s">
        <v>65</v>
      </c>
      <c r="AL746" t="s">
        <v>95</v>
      </c>
      <c r="AM746" t="s">
        <v>51</v>
      </c>
      <c r="AN746" t="s">
        <v>52</v>
      </c>
      <c r="AO746" t="s">
        <v>53</v>
      </c>
      <c r="AP746" t="s">
        <v>54</v>
      </c>
      <c r="AQ746" t="s">
        <v>96</v>
      </c>
      <c r="AR746" t="s">
        <v>97</v>
      </c>
    </row>
    <row r="747" spans="1:44" hidden="1" x14ac:dyDescent="0.2">
      <c r="A747" t="s">
        <v>204</v>
      </c>
      <c r="B747" t="s">
        <v>145</v>
      </c>
      <c r="C747" t="s">
        <v>146</v>
      </c>
      <c r="D747" t="s">
        <v>214</v>
      </c>
      <c r="E747" t="s">
        <v>211</v>
      </c>
      <c r="F747" s="1">
        <v>0.65138888888888891</v>
      </c>
      <c r="G747">
        <v>0</v>
      </c>
      <c r="H747">
        <v>4360</v>
      </c>
      <c r="I747">
        <v>4360</v>
      </c>
      <c r="J747">
        <v>1.5</v>
      </c>
      <c r="K747">
        <v>0.245</v>
      </c>
      <c r="L747">
        <v>0.5</v>
      </c>
      <c r="M747" t="s">
        <v>207</v>
      </c>
      <c r="N747">
        <v>5</v>
      </c>
      <c r="O747">
        <v>0.5</v>
      </c>
      <c r="P747">
        <v>0.19634954084936199</v>
      </c>
      <c r="Q747">
        <v>1068.2</v>
      </c>
      <c r="R747">
        <v>3.56066666666666</v>
      </c>
      <c r="S747">
        <v>209.74057953528799</v>
      </c>
      <c r="T747">
        <v>2</v>
      </c>
      <c r="U747">
        <v>0.5</v>
      </c>
      <c r="V747" t="s">
        <v>115</v>
      </c>
      <c r="W747">
        <v>5</v>
      </c>
      <c r="X747">
        <v>500</v>
      </c>
      <c r="Y747">
        <v>100</v>
      </c>
      <c r="Z747">
        <v>0</v>
      </c>
      <c r="AA747"/>
      <c r="AB747">
        <v>1</v>
      </c>
      <c r="AC747">
        <v>0</v>
      </c>
      <c r="AD747">
        <v>1</v>
      </c>
      <c r="AE747">
        <v>0</v>
      </c>
      <c r="AF747">
        <v>0.33333333333333298</v>
      </c>
      <c r="AG747">
        <v>0.31785297253577</v>
      </c>
      <c r="AH747">
        <v>66.6666666666666</v>
      </c>
      <c r="AI747">
        <v>500</v>
      </c>
      <c r="AJ747" t="s">
        <v>115</v>
      </c>
      <c r="AK747" t="s">
        <v>116</v>
      </c>
      <c r="AL747" t="s">
        <v>115</v>
      </c>
      <c r="AM747" t="s">
        <v>51</v>
      </c>
      <c r="AN747" t="s">
        <v>52</v>
      </c>
      <c r="AO747" t="s">
        <v>110</v>
      </c>
      <c r="AP747" t="s">
        <v>117</v>
      </c>
    </row>
    <row r="748" spans="1:44" hidden="1" x14ac:dyDescent="0.2">
      <c r="A748" t="s">
        <v>204</v>
      </c>
      <c r="B748" t="s">
        <v>145</v>
      </c>
      <c r="C748" t="s">
        <v>146</v>
      </c>
      <c r="D748" t="s">
        <v>214</v>
      </c>
      <c r="E748" t="s">
        <v>211</v>
      </c>
      <c r="F748" s="1">
        <v>0.65138888888888891</v>
      </c>
      <c r="G748">
        <v>0</v>
      </c>
      <c r="H748">
        <v>4360</v>
      </c>
      <c r="I748">
        <v>4360</v>
      </c>
      <c r="J748">
        <v>1.5</v>
      </c>
      <c r="K748">
        <v>0.245</v>
      </c>
      <c r="L748">
        <v>0.5</v>
      </c>
      <c r="M748" t="s">
        <v>207</v>
      </c>
      <c r="N748">
        <v>5</v>
      </c>
      <c r="O748">
        <v>0.5</v>
      </c>
      <c r="P748">
        <v>0.19634954084936199</v>
      </c>
      <c r="Q748">
        <v>1068.2</v>
      </c>
      <c r="R748">
        <v>3.56066666666666</v>
      </c>
      <c r="S748">
        <v>209.74057953528799</v>
      </c>
      <c r="T748">
        <v>2</v>
      </c>
      <c r="U748">
        <v>0.5</v>
      </c>
      <c r="V748" t="s">
        <v>115</v>
      </c>
      <c r="W748">
        <v>5</v>
      </c>
      <c r="X748">
        <v>500</v>
      </c>
      <c r="Y748">
        <v>100</v>
      </c>
      <c r="Z748">
        <v>0</v>
      </c>
      <c r="AA748"/>
      <c r="AB748">
        <v>1</v>
      </c>
      <c r="AC748">
        <v>1</v>
      </c>
      <c r="AD748">
        <v>0</v>
      </c>
      <c r="AE748">
        <v>0</v>
      </c>
      <c r="AF748">
        <v>0.33333333333333298</v>
      </c>
      <c r="AG748">
        <v>0.31785297253577</v>
      </c>
      <c r="AH748">
        <v>66.6666666666666</v>
      </c>
      <c r="AI748">
        <v>500</v>
      </c>
      <c r="AJ748" t="s">
        <v>115</v>
      </c>
      <c r="AK748" t="s">
        <v>116</v>
      </c>
      <c r="AL748" t="s">
        <v>115</v>
      </c>
      <c r="AM748" t="s">
        <v>51</v>
      </c>
      <c r="AN748" t="s">
        <v>52</v>
      </c>
      <c r="AO748" t="s">
        <v>110</v>
      </c>
      <c r="AP748" t="s">
        <v>117</v>
      </c>
    </row>
    <row r="749" spans="1:44" hidden="1" x14ac:dyDescent="0.2">
      <c r="A749" t="s">
        <v>204</v>
      </c>
      <c r="B749" t="s">
        <v>145</v>
      </c>
      <c r="C749" t="s">
        <v>146</v>
      </c>
      <c r="D749" t="s">
        <v>214</v>
      </c>
      <c r="E749" t="s">
        <v>211</v>
      </c>
      <c r="F749" s="1">
        <v>0.65138888888888891</v>
      </c>
      <c r="G749">
        <v>0</v>
      </c>
      <c r="H749">
        <v>4360</v>
      </c>
      <c r="I749">
        <v>4360</v>
      </c>
      <c r="J749">
        <v>1.5</v>
      </c>
      <c r="K749">
        <v>0.245</v>
      </c>
      <c r="L749">
        <v>0.5</v>
      </c>
      <c r="M749" t="s">
        <v>207</v>
      </c>
      <c r="N749">
        <v>5</v>
      </c>
      <c r="O749">
        <v>0.5</v>
      </c>
      <c r="P749">
        <v>0.19634954084936199</v>
      </c>
      <c r="Q749">
        <v>1068.2</v>
      </c>
      <c r="R749">
        <v>3.56066666666666</v>
      </c>
      <c r="S749">
        <v>209.74057953528799</v>
      </c>
      <c r="T749">
        <v>2</v>
      </c>
      <c r="U749">
        <v>0.5</v>
      </c>
      <c r="V749" t="s">
        <v>56</v>
      </c>
      <c r="W749" s="2">
        <v>5</v>
      </c>
      <c r="X749" s="2">
        <v>500</v>
      </c>
      <c r="Y749" s="2">
        <v>100</v>
      </c>
      <c r="Z749" s="2">
        <v>0</v>
      </c>
      <c r="AB749" s="2">
        <v>1</v>
      </c>
      <c r="AC749" s="2">
        <v>0</v>
      </c>
      <c r="AD749" s="2">
        <v>0</v>
      </c>
      <c r="AE749" s="2">
        <v>1</v>
      </c>
      <c r="AF749" s="2">
        <v>0.33333333333333298</v>
      </c>
      <c r="AG749" s="2">
        <v>0.31785297253577</v>
      </c>
      <c r="AH749" s="2">
        <v>66.6666666666666</v>
      </c>
      <c r="AI749">
        <v>500</v>
      </c>
      <c r="AJ749" t="s">
        <v>56</v>
      </c>
      <c r="AK749" t="s">
        <v>50</v>
      </c>
      <c r="AL749" t="s">
        <v>56</v>
      </c>
      <c r="AM749" t="s">
        <v>51</v>
      </c>
      <c r="AN749" t="s">
        <v>52</v>
      </c>
      <c r="AO749" t="s">
        <v>53</v>
      </c>
      <c r="AP749" t="s">
        <v>54</v>
      </c>
      <c r="AQ749" t="s">
        <v>57</v>
      </c>
      <c r="AR749" t="s">
        <v>56</v>
      </c>
    </row>
    <row r="750" spans="1:44" hidden="1" x14ac:dyDescent="0.2">
      <c r="A750" t="s">
        <v>204</v>
      </c>
      <c r="B750" t="s">
        <v>145</v>
      </c>
      <c r="C750" t="s">
        <v>146</v>
      </c>
      <c r="D750" t="s">
        <v>214</v>
      </c>
      <c r="E750" t="s">
        <v>211</v>
      </c>
      <c r="F750" s="1">
        <v>0.65138888888888891</v>
      </c>
      <c r="G750">
        <v>0</v>
      </c>
      <c r="H750">
        <v>4360</v>
      </c>
      <c r="I750">
        <v>4360</v>
      </c>
      <c r="J750">
        <v>1.5</v>
      </c>
      <c r="K750">
        <v>0.245</v>
      </c>
      <c r="L750">
        <v>0.5</v>
      </c>
      <c r="M750" t="s">
        <v>207</v>
      </c>
      <c r="N750">
        <v>5</v>
      </c>
      <c r="O750">
        <v>0.5</v>
      </c>
      <c r="P750">
        <v>0.19634954084936199</v>
      </c>
      <c r="Q750">
        <v>1068.2</v>
      </c>
      <c r="R750">
        <v>3.56066666666666</v>
      </c>
      <c r="S750">
        <v>209.74057953528799</v>
      </c>
      <c r="T750">
        <v>2</v>
      </c>
      <c r="U750">
        <v>0.5</v>
      </c>
      <c r="V750" t="s">
        <v>120</v>
      </c>
      <c r="W750">
        <v>5</v>
      </c>
      <c r="X750">
        <v>500</v>
      </c>
      <c r="Y750">
        <v>100</v>
      </c>
      <c r="Z750">
        <v>0</v>
      </c>
      <c r="AA750"/>
      <c r="AB750">
        <v>26</v>
      </c>
      <c r="AC750">
        <v>11</v>
      </c>
      <c r="AD750">
        <v>8</v>
      </c>
      <c r="AE750">
        <v>7</v>
      </c>
      <c r="AF750">
        <v>8.6666666666666607</v>
      </c>
      <c r="AG750">
        <v>8.26417728593003</v>
      </c>
      <c r="AH750">
        <v>1733.3333333333301</v>
      </c>
      <c r="AI750">
        <v>500</v>
      </c>
      <c r="AJ750" t="s">
        <v>120</v>
      </c>
      <c r="AK750" t="s">
        <v>73</v>
      </c>
      <c r="AL750" t="s">
        <v>120</v>
      </c>
      <c r="AM750" t="s">
        <v>51</v>
      </c>
      <c r="AN750" t="s">
        <v>120</v>
      </c>
    </row>
    <row r="751" spans="1:44" hidden="1" x14ac:dyDescent="0.2">
      <c r="A751" t="s">
        <v>204</v>
      </c>
      <c r="B751" t="s">
        <v>145</v>
      </c>
      <c r="C751" t="s">
        <v>146</v>
      </c>
      <c r="D751" t="s">
        <v>214</v>
      </c>
      <c r="E751" t="s">
        <v>211</v>
      </c>
      <c r="F751" s="1">
        <v>0.65138888888888891</v>
      </c>
      <c r="G751">
        <v>0</v>
      </c>
      <c r="H751">
        <v>4360</v>
      </c>
      <c r="I751">
        <v>4360</v>
      </c>
      <c r="J751">
        <v>1.5</v>
      </c>
      <c r="K751">
        <v>0.245</v>
      </c>
      <c r="L751">
        <v>0.5</v>
      </c>
      <c r="M751" t="s">
        <v>207</v>
      </c>
      <c r="N751">
        <v>5</v>
      </c>
      <c r="O751">
        <v>0.5</v>
      </c>
      <c r="P751">
        <v>0.19634954084936199</v>
      </c>
      <c r="Q751">
        <v>1068.2</v>
      </c>
      <c r="R751">
        <v>3.56066666666666</v>
      </c>
      <c r="S751">
        <v>209.74057953528799</v>
      </c>
      <c r="T751">
        <v>2</v>
      </c>
      <c r="U751">
        <v>0.5</v>
      </c>
      <c r="V751" t="s">
        <v>171</v>
      </c>
      <c r="W751">
        <v>5</v>
      </c>
      <c r="X751">
        <v>500</v>
      </c>
      <c r="Y751">
        <v>100</v>
      </c>
      <c r="Z751">
        <v>0</v>
      </c>
      <c r="AA751"/>
      <c r="AB751">
        <v>2</v>
      </c>
      <c r="AC751">
        <v>1</v>
      </c>
      <c r="AD751">
        <v>1</v>
      </c>
      <c r="AE751">
        <v>0</v>
      </c>
      <c r="AF751">
        <v>0.66666666666666596</v>
      </c>
      <c r="AG751">
        <v>0.63570594507154099</v>
      </c>
      <c r="AH751">
        <v>133.333333333333</v>
      </c>
      <c r="AI751">
        <v>500</v>
      </c>
    </row>
    <row r="752" spans="1:44" hidden="1" x14ac:dyDescent="0.2">
      <c r="A752" t="s">
        <v>204</v>
      </c>
      <c r="B752" t="s">
        <v>145</v>
      </c>
      <c r="C752" t="s">
        <v>146</v>
      </c>
      <c r="D752" t="s">
        <v>214</v>
      </c>
      <c r="E752" t="s">
        <v>211</v>
      </c>
      <c r="F752" s="1">
        <v>0.65138888888888891</v>
      </c>
      <c r="G752">
        <v>0</v>
      </c>
      <c r="H752">
        <v>4360</v>
      </c>
      <c r="I752">
        <v>4360</v>
      </c>
      <c r="J752">
        <v>1.5</v>
      </c>
      <c r="K752">
        <v>0.245</v>
      </c>
      <c r="L752">
        <v>0.5</v>
      </c>
      <c r="M752" t="s">
        <v>207</v>
      </c>
      <c r="N752">
        <v>5</v>
      </c>
      <c r="O752">
        <v>0.5</v>
      </c>
      <c r="P752">
        <v>0.19634954084936199</v>
      </c>
      <c r="Q752">
        <v>1068.2</v>
      </c>
      <c r="R752">
        <v>3.56066666666666</v>
      </c>
      <c r="S752">
        <v>209.74057953528799</v>
      </c>
      <c r="T752">
        <v>2</v>
      </c>
      <c r="U752">
        <v>0.5</v>
      </c>
      <c r="V752" t="s">
        <v>130</v>
      </c>
      <c r="W752" s="2">
        <v>5</v>
      </c>
      <c r="X752" s="2">
        <v>500</v>
      </c>
      <c r="Y752" s="2">
        <v>100</v>
      </c>
      <c r="Z752" s="2">
        <v>0</v>
      </c>
      <c r="AB752" s="2">
        <v>10</v>
      </c>
      <c r="AC752" s="2">
        <v>3</v>
      </c>
      <c r="AD752" s="2">
        <v>5</v>
      </c>
      <c r="AE752" s="2">
        <v>2</v>
      </c>
      <c r="AF752" s="2">
        <v>3.3333333333333299</v>
      </c>
      <c r="AG752" s="2">
        <v>3.1785297253576998</v>
      </c>
      <c r="AH752" s="2">
        <v>666.66666666666595</v>
      </c>
      <c r="AI752">
        <v>500</v>
      </c>
      <c r="AJ752" t="s">
        <v>130</v>
      </c>
      <c r="AK752" t="s">
        <v>50</v>
      </c>
      <c r="AL752" t="s">
        <v>130</v>
      </c>
      <c r="AM752" t="s">
        <v>51</v>
      </c>
      <c r="AN752" t="s">
        <v>52</v>
      </c>
      <c r="AO752" t="s">
        <v>53</v>
      </c>
      <c r="AP752" t="s">
        <v>54</v>
      </c>
      <c r="AQ752" t="s">
        <v>96</v>
      </c>
      <c r="AR752" t="s">
        <v>130</v>
      </c>
    </row>
    <row r="753" spans="1:44" hidden="1" x14ac:dyDescent="0.2">
      <c r="A753" t="s">
        <v>204</v>
      </c>
      <c r="B753" t="s">
        <v>145</v>
      </c>
      <c r="C753" t="s">
        <v>146</v>
      </c>
      <c r="D753" t="s">
        <v>214</v>
      </c>
      <c r="E753" t="s">
        <v>211</v>
      </c>
      <c r="F753" s="1">
        <v>0.65138888888888891</v>
      </c>
      <c r="G753">
        <v>0</v>
      </c>
      <c r="H753">
        <v>4360</v>
      </c>
      <c r="I753">
        <v>4360</v>
      </c>
      <c r="J753">
        <v>1.5</v>
      </c>
      <c r="K753">
        <v>0.245</v>
      </c>
      <c r="L753">
        <v>0.5</v>
      </c>
      <c r="M753" t="s">
        <v>207</v>
      </c>
      <c r="N753">
        <v>5</v>
      </c>
      <c r="O753">
        <v>0.5</v>
      </c>
      <c r="P753">
        <v>0.19634954084936199</v>
      </c>
      <c r="Q753">
        <v>1068.2</v>
      </c>
      <c r="R753">
        <v>3.56066666666666</v>
      </c>
      <c r="S753">
        <v>209.74057953528799</v>
      </c>
      <c r="T753">
        <v>2</v>
      </c>
      <c r="U753">
        <v>0.5</v>
      </c>
      <c r="V753" t="s">
        <v>166</v>
      </c>
      <c r="W753" s="2">
        <v>5</v>
      </c>
      <c r="X753" s="2">
        <v>500</v>
      </c>
      <c r="Y753" s="2">
        <v>100</v>
      </c>
      <c r="Z753" s="2">
        <v>0</v>
      </c>
      <c r="AB753" s="2">
        <v>1</v>
      </c>
      <c r="AC753" s="2">
        <v>1</v>
      </c>
      <c r="AD753" s="2">
        <v>0</v>
      </c>
      <c r="AE753" s="2">
        <v>0</v>
      </c>
      <c r="AF753" s="2">
        <v>0.33333333333333298</v>
      </c>
      <c r="AG753" s="2">
        <v>0.31785297253577</v>
      </c>
      <c r="AH753" s="2">
        <v>66.6666666666666</v>
      </c>
      <c r="AI753">
        <v>500</v>
      </c>
      <c r="AJ753" t="s">
        <v>166</v>
      </c>
      <c r="AK753" t="s">
        <v>50</v>
      </c>
      <c r="AL753" t="s">
        <v>166</v>
      </c>
      <c r="AM753" t="s">
        <v>51</v>
      </c>
      <c r="AN753" t="s">
        <v>52</v>
      </c>
      <c r="AO753" t="s">
        <v>53</v>
      </c>
      <c r="AP753" t="s">
        <v>54</v>
      </c>
      <c r="AQ753" t="s">
        <v>57</v>
      </c>
      <c r="AR753" t="s">
        <v>166</v>
      </c>
    </row>
    <row r="754" spans="1:44" hidden="1" x14ac:dyDescent="0.2">
      <c r="A754" t="s">
        <v>204</v>
      </c>
      <c r="B754" t="s">
        <v>145</v>
      </c>
      <c r="C754" t="s">
        <v>146</v>
      </c>
      <c r="D754" t="s">
        <v>214</v>
      </c>
      <c r="E754" t="s">
        <v>211</v>
      </c>
      <c r="F754" s="1">
        <v>0.65138888888888891</v>
      </c>
      <c r="G754">
        <v>0</v>
      </c>
      <c r="H754">
        <v>4360</v>
      </c>
      <c r="I754">
        <v>4360</v>
      </c>
      <c r="J754">
        <v>1.5</v>
      </c>
      <c r="K754">
        <v>0.245</v>
      </c>
      <c r="L754">
        <v>0.5</v>
      </c>
      <c r="M754" t="s">
        <v>207</v>
      </c>
      <c r="N754">
        <v>5</v>
      </c>
      <c r="O754">
        <v>0.5</v>
      </c>
      <c r="P754">
        <v>0.19634954084936199</v>
      </c>
      <c r="Q754">
        <v>1068.2</v>
      </c>
      <c r="R754">
        <v>3.56066666666666</v>
      </c>
      <c r="S754">
        <v>209.74057953528799</v>
      </c>
      <c r="T754">
        <v>2</v>
      </c>
      <c r="U754">
        <v>0.5</v>
      </c>
      <c r="V754" t="s">
        <v>131</v>
      </c>
      <c r="W754" s="2">
        <v>5</v>
      </c>
      <c r="X754" s="2">
        <v>500</v>
      </c>
      <c r="Y754" s="2">
        <v>100</v>
      </c>
      <c r="Z754" s="2">
        <v>0</v>
      </c>
      <c r="AB754" s="2">
        <v>1</v>
      </c>
      <c r="AC754" s="2">
        <v>1</v>
      </c>
      <c r="AD754" s="2">
        <v>0</v>
      </c>
      <c r="AE754" s="2">
        <v>0</v>
      </c>
      <c r="AF754" s="2">
        <v>0.33333333333333298</v>
      </c>
      <c r="AG754" s="2">
        <v>0.31785297253577</v>
      </c>
      <c r="AH754" s="2">
        <v>66.6666666666666</v>
      </c>
      <c r="AI754">
        <v>500</v>
      </c>
      <c r="AJ754" t="s">
        <v>131</v>
      </c>
      <c r="AK754" t="s">
        <v>50</v>
      </c>
      <c r="AL754" t="s">
        <v>131</v>
      </c>
      <c r="AM754" t="s">
        <v>51</v>
      </c>
      <c r="AN754" t="s">
        <v>52</v>
      </c>
      <c r="AO754" t="s">
        <v>53</v>
      </c>
      <c r="AP754" t="s">
        <v>54</v>
      </c>
      <c r="AQ754" t="s">
        <v>132</v>
      </c>
      <c r="AR754" t="s">
        <v>131</v>
      </c>
    </row>
    <row r="755" spans="1:44" hidden="1" x14ac:dyDescent="0.2">
      <c r="A755" t="s">
        <v>204</v>
      </c>
      <c r="B755" t="s">
        <v>145</v>
      </c>
      <c r="C755" t="s">
        <v>146</v>
      </c>
      <c r="D755" t="s">
        <v>214</v>
      </c>
      <c r="E755" t="s">
        <v>211</v>
      </c>
      <c r="F755" s="1">
        <v>0.65138888888888891</v>
      </c>
      <c r="G755">
        <v>0</v>
      </c>
      <c r="H755">
        <v>4360</v>
      </c>
      <c r="I755">
        <v>4360</v>
      </c>
      <c r="J755">
        <v>1.5</v>
      </c>
      <c r="K755">
        <v>0.245</v>
      </c>
      <c r="L755">
        <v>0.5</v>
      </c>
      <c r="M755" t="s">
        <v>207</v>
      </c>
      <c r="N755">
        <v>5</v>
      </c>
      <c r="O755">
        <v>0.5</v>
      </c>
      <c r="P755">
        <v>0.19634954084936199</v>
      </c>
      <c r="Q755">
        <v>1068.2</v>
      </c>
      <c r="R755">
        <v>3.56066666666666</v>
      </c>
      <c r="S755">
        <v>209.74057953528799</v>
      </c>
      <c r="T755">
        <v>2</v>
      </c>
      <c r="U755">
        <v>0.5</v>
      </c>
      <c r="V755" t="s">
        <v>114</v>
      </c>
      <c r="W755">
        <v>5</v>
      </c>
      <c r="X755">
        <v>500</v>
      </c>
      <c r="Y755">
        <v>100</v>
      </c>
      <c r="Z755">
        <v>0</v>
      </c>
      <c r="AA755"/>
      <c r="AB755">
        <v>12</v>
      </c>
      <c r="AC755">
        <v>3</v>
      </c>
      <c r="AD755">
        <v>5</v>
      </c>
      <c r="AE755">
        <v>4</v>
      </c>
      <c r="AF755">
        <v>4</v>
      </c>
      <c r="AG755">
        <v>3.8142356704292402</v>
      </c>
      <c r="AH755">
        <v>800</v>
      </c>
      <c r="AI755">
        <v>500</v>
      </c>
    </row>
    <row r="756" spans="1:44" hidden="1" x14ac:dyDescent="0.2">
      <c r="A756" t="s">
        <v>204</v>
      </c>
      <c r="B756" t="s">
        <v>145</v>
      </c>
      <c r="C756" t="s">
        <v>146</v>
      </c>
      <c r="D756" t="s">
        <v>214</v>
      </c>
      <c r="E756" t="s">
        <v>211</v>
      </c>
      <c r="F756" s="1">
        <v>0.65138888888888891</v>
      </c>
      <c r="G756">
        <v>0</v>
      </c>
      <c r="H756">
        <v>4360</v>
      </c>
      <c r="I756">
        <v>4360</v>
      </c>
      <c r="J756">
        <v>1.5</v>
      </c>
      <c r="K756">
        <v>0.245</v>
      </c>
      <c r="L756">
        <v>0.5</v>
      </c>
      <c r="M756" t="s">
        <v>207</v>
      </c>
      <c r="N756">
        <v>5</v>
      </c>
      <c r="O756">
        <v>0.5</v>
      </c>
      <c r="P756">
        <v>0.19634954084936199</v>
      </c>
      <c r="Q756">
        <v>1068.2</v>
      </c>
      <c r="R756">
        <v>3.56066666666666</v>
      </c>
      <c r="S756">
        <v>209.74057953528799</v>
      </c>
      <c r="T756">
        <v>2</v>
      </c>
      <c r="U756">
        <v>0.5</v>
      </c>
      <c r="V756" t="s">
        <v>178</v>
      </c>
      <c r="W756">
        <v>5</v>
      </c>
      <c r="X756">
        <v>500</v>
      </c>
      <c r="Y756">
        <v>100</v>
      </c>
      <c r="Z756">
        <v>0</v>
      </c>
      <c r="AA756"/>
      <c r="AB756">
        <v>1</v>
      </c>
      <c r="AC756">
        <v>0</v>
      </c>
      <c r="AD756">
        <v>0</v>
      </c>
      <c r="AE756">
        <v>1</v>
      </c>
      <c r="AF756">
        <v>0.33333333333333298</v>
      </c>
      <c r="AG756">
        <v>0.31785297253577</v>
      </c>
      <c r="AH756">
        <v>66.6666666666666</v>
      </c>
      <c r="AI756">
        <v>500</v>
      </c>
      <c r="AJ756" t="s">
        <v>178</v>
      </c>
      <c r="AK756" t="s">
        <v>116</v>
      </c>
      <c r="AL756" t="s">
        <v>178</v>
      </c>
      <c r="AM756" t="s">
        <v>51</v>
      </c>
      <c r="AN756" t="s">
        <v>52</v>
      </c>
      <c r="AO756" t="s">
        <v>110</v>
      </c>
      <c r="AP756" t="s">
        <v>117</v>
      </c>
    </row>
    <row r="757" spans="1:44" hidden="1" x14ac:dyDescent="0.2">
      <c r="A757" t="s">
        <v>204</v>
      </c>
      <c r="B757" t="s">
        <v>145</v>
      </c>
      <c r="C757" t="s">
        <v>146</v>
      </c>
      <c r="D757" t="s">
        <v>214</v>
      </c>
      <c r="E757" t="s">
        <v>211</v>
      </c>
      <c r="F757" s="1">
        <v>0.65138888888888891</v>
      </c>
      <c r="G757">
        <v>0</v>
      </c>
      <c r="H757">
        <v>4360</v>
      </c>
      <c r="I757">
        <v>4360</v>
      </c>
      <c r="J757">
        <v>1.5</v>
      </c>
      <c r="K757">
        <v>0.245</v>
      </c>
      <c r="L757">
        <v>0.5</v>
      </c>
      <c r="M757" t="s">
        <v>207</v>
      </c>
      <c r="N757">
        <v>5</v>
      </c>
      <c r="O757">
        <v>0.5</v>
      </c>
      <c r="P757">
        <v>0.19634954084936199</v>
      </c>
      <c r="Q757">
        <v>1068.2</v>
      </c>
      <c r="R757">
        <v>3.56066666666666</v>
      </c>
      <c r="S757">
        <v>209.74057953528799</v>
      </c>
      <c r="T757">
        <v>2</v>
      </c>
      <c r="U757">
        <v>0.5</v>
      </c>
      <c r="V757" t="s">
        <v>133</v>
      </c>
      <c r="W757">
        <v>5</v>
      </c>
      <c r="X757">
        <v>500</v>
      </c>
      <c r="Y757">
        <v>100</v>
      </c>
      <c r="Z757">
        <v>0</v>
      </c>
      <c r="AA757"/>
      <c r="AB757">
        <v>4</v>
      </c>
      <c r="AC757">
        <v>2</v>
      </c>
      <c r="AD757">
        <v>1</v>
      </c>
      <c r="AE757">
        <v>1</v>
      </c>
      <c r="AF757">
        <v>1.3333333333333299</v>
      </c>
      <c r="AG757">
        <v>1.27141189014308</v>
      </c>
      <c r="AH757">
        <v>266.666666666666</v>
      </c>
      <c r="AI757">
        <v>500</v>
      </c>
    </row>
    <row r="758" spans="1:44" hidden="1" x14ac:dyDescent="0.2">
      <c r="A758" t="s">
        <v>204</v>
      </c>
      <c r="B758" t="s">
        <v>145</v>
      </c>
      <c r="C758" t="s">
        <v>146</v>
      </c>
      <c r="D758" t="s">
        <v>214</v>
      </c>
      <c r="E758" t="s">
        <v>211</v>
      </c>
      <c r="F758" s="1">
        <v>0.65138888888888891</v>
      </c>
      <c r="G758">
        <v>0</v>
      </c>
      <c r="H758">
        <v>4360</v>
      </c>
      <c r="I758">
        <v>4360</v>
      </c>
      <c r="J758">
        <v>1.5</v>
      </c>
      <c r="K758">
        <v>0.245</v>
      </c>
      <c r="L758">
        <v>0.5</v>
      </c>
      <c r="M758" t="s">
        <v>207</v>
      </c>
      <c r="N758">
        <v>5</v>
      </c>
      <c r="O758">
        <v>0.5</v>
      </c>
      <c r="P758">
        <v>0.19634954084936199</v>
      </c>
      <c r="Q758">
        <v>1068.2</v>
      </c>
      <c r="R758">
        <v>3.56066666666666</v>
      </c>
      <c r="S758">
        <v>209.74057953528799</v>
      </c>
      <c r="T758">
        <v>2</v>
      </c>
      <c r="U758">
        <v>0.5</v>
      </c>
      <c r="V758" t="s">
        <v>134</v>
      </c>
      <c r="W758" s="2">
        <v>5</v>
      </c>
      <c r="X758" s="2">
        <v>500</v>
      </c>
      <c r="Y758" s="2">
        <v>100</v>
      </c>
      <c r="Z758" s="2">
        <v>0</v>
      </c>
      <c r="AB758" s="2">
        <v>1</v>
      </c>
      <c r="AC758" s="2">
        <v>1</v>
      </c>
      <c r="AD758" s="2">
        <v>0</v>
      </c>
      <c r="AE758" s="2">
        <v>0</v>
      </c>
      <c r="AF758" s="2">
        <v>0.33333333333333298</v>
      </c>
      <c r="AG758" s="2">
        <v>0.31785297253577</v>
      </c>
      <c r="AH758" s="2">
        <v>66.6666666666666</v>
      </c>
      <c r="AI758">
        <v>500</v>
      </c>
      <c r="AJ758" t="s">
        <v>134</v>
      </c>
      <c r="AK758" t="s">
        <v>50</v>
      </c>
      <c r="AL758" t="s">
        <v>134</v>
      </c>
      <c r="AM758" t="s">
        <v>51</v>
      </c>
      <c r="AN758" t="s">
        <v>52</v>
      </c>
      <c r="AO758" t="s">
        <v>53</v>
      </c>
      <c r="AP758" t="s">
        <v>54</v>
      </c>
      <c r="AQ758" t="s">
        <v>135</v>
      </c>
      <c r="AR758" t="s">
        <v>134</v>
      </c>
    </row>
    <row r="759" spans="1:44" hidden="1" x14ac:dyDescent="0.2">
      <c r="A759" t="s">
        <v>204</v>
      </c>
      <c r="B759" t="s">
        <v>145</v>
      </c>
      <c r="C759" t="s">
        <v>146</v>
      </c>
      <c r="D759" t="s">
        <v>214</v>
      </c>
      <c r="E759" t="s">
        <v>211</v>
      </c>
      <c r="F759" s="1">
        <v>0.65138888888888891</v>
      </c>
      <c r="G759">
        <v>0</v>
      </c>
      <c r="H759">
        <v>4360</v>
      </c>
      <c r="I759">
        <v>4360</v>
      </c>
      <c r="J759">
        <v>1.5</v>
      </c>
      <c r="K759">
        <v>0.245</v>
      </c>
      <c r="L759">
        <v>0.5</v>
      </c>
      <c r="M759" t="s">
        <v>207</v>
      </c>
      <c r="N759">
        <v>5</v>
      </c>
      <c r="O759">
        <v>0.5</v>
      </c>
      <c r="P759">
        <v>0.19634954084936199</v>
      </c>
      <c r="Q759">
        <v>1068.2</v>
      </c>
      <c r="R759">
        <v>3.56066666666666</v>
      </c>
      <c r="S759">
        <v>209.74057953528799</v>
      </c>
      <c r="T759">
        <v>2</v>
      </c>
      <c r="U759">
        <v>0.5</v>
      </c>
      <c r="V759" t="s">
        <v>93</v>
      </c>
      <c r="W759" s="2">
        <v>5</v>
      </c>
      <c r="X759" s="2">
        <v>500</v>
      </c>
      <c r="Y759" s="2">
        <v>100</v>
      </c>
      <c r="Z759" s="2">
        <v>0</v>
      </c>
      <c r="AB759" s="2">
        <v>6</v>
      </c>
      <c r="AC759" s="2">
        <v>2</v>
      </c>
      <c r="AD759" s="2">
        <v>3</v>
      </c>
      <c r="AE759" s="2">
        <v>1</v>
      </c>
      <c r="AF759" s="2">
        <v>2</v>
      </c>
      <c r="AG759" s="2">
        <v>1.9071178352146201</v>
      </c>
      <c r="AH759" s="2">
        <v>400</v>
      </c>
      <c r="AI759">
        <v>500</v>
      </c>
      <c r="AJ759" t="s">
        <v>93</v>
      </c>
      <c r="AK759" t="s">
        <v>50</v>
      </c>
      <c r="AL759" t="s">
        <v>93</v>
      </c>
      <c r="AM759" t="s">
        <v>51</v>
      </c>
      <c r="AN759" t="s">
        <v>52</v>
      </c>
      <c r="AO759" t="s">
        <v>53</v>
      </c>
      <c r="AP759" t="s">
        <v>54</v>
      </c>
      <c r="AQ759" t="s">
        <v>94</v>
      </c>
      <c r="AR759" t="s">
        <v>93</v>
      </c>
    </row>
    <row r="760" spans="1:44" hidden="1" x14ac:dyDescent="0.2">
      <c r="A760" t="s">
        <v>204</v>
      </c>
      <c r="B760" t="s">
        <v>145</v>
      </c>
      <c r="C760" t="s">
        <v>146</v>
      </c>
      <c r="D760" t="s">
        <v>214</v>
      </c>
      <c r="E760" t="s">
        <v>211</v>
      </c>
      <c r="F760" s="1">
        <v>0.65138888888888891</v>
      </c>
      <c r="G760">
        <v>0</v>
      </c>
      <c r="H760">
        <v>4360</v>
      </c>
      <c r="I760">
        <v>4360</v>
      </c>
      <c r="J760">
        <v>1.5</v>
      </c>
      <c r="K760">
        <v>0.245</v>
      </c>
      <c r="L760">
        <v>0.5</v>
      </c>
      <c r="M760" t="s">
        <v>207</v>
      </c>
      <c r="N760">
        <v>5</v>
      </c>
      <c r="O760">
        <v>0.5</v>
      </c>
      <c r="P760">
        <v>0.19634954084936199</v>
      </c>
      <c r="Q760">
        <v>1068.2</v>
      </c>
      <c r="R760">
        <v>3.56066666666666</v>
      </c>
      <c r="S760">
        <v>209.74057953528799</v>
      </c>
      <c r="T760">
        <v>2</v>
      </c>
      <c r="U760">
        <v>0.5</v>
      </c>
      <c r="V760" t="s">
        <v>95</v>
      </c>
      <c r="W760" s="2">
        <v>5</v>
      </c>
      <c r="X760" s="2">
        <v>500</v>
      </c>
      <c r="Y760" s="2">
        <v>100</v>
      </c>
      <c r="Z760" s="2">
        <v>0</v>
      </c>
      <c r="AB760" s="2">
        <v>11</v>
      </c>
      <c r="AC760" s="2">
        <v>4</v>
      </c>
      <c r="AD760" s="2">
        <v>5</v>
      </c>
      <c r="AE760" s="2">
        <v>2</v>
      </c>
      <c r="AF760" s="2">
        <v>3.6666666666666599</v>
      </c>
      <c r="AG760" s="2">
        <v>3.4963826978934698</v>
      </c>
      <c r="AH760" s="2">
        <v>733.33333333333303</v>
      </c>
      <c r="AI760">
        <v>500</v>
      </c>
      <c r="AJ760" t="s">
        <v>95</v>
      </c>
      <c r="AK760" t="s">
        <v>65</v>
      </c>
      <c r="AL760" t="s">
        <v>95</v>
      </c>
      <c r="AM760" t="s">
        <v>51</v>
      </c>
      <c r="AN760" t="s">
        <v>52</v>
      </c>
      <c r="AO760" t="s">
        <v>53</v>
      </c>
      <c r="AP760" t="s">
        <v>54</v>
      </c>
      <c r="AQ760" t="s">
        <v>96</v>
      </c>
      <c r="AR760" t="s">
        <v>97</v>
      </c>
    </row>
    <row r="761" spans="1:44" hidden="1" x14ac:dyDescent="0.2">
      <c r="A761" t="s">
        <v>204</v>
      </c>
      <c r="B761" t="s">
        <v>99</v>
      </c>
      <c r="C761" t="s">
        <v>100</v>
      </c>
      <c r="D761" t="s">
        <v>205</v>
      </c>
      <c r="E761" t="s">
        <v>206</v>
      </c>
      <c r="F761" s="1">
        <v>0.94791666666666663</v>
      </c>
      <c r="G761">
        <v>0</v>
      </c>
      <c r="H761">
        <v>1009</v>
      </c>
      <c r="I761">
        <v>1009</v>
      </c>
      <c r="J761">
        <v>1.5</v>
      </c>
      <c r="K761">
        <v>0.245</v>
      </c>
      <c r="L761">
        <v>0.5</v>
      </c>
      <c r="M761" t="s">
        <v>207</v>
      </c>
      <c r="N761">
        <v>5</v>
      </c>
      <c r="O761">
        <v>0.5</v>
      </c>
      <c r="P761">
        <v>0.19634954084936199</v>
      </c>
      <c r="Q761">
        <v>247.20500000000001</v>
      </c>
      <c r="R761">
        <v>0.82401666666666595</v>
      </c>
      <c r="S761">
        <v>48.538588245666503</v>
      </c>
      <c r="T761">
        <v>2</v>
      </c>
      <c r="U761">
        <v>0.5</v>
      </c>
      <c r="V761" t="s">
        <v>49</v>
      </c>
      <c r="W761" s="2">
        <v>5</v>
      </c>
      <c r="X761" s="2">
        <v>1000</v>
      </c>
      <c r="Y761" s="2">
        <v>200</v>
      </c>
      <c r="Z761" s="2">
        <v>0</v>
      </c>
      <c r="AB761" s="2">
        <v>8</v>
      </c>
      <c r="AC761" s="2">
        <v>2</v>
      </c>
      <c r="AD761" s="2">
        <v>2</v>
      </c>
      <c r="AE761" s="2">
        <v>4</v>
      </c>
      <c r="AF761" s="2">
        <v>2.6666666666666599</v>
      </c>
      <c r="AG761" s="2">
        <v>21.9756425808675</v>
      </c>
      <c r="AH761" s="2">
        <v>1066.6666666666599</v>
      </c>
      <c r="AI761">
        <v>200</v>
      </c>
      <c r="AJ761" t="s">
        <v>49</v>
      </c>
      <c r="AK761" t="s">
        <v>50</v>
      </c>
      <c r="AL761" t="s">
        <v>49</v>
      </c>
      <c r="AM761" t="s">
        <v>51</v>
      </c>
      <c r="AN761" t="s">
        <v>52</v>
      </c>
      <c r="AO761" t="s">
        <v>53</v>
      </c>
      <c r="AP761" t="s">
        <v>54</v>
      </c>
      <c r="AQ761" t="s">
        <v>55</v>
      </c>
      <c r="AR761" t="s">
        <v>49</v>
      </c>
    </row>
    <row r="762" spans="1:44" hidden="1" x14ac:dyDescent="0.2">
      <c r="A762" t="s">
        <v>204</v>
      </c>
      <c r="B762" t="s">
        <v>99</v>
      </c>
      <c r="C762" t="s">
        <v>100</v>
      </c>
      <c r="D762" t="s">
        <v>205</v>
      </c>
      <c r="E762" t="s">
        <v>206</v>
      </c>
      <c r="F762" s="1">
        <v>0.94791666666666663</v>
      </c>
      <c r="G762">
        <v>0</v>
      </c>
      <c r="H762">
        <v>1009</v>
      </c>
      <c r="I762">
        <v>1009</v>
      </c>
      <c r="J762">
        <v>1.5</v>
      </c>
      <c r="K762">
        <v>0.245</v>
      </c>
      <c r="L762">
        <v>0.5</v>
      </c>
      <c r="M762" t="s">
        <v>207</v>
      </c>
      <c r="N762">
        <v>5</v>
      </c>
      <c r="O762">
        <v>0.5</v>
      </c>
      <c r="P762">
        <v>0.19634954084936199</v>
      </c>
      <c r="Q762">
        <v>247.20500000000001</v>
      </c>
      <c r="R762">
        <v>0.82401666666666595</v>
      </c>
      <c r="S762">
        <v>48.538588245666503</v>
      </c>
      <c r="T762">
        <v>2</v>
      </c>
      <c r="U762">
        <v>0.5</v>
      </c>
      <c r="V762" t="s">
        <v>155</v>
      </c>
      <c r="W762" s="2">
        <v>5</v>
      </c>
      <c r="X762" s="2">
        <v>1000</v>
      </c>
      <c r="Y762" s="2">
        <v>200</v>
      </c>
      <c r="Z762" s="2">
        <v>0</v>
      </c>
      <c r="AB762" s="2">
        <v>2</v>
      </c>
      <c r="AC762" s="2">
        <v>0</v>
      </c>
      <c r="AD762" s="2">
        <v>1</v>
      </c>
      <c r="AE762" s="2">
        <v>1</v>
      </c>
      <c r="AF762" s="2">
        <v>0.66666666666666596</v>
      </c>
      <c r="AG762" s="2">
        <v>5.4939106452168804</v>
      </c>
      <c r="AH762" s="2">
        <v>266.666666666666</v>
      </c>
      <c r="AI762">
        <v>200</v>
      </c>
      <c r="AJ762" t="s">
        <v>155</v>
      </c>
      <c r="AK762" t="s">
        <v>50</v>
      </c>
      <c r="AL762" t="s">
        <v>155</v>
      </c>
      <c r="AM762" t="s">
        <v>51</v>
      </c>
      <c r="AN762" t="s">
        <v>52</v>
      </c>
      <c r="AO762" t="s">
        <v>53</v>
      </c>
      <c r="AP762" t="s">
        <v>54</v>
      </c>
      <c r="AQ762" t="s">
        <v>57</v>
      </c>
      <c r="AR762" t="s">
        <v>155</v>
      </c>
    </row>
    <row r="763" spans="1:44" hidden="1" x14ac:dyDescent="0.2">
      <c r="A763" t="s">
        <v>204</v>
      </c>
      <c r="B763" t="s">
        <v>99</v>
      </c>
      <c r="C763" t="s">
        <v>100</v>
      </c>
      <c r="D763" t="s">
        <v>205</v>
      </c>
      <c r="E763" t="s">
        <v>206</v>
      </c>
      <c r="F763" s="1">
        <v>0.94791666666666663</v>
      </c>
      <c r="G763">
        <v>0</v>
      </c>
      <c r="H763">
        <v>1009</v>
      </c>
      <c r="I763">
        <v>1009</v>
      </c>
      <c r="J763">
        <v>1.5</v>
      </c>
      <c r="K763">
        <v>0.245</v>
      </c>
      <c r="L763">
        <v>0.5</v>
      </c>
      <c r="M763" t="s">
        <v>207</v>
      </c>
      <c r="N763">
        <v>5</v>
      </c>
      <c r="O763">
        <v>0.5</v>
      </c>
      <c r="P763">
        <v>0.19634954084936199</v>
      </c>
      <c r="Q763">
        <v>247.20500000000001</v>
      </c>
      <c r="R763">
        <v>0.82401666666666595</v>
      </c>
      <c r="S763">
        <v>48.538588245666503</v>
      </c>
      <c r="T763">
        <v>2</v>
      </c>
      <c r="U763">
        <v>0.5</v>
      </c>
      <c r="V763" t="s">
        <v>98</v>
      </c>
      <c r="W763">
        <v>5</v>
      </c>
      <c r="X763">
        <v>1000</v>
      </c>
      <c r="Y763">
        <v>200</v>
      </c>
      <c r="Z763">
        <v>0</v>
      </c>
      <c r="AA763"/>
      <c r="AB763">
        <v>3</v>
      </c>
      <c r="AC763">
        <v>1</v>
      </c>
      <c r="AD763">
        <v>1</v>
      </c>
      <c r="AE763">
        <v>1</v>
      </c>
      <c r="AF763">
        <v>1</v>
      </c>
      <c r="AG763">
        <v>8.2408659678253198</v>
      </c>
      <c r="AH763">
        <v>400</v>
      </c>
      <c r="AI763">
        <v>200</v>
      </c>
      <c r="AJ763" t="s">
        <v>98</v>
      </c>
      <c r="AK763" t="s">
        <v>63</v>
      </c>
      <c r="AL763" t="s">
        <v>98</v>
      </c>
      <c r="AM763" t="s">
        <v>51</v>
      </c>
      <c r="AN763" t="s">
        <v>88</v>
      </c>
      <c r="AO763" t="s">
        <v>98</v>
      </c>
    </row>
    <row r="764" spans="1:44" hidden="1" x14ac:dyDescent="0.2">
      <c r="A764" t="s">
        <v>204</v>
      </c>
      <c r="B764" t="s">
        <v>99</v>
      </c>
      <c r="C764" t="s">
        <v>100</v>
      </c>
      <c r="D764" t="s">
        <v>205</v>
      </c>
      <c r="E764" t="s">
        <v>206</v>
      </c>
      <c r="F764" s="1">
        <v>0.94791666666666663</v>
      </c>
      <c r="G764">
        <v>0</v>
      </c>
      <c r="H764">
        <v>1009</v>
      </c>
      <c r="I764">
        <v>1009</v>
      </c>
      <c r="J764">
        <v>1.5</v>
      </c>
      <c r="K764">
        <v>0.245</v>
      </c>
      <c r="L764">
        <v>0.5</v>
      </c>
      <c r="M764" t="s">
        <v>207</v>
      </c>
      <c r="N764">
        <v>5</v>
      </c>
      <c r="O764">
        <v>0.5</v>
      </c>
      <c r="P764">
        <v>0.19634954084936199</v>
      </c>
      <c r="Q764">
        <v>247.20500000000001</v>
      </c>
      <c r="R764">
        <v>0.82401666666666595</v>
      </c>
      <c r="S764">
        <v>48.538588245666503</v>
      </c>
      <c r="T764">
        <v>2</v>
      </c>
      <c r="U764">
        <v>0.5</v>
      </c>
      <c r="V764" t="s">
        <v>115</v>
      </c>
      <c r="W764">
        <v>5</v>
      </c>
      <c r="X764">
        <v>1000</v>
      </c>
      <c r="Y764">
        <v>200</v>
      </c>
      <c r="Z764">
        <v>0</v>
      </c>
      <c r="AA764"/>
      <c r="AB764">
        <v>1</v>
      </c>
      <c r="AC764">
        <v>0</v>
      </c>
      <c r="AD764">
        <v>0</v>
      </c>
      <c r="AE764">
        <v>1</v>
      </c>
      <c r="AF764">
        <v>0.33333333333333298</v>
      </c>
      <c r="AG764">
        <v>2.7469553226084402</v>
      </c>
      <c r="AH764">
        <v>133.333333333333</v>
      </c>
      <c r="AI764">
        <v>200</v>
      </c>
      <c r="AJ764" t="s">
        <v>115</v>
      </c>
      <c r="AK764" t="s">
        <v>116</v>
      </c>
      <c r="AL764" t="s">
        <v>115</v>
      </c>
      <c r="AM764" t="s">
        <v>51</v>
      </c>
      <c r="AN764" t="s">
        <v>52</v>
      </c>
      <c r="AO764" t="s">
        <v>110</v>
      </c>
      <c r="AP764" t="s">
        <v>117</v>
      </c>
    </row>
    <row r="765" spans="1:44" hidden="1" x14ac:dyDescent="0.2">
      <c r="A765" t="s">
        <v>204</v>
      </c>
      <c r="B765" t="s">
        <v>99</v>
      </c>
      <c r="C765" t="s">
        <v>100</v>
      </c>
      <c r="D765" t="s">
        <v>205</v>
      </c>
      <c r="E765" t="s">
        <v>206</v>
      </c>
      <c r="F765" s="1">
        <v>0.94791666666666663</v>
      </c>
      <c r="G765">
        <v>0</v>
      </c>
      <c r="H765">
        <v>1009</v>
      </c>
      <c r="I765">
        <v>1009</v>
      </c>
      <c r="J765">
        <v>1.5</v>
      </c>
      <c r="K765">
        <v>0.245</v>
      </c>
      <c r="L765">
        <v>0.5</v>
      </c>
      <c r="M765" t="s">
        <v>207</v>
      </c>
      <c r="N765">
        <v>5</v>
      </c>
      <c r="O765">
        <v>0.5</v>
      </c>
      <c r="P765">
        <v>0.19634954084936199</v>
      </c>
      <c r="Q765">
        <v>247.20500000000001</v>
      </c>
      <c r="R765">
        <v>0.82401666666666595</v>
      </c>
      <c r="S765">
        <v>48.538588245666503</v>
      </c>
      <c r="T765">
        <v>2</v>
      </c>
      <c r="U765">
        <v>0.5</v>
      </c>
      <c r="V765" t="s">
        <v>56</v>
      </c>
      <c r="W765" s="2">
        <v>5</v>
      </c>
      <c r="X765" s="2">
        <v>1000</v>
      </c>
      <c r="Y765" s="2">
        <v>200</v>
      </c>
      <c r="Z765" s="2">
        <v>0</v>
      </c>
      <c r="AB765" s="2">
        <v>2</v>
      </c>
      <c r="AC765" s="2">
        <v>1</v>
      </c>
      <c r="AD765" s="2">
        <v>0</v>
      </c>
      <c r="AE765" s="2">
        <v>1</v>
      </c>
      <c r="AF765" s="2">
        <v>0.66666666666666596</v>
      </c>
      <c r="AG765" s="2">
        <v>5.4939106452168804</v>
      </c>
      <c r="AH765" s="2">
        <v>266.666666666666</v>
      </c>
      <c r="AI765">
        <v>200</v>
      </c>
      <c r="AJ765" t="s">
        <v>56</v>
      </c>
      <c r="AK765" t="s">
        <v>50</v>
      </c>
      <c r="AL765" t="s">
        <v>56</v>
      </c>
      <c r="AM765" t="s">
        <v>51</v>
      </c>
      <c r="AN765" t="s">
        <v>52</v>
      </c>
      <c r="AO765" t="s">
        <v>53</v>
      </c>
      <c r="AP765" t="s">
        <v>54</v>
      </c>
      <c r="AQ765" t="s">
        <v>57</v>
      </c>
      <c r="AR765" t="s">
        <v>56</v>
      </c>
    </row>
    <row r="766" spans="1:44" hidden="1" x14ac:dyDescent="0.2">
      <c r="A766" t="s">
        <v>204</v>
      </c>
      <c r="B766" t="s">
        <v>99</v>
      </c>
      <c r="C766" t="s">
        <v>100</v>
      </c>
      <c r="D766" t="s">
        <v>205</v>
      </c>
      <c r="E766" t="s">
        <v>206</v>
      </c>
      <c r="F766" s="1">
        <v>0.94791666666666663</v>
      </c>
      <c r="G766">
        <v>0</v>
      </c>
      <c r="H766">
        <v>1009</v>
      </c>
      <c r="I766">
        <v>1009</v>
      </c>
      <c r="J766">
        <v>1.5</v>
      </c>
      <c r="K766">
        <v>0.245</v>
      </c>
      <c r="L766">
        <v>0.5</v>
      </c>
      <c r="M766" t="s">
        <v>207</v>
      </c>
      <c r="N766">
        <v>5</v>
      </c>
      <c r="O766">
        <v>0.5</v>
      </c>
      <c r="P766">
        <v>0.19634954084936199</v>
      </c>
      <c r="Q766">
        <v>247.20500000000001</v>
      </c>
      <c r="R766">
        <v>0.82401666666666595</v>
      </c>
      <c r="S766">
        <v>48.538588245666503</v>
      </c>
      <c r="T766">
        <v>2</v>
      </c>
      <c r="U766">
        <v>0.5</v>
      </c>
      <c r="V766" t="s">
        <v>119</v>
      </c>
      <c r="W766">
        <v>5</v>
      </c>
      <c r="X766">
        <v>1000</v>
      </c>
      <c r="Y766">
        <v>200</v>
      </c>
      <c r="Z766">
        <v>0</v>
      </c>
      <c r="AA766"/>
      <c r="AB766">
        <v>1</v>
      </c>
      <c r="AC766">
        <v>0</v>
      </c>
      <c r="AD766">
        <v>0</v>
      </c>
      <c r="AE766">
        <v>1</v>
      </c>
      <c r="AF766">
        <v>0.33333333333333298</v>
      </c>
      <c r="AG766">
        <v>2.7469553226084402</v>
      </c>
      <c r="AH766">
        <v>133.333333333333</v>
      </c>
      <c r="AI766">
        <v>200</v>
      </c>
      <c r="AJ766" t="s">
        <v>119</v>
      </c>
      <c r="AK766" t="s">
        <v>116</v>
      </c>
      <c r="AL766" t="s">
        <v>119</v>
      </c>
      <c r="AM766" t="s">
        <v>51</v>
      </c>
      <c r="AN766" t="s">
        <v>52</v>
      </c>
      <c r="AO766" t="s">
        <v>110</v>
      </c>
      <c r="AP766" t="s">
        <v>117</v>
      </c>
    </row>
    <row r="767" spans="1:44" hidden="1" x14ac:dyDescent="0.2">
      <c r="A767" t="s">
        <v>204</v>
      </c>
      <c r="B767" t="s">
        <v>99</v>
      </c>
      <c r="C767" t="s">
        <v>100</v>
      </c>
      <c r="D767" t="s">
        <v>205</v>
      </c>
      <c r="E767" t="s">
        <v>206</v>
      </c>
      <c r="F767" s="1">
        <v>0.94791666666666663</v>
      </c>
      <c r="G767">
        <v>0</v>
      </c>
      <c r="H767">
        <v>1009</v>
      </c>
      <c r="I767">
        <v>1009</v>
      </c>
      <c r="J767">
        <v>1.5</v>
      </c>
      <c r="K767">
        <v>0.245</v>
      </c>
      <c r="L767">
        <v>0.5</v>
      </c>
      <c r="M767" t="s">
        <v>207</v>
      </c>
      <c r="N767">
        <v>5</v>
      </c>
      <c r="O767">
        <v>0.5</v>
      </c>
      <c r="P767">
        <v>0.19634954084936199</v>
      </c>
      <c r="Q767">
        <v>247.20500000000001</v>
      </c>
      <c r="R767">
        <v>0.82401666666666595</v>
      </c>
      <c r="S767">
        <v>48.538588245666503</v>
      </c>
      <c r="T767">
        <v>2</v>
      </c>
      <c r="U767">
        <v>0.5</v>
      </c>
      <c r="V767" t="s">
        <v>140</v>
      </c>
      <c r="W767" s="2">
        <v>5</v>
      </c>
      <c r="X767" s="2">
        <v>1000</v>
      </c>
      <c r="Y767" s="2">
        <v>200</v>
      </c>
      <c r="Z767" s="2">
        <v>0</v>
      </c>
      <c r="AB767" s="2">
        <v>1</v>
      </c>
      <c r="AC767" s="2">
        <v>0</v>
      </c>
      <c r="AD767" s="2">
        <v>1</v>
      </c>
      <c r="AE767" s="2">
        <v>0</v>
      </c>
      <c r="AF767" s="2">
        <v>0.33333333333333298</v>
      </c>
      <c r="AG767" s="2">
        <v>2.7469553226084402</v>
      </c>
      <c r="AH767" s="2">
        <v>133.333333333333</v>
      </c>
      <c r="AI767">
        <v>200</v>
      </c>
      <c r="AJ767" t="s">
        <v>140</v>
      </c>
      <c r="AK767" t="s">
        <v>50</v>
      </c>
      <c r="AL767" t="s">
        <v>140</v>
      </c>
      <c r="AM767" t="s">
        <v>51</v>
      </c>
      <c r="AN767" t="s">
        <v>52</v>
      </c>
      <c r="AO767" t="s">
        <v>53</v>
      </c>
      <c r="AP767" t="s">
        <v>54</v>
      </c>
      <c r="AQ767" t="s">
        <v>141</v>
      </c>
      <c r="AR767" t="s">
        <v>140</v>
      </c>
    </row>
    <row r="768" spans="1:44" hidden="1" x14ac:dyDescent="0.2">
      <c r="A768" t="s">
        <v>204</v>
      </c>
      <c r="B768" t="s">
        <v>99</v>
      </c>
      <c r="C768" t="s">
        <v>100</v>
      </c>
      <c r="D768" t="s">
        <v>205</v>
      </c>
      <c r="E768" t="s">
        <v>206</v>
      </c>
      <c r="F768" s="1">
        <v>0.94791666666666663</v>
      </c>
      <c r="G768">
        <v>0</v>
      </c>
      <c r="H768">
        <v>1009</v>
      </c>
      <c r="I768">
        <v>1009</v>
      </c>
      <c r="J768">
        <v>1.5</v>
      </c>
      <c r="K768">
        <v>0.245</v>
      </c>
      <c r="L768">
        <v>0.5</v>
      </c>
      <c r="M768" t="s">
        <v>207</v>
      </c>
      <c r="N768">
        <v>5</v>
      </c>
      <c r="O768">
        <v>0.5</v>
      </c>
      <c r="P768">
        <v>0.19634954084936199</v>
      </c>
      <c r="Q768">
        <v>247.20500000000001</v>
      </c>
      <c r="R768">
        <v>0.82401666666666595</v>
      </c>
      <c r="S768">
        <v>48.538588245666503</v>
      </c>
      <c r="T768">
        <v>2</v>
      </c>
      <c r="U768">
        <v>0.5</v>
      </c>
      <c r="V768" t="s">
        <v>120</v>
      </c>
      <c r="W768">
        <v>5</v>
      </c>
      <c r="X768">
        <v>1000</v>
      </c>
      <c r="Y768">
        <v>200</v>
      </c>
      <c r="Z768">
        <v>0</v>
      </c>
      <c r="AA768"/>
      <c r="AB768">
        <v>61</v>
      </c>
      <c r="AC768">
        <v>20</v>
      </c>
      <c r="AD768">
        <v>20</v>
      </c>
      <c r="AE768">
        <v>21</v>
      </c>
      <c r="AF768">
        <v>20.3333333333333</v>
      </c>
      <c r="AG768">
        <v>167.56427467911499</v>
      </c>
      <c r="AH768">
        <v>8133.3333333333303</v>
      </c>
      <c r="AI768">
        <v>200</v>
      </c>
      <c r="AJ768" t="s">
        <v>120</v>
      </c>
      <c r="AK768" t="s">
        <v>73</v>
      </c>
      <c r="AL768" t="s">
        <v>120</v>
      </c>
      <c r="AM768" t="s">
        <v>51</v>
      </c>
      <c r="AN768" t="s">
        <v>120</v>
      </c>
    </row>
    <row r="769" spans="1:44" hidden="1" x14ac:dyDescent="0.2">
      <c r="A769" t="s">
        <v>204</v>
      </c>
      <c r="B769" t="s">
        <v>99</v>
      </c>
      <c r="C769" t="s">
        <v>100</v>
      </c>
      <c r="D769" t="s">
        <v>205</v>
      </c>
      <c r="E769" t="s">
        <v>206</v>
      </c>
      <c r="F769" s="1">
        <v>0.94791666666666663</v>
      </c>
      <c r="G769">
        <v>0</v>
      </c>
      <c r="H769">
        <v>1009</v>
      </c>
      <c r="I769">
        <v>1009</v>
      </c>
      <c r="J769">
        <v>1.5</v>
      </c>
      <c r="K769">
        <v>0.245</v>
      </c>
      <c r="L769">
        <v>0.5</v>
      </c>
      <c r="M769" t="s">
        <v>207</v>
      </c>
      <c r="N769">
        <v>5</v>
      </c>
      <c r="O769">
        <v>0.5</v>
      </c>
      <c r="P769">
        <v>0.19634954084936199</v>
      </c>
      <c r="Q769">
        <v>247.20500000000001</v>
      </c>
      <c r="R769">
        <v>0.82401666666666595</v>
      </c>
      <c r="S769">
        <v>48.538588245666503</v>
      </c>
      <c r="T769">
        <v>2</v>
      </c>
      <c r="U769">
        <v>0.5</v>
      </c>
      <c r="V769" t="s">
        <v>159</v>
      </c>
      <c r="W769">
        <v>5</v>
      </c>
      <c r="X769">
        <v>1000</v>
      </c>
      <c r="Y769">
        <v>200</v>
      </c>
      <c r="Z769">
        <v>0</v>
      </c>
      <c r="AA769"/>
      <c r="AB769">
        <v>2</v>
      </c>
      <c r="AC769">
        <v>1</v>
      </c>
      <c r="AD769">
        <v>0</v>
      </c>
      <c r="AE769">
        <v>1</v>
      </c>
      <c r="AF769">
        <v>0.66666666666666596</v>
      </c>
      <c r="AG769">
        <v>5.4939106452168804</v>
      </c>
      <c r="AH769">
        <v>266.666666666666</v>
      </c>
      <c r="AI769">
        <v>200</v>
      </c>
    </row>
    <row r="770" spans="1:44" hidden="1" x14ac:dyDescent="0.2">
      <c r="A770" t="s">
        <v>204</v>
      </c>
      <c r="B770" t="s">
        <v>99</v>
      </c>
      <c r="C770" t="s">
        <v>100</v>
      </c>
      <c r="D770" t="s">
        <v>205</v>
      </c>
      <c r="E770" t="s">
        <v>206</v>
      </c>
      <c r="F770" s="1">
        <v>0.94791666666666663</v>
      </c>
      <c r="G770">
        <v>0</v>
      </c>
      <c r="H770">
        <v>1009</v>
      </c>
      <c r="I770">
        <v>1009</v>
      </c>
      <c r="J770">
        <v>1.5</v>
      </c>
      <c r="K770">
        <v>0.245</v>
      </c>
      <c r="L770">
        <v>0.5</v>
      </c>
      <c r="M770" t="s">
        <v>207</v>
      </c>
      <c r="N770">
        <v>5</v>
      </c>
      <c r="O770">
        <v>0.5</v>
      </c>
      <c r="P770">
        <v>0.19634954084936199</v>
      </c>
      <c r="Q770">
        <v>247.20500000000001</v>
      </c>
      <c r="R770">
        <v>0.82401666666666595</v>
      </c>
      <c r="S770">
        <v>48.538588245666503</v>
      </c>
      <c r="T770">
        <v>2</v>
      </c>
      <c r="U770">
        <v>0.5</v>
      </c>
      <c r="V770" t="s">
        <v>58</v>
      </c>
      <c r="W770" s="2">
        <v>5</v>
      </c>
      <c r="X770" s="2">
        <v>1000</v>
      </c>
      <c r="Y770" s="2">
        <v>200</v>
      </c>
      <c r="Z770" s="2">
        <v>0</v>
      </c>
      <c r="AB770" s="2">
        <v>12</v>
      </c>
      <c r="AC770" s="2">
        <v>3</v>
      </c>
      <c r="AD770" s="2">
        <v>4</v>
      </c>
      <c r="AE770" s="2">
        <v>5</v>
      </c>
      <c r="AF770" s="2">
        <v>4</v>
      </c>
      <c r="AG770" s="2">
        <v>32.9634638713013</v>
      </c>
      <c r="AH770" s="2">
        <v>1600</v>
      </c>
      <c r="AI770">
        <v>200</v>
      </c>
      <c r="AJ770" t="s">
        <v>58</v>
      </c>
      <c r="AK770" t="s">
        <v>50</v>
      </c>
      <c r="AL770" t="s">
        <v>58</v>
      </c>
      <c r="AM770" t="s">
        <v>51</v>
      </c>
      <c r="AN770" t="s">
        <v>52</v>
      </c>
      <c r="AO770" t="s">
        <v>53</v>
      </c>
      <c r="AP770" t="s">
        <v>54</v>
      </c>
      <c r="AQ770" t="s">
        <v>59</v>
      </c>
      <c r="AR770" t="s">
        <v>58</v>
      </c>
    </row>
    <row r="771" spans="1:44" hidden="1" x14ac:dyDescent="0.2">
      <c r="A771" t="s">
        <v>204</v>
      </c>
      <c r="B771" t="s">
        <v>99</v>
      </c>
      <c r="C771" t="s">
        <v>100</v>
      </c>
      <c r="D771" t="s">
        <v>205</v>
      </c>
      <c r="E771" t="s">
        <v>206</v>
      </c>
      <c r="F771" s="1">
        <v>0.94791666666666663</v>
      </c>
      <c r="G771">
        <v>0</v>
      </c>
      <c r="H771">
        <v>1009</v>
      </c>
      <c r="I771">
        <v>1009</v>
      </c>
      <c r="J771">
        <v>1.5</v>
      </c>
      <c r="K771">
        <v>0.245</v>
      </c>
      <c r="L771">
        <v>0.5</v>
      </c>
      <c r="M771" t="s">
        <v>207</v>
      </c>
      <c r="N771">
        <v>5</v>
      </c>
      <c r="O771">
        <v>0.5</v>
      </c>
      <c r="P771">
        <v>0.19634954084936199</v>
      </c>
      <c r="Q771">
        <v>247.20500000000001</v>
      </c>
      <c r="R771">
        <v>0.82401666666666595</v>
      </c>
      <c r="S771">
        <v>48.538588245666503</v>
      </c>
      <c r="T771">
        <v>2</v>
      </c>
      <c r="U771">
        <v>0.5</v>
      </c>
      <c r="V771" t="s">
        <v>69</v>
      </c>
      <c r="W771" s="2">
        <v>5</v>
      </c>
      <c r="X771" s="2">
        <v>1000</v>
      </c>
      <c r="Y771" s="2">
        <v>200</v>
      </c>
      <c r="Z771" s="2">
        <v>0</v>
      </c>
      <c r="AB771" s="2">
        <v>21</v>
      </c>
      <c r="AC771" s="2">
        <v>8</v>
      </c>
      <c r="AD771" s="2">
        <v>6</v>
      </c>
      <c r="AE771" s="2">
        <v>7</v>
      </c>
      <c r="AF771" s="2">
        <v>7</v>
      </c>
      <c r="AG771" s="2">
        <v>57.686061774777301</v>
      </c>
      <c r="AH771" s="2">
        <v>2800</v>
      </c>
      <c r="AI771">
        <v>200</v>
      </c>
      <c r="AJ771" t="s">
        <v>69</v>
      </c>
      <c r="AK771" t="s">
        <v>50</v>
      </c>
      <c r="AL771" t="s">
        <v>69</v>
      </c>
      <c r="AM771" t="s">
        <v>51</v>
      </c>
      <c r="AN771" t="s">
        <v>52</v>
      </c>
      <c r="AO771" t="s">
        <v>53</v>
      </c>
      <c r="AP771" t="s">
        <v>66</v>
      </c>
      <c r="AQ771" t="s">
        <v>70</v>
      </c>
      <c r="AR771" t="s">
        <v>69</v>
      </c>
    </row>
    <row r="772" spans="1:44" hidden="1" x14ac:dyDescent="0.2">
      <c r="A772" t="s">
        <v>204</v>
      </c>
      <c r="B772" t="s">
        <v>99</v>
      </c>
      <c r="C772" t="s">
        <v>100</v>
      </c>
      <c r="D772" t="s">
        <v>205</v>
      </c>
      <c r="E772" t="s">
        <v>206</v>
      </c>
      <c r="F772" s="1">
        <v>0.94791666666666663</v>
      </c>
      <c r="G772">
        <v>0</v>
      </c>
      <c r="H772">
        <v>1009</v>
      </c>
      <c r="I772">
        <v>1009</v>
      </c>
      <c r="J772">
        <v>1.5</v>
      </c>
      <c r="K772">
        <v>0.245</v>
      </c>
      <c r="L772">
        <v>0.5</v>
      </c>
      <c r="M772" t="s">
        <v>207</v>
      </c>
      <c r="N772">
        <v>5</v>
      </c>
      <c r="O772">
        <v>0.5</v>
      </c>
      <c r="P772">
        <v>0.19634954084936199</v>
      </c>
      <c r="Q772">
        <v>247.20500000000001</v>
      </c>
      <c r="R772">
        <v>0.82401666666666595</v>
      </c>
      <c r="S772">
        <v>48.538588245666503</v>
      </c>
      <c r="T772">
        <v>2</v>
      </c>
      <c r="U772">
        <v>0.5</v>
      </c>
      <c r="V772" t="s">
        <v>160</v>
      </c>
      <c r="W772">
        <v>5</v>
      </c>
      <c r="X772">
        <v>1000</v>
      </c>
      <c r="Y772">
        <v>200</v>
      </c>
      <c r="Z772">
        <v>0</v>
      </c>
      <c r="AA772"/>
      <c r="AB772">
        <v>1</v>
      </c>
      <c r="AC772">
        <v>0</v>
      </c>
      <c r="AD772">
        <v>0</v>
      </c>
      <c r="AE772">
        <v>1</v>
      </c>
      <c r="AF772">
        <v>0.33333333333333298</v>
      </c>
      <c r="AG772">
        <v>2.7469553226084402</v>
      </c>
      <c r="AH772">
        <v>133.333333333333</v>
      </c>
      <c r="AI772">
        <v>200</v>
      </c>
    </row>
    <row r="773" spans="1:44" hidden="1" x14ac:dyDescent="0.2">
      <c r="A773" t="s">
        <v>204</v>
      </c>
      <c r="B773" t="s">
        <v>99</v>
      </c>
      <c r="C773" t="s">
        <v>100</v>
      </c>
      <c r="D773" t="s">
        <v>205</v>
      </c>
      <c r="E773" t="s">
        <v>206</v>
      </c>
      <c r="F773" s="1">
        <v>0.94791666666666663</v>
      </c>
      <c r="G773">
        <v>0</v>
      </c>
      <c r="H773">
        <v>1009</v>
      </c>
      <c r="I773">
        <v>1009</v>
      </c>
      <c r="J773">
        <v>1.5</v>
      </c>
      <c r="K773">
        <v>0.245</v>
      </c>
      <c r="L773">
        <v>0.5</v>
      </c>
      <c r="M773" t="s">
        <v>207</v>
      </c>
      <c r="N773">
        <v>5</v>
      </c>
      <c r="O773">
        <v>0.5</v>
      </c>
      <c r="P773">
        <v>0.19634954084936199</v>
      </c>
      <c r="Q773">
        <v>247.20500000000001</v>
      </c>
      <c r="R773">
        <v>0.82401666666666595</v>
      </c>
      <c r="S773">
        <v>48.538588245666503</v>
      </c>
      <c r="T773">
        <v>2</v>
      </c>
      <c r="U773">
        <v>0.5</v>
      </c>
      <c r="V773" t="s">
        <v>148</v>
      </c>
      <c r="W773">
        <v>5</v>
      </c>
      <c r="X773">
        <v>1000</v>
      </c>
      <c r="Y773">
        <v>200</v>
      </c>
      <c r="Z773">
        <v>0</v>
      </c>
      <c r="AA773"/>
      <c r="AB773">
        <v>3</v>
      </c>
      <c r="AC773">
        <v>1</v>
      </c>
      <c r="AD773">
        <v>2</v>
      </c>
      <c r="AE773">
        <v>0</v>
      </c>
      <c r="AF773">
        <v>1</v>
      </c>
      <c r="AG773">
        <v>8.2408659678253198</v>
      </c>
      <c r="AH773">
        <v>400</v>
      </c>
      <c r="AI773">
        <v>200</v>
      </c>
      <c r="AJ773" t="s">
        <v>148</v>
      </c>
      <c r="AK773" t="s">
        <v>87</v>
      </c>
      <c r="AL773" t="s">
        <v>148</v>
      </c>
      <c r="AM773" t="s">
        <v>51</v>
      </c>
      <c r="AN773" t="s">
        <v>92</v>
      </c>
      <c r="AO773" t="s">
        <v>149</v>
      </c>
      <c r="AP773" t="s">
        <v>148</v>
      </c>
    </row>
    <row r="774" spans="1:44" hidden="1" x14ac:dyDescent="0.2">
      <c r="A774" t="s">
        <v>204</v>
      </c>
      <c r="B774" t="s">
        <v>99</v>
      </c>
      <c r="C774" t="s">
        <v>100</v>
      </c>
      <c r="D774" t="s">
        <v>205</v>
      </c>
      <c r="E774" t="s">
        <v>206</v>
      </c>
      <c r="F774" s="1">
        <v>0.94791666666666663</v>
      </c>
      <c r="G774">
        <v>0</v>
      </c>
      <c r="H774">
        <v>1009</v>
      </c>
      <c r="I774">
        <v>1009</v>
      </c>
      <c r="J774">
        <v>1.5</v>
      </c>
      <c r="K774">
        <v>0.245</v>
      </c>
      <c r="L774">
        <v>0.5</v>
      </c>
      <c r="M774" t="s">
        <v>207</v>
      </c>
      <c r="N774">
        <v>5</v>
      </c>
      <c r="O774">
        <v>0.5</v>
      </c>
      <c r="P774">
        <v>0.19634954084936199</v>
      </c>
      <c r="Q774">
        <v>247.20500000000001</v>
      </c>
      <c r="R774">
        <v>0.82401666666666595</v>
      </c>
      <c r="S774">
        <v>48.538588245666503</v>
      </c>
      <c r="T774">
        <v>2</v>
      </c>
      <c r="U774">
        <v>0.5</v>
      </c>
      <c r="V774" t="s">
        <v>126</v>
      </c>
      <c r="W774">
        <v>5</v>
      </c>
      <c r="X774">
        <v>1000</v>
      </c>
      <c r="Y774">
        <v>200</v>
      </c>
      <c r="Z774">
        <v>0</v>
      </c>
      <c r="AA774"/>
      <c r="AB774">
        <v>1</v>
      </c>
      <c r="AC774">
        <v>0</v>
      </c>
      <c r="AD774">
        <v>0</v>
      </c>
      <c r="AE774">
        <v>1</v>
      </c>
      <c r="AF774">
        <v>0.33333333333333298</v>
      </c>
      <c r="AG774">
        <v>2.7469553226084402</v>
      </c>
      <c r="AH774">
        <v>133.333333333333</v>
      </c>
      <c r="AI774">
        <v>200</v>
      </c>
    </row>
    <row r="775" spans="1:44" hidden="1" x14ac:dyDescent="0.2">
      <c r="A775" t="s">
        <v>204</v>
      </c>
      <c r="B775" t="s">
        <v>99</v>
      </c>
      <c r="C775" t="s">
        <v>100</v>
      </c>
      <c r="D775" t="s">
        <v>205</v>
      </c>
      <c r="E775" t="s">
        <v>206</v>
      </c>
      <c r="F775" s="1">
        <v>0.94791666666666663</v>
      </c>
      <c r="G775">
        <v>0</v>
      </c>
      <c r="H775">
        <v>1009</v>
      </c>
      <c r="I775">
        <v>1009</v>
      </c>
      <c r="J775">
        <v>1.5</v>
      </c>
      <c r="K775">
        <v>0.245</v>
      </c>
      <c r="L775">
        <v>0.5</v>
      </c>
      <c r="M775" t="s">
        <v>207</v>
      </c>
      <c r="N775">
        <v>5</v>
      </c>
      <c r="O775">
        <v>0.5</v>
      </c>
      <c r="P775">
        <v>0.19634954084936199</v>
      </c>
      <c r="Q775">
        <v>247.20500000000001</v>
      </c>
      <c r="R775">
        <v>0.82401666666666595</v>
      </c>
      <c r="S775">
        <v>48.538588245666503</v>
      </c>
      <c r="T775">
        <v>2</v>
      </c>
      <c r="U775">
        <v>0.5</v>
      </c>
      <c r="V775" t="s">
        <v>71</v>
      </c>
      <c r="W775" s="2">
        <v>5</v>
      </c>
      <c r="X775" s="2">
        <v>1000</v>
      </c>
      <c r="Y775" s="2">
        <v>200</v>
      </c>
      <c r="Z775" s="2">
        <v>0</v>
      </c>
      <c r="AB775" s="2">
        <v>2</v>
      </c>
      <c r="AC775" s="2">
        <v>0</v>
      </c>
      <c r="AD775" s="2">
        <v>2</v>
      </c>
      <c r="AE775" s="2">
        <v>0</v>
      </c>
      <c r="AF775" s="2">
        <v>0.66666666666666596</v>
      </c>
      <c r="AG775" s="2">
        <v>5.4939106452168804</v>
      </c>
      <c r="AH775" s="2">
        <v>266.666666666666</v>
      </c>
      <c r="AI775">
        <v>200</v>
      </c>
      <c r="AJ775" t="s">
        <v>71</v>
      </c>
      <c r="AK775" t="s">
        <v>50</v>
      </c>
      <c r="AL775" t="s">
        <v>71</v>
      </c>
      <c r="AM775" t="s">
        <v>51</v>
      </c>
      <c r="AN775" t="s">
        <v>52</v>
      </c>
      <c r="AO775" t="s">
        <v>53</v>
      </c>
      <c r="AP775" t="s">
        <v>66</v>
      </c>
      <c r="AQ775" t="s">
        <v>70</v>
      </c>
      <c r="AR775" t="s">
        <v>71</v>
      </c>
    </row>
    <row r="776" spans="1:44" hidden="1" x14ac:dyDescent="0.2">
      <c r="A776" t="s">
        <v>204</v>
      </c>
      <c r="B776" t="s">
        <v>99</v>
      </c>
      <c r="C776" t="s">
        <v>100</v>
      </c>
      <c r="D776" t="s">
        <v>205</v>
      </c>
      <c r="E776" t="s">
        <v>206</v>
      </c>
      <c r="F776" s="1">
        <v>0.94791666666666663</v>
      </c>
      <c r="G776">
        <v>0</v>
      </c>
      <c r="H776">
        <v>1009</v>
      </c>
      <c r="I776">
        <v>1009</v>
      </c>
      <c r="J776">
        <v>1.5</v>
      </c>
      <c r="K776">
        <v>0.245</v>
      </c>
      <c r="L776">
        <v>0.5</v>
      </c>
      <c r="M776" t="s">
        <v>207</v>
      </c>
      <c r="N776">
        <v>5</v>
      </c>
      <c r="O776">
        <v>0.5</v>
      </c>
      <c r="P776">
        <v>0.19634954084936199</v>
      </c>
      <c r="Q776">
        <v>247.20500000000001</v>
      </c>
      <c r="R776">
        <v>0.82401666666666595</v>
      </c>
      <c r="S776">
        <v>48.538588245666503</v>
      </c>
      <c r="T776">
        <v>2</v>
      </c>
      <c r="U776">
        <v>0.5</v>
      </c>
      <c r="V776" t="s">
        <v>108</v>
      </c>
      <c r="W776">
        <v>5</v>
      </c>
      <c r="X776">
        <v>1000</v>
      </c>
      <c r="Y776">
        <v>200</v>
      </c>
      <c r="Z776">
        <v>0</v>
      </c>
      <c r="AA776"/>
      <c r="AB776">
        <v>1</v>
      </c>
      <c r="AC776">
        <v>1</v>
      </c>
      <c r="AD776">
        <v>0</v>
      </c>
      <c r="AE776">
        <v>0</v>
      </c>
      <c r="AF776">
        <v>0.33333333333333298</v>
      </c>
      <c r="AG776">
        <v>2.7469553226084402</v>
      </c>
      <c r="AH776">
        <v>133.333333333333</v>
      </c>
      <c r="AI776">
        <v>200</v>
      </c>
    </row>
    <row r="777" spans="1:44" hidden="1" x14ac:dyDescent="0.2">
      <c r="A777" t="s">
        <v>204</v>
      </c>
      <c r="B777" t="s">
        <v>99</v>
      </c>
      <c r="C777" t="s">
        <v>100</v>
      </c>
      <c r="D777" t="s">
        <v>205</v>
      </c>
      <c r="E777" t="s">
        <v>206</v>
      </c>
      <c r="F777" s="1">
        <v>0.94791666666666663</v>
      </c>
      <c r="G777">
        <v>0</v>
      </c>
      <c r="H777">
        <v>1009</v>
      </c>
      <c r="I777">
        <v>1009</v>
      </c>
      <c r="J777">
        <v>1.5</v>
      </c>
      <c r="K777">
        <v>0.245</v>
      </c>
      <c r="L777">
        <v>0.5</v>
      </c>
      <c r="M777" t="s">
        <v>207</v>
      </c>
      <c r="N777">
        <v>5</v>
      </c>
      <c r="O777">
        <v>0.5</v>
      </c>
      <c r="P777">
        <v>0.19634954084936199</v>
      </c>
      <c r="Q777">
        <v>247.20500000000001</v>
      </c>
      <c r="R777">
        <v>0.82401666666666595</v>
      </c>
      <c r="S777">
        <v>48.538588245666503</v>
      </c>
      <c r="T777">
        <v>2</v>
      </c>
      <c r="U777">
        <v>0.5</v>
      </c>
      <c r="V777" t="s">
        <v>127</v>
      </c>
      <c r="W777">
        <v>5</v>
      </c>
      <c r="X777">
        <v>1000</v>
      </c>
      <c r="Y777">
        <v>200</v>
      </c>
      <c r="Z777">
        <v>0</v>
      </c>
      <c r="AA777"/>
      <c r="AB777">
        <v>2</v>
      </c>
      <c r="AC777">
        <v>0</v>
      </c>
      <c r="AD777">
        <v>1</v>
      </c>
      <c r="AE777">
        <v>1</v>
      </c>
      <c r="AF777">
        <v>0.66666666666666596</v>
      </c>
      <c r="AG777">
        <v>5.4939106452168804</v>
      </c>
      <c r="AH777">
        <v>266.666666666666</v>
      </c>
      <c r="AI777">
        <v>200</v>
      </c>
      <c r="AJ777" t="s">
        <v>127</v>
      </c>
      <c r="AK777" t="s">
        <v>128</v>
      </c>
      <c r="AL777" t="s">
        <v>127</v>
      </c>
      <c r="AM777" t="s">
        <v>51</v>
      </c>
      <c r="AN777" t="s">
        <v>52</v>
      </c>
      <c r="AO777" t="s">
        <v>110</v>
      </c>
      <c r="AP777" t="s">
        <v>129</v>
      </c>
    </row>
    <row r="778" spans="1:44" hidden="1" x14ac:dyDescent="0.2">
      <c r="A778" t="s">
        <v>204</v>
      </c>
      <c r="B778" t="s">
        <v>99</v>
      </c>
      <c r="C778" t="s">
        <v>100</v>
      </c>
      <c r="D778" t="s">
        <v>205</v>
      </c>
      <c r="E778" t="s">
        <v>206</v>
      </c>
      <c r="F778" s="1">
        <v>0.94791666666666663</v>
      </c>
      <c r="G778">
        <v>0</v>
      </c>
      <c r="H778">
        <v>1009</v>
      </c>
      <c r="I778">
        <v>1009</v>
      </c>
      <c r="J778">
        <v>1.5</v>
      </c>
      <c r="K778">
        <v>0.245</v>
      </c>
      <c r="L778">
        <v>0.5</v>
      </c>
      <c r="M778" t="s">
        <v>207</v>
      </c>
      <c r="N778">
        <v>5</v>
      </c>
      <c r="O778">
        <v>0.5</v>
      </c>
      <c r="P778">
        <v>0.19634954084936199</v>
      </c>
      <c r="Q778">
        <v>247.20500000000001</v>
      </c>
      <c r="R778">
        <v>0.82401666666666595</v>
      </c>
      <c r="S778">
        <v>48.538588245666503</v>
      </c>
      <c r="T778">
        <v>2</v>
      </c>
      <c r="U778">
        <v>0.5</v>
      </c>
      <c r="V778" t="s">
        <v>142</v>
      </c>
      <c r="W778">
        <v>5</v>
      </c>
      <c r="X778">
        <v>1000</v>
      </c>
      <c r="Y778">
        <v>200</v>
      </c>
      <c r="Z778">
        <v>0</v>
      </c>
      <c r="AA778"/>
      <c r="AB778">
        <v>3</v>
      </c>
      <c r="AC778">
        <v>1</v>
      </c>
      <c r="AD778">
        <v>1</v>
      </c>
      <c r="AE778">
        <v>1</v>
      </c>
      <c r="AF778">
        <v>1</v>
      </c>
      <c r="AG778">
        <v>8.2408659678253198</v>
      </c>
      <c r="AH778">
        <v>400</v>
      </c>
      <c r="AI778">
        <v>200</v>
      </c>
      <c r="AJ778" t="s">
        <v>142</v>
      </c>
      <c r="AK778" t="s">
        <v>63</v>
      </c>
      <c r="AL778" t="s">
        <v>142</v>
      </c>
      <c r="AM778" t="s">
        <v>51</v>
      </c>
      <c r="AN778" t="s">
        <v>143</v>
      </c>
      <c r="AO778" t="s">
        <v>142</v>
      </c>
    </row>
    <row r="779" spans="1:44" hidden="1" x14ac:dyDescent="0.2">
      <c r="A779" t="s">
        <v>204</v>
      </c>
      <c r="B779" t="s">
        <v>99</v>
      </c>
      <c r="C779" t="s">
        <v>100</v>
      </c>
      <c r="D779" t="s">
        <v>205</v>
      </c>
      <c r="E779" t="s">
        <v>206</v>
      </c>
      <c r="F779" s="1">
        <v>0.94791666666666663</v>
      </c>
      <c r="G779">
        <v>0</v>
      </c>
      <c r="H779">
        <v>1009</v>
      </c>
      <c r="I779">
        <v>1009</v>
      </c>
      <c r="J779">
        <v>1.5</v>
      </c>
      <c r="K779">
        <v>0.245</v>
      </c>
      <c r="L779">
        <v>0.5</v>
      </c>
      <c r="M779" t="s">
        <v>207</v>
      </c>
      <c r="N779">
        <v>5</v>
      </c>
      <c r="O779">
        <v>0.5</v>
      </c>
      <c r="P779">
        <v>0.19634954084936199</v>
      </c>
      <c r="Q779">
        <v>247.20500000000001</v>
      </c>
      <c r="R779">
        <v>0.82401666666666595</v>
      </c>
      <c r="S779">
        <v>48.538588245666503</v>
      </c>
      <c r="T779">
        <v>2</v>
      </c>
      <c r="U779">
        <v>0.5</v>
      </c>
      <c r="V779" t="s">
        <v>75</v>
      </c>
      <c r="W779">
        <v>5</v>
      </c>
      <c r="X779">
        <v>1000</v>
      </c>
      <c r="Y779">
        <v>200</v>
      </c>
      <c r="Z779">
        <v>0</v>
      </c>
      <c r="AA779"/>
      <c r="AB779">
        <v>5</v>
      </c>
      <c r="AC779">
        <v>4</v>
      </c>
      <c r="AD779">
        <v>0</v>
      </c>
      <c r="AE779">
        <v>1</v>
      </c>
      <c r="AF779">
        <v>1.6666666666666601</v>
      </c>
      <c r="AG779">
        <v>13.7347766130422</v>
      </c>
      <c r="AH779">
        <v>666.66666666666595</v>
      </c>
      <c r="AI779">
        <v>200</v>
      </c>
    </row>
    <row r="780" spans="1:44" hidden="1" x14ac:dyDescent="0.2">
      <c r="A780" t="s">
        <v>204</v>
      </c>
      <c r="B780" t="s">
        <v>99</v>
      </c>
      <c r="C780" t="s">
        <v>100</v>
      </c>
      <c r="D780" t="s">
        <v>205</v>
      </c>
      <c r="E780" t="s">
        <v>206</v>
      </c>
      <c r="F780" s="1">
        <v>0.94791666666666663</v>
      </c>
      <c r="G780">
        <v>0</v>
      </c>
      <c r="H780">
        <v>1009</v>
      </c>
      <c r="I780">
        <v>1009</v>
      </c>
      <c r="J780">
        <v>1.5</v>
      </c>
      <c r="K780">
        <v>0.245</v>
      </c>
      <c r="L780">
        <v>0.5</v>
      </c>
      <c r="M780" t="s">
        <v>207</v>
      </c>
      <c r="N780">
        <v>5</v>
      </c>
      <c r="O780">
        <v>0.5</v>
      </c>
      <c r="P780">
        <v>0.19634954084936199</v>
      </c>
      <c r="Q780">
        <v>247.20500000000001</v>
      </c>
      <c r="R780">
        <v>0.82401666666666595</v>
      </c>
      <c r="S780">
        <v>48.538588245666503</v>
      </c>
      <c r="T780">
        <v>2</v>
      </c>
      <c r="U780">
        <v>0.5</v>
      </c>
      <c r="V780" t="s">
        <v>165</v>
      </c>
      <c r="W780" s="2">
        <v>5</v>
      </c>
      <c r="X780" s="2">
        <v>1000</v>
      </c>
      <c r="Y780" s="2">
        <v>200</v>
      </c>
      <c r="Z780" s="2">
        <v>0</v>
      </c>
      <c r="AB780" s="2">
        <v>14</v>
      </c>
      <c r="AC780" s="2">
        <v>3</v>
      </c>
      <c r="AD780" s="2">
        <v>5</v>
      </c>
      <c r="AE780" s="2">
        <v>6</v>
      </c>
      <c r="AF780" s="2">
        <v>4.6666666666666599</v>
      </c>
      <c r="AG780" s="2">
        <v>38.4573745165182</v>
      </c>
      <c r="AH780" s="2">
        <v>1866.6666666666599</v>
      </c>
      <c r="AI780">
        <v>200</v>
      </c>
      <c r="AJ780" t="s">
        <v>165</v>
      </c>
      <c r="AK780" t="s">
        <v>50</v>
      </c>
      <c r="AL780" t="s">
        <v>165</v>
      </c>
      <c r="AM780" t="s">
        <v>51</v>
      </c>
      <c r="AN780" t="s">
        <v>52</v>
      </c>
      <c r="AO780" t="s">
        <v>53</v>
      </c>
      <c r="AP780" t="s">
        <v>54</v>
      </c>
      <c r="AQ780" t="s">
        <v>96</v>
      </c>
      <c r="AR780" t="s">
        <v>165</v>
      </c>
    </row>
    <row r="781" spans="1:44" hidden="1" x14ac:dyDescent="0.2">
      <c r="A781" t="s">
        <v>204</v>
      </c>
      <c r="B781" t="s">
        <v>99</v>
      </c>
      <c r="C781" t="s">
        <v>100</v>
      </c>
      <c r="D781" t="s">
        <v>205</v>
      </c>
      <c r="E781" t="s">
        <v>206</v>
      </c>
      <c r="F781" s="1">
        <v>0.94791666666666663</v>
      </c>
      <c r="G781">
        <v>0</v>
      </c>
      <c r="H781">
        <v>1009</v>
      </c>
      <c r="I781">
        <v>1009</v>
      </c>
      <c r="J781">
        <v>1.5</v>
      </c>
      <c r="K781">
        <v>0.245</v>
      </c>
      <c r="L781">
        <v>0.5</v>
      </c>
      <c r="M781" t="s">
        <v>207</v>
      </c>
      <c r="N781">
        <v>5</v>
      </c>
      <c r="O781">
        <v>0.5</v>
      </c>
      <c r="P781">
        <v>0.19634954084936199</v>
      </c>
      <c r="Q781">
        <v>247.20500000000001</v>
      </c>
      <c r="R781">
        <v>0.82401666666666595</v>
      </c>
      <c r="S781">
        <v>48.538588245666503</v>
      </c>
      <c r="T781">
        <v>2</v>
      </c>
      <c r="U781">
        <v>0.5</v>
      </c>
      <c r="V781" t="s">
        <v>80</v>
      </c>
      <c r="W781" s="2">
        <v>5</v>
      </c>
      <c r="X781" s="2">
        <v>1000</v>
      </c>
      <c r="Y781" s="2">
        <v>200</v>
      </c>
      <c r="Z781" s="2">
        <v>0</v>
      </c>
      <c r="AB781" s="2">
        <v>2</v>
      </c>
      <c r="AC781" s="2">
        <v>1</v>
      </c>
      <c r="AD781" s="2">
        <v>1</v>
      </c>
      <c r="AE781" s="2">
        <v>0</v>
      </c>
      <c r="AF781" s="2">
        <v>0.66666666666666596</v>
      </c>
      <c r="AG781" s="2">
        <v>5.4939106452168804</v>
      </c>
      <c r="AH781" s="2">
        <v>266.666666666666</v>
      </c>
      <c r="AI781">
        <v>200</v>
      </c>
      <c r="AJ781" t="s">
        <v>80</v>
      </c>
      <c r="AK781" t="s">
        <v>50</v>
      </c>
      <c r="AL781" t="s">
        <v>80</v>
      </c>
      <c r="AM781" t="s">
        <v>51</v>
      </c>
      <c r="AN781" t="s">
        <v>52</v>
      </c>
      <c r="AO781" t="s">
        <v>53</v>
      </c>
      <c r="AP781" t="s">
        <v>66</v>
      </c>
      <c r="AQ781" t="s">
        <v>81</v>
      </c>
      <c r="AR781" t="s">
        <v>80</v>
      </c>
    </row>
    <row r="782" spans="1:44" hidden="1" x14ac:dyDescent="0.2">
      <c r="A782" t="s">
        <v>204</v>
      </c>
      <c r="B782" t="s">
        <v>99</v>
      </c>
      <c r="C782" t="s">
        <v>100</v>
      </c>
      <c r="D782" t="s">
        <v>205</v>
      </c>
      <c r="E782" t="s">
        <v>206</v>
      </c>
      <c r="F782" s="1">
        <v>0.94791666666666663</v>
      </c>
      <c r="G782">
        <v>0</v>
      </c>
      <c r="H782">
        <v>1009</v>
      </c>
      <c r="I782">
        <v>1009</v>
      </c>
      <c r="J782">
        <v>1.5</v>
      </c>
      <c r="K782">
        <v>0.245</v>
      </c>
      <c r="L782">
        <v>0.5</v>
      </c>
      <c r="M782" t="s">
        <v>207</v>
      </c>
      <c r="N782">
        <v>5</v>
      </c>
      <c r="O782">
        <v>0.5</v>
      </c>
      <c r="P782">
        <v>0.19634954084936199</v>
      </c>
      <c r="Q782">
        <v>247.20500000000001</v>
      </c>
      <c r="R782">
        <v>0.82401666666666595</v>
      </c>
      <c r="S782">
        <v>48.538588245666503</v>
      </c>
      <c r="T782">
        <v>2</v>
      </c>
      <c r="U782">
        <v>0.5</v>
      </c>
      <c r="V782" t="s">
        <v>82</v>
      </c>
      <c r="W782" s="2">
        <v>5</v>
      </c>
      <c r="X782" s="2">
        <v>1000</v>
      </c>
      <c r="Y782" s="2">
        <v>200</v>
      </c>
      <c r="Z782" s="2">
        <v>0</v>
      </c>
      <c r="AB782" s="2">
        <v>4</v>
      </c>
      <c r="AC782" s="2">
        <v>2</v>
      </c>
      <c r="AD782" s="2">
        <v>1</v>
      </c>
      <c r="AE782" s="2">
        <v>1</v>
      </c>
      <c r="AF782" s="2">
        <v>1.3333333333333299</v>
      </c>
      <c r="AG782" s="2">
        <v>10.9878212904337</v>
      </c>
      <c r="AH782" s="2">
        <v>533.33333333333303</v>
      </c>
      <c r="AI782">
        <v>200</v>
      </c>
      <c r="AJ782" t="s">
        <v>82</v>
      </c>
      <c r="AK782" t="s">
        <v>50</v>
      </c>
      <c r="AL782" t="s">
        <v>82</v>
      </c>
      <c r="AM782" t="s">
        <v>51</v>
      </c>
      <c r="AN782" t="s">
        <v>52</v>
      </c>
      <c r="AO782" t="s">
        <v>53</v>
      </c>
      <c r="AP782" t="s">
        <v>66</v>
      </c>
      <c r="AQ782" t="s">
        <v>83</v>
      </c>
      <c r="AR782" t="s">
        <v>82</v>
      </c>
    </row>
    <row r="783" spans="1:44" hidden="1" x14ac:dyDescent="0.2">
      <c r="A783" t="s">
        <v>204</v>
      </c>
      <c r="B783" t="s">
        <v>99</v>
      </c>
      <c r="C783" t="s">
        <v>100</v>
      </c>
      <c r="D783" t="s">
        <v>205</v>
      </c>
      <c r="E783" t="s">
        <v>206</v>
      </c>
      <c r="F783" s="1">
        <v>0.94791666666666663</v>
      </c>
      <c r="G783">
        <v>0</v>
      </c>
      <c r="H783">
        <v>1009</v>
      </c>
      <c r="I783">
        <v>1009</v>
      </c>
      <c r="J783">
        <v>1.5</v>
      </c>
      <c r="K783">
        <v>0.245</v>
      </c>
      <c r="L783">
        <v>0.5</v>
      </c>
      <c r="M783" t="s">
        <v>207</v>
      </c>
      <c r="N783">
        <v>5</v>
      </c>
      <c r="O783">
        <v>0.5</v>
      </c>
      <c r="P783">
        <v>0.19634954084936199</v>
      </c>
      <c r="Q783">
        <v>247.20500000000001</v>
      </c>
      <c r="R783">
        <v>0.82401666666666595</v>
      </c>
      <c r="S783">
        <v>48.538588245666503</v>
      </c>
      <c r="T783">
        <v>2</v>
      </c>
      <c r="U783">
        <v>0.5</v>
      </c>
      <c r="V783" t="s">
        <v>85</v>
      </c>
      <c r="W783" s="2">
        <v>5</v>
      </c>
      <c r="X783" s="2">
        <v>1000</v>
      </c>
      <c r="Y783" s="2">
        <v>200</v>
      </c>
      <c r="Z783" s="2">
        <v>0</v>
      </c>
      <c r="AB783" s="2">
        <v>16</v>
      </c>
      <c r="AC783" s="2">
        <v>6</v>
      </c>
      <c r="AD783" s="2">
        <v>5</v>
      </c>
      <c r="AE783" s="2">
        <v>5</v>
      </c>
      <c r="AF783" s="2">
        <v>5.3333333333333304</v>
      </c>
      <c r="AG783" s="2">
        <v>43.951285161735001</v>
      </c>
      <c r="AH783" s="2">
        <v>2133.3333333333298</v>
      </c>
      <c r="AI783">
        <v>200</v>
      </c>
      <c r="AJ783" t="s">
        <v>85</v>
      </c>
      <c r="AK783" t="s">
        <v>50</v>
      </c>
      <c r="AL783" t="s">
        <v>85</v>
      </c>
      <c r="AM783" t="s">
        <v>51</v>
      </c>
      <c r="AN783" t="s">
        <v>52</v>
      </c>
      <c r="AO783" t="s">
        <v>53</v>
      </c>
      <c r="AP783" t="s">
        <v>54</v>
      </c>
      <c r="AQ783" t="s">
        <v>57</v>
      </c>
      <c r="AR783" t="s">
        <v>85</v>
      </c>
    </row>
    <row r="784" spans="1:44" hidden="1" x14ac:dyDescent="0.2">
      <c r="A784" t="s">
        <v>204</v>
      </c>
      <c r="B784" t="s">
        <v>99</v>
      </c>
      <c r="C784" t="s">
        <v>100</v>
      </c>
      <c r="D784" t="s">
        <v>205</v>
      </c>
      <c r="E784" t="s">
        <v>206</v>
      </c>
      <c r="F784" s="1">
        <v>0.94791666666666663</v>
      </c>
      <c r="G784">
        <v>0</v>
      </c>
      <c r="H784">
        <v>1009</v>
      </c>
      <c r="I784">
        <v>1009</v>
      </c>
      <c r="J784">
        <v>1.5</v>
      </c>
      <c r="K784">
        <v>0.245</v>
      </c>
      <c r="L784">
        <v>0.5</v>
      </c>
      <c r="M784" t="s">
        <v>207</v>
      </c>
      <c r="N784">
        <v>5</v>
      </c>
      <c r="O784">
        <v>0.5</v>
      </c>
      <c r="P784">
        <v>0.19634954084936199</v>
      </c>
      <c r="Q784">
        <v>247.20500000000001</v>
      </c>
      <c r="R784">
        <v>0.82401666666666595</v>
      </c>
      <c r="S784">
        <v>48.538588245666503</v>
      </c>
      <c r="T784">
        <v>2</v>
      </c>
      <c r="U784">
        <v>0.5</v>
      </c>
      <c r="V784" t="s">
        <v>111</v>
      </c>
      <c r="W784">
        <v>5</v>
      </c>
      <c r="X784">
        <v>1000</v>
      </c>
      <c r="Y784">
        <v>200</v>
      </c>
      <c r="Z784">
        <v>0</v>
      </c>
      <c r="AA784"/>
      <c r="AB784">
        <v>6</v>
      </c>
      <c r="AC784">
        <v>2</v>
      </c>
      <c r="AD784">
        <v>3</v>
      </c>
      <c r="AE784">
        <v>1</v>
      </c>
      <c r="AF784">
        <v>2</v>
      </c>
      <c r="AG784">
        <v>16.4817319356506</v>
      </c>
      <c r="AH784">
        <v>800</v>
      </c>
      <c r="AI784">
        <v>200</v>
      </c>
      <c r="AJ784" t="s">
        <v>111</v>
      </c>
      <c r="AK784" t="s">
        <v>63</v>
      </c>
      <c r="AL784" t="s">
        <v>111</v>
      </c>
      <c r="AM784" t="s">
        <v>51</v>
      </c>
      <c r="AN784" t="s">
        <v>112</v>
      </c>
      <c r="AO784" t="s">
        <v>111</v>
      </c>
    </row>
    <row r="785" spans="1:44" hidden="1" x14ac:dyDescent="0.2">
      <c r="A785" t="s">
        <v>204</v>
      </c>
      <c r="B785" t="s">
        <v>99</v>
      </c>
      <c r="C785" t="s">
        <v>100</v>
      </c>
      <c r="D785" t="s">
        <v>205</v>
      </c>
      <c r="E785" t="s">
        <v>206</v>
      </c>
      <c r="F785" s="1">
        <v>0.94791666666666663</v>
      </c>
      <c r="G785">
        <v>0</v>
      </c>
      <c r="H785">
        <v>1009</v>
      </c>
      <c r="I785">
        <v>1009</v>
      </c>
      <c r="J785">
        <v>1.5</v>
      </c>
      <c r="K785">
        <v>0.245</v>
      </c>
      <c r="L785">
        <v>0.5</v>
      </c>
      <c r="M785" t="s">
        <v>207</v>
      </c>
      <c r="N785">
        <v>5</v>
      </c>
      <c r="O785">
        <v>0.5</v>
      </c>
      <c r="P785">
        <v>0.19634954084936199</v>
      </c>
      <c r="Q785">
        <v>247.20500000000001</v>
      </c>
      <c r="R785">
        <v>0.82401666666666595</v>
      </c>
      <c r="S785">
        <v>48.538588245666503</v>
      </c>
      <c r="T785">
        <v>2</v>
      </c>
      <c r="U785">
        <v>0.5</v>
      </c>
      <c r="V785" t="s">
        <v>86</v>
      </c>
      <c r="W785">
        <v>5</v>
      </c>
      <c r="X785">
        <v>1000</v>
      </c>
      <c r="Y785">
        <v>200</v>
      </c>
      <c r="Z785">
        <v>0</v>
      </c>
      <c r="AA785"/>
      <c r="AB785">
        <v>12</v>
      </c>
      <c r="AC785">
        <v>3</v>
      </c>
      <c r="AD785">
        <v>2</v>
      </c>
      <c r="AE785">
        <v>7</v>
      </c>
      <c r="AF785">
        <v>4</v>
      </c>
      <c r="AG785">
        <v>32.9634638713013</v>
      </c>
      <c r="AH785">
        <v>1600</v>
      </c>
      <c r="AI785">
        <v>200</v>
      </c>
      <c r="AJ785" t="s">
        <v>86</v>
      </c>
      <c r="AK785" t="s">
        <v>87</v>
      </c>
      <c r="AL785" t="s">
        <v>86</v>
      </c>
      <c r="AM785" t="s">
        <v>51</v>
      </c>
      <c r="AN785" t="s">
        <v>88</v>
      </c>
      <c r="AO785" t="s">
        <v>89</v>
      </c>
      <c r="AP785" t="s">
        <v>86</v>
      </c>
    </row>
    <row r="786" spans="1:44" hidden="1" x14ac:dyDescent="0.2">
      <c r="A786" t="s">
        <v>204</v>
      </c>
      <c r="B786" t="s">
        <v>99</v>
      </c>
      <c r="C786" t="s">
        <v>100</v>
      </c>
      <c r="D786" t="s">
        <v>205</v>
      </c>
      <c r="E786" t="s">
        <v>206</v>
      </c>
      <c r="F786" s="1">
        <v>0.94791666666666663</v>
      </c>
      <c r="G786">
        <v>0</v>
      </c>
      <c r="H786">
        <v>1009</v>
      </c>
      <c r="I786">
        <v>1009</v>
      </c>
      <c r="J786">
        <v>1.5</v>
      </c>
      <c r="K786">
        <v>0.245</v>
      </c>
      <c r="L786">
        <v>0.5</v>
      </c>
      <c r="M786" t="s">
        <v>207</v>
      </c>
      <c r="N786">
        <v>5</v>
      </c>
      <c r="O786">
        <v>0.5</v>
      </c>
      <c r="P786">
        <v>0.19634954084936199</v>
      </c>
      <c r="Q786">
        <v>247.20500000000001</v>
      </c>
      <c r="R786">
        <v>0.82401666666666595</v>
      </c>
      <c r="S786">
        <v>48.538588245666503</v>
      </c>
      <c r="T786">
        <v>2</v>
      </c>
      <c r="U786">
        <v>0.5</v>
      </c>
      <c r="V786" t="s">
        <v>90</v>
      </c>
      <c r="W786">
        <v>5</v>
      </c>
      <c r="X786">
        <v>1000</v>
      </c>
      <c r="Y786">
        <v>200</v>
      </c>
      <c r="Z786">
        <v>0</v>
      </c>
      <c r="AA786"/>
      <c r="AB786">
        <v>8</v>
      </c>
      <c r="AC786">
        <v>1</v>
      </c>
      <c r="AD786">
        <v>2</v>
      </c>
      <c r="AE786">
        <v>5</v>
      </c>
      <c r="AF786">
        <v>2.6666666666666599</v>
      </c>
      <c r="AG786">
        <v>21.9756425808675</v>
      </c>
      <c r="AH786">
        <v>1066.6666666666599</v>
      </c>
      <c r="AI786">
        <v>200</v>
      </c>
      <c r="AJ786" t="s">
        <v>90</v>
      </c>
      <c r="AK786" t="s">
        <v>91</v>
      </c>
      <c r="AL786" t="s">
        <v>90</v>
      </c>
      <c r="AM786" t="s">
        <v>51</v>
      </c>
      <c r="AN786" t="s">
        <v>92</v>
      </c>
    </row>
    <row r="787" spans="1:44" hidden="1" x14ac:dyDescent="0.2">
      <c r="A787" t="s">
        <v>204</v>
      </c>
      <c r="B787" t="s">
        <v>99</v>
      </c>
      <c r="C787" t="s">
        <v>100</v>
      </c>
      <c r="D787" t="s">
        <v>205</v>
      </c>
      <c r="E787" t="s">
        <v>206</v>
      </c>
      <c r="F787" s="1">
        <v>0.94791666666666663</v>
      </c>
      <c r="G787">
        <v>0</v>
      </c>
      <c r="H787">
        <v>1009</v>
      </c>
      <c r="I787">
        <v>1009</v>
      </c>
      <c r="J787">
        <v>1.5</v>
      </c>
      <c r="K787">
        <v>0.245</v>
      </c>
      <c r="L787">
        <v>0.5</v>
      </c>
      <c r="M787" t="s">
        <v>207</v>
      </c>
      <c r="N787">
        <v>5</v>
      </c>
      <c r="O787">
        <v>0.5</v>
      </c>
      <c r="P787">
        <v>0.19634954084936199</v>
      </c>
      <c r="Q787">
        <v>247.20500000000001</v>
      </c>
      <c r="R787">
        <v>0.82401666666666595</v>
      </c>
      <c r="S787">
        <v>48.538588245666503</v>
      </c>
      <c r="T787">
        <v>2</v>
      </c>
      <c r="U787">
        <v>0.5</v>
      </c>
      <c r="V787" t="s">
        <v>114</v>
      </c>
      <c r="W787">
        <v>5</v>
      </c>
      <c r="X787">
        <v>1000</v>
      </c>
      <c r="Y787">
        <v>200</v>
      </c>
      <c r="Z787">
        <v>0</v>
      </c>
      <c r="AA787"/>
      <c r="AB787">
        <v>8</v>
      </c>
      <c r="AC787">
        <v>2</v>
      </c>
      <c r="AD787">
        <v>6</v>
      </c>
      <c r="AE787">
        <v>0</v>
      </c>
      <c r="AF787">
        <v>2.6666666666666599</v>
      </c>
      <c r="AG787">
        <v>21.9756425808675</v>
      </c>
      <c r="AH787">
        <v>1066.6666666666599</v>
      </c>
      <c r="AI787">
        <v>200</v>
      </c>
    </row>
    <row r="788" spans="1:44" hidden="1" x14ac:dyDescent="0.2">
      <c r="A788" t="s">
        <v>204</v>
      </c>
      <c r="B788" t="s">
        <v>99</v>
      </c>
      <c r="C788" t="s">
        <v>100</v>
      </c>
      <c r="D788" t="s">
        <v>205</v>
      </c>
      <c r="E788" t="s">
        <v>206</v>
      </c>
      <c r="F788" s="1">
        <v>0.94791666666666663</v>
      </c>
      <c r="G788">
        <v>0</v>
      </c>
      <c r="H788">
        <v>1009</v>
      </c>
      <c r="I788">
        <v>1009</v>
      </c>
      <c r="J788">
        <v>1.5</v>
      </c>
      <c r="K788">
        <v>0.245</v>
      </c>
      <c r="L788">
        <v>0.5</v>
      </c>
      <c r="M788" t="s">
        <v>207</v>
      </c>
      <c r="N788">
        <v>5</v>
      </c>
      <c r="O788">
        <v>0.5</v>
      </c>
      <c r="P788">
        <v>0.19634954084936199</v>
      </c>
      <c r="Q788">
        <v>247.20500000000001</v>
      </c>
      <c r="R788">
        <v>0.82401666666666595</v>
      </c>
      <c r="S788">
        <v>48.538588245666503</v>
      </c>
      <c r="T788">
        <v>2</v>
      </c>
      <c r="U788">
        <v>0.5</v>
      </c>
      <c r="V788" t="s">
        <v>133</v>
      </c>
      <c r="W788">
        <v>5</v>
      </c>
      <c r="X788">
        <v>1000</v>
      </c>
      <c r="Y788">
        <v>200</v>
      </c>
      <c r="Z788">
        <v>0</v>
      </c>
      <c r="AA788"/>
      <c r="AB788">
        <v>1</v>
      </c>
      <c r="AC788">
        <v>0</v>
      </c>
      <c r="AD788">
        <v>1</v>
      </c>
      <c r="AE788">
        <v>0</v>
      </c>
      <c r="AF788">
        <v>0.33333333333333298</v>
      </c>
      <c r="AG788">
        <v>2.7469553226084402</v>
      </c>
      <c r="AH788">
        <v>133.333333333333</v>
      </c>
      <c r="AI788">
        <v>200</v>
      </c>
    </row>
    <row r="789" spans="1:44" hidden="1" x14ac:dyDescent="0.2">
      <c r="A789" t="s">
        <v>204</v>
      </c>
      <c r="B789" t="s">
        <v>99</v>
      </c>
      <c r="C789" t="s">
        <v>100</v>
      </c>
      <c r="D789" t="s">
        <v>205</v>
      </c>
      <c r="E789" t="s">
        <v>206</v>
      </c>
      <c r="F789" s="1">
        <v>0.94791666666666663</v>
      </c>
      <c r="G789">
        <v>0</v>
      </c>
      <c r="H789">
        <v>1009</v>
      </c>
      <c r="I789">
        <v>1009</v>
      </c>
      <c r="J789">
        <v>1.5</v>
      </c>
      <c r="K789">
        <v>0.245</v>
      </c>
      <c r="L789">
        <v>0.5</v>
      </c>
      <c r="M789" t="s">
        <v>207</v>
      </c>
      <c r="N789">
        <v>5</v>
      </c>
      <c r="O789">
        <v>0.5</v>
      </c>
      <c r="P789">
        <v>0.19634954084936199</v>
      </c>
      <c r="Q789">
        <v>247.20500000000001</v>
      </c>
      <c r="R789">
        <v>0.82401666666666595</v>
      </c>
      <c r="S789">
        <v>48.538588245666503</v>
      </c>
      <c r="T789">
        <v>2</v>
      </c>
      <c r="U789">
        <v>0.5</v>
      </c>
      <c r="V789" t="s">
        <v>134</v>
      </c>
      <c r="W789" s="2">
        <v>5</v>
      </c>
      <c r="X789" s="2">
        <v>1000</v>
      </c>
      <c r="Y789" s="2">
        <v>200</v>
      </c>
      <c r="Z789" s="2">
        <v>0</v>
      </c>
      <c r="AB789" s="2">
        <v>1</v>
      </c>
      <c r="AC789" s="2">
        <v>0</v>
      </c>
      <c r="AD789" s="2">
        <v>0</v>
      </c>
      <c r="AE789" s="2">
        <v>1</v>
      </c>
      <c r="AF789" s="2">
        <v>0.33333333333333298</v>
      </c>
      <c r="AG789" s="2">
        <v>2.7469553226084402</v>
      </c>
      <c r="AH789" s="2">
        <v>133.333333333333</v>
      </c>
      <c r="AI789">
        <v>200</v>
      </c>
      <c r="AJ789" t="s">
        <v>134</v>
      </c>
      <c r="AK789" t="s">
        <v>50</v>
      </c>
      <c r="AL789" t="s">
        <v>134</v>
      </c>
      <c r="AM789" t="s">
        <v>51</v>
      </c>
      <c r="AN789" t="s">
        <v>52</v>
      </c>
      <c r="AO789" t="s">
        <v>53</v>
      </c>
      <c r="AP789" t="s">
        <v>54</v>
      </c>
      <c r="AQ789" t="s">
        <v>135</v>
      </c>
      <c r="AR789" t="s">
        <v>134</v>
      </c>
    </row>
    <row r="790" spans="1:44" hidden="1" x14ac:dyDescent="0.2">
      <c r="A790" t="s">
        <v>204</v>
      </c>
      <c r="B790" t="s">
        <v>99</v>
      </c>
      <c r="C790" t="s">
        <v>100</v>
      </c>
      <c r="D790" t="s">
        <v>205</v>
      </c>
      <c r="E790" t="s">
        <v>206</v>
      </c>
      <c r="F790" s="1">
        <v>0.94791666666666663</v>
      </c>
      <c r="G790">
        <v>0</v>
      </c>
      <c r="H790">
        <v>1009</v>
      </c>
      <c r="I790">
        <v>1009</v>
      </c>
      <c r="J790">
        <v>1.5</v>
      </c>
      <c r="K790">
        <v>0.245</v>
      </c>
      <c r="L790">
        <v>0.5</v>
      </c>
      <c r="M790" t="s">
        <v>207</v>
      </c>
      <c r="N790">
        <v>5</v>
      </c>
      <c r="O790">
        <v>0.5</v>
      </c>
      <c r="P790">
        <v>0.19634954084936199</v>
      </c>
      <c r="Q790">
        <v>247.20500000000001</v>
      </c>
      <c r="R790">
        <v>0.82401666666666595</v>
      </c>
      <c r="S790">
        <v>48.538588245666503</v>
      </c>
      <c r="T790">
        <v>2</v>
      </c>
      <c r="U790">
        <v>0.5</v>
      </c>
      <c r="V790" t="s">
        <v>93</v>
      </c>
      <c r="W790" s="2">
        <v>5</v>
      </c>
      <c r="X790" s="2">
        <v>1000</v>
      </c>
      <c r="Y790" s="2">
        <v>200</v>
      </c>
      <c r="Z790" s="2">
        <v>0</v>
      </c>
      <c r="AB790" s="2">
        <v>3</v>
      </c>
      <c r="AC790" s="2">
        <v>0</v>
      </c>
      <c r="AD790" s="2">
        <v>2</v>
      </c>
      <c r="AE790" s="2">
        <v>1</v>
      </c>
      <c r="AF790" s="2">
        <v>1</v>
      </c>
      <c r="AG790" s="2">
        <v>8.2408659678253198</v>
      </c>
      <c r="AH790" s="2">
        <v>400</v>
      </c>
      <c r="AI790">
        <v>200</v>
      </c>
      <c r="AJ790" t="s">
        <v>93</v>
      </c>
      <c r="AK790" t="s">
        <v>50</v>
      </c>
      <c r="AL790" t="s">
        <v>93</v>
      </c>
      <c r="AM790" t="s">
        <v>51</v>
      </c>
      <c r="AN790" t="s">
        <v>52</v>
      </c>
      <c r="AO790" t="s">
        <v>53</v>
      </c>
      <c r="AP790" t="s">
        <v>54</v>
      </c>
      <c r="AQ790" t="s">
        <v>94</v>
      </c>
      <c r="AR790" t="s">
        <v>93</v>
      </c>
    </row>
    <row r="791" spans="1:44" hidden="1" x14ac:dyDescent="0.2">
      <c r="A791" t="s">
        <v>204</v>
      </c>
      <c r="B791" t="s">
        <v>99</v>
      </c>
      <c r="C791" t="s">
        <v>100</v>
      </c>
      <c r="D791" t="s">
        <v>205</v>
      </c>
      <c r="E791" t="s">
        <v>206</v>
      </c>
      <c r="F791" s="1">
        <v>0.94791666666666663</v>
      </c>
      <c r="G791">
        <v>0</v>
      </c>
      <c r="H791">
        <v>1009</v>
      </c>
      <c r="I791">
        <v>1009</v>
      </c>
      <c r="J791">
        <v>1.5</v>
      </c>
      <c r="K791">
        <v>0.245</v>
      </c>
      <c r="L791">
        <v>0.5</v>
      </c>
      <c r="M791" t="s">
        <v>207</v>
      </c>
      <c r="N791">
        <v>5</v>
      </c>
      <c r="O791">
        <v>0.5</v>
      </c>
      <c r="P791">
        <v>0.19634954084936199</v>
      </c>
      <c r="Q791">
        <v>247.20500000000001</v>
      </c>
      <c r="R791">
        <v>0.82401666666666595</v>
      </c>
      <c r="S791">
        <v>48.538588245666503</v>
      </c>
      <c r="T791">
        <v>2</v>
      </c>
      <c r="U791">
        <v>0.5</v>
      </c>
      <c r="V791" t="s">
        <v>95</v>
      </c>
      <c r="W791" s="2">
        <v>5</v>
      </c>
      <c r="X791" s="2">
        <v>1000</v>
      </c>
      <c r="Y791" s="2">
        <v>200</v>
      </c>
      <c r="Z791" s="2">
        <v>0</v>
      </c>
      <c r="AB791" s="2">
        <v>9</v>
      </c>
      <c r="AC791" s="2">
        <v>2</v>
      </c>
      <c r="AD791" s="2">
        <v>6</v>
      </c>
      <c r="AE791" s="2">
        <v>1</v>
      </c>
      <c r="AF791" s="2">
        <v>3</v>
      </c>
      <c r="AG791" s="2">
        <v>24.722597903475901</v>
      </c>
      <c r="AH791" s="2">
        <v>1200</v>
      </c>
      <c r="AI791">
        <v>200</v>
      </c>
      <c r="AJ791" t="s">
        <v>95</v>
      </c>
      <c r="AK791" t="s">
        <v>65</v>
      </c>
      <c r="AL791" t="s">
        <v>95</v>
      </c>
      <c r="AM791" t="s">
        <v>51</v>
      </c>
      <c r="AN791" t="s">
        <v>52</v>
      </c>
      <c r="AO791" t="s">
        <v>53</v>
      </c>
      <c r="AP791" t="s">
        <v>54</v>
      </c>
      <c r="AQ791" t="s">
        <v>96</v>
      </c>
      <c r="AR791" t="s">
        <v>97</v>
      </c>
    </row>
    <row r="792" spans="1:44" hidden="1" x14ac:dyDescent="0.2">
      <c r="A792" t="s">
        <v>204</v>
      </c>
      <c r="B792" t="s">
        <v>99</v>
      </c>
      <c r="C792" t="s">
        <v>100</v>
      </c>
      <c r="D792" t="s">
        <v>205</v>
      </c>
      <c r="E792" t="s">
        <v>206</v>
      </c>
      <c r="F792" s="1">
        <v>0.94791666666666663</v>
      </c>
      <c r="G792">
        <v>0</v>
      </c>
      <c r="H792">
        <v>1009</v>
      </c>
      <c r="I792">
        <v>1009</v>
      </c>
      <c r="J792">
        <v>1.5</v>
      </c>
      <c r="K792">
        <v>0.245</v>
      </c>
      <c r="L792">
        <v>0.5</v>
      </c>
      <c r="M792" t="s">
        <v>207</v>
      </c>
      <c r="N792">
        <v>5</v>
      </c>
      <c r="O792">
        <v>0.5</v>
      </c>
      <c r="P792">
        <v>0.19634954084936199</v>
      </c>
      <c r="Q792">
        <v>247.20500000000001</v>
      </c>
      <c r="R792">
        <v>0.82401666666666595</v>
      </c>
      <c r="S792">
        <v>48.538588245666503</v>
      </c>
      <c r="T792">
        <v>2</v>
      </c>
      <c r="U792">
        <v>0.5</v>
      </c>
      <c r="V792" t="s">
        <v>98</v>
      </c>
      <c r="W792">
        <v>5</v>
      </c>
      <c r="X792">
        <v>1000</v>
      </c>
      <c r="Y792">
        <v>200</v>
      </c>
      <c r="Z792">
        <v>0</v>
      </c>
      <c r="AA792"/>
      <c r="AB792">
        <v>4</v>
      </c>
      <c r="AC792">
        <v>0</v>
      </c>
      <c r="AD792">
        <v>3</v>
      </c>
      <c r="AE792">
        <v>1</v>
      </c>
      <c r="AF792">
        <v>1.3333333333333299</v>
      </c>
      <c r="AG792">
        <v>10.9878212904337</v>
      </c>
      <c r="AH792">
        <v>533.33333333333303</v>
      </c>
      <c r="AI792">
        <v>200</v>
      </c>
    </row>
    <row r="793" spans="1:44" hidden="1" x14ac:dyDescent="0.2">
      <c r="A793" t="s">
        <v>204</v>
      </c>
      <c r="B793" t="s">
        <v>145</v>
      </c>
      <c r="C793" t="s">
        <v>146</v>
      </c>
      <c r="D793" t="s">
        <v>214</v>
      </c>
      <c r="E793" t="s">
        <v>211</v>
      </c>
      <c r="F793" s="1">
        <v>0.65138888888888891</v>
      </c>
      <c r="G793">
        <v>0</v>
      </c>
      <c r="H793">
        <v>4360</v>
      </c>
      <c r="I793">
        <v>4360</v>
      </c>
      <c r="J793">
        <v>1.5</v>
      </c>
      <c r="K793">
        <v>0.245</v>
      </c>
      <c r="L793">
        <v>0.5</v>
      </c>
      <c r="M793" t="s">
        <v>207</v>
      </c>
      <c r="N793">
        <v>5</v>
      </c>
      <c r="O793">
        <v>0.5</v>
      </c>
      <c r="P793">
        <v>0.19634954084936199</v>
      </c>
      <c r="Q793">
        <v>1068.2</v>
      </c>
      <c r="R793">
        <v>3.56066666666666</v>
      </c>
      <c r="S793">
        <v>209.74057953528799</v>
      </c>
      <c r="T793">
        <v>2</v>
      </c>
      <c r="U793">
        <v>0.5</v>
      </c>
      <c r="V793" t="s">
        <v>49</v>
      </c>
      <c r="W793" s="2">
        <v>5</v>
      </c>
      <c r="X793" s="2">
        <v>1000</v>
      </c>
      <c r="Y793" s="2">
        <v>200</v>
      </c>
      <c r="Z793" s="2">
        <v>0</v>
      </c>
      <c r="AB793" s="2">
        <v>1</v>
      </c>
      <c r="AC793" s="2">
        <v>0</v>
      </c>
      <c r="AD793" s="2">
        <v>1</v>
      </c>
      <c r="AE793" s="2">
        <v>0</v>
      </c>
      <c r="AF793" s="2">
        <v>0.33333333333333298</v>
      </c>
      <c r="AG793" s="2">
        <v>0.63570594507154099</v>
      </c>
      <c r="AH793" s="2">
        <v>133.333333333333</v>
      </c>
      <c r="AI793">
        <v>200</v>
      </c>
      <c r="AJ793" t="s">
        <v>49</v>
      </c>
      <c r="AK793" t="s">
        <v>50</v>
      </c>
      <c r="AL793" t="s">
        <v>49</v>
      </c>
      <c r="AM793" t="s">
        <v>51</v>
      </c>
      <c r="AN793" t="s">
        <v>52</v>
      </c>
      <c r="AO793" t="s">
        <v>53</v>
      </c>
      <c r="AP793" t="s">
        <v>54</v>
      </c>
      <c r="AQ793" t="s">
        <v>55</v>
      </c>
      <c r="AR793" t="s">
        <v>49</v>
      </c>
    </row>
    <row r="794" spans="1:44" hidden="1" x14ac:dyDescent="0.2">
      <c r="A794" t="s">
        <v>204</v>
      </c>
      <c r="B794" t="s">
        <v>145</v>
      </c>
      <c r="C794" t="s">
        <v>146</v>
      </c>
      <c r="D794" t="s">
        <v>214</v>
      </c>
      <c r="E794" t="s">
        <v>211</v>
      </c>
      <c r="F794" s="1">
        <v>0.65138888888888891</v>
      </c>
      <c r="G794">
        <v>0</v>
      </c>
      <c r="H794">
        <v>4360</v>
      </c>
      <c r="I794">
        <v>4360</v>
      </c>
      <c r="J794">
        <v>1.5</v>
      </c>
      <c r="K794">
        <v>0.245</v>
      </c>
      <c r="L794">
        <v>0.5</v>
      </c>
      <c r="M794" t="s">
        <v>207</v>
      </c>
      <c r="N794">
        <v>5</v>
      </c>
      <c r="O794">
        <v>0.5</v>
      </c>
      <c r="P794">
        <v>0.19634954084936199</v>
      </c>
      <c r="Q794">
        <v>1068.2</v>
      </c>
      <c r="R794">
        <v>3.56066666666666</v>
      </c>
      <c r="S794">
        <v>209.74057953528799</v>
      </c>
      <c r="T794">
        <v>2</v>
      </c>
      <c r="U794">
        <v>0.5</v>
      </c>
      <c r="V794" t="s">
        <v>115</v>
      </c>
      <c r="W794">
        <v>5</v>
      </c>
      <c r="X794">
        <v>1000</v>
      </c>
      <c r="Y794">
        <v>200</v>
      </c>
      <c r="Z794">
        <v>0</v>
      </c>
      <c r="AA794"/>
      <c r="AB794">
        <v>9</v>
      </c>
      <c r="AC794">
        <v>5</v>
      </c>
      <c r="AD794">
        <v>3</v>
      </c>
      <c r="AE794">
        <v>1</v>
      </c>
      <c r="AF794">
        <v>3</v>
      </c>
      <c r="AG794">
        <v>5.7213535056438696</v>
      </c>
      <c r="AH794">
        <v>1200</v>
      </c>
      <c r="AI794">
        <v>200</v>
      </c>
      <c r="AJ794" t="s">
        <v>115</v>
      </c>
      <c r="AK794" t="s">
        <v>116</v>
      </c>
      <c r="AL794" t="s">
        <v>115</v>
      </c>
      <c r="AM794" t="s">
        <v>51</v>
      </c>
      <c r="AN794" t="s">
        <v>52</v>
      </c>
      <c r="AO794" t="s">
        <v>110</v>
      </c>
      <c r="AP794" t="s">
        <v>117</v>
      </c>
    </row>
    <row r="795" spans="1:44" hidden="1" x14ac:dyDescent="0.2">
      <c r="A795" t="s">
        <v>204</v>
      </c>
      <c r="B795" t="s">
        <v>145</v>
      </c>
      <c r="C795" t="s">
        <v>146</v>
      </c>
      <c r="D795" t="s">
        <v>214</v>
      </c>
      <c r="E795" t="s">
        <v>211</v>
      </c>
      <c r="F795" s="1">
        <v>0.65138888888888891</v>
      </c>
      <c r="G795">
        <v>0</v>
      </c>
      <c r="H795">
        <v>4360</v>
      </c>
      <c r="I795">
        <v>4360</v>
      </c>
      <c r="J795">
        <v>1.5</v>
      </c>
      <c r="K795">
        <v>0.245</v>
      </c>
      <c r="L795">
        <v>0.5</v>
      </c>
      <c r="M795" t="s">
        <v>207</v>
      </c>
      <c r="N795">
        <v>5</v>
      </c>
      <c r="O795">
        <v>0.5</v>
      </c>
      <c r="P795">
        <v>0.19634954084936199</v>
      </c>
      <c r="Q795">
        <v>1068.2</v>
      </c>
      <c r="R795">
        <v>3.56066666666666</v>
      </c>
      <c r="S795">
        <v>209.74057953528799</v>
      </c>
      <c r="T795">
        <v>2</v>
      </c>
      <c r="U795">
        <v>0.5</v>
      </c>
      <c r="V795" t="s">
        <v>56</v>
      </c>
      <c r="W795" s="2">
        <v>5</v>
      </c>
      <c r="X795" s="2">
        <v>1000</v>
      </c>
      <c r="Y795" s="2">
        <v>200</v>
      </c>
      <c r="Z795" s="2">
        <v>0</v>
      </c>
      <c r="AB795" s="2">
        <v>17</v>
      </c>
      <c r="AC795" s="2">
        <v>5</v>
      </c>
      <c r="AD795" s="2">
        <v>6</v>
      </c>
      <c r="AE795" s="2">
        <v>6</v>
      </c>
      <c r="AF795" s="2">
        <v>5.6666666666666599</v>
      </c>
      <c r="AG795" s="2">
        <v>10.807001066216101</v>
      </c>
      <c r="AH795" s="2">
        <v>2266.6666666666601</v>
      </c>
      <c r="AI795">
        <v>200</v>
      </c>
      <c r="AJ795" t="s">
        <v>56</v>
      </c>
      <c r="AK795" t="s">
        <v>50</v>
      </c>
      <c r="AL795" t="s">
        <v>56</v>
      </c>
      <c r="AM795" t="s">
        <v>51</v>
      </c>
      <c r="AN795" t="s">
        <v>52</v>
      </c>
      <c r="AO795" t="s">
        <v>53</v>
      </c>
      <c r="AP795" t="s">
        <v>54</v>
      </c>
      <c r="AQ795" t="s">
        <v>57</v>
      </c>
      <c r="AR795" t="s">
        <v>56</v>
      </c>
    </row>
    <row r="796" spans="1:44" hidden="1" x14ac:dyDescent="0.2">
      <c r="A796" t="s">
        <v>204</v>
      </c>
      <c r="B796" t="s">
        <v>145</v>
      </c>
      <c r="C796" t="s">
        <v>146</v>
      </c>
      <c r="D796" t="s">
        <v>214</v>
      </c>
      <c r="E796" t="s">
        <v>211</v>
      </c>
      <c r="F796" s="1">
        <v>0.65138888888888891</v>
      </c>
      <c r="G796">
        <v>0</v>
      </c>
      <c r="H796">
        <v>4360</v>
      </c>
      <c r="I796">
        <v>4360</v>
      </c>
      <c r="J796">
        <v>1.5</v>
      </c>
      <c r="K796">
        <v>0.245</v>
      </c>
      <c r="L796">
        <v>0.5</v>
      </c>
      <c r="M796" t="s">
        <v>207</v>
      </c>
      <c r="N796">
        <v>5</v>
      </c>
      <c r="O796">
        <v>0.5</v>
      </c>
      <c r="P796">
        <v>0.19634954084936199</v>
      </c>
      <c r="Q796">
        <v>1068.2</v>
      </c>
      <c r="R796">
        <v>3.56066666666666</v>
      </c>
      <c r="S796">
        <v>209.74057953528799</v>
      </c>
      <c r="T796">
        <v>2</v>
      </c>
      <c r="U796">
        <v>0.5</v>
      </c>
      <c r="V796" t="s">
        <v>138</v>
      </c>
      <c r="W796" s="2">
        <v>5</v>
      </c>
      <c r="X796" s="2">
        <v>1000</v>
      </c>
      <c r="Y796" s="2">
        <v>200</v>
      </c>
      <c r="Z796" s="2">
        <v>0</v>
      </c>
      <c r="AB796" s="2">
        <v>1</v>
      </c>
      <c r="AC796" s="2">
        <v>0</v>
      </c>
      <c r="AD796" s="2">
        <v>0</v>
      </c>
      <c r="AE796" s="2">
        <v>1</v>
      </c>
      <c r="AF796" s="2">
        <v>0.33333333333333298</v>
      </c>
      <c r="AG796" s="2">
        <v>0.63570594507154099</v>
      </c>
      <c r="AH796" s="2">
        <v>133.333333333333</v>
      </c>
      <c r="AI796">
        <v>200</v>
      </c>
      <c r="AJ796" t="s">
        <v>138</v>
      </c>
      <c r="AK796" t="s">
        <v>50</v>
      </c>
      <c r="AL796" t="s">
        <v>138</v>
      </c>
      <c r="AM796" t="s">
        <v>51</v>
      </c>
      <c r="AN796" t="s">
        <v>52</v>
      </c>
      <c r="AO796" t="s">
        <v>53</v>
      </c>
      <c r="AP796" t="s">
        <v>54</v>
      </c>
      <c r="AQ796" t="s">
        <v>139</v>
      </c>
      <c r="AR796" t="s">
        <v>138</v>
      </c>
    </row>
    <row r="797" spans="1:44" hidden="1" x14ac:dyDescent="0.2">
      <c r="A797" t="s">
        <v>204</v>
      </c>
      <c r="B797" t="s">
        <v>145</v>
      </c>
      <c r="C797" t="s">
        <v>146</v>
      </c>
      <c r="D797" t="s">
        <v>214</v>
      </c>
      <c r="E797" t="s">
        <v>211</v>
      </c>
      <c r="F797" s="1">
        <v>0.65138888888888891</v>
      </c>
      <c r="G797">
        <v>0</v>
      </c>
      <c r="H797">
        <v>4360</v>
      </c>
      <c r="I797">
        <v>4360</v>
      </c>
      <c r="J797">
        <v>1.5</v>
      </c>
      <c r="K797">
        <v>0.245</v>
      </c>
      <c r="L797">
        <v>0.5</v>
      </c>
      <c r="M797" t="s">
        <v>207</v>
      </c>
      <c r="N797">
        <v>5</v>
      </c>
      <c r="O797">
        <v>0.5</v>
      </c>
      <c r="P797">
        <v>0.19634954084936199</v>
      </c>
      <c r="Q797">
        <v>1068.2</v>
      </c>
      <c r="R797">
        <v>3.56066666666666</v>
      </c>
      <c r="S797">
        <v>209.74057953528799</v>
      </c>
      <c r="T797">
        <v>2</v>
      </c>
      <c r="U797">
        <v>0.5</v>
      </c>
      <c r="V797" t="s">
        <v>119</v>
      </c>
      <c r="W797">
        <v>5</v>
      </c>
      <c r="X797">
        <v>1000</v>
      </c>
      <c r="Y797">
        <v>200</v>
      </c>
      <c r="Z797">
        <v>0</v>
      </c>
      <c r="AA797"/>
      <c r="AB797">
        <v>1</v>
      </c>
      <c r="AC797">
        <v>0</v>
      </c>
      <c r="AD797">
        <v>0</v>
      </c>
      <c r="AE797">
        <v>1</v>
      </c>
      <c r="AF797">
        <v>0.33333333333333298</v>
      </c>
      <c r="AG797">
        <v>0.63570594507154099</v>
      </c>
      <c r="AH797">
        <v>133.333333333333</v>
      </c>
      <c r="AI797">
        <v>200</v>
      </c>
      <c r="AJ797" t="s">
        <v>119</v>
      </c>
      <c r="AK797" t="s">
        <v>116</v>
      </c>
      <c r="AL797" t="s">
        <v>119</v>
      </c>
      <c r="AM797" t="s">
        <v>51</v>
      </c>
      <c r="AN797" t="s">
        <v>52</v>
      </c>
      <c r="AO797" t="s">
        <v>110</v>
      </c>
      <c r="AP797" t="s">
        <v>117</v>
      </c>
    </row>
    <row r="798" spans="1:44" hidden="1" x14ac:dyDescent="0.2">
      <c r="A798" t="s">
        <v>204</v>
      </c>
      <c r="B798" t="s">
        <v>145</v>
      </c>
      <c r="C798" t="s">
        <v>146</v>
      </c>
      <c r="D798" t="s">
        <v>214</v>
      </c>
      <c r="E798" t="s">
        <v>211</v>
      </c>
      <c r="F798" s="1">
        <v>0.65138888888888891</v>
      </c>
      <c r="G798">
        <v>0</v>
      </c>
      <c r="H798">
        <v>4360</v>
      </c>
      <c r="I798">
        <v>4360</v>
      </c>
      <c r="J798">
        <v>1.5</v>
      </c>
      <c r="K798">
        <v>0.245</v>
      </c>
      <c r="L798">
        <v>0.5</v>
      </c>
      <c r="M798" t="s">
        <v>207</v>
      </c>
      <c r="N798">
        <v>5</v>
      </c>
      <c r="O798">
        <v>0.5</v>
      </c>
      <c r="P798">
        <v>0.19634954084936199</v>
      </c>
      <c r="Q798">
        <v>1068.2</v>
      </c>
      <c r="R798">
        <v>3.56066666666666</v>
      </c>
      <c r="S798">
        <v>209.74057953528799</v>
      </c>
      <c r="T798">
        <v>2</v>
      </c>
      <c r="U798">
        <v>0.5</v>
      </c>
      <c r="V798" t="s">
        <v>140</v>
      </c>
      <c r="W798" s="2">
        <v>5</v>
      </c>
      <c r="X798" s="2">
        <v>1000</v>
      </c>
      <c r="Y798" s="2">
        <v>200</v>
      </c>
      <c r="Z798" s="2">
        <v>0</v>
      </c>
      <c r="AB798" s="2">
        <v>1</v>
      </c>
      <c r="AC798" s="2">
        <v>1</v>
      </c>
      <c r="AD798" s="2">
        <v>0</v>
      </c>
      <c r="AE798" s="2">
        <v>0</v>
      </c>
      <c r="AF798" s="2">
        <v>0.33333333333333298</v>
      </c>
      <c r="AG798" s="2">
        <v>0.63570594507154099</v>
      </c>
      <c r="AH798" s="2">
        <v>133.333333333333</v>
      </c>
      <c r="AI798">
        <v>200</v>
      </c>
      <c r="AJ798" t="s">
        <v>140</v>
      </c>
      <c r="AK798" t="s">
        <v>50</v>
      </c>
      <c r="AL798" t="s">
        <v>140</v>
      </c>
      <c r="AM798" t="s">
        <v>51</v>
      </c>
      <c r="AN798" t="s">
        <v>52</v>
      </c>
      <c r="AO798" t="s">
        <v>53</v>
      </c>
      <c r="AP798" t="s">
        <v>54</v>
      </c>
      <c r="AQ798" t="s">
        <v>141</v>
      </c>
      <c r="AR798" t="s">
        <v>140</v>
      </c>
    </row>
    <row r="799" spans="1:44" hidden="1" x14ac:dyDescent="0.2">
      <c r="A799" t="s">
        <v>204</v>
      </c>
      <c r="B799" t="s">
        <v>145</v>
      </c>
      <c r="C799" t="s">
        <v>146</v>
      </c>
      <c r="D799" t="s">
        <v>214</v>
      </c>
      <c r="E799" t="s">
        <v>211</v>
      </c>
      <c r="F799" s="1">
        <v>0.65138888888888891</v>
      </c>
      <c r="G799">
        <v>0</v>
      </c>
      <c r="H799">
        <v>4360</v>
      </c>
      <c r="I799">
        <v>4360</v>
      </c>
      <c r="J799">
        <v>1.5</v>
      </c>
      <c r="K799">
        <v>0.245</v>
      </c>
      <c r="L799">
        <v>0.5</v>
      </c>
      <c r="M799" t="s">
        <v>207</v>
      </c>
      <c r="N799">
        <v>5</v>
      </c>
      <c r="O799">
        <v>0.5</v>
      </c>
      <c r="P799">
        <v>0.19634954084936199</v>
      </c>
      <c r="Q799">
        <v>1068.2</v>
      </c>
      <c r="R799">
        <v>3.56066666666666</v>
      </c>
      <c r="S799">
        <v>209.74057953528799</v>
      </c>
      <c r="T799">
        <v>2</v>
      </c>
      <c r="U799">
        <v>0.5</v>
      </c>
      <c r="V799" t="s">
        <v>120</v>
      </c>
      <c r="W799">
        <v>5</v>
      </c>
      <c r="X799">
        <v>1000</v>
      </c>
      <c r="Y799">
        <v>200</v>
      </c>
      <c r="Z799">
        <v>0</v>
      </c>
      <c r="AA799"/>
      <c r="AB799">
        <v>45</v>
      </c>
      <c r="AC799">
        <v>12</v>
      </c>
      <c r="AD799">
        <v>17</v>
      </c>
      <c r="AE799">
        <v>16</v>
      </c>
      <c r="AF799">
        <v>15</v>
      </c>
      <c r="AG799">
        <v>28.606767528219301</v>
      </c>
      <c r="AH799">
        <v>6000</v>
      </c>
      <c r="AI799">
        <v>200</v>
      </c>
      <c r="AJ799" t="s">
        <v>120</v>
      </c>
      <c r="AK799" t="s">
        <v>73</v>
      </c>
      <c r="AL799" t="s">
        <v>120</v>
      </c>
      <c r="AM799" t="s">
        <v>51</v>
      </c>
      <c r="AN799" t="s">
        <v>120</v>
      </c>
    </row>
    <row r="800" spans="1:44" hidden="1" x14ac:dyDescent="0.2">
      <c r="A800" t="s">
        <v>204</v>
      </c>
      <c r="B800" t="s">
        <v>145</v>
      </c>
      <c r="C800" t="s">
        <v>146</v>
      </c>
      <c r="D800" t="s">
        <v>214</v>
      </c>
      <c r="E800" t="s">
        <v>211</v>
      </c>
      <c r="F800" s="1">
        <v>0.65138888888888891</v>
      </c>
      <c r="G800">
        <v>0</v>
      </c>
      <c r="H800">
        <v>4360</v>
      </c>
      <c r="I800">
        <v>4360</v>
      </c>
      <c r="J800">
        <v>1.5</v>
      </c>
      <c r="K800">
        <v>0.245</v>
      </c>
      <c r="L800">
        <v>0.5</v>
      </c>
      <c r="M800" t="s">
        <v>207</v>
      </c>
      <c r="N800">
        <v>5</v>
      </c>
      <c r="O800">
        <v>0.5</v>
      </c>
      <c r="P800">
        <v>0.19634954084936199</v>
      </c>
      <c r="Q800">
        <v>1068.2</v>
      </c>
      <c r="R800">
        <v>3.56066666666666</v>
      </c>
      <c r="S800">
        <v>209.74057953528799</v>
      </c>
      <c r="T800">
        <v>2</v>
      </c>
      <c r="U800">
        <v>0.5</v>
      </c>
      <c r="V800" t="s">
        <v>58</v>
      </c>
      <c r="W800" s="2">
        <v>5</v>
      </c>
      <c r="X800" s="2">
        <v>1000</v>
      </c>
      <c r="Y800" s="2">
        <v>200</v>
      </c>
      <c r="Z800" s="2">
        <v>0</v>
      </c>
      <c r="AB800" s="2">
        <v>28</v>
      </c>
      <c r="AC800" s="2">
        <v>8</v>
      </c>
      <c r="AD800" s="2">
        <v>8</v>
      </c>
      <c r="AE800" s="2">
        <v>12</v>
      </c>
      <c r="AF800" s="2">
        <v>9.3333333333333304</v>
      </c>
      <c r="AG800" s="2">
        <v>17.799766462003099</v>
      </c>
      <c r="AH800" s="2">
        <v>3733.3333333333298</v>
      </c>
      <c r="AI800">
        <v>200</v>
      </c>
      <c r="AJ800" t="s">
        <v>58</v>
      </c>
      <c r="AK800" t="s">
        <v>50</v>
      </c>
      <c r="AL800" t="s">
        <v>58</v>
      </c>
      <c r="AM800" t="s">
        <v>51</v>
      </c>
      <c r="AN800" t="s">
        <v>52</v>
      </c>
      <c r="AO800" t="s">
        <v>53</v>
      </c>
      <c r="AP800" t="s">
        <v>54</v>
      </c>
      <c r="AQ800" t="s">
        <v>59</v>
      </c>
      <c r="AR800" t="s">
        <v>58</v>
      </c>
    </row>
    <row r="801" spans="1:44" hidden="1" x14ac:dyDescent="0.2">
      <c r="A801" t="s">
        <v>204</v>
      </c>
      <c r="B801" t="s">
        <v>145</v>
      </c>
      <c r="C801" t="s">
        <v>146</v>
      </c>
      <c r="D801" t="s">
        <v>214</v>
      </c>
      <c r="E801" t="s">
        <v>211</v>
      </c>
      <c r="F801" s="1">
        <v>0.65138888888888891</v>
      </c>
      <c r="G801">
        <v>0</v>
      </c>
      <c r="H801">
        <v>4360</v>
      </c>
      <c r="I801">
        <v>4360</v>
      </c>
      <c r="J801">
        <v>1.5</v>
      </c>
      <c r="K801">
        <v>0.245</v>
      </c>
      <c r="L801">
        <v>0.5</v>
      </c>
      <c r="M801" t="s">
        <v>207</v>
      </c>
      <c r="N801">
        <v>5</v>
      </c>
      <c r="O801">
        <v>0.5</v>
      </c>
      <c r="P801">
        <v>0.19634954084936199</v>
      </c>
      <c r="Q801">
        <v>1068.2</v>
      </c>
      <c r="R801">
        <v>3.56066666666666</v>
      </c>
      <c r="S801">
        <v>209.74057953528799</v>
      </c>
      <c r="T801">
        <v>2</v>
      </c>
      <c r="U801">
        <v>0.5</v>
      </c>
      <c r="V801" t="s">
        <v>53</v>
      </c>
      <c r="W801" s="2">
        <v>5</v>
      </c>
      <c r="X801" s="2">
        <v>1000</v>
      </c>
      <c r="Y801" s="2">
        <v>200</v>
      </c>
      <c r="Z801" s="2">
        <v>0</v>
      </c>
      <c r="AB801" s="2">
        <v>2</v>
      </c>
      <c r="AC801" s="2">
        <v>0</v>
      </c>
      <c r="AD801" s="2">
        <v>2</v>
      </c>
      <c r="AE801" s="2">
        <v>0</v>
      </c>
      <c r="AF801" s="2">
        <v>0.66666666666666596</v>
      </c>
      <c r="AG801" s="2">
        <v>1.27141189014308</v>
      </c>
      <c r="AH801" s="2">
        <v>266.666666666666</v>
      </c>
      <c r="AI801">
        <v>200</v>
      </c>
      <c r="AJ801" t="s">
        <v>53</v>
      </c>
      <c r="AK801" t="s">
        <v>63</v>
      </c>
      <c r="AL801" t="s">
        <v>53</v>
      </c>
      <c r="AM801" t="s">
        <v>51</v>
      </c>
      <c r="AN801" t="s">
        <v>52</v>
      </c>
      <c r="AO801" t="s">
        <v>53</v>
      </c>
    </row>
    <row r="802" spans="1:44" hidden="1" x14ac:dyDescent="0.2">
      <c r="A802" t="s">
        <v>204</v>
      </c>
      <c r="B802" t="s">
        <v>145</v>
      </c>
      <c r="C802" t="s">
        <v>146</v>
      </c>
      <c r="D802" t="s">
        <v>214</v>
      </c>
      <c r="E802" t="s">
        <v>211</v>
      </c>
      <c r="F802" s="1">
        <v>0.65138888888888891</v>
      </c>
      <c r="G802">
        <v>0</v>
      </c>
      <c r="H802">
        <v>4360</v>
      </c>
      <c r="I802">
        <v>4360</v>
      </c>
      <c r="J802">
        <v>1.5</v>
      </c>
      <c r="K802">
        <v>0.245</v>
      </c>
      <c r="L802">
        <v>0.5</v>
      </c>
      <c r="M802" t="s">
        <v>207</v>
      </c>
      <c r="N802">
        <v>5</v>
      </c>
      <c r="O802">
        <v>0.5</v>
      </c>
      <c r="P802">
        <v>0.19634954084936199</v>
      </c>
      <c r="Q802">
        <v>1068.2</v>
      </c>
      <c r="R802">
        <v>3.56066666666666</v>
      </c>
      <c r="S802">
        <v>209.74057953528799</v>
      </c>
      <c r="T802">
        <v>2</v>
      </c>
      <c r="U802">
        <v>0.5</v>
      </c>
      <c r="V802" t="s">
        <v>64</v>
      </c>
      <c r="W802" s="2">
        <v>5</v>
      </c>
      <c r="X802" s="2">
        <v>1000</v>
      </c>
      <c r="Y802" s="2">
        <v>200</v>
      </c>
      <c r="Z802" s="2">
        <v>0</v>
      </c>
      <c r="AB802" s="2">
        <v>1</v>
      </c>
      <c r="AC802" s="2">
        <v>0</v>
      </c>
      <c r="AD802" s="2">
        <v>1</v>
      </c>
      <c r="AE802" s="2">
        <v>0</v>
      </c>
      <c r="AF802" s="2">
        <v>0.33333333333333298</v>
      </c>
      <c r="AG802" s="2">
        <v>0.63570594507154099</v>
      </c>
      <c r="AH802" s="2">
        <v>133.333333333333</v>
      </c>
      <c r="AI802">
        <v>200</v>
      </c>
      <c r="AJ802" t="s">
        <v>64</v>
      </c>
      <c r="AK802" t="s">
        <v>65</v>
      </c>
      <c r="AL802" t="s">
        <v>64</v>
      </c>
      <c r="AM802" t="s">
        <v>51</v>
      </c>
      <c r="AN802" t="s">
        <v>52</v>
      </c>
      <c r="AO802" t="s">
        <v>53</v>
      </c>
      <c r="AP802" t="s">
        <v>66</v>
      </c>
      <c r="AQ802" t="s">
        <v>67</v>
      </c>
      <c r="AR802" t="s">
        <v>68</v>
      </c>
    </row>
    <row r="803" spans="1:44" hidden="1" x14ac:dyDescent="0.2">
      <c r="A803" t="s">
        <v>204</v>
      </c>
      <c r="B803" t="s">
        <v>145</v>
      </c>
      <c r="C803" t="s">
        <v>146</v>
      </c>
      <c r="D803" t="s">
        <v>214</v>
      </c>
      <c r="E803" t="s">
        <v>211</v>
      </c>
      <c r="F803" s="1">
        <v>0.65138888888888891</v>
      </c>
      <c r="G803">
        <v>0</v>
      </c>
      <c r="H803">
        <v>4360</v>
      </c>
      <c r="I803">
        <v>4360</v>
      </c>
      <c r="J803">
        <v>1.5</v>
      </c>
      <c r="K803">
        <v>0.245</v>
      </c>
      <c r="L803">
        <v>0.5</v>
      </c>
      <c r="M803" t="s">
        <v>207</v>
      </c>
      <c r="N803">
        <v>5</v>
      </c>
      <c r="O803">
        <v>0.5</v>
      </c>
      <c r="P803">
        <v>0.19634954084936199</v>
      </c>
      <c r="Q803">
        <v>1068.2</v>
      </c>
      <c r="R803">
        <v>3.56066666666666</v>
      </c>
      <c r="S803">
        <v>209.74057953528799</v>
      </c>
      <c r="T803">
        <v>2</v>
      </c>
      <c r="U803">
        <v>0.5</v>
      </c>
      <c r="V803" t="s">
        <v>69</v>
      </c>
      <c r="W803" s="2">
        <v>5</v>
      </c>
      <c r="X803" s="2">
        <v>1000</v>
      </c>
      <c r="Y803" s="2">
        <v>200</v>
      </c>
      <c r="Z803" s="2">
        <v>0</v>
      </c>
      <c r="AB803" s="2">
        <v>10</v>
      </c>
      <c r="AC803" s="2">
        <v>2</v>
      </c>
      <c r="AD803" s="2">
        <v>5</v>
      </c>
      <c r="AE803" s="2">
        <v>3</v>
      </c>
      <c r="AF803" s="2">
        <v>3.3333333333333299</v>
      </c>
      <c r="AG803" s="2">
        <v>6.3570594507154103</v>
      </c>
      <c r="AH803" s="2">
        <v>1333.3333333333301</v>
      </c>
      <c r="AI803">
        <v>200</v>
      </c>
      <c r="AJ803" t="s">
        <v>69</v>
      </c>
      <c r="AK803" t="s">
        <v>50</v>
      </c>
      <c r="AL803" t="s">
        <v>69</v>
      </c>
      <c r="AM803" t="s">
        <v>51</v>
      </c>
      <c r="AN803" t="s">
        <v>52</v>
      </c>
      <c r="AO803" t="s">
        <v>53</v>
      </c>
      <c r="AP803" t="s">
        <v>66</v>
      </c>
      <c r="AQ803" t="s">
        <v>70</v>
      </c>
      <c r="AR803" t="s">
        <v>69</v>
      </c>
    </row>
    <row r="804" spans="1:44" hidden="1" x14ac:dyDescent="0.2">
      <c r="A804" t="s">
        <v>204</v>
      </c>
      <c r="B804" t="s">
        <v>145</v>
      </c>
      <c r="C804" t="s">
        <v>146</v>
      </c>
      <c r="D804" t="s">
        <v>214</v>
      </c>
      <c r="E804" t="s">
        <v>211</v>
      </c>
      <c r="F804" s="1">
        <v>0.65138888888888891</v>
      </c>
      <c r="G804">
        <v>0</v>
      </c>
      <c r="H804">
        <v>4360</v>
      </c>
      <c r="I804">
        <v>4360</v>
      </c>
      <c r="J804">
        <v>1.5</v>
      </c>
      <c r="K804">
        <v>0.245</v>
      </c>
      <c r="L804">
        <v>0.5</v>
      </c>
      <c r="M804" t="s">
        <v>207</v>
      </c>
      <c r="N804">
        <v>5</v>
      </c>
      <c r="O804">
        <v>0.5</v>
      </c>
      <c r="P804">
        <v>0.19634954084936199</v>
      </c>
      <c r="Q804">
        <v>1068.2</v>
      </c>
      <c r="R804">
        <v>3.56066666666666</v>
      </c>
      <c r="S804">
        <v>209.74057953528799</v>
      </c>
      <c r="T804">
        <v>2</v>
      </c>
      <c r="U804">
        <v>0.5</v>
      </c>
      <c r="V804" t="s">
        <v>117</v>
      </c>
      <c r="W804">
        <v>5</v>
      </c>
      <c r="X804">
        <v>1000</v>
      </c>
      <c r="Y804">
        <v>200</v>
      </c>
      <c r="Z804">
        <v>0</v>
      </c>
      <c r="AA804"/>
      <c r="AB804">
        <v>3</v>
      </c>
      <c r="AC804">
        <v>1</v>
      </c>
      <c r="AD804">
        <v>1</v>
      </c>
      <c r="AE804">
        <v>1</v>
      </c>
      <c r="AF804">
        <v>1</v>
      </c>
      <c r="AG804">
        <v>1.9071178352146201</v>
      </c>
      <c r="AH804">
        <v>400</v>
      </c>
      <c r="AI804">
        <v>200</v>
      </c>
      <c r="AJ804" t="s">
        <v>117</v>
      </c>
      <c r="AK804" t="s">
        <v>87</v>
      </c>
      <c r="AL804" t="s">
        <v>117</v>
      </c>
      <c r="AM804" t="s">
        <v>51</v>
      </c>
      <c r="AN804" t="s">
        <v>52</v>
      </c>
      <c r="AO804" t="s">
        <v>110</v>
      </c>
      <c r="AP804" t="s">
        <v>117</v>
      </c>
    </row>
    <row r="805" spans="1:44" hidden="1" x14ac:dyDescent="0.2">
      <c r="A805" t="s">
        <v>204</v>
      </c>
      <c r="B805" t="s">
        <v>145</v>
      </c>
      <c r="C805" t="s">
        <v>146</v>
      </c>
      <c r="D805" t="s">
        <v>214</v>
      </c>
      <c r="E805" t="s">
        <v>211</v>
      </c>
      <c r="F805" s="1">
        <v>0.65138888888888891</v>
      </c>
      <c r="G805">
        <v>0</v>
      </c>
      <c r="H805">
        <v>4360</v>
      </c>
      <c r="I805">
        <v>4360</v>
      </c>
      <c r="J805">
        <v>1.5</v>
      </c>
      <c r="K805">
        <v>0.245</v>
      </c>
      <c r="L805">
        <v>0.5</v>
      </c>
      <c r="M805" t="s">
        <v>207</v>
      </c>
      <c r="N805">
        <v>5</v>
      </c>
      <c r="O805">
        <v>0.5</v>
      </c>
      <c r="P805">
        <v>0.19634954084936199</v>
      </c>
      <c r="Q805">
        <v>1068.2</v>
      </c>
      <c r="R805">
        <v>3.56066666666666</v>
      </c>
      <c r="S805">
        <v>209.74057953528799</v>
      </c>
      <c r="T805">
        <v>2</v>
      </c>
      <c r="U805">
        <v>0.5</v>
      </c>
      <c r="V805" t="s">
        <v>148</v>
      </c>
      <c r="W805">
        <v>5</v>
      </c>
      <c r="X805">
        <v>1000</v>
      </c>
      <c r="Y805">
        <v>200</v>
      </c>
      <c r="Z805">
        <v>0</v>
      </c>
      <c r="AA805"/>
      <c r="AB805">
        <v>1</v>
      </c>
      <c r="AC805">
        <v>1</v>
      </c>
      <c r="AD805">
        <v>0</v>
      </c>
      <c r="AE805">
        <v>0</v>
      </c>
      <c r="AF805">
        <v>0.33333333333333298</v>
      </c>
      <c r="AG805">
        <v>0.63570594507154099</v>
      </c>
      <c r="AH805">
        <v>133.333333333333</v>
      </c>
      <c r="AI805">
        <v>200</v>
      </c>
      <c r="AJ805" t="s">
        <v>148</v>
      </c>
      <c r="AK805" t="s">
        <v>87</v>
      </c>
      <c r="AL805" t="s">
        <v>148</v>
      </c>
      <c r="AM805" t="s">
        <v>51</v>
      </c>
      <c r="AN805" t="s">
        <v>92</v>
      </c>
      <c r="AO805" t="s">
        <v>149</v>
      </c>
      <c r="AP805" t="s">
        <v>148</v>
      </c>
    </row>
    <row r="806" spans="1:44" hidden="1" x14ac:dyDescent="0.2">
      <c r="A806" t="s">
        <v>204</v>
      </c>
      <c r="B806" t="s">
        <v>145</v>
      </c>
      <c r="C806" t="s">
        <v>146</v>
      </c>
      <c r="D806" t="s">
        <v>214</v>
      </c>
      <c r="E806" t="s">
        <v>211</v>
      </c>
      <c r="F806" s="1">
        <v>0.65138888888888891</v>
      </c>
      <c r="G806">
        <v>0</v>
      </c>
      <c r="H806">
        <v>4360</v>
      </c>
      <c r="I806">
        <v>4360</v>
      </c>
      <c r="J806">
        <v>1.5</v>
      </c>
      <c r="K806">
        <v>0.245</v>
      </c>
      <c r="L806">
        <v>0.5</v>
      </c>
      <c r="M806" t="s">
        <v>207</v>
      </c>
      <c r="N806">
        <v>5</v>
      </c>
      <c r="O806">
        <v>0.5</v>
      </c>
      <c r="P806">
        <v>0.19634954084936199</v>
      </c>
      <c r="Q806">
        <v>1068.2</v>
      </c>
      <c r="R806">
        <v>3.56066666666666</v>
      </c>
      <c r="S806">
        <v>209.74057953528799</v>
      </c>
      <c r="T806">
        <v>2</v>
      </c>
      <c r="U806">
        <v>0.5</v>
      </c>
      <c r="V806" t="s">
        <v>126</v>
      </c>
      <c r="W806">
        <v>5</v>
      </c>
      <c r="X806">
        <v>1000</v>
      </c>
      <c r="Y806">
        <v>200</v>
      </c>
      <c r="Z806">
        <v>0</v>
      </c>
      <c r="AA806"/>
      <c r="AB806">
        <v>2</v>
      </c>
      <c r="AC806">
        <v>1</v>
      </c>
      <c r="AD806">
        <v>1</v>
      </c>
      <c r="AE806">
        <v>0</v>
      </c>
      <c r="AF806">
        <v>0.66666666666666596</v>
      </c>
      <c r="AG806">
        <v>1.27141189014308</v>
      </c>
      <c r="AH806">
        <v>266.666666666666</v>
      </c>
      <c r="AI806">
        <v>200</v>
      </c>
    </row>
    <row r="807" spans="1:44" hidden="1" x14ac:dyDescent="0.2">
      <c r="A807" t="s">
        <v>204</v>
      </c>
      <c r="B807" t="s">
        <v>145</v>
      </c>
      <c r="C807" t="s">
        <v>146</v>
      </c>
      <c r="D807" t="s">
        <v>214</v>
      </c>
      <c r="E807" t="s">
        <v>211</v>
      </c>
      <c r="F807" s="1">
        <v>0.65138888888888891</v>
      </c>
      <c r="G807">
        <v>0</v>
      </c>
      <c r="H807">
        <v>4360</v>
      </c>
      <c r="I807">
        <v>4360</v>
      </c>
      <c r="J807">
        <v>1.5</v>
      </c>
      <c r="K807">
        <v>0.245</v>
      </c>
      <c r="L807">
        <v>0.5</v>
      </c>
      <c r="M807" t="s">
        <v>207</v>
      </c>
      <c r="N807">
        <v>5</v>
      </c>
      <c r="O807">
        <v>0.5</v>
      </c>
      <c r="P807">
        <v>0.19634954084936199</v>
      </c>
      <c r="Q807">
        <v>1068.2</v>
      </c>
      <c r="R807">
        <v>3.56066666666666</v>
      </c>
      <c r="S807">
        <v>209.74057953528799</v>
      </c>
      <c r="T807">
        <v>2</v>
      </c>
      <c r="U807">
        <v>0.5</v>
      </c>
      <c r="V807" t="s">
        <v>108</v>
      </c>
      <c r="W807">
        <v>5</v>
      </c>
      <c r="X807">
        <v>1000</v>
      </c>
      <c r="Y807">
        <v>200</v>
      </c>
      <c r="Z807">
        <v>0</v>
      </c>
      <c r="AA807"/>
      <c r="AB807">
        <v>2</v>
      </c>
      <c r="AC807">
        <v>1</v>
      </c>
      <c r="AD807">
        <v>0</v>
      </c>
      <c r="AE807">
        <v>1</v>
      </c>
      <c r="AF807">
        <v>0.66666666666666596</v>
      </c>
      <c r="AG807">
        <v>1.27141189014308</v>
      </c>
      <c r="AH807">
        <v>266.666666666666</v>
      </c>
      <c r="AI807">
        <v>200</v>
      </c>
    </row>
    <row r="808" spans="1:44" hidden="1" x14ac:dyDescent="0.2">
      <c r="A808" t="s">
        <v>204</v>
      </c>
      <c r="B808" t="s">
        <v>145</v>
      </c>
      <c r="C808" t="s">
        <v>146</v>
      </c>
      <c r="D808" t="s">
        <v>214</v>
      </c>
      <c r="E808" t="s">
        <v>211</v>
      </c>
      <c r="F808" s="1">
        <v>0.65138888888888891</v>
      </c>
      <c r="G808">
        <v>0</v>
      </c>
      <c r="H808">
        <v>4360</v>
      </c>
      <c r="I808">
        <v>4360</v>
      </c>
      <c r="J808">
        <v>1.5</v>
      </c>
      <c r="K808">
        <v>0.245</v>
      </c>
      <c r="L808">
        <v>0.5</v>
      </c>
      <c r="M808" t="s">
        <v>207</v>
      </c>
      <c r="N808">
        <v>5</v>
      </c>
      <c r="O808">
        <v>0.5</v>
      </c>
      <c r="P808">
        <v>0.19634954084936199</v>
      </c>
      <c r="Q808">
        <v>1068.2</v>
      </c>
      <c r="R808">
        <v>3.56066666666666</v>
      </c>
      <c r="S808">
        <v>209.74057953528799</v>
      </c>
      <c r="T808">
        <v>2</v>
      </c>
      <c r="U808">
        <v>0.5</v>
      </c>
      <c r="V808" t="s">
        <v>142</v>
      </c>
      <c r="W808">
        <v>5</v>
      </c>
      <c r="X808">
        <v>1000</v>
      </c>
      <c r="Y808">
        <v>200</v>
      </c>
      <c r="Z808">
        <v>0</v>
      </c>
      <c r="AA808"/>
      <c r="AB808">
        <v>1</v>
      </c>
      <c r="AC808">
        <v>0</v>
      </c>
      <c r="AD808">
        <v>0</v>
      </c>
      <c r="AE808">
        <v>1</v>
      </c>
      <c r="AF808">
        <v>0.33333333333333298</v>
      </c>
      <c r="AG808">
        <v>0.63570594507154099</v>
      </c>
      <c r="AH808">
        <v>133.333333333333</v>
      </c>
      <c r="AI808">
        <v>200</v>
      </c>
      <c r="AJ808" t="s">
        <v>142</v>
      </c>
      <c r="AK808" t="s">
        <v>63</v>
      </c>
      <c r="AL808" t="s">
        <v>142</v>
      </c>
      <c r="AM808" t="s">
        <v>51</v>
      </c>
      <c r="AN808" t="s">
        <v>143</v>
      </c>
      <c r="AO808" t="s">
        <v>142</v>
      </c>
    </row>
    <row r="809" spans="1:44" hidden="1" x14ac:dyDescent="0.2">
      <c r="A809" t="s">
        <v>204</v>
      </c>
      <c r="B809" t="s">
        <v>145</v>
      </c>
      <c r="C809" t="s">
        <v>146</v>
      </c>
      <c r="D809" t="s">
        <v>214</v>
      </c>
      <c r="E809" t="s">
        <v>211</v>
      </c>
      <c r="F809" s="1">
        <v>0.65138888888888891</v>
      </c>
      <c r="G809">
        <v>0</v>
      </c>
      <c r="H809">
        <v>4360</v>
      </c>
      <c r="I809">
        <v>4360</v>
      </c>
      <c r="J809">
        <v>1.5</v>
      </c>
      <c r="K809">
        <v>0.245</v>
      </c>
      <c r="L809">
        <v>0.5</v>
      </c>
      <c r="M809" t="s">
        <v>207</v>
      </c>
      <c r="N809">
        <v>5</v>
      </c>
      <c r="O809">
        <v>0.5</v>
      </c>
      <c r="P809">
        <v>0.19634954084936199</v>
      </c>
      <c r="Q809">
        <v>1068.2</v>
      </c>
      <c r="R809">
        <v>3.56066666666666</v>
      </c>
      <c r="S809">
        <v>209.74057953528799</v>
      </c>
      <c r="T809">
        <v>2</v>
      </c>
      <c r="U809">
        <v>0.5</v>
      </c>
      <c r="V809" t="s">
        <v>75</v>
      </c>
      <c r="W809">
        <v>5</v>
      </c>
      <c r="X809">
        <v>1000</v>
      </c>
      <c r="Y809">
        <v>200</v>
      </c>
      <c r="Z809">
        <v>0</v>
      </c>
      <c r="AA809"/>
      <c r="AB809">
        <v>84</v>
      </c>
      <c r="AC809">
        <v>36</v>
      </c>
      <c r="AD809">
        <v>27</v>
      </c>
      <c r="AE809">
        <v>21</v>
      </c>
      <c r="AF809">
        <v>28</v>
      </c>
      <c r="AG809">
        <v>53.399299386009403</v>
      </c>
      <c r="AH809">
        <v>11200</v>
      </c>
      <c r="AI809">
        <v>200</v>
      </c>
    </row>
    <row r="810" spans="1:44" hidden="1" x14ac:dyDescent="0.2">
      <c r="A810" t="s">
        <v>204</v>
      </c>
      <c r="B810" t="s">
        <v>145</v>
      </c>
      <c r="C810" t="s">
        <v>146</v>
      </c>
      <c r="D810" t="s">
        <v>214</v>
      </c>
      <c r="E810" t="s">
        <v>211</v>
      </c>
      <c r="F810" s="1">
        <v>0.65138888888888891</v>
      </c>
      <c r="G810">
        <v>0</v>
      </c>
      <c r="H810">
        <v>4360</v>
      </c>
      <c r="I810">
        <v>4360</v>
      </c>
      <c r="J810">
        <v>1.5</v>
      </c>
      <c r="K810">
        <v>0.245</v>
      </c>
      <c r="L810">
        <v>0.5</v>
      </c>
      <c r="M810" t="s">
        <v>207</v>
      </c>
      <c r="N810">
        <v>5</v>
      </c>
      <c r="O810">
        <v>0.5</v>
      </c>
      <c r="P810">
        <v>0.19634954084936199</v>
      </c>
      <c r="Q810">
        <v>1068.2</v>
      </c>
      <c r="R810">
        <v>3.56066666666666</v>
      </c>
      <c r="S810">
        <v>209.74057953528799</v>
      </c>
      <c r="T810">
        <v>2</v>
      </c>
      <c r="U810">
        <v>0.5</v>
      </c>
      <c r="V810" t="s">
        <v>130</v>
      </c>
      <c r="W810" s="2">
        <v>5</v>
      </c>
      <c r="X810" s="2">
        <v>1000</v>
      </c>
      <c r="Y810" s="2">
        <v>200</v>
      </c>
      <c r="Z810" s="2">
        <v>0</v>
      </c>
      <c r="AB810" s="2">
        <v>1</v>
      </c>
      <c r="AC810" s="2">
        <v>0</v>
      </c>
      <c r="AD810" s="2">
        <v>1</v>
      </c>
      <c r="AE810" s="2">
        <v>0</v>
      </c>
      <c r="AF810" s="2">
        <v>0.33333333333333298</v>
      </c>
      <c r="AG810" s="2">
        <v>0.63570594507154099</v>
      </c>
      <c r="AH810" s="2">
        <v>133.333333333333</v>
      </c>
      <c r="AI810">
        <v>200</v>
      </c>
      <c r="AJ810" t="s">
        <v>130</v>
      </c>
      <c r="AK810" t="s">
        <v>50</v>
      </c>
      <c r="AL810" t="s">
        <v>130</v>
      </c>
      <c r="AM810" t="s">
        <v>51</v>
      </c>
      <c r="AN810" t="s">
        <v>52</v>
      </c>
      <c r="AO810" t="s">
        <v>53</v>
      </c>
      <c r="AP810" t="s">
        <v>54</v>
      </c>
      <c r="AQ810" t="s">
        <v>96</v>
      </c>
      <c r="AR810" t="s">
        <v>130</v>
      </c>
    </row>
    <row r="811" spans="1:44" hidden="1" x14ac:dyDescent="0.2">
      <c r="A811" t="s">
        <v>204</v>
      </c>
      <c r="B811" t="s">
        <v>145</v>
      </c>
      <c r="C811" t="s">
        <v>146</v>
      </c>
      <c r="D811" t="s">
        <v>214</v>
      </c>
      <c r="E811" t="s">
        <v>211</v>
      </c>
      <c r="F811" s="1">
        <v>0.65138888888888891</v>
      </c>
      <c r="G811">
        <v>0</v>
      </c>
      <c r="H811">
        <v>4360</v>
      </c>
      <c r="I811">
        <v>4360</v>
      </c>
      <c r="J811">
        <v>1.5</v>
      </c>
      <c r="K811">
        <v>0.245</v>
      </c>
      <c r="L811">
        <v>0.5</v>
      </c>
      <c r="M811" t="s">
        <v>207</v>
      </c>
      <c r="N811">
        <v>5</v>
      </c>
      <c r="O811">
        <v>0.5</v>
      </c>
      <c r="P811">
        <v>0.19634954084936199</v>
      </c>
      <c r="Q811">
        <v>1068.2</v>
      </c>
      <c r="R811">
        <v>3.56066666666666</v>
      </c>
      <c r="S811">
        <v>209.74057953528799</v>
      </c>
      <c r="T811">
        <v>2</v>
      </c>
      <c r="U811">
        <v>0.5</v>
      </c>
      <c r="V811" t="s">
        <v>80</v>
      </c>
      <c r="W811" s="2">
        <v>5</v>
      </c>
      <c r="X811" s="2">
        <v>1000</v>
      </c>
      <c r="Y811" s="2">
        <v>200</v>
      </c>
      <c r="Z811" s="2">
        <v>0</v>
      </c>
      <c r="AB811" s="2">
        <v>31</v>
      </c>
      <c r="AC811" s="2">
        <v>10</v>
      </c>
      <c r="AD811" s="2">
        <v>14</v>
      </c>
      <c r="AE811" s="2">
        <v>7</v>
      </c>
      <c r="AF811" s="2">
        <v>10.3333333333333</v>
      </c>
      <c r="AG811" s="2">
        <v>19.706884297217702</v>
      </c>
      <c r="AH811" s="2">
        <v>4133.3333333333303</v>
      </c>
      <c r="AI811">
        <v>200</v>
      </c>
      <c r="AJ811" t="s">
        <v>80</v>
      </c>
      <c r="AK811" t="s">
        <v>50</v>
      </c>
      <c r="AL811" t="s">
        <v>80</v>
      </c>
      <c r="AM811" t="s">
        <v>51</v>
      </c>
      <c r="AN811" t="s">
        <v>52</v>
      </c>
      <c r="AO811" t="s">
        <v>53</v>
      </c>
      <c r="AP811" t="s">
        <v>66</v>
      </c>
      <c r="AQ811" t="s">
        <v>81</v>
      </c>
      <c r="AR811" t="s">
        <v>80</v>
      </c>
    </row>
    <row r="812" spans="1:44" hidden="1" x14ac:dyDescent="0.2">
      <c r="A812" t="s">
        <v>204</v>
      </c>
      <c r="B812" t="s">
        <v>145</v>
      </c>
      <c r="C812" t="s">
        <v>146</v>
      </c>
      <c r="D812" t="s">
        <v>214</v>
      </c>
      <c r="E812" t="s">
        <v>211</v>
      </c>
      <c r="F812" s="1">
        <v>0.65138888888888891</v>
      </c>
      <c r="G812">
        <v>0</v>
      </c>
      <c r="H812">
        <v>4360</v>
      </c>
      <c r="I812">
        <v>4360</v>
      </c>
      <c r="J812">
        <v>1.5</v>
      </c>
      <c r="K812">
        <v>0.245</v>
      </c>
      <c r="L812">
        <v>0.5</v>
      </c>
      <c r="M812" t="s">
        <v>207</v>
      </c>
      <c r="N812">
        <v>5</v>
      </c>
      <c r="O812">
        <v>0.5</v>
      </c>
      <c r="P812">
        <v>0.19634954084936199</v>
      </c>
      <c r="Q812">
        <v>1068.2</v>
      </c>
      <c r="R812">
        <v>3.56066666666666</v>
      </c>
      <c r="S812">
        <v>209.74057953528799</v>
      </c>
      <c r="T812">
        <v>2</v>
      </c>
      <c r="U812">
        <v>0.5</v>
      </c>
      <c r="V812" t="s">
        <v>82</v>
      </c>
      <c r="W812" s="2">
        <v>5</v>
      </c>
      <c r="X812" s="2">
        <v>1000</v>
      </c>
      <c r="Y812" s="2">
        <v>200</v>
      </c>
      <c r="Z812" s="2">
        <v>0</v>
      </c>
      <c r="AB812" s="2">
        <v>8</v>
      </c>
      <c r="AC812" s="2">
        <v>1</v>
      </c>
      <c r="AD812" s="2">
        <v>2</v>
      </c>
      <c r="AE812" s="2">
        <v>5</v>
      </c>
      <c r="AF812" s="2">
        <v>10.3333333333333</v>
      </c>
      <c r="AG812" s="2">
        <v>19.706884297217702</v>
      </c>
      <c r="AH812" s="2">
        <v>4133.3333333333303</v>
      </c>
      <c r="AI812">
        <v>200</v>
      </c>
      <c r="AJ812" t="s">
        <v>82</v>
      </c>
      <c r="AK812" t="s">
        <v>50</v>
      </c>
      <c r="AL812" t="s">
        <v>82</v>
      </c>
      <c r="AM812" t="s">
        <v>51</v>
      </c>
      <c r="AN812" t="s">
        <v>52</v>
      </c>
      <c r="AO812" t="s">
        <v>53</v>
      </c>
      <c r="AP812" t="s">
        <v>66</v>
      </c>
      <c r="AQ812" t="s">
        <v>83</v>
      </c>
      <c r="AR812" t="s">
        <v>82</v>
      </c>
    </row>
    <row r="813" spans="1:44" hidden="1" x14ac:dyDescent="0.2">
      <c r="A813" t="s">
        <v>204</v>
      </c>
      <c r="B813" t="s">
        <v>145</v>
      </c>
      <c r="C813" t="s">
        <v>146</v>
      </c>
      <c r="D813" t="s">
        <v>214</v>
      </c>
      <c r="E813" t="s">
        <v>211</v>
      </c>
      <c r="F813" s="1">
        <v>0.65138888888888891</v>
      </c>
      <c r="G813">
        <v>0</v>
      </c>
      <c r="H813">
        <v>4360</v>
      </c>
      <c r="I813">
        <v>4360</v>
      </c>
      <c r="J813">
        <v>1.5</v>
      </c>
      <c r="K813">
        <v>0.245</v>
      </c>
      <c r="L813">
        <v>0.5</v>
      </c>
      <c r="M813" t="s">
        <v>207</v>
      </c>
      <c r="N813">
        <v>5</v>
      </c>
      <c r="O813">
        <v>0.5</v>
      </c>
      <c r="P813">
        <v>0.19634954084936199</v>
      </c>
      <c r="Q813">
        <v>1068.2</v>
      </c>
      <c r="R813">
        <v>3.56066666666666</v>
      </c>
      <c r="S813">
        <v>209.74057953528799</v>
      </c>
      <c r="T813">
        <v>2</v>
      </c>
      <c r="U813">
        <v>0.5</v>
      </c>
      <c r="V813" t="s">
        <v>84</v>
      </c>
      <c r="W813">
        <v>5</v>
      </c>
      <c r="X813">
        <v>1000</v>
      </c>
      <c r="Y813">
        <v>200</v>
      </c>
      <c r="Z813">
        <v>0</v>
      </c>
      <c r="AA813"/>
      <c r="AB813">
        <v>1</v>
      </c>
      <c r="AC813">
        <v>1</v>
      </c>
      <c r="AD813">
        <v>0</v>
      </c>
      <c r="AE813">
        <v>0</v>
      </c>
      <c r="AF813">
        <v>0.33333333333333298</v>
      </c>
      <c r="AG813">
        <v>0.63570594507154099</v>
      </c>
      <c r="AH813">
        <v>133.333333333333</v>
      </c>
      <c r="AI813">
        <v>200</v>
      </c>
      <c r="AJ813" t="s">
        <v>84</v>
      </c>
      <c r="AK813" t="s">
        <v>63</v>
      </c>
      <c r="AL813" t="s">
        <v>84</v>
      </c>
      <c r="AM813" t="s">
        <v>51</v>
      </c>
      <c r="AN813" t="s">
        <v>52</v>
      </c>
      <c r="AO813" t="s">
        <v>84</v>
      </c>
    </row>
    <row r="814" spans="1:44" hidden="1" x14ac:dyDescent="0.2">
      <c r="A814" t="s">
        <v>204</v>
      </c>
      <c r="B814" t="s">
        <v>145</v>
      </c>
      <c r="C814" t="s">
        <v>146</v>
      </c>
      <c r="D814" t="s">
        <v>214</v>
      </c>
      <c r="E814" t="s">
        <v>211</v>
      </c>
      <c r="F814" s="1">
        <v>0.65138888888888891</v>
      </c>
      <c r="G814">
        <v>0</v>
      </c>
      <c r="H814">
        <v>4360</v>
      </c>
      <c r="I814">
        <v>4360</v>
      </c>
      <c r="J814">
        <v>1.5</v>
      </c>
      <c r="K814">
        <v>0.245</v>
      </c>
      <c r="L814">
        <v>0.5</v>
      </c>
      <c r="M814" t="s">
        <v>207</v>
      </c>
      <c r="N814">
        <v>5</v>
      </c>
      <c r="O814">
        <v>0.5</v>
      </c>
      <c r="P814">
        <v>0.19634954084936199</v>
      </c>
      <c r="Q814">
        <v>1068.2</v>
      </c>
      <c r="R814">
        <v>3.56066666666666</v>
      </c>
      <c r="S814">
        <v>209.74057953528799</v>
      </c>
      <c r="T814">
        <v>2</v>
      </c>
      <c r="U814">
        <v>0.5</v>
      </c>
      <c r="V814" t="s">
        <v>85</v>
      </c>
      <c r="W814" s="2">
        <v>5</v>
      </c>
      <c r="X814" s="2">
        <v>1000</v>
      </c>
      <c r="Y814" s="2">
        <v>200</v>
      </c>
      <c r="Z814" s="2">
        <v>0</v>
      </c>
      <c r="AB814" s="2">
        <v>43</v>
      </c>
      <c r="AC814" s="2">
        <v>18</v>
      </c>
      <c r="AD814" s="2">
        <v>14</v>
      </c>
      <c r="AE814" s="2">
        <v>11</v>
      </c>
      <c r="AF814" s="2">
        <v>14.3333333333333</v>
      </c>
      <c r="AG814" s="2">
        <v>27.335355638076202</v>
      </c>
      <c r="AH814" s="2">
        <v>5733.3333333333303</v>
      </c>
      <c r="AI814">
        <v>200</v>
      </c>
      <c r="AJ814" t="s">
        <v>85</v>
      </c>
      <c r="AK814" t="s">
        <v>50</v>
      </c>
      <c r="AL814" t="s">
        <v>85</v>
      </c>
      <c r="AM814" t="s">
        <v>51</v>
      </c>
      <c r="AN814" t="s">
        <v>52</v>
      </c>
      <c r="AO814" t="s">
        <v>53</v>
      </c>
      <c r="AP814" t="s">
        <v>54</v>
      </c>
      <c r="AQ814" t="s">
        <v>57</v>
      </c>
      <c r="AR814" t="s">
        <v>85</v>
      </c>
    </row>
    <row r="815" spans="1:44" hidden="1" x14ac:dyDescent="0.2">
      <c r="A815" t="s">
        <v>204</v>
      </c>
      <c r="B815" t="s">
        <v>145</v>
      </c>
      <c r="C815" t="s">
        <v>146</v>
      </c>
      <c r="D815" t="s">
        <v>214</v>
      </c>
      <c r="E815" t="s">
        <v>211</v>
      </c>
      <c r="F815" s="1">
        <v>0.65138888888888891</v>
      </c>
      <c r="G815">
        <v>0</v>
      </c>
      <c r="H815">
        <v>4360</v>
      </c>
      <c r="I815">
        <v>4360</v>
      </c>
      <c r="J815">
        <v>1.5</v>
      </c>
      <c r="K815">
        <v>0.245</v>
      </c>
      <c r="L815">
        <v>0.5</v>
      </c>
      <c r="M815" t="s">
        <v>207</v>
      </c>
      <c r="N815">
        <v>5</v>
      </c>
      <c r="O815">
        <v>0.5</v>
      </c>
      <c r="P815">
        <v>0.19634954084936199</v>
      </c>
      <c r="Q815">
        <v>1068.2</v>
      </c>
      <c r="R815">
        <v>3.56066666666666</v>
      </c>
      <c r="S815">
        <v>209.74057953528799</v>
      </c>
      <c r="T815">
        <v>2</v>
      </c>
      <c r="U815">
        <v>0.5</v>
      </c>
      <c r="V815" t="s">
        <v>174</v>
      </c>
      <c r="W815">
        <v>5</v>
      </c>
      <c r="X815">
        <v>1000</v>
      </c>
      <c r="Y815">
        <v>200</v>
      </c>
      <c r="Z815">
        <v>0</v>
      </c>
      <c r="AA815"/>
      <c r="AB815">
        <v>3</v>
      </c>
      <c r="AC815">
        <v>0</v>
      </c>
      <c r="AD815">
        <v>1</v>
      </c>
      <c r="AE815">
        <v>2</v>
      </c>
      <c r="AF815">
        <v>1</v>
      </c>
      <c r="AG815">
        <v>1.9071178352146201</v>
      </c>
      <c r="AH815">
        <v>400</v>
      </c>
      <c r="AI815">
        <v>200</v>
      </c>
      <c r="AJ815" t="s">
        <v>174</v>
      </c>
      <c r="AK815" t="s">
        <v>87</v>
      </c>
      <c r="AL815" t="s">
        <v>174</v>
      </c>
      <c r="AM815" t="s">
        <v>51</v>
      </c>
      <c r="AN815" t="s">
        <v>92</v>
      </c>
      <c r="AO815" t="s">
        <v>175</v>
      </c>
      <c r="AP815" t="s">
        <v>174</v>
      </c>
    </row>
    <row r="816" spans="1:44" hidden="1" x14ac:dyDescent="0.2">
      <c r="A816" t="s">
        <v>204</v>
      </c>
      <c r="B816" t="s">
        <v>145</v>
      </c>
      <c r="C816" t="s">
        <v>146</v>
      </c>
      <c r="D816" t="s">
        <v>214</v>
      </c>
      <c r="E816" t="s">
        <v>211</v>
      </c>
      <c r="F816" s="1">
        <v>0.65138888888888891</v>
      </c>
      <c r="G816">
        <v>0</v>
      </c>
      <c r="H816">
        <v>4360</v>
      </c>
      <c r="I816">
        <v>4360</v>
      </c>
      <c r="J816">
        <v>1.5</v>
      </c>
      <c r="K816">
        <v>0.245</v>
      </c>
      <c r="L816">
        <v>0.5</v>
      </c>
      <c r="M816" t="s">
        <v>207</v>
      </c>
      <c r="N816">
        <v>5</v>
      </c>
      <c r="O816">
        <v>0.5</v>
      </c>
      <c r="P816">
        <v>0.19634954084936199</v>
      </c>
      <c r="Q816">
        <v>1068.2</v>
      </c>
      <c r="R816">
        <v>3.56066666666666</v>
      </c>
      <c r="S816">
        <v>209.74057953528799</v>
      </c>
      <c r="T816">
        <v>2</v>
      </c>
      <c r="U816">
        <v>0.5</v>
      </c>
      <c r="V816" t="s">
        <v>111</v>
      </c>
      <c r="W816">
        <v>5</v>
      </c>
      <c r="X816">
        <v>1000</v>
      </c>
      <c r="Y816">
        <v>200</v>
      </c>
      <c r="Z816">
        <v>0</v>
      </c>
      <c r="AA816"/>
      <c r="AB816">
        <v>1</v>
      </c>
      <c r="AC816">
        <v>0</v>
      </c>
      <c r="AD816">
        <v>0</v>
      </c>
      <c r="AE816">
        <v>1</v>
      </c>
      <c r="AF816">
        <v>0.33333333333333298</v>
      </c>
      <c r="AG816">
        <v>0.63570594507154099</v>
      </c>
      <c r="AH816">
        <v>133.333333333333</v>
      </c>
      <c r="AI816">
        <v>200</v>
      </c>
      <c r="AJ816" t="s">
        <v>111</v>
      </c>
      <c r="AK816" t="s">
        <v>63</v>
      </c>
      <c r="AL816" t="s">
        <v>111</v>
      </c>
      <c r="AM816" t="s">
        <v>51</v>
      </c>
      <c r="AN816" t="s">
        <v>112</v>
      </c>
      <c r="AO816" t="s">
        <v>111</v>
      </c>
    </row>
    <row r="817" spans="1:44" hidden="1" x14ac:dyDescent="0.2">
      <c r="A817" t="s">
        <v>204</v>
      </c>
      <c r="B817" t="s">
        <v>145</v>
      </c>
      <c r="C817" t="s">
        <v>146</v>
      </c>
      <c r="D817" t="s">
        <v>214</v>
      </c>
      <c r="E817" t="s">
        <v>211</v>
      </c>
      <c r="F817" s="1">
        <v>0.65138888888888891</v>
      </c>
      <c r="G817">
        <v>0</v>
      </c>
      <c r="H817">
        <v>4360</v>
      </c>
      <c r="I817">
        <v>4360</v>
      </c>
      <c r="J817">
        <v>1.5</v>
      </c>
      <c r="K817">
        <v>0.245</v>
      </c>
      <c r="L817">
        <v>0.5</v>
      </c>
      <c r="M817" t="s">
        <v>207</v>
      </c>
      <c r="N817">
        <v>5</v>
      </c>
      <c r="O817">
        <v>0.5</v>
      </c>
      <c r="P817">
        <v>0.19634954084936199</v>
      </c>
      <c r="Q817">
        <v>1068.2</v>
      </c>
      <c r="R817">
        <v>3.56066666666666</v>
      </c>
      <c r="S817">
        <v>209.74057953528799</v>
      </c>
      <c r="T817">
        <v>2</v>
      </c>
      <c r="U817">
        <v>0.5</v>
      </c>
      <c r="V817" t="s">
        <v>86</v>
      </c>
      <c r="W817">
        <v>5</v>
      </c>
      <c r="X817">
        <v>1000</v>
      </c>
      <c r="Y817">
        <v>200</v>
      </c>
      <c r="Z817">
        <v>0</v>
      </c>
      <c r="AA817"/>
      <c r="AB817">
        <v>1</v>
      </c>
      <c r="AC817">
        <v>1</v>
      </c>
      <c r="AD817">
        <v>0</v>
      </c>
      <c r="AE817">
        <v>0</v>
      </c>
      <c r="AF817">
        <v>0.33333333333333298</v>
      </c>
      <c r="AG817">
        <v>0.63570594507154099</v>
      </c>
      <c r="AH817">
        <v>133.333333333333</v>
      </c>
      <c r="AI817">
        <v>200</v>
      </c>
      <c r="AJ817" t="s">
        <v>86</v>
      </c>
      <c r="AK817" t="s">
        <v>87</v>
      </c>
      <c r="AL817" t="s">
        <v>86</v>
      </c>
      <c r="AM817" t="s">
        <v>51</v>
      </c>
      <c r="AN817" t="s">
        <v>88</v>
      </c>
      <c r="AO817" t="s">
        <v>89</v>
      </c>
      <c r="AP817" t="s">
        <v>86</v>
      </c>
    </row>
    <row r="818" spans="1:44" hidden="1" x14ac:dyDescent="0.2">
      <c r="A818" t="s">
        <v>204</v>
      </c>
      <c r="B818" t="s">
        <v>145</v>
      </c>
      <c r="C818" t="s">
        <v>146</v>
      </c>
      <c r="D818" t="s">
        <v>214</v>
      </c>
      <c r="E818" t="s">
        <v>211</v>
      </c>
      <c r="F818" s="1">
        <v>0.65138888888888891</v>
      </c>
      <c r="G818">
        <v>0</v>
      </c>
      <c r="H818">
        <v>4360</v>
      </c>
      <c r="I818">
        <v>4360</v>
      </c>
      <c r="J818">
        <v>1.5</v>
      </c>
      <c r="K818">
        <v>0.245</v>
      </c>
      <c r="L818">
        <v>0.5</v>
      </c>
      <c r="M818" t="s">
        <v>207</v>
      </c>
      <c r="N818">
        <v>5</v>
      </c>
      <c r="O818">
        <v>0.5</v>
      </c>
      <c r="P818">
        <v>0.19634954084936199</v>
      </c>
      <c r="Q818">
        <v>1068.2</v>
      </c>
      <c r="R818">
        <v>3.56066666666666</v>
      </c>
      <c r="S818">
        <v>209.74057953528799</v>
      </c>
      <c r="T818">
        <v>2</v>
      </c>
      <c r="U818">
        <v>0.5</v>
      </c>
      <c r="V818" t="s">
        <v>90</v>
      </c>
      <c r="W818">
        <v>5</v>
      </c>
      <c r="X818">
        <v>1000</v>
      </c>
      <c r="Y818">
        <v>200</v>
      </c>
      <c r="Z818">
        <v>0</v>
      </c>
      <c r="AA818"/>
      <c r="AB818">
        <v>1</v>
      </c>
      <c r="AC818">
        <v>1</v>
      </c>
      <c r="AD818">
        <v>0</v>
      </c>
      <c r="AE818">
        <v>0</v>
      </c>
      <c r="AF818">
        <v>0.33333333333333298</v>
      </c>
      <c r="AG818">
        <v>0.63570594507154099</v>
      </c>
      <c r="AH818">
        <v>133.333333333333</v>
      </c>
      <c r="AI818">
        <v>200</v>
      </c>
      <c r="AJ818" t="s">
        <v>90</v>
      </c>
      <c r="AK818" t="s">
        <v>91</v>
      </c>
      <c r="AL818" t="s">
        <v>90</v>
      </c>
      <c r="AM818" t="s">
        <v>51</v>
      </c>
      <c r="AN818" t="s">
        <v>92</v>
      </c>
    </row>
    <row r="819" spans="1:44" hidden="1" x14ac:dyDescent="0.2">
      <c r="A819" t="s">
        <v>204</v>
      </c>
      <c r="B819" t="s">
        <v>145</v>
      </c>
      <c r="C819" t="s">
        <v>146</v>
      </c>
      <c r="D819" t="s">
        <v>214</v>
      </c>
      <c r="E819" t="s">
        <v>211</v>
      </c>
      <c r="F819" s="1">
        <v>0.65138888888888891</v>
      </c>
      <c r="G819">
        <v>0</v>
      </c>
      <c r="H819">
        <v>4360</v>
      </c>
      <c r="I819">
        <v>4360</v>
      </c>
      <c r="J819">
        <v>1.5</v>
      </c>
      <c r="K819">
        <v>0.245</v>
      </c>
      <c r="L819">
        <v>0.5</v>
      </c>
      <c r="M819" t="s">
        <v>207</v>
      </c>
      <c r="N819">
        <v>5</v>
      </c>
      <c r="O819">
        <v>0.5</v>
      </c>
      <c r="P819">
        <v>0.19634954084936199</v>
      </c>
      <c r="Q819">
        <v>1068.2</v>
      </c>
      <c r="R819">
        <v>3.56066666666666</v>
      </c>
      <c r="S819">
        <v>209.74057953528799</v>
      </c>
      <c r="T819">
        <v>2</v>
      </c>
      <c r="U819">
        <v>0.5</v>
      </c>
      <c r="V819" t="s">
        <v>113</v>
      </c>
      <c r="W819">
        <v>5</v>
      </c>
      <c r="X819">
        <v>1000</v>
      </c>
      <c r="Y819">
        <v>200</v>
      </c>
      <c r="Z819">
        <v>0</v>
      </c>
      <c r="AA819"/>
      <c r="AB819">
        <v>20</v>
      </c>
      <c r="AC819">
        <v>6</v>
      </c>
      <c r="AD819">
        <v>2</v>
      </c>
      <c r="AE819">
        <v>12</v>
      </c>
      <c r="AF819">
        <v>6.6666666666666599</v>
      </c>
      <c r="AG819">
        <v>12.714118901430799</v>
      </c>
      <c r="AH819">
        <v>2666.6666666666601</v>
      </c>
      <c r="AI819">
        <v>200</v>
      </c>
    </row>
    <row r="820" spans="1:44" hidden="1" x14ac:dyDescent="0.2">
      <c r="A820" t="s">
        <v>204</v>
      </c>
      <c r="B820" t="s">
        <v>145</v>
      </c>
      <c r="C820" t="s">
        <v>146</v>
      </c>
      <c r="D820" t="s">
        <v>214</v>
      </c>
      <c r="E820" t="s">
        <v>211</v>
      </c>
      <c r="F820" s="1">
        <v>0.65138888888888891</v>
      </c>
      <c r="G820">
        <v>0</v>
      </c>
      <c r="H820">
        <v>4360</v>
      </c>
      <c r="I820">
        <v>4360</v>
      </c>
      <c r="J820">
        <v>1.5</v>
      </c>
      <c r="K820">
        <v>0.245</v>
      </c>
      <c r="L820">
        <v>0.5</v>
      </c>
      <c r="M820" t="s">
        <v>207</v>
      </c>
      <c r="N820">
        <v>5</v>
      </c>
      <c r="O820">
        <v>0.5</v>
      </c>
      <c r="P820">
        <v>0.19634954084936199</v>
      </c>
      <c r="Q820">
        <v>1068.2</v>
      </c>
      <c r="R820">
        <v>3.56066666666666</v>
      </c>
      <c r="S820">
        <v>209.74057953528799</v>
      </c>
      <c r="T820">
        <v>2</v>
      </c>
      <c r="U820">
        <v>0.5</v>
      </c>
      <c r="V820" t="s">
        <v>114</v>
      </c>
      <c r="W820">
        <v>5</v>
      </c>
      <c r="X820">
        <v>1000</v>
      </c>
      <c r="Y820">
        <v>200</v>
      </c>
      <c r="Z820">
        <v>0</v>
      </c>
      <c r="AA820"/>
      <c r="AB820">
        <v>1</v>
      </c>
      <c r="AC820">
        <v>0</v>
      </c>
      <c r="AD820">
        <v>1</v>
      </c>
      <c r="AE820">
        <v>0</v>
      </c>
      <c r="AF820">
        <v>0.33333333333333298</v>
      </c>
      <c r="AG820">
        <v>0.63570594507154099</v>
      </c>
      <c r="AH820">
        <v>133.333333333333</v>
      </c>
      <c r="AI820">
        <v>200</v>
      </c>
    </row>
    <row r="821" spans="1:44" hidden="1" x14ac:dyDescent="0.2">
      <c r="A821" t="s">
        <v>204</v>
      </c>
      <c r="B821" t="s">
        <v>145</v>
      </c>
      <c r="C821" t="s">
        <v>146</v>
      </c>
      <c r="D821" t="s">
        <v>214</v>
      </c>
      <c r="E821" t="s">
        <v>211</v>
      </c>
      <c r="F821" s="1">
        <v>0.65138888888888891</v>
      </c>
      <c r="G821">
        <v>0</v>
      </c>
      <c r="H821">
        <v>4360</v>
      </c>
      <c r="I821">
        <v>4360</v>
      </c>
      <c r="J821">
        <v>1.5</v>
      </c>
      <c r="K821">
        <v>0.245</v>
      </c>
      <c r="L821">
        <v>0.5</v>
      </c>
      <c r="M821" t="s">
        <v>207</v>
      </c>
      <c r="N821">
        <v>5</v>
      </c>
      <c r="O821">
        <v>0.5</v>
      </c>
      <c r="P821">
        <v>0.19634954084936199</v>
      </c>
      <c r="Q821">
        <v>1068.2</v>
      </c>
      <c r="R821">
        <v>3.56066666666666</v>
      </c>
      <c r="S821">
        <v>209.74057953528799</v>
      </c>
      <c r="T821">
        <v>2</v>
      </c>
      <c r="U821">
        <v>0.5</v>
      </c>
      <c r="V821" t="s">
        <v>93</v>
      </c>
      <c r="W821" s="2">
        <v>5</v>
      </c>
      <c r="X821" s="2">
        <v>1000</v>
      </c>
      <c r="Y821" s="2">
        <v>200</v>
      </c>
      <c r="Z821" s="2">
        <v>0</v>
      </c>
      <c r="AB821" s="2">
        <v>1</v>
      </c>
      <c r="AC821" s="2">
        <v>0</v>
      </c>
      <c r="AD821" s="2">
        <v>1</v>
      </c>
      <c r="AE821" s="2">
        <v>0</v>
      </c>
      <c r="AF821" s="2">
        <v>0.33333333333333298</v>
      </c>
      <c r="AG821" s="2">
        <v>0.63570594507154099</v>
      </c>
      <c r="AH821" s="2">
        <v>133.333333333333</v>
      </c>
      <c r="AI821">
        <v>200</v>
      </c>
      <c r="AJ821" t="s">
        <v>93</v>
      </c>
      <c r="AK821" t="s">
        <v>50</v>
      </c>
      <c r="AL821" t="s">
        <v>93</v>
      </c>
      <c r="AM821" t="s">
        <v>51</v>
      </c>
      <c r="AN821" t="s">
        <v>52</v>
      </c>
      <c r="AO821" t="s">
        <v>53</v>
      </c>
      <c r="AP821" t="s">
        <v>54</v>
      </c>
      <c r="AQ821" t="s">
        <v>94</v>
      </c>
      <c r="AR821" t="s">
        <v>93</v>
      </c>
    </row>
    <row r="822" spans="1:44" hidden="1" x14ac:dyDescent="0.2">
      <c r="A822" t="s">
        <v>204</v>
      </c>
      <c r="B822" t="s">
        <v>145</v>
      </c>
      <c r="C822" t="s">
        <v>146</v>
      </c>
      <c r="D822" t="s">
        <v>214</v>
      </c>
      <c r="E822" t="s">
        <v>211</v>
      </c>
      <c r="F822" s="1">
        <v>0.65138888888888891</v>
      </c>
      <c r="G822">
        <v>0</v>
      </c>
      <c r="H822">
        <v>4360</v>
      </c>
      <c r="I822">
        <v>4360</v>
      </c>
      <c r="J822">
        <v>1.5</v>
      </c>
      <c r="K822">
        <v>0.245</v>
      </c>
      <c r="L822">
        <v>0.5</v>
      </c>
      <c r="M822" t="s">
        <v>207</v>
      </c>
      <c r="N822">
        <v>5</v>
      </c>
      <c r="O822">
        <v>0.5</v>
      </c>
      <c r="P822">
        <v>0.19634954084936199</v>
      </c>
      <c r="Q822">
        <v>1068.2</v>
      </c>
      <c r="R822">
        <v>3.56066666666666</v>
      </c>
      <c r="S822">
        <v>209.74057953528799</v>
      </c>
      <c r="T822">
        <v>2</v>
      </c>
      <c r="U822">
        <v>0.5</v>
      </c>
      <c r="V822" t="s">
        <v>95</v>
      </c>
      <c r="W822" s="2">
        <v>5</v>
      </c>
      <c r="X822" s="2">
        <v>1000</v>
      </c>
      <c r="Y822" s="2">
        <v>200</v>
      </c>
      <c r="Z822" s="2">
        <v>0</v>
      </c>
      <c r="AB822" s="2">
        <v>2</v>
      </c>
      <c r="AC822" s="2">
        <v>2</v>
      </c>
      <c r="AD822" s="2">
        <v>0</v>
      </c>
      <c r="AE822" s="2">
        <v>0</v>
      </c>
      <c r="AF822" s="2">
        <v>0.66666666666666596</v>
      </c>
      <c r="AG822" s="2">
        <v>1.27141189014308</v>
      </c>
      <c r="AH822" s="2">
        <v>266.666666666666</v>
      </c>
      <c r="AI822">
        <v>200</v>
      </c>
      <c r="AJ822" t="s">
        <v>95</v>
      </c>
      <c r="AK822" t="s">
        <v>65</v>
      </c>
      <c r="AL822" t="s">
        <v>95</v>
      </c>
      <c r="AM822" t="s">
        <v>51</v>
      </c>
      <c r="AN822" t="s">
        <v>52</v>
      </c>
      <c r="AO822" t="s">
        <v>53</v>
      </c>
      <c r="AP822" t="s">
        <v>54</v>
      </c>
      <c r="AQ822" t="s">
        <v>96</v>
      </c>
      <c r="AR822" t="s">
        <v>97</v>
      </c>
    </row>
    <row r="823" spans="1:44" hidden="1" x14ac:dyDescent="0.2">
      <c r="A823" t="s">
        <v>204</v>
      </c>
      <c r="B823" t="s">
        <v>145</v>
      </c>
      <c r="C823" t="s">
        <v>146</v>
      </c>
      <c r="D823" t="s">
        <v>214</v>
      </c>
      <c r="E823" t="s">
        <v>211</v>
      </c>
      <c r="F823" s="1">
        <v>0.65138888888888891</v>
      </c>
      <c r="G823">
        <v>0</v>
      </c>
      <c r="H823">
        <v>4360</v>
      </c>
      <c r="I823">
        <v>4360</v>
      </c>
      <c r="J823">
        <v>1.5</v>
      </c>
      <c r="K823">
        <v>0.245</v>
      </c>
      <c r="L823">
        <v>0.5</v>
      </c>
      <c r="M823" t="s">
        <v>207</v>
      </c>
      <c r="N823">
        <v>5</v>
      </c>
      <c r="O823">
        <v>0.5</v>
      </c>
      <c r="P823">
        <v>0.19634954084936199</v>
      </c>
      <c r="Q823">
        <v>1068.2</v>
      </c>
      <c r="R823">
        <v>3.56066666666666</v>
      </c>
      <c r="S823">
        <v>209.74057953528799</v>
      </c>
      <c r="T823">
        <v>2</v>
      </c>
      <c r="U823">
        <v>0.5</v>
      </c>
      <c r="V823" t="s">
        <v>98</v>
      </c>
      <c r="W823">
        <v>5</v>
      </c>
      <c r="X823">
        <v>1000</v>
      </c>
      <c r="Y823">
        <v>200</v>
      </c>
      <c r="Z823">
        <v>0</v>
      </c>
      <c r="AA823"/>
      <c r="AB823">
        <v>9</v>
      </c>
      <c r="AC823">
        <v>5</v>
      </c>
      <c r="AD823">
        <v>3</v>
      </c>
      <c r="AE823">
        <v>1</v>
      </c>
      <c r="AF823">
        <v>3</v>
      </c>
      <c r="AG823">
        <v>5.7213535056438696</v>
      </c>
      <c r="AH823">
        <v>1200</v>
      </c>
      <c r="AI823">
        <v>200</v>
      </c>
    </row>
    <row r="824" spans="1:44" hidden="1" x14ac:dyDescent="0.2">
      <c r="A824" t="s">
        <v>215</v>
      </c>
      <c r="B824" t="s">
        <v>99</v>
      </c>
      <c r="C824" t="s">
        <v>100</v>
      </c>
      <c r="D824" t="s">
        <v>216</v>
      </c>
      <c r="E824" t="s">
        <v>217</v>
      </c>
      <c r="F824" s="1">
        <v>0.92986111111111114</v>
      </c>
      <c r="G824">
        <v>0</v>
      </c>
      <c r="H824">
        <v>6159</v>
      </c>
      <c r="I824">
        <v>6159</v>
      </c>
      <c r="J824">
        <v>1</v>
      </c>
      <c r="K824">
        <v>0.245</v>
      </c>
      <c r="L824">
        <v>0.5</v>
      </c>
      <c r="N824">
        <v>5</v>
      </c>
      <c r="O824">
        <v>0.5</v>
      </c>
      <c r="P824">
        <v>0.19634954084936199</v>
      </c>
      <c r="Q824">
        <v>1508.9549999999999</v>
      </c>
      <c r="R824">
        <v>5.0298499999999997</v>
      </c>
      <c r="S824">
        <v>296.28262141234899</v>
      </c>
      <c r="T824">
        <v>2</v>
      </c>
      <c r="U824">
        <v>0.5</v>
      </c>
      <c r="V824" t="s">
        <v>49</v>
      </c>
      <c r="W824" s="2">
        <v>5</v>
      </c>
      <c r="X824" s="2">
        <v>1000</v>
      </c>
      <c r="Y824" s="2">
        <v>200</v>
      </c>
      <c r="Z824" s="2">
        <v>0</v>
      </c>
      <c r="AB824" s="2">
        <v>2</v>
      </c>
      <c r="AC824" s="2">
        <v>1</v>
      </c>
      <c r="AD824" s="2">
        <v>1</v>
      </c>
      <c r="AE824" s="2">
        <v>0</v>
      </c>
      <c r="AF824" s="2">
        <v>0.66666666666666596</v>
      </c>
      <c r="AG824" s="2">
        <v>0.90004153937714504</v>
      </c>
      <c r="AH824" s="2">
        <v>266.666666666666</v>
      </c>
      <c r="AI824">
        <v>200</v>
      </c>
      <c r="AJ824" t="s">
        <v>49</v>
      </c>
      <c r="AK824" t="s">
        <v>50</v>
      </c>
      <c r="AL824" t="s">
        <v>49</v>
      </c>
      <c r="AM824" t="s">
        <v>51</v>
      </c>
      <c r="AN824" t="s">
        <v>52</v>
      </c>
      <c r="AO824" t="s">
        <v>53</v>
      </c>
      <c r="AP824" t="s">
        <v>54</v>
      </c>
      <c r="AQ824" t="s">
        <v>55</v>
      </c>
      <c r="AR824" t="s">
        <v>49</v>
      </c>
    </row>
    <row r="825" spans="1:44" hidden="1" x14ac:dyDescent="0.2">
      <c r="A825" t="s">
        <v>215</v>
      </c>
      <c r="B825" t="s">
        <v>99</v>
      </c>
      <c r="C825" t="s">
        <v>100</v>
      </c>
      <c r="D825" t="s">
        <v>216</v>
      </c>
      <c r="E825" t="s">
        <v>217</v>
      </c>
      <c r="F825" s="1">
        <v>0.92986111111111114</v>
      </c>
      <c r="G825">
        <v>0</v>
      </c>
      <c r="H825">
        <v>6159</v>
      </c>
      <c r="I825">
        <v>6159</v>
      </c>
      <c r="J825">
        <v>1</v>
      </c>
      <c r="K825">
        <v>0.245</v>
      </c>
      <c r="L825">
        <v>0.5</v>
      </c>
      <c r="N825">
        <v>5</v>
      </c>
      <c r="O825">
        <v>0.5</v>
      </c>
      <c r="P825">
        <v>0.19634954084936199</v>
      </c>
      <c r="Q825">
        <v>1508.9549999999999</v>
      </c>
      <c r="R825">
        <v>5.0298499999999997</v>
      </c>
      <c r="S825">
        <v>296.28262141234899</v>
      </c>
      <c r="T825">
        <v>2</v>
      </c>
      <c r="U825">
        <v>0.5</v>
      </c>
      <c r="V825" t="s">
        <v>155</v>
      </c>
      <c r="W825" s="2">
        <v>5</v>
      </c>
      <c r="X825" s="2">
        <v>1000</v>
      </c>
      <c r="Y825" s="2">
        <v>200</v>
      </c>
      <c r="Z825" s="2">
        <v>0</v>
      </c>
      <c r="AB825" s="2">
        <v>1</v>
      </c>
      <c r="AC825" s="2">
        <v>0</v>
      </c>
      <c r="AD825" s="2">
        <v>0</v>
      </c>
      <c r="AE825" s="2">
        <v>1</v>
      </c>
      <c r="AF825" s="2">
        <v>0.33333333333333298</v>
      </c>
      <c r="AG825" s="2">
        <v>0.45002076968857202</v>
      </c>
      <c r="AH825" s="2">
        <v>133.333333333333</v>
      </c>
      <c r="AI825">
        <v>200</v>
      </c>
      <c r="AJ825" t="s">
        <v>155</v>
      </c>
      <c r="AK825" t="s">
        <v>50</v>
      </c>
      <c r="AL825" t="s">
        <v>155</v>
      </c>
      <c r="AM825" t="s">
        <v>51</v>
      </c>
      <c r="AN825" t="s">
        <v>52</v>
      </c>
      <c r="AO825" t="s">
        <v>53</v>
      </c>
      <c r="AP825" t="s">
        <v>54</v>
      </c>
      <c r="AQ825" t="s">
        <v>57</v>
      </c>
      <c r="AR825" t="s">
        <v>155</v>
      </c>
    </row>
    <row r="826" spans="1:44" hidden="1" x14ac:dyDescent="0.2">
      <c r="A826" t="s">
        <v>215</v>
      </c>
      <c r="B826" t="s">
        <v>99</v>
      </c>
      <c r="C826" t="s">
        <v>100</v>
      </c>
      <c r="D826" t="s">
        <v>216</v>
      </c>
      <c r="E826" t="s">
        <v>217</v>
      </c>
      <c r="F826" s="1">
        <v>0.92986111111111114</v>
      </c>
      <c r="G826">
        <v>0</v>
      </c>
      <c r="H826">
        <v>6159</v>
      </c>
      <c r="I826">
        <v>6159</v>
      </c>
      <c r="J826">
        <v>1</v>
      </c>
      <c r="K826">
        <v>0.245</v>
      </c>
      <c r="L826">
        <v>0.5</v>
      </c>
      <c r="N826">
        <v>5</v>
      </c>
      <c r="O826">
        <v>0.5</v>
      </c>
      <c r="P826">
        <v>0.19634954084936199</v>
      </c>
      <c r="Q826">
        <v>1508.9549999999999</v>
      </c>
      <c r="R826">
        <v>5.0298499999999997</v>
      </c>
      <c r="S826">
        <v>296.28262141234899</v>
      </c>
      <c r="T826">
        <v>2</v>
      </c>
      <c r="U826">
        <v>0.5</v>
      </c>
      <c r="V826" t="s">
        <v>98</v>
      </c>
      <c r="W826">
        <v>5</v>
      </c>
      <c r="X826">
        <v>1000</v>
      </c>
      <c r="Y826">
        <v>200</v>
      </c>
      <c r="Z826">
        <v>0</v>
      </c>
      <c r="AA826"/>
      <c r="AB826">
        <v>1</v>
      </c>
      <c r="AC826">
        <v>1</v>
      </c>
      <c r="AD826">
        <v>0</v>
      </c>
      <c r="AE826">
        <v>0</v>
      </c>
      <c r="AF826">
        <v>0.33333333333333298</v>
      </c>
      <c r="AG826">
        <v>0.45002076968857202</v>
      </c>
      <c r="AH826">
        <v>133.333333333333</v>
      </c>
      <c r="AI826">
        <v>200</v>
      </c>
      <c r="AJ826" t="s">
        <v>98</v>
      </c>
      <c r="AK826" t="s">
        <v>63</v>
      </c>
      <c r="AL826" t="s">
        <v>98</v>
      </c>
      <c r="AM826" t="s">
        <v>51</v>
      </c>
      <c r="AN826" t="s">
        <v>88</v>
      </c>
      <c r="AO826" t="s">
        <v>98</v>
      </c>
    </row>
    <row r="827" spans="1:44" hidden="1" x14ac:dyDescent="0.2">
      <c r="A827" t="s">
        <v>215</v>
      </c>
      <c r="B827" t="s">
        <v>99</v>
      </c>
      <c r="C827" t="s">
        <v>100</v>
      </c>
      <c r="D827" t="s">
        <v>216</v>
      </c>
      <c r="E827" t="s">
        <v>217</v>
      </c>
      <c r="F827" s="1">
        <v>0.92986111111111114</v>
      </c>
      <c r="G827">
        <v>0</v>
      </c>
      <c r="H827">
        <v>6159</v>
      </c>
      <c r="I827">
        <v>6159</v>
      </c>
      <c r="J827">
        <v>1</v>
      </c>
      <c r="K827">
        <v>0.245</v>
      </c>
      <c r="L827">
        <v>0.5</v>
      </c>
      <c r="N827">
        <v>5</v>
      </c>
      <c r="O827">
        <v>0.5</v>
      </c>
      <c r="P827">
        <v>0.19634954084936199</v>
      </c>
      <c r="Q827">
        <v>1508.9549999999999</v>
      </c>
      <c r="R827">
        <v>5.0298499999999997</v>
      </c>
      <c r="S827">
        <v>296.28262141234899</v>
      </c>
      <c r="T827">
        <v>2</v>
      </c>
      <c r="U827">
        <v>0.5</v>
      </c>
      <c r="V827" t="s">
        <v>56</v>
      </c>
      <c r="W827" s="2">
        <v>5</v>
      </c>
      <c r="X827" s="2">
        <v>1000</v>
      </c>
      <c r="Y827" s="2">
        <v>200</v>
      </c>
      <c r="Z827" s="2">
        <v>0</v>
      </c>
      <c r="AB827" s="2">
        <v>9</v>
      </c>
      <c r="AC827" s="2">
        <v>3</v>
      </c>
      <c r="AD827" s="2">
        <v>2</v>
      </c>
      <c r="AE827" s="2">
        <v>4</v>
      </c>
      <c r="AF827" s="2">
        <v>3</v>
      </c>
      <c r="AG827" s="2">
        <v>4.0501869271971502</v>
      </c>
      <c r="AH827" s="2">
        <v>1200</v>
      </c>
      <c r="AI827">
        <v>200</v>
      </c>
      <c r="AJ827" t="s">
        <v>56</v>
      </c>
      <c r="AK827" t="s">
        <v>50</v>
      </c>
      <c r="AL827" t="s">
        <v>56</v>
      </c>
      <c r="AM827" t="s">
        <v>51</v>
      </c>
      <c r="AN827" t="s">
        <v>52</v>
      </c>
      <c r="AO827" t="s">
        <v>53</v>
      </c>
      <c r="AP827" t="s">
        <v>54</v>
      </c>
      <c r="AQ827" t="s">
        <v>57</v>
      </c>
      <c r="AR827" t="s">
        <v>56</v>
      </c>
    </row>
    <row r="828" spans="1:44" hidden="1" x14ac:dyDescent="0.2">
      <c r="A828" t="s">
        <v>215</v>
      </c>
      <c r="B828" t="s">
        <v>99</v>
      </c>
      <c r="C828" t="s">
        <v>100</v>
      </c>
      <c r="D828" t="s">
        <v>216</v>
      </c>
      <c r="E828" t="s">
        <v>217</v>
      </c>
      <c r="F828" s="1">
        <v>0.92986111111111114</v>
      </c>
      <c r="G828">
        <v>0</v>
      </c>
      <c r="H828">
        <v>6159</v>
      </c>
      <c r="I828">
        <v>6159</v>
      </c>
      <c r="J828">
        <v>1</v>
      </c>
      <c r="K828">
        <v>0.245</v>
      </c>
      <c r="L828">
        <v>0.5</v>
      </c>
      <c r="N828">
        <v>5</v>
      </c>
      <c r="O828">
        <v>0.5</v>
      </c>
      <c r="P828">
        <v>0.19634954084936199</v>
      </c>
      <c r="Q828">
        <v>1508.9549999999999</v>
      </c>
      <c r="R828">
        <v>5.0298499999999997</v>
      </c>
      <c r="S828">
        <v>296.28262141234899</v>
      </c>
      <c r="T828">
        <v>2</v>
      </c>
      <c r="U828">
        <v>0.5</v>
      </c>
      <c r="V828" t="s">
        <v>140</v>
      </c>
      <c r="W828" s="2">
        <v>5</v>
      </c>
      <c r="X828" s="2">
        <v>1000</v>
      </c>
      <c r="Y828" s="2">
        <v>200</v>
      </c>
      <c r="Z828" s="2">
        <v>0</v>
      </c>
      <c r="AB828" s="2">
        <v>33</v>
      </c>
      <c r="AC828" s="2">
        <v>20</v>
      </c>
      <c r="AD828" s="2">
        <v>7</v>
      </c>
      <c r="AE828" s="2">
        <v>6</v>
      </c>
      <c r="AF828" s="2">
        <v>11</v>
      </c>
      <c r="AG828" s="2">
        <v>14.850685399722799</v>
      </c>
      <c r="AH828" s="2">
        <v>4400</v>
      </c>
      <c r="AI828">
        <v>200</v>
      </c>
      <c r="AJ828" t="s">
        <v>140</v>
      </c>
      <c r="AK828" t="s">
        <v>50</v>
      </c>
      <c r="AL828" t="s">
        <v>140</v>
      </c>
      <c r="AM828" t="s">
        <v>51</v>
      </c>
      <c r="AN828" t="s">
        <v>52</v>
      </c>
      <c r="AO828" t="s">
        <v>53</v>
      </c>
      <c r="AP828" t="s">
        <v>54</v>
      </c>
      <c r="AQ828" t="s">
        <v>141</v>
      </c>
      <c r="AR828" t="s">
        <v>140</v>
      </c>
    </row>
    <row r="829" spans="1:44" hidden="1" x14ac:dyDescent="0.2">
      <c r="A829" t="s">
        <v>215</v>
      </c>
      <c r="B829" t="s">
        <v>99</v>
      </c>
      <c r="C829" t="s">
        <v>100</v>
      </c>
      <c r="D829" t="s">
        <v>216</v>
      </c>
      <c r="E829" t="s">
        <v>217</v>
      </c>
      <c r="F829" s="1">
        <v>0.92986111111111114</v>
      </c>
      <c r="G829">
        <v>0</v>
      </c>
      <c r="H829">
        <v>6159</v>
      </c>
      <c r="I829">
        <v>6159</v>
      </c>
      <c r="J829">
        <v>1</v>
      </c>
      <c r="K829">
        <v>0.245</v>
      </c>
      <c r="L829">
        <v>0.5</v>
      </c>
      <c r="N829">
        <v>5</v>
      </c>
      <c r="O829">
        <v>0.5</v>
      </c>
      <c r="P829">
        <v>0.19634954084936199</v>
      </c>
      <c r="Q829">
        <v>1508.9549999999999</v>
      </c>
      <c r="R829">
        <v>5.0298499999999997</v>
      </c>
      <c r="S829">
        <v>296.28262141234899</v>
      </c>
      <c r="T829">
        <v>2</v>
      </c>
      <c r="U829">
        <v>0.5</v>
      </c>
      <c r="V829" t="s">
        <v>120</v>
      </c>
      <c r="W829">
        <v>5</v>
      </c>
      <c r="X829">
        <v>1000</v>
      </c>
      <c r="Y829">
        <v>200</v>
      </c>
      <c r="Z829">
        <v>0</v>
      </c>
      <c r="AA829"/>
      <c r="AB829">
        <v>16</v>
      </c>
      <c r="AC829">
        <v>9</v>
      </c>
      <c r="AD829">
        <v>3</v>
      </c>
      <c r="AE829">
        <v>4</v>
      </c>
      <c r="AF829">
        <v>5.3333333333333304</v>
      </c>
      <c r="AG829">
        <v>7.2003323150171603</v>
      </c>
      <c r="AH829">
        <v>2133.3333333333298</v>
      </c>
      <c r="AI829">
        <v>200</v>
      </c>
      <c r="AJ829" t="s">
        <v>120</v>
      </c>
      <c r="AK829" t="s">
        <v>73</v>
      </c>
      <c r="AL829" t="s">
        <v>120</v>
      </c>
      <c r="AM829" t="s">
        <v>51</v>
      </c>
      <c r="AN829" t="s">
        <v>120</v>
      </c>
    </row>
    <row r="830" spans="1:44" hidden="1" x14ac:dyDescent="0.2">
      <c r="A830" t="s">
        <v>215</v>
      </c>
      <c r="B830" t="s">
        <v>99</v>
      </c>
      <c r="C830" t="s">
        <v>100</v>
      </c>
      <c r="D830" t="s">
        <v>216</v>
      </c>
      <c r="E830" t="s">
        <v>217</v>
      </c>
      <c r="F830" s="1">
        <v>0.92986111111111114</v>
      </c>
      <c r="G830">
        <v>0</v>
      </c>
      <c r="H830">
        <v>6159</v>
      </c>
      <c r="I830">
        <v>6159</v>
      </c>
      <c r="J830">
        <v>1</v>
      </c>
      <c r="K830">
        <v>0.245</v>
      </c>
      <c r="L830">
        <v>0.5</v>
      </c>
      <c r="N830">
        <v>5</v>
      </c>
      <c r="O830">
        <v>0.5</v>
      </c>
      <c r="P830">
        <v>0.19634954084936199</v>
      </c>
      <c r="Q830">
        <v>1508.9549999999999</v>
      </c>
      <c r="R830">
        <v>5.0298499999999997</v>
      </c>
      <c r="S830">
        <v>296.28262141234899</v>
      </c>
      <c r="T830">
        <v>2</v>
      </c>
      <c r="U830">
        <v>0.5</v>
      </c>
      <c r="V830" t="s">
        <v>183</v>
      </c>
      <c r="W830">
        <v>5</v>
      </c>
      <c r="X830">
        <v>1000</v>
      </c>
      <c r="Y830">
        <v>200</v>
      </c>
      <c r="Z830">
        <v>0</v>
      </c>
      <c r="AA830"/>
      <c r="AB830">
        <v>1</v>
      </c>
      <c r="AC830">
        <v>0</v>
      </c>
      <c r="AD830">
        <v>0</v>
      </c>
      <c r="AE830">
        <v>1</v>
      </c>
      <c r="AF830">
        <v>0.33333333333333298</v>
      </c>
      <c r="AG830">
        <v>0.45002076968857202</v>
      </c>
      <c r="AH830">
        <v>133.333333333333</v>
      </c>
      <c r="AI830">
        <v>200</v>
      </c>
    </row>
    <row r="831" spans="1:44" hidden="1" x14ac:dyDescent="0.2">
      <c r="A831" t="s">
        <v>215</v>
      </c>
      <c r="B831" t="s">
        <v>99</v>
      </c>
      <c r="C831" t="s">
        <v>100</v>
      </c>
      <c r="D831" t="s">
        <v>216</v>
      </c>
      <c r="E831" t="s">
        <v>217</v>
      </c>
      <c r="F831" s="1">
        <v>0.92986111111111114</v>
      </c>
      <c r="G831">
        <v>0</v>
      </c>
      <c r="H831">
        <v>6159</v>
      </c>
      <c r="I831">
        <v>6159</v>
      </c>
      <c r="J831">
        <v>1</v>
      </c>
      <c r="K831">
        <v>0.245</v>
      </c>
      <c r="L831">
        <v>0.5</v>
      </c>
      <c r="N831">
        <v>5</v>
      </c>
      <c r="O831">
        <v>0.5</v>
      </c>
      <c r="P831">
        <v>0.19634954084936199</v>
      </c>
      <c r="Q831">
        <v>1508.9549999999999</v>
      </c>
      <c r="R831">
        <v>5.0298499999999997</v>
      </c>
      <c r="S831">
        <v>296.28262141234899</v>
      </c>
      <c r="T831">
        <v>2</v>
      </c>
      <c r="U831">
        <v>0.5</v>
      </c>
      <c r="V831" t="s">
        <v>159</v>
      </c>
      <c r="W831">
        <v>5</v>
      </c>
      <c r="X831">
        <v>1000</v>
      </c>
      <c r="Y831">
        <v>200</v>
      </c>
      <c r="Z831">
        <v>0</v>
      </c>
      <c r="AA831"/>
      <c r="AB831">
        <v>7</v>
      </c>
      <c r="AC831">
        <v>1</v>
      </c>
      <c r="AD831">
        <v>2</v>
      </c>
      <c r="AE831">
        <v>4</v>
      </c>
      <c r="AF831">
        <v>2.3333333333333299</v>
      </c>
      <c r="AG831">
        <v>3.1501453878199999</v>
      </c>
      <c r="AH831">
        <v>933.33333333333303</v>
      </c>
      <c r="AI831">
        <v>200</v>
      </c>
    </row>
    <row r="832" spans="1:44" hidden="1" x14ac:dyDescent="0.2">
      <c r="A832" t="s">
        <v>215</v>
      </c>
      <c r="B832" t="s">
        <v>99</v>
      </c>
      <c r="C832" t="s">
        <v>100</v>
      </c>
      <c r="D832" t="s">
        <v>216</v>
      </c>
      <c r="E832" t="s">
        <v>217</v>
      </c>
      <c r="F832" s="1">
        <v>0.92986111111111114</v>
      </c>
      <c r="G832">
        <v>0</v>
      </c>
      <c r="H832">
        <v>6159</v>
      </c>
      <c r="I832">
        <v>6159</v>
      </c>
      <c r="J832">
        <v>1</v>
      </c>
      <c r="K832">
        <v>0.245</v>
      </c>
      <c r="L832">
        <v>0.5</v>
      </c>
      <c r="N832">
        <v>5</v>
      </c>
      <c r="O832">
        <v>0.5</v>
      </c>
      <c r="P832">
        <v>0.19634954084936199</v>
      </c>
      <c r="Q832">
        <v>1508.9549999999999</v>
      </c>
      <c r="R832">
        <v>5.0298499999999997</v>
      </c>
      <c r="S832">
        <v>296.28262141234899</v>
      </c>
      <c r="T832">
        <v>2</v>
      </c>
      <c r="U832">
        <v>0.5</v>
      </c>
      <c r="V832" t="s">
        <v>58</v>
      </c>
      <c r="W832" s="2">
        <v>5</v>
      </c>
      <c r="X832" s="2">
        <v>1000</v>
      </c>
      <c r="Y832" s="2">
        <v>200</v>
      </c>
      <c r="Z832" s="2">
        <v>0</v>
      </c>
      <c r="AB832" s="2">
        <v>31</v>
      </c>
      <c r="AC832" s="2">
        <v>18</v>
      </c>
      <c r="AD832" s="2">
        <v>4</v>
      </c>
      <c r="AE832" s="2">
        <v>9</v>
      </c>
      <c r="AF832" s="2">
        <v>10.3333333333333</v>
      </c>
      <c r="AG832" s="2">
        <v>13.9506438603457</v>
      </c>
      <c r="AH832" s="2">
        <v>4133.3333333333303</v>
      </c>
      <c r="AI832">
        <v>200</v>
      </c>
      <c r="AJ832" t="s">
        <v>58</v>
      </c>
      <c r="AK832" t="s">
        <v>50</v>
      </c>
      <c r="AL832" t="s">
        <v>58</v>
      </c>
      <c r="AM832" t="s">
        <v>51</v>
      </c>
      <c r="AN832" t="s">
        <v>52</v>
      </c>
      <c r="AO832" t="s">
        <v>53</v>
      </c>
      <c r="AP832" t="s">
        <v>54</v>
      </c>
      <c r="AQ832" t="s">
        <v>59</v>
      </c>
      <c r="AR832" t="s">
        <v>58</v>
      </c>
    </row>
    <row r="833" spans="1:44" hidden="1" x14ac:dyDescent="0.2">
      <c r="A833" t="s">
        <v>215</v>
      </c>
      <c r="B833" t="s">
        <v>99</v>
      </c>
      <c r="C833" t="s">
        <v>100</v>
      </c>
      <c r="D833" t="s">
        <v>216</v>
      </c>
      <c r="E833" t="s">
        <v>217</v>
      </c>
      <c r="F833" s="1">
        <v>0.92986111111111114</v>
      </c>
      <c r="G833">
        <v>0</v>
      </c>
      <c r="H833">
        <v>6159</v>
      </c>
      <c r="I833">
        <v>6159</v>
      </c>
      <c r="J833">
        <v>1</v>
      </c>
      <c r="K833">
        <v>0.245</v>
      </c>
      <c r="L833">
        <v>0.5</v>
      </c>
      <c r="N833">
        <v>5</v>
      </c>
      <c r="O833">
        <v>0.5</v>
      </c>
      <c r="P833">
        <v>0.19634954084936199</v>
      </c>
      <c r="Q833">
        <v>1508.9549999999999</v>
      </c>
      <c r="R833">
        <v>5.0298499999999997</v>
      </c>
      <c r="S833">
        <v>296.28262141234899</v>
      </c>
      <c r="T833">
        <v>2</v>
      </c>
      <c r="U833">
        <v>0.5</v>
      </c>
      <c r="V833" t="s">
        <v>53</v>
      </c>
      <c r="W833" s="2">
        <v>5</v>
      </c>
      <c r="X833" s="2">
        <v>1000</v>
      </c>
      <c r="Y833" s="2">
        <v>200</v>
      </c>
      <c r="Z833" s="2">
        <v>0</v>
      </c>
      <c r="AB833" s="2">
        <v>3</v>
      </c>
      <c r="AC833" s="2">
        <v>0</v>
      </c>
      <c r="AD833" s="2">
        <v>1</v>
      </c>
      <c r="AE833" s="2">
        <v>2</v>
      </c>
      <c r="AF833" s="2">
        <v>1</v>
      </c>
      <c r="AG833" s="2">
        <v>1.35006230906571</v>
      </c>
      <c r="AH833" s="2">
        <v>400</v>
      </c>
      <c r="AI833">
        <v>200</v>
      </c>
      <c r="AJ833" t="s">
        <v>53</v>
      </c>
      <c r="AK833" t="s">
        <v>63</v>
      </c>
      <c r="AL833" t="s">
        <v>53</v>
      </c>
      <c r="AM833" t="s">
        <v>51</v>
      </c>
      <c r="AN833" t="s">
        <v>52</v>
      </c>
      <c r="AO833" t="s">
        <v>53</v>
      </c>
    </row>
    <row r="834" spans="1:44" hidden="1" x14ac:dyDescent="0.2">
      <c r="A834" t="s">
        <v>215</v>
      </c>
      <c r="B834" t="s">
        <v>99</v>
      </c>
      <c r="C834" t="s">
        <v>100</v>
      </c>
      <c r="D834" t="s">
        <v>216</v>
      </c>
      <c r="E834" t="s">
        <v>217</v>
      </c>
      <c r="F834" s="1">
        <v>0.92986111111111114</v>
      </c>
      <c r="G834">
        <v>0</v>
      </c>
      <c r="H834">
        <v>6159</v>
      </c>
      <c r="I834">
        <v>6159</v>
      </c>
      <c r="J834">
        <v>1</v>
      </c>
      <c r="K834">
        <v>0.245</v>
      </c>
      <c r="L834">
        <v>0.5</v>
      </c>
      <c r="N834">
        <v>5</v>
      </c>
      <c r="O834">
        <v>0.5</v>
      </c>
      <c r="P834">
        <v>0.19634954084936199</v>
      </c>
      <c r="Q834">
        <v>1508.9549999999999</v>
      </c>
      <c r="R834">
        <v>5.0298499999999997</v>
      </c>
      <c r="S834">
        <v>296.28262141234899</v>
      </c>
      <c r="T834">
        <v>2</v>
      </c>
      <c r="U834">
        <v>0.5</v>
      </c>
      <c r="V834" t="s">
        <v>69</v>
      </c>
      <c r="W834" s="2">
        <v>5</v>
      </c>
      <c r="X834" s="2">
        <v>1000</v>
      </c>
      <c r="Y834" s="2">
        <v>200</v>
      </c>
      <c r="Z834" s="2">
        <v>0</v>
      </c>
      <c r="AB834" s="2">
        <v>23</v>
      </c>
      <c r="AC834" s="2">
        <v>9</v>
      </c>
      <c r="AD834" s="2">
        <v>8</v>
      </c>
      <c r="AE834" s="2">
        <v>6</v>
      </c>
      <c r="AF834" s="2">
        <v>7.6666666666666599</v>
      </c>
      <c r="AG834" s="2">
        <v>10.3504777028371</v>
      </c>
      <c r="AH834" s="2">
        <v>3066.6666666666601</v>
      </c>
      <c r="AI834">
        <v>200</v>
      </c>
      <c r="AJ834" t="s">
        <v>69</v>
      </c>
      <c r="AK834" t="s">
        <v>50</v>
      </c>
      <c r="AL834" t="s">
        <v>69</v>
      </c>
      <c r="AM834" t="s">
        <v>51</v>
      </c>
      <c r="AN834" t="s">
        <v>52</v>
      </c>
      <c r="AO834" t="s">
        <v>53</v>
      </c>
      <c r="AP834" t="s">
        <v>66</v>
      </c>
      <c r="AQ834" t="s">
        <v>70</v>
      </c>
      <c r="AR834" t="s">
        <v>69</v>
      </c>
    </row>
    <row r="835" spans="1:44" hidden="1" x14ac:dyDescent="0.2">
      <c r="A835" t="s">
        <v>215</v>
      </c>
      <c r="B835" t="s">
        <v>99</v>
      </c>
      <c r="C835" t="s">
        <v>100</v>
      </c>
      <c r="D835" t="s">
        <v>216</v>
      </c>
      <c r="E835" t="s">
        <v>217</v>
      </c>
      <c r="F835" s="1">
        <v>0.92986111111111114</v>
      </c>
      <c r="G835">
        <v>0</v>
      </c>
      <c r="H835">
        <v>6159</v>
      </c>
      <c r="I835">
        <v>6159</v>
      </c>
      <c r="J835">
        <v>1</v>
      </c>
      <c r="K835">
        <v>0.245</v>
      </c>
      <c r="L835">
        <v>0.5</v>
      </c>
      <c r="N835">
        <v>5</v>
      </c>
      <c r="O835">
        <v>0.5</v>
      </c>
      <c r="P835">
        <v>0.19634954084936199</v>
      </c>
      <c r="Q835">
        <v>1508.9549999999999</v>
      </c>
      <c r="R835">
        <v>5.0298499999999997</v>
      </c>
      <c r="S835">
        <v>296.28262141234899</v>
      </c>
      <c r="T835">
        <v>2</v>
      </c>
      <c r="U835">
        <v>0.5</v>
      </c>
      <c r="V835" t="s">
        <v>117</v>
      </c>
      <c r="W835">
        <v>5</v>
      </c>
      <c r="X835">
        <v>1000</v>
      </c>
      <c r="Y835">
        <v>200</v>
      </c>
      <c r="Z835">
        <v>0</v>
      </c>
      <c r="AA835"/>
      <c r="AB835">
        <v>3</v>
      </c>
      <c r="AC835">
        <v>2</v>
      </c>
      <c r="AD835">
        <v>0</v>
      </c>
      <c r="AE835">
        <v>1</v>
      </c>
      <c r="AF835">
        <v>1</v>
      </c>
      <c r="AG835">
        <v>1.35006230906571</v>
      </c>
      <c r="AH835">
        <v>400</v>
      </c>
      <c r="AI835">
        <v>200</v>
      </c>
      <c r="AJ835" t="s">
        <v>117</v>
      </c>
      <c r="AK835" t="s">
        <v>87</v>
      </c>
      <c r="AL835" t="s">
        <v>117</v>
      </c>
      <c r="AM835" t="s">
        <v>51</v>
      </c>
      <c r="AN835" t="s">
        <v>52</v>
      </c>
      <c r="AO835" t="s">
        <v>110</v>
      </c>
      <c r="AP835" t="s">
        <v>117</v>
      </c>
    </row>
    <row r="836" spans="1:44" hidden="1" x14ac:dyDescent="0.2">
      <c r="A836" t="s">
        <v>215</v>
      </c>
      <c r="B836" t="s">
        <v>99</v>
      </c>
      <c r="C836" t="s">
        <v>100</v>
      </c>
      <c r="D836" t="s">
        <v>216</v>
      </c>
      <c r="E836" t="s">
        <v>217</v>
      </c>
      <c r="F836" s="1">
        <v>0.92986111111111114</v>
      </c>
      <c r="G836">
        <v>0</v>
      </c>
      <c r="H836">
        <v>6159</v>
      </c>
      <c r="I836">
        <v>6159</v>
      </c>
      <c r="J836">
        <v>1</v>
      </c>
      <c r="K836">
        <v>0.245</v>
      </c>
      <c r="L836">
        <v>0.5</v>
      </c>
      <c r="N836">
        <v>5</v>
      </c>
      <c r="O836">
        <v>0.5</v>
      </c>
      <c r="P836">
        <v>0.19634954084936199</v>
      </c>
      <c r="Q836">
        <v>1508.9549999999999</v>
      </c>
      <c r="R836">
        <v>5.0298499999999997</v>
      </c>
      <c r="S836">
        <v>296.28262141234899</v>
      </c>
      <c r="T836">
        <v>2</v>
      </c>
      <c r="U836">
        <v>0.5</v>
      </c>
      <c r="V836" t="s">
        <v>148</v>
      </c>
      <c r="W836">
        <v>5</v>
      </c>
      <c r="X836">
        <v>1000</v>
      </c>
      <c r="Y836">
        <v>200</v>
      </c>
      <c r="Z836">
        <v>0</v>
      </c>
      <c r="AA836"/>
      <c r="AB836">
        <v>6</v>
      </c>
      <c r="AC836">
        <v>3</v>
      </c>
      <c r="AD836">
        <v>2</v>
      </c>
      <c r="AE836">
        <v>1</v>
      </c>
      <c r="AF836">
        <v>2</v>
      </c>
      <c r="AG836">
        <v>2.7001246181314298</v>
      </c>
      <c r="AH836">
        <v>800</v>
      </c>
      <c r="AI836">
        <v>200</v>
      </c>
      <c r="AJ836" t="s">
        <v>148</v>
      </c>
      <c r="AK836" t="s">
        <v>87</v>
      </c>
      <c r="AL836" t="s">
        <v>148</v>
      </c>
      <c r="AM836" t="s">
        <v>51</v>
      </c>
      <c r="AN836" t="s">
        <v>92</v>
      </c>
      <c r="AO836" t="s">
        <v>149</v>
      </c>
      <c r="AP836" t="s">
        <v>148</v>
      </c>
    </row>
    <row r="837" spans="1:44" hidden="1" x14ac:dyDescent="0.2">
      <c r="A837" t="s">
        <v>215</v>
      </c>
      <c r="B837" t="s">
        <v>99</v>
      </c>
      <c r="C837" t="s">
        <v>100</v>
      </c>
      <c r="D837" t="s">
        <v>216</v>
      </c>
      <c r="E837" t="s">
        <v>217</v>
      </c>
      <c r="F837" s="1">
        <v>0.92986111111111114</v>
      </c>
      <c r="G837">
        <v>0</v>
      </c>
      <c r="H837">
        <v>6159</v>
      </c>
      <c r="I837">
        <v>6159</v>
      </c>
      <c r="J837">
        <v>1</v>
      </c>
      <c r="K837">
        <v>0.245</v>
      </c>
      <c r="L837">
        <v>0.5</v>
      </c>
      <c r="N837">
        <v>5</v>
      </c>
      <c r="O837">
        <v>0.5</v>
      </c>
      <c r="P837">
        <v>0.19634954084936199</v>
      </c>
      <c r="Q837">
        <v>1508.9549999999999</v>
      </c>
      <c r="R837">
        <v>5.0298499999999997</v>
      </c>
      <c r="S837">
        <v>296.28262141234899</v>
      </c>
      <c r="T837">
        <v>2</v>
      </c>
      <c r="U837">
        <v>0.5</v>
      </c>
      <c r="V837" t="s">
        <v>126</v>
      </c>
      <c r="W837">
        <v>5</v>
      </c>
      <c r="X837">
        <v>1000</v>
      </c>
      <c r="Y837">
        <v>200</v>
      </c>
      <c r="Z837">
        <v>0</v>
      </c>
      <c r="AA837"/>
      <c r="AB837">
        <v>4</v>
      </c>
      <c r="AC837">
        <v>1</v>
      </c>
      <c r="AD837">
        <v>1</v>
      </c>
      <c r="AE837">
        <v>2</v>
      </c>
      <c r="AF837">
        <v>1.3333333333333299</v>
      </c>
      <c r="AG837">
        <v>1.8000830787542901</v>
      </c>
      <c r="AH837">
        <v>533.33333333333303</v>
      </c>
      <c r="AI837">
        <v>200</v>
      </c>
    </row>
    <row r="838" spans="1:44" hidden="1" x14ac:dyDescent="0.2">
      <c r="A838" t="s">
        <v>215</v>
      </c>
      <c r="B838" t="s">
        <v>99</v>
      </c>
      <c r="C838" t="s">
        <v>100</v>
      </c>
      <c r="D838" t="s">
        <v>216</v>
      </c>
      <c r="E838" t="s">
        <v>217</v>
      </c>
      <c r="F838" s="1">
        <v>0.92986111111111114</v>
      </c>
      <c r="G838">
        <v>0</v>
      </c>
      <c r="H838">
        <v>6159</v>
      </c>
      <c r="I838">
        <v>6159</v>
      </c>
      <c r="J838">
        <v>1</v>
      </c>
      <c r="K838">
        <v>0.245</v>
      </c>
      <c r="L838">
        <v>0.5</v>
      </c>
      <c r="N838">
        <v>5</v>
      </c>
      <c r="O838">
        <v>0.5</v>
      </c>
      <c r="P838">
        <v>0.19634954084936199</v>
      </c>
      <c r="Q838">
        <v>1508.9549999999999</v>
      </c>
      <c r="R838">
        <v>5.0298499999999997</v>
      </c>
      <c r="S838">
        <v>296.28262141234899</v>
      </c>
      <c r="T838">
        <v>2</v>
      </c>
      <c r="U838">
        <v>0.5</v>
      </c>
      <c r="V838" t="s">
        <v>71</v>
      </c>
      <c r="W838" s="2">
        <v>5</v>
      </c>
      <c r="X838" s="2">
        <v>1000</v>
      </c>
      <c r="Y838" s="2">
        <v>200</v>
      </c>
      <c r="Z838" s="2">
        <v>0</v>
      </c>
      <c r="AB838" s="2">
        <v>5</v>
      </c>
      <c r="AC838" s="2">
        <v>2</v>
      </c>
      <c r="AD838" s="2">
        <v>1</v>
      </c>
      <c r="AE838" s="2">
        <v>2</v>
      </c>
      <c r="AF838" s="2">
        <v>1.6666666666666601</v>
      </c>
      <c r="AG838" s="2">
        <v>2.2501038484428602</v>
      </c>
      <c r="AH838" s="2">
        <v>666.66666666666595</v>
      </c>
      <c r="AI838">
        <v>200</v>
      </c>
      <c r="AJ838" t="s">
        <v>71</v>
      </c>
      <c r="AK838" t="s">
        <v>50</v>
      </c>
      <c r="AL838" t="s">
        <v>71</v>
      </c>
      <c r="AM838" t="s">
        <v>51</v>
      </c>
      <c r="AN838" t="s">
        <v>52</v>
      </c>
      <c r="AO838" t="s">
        <v>53</v>
      </c>
      <c r="AP838" t="s">
        <v>66</v>
      </c>
      <c r="AQ838" t="s">
        <v>70</v>
      </c>
      <c r="AR838" t="s">
        <v>71</v>
      </c>
    </row>
    <row r="839" spans="1:44" hidden="1" x14ac:dyDescent="0.2">
      <c r="A839" t="s">
        <v>215</v>
      </c>
      <c r="B839" t="s">
        <v>99</v>
      </c>
      <c r="C839" t="s">
        <v>100</v>
      </c>
      <c r="D839" t="s">
        <v>216</v>
      </c>
      <c r="E839" t="s">
        <v>217</v>
      </c>
      <c r="F839" s="1">
        <v>0.92986111111111114</v>
      </c>
      <c r="G839">
        <v>0</v>
      </c>
      <c r="H839">
        <v>6159</v>
      </c>
      <c r="I839">
        <v>6159</v>
      </c>
      <c r="J839">
        <v>1</v>
      </c>
      <c r="K839">
        <v>0.245</v>
      </c>
      <c r="L839">
        <v>0.5</v>
      </c>
      <c r="N839">
        <v>5</v>
      </c>
      <c r="O839">
        <v>0.5</v>
      </c>
      <c r="P839">
        <v>0.19634954084936199</v>
      </c>
      <c r="Q839">
        <v>1508.9549999999999</v>
      </c>
      <c r="R839">
        <v>5.0298499999999997</v>
      </c>
      <c r="S839">
        <v>296.28262141234899</v>
      </c>
      <c r="T839">
        <v>2</v>
      </c>
      <c r="U839">
        <v>0.5</v>
      </c>
      <c r="V839" t="s">
        <v>108</v>
      </c>
      <c r="W839">
        <v>5</v>
      </c>
      <c r="X839">
        <v>1000</v>
      </c>
      <c r="Y839">
        <v>200</v>
      </c>
      <c r="Z839">
        <v>0</v>
      </c>
      <c r="AA839"/>
      <c r="AB839">
        <v>1</v>
      </c>
      <c r="AC839">
        <v>1</v>
      </c>
      <c r="AD839">
        <v>0</v>
      </c>
      <c r="AE839">
        <v>0</v>
      </c>
      <c r="AF839">
        <v>0.33333333333333298</v>
      </c>
      <c r="AG839">
        <v>0.45002076968857202</v>
      </c>
      <c r="AH839">
        <v>133.333333333333</v>
      </c>
      <c r="AI839">
        <v>200</v>
      </c>
    </row>
    <row r="840" spans="1:44" hidden="1" x14ac:dyDescent="0.2">
      <c r="A840" t="s">
        <v>215</v>
      </c>
      <c r="B840" t="s">
        <v>99</v>
      </c>
      <c r="C840" t="s">
        <v>100</v>
      </c>
      <c r="D840" t="s">
        <v>216</v>
      </c>
      <c r="E840" t="s">
        <v>217</v>
      </c>
      <c r="F840" s="1">
        <v>0.92986111111111114</v>
      </c>
      <c r="G840">
        <v>0</v>
      </c>
      <c r="H840">
        <v>6159</v>
      </c>
      <c r="I840">
        <v>6159</v>
      </c>
      <c r="J840">
        <v>1</v>
      </c>
      <c r="K840">
        <v>0.245</v>
      </c>
      <c r="L840">
        <v>0.5</v>
      </c>
      <c r="N840">
        <v>5</v>
      </c>
      <c r="O840">
        <v>0.5</v>
      </c>
      <c r="P840">
        <v>0.19634954084936199</v>
      </c>
      <c r="Q840">
        <v>1508.9549999999999</v>
      </c>
      <c r="R840">
        <v>5.0298499999999997</v>
      </c>
      <c r="S840">
        <v>296.28262141234899</v>
      </c>
      <c r="T840">
        <v>2</v>
      </c>
      <c r="U840">
        <v>0.5</v>
      </c>
      <c r="V840" t="s">
        <v>109</v>
      </c>
      <c r="W840">
        <v>5</v>
      </c>
      <c r="X840">
        <v>1000</v>
      </c>
      <c r="Y840">
        <v>200</v>
      </c>
      <c r="Z840">
        <v>0</v>
      </c>
      <c r="AA840"/>
      <c r="AB840">
        <v>2</v>
      </c>
      <c r="AC840">
        <v>1</v>
      </c>
      <c r="AD840">
        <v>1</v>
      </c>
      <c r="AE840">
        <v>0</v>
      </c>
      <c r="AF840">
        <v>0.66666666666666596</v>
      </c>
      <c r="AG840">
        <v>0.90004153937714504</v>
      </c>
      <c r="AH840">
        <v>266.666666666666</v>
      </c>
      <c r="AI840">
        <v>200</v>
      </c>
      <c r="AJ840" t="s">
        <v>109</v>
      </c>
      <c r="AK840" t="s">
        <v>87</v>
      </c>
      <c r="AL840" t="s">
        <v>109</v>
      </c>
      <c r="AM840" t="s">
        <v>51</v>
      </c>
      <c r="AN840" t="s">
        <v>52</v>
      </c>
      <c r="AO840" t="s">
        <v>110</v>
      </c>
      <c r="AP840" t="s">
        <v>109</v>
      </c>
    </row>
    <row r="841" spans="1:44" hidden="1" x14ac:dyDescent="0.2">
      <c r="A841" t="s">
        <v>215</v>
      </c>
      <c r="B841" t="s">
        <v>99</v>
      </c>
      <c r="C841" t="s">
        <v>100</v>
      </c>
      <c r="D841" t="s">
        <v>216</v>
      </c>
      <c r="E841" t="s">
        <v>217</v>
      </c>
      <c r="F841" s="1">
        <v>0.92986111111111114</v>
      </c>
      <c r="G841">
        <v>0</v>
      </c>
      <c r="H841">
        <v>6159</v>
      </c>
      <c r="I841">
        <v>6159</v>
      </c>
      <c r="J841">
        <v>1</v>
      </c>
      <c r="K841">
        <v>0.245</v>
      </c>
      <c r="L841">
        <v>0.5</v>
      </c>
      <c r="N841">
        <v>5</v>
      </c>
      <c r="O841">
        <v>0.5</v>
      </c>
      <c r="P841">
        <v>0.19634954084936199</v>
      </c>
      <c r="Q841">
        <v>1508.9549999999999</v>
      </c>
      <c r="R841">
        <v>5.0298499999999997</v>
      </c>
      <c r="S841">
        <v>296.28262141234899</v>
      </c>
      <c r="T841">
        <v>2</v>
      </c>
      <c r="U841">
        <v>0.5</v>
      </c>
      <c r="V841" t="s">
        <v>142</v>
      </c>
      <c r="W841">
        <v>5</v>
      </c>
      <c r="X841">
        <v>1000</v>
      </c>
      <c r="Y841">
        <v>200</v>
      </c>
      <c r="Z841">
        <v>0</v>
      </c>
      <c r="AA841"/>
      <c r="AB841">
        <v>1</v>
      </c>
      <c r="AC841">
        <v>0</v>
      </c>
      <c r="AD841">
        <v>1</v>
      </c>
      <c r="AE841">
        <v>0</v>
      </c>
      <c r="AF841">
        <v>0.33333333333333298</v>
      </c>
      <c r="AG841">
        <v>0.45002076968857202</v>
      </c>
      <c r="AH841">
        <v>133.333333333333</v>
      </c>
      <c r="AI841">
        <v>200</v>
      </c>
      <c r="AJ841" t="s">
        <v>142</v>
      </c>
      <c r="AK841" t="s">
        <v>63</v>
      </c>
      <c r="AL841" t="s">
        <v>142</v>
      </c>
      <c r="AM841" t="s">
        <v>51</v>
      </c>
      <c r="AN841" t="s">
        <v>143</v>
      </c>
      <c r="AO841" t="s">
        <v>142</v>
      </c>
    </row>
    <row r="842" spans="1:44" hidden="1" x14ac:dyDescent="0.2">
      <c r="A842" t="s">
        <v>215</v>
      </c>
      <c r="B842" t="s">
        <v>99</v>
      </c>
      <c r="C842" t="s">
        <v>100</v>
      </c>
      <c r="D842" t="s">
        <v>216</v>
      </c>
      <c r="E842" t="s">
        <v>217</v>
      </c>
      <c r="F842" s="1">
        <v>0.92986111111111114</v>
      </c>
      <c r="G842">
        <v>0</v>
      </c>
      <c r="H842">
        <v>6159</v>
      </c>
      <c r="I842">
        <v>6159</v>
      </c>
      <c r="J842">
        <v>1</v>
      </c>
      <c r="K842">
        <v>0.245</v>
      </c>
      <c r="L842">
        <v>0.5</v>
      </c>
      <c r="N842">
        <v>5</v>
      </c>
      <c r="O842">
        <v>0.5</v>
      </c>
      <c r="P842">
        <v>0.19634954084936199</v>
      </c>
      <c r="Q842">
        <v>1508.9549999999999</v>
      </c>
      <c r="R842">
        <v>5.0298499999999997</v>
      </c>
      <c r="S842">
        <v>296.28262141234899</v>
      </c>
      <c r="T842">
        <v>2</v>
      </c>
      <c r="U842">
        <v>0.5</v>
      </c>
      <c r="V842" t="s">
        <v>75</v>
      </c>
      <c r="W842">
        <v>5</v>
      </c>
      <c r="X842">
        <v>1000</v>
      </c>
      <c r="Y842">
        <v>200</v>
      </c>
      <c r="Z842">
        <v>0</v>
      </c>
      <c r="AA842"/>
      <c r="AB842">
        <v>71</v>
      </c>
      <c r="AC842">
        <v>24</v>
      </c>
      <c r="AD842">
        <v>22</v>
      </c>
      <c r="AE842">
        <v>25</v>
      </c>
      <c r="AF842">
        <v>23.6666666666666</v>
      </c>
      <c r="AG842">
        <v>31.951474647888599</v>
      </c>
      <c r="AH842">
        <v>9466.6666666666606</v>
      </c>
      <c r="AI842">
        <v>200</v>
      </c>
    </row>
    <row r="843" spans="1:44" hidden="1" x14ac:dyDescent="0.2">
      <c r="A843" t="s">
        <v>215</v>
      </c>
      <c r="B843" t="s">
        <v>99</v>
      </c>
      <c r="C843" t="s">
        <v>100</v>
      </c>
      <c r="D843" t="s">
        <v>216</v>
      </c>
      <c r="E843" t="s">
        <v>217</v>
      </c>
      <c r="F843" s="1">
        <v>0.92986111111111114</v>
      </c>
      <c r="G843">
        <v>0</v>
      </c>
      <c r="H843">
        <v>6159</v>
      </c>
      <c r="I843">
        <v>6159</v>
      </c>
      <c r="J843">
        <v>1</v>
      </c>
      <c r="K843">
        <v>0.245</v>
      </c>
      <c r="L843">
        <v>0.5</v>
      </c>
      <c r="N843">
        <v>5</v>
      </c>
      <c r="O843">
        <v>0.5</v>
      </c>
      <c r="P843">
        <v>0.19634954084936199</v>
      </c>
      <c r="Q843">
        <v>1508.9549999999999</v>
      </c>
      <c r="R843">
        <v>5.0298499999999997</v>
      </c>
      <c r="S843">
        <v>296.28262141234899</v>
      </c>
      <c r="T843">
        <v>2</v>
      </c>
      <c r="U843">
        <v>0.5</v>
      </c>
      <c r="V843" t="s">
        <v>80</v>
      </c>
      <c r="W843" s="2">
        <v>5</v>
      </c>
      <c r="X843" s="2">
        <v>1000</v>
      </c>
      <c r="Y843" s="2">
        <v>200</v>
      </c>
      <c r="Z843" s="2">
        <v>0</v>
      </c>
      <c r="AB843" s="2">
        <v>36</v>
      </c>
      <c r="AC843" s="2">
        <v>15</v>
      </c>
      <c r="AD843" s="2">
        <v>10</v>
      </c>
      <c r="AE843" s="2">
        <v>11</v>
      </c>
      <c r="AF843" s="2">
        <v>12</v>
      </c>
      <c r="AG843" s="2">
        <v>16.200747708788601</v>
      </c>
      <c r="AH843" s="2">
        <v>4800</v>
      </c>
      <c r="AI843">
        <v>200</v>
      </c>
      <c r="AJ843" t="s">
        <v>80</v>
      </c>
      <c r="AK843" t="s">
        <v>50</v>
      </c>
      <c r="AL843" t="s">
        <v>80</v>
      </c>
      <c r="AM843" t="s">
        <v>51</v>
      </c>
      <c r="AN843" t="s">
        <v>52</v>
      </c>
      <c r="AO843" t="s">
        <v>53</v>
      </c>
      <c r="AP843" t="s">
        <v>66</v>
      </c>
      <c r="AQ843" t="s">
        <v>81</v>
      </c>
      <c r="AR843" t="s">
        <v>80</v>
      </c>
    </row>
    <row r="844" spans="1:44" hidden="1" x14ac:dyDescent="0.2">
      <c r="A844" t="s">
        <v>215</v>
      </c>
      <c r="B844" t="s">
        <v>99</v>
      </c>
      <c r="C844" t="s">
        <v>100</v>
      </c>
      <c r="D844" t="s">
        <v>216</v>
      </c>
      <c r="E844" t="s">
        <v>217</v>
      </c>
      <c r="F844" s="1">
        <v>0.92986111111111114</v>
      </c>
      <c r="G844">
        <v>0</v>
      </c>
      <c r="H844">
        <v>6159</v>
      </c>
      <c r="I844">
        <v>6159</v>
      </c>
      <c r="J844">
        <v>1</v>
      </c>
      <c r="K844">
        <v>0.245</v>
      </c>
      <c r="L844">
        <v>0.5</v>
      </c>
      <c r="N844">
        <v>5</v>
      </c>
      <c r="O844">
        <v>0.5</v>
      </c>
      <c r="P844">
        <v>0.19634954084936199</v>
      </c>
      <c r="Q844">
        <v>1508.9549999999999</v>
      </c>
      <c r="R844">
        <v>5.0298499999999997</v>
      </c>
      <c r="S844">
        <v>296.28262141234899</v>
      </c>
      <c r="T844">
        <v>2</v>
      </c>
      <c r="U844">
        <v>0.5</v>
      </c>
      <c r="V844" t="s">
        <v>82</v>
      </c>
      <c r="W844" s="2">
        <v>5</v>
      </c>
      <c r="X844" s="2">
        <v>1000</v>
      </c>
      <c r="Y844" s="2">
        <v>200</v>
      </c>
      <c r="Z844" s="2">
        <v>0</v>
      </c>
      <c r="AB844" s="2">
        <v>30</v>
      </c>
      <c r="AC844" s="2">
        <v>11</v>
      </c>
      <c r="AD844" s="2">
        <v>8</v>
      </c>
      <c r="AE844" s="2">
        <v>11</v>
      </c>
      <c r="AF844" s="2">
        <v>10</v>
      </c>
      <c r="AG844" s="2">
        <v>13.500623090657101</v>
      </c>
      <c r="AH844" s="2">
        <v>4000</v>
      </c>
      <c r="AI844">
        <v>200</v>
      </c>
      <c r="AJ844" t="s">
        <v>82</v>
      </c>
      <c r="AK844" t="s">
        <v>50</v>
      </c>
      <c r="AL844" t="s">
        <v>82</v>
      </c>
      <c r="AM844" t="s">
        <v>51</v>
      </c>
      <c r="AN844" t="s">
        <v>52</v>
      </c>
      <c r="AO844" t="s">
        <v>53</v>
      </c>
      <c r="AP844" t="s">
        <v>66</v>
      </c>
      <c r="AQ844" t="s">
        <v>83</v>
      </c>
      <c r="AR844" t="s">
        <v>82</v>
      </c>
    </row>
    <row r="845" spans="1:44" hidden="1" x14ac:dyDescent="0.2">
      <c r="A845" t="s">
        <v>215</v>
      </c>
      <c r="B845" t="s">
        <v>99</v>
      </c>
      <c r="C845" t="s">
        <v>100</v>
      </c>
      <c r="D845" t="s">
        <v>216</v>
      </c>
      <c r="E845" t="s">
        <v>217</v>
      </c>
      <c r="F845" s="1">
        <v>0.92986111111111114</v>
      </c>
      <c r="G845">
        <v>0</v>
      </c>
      <c r="H845">
        <v>6159</v>
      </c>
      <c r="I845">
        <v>6159</v>
      </c>
      <c r="J845">
        <v>1</v>
      </c>
      <c r="K845">
        <v>0.245</v>
      </c>
      <c r="L845">
        <v>0.5</v>
      </c>
      <c r="N845">
        <v>5</v>
      </c>
      <c r="O845">
        <v>0.5</v>
      </c>
      <c r="P845">
        <v>0.19634954084936199</v>
      </c>
      <c r="Q845">
        <v>1508.9549999999999</v>
      </c>
      <c r="R845">
        <v>5.0298499999999997</v>
      </c>
      <c r="S845">
        <v>296.28262141234899</v>
      </c>
      <c r="T845">
        <v>2</v>
      </c>
      <c r="U845">
        <v>0.5</v>
      </c>
      <c r="V845" t="s">
        <v>84</v>
      </c>
      <c r="W845">
        <v>5</v>
      </c>
      <c r="X845">
        <v>1000</v>
      </c>
      <c r="Y845">
        <v>200</v>
      </c>
      <c r="Z845">
        <v>0</v>
      </c>
      <c r="AA845"/>
      <c r="AB845">
        <v>18</v>
      </c>
      <c r="AC845">
        <v>7</v>
      </c>
      <c r="AD845">
        <v>4</v>
      </c>
      <c r="AE845">
        <v>7</v>
      </c>
      <c r="AF845">
        <v>6</v>
      </c>
      <c r="AG845">
        <v>8.1003738543943093</v>
      </c>
      <c r="AH845">
        <v>2400</v>
      </c>
      <c r="AI845">
        <v>200</v>
      </c>
      <c r="AJ845" t="s">
        <v>84</v>
      </c>
      <c r="AK845" t="s">
        <v>63</v>
      </c>
      <c r="AL845" t="s">
        <v>84</v>
      </c>
      <c r="AM845" t="s">
        <v>51</v>
      </c>
      <c r="AN845" t="s">
        <v>52</v>
      </c>
      <c r="AO845" t="s">
        <v>84</v>
      </c>
    </row>
    <row r="846" spans="1:44" hidden="1" x14ac:dyDescent="0.2">
      <c r="A846" t="s">
        <v>215</v>
      </c>
      <c r="B846" t="s">
        <v>99</v>
      </c>
      <c r="C846" t="s">
        <v>100</v>
      </c>
      <c r="D846" t="s">
        <v>216</v>
      </c>
      <c r="E846" t="s">
        <v>217</v>
      </c>
      <c r="F846" s="1">
        <v>0.92986111111111114</v>
      </c>
      <c r="G846">
        <v>0</v>
      </c>
      <c r="H846">
        <v>6159</v>
      </c>
      <c r="I846">
        <v>6159</v>
      </c>
      <c r="J846">
        <v>1</v>
      </c>
      <c r="K846">
        <v>0.245</v>
      </c>
      <c r="L846">
        <v>0.5</v>
      </c>
      <c r="N846">
        <v>5</v>
      </c>
      <c r="O846">
        <v>0.5</v>
      </c>
      <c r="P846">
        <v>0.19634954084936199</v>
      </c>
      <c r="Q846">
        <v>1508.9549999999999</v>
      </c>
      <c r="R846">
        <v>5.0298499999999997</v>
      </c>
      <c r="S846">
        <v>296.28262141234899</v>
      </c>
      <c r="T846">
        <v>2</v>
      </c>
      <c r="U846">
        <v>0.5</v>
      </c>
      <c r="V846" t="s">
        <v>85</v>
      </c>
      <c r="W846" s="2">
        <v>5</v>
      </c>
      <c r="X846" s="2">
        <v>1000</v>
      </c>
      <c r="Y846" s="2">
        <v>200</v>
      </c>
      <c r="Z846" s="2">
        <v>0</v>
      </c>
      <c r="AB846" s="2">
        <v>103</v>
      </c>
      <c r="AC846" s="2">
        <v>41</v>
      </c>
      <c r="AD846" s="2">
        <v>31</v>
      </c>
      <c r="AE846" s="2">
        <v>31</v>
      </c>
      <c r="AF846" s="2">
        <v>34.3333333333333</v>
      </c>
      <c r="AG846" s="2">
        <v>46.352139277922902</v>
      </c>
      <c r="AH846" s="2">
        <v>13733.333333333299</v>
      </c>
      <c r="AI846">
        <v>200</v>
      </c>
      <c r="AJ846" t="s">
        <v>85</v>
      </c>
      <c r="AK846" t="s">
        <v>50</v>
      </c>
      <c r="AL846" t="s">
        <v>85</v>
      </c>
      <c r="AM846" t="s">
        <v>51</v>
      </c>
      <c r="AN846" t="s">
        <v>52</v>
      </c>
      <c r="AO846" t="s">
        <v>53</v>
      </c>
      <c r="AP846" t="s">
        <v>54</v>
      </c>
      <c r="AQ846" t="s">
        <v>57</v>
      </c>
      <c r="AR846" t="s">
        <v>85</v>
      </c>
    </row>
    <row r="847" spans="1:44" hidden="1" x14ac:dyDescent="0.2">
      <c r="A847" t="s">
        <v>215</v>
      </c>
      <c r="B847" t="s">
        <v>99</v>
      </c>
      <c r="C847" t="s">
        <v>100</v>
      </c>
      <c r="D847" t="s">
        <v>216</v>
      </c>
      <c r="E847" t="s">
        <v>217</v>
      </c>
      <c r="F847" s="1">
        <v>0.92986111111111114</v>
      </c>
      <c r="G847">
        <v>0</v>
      </c>
      <c r="H847">
        <v>6159</v>
      </c>
      <c r="I847">
        <v>6159</v>
      </c>
      <c r="J847">
        <v>1</v>
      </c>
      <c r="K847">
        <v>0.245</v>
      </c>
      <c r="L847">
        <v>0.5</v>
      </c>
      <c r="N847">
        <v>5</v>
      </c>
      <c r="O847">
        <v>0.5</v>
      </c>
      <c r="P847">
        <v>0.19634954084936199</v>
      </c>
      <c r="Q847">
        <v>1508.9549999999999</v>
      </c>
      <c r="R847">
        <v>5.0298499999999997</v>
      </c>
      <c r="S847">
        <v>296.28262141234899</v>
      </c>
      <c r="T847">
        <v>2</v>
      </c>
      <c r="U847">
        <v>0.5</v>
      </c>
      <c r="V847" t="s">
        <v>111</v>
      </c>
      <c r="W847">
        <v>5</v>
      </c>
      <c r="X847">
        <v>1000</v>
      </c>
      <c r="Y847">
        <v>200</v>
      </c>
      <c r="Z847">
        <v>0</v>
      </c>
      <c r="AA847"/>
      <c r="AB847">
        <v>1</v>
      </c>
      <c r="AC847">
        <v>1</v>
      </c>
      <c r="AD847">
        <v>0</v>
      </c>
      <c r="AE847">
        <v>0</v>
      </c>
      <c r="AF847">
        <v>0.33333333333333298</v>
      </c>
      <c r="AG847">
        <v>0.45002076968857202</v>
      </c>
      <c r="AH847">
        <v>133.333333333333</v>
      </c>
      <c r="AI847">
        <v>200</v>
      </c>
      <c r="AJ847" t="s">
        <v>111</v>
      </c>
      <c r="AK847" t="s">
        <v>63</v>
      </c>
      <c r="AL847" t="s">
        <v>111</v>
      </c>
      <c r="AM847" t="s">
        <v>51</v>
      </c>
      <c r="AN847" t="s">
        <v>112</v>
      </c>
      <c r="AO847" t="s">
        <v>111</v>
      </c>
    </row>
    <row r="848" spans="1:44" hidden="1" x14ac:dyDescent="0.2">
      <c r="A848" t="s">
        <v>215</v>
      </c>
      <c r="B848" t="s">
        <v>99</v>
      </c>
      <c r="C848" t="s">
        <v>100</v>
      </c>
      <c r="D848" t="s">
        <v>216</v>
      </c>
      <c r="E848" t="s">
        <v>217</v>
      </c>
      <c r="F848" s="1">
        <v>0.92986111111111114</v>
      </c>
      <c r="G848">
        <v>0</v>
      </c>
      <c r="H848">
        <v>6159</v>
      </c>
      <c r="I848">
        <v>6159</v>
      </c>
      <c r="J848">
        <v>1</v>
      </c>
      <c r="K848">
        <v>0.245</v>
      </c>
      <c r="L848">
        <v>0.5</v>
      </c>
      <c r="N848">
        <v>5</v>
      </c>
      <c r="O848">
        <v>0.5</v>
      </c>
      <c r="P848">
        <v>0.19634954084936199</v>
      </c>
      <c r="Q848">
        <v>1508.9549999999999</v>
      </c>
      <c r="R848">
        <v>5.0298499999999997</v>
      </c>
      <c r="S848">
        <v>296.28262141234899</v>
      </c>
      <c r="T848">
        <v>2</v>
      </c>
      <c r="U848">
        <v>0.5</v>
      </c>
      <c r="V848" t="s">
        <v>86</v>
      </c>
      <c r="W848">
        <v>5</v>
      </c>
      <c r="X848">
        <v>1000</v>
      </c>
      <c r="Y848">
        <v>200</v>
      </c>
      <c r="Z848">
        <v>0</v>
      </c>
      <c r="AA848"/>
      <c r="AB848">
        <v>1</v>
      </c>
      <c r="AC848">
        <v>0</v>
      </c>
      <c r="AD848">
        <v>1</v>
      </c>
      <c r="AE848">
        <v>0</v>
      </c>
      <c r="AF848">
        <v>0.33333333333333298</v>
      </c>
      <c r="AG848">
        <v>0.45002076968857202</v>
      </c>
      <c r="AH848">
        <v>133.333333333333</v>
      </c>
      <c r="AI848">
        <v>200</v>
      </c>
      <c r="AJ848" t="s">
        <v>86</v>
      </c>
      <c r="AK848" t="s">
        <v>87</v>
      </c>
      <c r="AL848" t="s">
        <v>86</v>
      </c>
      <c r="AM848" t="s">
        <v>51</v>
      </c>
      <c r="AN848" t="s">
        <v>88</v>
      </c>
      <c r="AO848" t="s">
        <v>89</v>
      </c>
      <c r="AP848" t="s">
        <v>86</v>
      </c>
    </row>
    <row r="849" spans="1:44" hidden="1" x14ac:dyDescent="0.2">
      <c r="A849" t="s">
        <v>215</v>
      </c>
      <c r="B849" t="s">
        <v>99</v>
      </c>
      <c r="C849" t="s">
        <v>100</v>
      </c>
      <c r="D849" t="s">
        <v>216</v>
      </c>
      <c r="E849" t="s">
        <v>217</v>
      </c>
      <c r="F849" s="1">
        <v>0.92986111111111114</v>
      </c>
      <c r="G849">
        <v>0</v>
      </c>
      <c r="H849">
        <v>6159</v>
      </c>
      <c r="I849">
        <v>6159</v>
      </c>
      <c r="J849">
        <v>1</v>
      </c>
      <c r="K849">
        <v>0.245</v>
      </c>
      <c r="L849">
        <v>0.5</v>
      </c>
      <c r="N849">
        <v>5</v>
      </c>
      <c r="O849">
        <v>0.5</v>
      </c>
      <c r="P849">
        <v>0.19634954084936199</v>
      </c>
      <c r="Q849">
        <v>1508.9549999999999</v>
      </c>
      <c r="R849">
        <v>5.0298499999999997</v>
      </c>
      <c r="S849">
        <v>296.28262141234899</v>
      </c>
      <c r="T849">
        <v>2</v>
      </c>
      <c r="U849">
        <v>0.5</v>
      </c>
      <c r="V849" t="s">
        <v>90</v>
      </c>
      <c r="W849">
        <v>5</v>
      </c>
      <c r="X849">
        <v>1000</v>
      </c>
      <c r="Y849">
        <v>200</v>
      </c>
      <c r="Z849">
        <v>0</v>
      </c>
      <c r="AA849"/>
      <c r="AB849">
        <v>12</v>
      </c>
      <c r="AC849">
        <v>2</v>
      </c>
      <c r="AD849">
        <v>7</v>
      </c>
      <c r="AE849">
        <v>3</v>
      </c>
      <c r="AF849">
        <v>4</v>
      </c>
      <c r="AG849">
        <v>5.4002492362628702</v>
      </c>
      <c r="AH849">
        <v>1600</v>
      </c>
      <c r="AI849">
        <v>200</v>
      </c>
      <c r="AJ849" t="s">
        <v>90</v>
      </c>
      <c r="AK849" t="s">
        <v>91</v>
      </c>
      <c r="AL849" t="s">
        <v>90</v>
      </c>
      <c r="AM849" t="s">
        <v>51</v>
      </c>
      <c r="AN849" t="s">
        <v>92</v>
      </c>
    </row>
    <row r="850" spans="1:44" hidden="1" x14ac:dyDescent="0.2">
      <c r="A850" t="s">
        <v>215</v>
      </c>
      <c r="B850" t="s">
        <v>99</v>
      </c>
      <c r="C850" t="s">
        <v>100</v>
      </c>
      <c r="D850" t="s">
        <v>216</v>
      </c>
      <c r="E850" t="s">
        <v>217</v>
      </c>
      <c r="F850" s="1">
        <v>0.92986111111111114</v>
      </c>
      <c r="G850">
        <v>0</v>
      </c>
      <c r="H850">
        <v>6159</v>
      </c>
      <c r="I850">
        <v>6159</v>
      </c>
      <c r="J850">
        <v>1</v>
      </c>
      <c r="K850">
        <v>0.245</v>
      </c>
      <c r="L850">
        <v>0.5</v>
      </c>
      <c r="N850">
        <v>5</v>
      </c>
      <c r="O850">
        <v>0.5</v>
      </c>
      <c r="P850">
        <v>0.19634954084936199</v>
      </c>
      <c r="Q850">
        <v>1508.9549999999999</v>
      </c>
      <c r="R850">
        <v>5.0298499999999997</v>
      </c>
      <c r="S850">
        <v>296.28262141234899</v>
      </c>
      <c r="T850">
        <v>2</v>
      </c>
      <c r="U850">
        <v>0.5</v>
      </c>
      <c r="V850" t="s">
        <v>150</v>
      </c>
      <c r="W850" s="2">
        <v>5</v>
      </c>
      <c r="X850" s="2">
        <v>1000</v>
      </c>
      <c r="Y850" s="2">
        <v>200</v>
      </c>
      <c r="Z850" s="2">
        <v>0</v>
      </c>
      <c r="AB850" s="2">
        <v>1</v>
      </c>
      <c r="AC850" s="2">
        <v>0</v>
      </c>
      <c r="AD850" s="2">
        <v>1</v>
      </c>
      <c r="AE850" s="2">
        <v>0</v>
      </c>
      <c r="AF850" s="2">
        <v>0.33333333333333298</v>
      </c>
      <c r="AG850" s="2">
        <v>0.45002076968857202</v>
      </c>
      <c r="AH850" s="2">
        <v>133.333333333333</v>
      </c>
      <c r="AI850">
        <v>200</v>
      </c>
      <c r="AJ850" t="s">
        <v>150</v>
      </c>
      <c r="AK850" t="s">
        <v>50</v>
      </c>
      <c r="AL850" t="s">
        <v>150</v>
      </c>
      <c r="AM850" t="s">
        <v>51</v>
      </c>
      <c r="AN850" t="s">
        <v>52</v>
      </c>
      <c r="AO850" t="s">
        <v>53</v>
      </c>
      <c r="AP850" t="s">
        <v>66</v>
      </c>
      <c r="AQ850" t="s">
        <v>67</v>
      </c>
      <c r="AR850" t="s">
        <v>150</v>
      </c>
    </row>
    <row r="851" spans="1:44" hidden="1" x14ac:dyDescent="0.2">
      <c r="A851" t="s">
        <v>215</v>
      </c>
      <c r="B851" t="s">
        <v>99</v>
      </c>
      <c r="C851" t="s">
        <v>100</v>
      </c>
      <c r="D851" t="s">
        <v>216</v>
      </c>
      <c r="E851" t="s">
        <v>217</v>
      </c>
      <c r="F851" s="1">
        <v>0.92986111111111114</v>
      </c>
      <c r="G851">
        <v>0</v>
      </c>
      <c r="H851">
        <v>6159</v>
      </c>
      <c r="I851">
        <v>6159</v>
      </c>
      <c r="J851">
        <v>1</v>
      </c>
      <c r="K851">
        <v>0.245</v>
      </c>
      <c r="L851">
        <v>0.5</v>
      </c>
      <c r="N851">
        <v>5</v>
      </c>
      <c r="O851">
        <v>0.5</v>
      </c>
      <c r="P851">
        <v>0.19634954084936199</v>
      </c>
      <c r="Q851">
        <v>1508.9549999999999</v>
      </c>
      <c r="R851">
        <v>5.0298499999999997</v>
      </c>
      <c r="S851">
        <v>296.28262141234899</v>
      </c>
      <c r="T851">
        <v>2</v>
      </c>
      <c r="U851">
        <v>0.5</v>
      </c>
      <c r="V851" t="s">
        <v>114</v>
      </c>
      <c r="W851">
        <v>5</v>
      </c>
      <c r="X851">
        <v>1000</v>
      </c>
      <c r="Y851">
        <v>200</v>
      </c>
      <c r="Z851">
        <v>0</v>
      </c>
      <c r="AA851"/>
      <c r="AB851">
        <v>3</v>
      </c>
      <c r="AC851">
        <v>1</v>
      </c>
      <c r="AD851">
        <v>0</v>
      </c>
      <c r="AE851">
        <v>2</v>
      </c>
      <c r="AF851">
        <v>1</v>
      </c>
      <c r="AG851">
        <v>1.35006230906571</v>
      </c>
      <c r="AH851">
        <v>400</v>
      </c>
      <c r="AI851">
        <v>200</v>
      </c>
    </row>
    <row r="852" spans="1:44" hidden="1" x14ac:dyDescent="0.2">
      <c r="A852" t="s">
        <v>215</v>
      </c>
      <c r="B852" t="s">
        <v>99</v>
      </c>
      <c r="C852" t="s">
        <v>100</v>
      </c>
      <c r="D852" t="s">
        <v>216</v>
      </c>
      <c r="E852" t="s">
        <v>217</v>
      </c>
      <c r="F852" s="1">
        <v>0.92986111111111114</v>
      </c>
      <c r="G852">
        <v>0</v>
      </c>
      <c r="H852">
        <v>6159</v>
      </c>
      <c r="I852">
        <v>6159</v>
      </c>
      <c r="J852">
        <v>1</v>
      </c>
      <c r="K852">
        <v>0.245</v>
      </c>
      <c r="L852">
        <v>0.5</v>
      </c>
      <c r="N852">
        <v>5</v>
      </c>
      <c r="O852">
        <v>0.5</v>
      </c>
      <c r="P852">
        <v>0.19634954084936199</v>
      </c>
      <c r="Q852">
        <v>1508.9549999999999</v>
      </c>
      <c r="R852">
        <v>5.0298499999999997</v>
      </c>
      <c r="S852">
        <v>296.28262141234899</v>
      </c>
      <c r="T852">
        <v>2</v>
      </c>
      <c r="U852">
        <v>0.5</v>
      </c>
      <c r="V852" t="s">
        <v>134</v>
      </c>
      <c r="W852" s="2">
        <v>5</v>
      </c>
      <c r="X852" s="2">
        <v>1000</v>
      </c>
      <c r="Y852" s="2">
        <v>200</v>
      </c>
      <c r="Z852" s="2">
        <v>0</v>
      </c>
      <c r="AB852" s="2">
        <v>1</v>
      </c>
      <c r="AC852" s="2">
        <v>0</v>
      </c>
      <c r="AD852" s="2">
        <v>0</v>
      </c>
      <c r="AE852" s="2">
        <v>1</v>
      </c>
      <c r="AF852" s="2">
        <v>0.33333333333333298</v>
      </c>
      <c r="AG852" s="2">
        <v>0.45002076968857202</v>
      </c>
      <c r="AH852" s="2">
        <v>133.333333333333</v>
      </c>
      <c r="AI852">
        <v>200</v>
      </c>
      <c r="AJ852" t="s">
        <v>134</v>
      </c>
      <c r="AK852" t="s">
        <v>50</v>
      </c>
      <c r="AL852" t="s">
        <v>134</v>
      </c>
      <c r="AM852" t="s">
        <v>51</v>
      </c>
      <c r="AN852" t="s">
        <v>52</v>
      </c>
      <c r="AO852" t="s">
        <v>53</v>
      </c>
      <c r="AP852" t="s">
        <v>54</v>
      </c>
      <c r="AQ852" t="s">
        <v>135</v>
      </c>
      <c r="AR852" t="s">
        <v>134</v>
      </c>
    </row>
    <row r="853" spans="1:44" hidden="1" x14ac:dyDescent="0.2">
      <c r="A853" t="s">
        <v>215</v>
      </c>
      <c r="B853" t="s">
        <v>99</v>
      </c>
      <c r="C853" t="s">
        <v>100</v>
      </c>
      <c r="D853" t="s">
        <v>216</v>
      </c>
      <c r="E853" t="s">
        <v>217</v>
      </c>
      <c r="F853" s="1">
        <v>0.92986111111111114</v>
      </c>
      <c r="G853">
        <v>0</v>
      </c>
      <c r="H853">
        <v>6159</v>
      </c>
      <c r="I853">
        <v>6159</v>
      </c>
      <c r="J853">
        <v>1</v>
      </c>
      <c r="K853">
        <v>0.245</v>
      </c>
      <c r="L853">
        <v>0.5</v>
      </c>
      <c r="N853">
        <v>5</v>
      </c>
      <c r="O853">
        <v>0.5</v>
      </c>
      <c r="P853">
        <v>0.19634954084936199</v>
      </c>
      <c r="Q853">
        <v>1508.9549999999999</v>
      </c>
      <c r="R853">
        <v>5.0298499999999997</v>
      </c>
      <c r="S853">
        <v>296.28262141234899</v>
      </c>
      <c r="T853">
        <v>2</v>
      </c>
      <c r="U853">
        <v>0.5</v>
      </c>
      <c r="V853" t="s">
        <v>93</v>
      </c>
      <c r="W853" s="2">
        <v>5</v>
      </c>
      <c r="X853" s="2">
        <v>1000</v>
      </c>
      <c r="Y853" s="2">
        <v>200</v>
      </c>
      <c r="Z853" s="2">
        <v>0</v>
      </c>
      <c r="AB853" s="2">
        <v>40</v>
      </c>
      <c r="AC853" s="2">
        <v>14</v>
      </c>
      <c r="AD853" s="2">
        <v>17</v>
      </c>
      <c r="AE853" s="2">
        <v>9</v>
      </c>
      <c r="AF853" s="2">
        <v>13.3333333333333</v>
      </c>
      <c r="AG853" s="2">
        <v>18.000830787542899</v>
      </c>
      <c r="AH853" s="2">
        <v>5333.3333333333303</v>
      </c>
      <c r="AI853">
        <v>200</v>
      </c>
      <c r="AJ853" t="s">
        <v>93</v>
      </c>
      <c r="AK853" t="s">
        <v>50</v>
      </c>
      <c r="AL853" t="s">
        <v>93</v>
      </c>
      <c r="AM853" t="s">
        <v>51</v>
      </c>
      <c r="AN853" t="s">
        <v>52</v>
      </c>
      <c r="AO853" t="s">
        <v>53</v>
      </c>
      <c r="AP853" t="s">
        <v>54</v>
      </c>
      <c r="AQ853" t="s">
        <v>94</v>
      </c>
      <c r="AR853" t="s">
        <v>93</v>
      </c>
    </row>
    <row r="854" spans="1:44" hidden="1" x14ac:dyDescent="0.2">
      <c r="A854" t="s">
        <v>215</v>
      </c>
      <c r="B854" t="s">
        <v>99</v>
      </c>
      <c r="C854" t="s">
        <v>100</v>
      </c>
      <c r="D854" t="s">
        <v>216</v>
      </c>
      <c r="E854" t="s">
        <v>217</v>
      </c>
      <c r="F854" s="1">
        <v>0.92986111111111114</v>
      </c>
      <c r="G854">
        <v>0</v>
      </c>
      <c r="H854">
        <v>6159</v>
      </c>
      <c r="I854">
        <v>6159</v>
      </c>
      <c r="J854">
        <v>1</v>
      </c>
      <c r="K854">
        <v>0.245</v>
      </c>
      <c r="L854">
        <v>0.5</v>
      </c>
      <c r="N854">
        <v>5</v>
      </c>
      <c r="O854">
        <v>0.5</v>
      </c>
      <c r="P854">
        <v>0.19634954084936199</v>
      </c>
      <c r="Q854">
        <v>1508.9549999999999</v>
      </c>
      <c r="R854">
        <v>5.0298499999999997</v>
      </c>
      <c r="S854">
        <v>296.28262141234899</v>
      </c>
      <c r="T854">
        <v>2</v>
      </c>
      <c r="U854">
        <v>0.5</v>
      </c>
      <c r="V854" t="s">
        <v>95</v>
      </c>
      <c r="W854" s="2">
        <v>5</v>
      </c>
      <c r="X854" s="2">
        <v>1000</v>
      </c>
      <c r="Y854" s="2">
        <v>200</v>
      </c>
      <c r="Z854" s="2">
        <v>0</v>
      </c>
      <c r="AB854" s="2">
        <v>3</v>
      </c>
      <c r="AC854" s="2">
        <v>0</v>
      </c>
      <c r="AD854" s="2">
        <v>3</v>
      </c>
      <c r="AE854" s="2">
        <v>0</v>
      </c>
      <c r="AF854" s="2">
        <v>1</v>
      </c>
      <c r="AG854" s="2">
        <v>1.35006230906571</v>
      </c>
      <c r="AH854" s="2">
        <v>400</v>
      </c>
      <c r="AI854">
        <v>200</v>
      </c>
      <c r="AJ854" t="s">
        <v>95</v>
      </c>
      <c r="AK854" t="s">
        <v>65</v>
      </c>
      <c r="AL854" t="s">
        <v>95</v>
      </c>
      <c r="AM854" t="s">
        <v>51</v>
      </c>
      <c r="AN854" t="s">
        <v>52</v>
      </c>
      <c r="AO854" t="s">
        <v>53</v>
      </c>
      <c r="AP854" t="s">
        <v>54</v>
      </c>
      <c r="AQ854" t="s">
        <v>96</v>
      </c>
      <c r="AR854" t="s">
        <v>97</v>
      </c>
    </row>
    <row r="855" spans="1:44" hidden="1" x14ac:dyDescent="0.2">
      <c r="A855" t="s">
        <v>215</v>
      </c>
      <c r="B855" t="s">
        <v>99</v>
      </c>
      <c r="C855" t="s">
        <v>100</v>
      </c>
      <c r="D855" t="s">
        <v>216</v>
      </c>
      <c r="E855" t="s">
        <v>217</v>
      </c>
      <c r="F855" s="1">
        <v>0.92986111111111114</v>
      </c>
      <c r="G855">
        <v>0</v>
      </c>
      <c r="H855">
        <v>6159</v>
      </c>
      <c r="I855">
        <v>6159</v>
      </c>
      <c r="J855">
        <v>1</v>
      </c>
      <c r="K855">
        <v>0.245</v>
      </c>
      <c r="L855">
        <v>0.5</v>
      </c>
      <c r="N855">
        <v>5</v>
      </c>
      <c r="O855">
        <v>0.5</v>
      </c>
      <c r="P855">
        <v>0.19634954084936199</v>
      </c>
      <c r="Q855">
        <v>1508.9549999999999</v>
      </c>
      <c r="R855">
        <v>5.0298499999999997</v>
      </c>
      <c r="S855">
        <v>296.28262141234899</v>
      </c>
      <c r="T855">
        <v>2</v>
      </c>
      <c r="U855">
        <v>0.5</v>
      </c>
      <c r="V855" t="s">
        <v>98</v>
      </c>
      <c r="W855">
        <v>5</v>
      </c>
      <c r="X855">
        <v>1000</v>
      </c>
      <c r="Y855">
        <v>200</v>
      </c>
      <c r="Z855">
        <v>0</v>
      </c>
      <c r="AA855"/>
      <c r="AB855">
        <v>2</v>
      </c>
      <c r="AC855">
        <v>1</v>
      </c>
      <c r="AD855">
        <v>1</v>
      </c>
      <c r="AE855">
        <v>0</v>
      </c>
      <c r="AF855">
        <v>0.66666666666666596</v>
      </c>
      <c r="AG855">
        <v>0.90004153937714504</v>
      </c>
      <c r="AH855">
        <v>266.666666666666</v>
      </c>
      <c r="AI855">
        <v>200</v>
      </c>
    </row>
    <row r="856" spans="1:44" hidden="1" x14ac:dyDescent="0.2">
      <c r="A856" t="s">
        <v>215</v>
      </c>
      <c r="B856" t="s">
        <v>45</v>
      </c>
      <c r="C856" t="s">
        <v>46</v>
      </c>
      <c r="D856" t="s">
        <v>218</v>
      </c>
      <c r="E856" t="s">
        <v>219</v>
      </c>
      <c r="F856" s="1">
        <v>0.37013888888888891</v>
      </c>
      <c r="G856">
        <v>0</v>
      </c>
      <c r="H856">
        <v>4130</v>
      </c>
      <c r="I856">
        <v>4130</v>
      </c>
      <c r="J856">
        <v>1</v>
      </c>
      <c r="K856">
        <v>0.245</v>
      </c>
      <c r="L856">
        <v>0.5</v>
      </c>
      <c r="N856">
        <v>5</v>
      </c>
      <c r="O856">
        <v>0.5</v>
      </c>
      <c r="P856">
        <v>0.19634954084936199</v>
      </c>
      <c r="Q856">
        <v>1011.85</v>
      </c>
      <c r="R856">
        <v>3.3728333333333298</v>
      </c>
      <c r="S856">
        <v>198.676282908427</v>
      </c>
      <c r="T856">
        <v>8</v>
      </c>
      <c r="U856">
        <v>0.125</v>
      </c>
      <c r="V856" t="s">
        <v>49</v>
      </c>
      <c r="W856" s="2">
        <v>5</v>
      </c>
      <c r="X856" s="2">
        <v>1000</v>
      </c>
      <c r="Y856" s="2">
        <v>200</v>
      </c>
      <c r="Z856" s="2">
        <v>2</v>
      </c>
      <c r="AA856" s="2">
        <v>0.25</v>
      </c>
      <c r="AB856" s="2">
        <v>7</v>
      </c>
      <c r="AC856" s="2">
        <v>4</v>
      </c>
      <c r="AD856" s="2">
        <v>2</v>
      </c>
      <c r="AE856" s="2">
        <v>1</v>
      </c>
      <c r="AF856" s="2">
        <v>2.3333333333333299</v>
      </c>
      <c r="AG856" s="2">
        <v>18.791036749233299</v>
      </c>
      <c r="AH856" s="2">
        <v>3733.3333333333298</v>
      </c>
      <c r="AI856">
        <v>200</v>
      </c>
      <c r="AJ856" t="s">
        <v>49</v>
      </c>
      <c r="AK856" t="s">
        <v>50</v>
      </c>
      <c r="AL856" t="s">
        <v>49</v>
      </c>
      <c r="AM856" t="s">
        <v>51</v>
      </c>
      <c r="AN856" t="s">
        <v>52</v>
      </c>
      <c r="AO856" t="s">
        <v>53</v>
      </c>
      <c r="AP856" t="s">
        <v>54</v>
      </c>
      <c r="AQ856" t="s">
        <v>55</v>
      </c>
      <c r="AR856" t="s">
        <v>49</v>
      </c>
    </row>
    <row r="857" spans="1:44" hidden="1" x14ac:dyDescent="0.2">
      <c r="A857" t="s">
        <v>215</v>
      </c>
      <c r="B857" t="s">
        <v>45</v>
      </c>
      <c r="C857" t="s">
        <v>46</v>
      </c>
      <c r="D857" t="s">
        <v>218</v>
      </c>
      <c r="E857" t="s">
        <v>219</v>
      </c>
      <c r="F857" s="1">
        <v>0.37013888888888891</v>
      </c>
      <c r="G857">
        <v>0</v>
      </c>
      <c r="H857">
        <v>4130</v>
      </c>
      <c r="I857">
        <v>4130</v>
      </c>
      <c r="J857">
        <v>1</v>
      </c>
      <c r="K857">
        <v>0.245</v>
      </c>
      <c r="L857">
        <v>0.5</v>
      </c>
      <c r="N857">
        <v>5</v>
      </c>
      <c r="O857">
        <v>0.5</v>
      </c>
      <c r="P857">
        <v>0.19634954084936199</v>
      </c>
      <c r="Q857">
        <v>1011.85</v>
      </c>
      <c r="R857">
        <v>3.3728333333333298</v>
      </c>
      <c r="S857">
        <v>198.676282908427</v>
      </c>
      <c r="T857">
        <v>8</v>
      </c>
      <c r="U857">
        <v>0.125</v>
      </c>
      <c r="V857" t="s">
        <v>155</v>
      </c>
      <c r="W857" s="2">
        <v>5</v>
      </c>
      <c r="X857" s="2">
        <v>1000</v>
      </c>
      <c r="Y857" s="2">
        <v>200</v>
      </c>
      <c r="Z857" s="2">
        <v>2</v>
      </c>
      <c r="AA857" s="2">
        <v>0.25</v>
      </c>
      <c r="AB857" s="2">
        <v>2</v>
      </c>
      <c r="AC857" s="2">
        <v>1</v>
      </c>
      <c r="AD857" s="2">
        <v>0</v>
      </c>
      <c r="AE857" s="2">
        <v>1</v>
      </c>
      <c r="AF857" s="2">
        <v>0.66666666666666596</v>
      </c>
      <c r="AG857" s="2">
        <v>5.3688676426380901</v>
      </c>
      <c r="AH857" s="2">
        <v>1066.6666666666599</v>
      </c>
      <c r="AI857">
        <v>200</v>
      </c>
      <c r="AJ857" t="s">
        <v>155</v>
      </c>
      <c r="AK857" t="s">
        <v>50</v>
      </c>
      <c r="AL857" t="s">
        <v>155</v>
      </c>
      <c r="AM857" t="s">
        <v>51</v>
      </c>
      <c r="AN857" t="s">
        <v>52</v>
      </c>
      <c r="AO857" t="s">
        <v>53</v>
      </c>
      <c r="AP857" t="s">
        <v>54</v>
      </c>
      <c r="AQ857" t="s">
        <v>57</v>
      </c>
      <c r="AR857" t="s">
        <v>155</v>
      </c>
    </row>
    <row r="858" spans="1:44" hidden="1" x14ac:dyDescent="0.2">
      <c r="A858" t="s">
        <v>215</v>
      </c>
      <c r="B858" t="s">
        <v>45</v>
      </c>
      <c r="C858" t="s">
        <v>46</v>
      </c>
      <c r="D858" t="s">
        <v>218</v>
      </c>
      <c r="E858" t="s">
        <v>219</v>
      </c>
      <c r="F858" s="1">
        <v>0.37013888888888891</v>
      </c>
      <c r="G858">
        <v>0</v>
      </c>
      <c r="H858">
        <v>4130</v>
      </c>
      <c r="I858">
        <v>4130</v>
      </c>
      <c r="J858">
        <v>1</v>
      </c>
      <c r="K858">
        <v>0.245</v>
      </c>
      <c r="L858">
        <v>0.5</v>
      </c>
      <c r="N858">
        <v>5</v>
      </c>
      <c r="O858">
        <v>0.5</v>
      </c>
      <c r="P858">
        <v>0.19634954084936199</v>
      </c>
      <c r="Q858">
        <v>1011.85</v>
      </c>
      <c r="R858">
        <v>3.3728333333333298</v>
      </c>
      <c r="S858">
        <v>198.676282908427</v>
      </c>
      <c r="T858">
        <v>8</v>
      </c>
      <c r="U858">
        <v>0.125</v>
      </c>
      <c r="V858" t="s">
        <v>98</v>
      </c>
      <c r="W858">
        <v>5</v>
      </c>
      <c r="X858">
        <v>1000</v>
      </c>
      <c r="Y858">
        <v>200</v>
      </c>
      <c r="Z858">
        <v>2</v>
      </c>
      <c r="AA858">
        <v>0.25</v>
      </c>
      <c r="AB858">
        <v>2</v>
      </c>
      <c r="AC858">
        <v>1</v>
      </c>
      <c r="AD858">
        <v>0</v>
      </c>
      <c r="AE858">
        <v>1</v>
      </c>
      <c r="AF858">
        <v>0.66666666666666596</v>
      </c>
      <c r="AG858">
        <v>5.3688676426380901</v>
      </c>
      <c r="AH858">
        <v>1066.6666666666599</v>
      </c>
      <c r="AI858">
        <v>200</v>
      </c>
      <c r="AJ858" t="s">
        <v>98</v>
      </c>
      <c r="AK858" t="s">
        <v>63</v>
      </c>
      <c r="AL858" t="s">
        <v>98</v>
      </c>
      <c r="AM858" t="s">
        <v>51</v>
      </c>
      <c r="AN858" t="s">
        <v>88</v>
      </c>
      <c r="AO858" t="s">
        <v>98</v>
      </c>
    </row>
    <row r="859" spans="1:44" hidden="1" x14ac:dyDescent="0.2">
      <c r="A859" t="s">
        <v>215</v>
      </c>
      <c r="B859" t="s">
        <v>45</v>
      </c>
      <c r="C859" t="s">
        <v>46</v>
      </c>
      <c r="D859" t="s">
        <v>218</v>
      </c>
      <c r="E859" t="s">
        <v>219</v>
      </c>
      <c r="F859" s="1">
        <v>0.37013888888888891</v>
      </c>
      <c r="G859">
        <v>0</v>
      </c>
      <c r="H859">
        <v>4130</v>
      </c>
      <c r="I859">
        <v>4130</v>
      </c>
      <c r="J859">
        <v>1</v>
      </c>
      <c r="K859">
        <v>0.245</v>
      </c>
      <c r="L859">
        <v>0.5</v>
      </c>
      <c r="N859">
        <v>5</v>
      </c>
      <c r="O859">
        <v>0.5</v>
      </c>
      <c r="P859">
        <v>0.19634954084936199</v>
      </c>
      <c r="Q859">
        <v>1011.85</v>
      </c>
      <c r="R859">
        <v>3.3728333333333298</v>
      </c>
      <c r="S859">
        <v>198.676282908427</v>
      </c>
      <c r="T859">
        <v>8</v>
      </c>
      <c r="U859">
        <v>0.125</v>
      </c>
      <c r="V859" t="s">
        <v>168</v>
      </c>
      <c r="W859">
        <v>5</v>
      </c>
      <c r="X859">
        <v>1000</v>
      </c>
      <c r="Y859">
        <v>200</v>
      </c>
      <c r="Z859">
        <v>2</v>
      </c>
      <c r="AA859">
        <v>0.25</v>
      </c>
      <c r="AB859">
        <v>2</v>
      </c>
      <c r="AC859">
        <v>0</v>
      </c>
      <c r="AD859">
        <v>1</v>
      </c>
      <c r="AE859">
        <v>1</v>
      </c>
      <c r="AF859">
        <v>0.66666666666666596</v>
      </c>
      <c r="AG859">
        <v>5.3688676426380901</v>
      </c>
      <c r="AH859">
        <v>1066.6666666666599</v>
      </c>
      <c r="AI859">
        <v>200</v>
      </c>
    </row>
    <row r="860" spans="1:44" hidden="1" x14ac:dyDescent="0.2">
      <c r="A860" t="s">
        <v>215</v>
      </c>
      <c r="B860" t="s">
        <v>45</v>
      </c>
      <c r="C860" t="s">
        <v>46</v>
      </c>
      <c r="D860" t="s">
        <v>218</v>
      </c>
      <c r="E860" t="s">
        <v>219</v>
      </c>
      <c r="F860" s="1">
        <v>0.37013888888888891</v>
      </c>
      <c r="G860">
        <v>0</v>
      </c>
      <c r="H860">
        <v>4130</v>
      </c>
      <c r="I860">
        <v>4130</v>
      </c>
      <c r="J860">
        <v>1</v>
      </c>
      <c r="K860">
        <v>0.245</v>
      </c>
      <c r="L860">
        <v>0.5</v>
      </c>
      <c r="N860">
        <v>5</v>
      </c>
      <c r="O860">
        <v>0.5</v>
      </c>
      <c r="P860">
        <v>0.19634954084936199</v>
      </c>
      <c r="Q860">
        <v>1011.85</v>
      </c>
      <c r="R860">
        <v>3.3728333333333298</v>
      </c>
      <c r="S860">
        <v>198.676282908427</v>
      </c>
      <c r="T860">
        <v>2</v>
      </c>
      <c r="U860">
        <v>0.5</v>
      </c>
      <c r="V860" t="s">
        <v>168</v>
      </c>
      <c r="W860">
        <v>5</v>
      </c>
      <c r="X860">
        <v>1000</v>
      </c>
      <c r="Y860">
        <v>200</v>
      </c>
      <c r="Z860">
        <v>0</v>
      </c>
      <c r="AA860"/>
      <c r="AB860">
        <v>1</v>
      </c>
      <c r="AC860">
        <v>0</v>
      </c>
      <c r="AD860">
        <v>1</v>
      </c>
      <c r="AE860">
        <v>0</v>
      </c>
      <c r="AF860">
        <v>0.33333333333333298</v>
      </c>
      <c r="AG860">
        <v>0.67110845532976204</v>
      </c>
      <c r="AH860">
        <v>133.333333333333</v>
      </c>
      <c r="AI860">
        <v>500</v>
      </c>
    </row>
    <row r="861" spans="1:44" hidden="1" x14ac:dyDescent="0.2">
      <c r="A861" t="s">
        <v>215</v>
      </c>
      <c r="B861" t="s">
        <v>45</v>
      </c>
      <c r="C861" t="s">
        <v>46</v>
      </c>
      <c r="D861" t="s">
        <v>218</v>
      </c>
      <c r="E861" t="s">
        <v>219</v>
      </c>
      <c r="F861" s="1">
        <v>0.37013888888888891</v>
      </c>
      <c r="G861">
        <v>0</v>
      </c>
      <c r="H861">
        <v>4130</v>
      </c>
      <c r="I861">
        <v>4130</v>
      </c>
      <c r="J861">
        <v>1</v>
      </c>
      <c r="K861">
        <v>0.245</v>
      </c>
      <c r="L861">
        <v>0.5</v>
      </c>
      <c r="N861">
        <v>5</v>
      </c>
      <c r="O861">
        <v>0.5</v>
      </c>
      <c r="P861">
        <v>0.19634954084936199</v>
      </c>
      <c r="Q861">
        <v>1011.85</v>
      </c>
      <c r="R861">
        <v>3.3728333333333298</v>
      </c>
      <c r="S861">
        <v>198.676282908427</v>
      </c>
      <c r="T861">
        <v>8</v>
      </c>
      <c r="U861">
        <v>0.125</v>
      </c>
      <c r="V861" t="s">
        <v>115</v>
      </c>
      <c r="W861">
        <v>5</v>
      </c>
      <c r="X861">
        <v>1000</v>
      </c>
      <c r="Y861">
        <v>200</v>
      </c>
      <c r="Z861">
        <v>2</v>
      </c>
      <c r="AA861">
        <v>0.25</v>
      </c>
      <c r="AB861">
        <v>1</v>
      </c>
      <c r="AC861">
        <v>1</v>
      </c>
      <c r="AD861">
        <v>0</v>
      </c>
      <c r="AE861">
        <v>0</v>
      </c>
      <c r="AF861">
        <v>0.33333333333333298</v>
      </c>
      <c r="AG861">
        <v>2.6844338213190402</v>
      </c>
      <c r="AH861">
        <v>533.33333333333303</v>
      </c>
      <c r="AI861">
        <v>200</v>
      </c>
      <c r="AJ861" t="s">
        <v>115</v>
      </c>
      <c r="AK861" t="s">
        <v>116</v>
      </c>
      <c r="AL861" t="s">
        <v>115</v>
      </c>
      <c r="AM861" t="s">
        <v>51</v>
      </c>
      <c r="AN861" t="s">
        <v>52</v>
      </c>
      <c r="AO861" t="s">
        <v>110</v>
      </c>
      <c r="AP861" t="s">
        <v>117</v>
      </c>
    </row>
    <row r="862" spans="1:44" hidden="1" x14ac:dyDescent="0.2">
      <c r="A862" t="s">
        <v>215</v>
      </c>
      <c r="B862" t="s">
        <v>45</v>
      </c>
      <c r="C862" t="s">
        <v>46</v>
      </c>
      <c r="D862" t="s">
        <v>218</v>
      </c>
      <c r="E862" t="s">
        <v>219</v>
      </c>
      <c r="F862" s="1">
        <v>0.37013888888888891</v>
      </c>
      <c r="G862">
        <v>0</v>
      </c>
      <c r="H862">
        <v>4130</v>
      </c>
      <c r="I862">
        <v>4130</v>
      </c>
      <c r="J862">
        <v>1</v>
      </c>
      <c r="K862">
        <v>0.245</v>
      </c>
      <c r="L862">
        <v>0.5</v>
      </c>
      <c r="N862">
        <v>5</v>
      </c>
      <c r="O862">
        <v>0.5</v>
      </c>
      <c r="P862">
        <v>0.19634954084936199</v>
      </c>
      <c r="Q862">
        <v>1011.85</v>
      </c>
      <c r="R862">
        <v>3.3728333333333298</v>
      </c>
      <c r="S862">
        <v>198.676282908427</v>
      </c>
      <c r="T862">
        <v>8</v>
      </c>
      <c r="U862">
        <v>0.125</v>
      </c>
      <c r="V862" t="s">
        <v>56</v>
      </c>
      <c r="W862" s="2">
        <v>5</v>
      </c>
      <c r="X862" s="2">
        <v>1000</v>
      </c>
      <c r="Y862" s="2">
        <v>200</v>
      </c>
      <c r="Z862" s="2">
        <v>2</v>
      </c>
      <c r="AA862" s="2">
        <v>0.25</v>
      </c>
      <c r="AB862" s="2">
        <v>11</v>
      </c>
      <c r="AC862" s="2">
        <v>3</v>
      </c>
      <c r="AD862" s="2">
        <v>6</v>
      </c>
      <c r="AE862" s="2">
        <v>2</v>
      </c>
      <c r="AF862" s="2">
        <v>3.6666666666666599</v>
      </c>
      <c r="AG862" s="2">
        <v>29.528772034509501</v>
      </c>
      <c r="AH862" s="2">
        <v>5866.6666666666597</v>
      </c>
      <c r="AI862">
        <v>200</v>
      </c>
      <c r="AJ862" t="s">
        <v>56</v>
      </c>
      <c r="AK862" t="s">
        <v>50</v>
      </c>
      <c r="AL862" t="s">
        <v>56</v>
      </c>
      <c r="AM862" t="s">
        <v>51</v>
      </c>
      <c r="AN862" t="s">
        <v>52</v>
      </c>
      <c r="AO862" t="s">
        <v>53</v>
      </c>
      <c r="AP862" t="s">
        <v>54</v>
      </c>
      <c r="AQ862" t="s">
        <v>57</v>
      </c>
      <c r="AR862" t="s">
        <v>56</v>
      </c>
    </row>
    <row r="863" spans="1:44" hidden="1" x14ac:dyDescent="0.2">
      <c r="A863" t="s">
        <v>215</v>
      </c>
      <c r="B863" t="s">
        <v>45</v>
      </c>
      <c r="C863" t="s">
        <v>46</v>
      </c>
      <c r="D863" t="s">
        <v>218</v>
      </c>
      <c r="E863" t="s">
        <v>219</v>
      </c>
      <c r="F863" s="1">
        <v>0.37013888888888891</v>
      </c>
      <c r="G863">
        <v>0</v>
      </c>
      <c r="H863">
        <v>4130</v>
      </c>
      <c r="I863">
        <v>4130</v>
      </c>
      <c r="J863">
        <v>1</v>
      </c>
      <c r="K863">
        <v>0.245</v>
      </c>
      <c r="L863">
        <v>0.5</v>
      </c>
      <c r="N863">
        <v>5</v>
      </c>
      <c r="O863">
        <v>0.5</v>
      </c>
      <c r="P863">
        <v>0.19634954084936199</v>
      </c>
      <c r="Q863">
        <v>1011.85</v>
      </c>
      <c r="R863">
        <v>3.3728333333333298</v>
      </c>
      <c r="S863">
        <v>198.676282908427</v>
      </c>
      <c r="T863">
        <v>2</v>
      </c>
      <c r="U863">
        <v>0.5</v>
      </c>
      <c r="V863" t="s">
        <v>119</v>
      </c>
      <c r="W863">
        <v>5</v>
      </c>
      <c r="X863">
        <v>1000</v>
      </c>
      <c r="Y863">
        <v>200</v>
      </c>
      <c r="Z863">
        <v>0</v>
      </c>
      <c r="AA863"/>
      <c r="AB863">
        <v>3</v>
      </c>
      <c r="AC863">
        <v>1</v>
      </c>
      <c r="AD863">
        <v>1</v>
      </c>
      <c r="AE863">
        <v>1</v>
      </c>
      <c r="AF863">
        <v>1</v>
      </c>
      <c r="AG863">
        <v>2.0133253659892798</v>
      </c>
      <c r="AH863">
        <v>400</v>
      </c>
      <c r="AI863">
        <v>500</v>
      </c>
      <c r="AJ863" t="s">
        <v>119</v>
      </c>
      <c r="AK863" t="s">
        <v>116</v>
      </c>
      <c r="AL863" t="s">
        <v>119</v>
      </c>
      <c r="AM863" t="s">
        <v>51</v>
      </c>
      <c r="AN863" t="s">
        <v>52</v>
      </c>
      <c r="AO863" t="s">
        <v>110</v>
      </c>
      <c r="AP863" t="s">
        <v>117</v>
      </c>
    </row>
    <row r="864" spans="1:44" hidden="1" x14ac:dyDescent="0.2">
      <c r="A864" t="s">
        <v>215</v>
      </c>
      <c r="B864" t="s">
        <v>45</v>
      </c>
      <c r="C864" t="s">
        <v>46</v>
      </c>
      <c r="D864" t="s">
        <v>218</v>
      </c>
      <c r="E864" t="s">
        <v>219</v>
      </c>
      <c r="F864" s="1">
        <v>0.37013888888888891</v>
      </c>
      <c r="G864">
        <v>0</v>
      </c>
      <c r="H864">
        <v>4130</v>
      </c>
      <c r="I864">
        <v>4130</v>
      </c>
      <c r="J864">
        <v>1</v>
      </c>
      <c r="K864">
        <v>0.245</v>
      </c>
      <c r="L864">
        <v>0.5</v>
      </c>
      <c r="N864">
        <v>5</v>
      </c>
      <c r="O864">
        <v>0.5</v>
      </c>
      <c r="P864">
        <v>0.19634954084936199</v>
      </c>
      <c r="Q864">
        <v>1011.85</v>
      </c>
      <c r="R864">
        <v>3.3728333333333298</v>
      </c>
      <c r="S864">
        <v>198.676282908427</v>
      </c>
      <c r="T864">
        <v>8</v>
      </c>
      <c r="U864">
        <v>0.125</v>
      </c>
      <c r="V864" t="s">
        <v>140</v>
      </c>
      <c r="W864" s="2">
        <v>5</v>
      </c>
      <c r="X864" s="2">
        <v>1000</v>
      </c>
      <c r="Y864" s="2">
        <v>200</v>
      </c>
      <c r="Z864" s="2">
        <v>2</v>
      </c>
      <c r="AA864" s="2">
        <v>0.25</v>
      </c>
      <c r="AB864" s="2">
        <v>37</v>
      </c>
      <c r="AC864" s="2">
        <v>13</v>
      </c>
      <c r="AD864" s="2">
        <v>13</v>
      </c>
      <c r="AE864" s="2">
        <v>11</v>
      </c>
      <c r="AF864" s="2">
        <v>12.3333333333333</v>
      </c>
      <c r="AG864" s="2">
        <v>99.324051388804804</v>
      </c>
      <c r="AH864" s="2">
        <v>19733.333333333299</v>
      </c>
      <c r="AI864">
        <v>200</v>
      </c>
      <c r="AJ864" t="s">
        <v>140</v>
      </c>
      <c r="AK864" t="s">
        <v>50</v>
      </c>
      <c r="AL864" t="s">
        <v>140</v>
      </c>
      <c r="AM864" t="s">
        <v>51</v>
      </c>
      <c r="AN864" t="s">
        <v>52</v>
      </c>
      <c r="AO864" t="s">
        <v>53</v>
      </c>
      <c r="AP864" t="s">
        <v>54</v>
      </c>
      <c r="AQ864" t="s">
        <v>141</v>
      </c>
      <c r="AR864" t="s">
        <v>140</v>
      </c>
    </row>
    <row r="865" spans="1:44" hidden="1" x14ac:dyDescent="0.2">
      <c r="A865" t="s">
        <v>215</v>
      </c>
      <c r="B865" t="s">
        <v>45</v>
      </c>
      <c r="C865" t="s">
        <v>46</v>
      </c>
      <c r="D865" t="s">
        <v>218</v>
      </c>
      <c r="E865" t="s">
        <v>219</v>
      </c>
      <c r="F865" s="1">
        <v>0.37013888888888891</v>
      </c>
      <c r="G865">
        <v>0</v>
      </c>
      <c r="H865">
        <v>4130</v>
      </c>
      <c r="I865">
        <v>4130</v>
      </c>
      <c r="J865">
        <v>1</v>
      </c>
      <c r="K865">
        <v>0.245</v>
      </c>
      <c r="L865">
        <v>0.5</v>
      </c>
      <c r="N865">
        <v>5</v>
      </c>
      <c r="O865">
        <v>0.5</v>
      </c>
      <c r="P865">
        <v>0.19634954084936199</v>
      </c>
      <c r="Q865">
        <v>1011.85</v>
      </c>
      <c r="R865">
        <v>3.3728333333333298</v>
      </c>
      <c r="S865">
        <v>198.676282908427</v>
      </c>
      <c r="T865">
        <v>2</v>
      </c>
      <c r="U865">
        <v>0.5</v>
      </c>
      <c r="V865" t="s">
        <v>140</v>
      </c>
      <c r="W865" s="2">
        <v>5</v>
      </c>
      <c r="X865" s="2">
        <v>1000</v>
      </c>
      <c r="Y865" s="2">
        <v>200</v>
      </c>
      <c r="Z865" s="2">
        <v>0</v>
      </c>
      <c r="AB865" s="2">
        <v>14</v>
      </c>
      <c r="AC865" s="2">
        <v>6</v>
      </c>
      <c r="AD865" s="2">
        <v>6</v>
      </c>
      <c r="AE865" s="2">
        <v>2</v>
      </c>
      <c r="AF865" s="2">
        <v>4.6666666666666599</v>
      </c>
      <c r="AG865" s="2">
        <v>9.3955183746166693</v>
      </c>
      <c r="AH865" s="2">
        <v>1866.6666666666599</v>
      </c>
      <c r="AI865">
        <v>500</v>
      </c>
      <c r="AJ865" t="s">
        <v>140</v>
      </c>
      <c r="AK865" t="s">
        <v>50</v>
      </c>
      <c r="AL865" t="s">
        <v>140</v>
      </c>
      <c r="AM865" t="s">
        <v>51</v>
      </c>
      <c r="AN865" t="s">
        <v>52</v>
      </c>
      <c r="AO865" t="s">
        <v>53</v>
      </c>
      <c r="AP865" t="s">
        <v>54</v>
      </c>
      <c r="AQ865" t="s">
        <v>141</v>
      </c>
      <c r="AR865" t="s">
        <v>140</v>
      </c>
    </row>
    <row r="866" spans="1:44" hidden="1" x14ac:dyDescent="0.2">
      <c r="A866" t="s">
        <v>215</v>
      </c>
      <c r="B866" t="s">
        <v>45</v>
      </c>
      <c r="C866" t="s">
        <v>46</v>
      </c>
      <c r="D866" t="s">
        <v>218</v>
      </c>
      <c r="E866" t="s">
        <v>219</v>
      </c>
      <c r="F866" s="1">
        <v>0.37013888888888891</v>
      </c>
      <c r="G866">
        <v>0</v>
      </c>
      <c r="H866">
        <v>4130</v>
      </c>
      <c r="I866">
        <v>4130</v>
      </c>
      <c r="J866">
        <v>1</v>
      </c>
      <c r="K866">
        <v>0.245</v>
      </c>
      <c r="L866">
        <v>0.5</v>
      </c>
      <c r="N866">
        <v>5</v>
      </c>
      <c r="O866">
        <v>0.5</v>
      </c>
      <c r="P866">
        <v>0.19634954084936199</v>
      </c>
      <c r="Q866">
        <v>1011.85</v>
      </c>
      <c r="R866">
        <v>3.3728333333333298</v>
      </c>
      <c r="S866">
        <v>198.676282908427</v>
      </c>
      <c r="T866">
        <v>8</v>
      </c>
      <c r="U866">
        <v>0.125</v>
      </c>
      <c r="V866" t="s">
        <v>120</v>
      </c>
      <c r="W866">
        <v>5</v>
      </c>
      <c r="X866">
        <v>1000</v>
      </c>
      <c r="Y866">
        <v>200</v>
      </c>
      <c r="Z866">
        <v>2</v>
      </c>
      <c r="AA866">
        <v>0.25</v>
      </c>
      <c r="AB866">
        <v>15</v>
      </c>
      <c r="AC866">
        <v>5</v>
      </c>
      <c r="AD866">
        <v>7</v>
      </c>
      <c r="AE866">
        <v>3</v>
      </c>
      <c r="AF866">
        <v>5</v>
      </c>
      <c r="AG866">
        <v>40.266507319785703</v>
      </c>
      <c r="AH866">
        <v>8000</v>
      </c>
      <c r="AI866">
        <v>200</v>
      </c>
      <c r="AJ866" t="s">
        <v>120</v>
      </c>
      <c r="AK866" t="s">
        <v>73</v>
      </c>
      <c r="AL866" t="s">
        <v>120</v>
      </c>
      <c r="AM866" t="s">
        <v>51</v>
      </c>
      <c r="AN866" t="s">
        <v>120</v>
      </c>
    </row>
    <row r="867" spans="1:44" hidden="1" x14ac:dyDescent="0.2">
      <c r="A867" t="s">
        <v>215</v>
      </c>
      <c r="B867" t="s">
        <v>45</v>
      </c>
      <c r="C867" t="s">
        <v>46</v>
      </c>
      <c r="D867" t="s">
        <v>218</v>
      </c>
      <c r="E867" t="s">
        <v>219</v>
      </c>
      <c r="F867" s="1">
        <v>0.37013888888888891</v>
      </c>
      <c r="G867">
        <v>0</v>
      </c>
      <c r="H867">
        <v>4130</v>
      </c>
      <c r="I867">
        <v>4130</v>
      </c>
      <c r="J867">
        <v>1</v>
      </c>
      <c r="K867">
        <v>0.245</v>
      </c>
      <c r="L867">
        <v>0.5</v>
      </c>
      <c r="N867">
        <v>5</v>
      </c>
      <c r="O867">
        <v>0.5</v>
      </c>
      <c r="P867">
        <v>0.19634954084936199</v>
      </c>
      <c r="Q867">
        <v>1011.85</v>
      </c>
      <c r="R867">
        <v>3.3728333333333298</v>
      </c>
      <c r="S867">
        <v>198.676282908427</v>
      </c>
      <c r="T867">
        <v>2</v>
      </c>
      <c r="U867">
        <v>0.5</v>
      </c>
      <c r="V867" t="s">
        <v>120</v>
      </c>
      <c r="W867">
        <v>5</v>
      </c>
      <c r="X867">
        <v>1000</v>
      </c>
      <c r="Y867">
        <v>200</v>
      </c>
      <c r="Z867">
        <v>0</v>
      </c>
      <c r="AA867"/>
      <c r="AB867">
        <v>30</v>
      </c>
      <c r="AC867">
        <v>7</v>
      </c>
      <c r="AD867">
        <v>12</v>
      </c>
      <c r="AE867">
        <v>11</v>
      </c>
      <c r="AF867">
        <v>10</v>
      </c>
      <c r="AG867">
        <v>20.133253659892802</v>
      </c>
      <c r="AH867">
        <v>4000</v>
      </c>
      <c r="AI867">
        <v>500</v>
      </c>
      <c r="AJ867" t="s">
        <v>120</v>
      </c>
      <c r="AK867" t="s">
        <v>73</v>
      </c>
      <c r="AL867" t="s">
        <v>120</v>
      </c>
      <c r="AM867" t="s">
        <v>51</v>
      </c>
      <c r="AN867" t="s">
        <v>120</v>
      </c>
    </row>
    <row r="868" spans="1:44" hidden="1" x14ac:dyDescent="0.2">
      <c r="A868" t="s">
        <v>215</v>
      </c>
      <c r="B868" t="s">
        <v>45</v>
      </c>
      <c r="C868" t="s">
        <v>46</v>
      </c>
      <c r="D868" t="s">
        <v>218</v>
      </c>
      <c r="E868" t="s">
        <v>219</v>
      </c>
      <c r="F868" s="1">
        <v>0.37013888888888891</v>
      </c>
      <c r="G868">
        <v>0</v>
      </c>
      <c r="H868">
        <v>4130</v>
      </c>
      <c r="I868">
        <v>4130</v>
      </c>
      <c r="J868">
        <v>1</v>
      </c>
      <c r="K868">
        <v>0.245</v>
      </c>
      <c r="L868">
        <v>0.5</v>
      </c>
      <c r="N868">
        <v>5</v>
      </c>
      <c r="O868">
        <v>0.5</v>
      </c>
      <c r="P868">
        <v>0.19634954084936199</v>
      </c>
      <c r="Q868">
        <v>1011.85</v>
      </c>
      <c r="R868">
        <v>3.3728333333333298</v>
      </c>
      <c r="S868">
        <v>198.676282908427</v>
      </c>
      <c r="T868">
        <v>8</v>
      </c>
      <c r="U868">
        <v>0.125</v>
      </c>
      <c r="V868" t="s">
        <v>159</v>
      </c>
      <c r="W868">
        <v>5</v>
      </c>
      <c r="X868">
        <v>1000</v>
      </c>
      <c r="Y868">
        <v>200</v>
      </c>
      <c r="Z868">
        <v>2</v>
      </c>
      <c r="AA868">
        <v>0.25</v>
      </c>
      <c r="AB868">
        <v>3</v>
      </c>
      <c r="AC868">
        <v>0</v>
      </c>
      <c r="AD868">
        <v>1</v>
      </c>
      <c r="AE868">
        <v>2</v>
      </c>
      <c r="AF868">
        <v>1</v>
      </c>
      <c r="AG868">
        <v>8.0533014639571494</v>
      </c>
      <c r="AH868">
        <v>1600</v>
      </c>
      <c r="AI868">
        <v>200</v>
      </c>
    </row>
    <row r="869" spans="1:44" hidden="1" x14ac:dyDescent="0.2">
      <c r="A869" t="s">
        <v>215</v>
      </c>
      <c r="B869" t="s">
        <v>45</v>
      </c>
      <c r="C869" t="s">
        <v>46</v>
      </c>
      <c r="D869" t="s">
        <v>218</v>
      </c>
      <c r="E869" t="s">
        <v>219</v>
      </c>
      <c r="F869" s="1">
        <v>0.37013888888888891</v>
      </c>
      <c r="G869">
        <v>0</v>
      </c>
      <c r="H869">
        <v>4130</v>
      </c>
      <c r="I869">
        <v>4130</v>
      </c>
      <c r="J869">
        <v>1</v>
      </c>
      <c r="K869">
        <v>0.245</v>
      </c>
      <c r="L869">
        <v>0.5</v>
      </c>
      <c r="N869">
        <v>5</v>
      </c>
      <c r="O869">
        <v>0.5</v>
      </c>
      <c r="P869">
        <v>0.19634954084936199</v>
      </c>
      <c r="Q869">
        <v>1011.85</v>
      </c>
      <c r="R869">
        <v>3.3728333333333298</v>
      </c>
      <c r="S869">
        <v>198.676282908427</v>
      </c>
      <c r="T869">
        <v>8</v>
      </c>
      <c r="U869">
        <v>0.125</v>
      </c>
      <c r="V869" t="s">
        <v>58</v>
      </c>
      <c r="W869" s="2">
        <v>5</v>
      </c>
      <c r="X869" s="2">
        <v>1000</v>
      </c>
      <c r="Y869" s="2">
        <v>200</v>
      </c>
      <c r="Z869" s="2">
        <v>2</v>
      </c>
      <c r="AA869" s="2">
        <v>0.25</v>
      </c>
      <c r="AB869" s="2">
        <v>14</v>
      </c>
      <c r="AC869" s="2">
        <v>5</v>
      </c>
      <c r="AD869" s="2">
        <v>4</v>
      </c>
      <c r="AE869" s="2">
        <v>5</v>
      </c>
      <c r="AF869" s="2">
        <v>4.6666666666666599</v>
      </c>
      <c r="AG869" s="2">
        <v>37.582073498466698</v>
      </c>
      <c r="AH869" s="2">
        <v>7466.6666666666597</v>
      </c>
      <c r="AI869">
        <v>200</v>
      </c>
      <c r="AJ869" t="s">
        <v>58</v>
      </c>
      <c r="AK869" t="s">
        <v>50</v>
      </c>
      <c r="AL869" t="s">
        <v>58</v>
      </c>
      <c r="AM869" t="s">
        <v>51</v>
      </c>
      <c r="AN869" t="s">
        <v>52</v>
      </c>
      <c r="AO869" t="s">
        <v>53</v>
      </c>
      <c r="AP869" t="s">
        <v>54</v>
      </c>
      <c r="AQ869" t="s">
        <v>59</v>
      </c>
      <c r="AR869" t="s">
        <v>58</v>
      </c>
    </row>
    <row r="870" spans="1:44" hidden="1" x14ac:dyDescent="0.2">
      <c r="A870" t="s">
        <v>215</v>
      </c>
      <c r="B870" t="s">
        <v>45</v>
      </c>
      <c r="C870" t="s">
        <v>46</v>
      </c>
      <c r="D870" t="s">
        <v>218</v>
      </c>
      <c r="E870" t="s">
        <v>219</v>
      </c>
      <c r="F870" s="1">
        <v>0.37013888888888891</v>
      </c>
      <c r="G870">
        <v>0</v>
      </c>
      <c r="H870">
        <v>4130</v>
      </c>
      <c r="I870">
        <v>4130</v>
      </c>
      <c r="J870">
        <v>1</v>
      </c>
      <c r="K870">
        <v>0.245</v>
      </c>
      <c r="L870">
        <v>0.5</v>
      </c>
      <c r="N870">
        <v>5</v>
      </c>
      <c r="O870">
        <v>0.5</v>
      </c>
      <c r="P870">
        <v>0.19634954084936199</v>
      </c>
      <c r="Q870">
        <v>1011.85</v>
      </c>
      <c r="R870">
        <v>3.3728333333333298</v>
      </c>
      <c r="S870">
        <v>198.676282908427</v>
      </c>
      <c r="T870">
        <v>2</v>
      </c>
      <c r="U870">
        <v>0.5</v>
      </c>
      <c r="V870" t="s">
        <v>53</v>
      </c>
      <c r="W870" s="2">
        <v>5</v>
      </c>
      <c r="X870" s="2">
        <v>1000</v>
      </c>
      <c r="Y870" s="2">
        <v>200</v>
      </c>
      <c r="Z870" s="2">
        <v>0</v>
      </c>
      <c r="AB870" s="2">
        <v>1</v>
      </c>
      <c r="AC870" s="2">
        <v>1</v>
      </c>
      <c r="AD870" s="2">
        <v>0</v>
      </c>
      <c r="AE870" s="2">
        <v>0</v>
      </c>
      <c r="AF870" s="2">
        <v>0.33333333333333298</v>
      </c>
      <c r="AG870" s="2">
        <v>0.67110845532976204</v>
      </c>
      <c r="AH870" s="2">
        <v>133.333333333333</v>
      </c>
      <c r="AI870">
        <v>500</v>
      </c>
      <c r="AJ870" t="s">
        <v>53</v>
      </c>
      <c r="AK870" t="s">
        <v>63</v>
      </c>
      <c r="AL870" t="s">
        <v>53</v>
      </c>
      <c r="AM870" t="s">
        <v>51</v>
      </c>
      <c r="AN870" t="s">
        <v>52</v>
      </c>
      <c r="AO870" t="s">
        <v>53</v>
      </c>
    </row>
    <row r="871" spans="1:44" hidden="1" x14ac:dyDescent="0.2">
      <c r="A871" t="s">
        <v>215</v>
      </c>
      <c r="B871" t="s">
        <v>45</v>
      </c>
      <c r="C871" t="s">
        <v>46</v>
      </c>
      <c r="D871" t="s">
        <v>218</v>
      </c>
      <c r="E871" t="s">
        <v>219</v>
      </c>
      <c r="F871" s="1">
        <v>0.37013888888888891</v>
      </c>
      <c r="G871">
        <v>0</v>
      </c>
      <c r="H871">
        <v>4130</v>
      </c>
      <c r="I871">
        <v>4130</v>
      </c>
      <c r="J871">
        <v>1</v>
      </c>
      <c r="K871">
        <v>0.245</v>
      </c>
      <c r="L871">
        <v>0.5</v>
      </c>
      <c r="N871">
        <v>5</v>
      </c>
      <c r="O871">
        <v>0.5</v>
      </c>
      <c r="P871">
        <v>0.19634954084936199</v>
      </c>
      <c r="Q871">
        <v>1011.85</v>
      </c>
      <c r="R871">
        <v>3.3728333333333298</v>
      </c>
      <c r="S871">
        <v>198.676282908427</v>
      </c>
      <c r="T871">
        <v>2</v>
      </c>
      <c r="U871">
        <v>0.5</v>
      </c>
      <c r="V871" t="s">
        <v>64</v>
      </c>
      <c r="W871" s="2">
        <v>5</v>
      </c>
      <c r="X871" s="2">
        <v>1000</v>
      </c>
      <c r="Y871" s="2">
        <v>200</v>
      </c>
      <c r="Z871" s="2">
        <v>0</v>
      </c>
      <c r="AB871" s="2">
        <v>1</v>
      </c>
      <c r="AC871" s="2">
        <v>0</v>
      </c>
      <c r="AD871" s="2">
        <v>1</v>
      </c>
      <c r="AE871" s="2">
        <v>0</v>
      </c>
      <c r="AF871" s="2">
        <v>0.33333333333333298</v>
      </c>
      <c r="AG871" s="2">
        <v>0.67110845532976204</v>
      </c>
      <c r="AH871" s="2">
        <v>133.333333333333</v>
      </c>
      <c r="AI871">
        <v>500</v>
      </c>
      <c r="AJ871" t="s">
        <v>64</v>
      </c>
      <c r="AK871" t="s">
        <v>65</v>
      </c>
      <c r="AL871" t="s">
        <v>64</v>
      </c>
      <c r="AM871" t="s">
        <v>51</v>
      </c>
      <c r="AN871" t="s">
        <v>52</v>
      </c>
      <c r="AO871" t="s">
        <v>53</v>
      </c>
      <c r="AP871" t="s">
        <v>66</v>
      </c>
      <c r="AQ871" t="s">
        <v>67</v>
      </c>
      <c r="AR871" t="s">
        <v>68</v>
      </c>
    </row>
    <row r="872" spans="1:44" hidden="1" x14ac:dyDescent="0.2">
      <c r="A872" t="s">
        <v>215</v>
      </c>
      <c r="B872" t="s">
        <v>45</v>
      </c>
      <c r="C872" t="s">
        <v>46</v>
      </c>
      <c r="D872" t="s">
        <v>218</v>
      </c>
      <c r="E872" t="s">
        <v>219</v>
      </c>
      <c r="F872" s="1">
        <v>0.37013888888888891</v>
      </c>
      <c r="G872">
        <v>0</v>
      </c>
      <c r="H872">
        <v>4130</v>
      </c>
      <c r="I872">
        <v>4130</v>
      </c>
      <c r="J872">
        <v>1</v>
      </c>
      <c r="K872">
        <v>0.245</v>
      </c>
      <c r="L872">
        <v>0.5</v>
      </c>
      <c r="N872">
        <v>5</v>
      </c>
      <c r="O872">
        <v>0.5</v>
      </c>
      <c r="P872">
        <v>0.19634954084936199</v>
      </c>
      <c r="Q872">
        <v>1011.85</v>
      </c>
      <c r="R872">
        <v>3.3728333333333298</v>
      </c>
      <c r="S872">
        <v>198.676282908427</v>
      </c>
      <c r="T872">
        <v>8</v>
      </c>
      <c r="U872">
        <v>0.125</v>
      </c>
      <c r="V872" t="s">
        <v>69</v>
      </c>
      <c r="W872" s="2">
        <v>5</v>
      </c>
      <c r="X872" s="2">
        <v>1000</v>
      </c>
      <c r="Y872" s="2">
        <v>200</v>
      </c>
      <c r="Z872" s="2">
        <v>2</v>
      </c>
      <c r="AA872" s="2">
        <v>0.25</v>
      </c>
      <c r="AB872" s="2">
        <v>8</v>
      </c>
      <c r="AC872" s="2">
        <v>3</v>
      </c>
      <c r="AD872" s="2">
        <v>3</v>
      </c>
      <c r="AE872" s="2">
        <v>2</v>
      </c>
      <c r="AF872" s="2">
        <v>2.6666666666666599</v>
      </c>
      <c r="AG872" s="2">
        <v>21.4754705705523</v>
      </c>
      <c r="AH872" s="2">
        <v>4266.6666666666597</v>
      </c>
      <c r="AI872">
        <v>200</v>
      </c>
      <c r="AJ872" t="s">
        <v>69</v>
      </c>
      <c r="AK872" t="s">
        <v>50</v>
      </c>
      <c r="AL872" t="s">
        <v>69</v>
      </c>
      <c r="AM872" t="s">
        <v>51</v>
      </c>
      <c r="AN872" t="s">
        <v>52</v>
      </c>
      <c r="AO872" t="s">
        <v>53</v>
      </c>
      <c r="AP872" t="s">
        <v>66</v>
      </c>
      <c r="AQ872" t="s">
        <v>70</v>
      </c>
      <c r="AR872" t="s">
        <v>69</v>
      </c>
    </row>
    <row r="873" spans="1:44" hidden="1" x14ac:dyDescent="0.2">
      <c r="A873" t="s">
        <v>215</v>
      </c>
      <c r="B873" t="s">
        <v>45</v>
      </c>
      <c r="C873" t="s">
        <v>46</v>
      </c>
      <c r="D873" t="s">
        <v>218</v>
      </c>
      <c r="E873" t="s">
        <v>219</v>
      </c>
      <c r="F873" s="1">
        <v>0.37013888888888891</v>
      </c>
      <c r="G873">
        <v>0</v>
      </c>
      <c r="H873">
        <v>4130</v>
      </c>
      <c r="I873">
        <v>4130</v>
      </c>
      <c r="J873">
        <v>1</v>
      </c>
      <c r="K873">
        <v>0.245</v>
      </c>
      <c r="L873">
        <v>0.5</v>
      </c>
      <c r="N873">
        <v>5</v>
      </c>
      <c r="O873">
        <v>0.5</v>
      </c>
      <c r="P873">
        <v>0.19634954084936199</v>
      </c>
      <c r="Q873">
        <v>1011.85</v>
      </c>
      <c r="R873">
        <v>3.3728333333333298</v>
      </c>
      <c r="S873">
        <v>198.676282908427</v>
      </c>
      <c r="T873">
        <v>8</v>
      </c>
      <c r="U873">
        <v>0.125</v>
      </c>
      <c r="V873" t="s">
        <v>117</v>
      </c>
      <c r="W873">
        <v>5</v>
      </c>
      <c r="X873">
        <v>1000</v>
      </c>
      <c r="Y873">
        <v>200</v>
      </c>
      <c r="Z873">
        <v>2</v>
      </c>
      <c r="AA873">
        <v>0.25</v>
      </c>
      <c r="AB873">
        <v>1</v>
      </c>
      <c r="AC873">
        <v>0</v>
      </c>
      <c r="AD873">
        <v>1</v>
      </c>
      <c r="AE873">
        <v>0</v>
      </c>
      <c r="AF873">
        <v>0.33333333333333298</v>
      </c>
      <c r="AG873">
        <v>2.6844338213190402</v>
      </c>
      <c r="AH873">
        <v>533.33333333333303</v>
      </c>
      <c r="AI873">
        <v>200</v>
      </c>
      <c r="AJ873" t="s">
        <v>117</v>
      </c>
      <c r="AK873" t="s">
        <v>87</v>
      </c>
      <c r="AL873" t="s">
        <v>117</v>
      </c>
      <c r="AM873" t="s">
        <v>51</v>
      </c>
      <c r="AN873" t="s">
        <v>52</v>
      </c>
      <c r="AO873" t="s">
        <v>110</v>
      </c>
      <c r="AP873" t="s">
        <v>117</v>
      </c>
    </row>
    <row r="874" spans="1:44" hidden="1" x14ac:dyDescent="0.2">
      <c r="A874" t="s">
        <v>215</v>
      </c>
      <c r="B874" t="s">
        <v>45</v>
      </c>
      <c r="C874" t="s">
        <v>46</v>
      </c>
      <c r="D874" t="s">
        <v>218</v>
      </c>
      <c r="E874" t="s">
        <v>219</v>
      </c>
      <c r="F874" s="1">
        <v>0.37013888888888891</v>
      </c>
      <c r="G874">
        <v>0</v>
      </c>
      <c r="H874">
        <v>4130</v>
      </c>
      <c r="I874">
        <v>4130</v>
      </c>
      <c r="J874">
        <v>1</v>
      </c>
      <c r="K874">
        <v>0.245</v>
      </c>
      <c r="L874">
        <v>0.5</v>
      </c>
      <c r="N874">
        <v>5</v>
      </c>
      <c r="O874">
        <v>0.5</v>
      </c>
      <c r="P874">
        <v>0.19634954084936199</v>
      </c>
      <c r="Q874">
        <v>1011.85</v>
      </c>
      <c r="R874">
        <v>3.3728333333333298</v>
      </c>
      <c r="S874">
        <v>198.676282908427</v>
      </c>
      <c r="T874">
        <v>8</v>
      </c>
      <c r="U874">
        <v>0.125</v>
      </c>
      <c r="V874" t="s">
        <v>148</v>
      </c>
      <c r="W874">
        <v>5</v>
      </c>
      <c r="X874">
        <v>1000</v>
      </c>
      <c r="Y874">
        <v>200</v>
      </c>
      <c r="Z874">
        <v>2</v>
      </c>
      <c r="AA874">
        <v>0.25</v>
      </c>
      <c r="AB874">
        <v>9</v>
      </c>
      <c r="AC874">
        <v>1</v>
      </c>
      <c r="AD874">
        <v>4</v>
      </c>
      <c r="AE874">
        <v>4</v>
      </c>
      <c r="AF874">
        <v>3</v>
      </c>
      <c r="AG874">
        <v>24.1599043918714</v>
      </c>
      <c r="AH874">
        <v>4800</v>
      </c>
      <c r="AI874">
        <v>200</v>
      </c>
      <c r="AJ874" t="s">
        <v>148</v>
      </c>
      <c r="AK874" t="s">
        <v>87</v>
      </c>
      <c r="AL874" t="s">
        <v>148</v>
      </c>
      <c r="AM874" t="s">
        <v>51</v>
      </c>
      <c r="AN874" t="s">
        <v>92</v>
      </c>
      <c r="AO874" t="s">
        <v>149</v>
      </c>
      <c r="AP874" t="s">
        <v>148</v>
      </c>
    </row>
    <row r="875" spans="1:44" hidden="1" x14ac:dyDescent="0.2">
      <c r="A875" t="s">
        <v>215</v>
      </c>
      <c r="B875" t="s">
        <v>45</v>
      </c>
      <c r="C875" t="s">
        <v>46</v>
      </c>
      <c r="D875" t="s">
        <v>218</v>
      </c>
      <c r="E875" t="s">
        <v>219</v>
      </c>
      <c r="F875" s="1">
        <v>0.37013888888888891</v>
      </c>
      <c r="G875">
        <v>0</v>
      </c>
      <c r="H875">
        <v>4130</v>
      </c>
      <c r="I875">
        <v>4130</v>
      </c>
      <c r="J875">
        <v>1</v>
      </c>
      <c r="K875">
        <v>0.245</v>
      </c>
      <c r="L875">
        <v>0.5</v>
      </c>
      <c r="N875">
        <v>5</v>
      </c>
      <c r="O875">
        <v>0.5</v>
      </c>
      <c r="P875">
        <v>0.19634954084936199</v>
      </c>
      <c r="Q875">
        <v>1011.85</v>
      </c>
      <c r="R875">
        <v>3.3728333333333298</v>
      </c>
      <c r="S875">
        <v>198.676282908427</v>
      </c>
      <c r="T875">
        <v>2</v>
      </c>
      <c r="U875">
        <v>0.5</v>
      </c>
      <c r="V875" t="s">
        <v>148</v>
      </c>
      <c r="W875">
        <v>5</v>
      </c>
      <c r="X875">
        <v>1000</v>
      </c>
      <c r="Y875">
        <v>200</v>
      </c>
      <c r="Z875">
        <v>0</v>
      </c>
      <c r="AA875"/>
      <c r="AB875">
        <v>25</v>
      </c>
      <c r="AC875">
        <v>9</v>
      </c>
      <c r="AD875">
        <v>8</v>
      </c>
      <c r="AE875">
        <v>8</v>
      </c>
      <c r="AF875">
        <v>8.3333333333333304</v>
      </c>
      <c r="AG875">
        <v>16.777711383244</v>
      </c>
      <c r="AH875">
        <v>3333.3333333333298</v>
      </c>
      <c r="AI875">
        <v>500</v>
      </c>
      <c r="AJ875" t="s">
        <v>148</v>
      </c>
      <c r="AK875" t="s">
        <v>87</v>
      </c>
      <c r="AL875" t="s">
        <v>148</v>
      </c>
      <c r="AM875" t="s">
        <v>51</v>
      </c>
      <c r="AN875" t="s">
        <v>92</v>
      </c>
      <c r="AO875" t="s">
        <v>149</v>
      </c>
      <c r="AP875" t="s">
        <v>148</v>
      </c>
    </row>
    <row r="876" spans="1:44" hidden="1" x14ac:dyDescent="0.2">
      <c r="A876" t="s">
        <v>215</v>
      </c>
      <c r="B876" t="s">
        <v>45</v>
      </c>
      <c r="C876" t="s">
        <v>46</v>
      </c>
      <c r="D876" t="s">
        <v>218</v>
      </c>
      <c r="E876" t="s">
        <v>219</v>
      </c>
      <c r="F876" s="1">
        <v>0.37013888888888891</v>
      </c>
      <c r="G876">
        <v>0</v>
      </c>
      <c r="H876">
        <v>4130</v>
      </c>
      <c r="I876">
        <v>4130</v>
      </c>
      <c r="J876">
        <v>1</v>
      </c>
      <c r="K876">
        <v>0.245</v>
      </c>
      <c r="L876">
        <v>0.5</v>
      </c>
      <c r="N876">
        <v>5</v>
      </c>
      <c r="O876">
        <v>0.5</v>
      </c>
      <c r="P876">
        <v>0.19634954084936199</v>
      </c>
      <c r="Q876">
        <v>1011.85</v>
      </c>
      <c r="R876">
        <v>3.3728333333333298</v>
      </c>
      <c r="S876">
        <v>198.676282908427</v>
      </c>
      <c r="T876">
        <v>8</v>
      </c>
      <c r="U876">
        <v>0.125</v>
      </c>
      <c r="V876" t="s">
        <v>126</v>
      </c>
      <c r="W876">
        <v>5</v>
      </c>
      <c r="X876">
        <v>1000</v>
      </c>
      <c r="Y876">
        <v>200</v>
      </c>
      <c r="Z876">
        <v>2</v>
      </c>
      <c r="AA876">
        <v>0.25</v>
      </c>
      <c r="AB876">
        <v>2</v>
      </c>
      <c r="AC876">
        <v>1</v>
      </c>
      <c r="AD876">
        <v>1</v>
      </c>
      <c r="AE876">
        <v>0</v>
      </c>
      <c r="AF876">
        <v>0.66666666666666596</v>
      </c>
      <c r="AG876">
        <v>5.3688676426380901</v>
      </c>
      <c r="AH876">
        <v>1066.6666666666599</v>
      </c>
      <c r="AI876">
        <v>200</v>
      </c>
    </row>
    <row r="877" spans="1:44" hidden="1" x14ac:dyDescent="0.2">
      <c r="A877" t="s">
        <v>215</v>
      </c>
      <c r="B877" t="s">
        <v>45</v>
      </c>
      <c r="C877" t="s">
        <v>46</v>
      </c>
      <c r="D877" t="s">
        <v>218</v>
      </c>
      <c r="E877" t="s">
        <v>219</v>
      </c>
      <c r="F877" s="1">
        <v>0.37013888888888891</v>
      </c>
      <c r="G877">
        <v>0</v>
      </c>
      <c r="H877">
        <v>4130</v>
      </c>
      <c r="I877">
        <v>4130</v>
      </c>
      <c r="J877">
        <v>1</v>
      </c>
      <c r="K877">
        <v>0.245</v>
      </c>
      <c r="L877">
        <v>0.5</v>
      </c>
      <c r="N877">
        <v>5</v>
      </c>
      <c r="O877">
        <v>0.5</v>
      </c>
      <c r="P877">
        <v>0.19634954084936199</v>
      </c>
      <c r="Q877">
        <v>1011.85</v>
      </c>
      <c r="R877">
        <v>3.3728333333333298</v>
      </c>
      <c r="S877">
        <v>198.676282908427</v>
      </c>
      <c r="T877">
        <v>8</v>
      </c>
      <c r="U877">
        <v>0.125</v>
      </c>
      <c r="V877" t="s">
        <v>71</v>
      </c>
      <c r="W877" s="2">
        <v>5</v>
      </c>
      <c r="X877" s="2">
        <v>1000</v>
      </c>
      <c r="Y877" s="2">
        <v>200</v>
      </c>
      <c r="Z877" s="2">
        <v>2</v>
      </c>
      <c r="AA877" s="2">
        <v>0.25</v>
      </c>
      <c r="AB877" s="2">
        <v>3</v>
      </c>
      <c r="AC877" s="2">
        <v>1</v>
      </c>
      <c r="AD877" s="2">
        <v>2</v>
      </c>
      <c r="AE877" s="2">
        <v>0</v>
      </c>
      <c r="AF877" s="2">
        <v>1</v>
      </c>
      <c r="AG877" s="2">
        <v>8.0533014639571494</v>
      </c>
      <c r="AH877" s="2">
        <v>1600</v>
      </c>
      <c r="AI877">
        <v>200</v>
      </c>
      <c r="AJ877" t="s">
        <v>71</v>
      </c>
      <c r="AK877" t="s">
        <v>50</v>
      </c>
      <c r="AL877" t="s">
        <v>71</v>
      </c>
      <c r="AM877" t="s">
        <v>51</v>
      </c>
      <c r="AN877" t="s">
        <v>52</v>
      </c>
      <c r="AO877" t="s">
        <v>53</v>
      </c>
      <c r="AP877" t="s">
        <v>66</v>
      </c>
      <c r="AQ877" t="s">
        <v>70</v>
      </c>
      <c r="AR877" t="s">
        <v>71</v>
      </c>
    </row>
    <row r="878" spans="1:44" hidden="1" x14ac:dyDescent="0.2">
      <c r="A878" t="s">
        <v>215</v>
      </c>
      <c r="B878" t="s">
        <v>45</v>
      </c>
      <c r="C878" t="s">
        <v>46</v>
      </c>
      <c r="D878" t="s">
        <v>218</v>
      </c>
      <c r="E878" t="s">
        <v>219</v>
      </c>
      <c r="F878" s="1">
        <v>0.37013888888888891</v>
      </c>
      <c r="G878">
        <v>0</v>
      </c>
      <c r="H878">
        <v>4130</v>
      </c>
      <c r="I878">
        <v>4130</v>
      </c>
      <c r="J878">
        <v>1</v>
      </c>
      <c r="K878">
        <v>0.245</v>
      </c>
      <c r="L878">
        <v>0.5</v>
      </c>
      <c r="N878">
        <v>5</v>
      </c>
      <c r="O878">
        <v>0.5</v>
      </c>
      <c r="P878">
        <v>0.19634954084936199</v>
      </c>
      <c r="Q878">
        <v>1011.85</v>
      </c>
      <c r="R878">
        <v>3.3728333333333298</v>
      </c>
      <c r="S878">
        <v>198.676282908427</v>
      </c>
      <c r="T878">
        <v>2</v>
      </c>
      <c r="U878">
        <v>0.5</v>
      </c>
      <c r="V878" t="s">
        <v>108</v>
      </c>
      <c r="W878">
        <v>5</v>
      </c>
      <c r="X878">
        <v>1000</v>
      </c>
      <c r="Y878">
        <v>200</v>
      </c>
      <c r="Z878">
        <v>0</v>
      </c>
      <c r="AA878"/>
      <c r="AB878">
        <v>4</v>
      </c>
      <c r="AC878">
        <v>2</v>
      </c>
      <c r="AD878">
        <v>1</v>
      </c>
      <c r="AE878">
        <v>1</v>
      </c>
      <c r="AF878">
        <v>1.3333333333333299</v>
      </c>
      <c r="AG878">
        <v>2.6844338213190402</v>
      </c>
      <c r="AH878">
        <v>533.33333333333303</v>
      </c>
      <c r="AI878">
        <v>500</v>
      </c>
    </row>
    <row r="879" spans="1:44" hidden="1" x14ac:dyDescent="0.2">
      <c r="A879" t="s">
        <v>215</v>
      </c>
      <c r="B879" t="s">
        <v>45</v>
      </c>
      <c r="C879" t="s">
        <v>46</v>
      </c>
      <c r="D879" t="s">
        <v>218</v>
      </c>
      <c r="E879" t="s">
        <v>219</v>
      </c>
      <c r="F879" s="1">
        <v>0.37013888888888891</v>
      </c>
      <c r="G879">
        <v>0</v>
      </c>
      <c r="H879">
        <v>4130</v>
      </c>
      <c r="I879">
        <v>4130</v>
      </c>
      <c r="J879">
        <v>1</v>
      </c>
      <c r="K879">
        <v>0.245</v>
      </c>
      <c r="L879">
        <v>0.5</v>
      </c>
      <c r="N879">
        <v>5</v>
      </c>
      <c r="O879">
        <v>0.5</v>
      </c>
      <c r="P879">
        <v>0.19634954084936199</v>
      </c>
      <c r="Q879">
        <v>1011.85</v>
      </c>
      <c r="R879">
        <v>3.3728333333333298</v>
      </c>
      <c r="S879">
        <v>198.676282908427</v>
      </c>
      <c r="T879">
        <v>2</v>
      </c>
      <c r="U879">
        <v>0.5</v>
      </c>
      <c r="V879" t="s">
        <v>171</v>
      </c>
      <c r="W879">
        <v>5</v>
      </c>
      <c r="X879">
        <v>1000</v>
      </c>
      <c r="Y879">
        <v>200</v>
      </c>
      <c r="Z879">
        <v>0</v>
      </c>
      <c r="AA879"/>
      <c r="AB879">
        <v>1</v>
      </c>
      <c r="AC879">
        <v>1</v>
      </c>
      <c r="AD879">
        <v>0</v>
      </c>
      <c r="AE879">
        <v>0</v>
      </c>
      <c r="AF879">
        <v>0.33333333333333298</v>
      </c>
      <c r="AG879">
        <v>0.67110845532976204</v>
      </c>
      <c r="AH879">
        <v>133.333333333333</v>
      </c>
      <c r="AI879">
        <v>500</v>
      </c>
    </row>
    <row r="880" spans="1:44" hidden="1" x14ac:dyDescent="0.2">
      <c r="A880" t="s">
        <v>215</v>
      </c>
      <c r="B880" t="s">
        <v>45</v>
      </c>
      <c r="C880" t="s">
        <v>46</v>
      </c>
      <c r="D880" t="s">
        <v>218</v>
      </c>
      <c r="E880" t="s">
        <v>219</v>
      </c>
      <c r="F880" s="1">
        <v>0.37013888888888891</v>
      </c>
      <c r="G880">
        <v>0</v>
      </c>
      <c r="H880">
        <v>4130</v>
      </c>
      <c r="I880">
        <v>4130</v>
      </c>
      <c r="J880">
        <v>1</v>
      </c>
      <c r="K880">
        <v>0.245</v>
      </c>
      <c r="L880">
        <v>0.5</v>
      </c>
      <c r="N880">
        <v>5</v>
      </c>
      <c r="O880">
        <v>0.5</v>
      </c>
      <c r="P880">
        <v>0.19634954084936199</v>
      </c>
      <c r="Q880">
        <v>1011.85</v>
      </c>
      <c r="R880">
        <v>3.3728333333333298</v>
      </c>
      <c r="S880">
        <v>198.676282908427</v>
      </c>
      <c r="T880">
        <v>8</v>
      </c>
      <c r="U880">
        <v>0.125</v>
      </c>
      <c r="V880" t="s">
        <v>127</v>
      </c>
      <c r="W880">
        <v>5</v>
      </c>
      <c r="X880">
        <v>1000</v>
      </c>
      <c r="Y880">
        <v>200</v>
      </c>
      <c r="Z880">
        <v>2</v>
      </c>
      <c r="AA880">
        <v>0.25</v>
      </c>
      <c r="AB880">
        <v>2</v>
      </c>
      <c r="AC880">
        <v>0</v>
      </c>
      <c r="AD880">
        <v>1</v>
      </c>
      <c r="AE880">
        <v>1</v>
      </c>
      <c r="AF880">
        <v>0.66666666666666596</v>
      </c>
      <c r="AG880">
        <v>5.3688676426380901</v>
      </c>
      <c r="AH880">
        <v>1066.6666666666599</v>
      </c>
      <c r="AI880">
        <v>200</v>
      </c>
      <c r="AJ880" t="s">
        <v>127</v>
      </c>
      <c r="AK880" t="s">
        <v>128</v>
      </c>
      <c r="AL880" t="s">
        <v>127</v>
      </c>
      <c r="AM880" t="s">
        <v>51</v>
      </c>
      <c r="AN880" t="s">
        <v>52</v>
      </c>
      <c r="AO880" t="s">
        <v>110</v>
      </c>
      <c r="AP880" t="s">
        <v>129</v>
      </c>
    </row>
    <row r="881" spans="1:44" hidden="1" x14ac:dyDescent="0.2">
      <c r="A881" t="s">
        <v>215</v>
      </c>
      <c r="B881" t="s">
        <v>45</v>
      </c>
      <c r="C881" t="s">
        <v>46</v>
      </c>
      <c r="D881" t="s">
        <v>218</v>
      </c>
      <c r="E881" t="s">
        <v>219</v>
      </c>
      <c r="F881" s="1">
        <v>0.37013888888888891</v>
      </c>
      <c r="G881">
        <v>0</v>
      </c>
      <c r="H881">
        <v>4130</v>
      </c>
      <c r="I881">
        <v>4130</v>
      </c>
      <c r="J881">
        <v>1</v>
      </c>
      <c r="K881">
        <v>0.245</v>
      </c>
      <c r="L881">
        <v>0.5</v>
      </c>
      <c r="N881">
        <v>5</v>
      </c>
      <c r="O881">
        <v>0.5</v>
      </c>
      <c r="P881">
        <v>0.19634954084936199</v>
      </c>
      <c r="Q881">
        <v>1011.85</v>
      </c>
      <c r="R881">
        <v>3.3728333333333298</v>
      </c>
      <c r="S881">
        <v>198.676282908427</v>
      </c>
      <c r="T881">
        <v>2</v>
      </c>
      <c r="U881">
        <v>0.5</v>
      </c>
      <c r="V881" t="s">
        <v>127</v>
      </c>
      <c r="W881">
        <v>5</v>
      </c>
      <c r="X881">
        <v>1000</v>
      </c>
      <c r="Y881">
        <v>200</v>
      </c>
      <c r="Z881">
        <v>0</v>
      </c>
      <c r="AA881"/>
      <c r="AB881">
        <v>5</v>
      </c>
      <c r="AC881">
        <v>2</v>
      </c>
      <c r="AD881">
        <v>1</v>
      </c>
      <c r="AE881">
        <v>2</v>
      </c>
      <c r="AF881">
        <v>1.6666666666666601</v>
      </c>
      <c r="AG881">
        <v>3.3555422766488099</v>
      </c>
      <c r="AH881">
        <v>666.66666666666595</v>
      </c>
      <c r="AI881">
        <v>500</v>
      </c>
      <c r="AJ881" t="s">
        <v>127</v>
      </c>
      <c r="AK881" t="s">
        <v>128</v>
      </c>
      <c r="AL881" t="s">
        <v>127</v>
      </c>
      <c r="AM881" t="s">
        <v>51</v>
      </c>
      <c r="AN881" t="s">
        <v>52</v>
      </c>
      <c r="AO881" t="s">
        <v>110</v>
      </c>
      <c r="AP881" t="s">
        <v>129</v>
      </c>
    </row>
    <row r="882" spans="1:44" hidden="1" x14ac:dyDescent="0.2">
      <c r="A882" t="s">
        <v>215</v>
      </c>
      <c r="B882" t="s">
        <v>45</v>
      </c>
      <c r="C882" t="s">
        <v>46</v>
      </c>
      <c r="D882" t="s">
        <v>218</v>
      </c>
      <c r="E882" t="s">
        <v>219</v>
      </c>
      <c r="F882" s="1">
        <v>0.37013888888888891</v>
      </c>
      <c r="G882">
        <v>0</v>
      </c>
      <c r="H882">
        <v>4130</v>
      </c>
      <c r="I882">
        <v>4130</v>
      </c>
      <c r="J882">
        <v>1</v>
      </c>
      <c r="K882">
        <v>0.245</v>
      </c>
      <c r="L882">
        <v>0.5</v>
      </c>
      <c r="N882">
        <v>5</v>
      </c>
      <c r="O882">
        <v>0.5</v>
      </c>
      <c r="P882">
        <v>0.19634954084936199</v>
      </c>
      <c r="Q882">
        <v>1011.85</v>
      </c>
      <c r="R882">
        <v>3.3728333333333298</v>
      </c>
      <c r="S882">
        <v>198.676282908427</v>
      </c>
      <c r="T882">
        <v>8</v>
      </c>
      <c r="U882">
        <v>0.125</v>
      </c>
      <c r="V882" t="s">
        <v>142</v>
      </c>
      <c r="W882">
        <v>5</v>
      </c>
      <c r="X882">
        <v>1000</v>
      </c>
      <c r="Y882">
        <v>200</v>
      </c>
      <c r="Z882">
        <v>2</v>
      </c>
      <c r="AA882">
        <v>0.25</v>
      </c>
      <c r="AB882">
        <v>6</v>
      </c>
      <c r="AC882">
        <v>3</v>
      </c>
      <c r="AD882">
        <v>3</v>
      </c>
      <c r="AE882">
        <v>0</v>
      </c>
      <c r="AF882">
        <v>2</v>
      </c>
      <c r="AG882">
        <v>16.106602927914299</v>
      </c>
      <c r="AH882">
        <v>3200</v>
      </c>
      <c r="AI882">
        <v>200</v>
      </c>
      <c r="AJ882" t="s">
        <v>142</v>
      </c>
      <c r="AK882" t="s">
        <v>63</v>
      </c>
      <c r="AL882" t="s">
        <v>142</v>
      </c>
      <c r="AM882" t="s">
        <v>51</v>
      </c>
      <c r="AN882" t="s">
        <v>143</v>
      </c>
      <c r="AO882" t="s">
        <v>142</v>
      </c>
    </row>
    <row r="883" spans="1:44" hidden="1" x14ac:dyDescent="0.2">
      <c r="A883" t="s">
        <v>215</v>
      </c>
      <c r="B883" t="s">
        <v>45</v>
      </c>
      <c r="C883" t="s">
        <v>46</v>
      </c>
      <c r="D883" t="s">
        <v>218</v>
      </c>
      <c r="E883" t="s">
        <v>219</v>
      </c>
      <c r="F883" s="1">
        <v>0.37013888888888891</v>
      </c>
      <c r="G883">
        <v>0</v>
      </c>
      <c r="H883">
        <v>4130</v>
      </c>
      <c r="I883">
        <v>4130</v>
      </c>
      <c r="J883">
        <v>1</v>
      </c>
      <c r="K883">
        <v>0.245</v>
      </c>
      <c r="L883">
        <v>0.5</v>
      </c>
      <c r="N883">
        <v>5</v>
      </c>
      <c r="O883">
        <v>0.5</v>
      </c>
      <c r="P883">
        <v>0.19634954084936199</v>
      </c>
      <c r="Q883">
        <v>1011.85</v>
      </c>
      <c r="R883">
        <v>3.3728333333333298</v>
      </c>
      <c r="S883">
        <v>198.676282908427</v>
      </c>
      <c r="T883">
        <v>8</v>
      </c>
      <c r="U883">
        <v>0.125</v>
      </c>
      <c r="V883" t="s">
        <v>172</v>
      </c>
      <c r="W883">
        <v>5</v>
      </c>
      <c r="X883">
        <v>1000</v>
      </c>
      <c r="Y883">
        <v>200</v>
      </c>
      <c r="Z883">
        <v>2</v>
      </c>
      <c r="AA883">
        <v>0.25</v>
      </c>
      <c r="AB883">
        <v>1</v>
      </c>
      <c r="AC883">
        <v>1</v>
      </c>
      <c r="AD883">
        <v>0</v>
      </c>
      <c r="AE883">
        <v>0</v>
      </c>
      <c r="AF883">
        <v>0.33333333333333298</v>
      </c>
      <c r="AG883">
        <v>2.6844338213190402</v>
      </c>
      <c r="AH883">
        <v>533.33333333333303</v>
      </c>
      <c r="AI883">
        <v>200</v>
      </c>
      <c r="AJ883" t="s">
        <v>172</v>
      </c>
      <c r="AK883" t="s">
        <v>63</v>
      </c>
      <c r="AL883" t="s">
        <v>172</v>
      </c>
      <c r="AM883" t="s">
        <v>51</v>
      </c>
      <c r="AN883" t="s">
        <v>92</v>
      </c>
      <c r="AO883" t="s">
        <v>172</v>
      </c>
    </row>
    <row r="884" spans="1:44" hidden="1" x14ac:dyDescent="0.2">
      <c r="A884" t="s">
        <v>215</v>
      </c>
      <c r="B884" t="s">
        <v>45</v>
      </c>
      <c r="C884" t="s">
        <v>46</v>
      </c>
      <c r="D884" t="s">
        <v>218</v>
      </c>
      <c r="E884" t="s">
        <v>219</v>
      </c>
      <c r="F884" s="1">
        <v>0.37013888888888891</v>
      </c>
      <c r="G884">
        <v>0</v>
      </c>
      <c r="H884">
        <v>4130</v>
      </c>
      <c r="I884">
        <v>4130</v>
      </c>
      <c r="J884">
        <v>1</v>
      </c>
      <c r="K884">
        <v>0.245</v>
      </c>
      <c r="L884">
        <v>0.5</v>
      </c>
      <c r="N884">
        <v>5</v>
      </c>
      <c r="O884">
        <v>0.5</v>
      </c>
      <c r="P884">
        <v>0.19634954084936199</v>
      </c>
      <c r="Q884">
        <v>1011.85</v>
      </c>
      <c r="R884">
        <v>3.3728333333333298</v>
      </c>
      <c r="S884">
        <v>198.676282908427</v>
      </c>
      <c r="T884">
        <v>8</v>
      </c>
      <c r="U884">
        <v>0.125</v>
      </c>
      <c r="V884" t="s">
        <v>75</v>
      </c>
      <c r="W884">
        <v>5</v>
      </c>
      <c r="X884">
        <v>1000</v>
      </c>
      <c r="Y884">
        <v>200</v>
      </c>
      <c r="Z884">
        <v>2</v>
      </c>
      <c r="AA884">
        <v>0.25</v>
      </c>
      <c r="AB884">
        <v>41</v>
      </c>
      <c r="AC884">
        <v>18</v>
      </c>
      <c r="AD884">
        <v>14</v>
      </c>
      <c r="AE884">
        <v>9</v>
      </c>
      <c r="AF884">
        <v>13.6666666666666</v>
      </c>
      <c r="AG884">
        <v>110.06178667408101</v>
      </c>
      <c r="AH884">
        <v>21866.666666666599</v>
      </c>
      <c r="AI884">
        <v>200</v>
      </c>
    </row>
    <row r="885" spans="1:44" hidden="1" x14ac:dyDescent="0.2">
      <c r="A885" t="s">
        <v>215</v>
      </c>
      <c r="B885" t="s">
        <v>45</v>
      </c>
      <c r="C885" t="s">
        <v>46</v>
      </c>
      <c r="D885" t="s">
        <v>218</v>
      </c>
      <c r="E885" t="s">
        <v>219</v>
      </c>
      <c r="F885" s="1">
        <v>0.37013888888888891</v>
      </c>
      <c r="G885">
        <v>0</v>
      </c>
      <c r="H885">
        <v>4130</v>
      </c>
      <c r="I885">
        <v>4130</v>
      </c>
      <c r="J885">
        <v>1</v>
      </c>
      <c r="K885">
        <v>0.245</v>
      </c>
      <c r="L885">
        <v>0.5</v>
      </c>
      <c r="N885">
        <v>5</v>
      </c>
      <c r="O885">
        <v>0.5</v>
      </c>
      <c r="P885">
        <v>0.19634954084936199</v>
      </c>
      <c r="Q885">
        <v>1011.85</v>
      </c>
      <c r="R885">
        <v>3.3728333333333298</v>
      </c>
      <c r="S885">
        <v>198.676282908427</v>
      </c>
      <c r="T885">
        <v>2</v>
      </c>
      <c r="U885">
        <v>0.5</v>
      </c>
      <c r="V885" t="s">
        <v>173</v>
      </c>
      <c r="W885" s="2">
        <v>5</v>
      </c>
      <c r="X885" s="2">
        <v>1000</v>
      </c>
      <c r="Y885" s="2">
        <v>200</v>
      </c>
      <c r="Z885" s="2">
        <v>0</v>
      </c>
      <c r="AB885" s="2">
        <v>1</v>
      </c>
      <c r="AC885" s="2">
        <v>1</v>
      </c>
      <c r="AD885" s="2">
        <v>0</v>
      </c>
      <c r="AE885" s="2">
        <v>0</v>
      </c>
      <c r="AF885" s="2">
        <v>0.33333333333333298</v>
      </c>
      <c r="AG885" s="2">
        <v>0.67110845532976204</v>
      </c>
      <c r="AH885" s="2">
        <v>133.333333333333</v>
      </c>
      <c r="AI885">
        <v>500</v>
      </c>
      <c r="AJ885" t="s">
        <v>173</v>
      </c>
      <c r="AK885" t="s">
        <v>50</v>
      </c>
      <c r="AL885" t="s">
        <v>173</v>
      </c>
      <c r="AM885" t="s">
        <v>51</v>
      </c>
      <c r="AN885" t="s">
        <v>52</v>
      </c>
      <c r="AO885" t="s">
        <v>53</v>
      </c>
      <c r="AP885" t="s">
        <v>54</v>
      </c>
      <c r="AQ885" t="s">
        <v>96</v>
      </c>
      <c r="AR885" t="s">
        <v>173</v>
      </c>
    </row>
    <row r="886" spans="1:44" hidden="1" x14ac:dyDescent="0.2">
      <c r="A886" t="s">
        <v>215</v>
      </c>
      <c r="B886" t="s">
        <v>45</v>
      </c>
      <c r="C886" t="s">
        <v>46</v>
      </c>
      <c r="D886" t="s">
        <v>218</v>
      </c>
      <c r="E886" t="s">
        <v>219</v>
      </c>
      <c r="F886" s="1">
        <v>0.37013888888888891</v>
      </c>
      <c r="G886">
        <v>0</v>
      </c>
      <c r="H886">
        <v>4130</v>
      </c>
      <c r="I886">
        <v>4130</v>
      </c>
      <c r="J886">
        <v>1</v>
      </c>
      <c r="K886">
        <v>0.245</v>
      </c>
      <c r="L886">
        <v>0.5</v>
      </c>
      <c r="N886">
        <v>5</v>
      </c>
      <c r="O886">
        <v>0.5</v>
      </c>
      <c r="P886">
        <v>0.19634954084936199</v>
      </c>
      <c r="Q886">
        <v>1011.85</v>
      </c>
      <c r="R886">
        <v>3.3728333333333298</v>
      </c>
      <c r="S886">
        <v>198.676282908427</v>
      </c>
      <c r="T886">
        <v>2</v>
      </c>
      <c r="U886">
        <v>0.5</v>
      </c>
      <c r="V886" t="s">
        <v>164</v>
      </c>
      <c r="W886">
        <v>5</v>
      </c>
      <c r="X886">
        <v>1000</v>
      </c>
      <c r="Y886">
        <v>200</v>
      </c>
      <c r="Z886">
        <v>0</v>
      </c>
      <c r="AA886"/>
      <c r="AB886">
        <v>5</v>
      </c>
      <c r="AC886">
        <v>3</v>
      </c>
      <c r="AD886">
        <v>2</v>
      </c>
      <c r="AE886">
        <v>0</v>
      </c>
      <c r="AF886">
        <v>1.6666666666666601</v>
      </c>
      <c r="AG886">
        <v>3.3555422766488099</v>
      </c>
      <c r="AH886">
        <v>666.66666666666595</v>
      </c>
      <c r="AI886">
        <v>500</v>
      </c>
    </row>
    <row r="887" spans="1:44" hidden="1" x14ac:dyDescent="0.2">
      <c r="A887" t="s">
        <v>215</v>
      </c>
      <c r="B887" t="s">
        <v>45</v>
      </c>
      <c r="C887" t="s">
        <v>46</v>
      </c>
      <c r="D887" t="s">
        <v>218</v>
      </c>
      <c r="E887" t="s">
        <v>219</v>
      </c>
      <c r="F887" s="1">
        <v>0.37013888888888891</v>
      </c>
      <c r="G887">
        <v>0</v>
      </c>
      <c r="H887">
        <v>4130</v>
      </c>
      <c r="I887">
        <v>4130</v>
      </c>
      <c r="J887">
        <v>1</v>
      </c>
      <c r="K887">
        <v>0.245</v>
      </c>
      <c r="L887">
        <v>0.5</v>
      </c>
      <c r="N887">
        <v>5</v>
      </c>
      <c r="O887">
        <v>0.5</v>
      </c>
      <c r="P887">
        <v>0.19634954084936199</v>
      </c>
      <c r="Q887">
        <v>1011.85</v>
      </c>
      <c r="R887">
        <v>3.3728333333333298</v>
      </c>
      <c r="S887">
        <v>198.676282908427</v>
      </c>
      <c r="T887">
        <v>2</v>
      </c>
      <c r="U887">
        <v>0.5</v>
      </c>
      <c r="V887" t="s">
        <v>130</v>
      </c>
      <c r="W887" s="2">
        <v>5</v>
      </c>
      <c r="X887" s="2">
        <v>1000</v>
      </c>
      <c r="Y887" s="2">
        <v>200</v>
      </c>
      <c r="Z887" s="2">
        <v>0</v>
      </c>
      <c r="AB887" s="2">
        <v>2</v>
      </c>
      <c r="AC887" s="2">
        <v>0</v>
      </c>
      <c r="AD887" s="2">
        <v>1</v>
      </c>
      <c r="AE887" s="2">
        <v>1</v>
      </c>
      <c r="AF887" s="2">
        <v>0.66666666666666596</v>
      </c>
      <c r="AG887" s="2">
        <v>1.3422169106595201</v>
      </c>
      <c r="AH887" s="2">
        <v>266.666666666666</v>
      </c>
      <c r="AI887">
        <v>500</v>
      </c>
      <c r="AJ887" t="s">
        <v>130</v>
      </c>
      <c r="AK887" t="s">
        <v>50</v>
      </c>
      <c r="AL887" t="s">
        <v>130</v>
      </c>
      <c r="AM887" t="s">
        <v>51</v>
      </c>
      <c r="AN887" t="s">
        <v>52</v>
      </c>
      <c r="AO887" t="s">
        <v>53</v>
      </c>
      <c r="AP887" t="s">
        <v>54</v>
      </c>
      <c r="AQ887" t="s">
        <v>96</v>
      </c>
      <c r="AR887" t="s">
        <v>130</v>
      </c>
    </row>
    <row r="888" spans="1:44" hidden="1" x14ac:dyDescent="0.2">
      <c r="A888" t="s">
        <v>215</v>
      </c>
      <c r="B888" t="s">
        <v>45</v>
      </c>
      <c r="C888" t="s">
        <v>46</v>
      </c>
      <c r="D888" t="s">
        <v>218</v>
      </c>
      <c r="E888" t="s">
        <v>219</v>
      </c>
      <c r="F888" s="1">
        <v>0.37013888888888891</v>
      </c>
      <c r="G888">
        <v>0</v>
      </c>
      <c r="H888">
        <v>4130</v>
      </c>
      <c r="I888">
        <v>4130</v>
      </c>
      <c r="J888">
        <v>1</v>
      </c>
      <c r="K888">
        <v>0.245</v>
      </c>
      <c r="L888">
        <v>0.5</v>
      </c>
      <c r="N888">
        <v>5</v>
      </c>
      <c r="O888">
        <v>0.5</v>
      </c>
      <c r="P888">
        <v>0.19634954084936199</v>
      </c>
      <c r="Q888">
        <v>1011.85</v>
      </c>
      <c r="R888">
        <v>3.3728333333333298</v>
      </c>
      <c r="S888">
        <v>198.676282908427</v>
      </c>
      <c r="T888">
        <v>8</v>
      </c>
      <c r="U888">
        <v>0.125</v>
      </c>
      <c r="V888" t="s">
        <v>80</v>
      </c>
      <c r="W888" s="2">
        <v>5</v>
      </c>
      <c r="X888" s="2">
        <v>1000</v>
      </c>
      <c r="Y888" s="2">
        <v>200</v>
      </c>
      <c r="Z888" s="2">
        <v>2</v>
      </c>
      <c r="AA888" s="2">
        <v>0.25</v>
      </c>
      <c r="AB888" s="2">
        <v>21</v>
      </c>
      <c r="AC888" s="2">
        <v>7</v>
      </c>
      <c r="AD888" s="2">
        <v>8</v>
      </c>
      <c r="AE888" s="2">
        <v>6</v>
      </c>
      <c r="AF888" s="2">
        <v>7</v>
      </c>
      <c r="AG888" s="2">
        <v>56.373110247699998</v>
      </c>
      <c r="AH888" s="2">
        <v>11200</v>
      </c>
      <c r="AI888">
        <v>200</v>
      </c>
      <c r="AJ888" t="s">
        <v>80</v>
      </c>
      <c r="AK888" t="s">
        <v>50</v>
      </c>
      <c r="AL888" t="s">
        <v>80</v>
      </c>
      <c r="AM888" t="s">
        <v>51</v>
      </c>
      <c r="AN888" t="s">
        <v>52</v>
      </c>
      <c r="AO888" t="s">
        <v>53</v>
      </c>
      <c r="AP888" t="s">
        <v>66</v>
      </c>
      <c r="AQ888" t="s">
        <v>81</v>
      </c>
      <c r="AR888" t="s">
        <v>80</v>
      </c>
    </row>
    <row r="889" spans="1:44" hidden="1" x14ac:dyDescent="0.2">
      <c r="A889" t="s">
        <v>215</v>
      </c>
      <c r="B889" t="s">
        <v>45</v>
      </c>
      <c r="C889" t="s">
        <v>46</v>
      </c>
      <c r="D889" t="s">
        <v>218</v>
      </c>
      <c r="E889" t="s">
        <v>219</v>
      </c>
      <c r="F889" s="1">
        <v>0.37013888888888891</v>
      </c>
      <c r="G889">
        <v>0</v>
      </c>
      <c r="H889">
        <v>4130</v>
      </c>
      <c r="I889">
        <v>4130</v>
      </c>
      <c r="J889">
        <v>1</v>
      </c>
      <c r="K889">
        <v>0.245</v>
      </c>
      <c r="L889">
        <v>0.5</v>
      </c>
      <c r="N889">
        <v>5</v>
      </c>
      <c r="O889">
        <v>0.5</v>
      </c>
      <c r="P889">
        <v>0.19634954084936199</v>
      </c>
      <c r="Q889">
        <v>1011.85</v>
      </c>
      <c r="R889">
        <v>3.3728333333333298</v>
      </c>
      <c r="S889">
        <v>198.676282908427</v>
      </c>
      <c r="T889">
        <v>8</v>
      </c>
      <c r="U889">
        <v>0.125</v>
      </c>
      <c r="V889" t="s">
        <v>82</v>
      </c>
      <c r="W889" s="2">
        <v>5</v>
      </c>
      <c r="X889" s="2">
        <v>1000</v>
      </c>
      <c r="Y889" s="2">
        <v>200</v>
      </c>
      <c r="Z889" s="2">
        <v>2</v>
      </c>
      <c r="AA889" s="2">
        <v>0.25</v>
      </c>
      <c r="AB889" s="2">
        <v>8</v>
      </c>
      <c r="AC889" s="2">
        <v>1</v>
      </c>
      <c r="AD889" s="2">
        <v>4</v>
      </c>
      <c r="AE889" s="2">
        <v>3</v>
      </c>
      <c r="AF889" s="2">
        <v>2.6666666666666599</v>
      </c>
      <c r="AG889" s="2">
        <v>21.4754705705523</v>
      </c>
      <c r="AH889" s="2">
        <v>4266.6666666666597</v>
      </c>
      <c r="AI889">
        <v>200</v>
      </c>
      <c r="AJ889" t="s">
        <v>82</v>
      </c>
      <c r="AK889" t="s">
        <v>50</v>
      </c>
      <c r="AL889" t="s">
        <v>82</v>
      </c>
      <c r="AM889" t="s">
        <v>51</v>
      </c>
      <c r="AN889" t="s">
        <v>52</v>
      </c>
      <c r="AO889" t="s">
        <v>53</v>
      </c>
      <c r="AP889" t="s">
        <v>66</v>
      </c>
      <c r="AQ889" t="s">
        <v>83</v>
      </c>
      <c r="AR889" t="s">
        <v>82</v>
      </c>
    </row>
    <row r="890" spans="1:44" hidden="1" x14ac:dyDescent="0.2">
      <c r="A890" t="s">
        <v>215</v>
      </c>
      <c r="B890" t="s">
        <v>45</v>
      </c>
      <c r="C890" t="s">
        <v>46</v>
      </c>
      <c r="D890" t="s">
        <v>218</v>
      </c>
      <c r="E890" t="s">
        <v>219</v>
      </c>
      <c r="F890" s="1">
        <v>0.37013888888888891</v>
      </c>
      <c r="G890">
        <v>0</v>
      </c>
      <c r="H890">
        <v>4130</v>
      </c>
      <c r="I890">
        <v>4130</v>
      </c>
      <c r="J890">
        <v>1</v>
      </c>
      <c r="K890">
        <v>0.245</v>
      </c>
      <c r="L890">
        <v>0.5</v>
      </c>
      <c r="N890">
        <v>5</v>
      </c>
      <c r="O890">
        <v>0.5</v>
      </c>
      <c r="P890">
        <v>0.19634954084936199</v>
      </c>
      <c r="Q890">
        <v>1011.85</v>
      </c>
      <c r="R890">
        <v>3.3728333333333298</v>
      </c>
      <c r="S890">
        <v>198.676282908427</v>
      </c>
      <c r="T890">
        <v>8</v>
      </c>
      <c r="U890">
        <v>0.125</v>
      </c>
      <c r="V890" t="s">
        <v>84</v>
      </c>
      <c r="W890">
        <v>5</v>
      </c>
      <c r="X890">
        <v>1000</v>
      </c>
      <c r="Y890">
        <v>200</v>
      </c>
      <c r="Z890">
        <v>2</v>
      </c>
      <c r="AA890">
        <v>0.25</v>
      </c>
      <c r="AB890">
        <v>16</v>
      </c>
      <c r="AC890">
        <v>3</v>
      </c>
      <c r="AD890">
        <v>7</v>
      </c>
      <c r="AE890">
        <v>6</v>
      </c>
      <c r="AF890">
        <v>5.3333333333333304</v>
      </c>
      <c r="AG890">
        <v>42.9509411411047</v>
      </c>
      <c r="AH890">
        <v>8533.3333333333303</v>
      </c>
      <c r="AI890">
        <v>200</v>
      </c>
      <c r="AJ890" t="s">
        <v>84</v>
      </c>
      <c r="AK890" t="s">
        <v>63</v>
      </c>
      <c r="AL890" t="s">
        <v>84</v>
      </c>
      <c r="AM890" t="s">
        <v>51</v>
      </c>
      <c r="AN890" t="s">
        <v>52</v>
      </c>
      <c r="AO890" t="s">
        <v>84</v>
      </c>
    </row>
    <row r="891" spans="1:44" hidden="1" x14ac:dyDescent="0.2">
      <c r="A891" t="s">
        <v>215</v>
      </c>
      <c r="B891" t="s">
        <v>45</v>
      </c>
      <c r="C891" t="s">
        <v>46</v>
      </c>
      <c r="D891" t="s">
        <v>218</v>
      </c>
      <c r="E891" t="s">
        <v>219</v>
      </c>
      <c r="F891" s="1">
        <v>0.37013888888888891</v>
      </c>
      <c r="G891">
        <v>0</v>
      </c>
      <c r="H891">
        <v>4130</v>
      </c>
      <c r="I891">
        <v>4130</v>
      </c>
      <c r="J891">
        <v>1</v>
      </c>
      <c r="K891">
        <v>0.245</v>
      </c>
      <c r="L891">
        <v>0.5</v>
      </c>
      <c r="N891">
        <v>5</v>
      </c>
      <c r="O891">
        <v>0.5</v>
      </c>
      <c r="P891">
        <v>0.19634954084936199</v>
      </c>
      <c r="Q891">
        <v>1011.85</v>
      </c>
      <c r="R891">
        <v>3.3728333333333298</v>
      </c>
      <c r="S891">
        <v>198.676282908427</v>
      </c>
      <c r="T891">
        <v>2</v>
      </c>
      <c r="U891">
        <v>0.5</v>
      </c>
      <c r="V891" t="s">
        <v>84</v>
      </c>
      <c r="W891">
        <v>5</v>
      </c>
      <c r="X891">
        <v>1000</v>
      </c>
      <c r="Y891">
        <v>200</v>
      </c>
      <c r="Z891">
        <v>0</v>
      </c>
      <c r="AA891"/>
      <c r="AB891">
        <v>13</v>
      </c>
      <c r="AC891">
        <v>4</v>
      </c>
      <c r="AD891">
        <v>7</v>
      </c>
      <c r="AE891">
        <v>2</v>
      </c>
      <c r="AF891">
        <v>4.3333333333333304</v>
      </c>
      <c r="AG891">
        <v>8.7244099192869093</v>
      </c>
      <c r="AH891">
        <v>1733.3333333333301</v>
      </c>
      <c r="AI891">
        <v>500</v>
      </c>
      <c r="AJ891" t="s">
        <v>84</v>
      </c>
      <c r="AK891" t="s">
        <v>63</v>
      </c>
      <c r="AL891" t="s">
        <v>84</v>
      </c>
      <c r="AM891" t="s">
        <v>51</v>
      </c>
      <c r="AN891" t="s">
        <v>52</v>
      </c>
      <c r="AO891" t="s">
        <v>84</v>
      </c>
    </row>
    <row r="892" spans="1:44" hidden="1" x14ac:dyDescent="0.2">
      <c r="A892" t="s">
        <v>215</v>
      </c>
      <c r="B892" t="s">
        <v>45</v>
      </c>
      <c r="C892" t="s">
        <v>46</v>
      </c>
      <c r="D892" t="s">
        <v>218</v>
      </c>
      <c r="E892" t="s">
        <v>219</v>
      </c>
      <c r="F892" s="1">
        <v>0.37013888888888891</v>
      </c>
      <c r="G892">
        <v>0</v>
      </c>
      <c r="H892">
        <v>4130</v>
      </c>
      <c r="I892">
        <v>4130</v>
      </c>
      <c r="J892">
        <v>1</v>
      </c>
      <c r="K892">
        <v>0.245</v>
      </c>
      <c r="L892">
        <v>0.5</v>
      </c>
      <c r="N892">
        <v>5</v>
      </c>
      <c r="O892">
        <v>0.5</v>
      </c>
      <c r="P892">
        <v>0.19634954084936199</v>
      </c>
      <c r="Q892">
        <v>1011.85</v>
      </c>
      <c r="R892">
        <v>3.3728333333333298</v>
      </c>
      <c r="S892">
        <v>198.676282908427</v>
      </c>
      <c r="T892">
        <v>8</v>
      </c>
      <c r="U892">
        <v>0.125</v>
      </c>
      <c r="V892" t="s">
        <v>85</v>
      </c>
      <c r="W892" s="2">
        <v>5</v>
      </c>
      <c r="X892" s="2">
        <v>1000</v>
      </c>
      <c r="Y892" s="2">
        <v>200</v>
      </c>
      <c r="Z892" s="2">
        <v>2</v>
      </c>
      <c r="AA892" s="2">
        <v>0.25</v>
      </c>
      <c r="AB892" s="2">
        <v>29</v>
      </c>
      <c r="AC892" s="2">
        <v>9</v>
      </c>
      <c r="AD892" s="2">
        <v>9</v>
      </c>
      <c r="AE892" s="2">
        <v>11</v>
      </c>
      <c r="AF892" s="2">
        <v>9.6666666666666607</v>
      </c>
      <c r="AG892" s="2">
        <v>77.848580818252401</v>
      </c>
      <c r="AH892" s="2">
        <v>15466.666666666601</v>
      </c>
      <c r="AI892">
        <v>200</v>
      </c>
      <c r="AJ892" t="s">
        <v>85</v>
      </c>
      <c r="AK892" t="s">
        <v>50</v>
      </c>
      <c r="AL892" t="s">
        <v>85</v>
      </c>
      <c r="AM892" t="s">
        <v>51</v>
      </c>
      <c r="AN892" t="s">
        <v>52</v>
      </c>
      <c r="AO892" t="s">
        <v>53</v>
      </c>
      <c r="AP892" t="s">
        <v>54</v>
      </c>
      <c r="AQ892" t="s">
        <v>57</v>
      </c>
      <c r="AR892" t="s">
        <v>85</v>
      </c>
    </row>
    <row r="893" spans="1:44" hidden="1" x14ac:dyDescent="0.2">
      <c r="A893" t="s">
        <v>215</v>
      </c>
      <c r="B893" t="s">
        <v>45</v>
      </c>
      <c r="C893" t="s">
        <v>46</v>
      </c>
      <c r="D893" t="s">
        <v>218</v>
      </c>
      <c r="E893" t="s">
        <v>219</v>
      </c>
      <c r="F893" s="1">
        <v>0.37013888888888891</v>
      </c>
      <c r="G893">
        <v>0</v>
      </c>
      <c r="H893">
        <v>4130</v>
      </c>
      <c r="I893">
        <v>4130</v>
      </c>
      <c r="J893">
        <v>1</v>
      </c>
      <c r="K893">
        <v>0.245</v>
      </c>
      <c r="L893">
        <v>0.5</v>
      </c>
      <c r="N893">
        <v>5</v>
      </c>
      <c r="O893">
        <v>0.5</v>
      </c>
      <c r="P893">
        <v>0.19634954084936199</v>
      </c>
      <c r="Q893">
        <v>1011.85</v>
      </c>
      <c r="R893">
        <v>3.3728333333333298</v>
      </c>
      <c r="S893">
        <v>198.676282908427</v>
      </c>
      <c r="T893">
        <v>8</v>
      </c>
      <c r="U893">
        <v>0.125</v>
      </c>
      <c r="V893" t="s">
        <v>166</v>
      </c>
      <c r="W893" s="2">
        <v>5</v>
      </c>
      <c r="X893" s="2">
        <v>1000</v>
      </c>
      <c r="Y893" s="2">
        <v>200</v>
      </c>
      <c r="Z893" s="2">
        <v>2</v>
      </c>
      <c r="AA893" s="2">
        <v>0.25</v>
      </c>
      <c r="AB893" s="2">
        <v>1</v>
      </c>
      <c r="AC893" s="2">
        <v>1</v>
      </c>
      <c r="AD893" s="2">
        <v>0</v>
      </c>
      <c r="AE893" s="2">
        <v>0</v>
      </c>
      <c r="AF893" s="2">
        <v>0.33333333333333298</v>
      </c>
      <c r="AG893" s="2">
        <v>2.6844338213190402</v>
      </c>
      <c r="AH893" s="2">
        <v>533.33333333333303</v>
      </c>
      <c r="AI893">
        <v>200</v>
      </c>
      <c r="AJ893" t="s">
        <v>166</v>
      </c>
      <c r="AK893" t="s">
        <v>50</v>
      </c>
      <c r="AL893" t="s">
        <v>166</v>
      </c>
      <c r="AM893" t="s">
        <v>51</v>
      </c>
      <c r="AN893" t="s">
        <v>52</v>
      </c>
      <c r="AO893" t="s">
        <v>53</v>
      </c>
      <c r="AP893" t="s">
        <v>54</v>
      </c>
      <c r="AQ893" t="s">
        <v>57</v>
      </c>
      <c r="AR893" t="s">
        <v>166</v>
      </c>
    </row>
    <row r="894" spans="1:44" hidden="1" x14ac:dyDescent="0.2">
      <c r="A894" t="s">
        <v>215</v>
      </c>
      <c r="B894" t="s">
        <v>45</v>
      </c>
      <c r="C894" t="s">
        <v>46</v>
      </c>
      <c r="D894" t="s">
        <v>218</v>
      </c>
      <c r="E894" t="s">
        <v>219</v>
      </c>
      <c r="F894" s="1">
        <v>0.37013888888888891</v>
      </c>
      <c r="G894">
        <v>0</v>
      </c>
      <c r="H894">
        <v>4130</v>
      </c>
      <c r="I894">
        <v>4130</v>
      </c>
      <c r="J894">
        <v>1</v>
      </c>
      <c r="K894">
        <v>0.245</v>
      </c>
      <c r="L894">
        <v>0.5</v>
      </c>
      <c r="N894">
        <v>5</v>
      </c>
      <c r="O894">
        <v>0.5</v>
      </c>
      <c r="P894">
        <v>0.19634954084936199</v>
      </c>
      <c r="Q894">
        <v>1011.85</v>
      </c>
      <c r="R894">
        <v>3.3728333333333298</v>
      </c>
      <c r="S894">
        <v>198.676282908427</v>
      </c>
      <c r="T894">
        <v>2</v>
      </c>
      <c r="U894">
        <v>0.5</v>
      </c>
      <c r="V894" t="s">
        <v>121</v>
      </c>
      <c r="W894">
        <v>5</v>
      </c>
      <c r="X894">
        <v>1000</v>
      </c>
      <c r="Y894">
        <v>200</v>
      </c>
      <c r="Z894">
        <v>0</v>
      </c>
      <c r="AA894"/>
      <c r="AB894">
        <v>3</v>
      </c>
      <c r="AC894">
        <v>1</v>
      </c>
      <c r="AD894">
        <v>2</v>
      </c>
      <c r="AE894">
        <v>0</v>
      </c>
      <c r="AF894">
        <v>1</v>
      </c>
      <c r="AG894">
        <v>2.0133253659892798</v>
      </c>
      <c r="AH894">
        <v>400</v>
      </c>
      <c r="AI894">
        <v>500</v>
      </c>
    </row>
    <row r="895" spans="1:44" hidden="1" x14ac:dyDescent="0.2">
      <c r="A895" t="s">
        <v>215</v>
      </c>
      <c r="B895" t="s">
        <v>45</v>
      </c>
      <c r="C895" t="s">
        <v>46</v>
      </c>
      <c r="D895" t="s">
        <v>218</v>
      </c>
      <c r="E895" t="s">
        <v>219</v>
      </c>
      <c r="F895" s="1">
        <v>0.37013888888888891</v>
      </c>
      <c r="G895">
        <v>0</v>
      </c>
      <c r="H895">
        <v>4130</v>
      </c>
      <c r="I895">
        <v>4130</v>
      </c>
      <c r="J895">
        <v>1</v>
      </c>
      <c r="K895">
        <v>0.245</v>
      </c>
      <c r="L895">
        <v>0.5</v>
      </c>
      <c r="N895">
        <v>5</v>
      </c>
      <c r="O895">
        <v>0.5</v>
      </c>
      <c r="P895">
        <v>0.19634954084936199</v>
      </c>
      <c r="Q895">
        <v>1011.85</v>
      </c>
      <c r="R895">
        <v>3.3728333333333298</v>
      </c>
      <c r="S895">
        <v>198.676282908427</v>
      </c>
      <c r="T895">
        <v>8</v>
      </c>
      <c r="U895">
        <v>0.125</v>
      </c>
      <c r="V895" t="s">
        <v>111</v>
      </c>
      <c r="W895">
        <v>5</v>
      </c>
      <c r="X895">
        <v>1000</v>
      </c>
      <c r="Y895">
        <v>200</v>
      </c>
      <c r="Z895">
        <v>2</v>
      </c>
      <c r="AA895">
        <v>0.25</v>
      </c>
      <c r="AB895">
        <v>7</v>
      </c>
      <c r="AC895">
        <v>4</v>
      </c>
      <c r="AD895">
        <v>0</v>
      </c>
      <c r="AE895">
        <v>3</v>
      </c>
      <c r="AF895">
        <v>2.3333333333333299</v>
      </c>
      <c r="AG895">
        <v>18.791036749233299</v>
      </c>
      <c r="AH895">
        <v>3733.3333333333298</v>
      </c>
      <c r="AI895">
        <v>200</v>
      </c>
      <c r="AJ895" t="s">
        <v>111</v>
      </c>
      <c r="AK895" t="s">
        <v>63</v>
      </c>
      <c r="AL895" t="s">
        <v>111</v>
      </c>
      <c r="AM895" t="s">
        <v>51</v>
      </c>
      <c r="AN895" t="s">
        <v>112</v>
      </c>
      <c r="AO895" t="s">
        <v>111</v>
      </c>
    </row>
    <row r="896" spans="1:44" hidden="1" x14ac:dyDescent="0.2">
      <c r="A896" t="s">
        <v>215</v>
      </c>
      <c r="B896" t="s">
        <v>45</v>
      </c>
      <c r="C896" t="s">
        <v>46</v>
      </c>
      <c r="D896" t="s">
        <v>218</v>
      </c>
      <c r="E896" t="s">
        <v>219</v>
      </c>
      <c r="F896" s="1">
        <v>0.37013888888888891</v>
      </c>
      <c r="G896">
        <v>0</v>
      </c>
      <c r="H896">
        <v>4130</v>
      </c>
      <c r="I896">
        <v>4130</v>
      </c>
      <c r="J896">
        <v>1</v>
      </c>
      <c r="K896">
        <v>0.245</v>
      </c>
      <c r="L896">
        <v>0.5</v>
      </c>
      <c r="N896">
        <v>5</v>
      </c>
      <c r="O896">
        <v>0.5</v>
      </c>
      <c r="P896">
        <v>0.19634954084936199</v>
      </c>
      <c r="Q896">
        <v>1011.85</v>
      </c>
      <c r="R896">
        <v>3.3728333333333298</v>
      </c>
      <c r="S896">
        <v>198.676282908427</v>
      </c>
      <c r="T896">
        <v>2</v>
      </c>
      <c r="U896">
        <v>0.5</v>
      </c>
      <c r="V896" t="s">
        <v>86</v>
      </c>
      <c r="W896">
        <v>5</v>
      </c>
      <c r="X896">
        <v>1000</v>
      </c>
      <c r="Y896">
        <v>200</v>
      </c>
      <c r="Z896">
        <v>0</v>
      </c>
      <c r="AA896"/>
      <c r="AB896">
        <v>2</v>
      </c>
      <c r="AC896">
        <v>1</v>
      </c>
      <c r="AD896">
        <v>1</v>
      </c>
      <c r="AE896">
        <v>0</v>
      </c>
      <c r="AF896">
        <v>0.66666666666666596</v>
      </c>
      <c r="AG896">
        <v>1.3422169106595201</v>
      </c>
      <c r="AH896">
        <v>266.666666666666</v>
      </c>
      <c r="AI896">
        <v>500</v>
      </c>
      <c r="AJ896" t="s">
        <v>86</v>
      </c>
      <c r="AK896" t="s">
        <v>87</v>
      </c>
      <c r="AL896" t="s">
        <v>86</v>
      </c>
      <c r="AM896" t="s">
        <v>51</v>
      </c>
      <c r="AN896" t="s">
        <v>88</v>
      </c>
      <c r="AO896" t="s">
        <v>89</v>
      </c>
      <c r="AP896" t="s">
        <v>86</v>
      </c>
    </row>
    <row r="897" spans="1:44" hidden="1" x14ac:dyDescent="0.2">
      <c r="A897" t="s">
        <v>215</v>
      </c>
      <c r="B897" t="s">
        <v>45</v>
      </c>
      <c r="C897" t="s">
        <v>46</v>
      </c>
      <c r="D897" t="s">
        <v>218</v>
      </c>
      <c r="E897" t="s">
        <v>219</v>
      </c>
      <c r="F897" s="1">
        <v>0.37013888888888891</v>
      </c>
      <c r="G897">
        <v>0</v>
      </c>
      <c r="H897">
        <v>4130</v>
      </c>
      <c r="I897">
        <v>4130</v>
      </c>
      <c r="J897">
        <v>1</v>
      </c>
      <c r="K897">
        <v>0.245</v>
      </c>
      <c r="L897">
        <v>0.5</v>
      </c>
      <c r="N897">
        <v>5</v>
      </c>
      <c r="O897">
        <v>0.5</v>
      </c>
      <c r="P897">
        <v>0.19634954084936199</v>
      </c>
      <c r="Q897">
        <v>1011.85</v>
      </c>
      <c r="R897">
        <v>3.3728333333333298</v>
      </c>
      <c r="S897">
        <v>198.676282908427</v>
      </c>
      <c r="T897">
        <v>8</v>
      </c>
      <c r="U897">
        <v>0.125</v>
      </c>
      <c r="V897" t="s">
        <v>90</v>
      </c>
      <c r="W897">
        <v>5</v>
      </c>
      <c r="X897">
        <v>1000</v>
      </c>
      <c r="Y897">
        <v>200</v>
      </c>
      <c r="Z897">
        <v>2</v>
      </c>
      <c r="AA897">
        <v>0.25</v>
      </c>
      <c r="AB897">
        <v>1</v>
      </c>
      <c r="AC897">
        <v>1</v>
      </c>
      <c r="AD897">
        <v>0</v>
      </c>
      <c r="AE897">
        <v>0</v>
      </c>
      <c r="AF897">
        <v>0.33333333333333298</v>
      </c>
      <c r="AG897">
        <v>2.6844338213190402</v>
      </c>
      <c r="AH897">
        <v>533.33333333333303</v>
      </c>
      <c r="AI897">
        <v>200</v>
      </c>
      <c r="AJ897" t="s">
        <v>90</v>
      </c>
      <c r="AK897" t="s">
        <v>91</v>
      </c>
      <c r="AL897" t="s">
        <v>90</v>
      </c>
      <c r="AM897" t="s">
        <v>51</v>
      </c>
      <c r="AN897" t="s">
        <v>92</v>
      </c>
    </row>
    <row r="898" spans="1:44" hidden="1" x14ac:dyDescent="0.2">
      <c r="A898" t="s">
        <v>215</v>
      </c>
      <c r="B898" t="s">
        <v>45</v>
      </c>
      <c r="C898" t="s">
        <v>46</v>
      </c>
      <c r="D898" t="s">
        <v>218</v>
      </c>
      <c r="E898" t="s">
        <v>219</v>
      </c>
      <c r="F898" s="1">
        <v>0.37013888888888891</v>
      </c>
      <c r="G898">
        <v>0</v>
      </c>
      <c r="H898">
        <v>4130</v>
      </c>
      <c r="I898">
        <v>4130</v>
      </c>
      <c r="J898">
        <v>1</v>
      </c>
      <c r="K898">
        <v>0.245</v>
      </c>
      <c r="L898">
        <v>0.5</v>
      </c>
      <c r="N898">
        <v>5</v>
      </c>
      <c r="O898">
        <v>0.5</v>
      </c>
      <c r="P898">
        <v>0.19634954084936199</v>
      </c>
      <c r="Q898">
        <v>1011.85</v>
      </c>
      <c r="R898">
        <v>3.3728333333333298</v>
      </c>
      <c r="S898">
        <v>198.676282908427</v>
      </c>
      <c r="T898">
        <v>2</v>
      </c>
      <c r="U898">
        <v>0.5</v>
      </c>
      <c r="V898" t="s">
        <v>90</v>
      </c>
      <c r="W898">
        <v>5</v>
      </c>
      <c r="X898">
        <v>1000</v>
      </c>
      <c r="Y898">
        <v>200</v>
      </c>
      <c r="Z898">
        <v>0</v>
      </c>
      <c r="AA898"/>
      <c r="AB898">
        <v>1</v>
      </c>
      <c r="AC898">
        <v>1</v>
      </c>
      <c r="AD898">
        <v>0</v>
      </c>
      <c r="AE898">
        <v>0</v>
      </c>
      <c r="AF898">
        <v>0.33333333333333298</v>
      </c>
      <c r="AG898">
        <v>0.67110845532976204</v>
      </c>
      <c r="AH898">
        <v>133.333333333333</v>
      </c>
      <c r="AI898">
        <v>500</v>
      </c>
      <c r="AJ898" t="s">
        <v>90</v>
      </c>
      <c r="AK898" t="s">
        <v>91</v>
      </c>
      <c r="AL898" t="s">
        <v>90</v>
      </c>
      <c r="AM898" t="s">
        <v>51</v>
      </c>
      <c r="AN898" t="s">
        <v>92</v>
      </c>
    </row>
    <row r="899" spans="1:44" hidden="1" x14ac:dyDescent="0.2">
      <c r="A899" t="s">
        <v>215</v>
      </c>
      <c r="B899" t="s">
        <v>45</v>
      </c>
      <c r="C899" t="s">
        <v>46</v>
      </c>
      <c r="D899" t="s">
        <v>218</v>
      </c>
      <c r="E899" t="s">
        <v>219</v>
      </c>
      <c r="F899" s="1">
        <v>0.37013888888888891</v>
      </c>
      <c r="G899">
        <v>0</v>
      </c>
      <c r="H899">
        <v>4130</v>
      </c>
      <c r="I899">
        <v>4130</v>
      </c>
      <c r="J899">
        <v>1</v>
      </c>
      <c r="K899">
        <v>0.245</v>
      </c>
      <c r="L899">
        <v>0.5</v>
      </c>
      <c r="N899">
        <v>5</v>
      </c>
      <c r="O899">
        <v>0.5</v>
      </c>
      <c r="P899">
        <v>0.19634954084936199</v>
      </c>
      <c r="Q899">
        <v>1011.85</v>
      </c>
      <c r="R899">
        <v>3.3728333333333298</v>
      </c>
      <c r="S899">
        <v>198.676282908427</v>
      </c>
      <c r="T899">
        <v>2</v>
      </c>
      <c r="U899">
        <v>0.5</v>
      </c>
      <c r="V899" t="s">
        <v>113</v>
      </c>
      <c r="W899">
        <v>5</v>
      </c>
      <c r="X899">
        <v>1000</v>
      </c>
      <c r="Y899">
        <v>200</v>
      </c>
      <c r="Z899">
        <v>0</v>
      </c>
      <c r="AA899"/>
      <c r="AB899">
        <v>6</v>
      </c>
      <c r="AC899">
        <v>2</v>
      </c>
      <c r="AD899">
        <v>2</v>
      </c>
      <c r="AE899">
        <v>2</v>
      </c>
      <c r="AF899">
        <v>2</v>
      </c>
      <c r="AG899">
        <v>4.0266507319785703</v>
      </c>
      <c r="AH899">
        <v>800</v>
      </c>
      <c r="AI899">
        <v>500</v>
      </c>
    </row>
    <row r="900" spans="1:44" hidden="1" x14ac:dyDescent="0.2">
      <c r="A900" t="s">
        <v>215</v>
      </c>
      <c r="B900" t="s">
        <v>45</v>
      </c>
      <c r="C900" t="s">
        <v>46</v>
      </c>
      <c r="D900" t="s">
        <v>218</v>
      </c>
      <c r="E900" t="s">
        <v>219</v>
      </c>
      <c r="F900" s="1">
        <v>0.37013888888888891</v>
      </c>
      <c r="G900">
        <v>0</v>
      </c>
      <c r="H900">
        <v>4130</v>
      </c>
      <c r="I900">
        <v>4130</v>
      </c>
      <c r="J900">
        <v>1</v>
      </c>
      <c r="K900">
        <v>0.245</v>
      </c>
      <c r="L900">
        <v>0.5</v>
      </c>
      <c r="N900">
        <v>5</v>
      </c>
      <c r="O900">
        <v>0.5</v>
      </c>
      <c r="P900">
        <v>0.19634954084936199</v>
      </c>
      <c r="Q900">
        <v>1011.85</v>
      </c>
      <c r="R900">
        <v>3.3728333333333298</v>
      </c>
      <c r="S900">
        <v>198.676282908427</v>
      </c>
      <c r="T900">
        <v>8</v>
      </c>
      <c r="U900">
        <v>0.125</v>
      </c>
      <c r="V900" t="s">
        <v>114</v>
      </c>
      <c r="W900">
        <v>5</v>
      </c>
      <c r="X900">
        <v>1000</v>
      </c>
      <c r="Y900">
        <v>200</v>
      </c>
      <c r="Z900">
        <v>2</v>
      </c>
      <c r="AA900">
        <v>0.25</v>
      </c>
      <c r="AB900">
        <v>3</v>
      </c>
      <c r="AC900">
        <v>0</v>
      </c>
      <c r="AD900">
        <v>2</v>
      </c>
      <c r="AE900">
        <v>1</v>
      </c>
      <c r="AF900">
        <v>1</v>
      </c>
      <c r="AG900">
        <v>8.0533014639571494</v>
      </c>
      <c r="AH900">
        <v>1600</v>
      </c>
      <c r="AI900">
        <v>200</v>
      </c>
    </row>
    <row r="901" spans="1:44" hidden="1" x14ac:dyDescent="0.2">
      <c r="A901" t="s">
        <v>215</v>
      </c>
      <c r="B901" t="s">
        <v>45</v>
      </c>
      <c r="C901" t="s">
        <v>46</v>
      </c>
      <c r="D901" t="s">
        <v>218</v>
      </c>
      <c r="E901" t="s">
        <v>219</v>
      </c>
      <c r="F901" s="1">
        <v>0.37013888888888891</v>
      </c>
      <c r="G901">
        <v>0</v>
      </c>
      <c r="H901">
        <v>4130</v>
      </c>
      <c r="I901">
        <v>4130</v>
      </c>
      <c r="J901">
        <v>1</v>
      </c>
      <c r="K901">
        <v>0.245</v>
      </c>
      <c r="L901">
        <v>0.5</v>
      </c>
      <c r="N901">
        <v>5</v>
      </c>
      <c r="O901">
        <v>0.5</v>
      </c>
      <c r="P901">
        <v>0.19634954084936199</v>
      </c>
      <c r="Q901">
        <v>1011.85</v>
      </c>
      <c r="R901">
        <v>3.3728333333333298</v>
      </c>
      <c r="S901">
        <v>198.676282908427</v>
      </c>
      <c r="T901">
        <v>2</v>
      </c>
      <c r="U901">
        <v>0.5</v>
      </c>
      <c r="V901" t="s">
        <v>114</v>
      </c>
      <c r="W901">
        <v>5</v>
      </c>
      <c r="X901">
        <v>1000</v>
      </c>
      <c r="Y901">
        <v>200</v>
      </c>
      <c r="Z901">
        <v>0</v>
      </c>
      <c r="AA901"/>
      <c r="AB901">
        <v>7</v>
      </c>
      <c r="AC901">
        <v>2</v>
      </c>
      <c r="AD901">
        <v>2</v>
      </c>
      <c r="AE901">
        <v>3</v>
      </c>
      <c r="AF901">
        <v>2.3333333333333299</v>
      </c>
      <c r="AG901">
        <v>4.6977591873083302</v>
      </c>
      <c r="AH901">
        <v>933.33333333333303</v>
      </c>
      <c r="AI901">
        <v>500</v>
      </c>
    </row>
    <row r="902" spans="1:44" hidden="1" x14ac:dyDescent="0.2">
      <c r="A902" t="s">
        <v>215</v>
      </c>
      <c r="B902" t="s">
        <v>45</v>
      </c>
      <c r="C902" t="s">
        <v>46</v>
      </c>
      <c r="D902" t="s">
        <v>218</v>
      </c>
      <c r="E902" t="s">
        <v>219</v>
      </c>
      <c r="F902" s="1">
        <v>0.37013888888888891</v>
      </c>
      <c r="G902">
        <v>0</v>
      </c>
      <c r="H902">
        <v>4130</v>
      </c>
      <c r="I902">
        <v>4130</v>
      </c>
      <c r="J902">
        <v>1</v>
      </c>
      <c r="K902">
        <v>0.245</v>
      </c>
      <c r="L902">
        <v>0.5</v>
      </c>
      <c r="N902">
        <v>5</v>
      </c>
      <c r="O902">
        <v>0.5</v>
      </c>
      <c r="P902">
        <v>0.19634954084936199</v>
      </c>
      <c r="Q902">
        <v>1011.85</v>
      </c>
      <c r="R902">
        <v>3.3728333333333298</v>
      </c>
      <c r="S902">
        <v>198.676282908427</v>
      </c>
      <c r="T902">
        <v>2</v>
      </c>
      <c r="U902">
        <v>0.5</v>
      </c>
      <c r="V902" t="s">
        <v>178</v>
      </c>
      <c r="W902">
        <v>5</v>
      </c>
      <c r="X902">
        <v>1000</v>
      </c>
      <c r="Y902">
        <v>200</v>
      </c>
      <c r="Z902">
        <v>0</v>
      </c>
      <c r="AA902"/>
      <c r="AB902">
        <v>1</v>
      </c>
      <c r="AC902">
        <v>1</v>
      </c>
      <c r="AD902">
        <v>0</v>
      </c>
      <c r="AE902">
        <v>0</v>
      </c>
      <c r="AF902">
        <v>0.33333333333333298</v>
      </c>
      <c r="AG902">
        <v>0.67110845532976204</v>
      </c>
      <c r="AH902">
        <v>133.333333333333</v>
      </c>
      <c r="AI902">
        <v>500</v>
      </c>
      <c r="AJ902" t="s">
        <v>178</v>
      </c>
      <c r="AK902" t="s">
        <v>116</v>
      </c>
      <c r="AL902" t="s">
        <v>178</v>
      </c>
      <c r="AM902" t="s">
        <v>51</v>
      </c>
      <c r="AN902" t="s">
        <v>52</v>
      </c>
      <c r="AO902" t="s">
        <v>110</v>
      </c>
      <c r="AP902" t="s">
        <v>117</v>
      </c>
    </row>
    <row r="903" spans="1:44" hidden="1" x14ac:dyDescent="0.2">
      <c r="A903" t="s">
        <v>215</v>
      </c>
      <c r="B903" t="s">
        <v>45</v>
      </c>
      <c r="C903" t="s">
        <v>46</v>
      </c>
      <c r="D903" t="s">
        <v>218</v>
      </c>
      <c r="E903" t="s">
        <v>219</v>
      </c>
      <c r="F903" s="1">
        <v>0.37013888888888891</v>
      </c>
      <c r="G903">
        <v>0</v>
      </c>
      <c r="H903">
        <v>4130</v>
      </c>
      <c r="I903">
        <v>4130</v>
      </c>
      <c r="J903">
        <v>1</v>
      </c>
      <c r="K903">
        <v>0.245</v>
      </c>
      <c r="L903">
        <v>0.5</v>
      </c>
      <c r="N903">
        <v>5</v>
      </c>
      <c r="O903">
        <v>0.5</v>
      </c>
      <c r="P903">
        <v>0.19634954084936199</v>
      </c>
      <c r="Q903">
        <v>1011.85</v>
      </c>
      <c r="R903">
        <v>3.3728333333333298</v>
      </c>
      <c r="S903">
        <v>198.676282908427</v>
      </c>
      <c r="T903">
        <v>2</v>
      </c>
      <c r="U903">
        <v>0.5</v>
      </c>
      <c r="V903" t="s">
        <v>133</v>
      </c>
      <c r="W903">
        <v>5</v>
      </c>
      <c r="X903">
        <v>1000</v>
      </c>
      <c r="Y903">
        <v>200</v>
      </c>
      <c r="Z903">
        <v>0</v>
      </c>
      <c r="AA903"/>
      <c r="AB903">
        <v>1</v>
      </c>
      <c r="AC903">
        <v>0</v>
      </c>
      <c r="AD903">
        <v>1</v>
      </c>
      <c r="AE903">
        <v>0</v>
      </c>
      <c r="AF903">
        <v>0.33333333333333298</v>
      </c>
      <c r="AG903">
        <v>0.67110845532976204</v>
      </c>
      <c r="AH903">
        <v>133.333333333333</v>
      </c>
      <c r="AI903">
        <v>500</v>
      </c>
    </row>
    <row r="904" spans="1:44" hidden="1" x14ac:dyDescent="0.2">
      <c r="A904" t="s">
        <v>215</v>
      </c>
      <c r="B904" t="s">
        <v>45</v>
      </c>
      <c r="C904" t="s">
        <v>46</v>
      </c>
      <c r="D904" t="s">
        <v>218</v>
      </c>
      <c r="E904" t="s">
        <v>219</v>
      </c>
      <c r="F904" s="1">
        <v>0.37013888888888891</v>
      </c>
      <c r="G904">
        <v>0</v>
      </c>
      <c r="H904">
        <v>4130</v>
      </c>
      <c r="I904">
        <v>4130</v>
      </c>
      <c r="J904">
        <v>1</v>
      </c>
      <c r="K904">
        <v>0.245</v>
      </c>
      <c r="L904">
        <v>0.5</v>
      </c>
      <c r="N904">
        <v>5</v>
      </c>
      <c r="O904">
        <v>0.5</v>
      </c>
      <c r="P904">
        <v>0.19634954084936199</v>
      </c>
      <c r="Q904">
        <v>1011.85</v>
      </c>
      <c r="R904">
        <v>3.3728333333333298</v>
      </c>
      <c r="S904">
        <v>198.676282908427</v>
      </c>
      <c r="T904">
        <v>8</v>
      </c>
      <c r="U904">
        <v>0.125</v>
      </c>
      <c r="V904" t="s">
        <v>134</v>
      </c>
      <c r="W904" s="2">
        <v>5</v>
      </c>
      <c r="X904" s="2">
        <v>1000</v>
      </c>
      <c r="Y904" s="2">
        <v>200</v>
      </c>
      <c r="Z904" s="2">
        <v>2</v>
      </c>
      <c r="AA904" s="2">
        <v>0.25</v>
      </c>
      <c r="AB904" s="2">
        <v>4</v>
      </c>
      <c r="AC904" s="2">
        <v>1</v>
      </c>
      <c r="AD904" s="2">
        <v>1</v>
      </c>
      <c r="AE904" s="2">
        <v>2</v>
      </c>
      <c r="AF904" s="2">
        <v>1.3333333333333299</v>
      </c>
      <c r="AG904" s="2">
        <v>10.7377352852761</v>
      </c>
      <c r="AH904" s="2">
        <v>2133.3333333333298</v>
      </c>
      <c r="AI904">
        <v>200</v>
      </c>
      <c r="AJ904" t="s">
        <v>134</v>
      </c>
      <c r="AK904" t="s">
        <v>50</v>
      </c>
      <c r="AL904" t="s">
        <v>134</v>
      </c>
      <c r="AM904" t="s">
        <v>51</v>
      </c>
      <c r="AN904" t="s">
        <v>52</v>
      </c>
      <c r="AO904" t="s">
        <v>53</v>
      </c>
      <c r="AP904" t="s">
        <v>54</v>
      </c>
      <c r="AQ904" t="s">
        <v>135</v>
      </c>
      <c r="AR904" t="s">
        <v>134</v>
      </c>
    </row>
    <row r="905" spans="1:44" hidden="1" x14ac:dyDescent="0.2">
      <c r="A905" t="s">
        <v>215</v>
      </c>
      <c r="B905" t="s">
        <v>45</v>
      </c>
      <c r="C905" t="s">
        <v>46</v>
      </c>
      <c r="D905" t="s">
        <v>218</v>
      </c>
      <c r="E905" t="s">
        <v>219</v>
      </c>
      <c r="F905" s="1">
        <v>0.37013888888888891</v>
      </c>
      <c r="G905">
        <v>0</v>
      </c>
      <c r="H905">
        <v>4130</v>
      </c>
      <c r="I905">
        <v>4130</v>
      </c>
      <c r="J905">
        <v>1</v>
      </c>
      <c r="K905">
        <v>0.245</v>
      </c>
      <c r="L905">
        <v>0.5</v>
      </c>
      <c r="N905">
        <v>5</v>
      </c>
      <c r="O905">
        <v>0.5</v>
      </c>
      <c r="P905">
        <v>0.19634954084936199</v>
      </c>
      <c r="Q905">
        <v>1011.85</v>
      </c>
      <c r="R905">
        <v>3.3728333333333298</v>
      </c>
      <c r="S905">
        <v>198.676282908427</v>
      </c>
      <c r="T905">
        <v>2</v>
      </c>
      <c r="U905">
        <v>0.5</v>
      </c>
      <c r="V905" t="s">
        <v>134</v>
      </c>
      <c r="W905" s="2">
        <v>5</v>
      </c>
      <c r="X905" s="2">
        <v>1000</v>
      </c>
      <c r="Y905" s="2">
        <v>200</v>
      </c>
      <c r="Z905" s="2">
        <v>0</v>
      </c>
      <c r="AB905" s="2">
        <v>9</v>
      </c>
      <c r="AC905" s="2">
        <v>1</v>
      </c>
      <c r="AD905" s="2">
        <v>5</v>
      </c>
      <c r="AE905" s="2">
        <v>3</v>
      </c>
      <c r="AF905" s="2">
        <v>3</v>
      </c>
      <c r="AG905" s="2">
        <v>6.0399760979678598</v>
      </c>
      <c r="AH905" s="2">
        <v>1200</v>
      </c>
      <c r="AI905">
        <v>500</v>
      </c>
      <c r="AJ905" t="s">
        <v>134</v>
      </c>
      <c r="AK905" t="s">
        <v>50</v>
      </c>
      <c r="AL905" t="s">
        <v>134</v>
      </c>
      <c r="AM905" t="s">
        <v>51</v>
      </c>
      <c r="AN905" t="s">
        <v>52</v>
      </c>
      <c r="AO905" t="s">
        <v>53</v>
      </c>
      <c r="AP905" t="s">
        <v>54</v>
      </c>
      <c r="AQ905" t="s">
        <v>135</v>
      </c>
      <c r="AR905" t="s">
        <v>134</v>
      </c>
    </row>
    <row r="906" spans="1:44" hidden="1" x14ac:dyDescent="0.2">
      <c r="A906" t="s">
        <v>215</v>
      </c>
      <c r="B906" t="s">
        <v>45</v>
      </c>
      <c r="C906" t="s">
        <v>46</v>
      </c>
      <c r="D906" t="s">
        <v>218</v>
      </c>
      <c r="E906" t="s">
        <v>219</v>
      </c>
      <c r="F906" s="1">
        <v>0.37013888888888891</v>
      </c>
      <c r="G906">
        <v>0</v>
      </c>
      <c r="H906">
        <v>4130</v>
      </c>
      <c r="I906">
        <v>4130</v>
      </c>
      <c r="J906">
        <v>1</v>
      </c>
      <c r="K906">
        <v>0.245</v>
      </c>
      <c r="L906">
        <v>0.5</v>
      </c>
      <c r="N906">
        <v>5</v>
      </c>
      <c r="O906">
        <v>0.5</v>
      </c>
      <c r="P906">
        <v>0.19634954084936199</v>
      </c>
      <c r="Q906">
        <v>1011.85</v>
      </c>
      <c r="R906">
        <v>3.3728333333333298</v>
      </c>
      <c r="S906">
        <v>198.676282908427</v>
      </c>
      <c r="T906">
        <v>8</v>
      </c>
      <c r="U906">
        <v>0.125</v>
      </c>
      <c r="V906" t="s">
        <v>93</v>
      </c>
      <c r="W906" s="2">
        <v>5</v>
      </c>
      <c r="X906" s="2">
        <v>1000</v>
      </c>
      <c r="Y906" s="2">
        <v>200</v>
      </c>
      <c r="Z906" s="2">
        <v>2</v>
      </c>
      <c r="AA906" s="2">
        <v>0.25</v>
      </c>
      <c r="AB906" s="2">
        <v>7</v>
      </c>
      <c r="AC906" s="2">
        <v>1</v>
      </c>
      <c r="AD906" s="2">
        <v>3</v>
      </c>
      <c r="AE906" s="2">
        <v>3</v>
      </c>
      <c r="AF906" s="2">
        <v>2.3333333333333299</v>
      </c>
      <c r="AG906" s="2">
        <v>18.791036749233299</v>
      </c>
      <c r="AH906" s="2">
        <v>3733.3333333333298</v>
      </c>
      <c r="AI906">
        <v>200</v>
      </c>
      <c r="AJ906" t="s">
        <v>93</v>
      </c>
      <c r="AK906" t="s">
        <v>50</v>
      </c>
      <c r="AL906" t="s">
        <v>93</v>
      </c>
      <c r="AM906" t="s">
        <v>51</v>
      </c>
      <c r="AN906" t="s">
        <v>52</v>
      </c>
      <c r="AO906" t="s">
        <v>53</v>
      </c>
      <c r="AP906" t="s">
        <v>54</v>
      </c>
      <c r="AQ906" t="s">
        <v>94</v>
      </c>
      <c r="AR906" t="s">
        <v>93</v>
      </c>
    </row>
    <row r="907" spans="1:44" hidden="1" x14ac:dyDescent="0.2">
      <c r="A907" t="s">
        <v>215</v>
      </c>
      <c r="B907" t="s">
        <v>45</v>
      </c>
      <c r="C907" t="s">
        <v>46</v>
      </c>
      <c r="D907" t="s">
        <v>218</v>
      </c>
      <c r="E907" t="s">
        <v>219</v>
      </c>
      <c r="F907" s="1">
        <v>0.37013888888888891</v>
      </c>
      <c r="G907">
        <v>0</v>
      </c>
      <c r="H907">
        <v>4130</v>
      </c>
      <c r="I907">
        <v>4130</v>
      </c>
      <c r="J907">
        <v>1</v>
      </c>
      <c r="K907">
        <v>0.245</v>
      </c>
      <c r="L907">
        <v>0.5</v>
      </c>
      <c r="N907">
        <v>5</v>
      </c>
      <c r="O907">
        <v>0.5</v>
      </c>
      <c r="P907">
        <v>0.19634954084936199</v>
      </c>
      <c r="Q907">
        <v>1011.85</v>
      </c>
      <c r="R907">
        <v>3.3728333333333298</v>
      </c>
      <c r="S907">
        <v>198.676282908427</v>
      </c>
      <c r="T907">
        <v>2</v>
      </c>
      <c r="U907">
        <v>0.5</v>
      </c>
      <c r="V907" t="s">
        <v>93</v>
      </c>
      <c r="W907" s="2">
        <v>5</v>
      </c>
      <c r="X907" s="2">
        <v>1000</v>
      </c>
      <c r="Y907" s="2">
        <v>200</v>
      </c>
      <c r="Z907" s="2">
        <v>0</v>
      </c>
      <c r="AB907" s="2">
        <v>8</v>
      </c>
      <c r="AC907" s="2">
        <v>3</v>
      </c>
      <c r="AD907" s="2">
        <v>3</v>
      </c>
      <c r="AE907" s="2">
        <v>2</v>
      </c>
      <c r="AF907" s="2">
        <v>2.6666666666666599</v>
      </c>
      <c r="AG907" s="2">
        <v>5.3688676426380901</v>
      </c>
      <c r="AH907" s="2">
        <v>1066.6666666666599</v>
      </c>
      <c r="AI907">
        <v>500</v>
      </c>
      <c r="AJ907" t="s">
        <v>93</v>
      </c>
      <c r="AK907" t="s">
        <v>50</v>
      </c>
      <c r="AL907" t="s">
        <v>93</v>
      </c>
      <c r="AM907" t="s">
        <v>51</v>
      </c>
      <c r="AN907" t="s">
        <v>52</v>
      </c>
      <c r="AO907" t="s">
        <v>53</v>
      </c>
      <c r="AP907" t="s">
        <v>54</v>
      </c>
      <c r="AQ907" t="s">
        <v>94</v>
      </c>
      <c r="AR907" t="s">
        <v>93</v>
      </c>
    </row>
    <row r="908" spans="1:44" hidden="1" x14ac:dyDescent="0.2">
      <c r="A908" t="s">
        <v>215</v>
      </c>
      <c r="B908" t="s">
        <v>45</v>
      </c>
      <c r="C908" t="s">
        <v>46</v>
      </c>
      <c r="D908" t="s">
        <v>218</v>
      </c>
      <c r="E908" t="s">
        <v>219</v>
      </c>
      <c r="F908" s="1">
        <v>0.37013888888888891</v>
      </c>
      <c r="G908">
        <v>0</v>
      </c>
      <c r="H908">
        <v>4130</v>
      </c>
      <c r="I908">
        <v>4130</v>
      </c>
      <c r="J908">
        <v>1</v>
      </c>
      <c r="K908">
        <v>0.245</v>
      </c>
      <c r="L908">
        <v>0.5</v>
      </c>
      <c r="N908">
        <v>5</v>
      </c>
      <c r="O908">
        <v>0.5</v>
      </c>
      <c r="P908">
        <v>0.19634954084936199</v>
      </c>
      <c r="Q908">
        <v>1011.85</v>
      </c>
      <c r="R908">
        <v>3.3728333333333298</v>
      </c>
      <c r="S908">
        <v>198.676282908427</v>
      </c>
      <c r="T908">
        <v>2</v>
      </c>
      <c r="U908">
        <v>0.5</v>
      </c>
      <c r="V908" t="s">
        <v>95</v>
      </c>
      <c r="W908" s="2">
        <v>5</v>
      </c>
      <c r="X908" s="2">
        <v>1000</v>
      </c>
      <c r="Y908" s="2">
        <v>200</v>
      </c>
      <c r="Z908" s="2">
        <v>0</v>
      </c>
      <c r="AB908" s="2">
        <v>1</v>
      </c>
      <c r="AC908" s="2">
        <v>1</v>
      </c>
      <c r="AD908" s="2">
        <v>0</v>
      </c>
      <c r="AE908" s="2">
        <v>0</v>
      </c>
      <c r="AF908" s="2">
        <v>0.33333333333333298</v>
      </c>
      <c r="AG908" s="2">
        <v>0.67110845532976204</v>
      </c>
      <c r="AH908" s="2">
        <v>133.333333333333</v>
      </c>
      <c r="AI908">
        <v>500</v>
      </c>
      <c r="AJ908" t="s">
        <v>95</v>
      </c>
      <c r="AK908" t="s">
        <v>65</v>
      </c>
      <c r="AL908" t="s">
        <v>95</v>
      </c>
      <c r="AM908" t="s">
        <v>51</v>
      </c>
      <c r="AN908" t="s">
        <v>52</v>
      </c>
      <c r="AO908" t="s">
        <v>53</v>
      </c>
      <c r="AP908" t="s">
        <v>54</v>
      </c>
      <c r="AQ908" t="s">
        <v>96</v>
      </c>
      <c r="AR908" t="s">
        <v>97</v>
      </c>
    </row>
    <row r="909" spans="1:44" hidden="1" x14ac:dyDescent="0.2">
      <c r="A909" t="s">
        <v>215</v>
      </c>
      <c r="B909" t="s">
        <v>45</v>
      </c>
      <c r="C909" t="s">
        <v>46</v>
      </c>
      <c r="D909" t="s">
        <v>218</v>
      </c>
      <c r="E909" t="s">
        <v>219</v>
      </c>
      <c r="F909" s="1">
        <v>0.37013888888888891</v>
      </c>
      <c r="G909">
        <v>0</v>
      </c>
      <c r="H909">
        <v>4130</v>
      </c>
      <c r="I909">
        <v>4130</v>
      </c>
      <c r="J909">
        <v>1</v>
      </c>
      <c r="K909">
        <v>0.245</v>
      </c>
      <c r="L909">
        <v>0.5</v>
      </c>
      <c r="N909">
        <v>5</v>
      </c>
      <c r="O909">
        <v>0.5</v>
      </c>
      <c r="P909">
        <v>0.19634954084936199</v>
      </c>
      <c r="Q909">
        <v>1011.85</v>
      </c>
      <c r="R909">
        <v>3.3728333333333298</v>
      </c>
      <c r="S909">
        <v>198.676282908427</v>
      </c>
      <c r="T909">
        <v>8</v>
      </c>
      <c r="U909">
        <v>0.125</v>
      </c>
      <c r="V909" t="s">
        <v>98</v>
      </c>
      <c r="W909">
        <v>5</v>
      </c>
      <c r="X909">
        <v>1000</v>
      </c>
      <c r="Y909">
        <v>200</v>
      </c>
      <c r="Z909">
        <v>2</v>
      </c>
      <c r="AA909">
        <v>0.25</v>
      </c>
      <c r="AB909">
        <v>8</v>
      </c>
      <c r="AC909">
        <v>1</v>
      </c>
      <c r="AD909">
        <v>4</v>
      </c>
      <c r="AE909">
        <v>3</v>
      </c>
      <c r="AF909">
        <v>2.6666666666666599</v>
      </c>
      <c r="AG909">
        <v>21.4754705705523</v>
      </c>
      <c r="AH909">
        <v>4266.6666666666597</v>
      </c>
      <c r="AI909">
        <v>200</v>
      </c>
    </row>
    <row r="910" spans="1:44" hidden="1" x14ac:dyDescent="0.2">
      <c r="A910" t="s">
        <v>215</v>
      </c>
      <c r="B910" t="s">
        <v>99</v>
      </c>
      <c r="C910" t="s">
        <v>100</v>
      </c>
      <c r="D910" t="s">
        <v>216</v>
      </c>
      <c r="E910" t="s">
        <v>217</v>
      </c>
      <c r="F910" s="1">
        <v>0.92986111111111114</v>
      </c>
      <c r="G910">
        <v>0</v>
      </c>
      <c r="H910">
        <v>6159</v>
      </c>
      <c r="I910">
        <v>6159</v>
      </c>
      <c r="J910">
        <v>1</v>
      </c>
      <c r="K910">
        <v>0.245</v>
      </c>
      <c r="L910">
        <v>0.5</v>
      </c>
      <c r="N910">
        <v>5</v>
      </c>
      <c r="O910">
        <v>0.5</v>
      </c>
      <c r="P910">
        <v>0.19634954084936199</v>
      </c>
      <c r="Q910">
        <v>1508.9549999999999</v>
      </c>
      <c r="R910">
        <v>5.0298499999999997</v>
      </c>
      <c r="S910">
        <v>296.28262141234899</v>
      </c>
      <c r="T910">
        <v>2</v>
      </c>
      <c r="U910">
        <v>0.5</v>
      </c>
      <c r="V910" t="s">
        <v>125</v>
      </c>
      <c r="W910">
        <v>5</v>
      </c>
      <c r="X910">
        <v>500</v>
      </c>
      <c r="Y910">
        <v>100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0.33333333333333298</v>
      </c>
      <c r="AG910">
        <v>0.22501038484428601</v>
      </c>
      <c r="AH910">
        <v>66.6666666666666</v>
      </c>
      <c r="AI910">
        <v>500</v>
      </c>
      <c r="AJ910" t="s">
        <v>125</v>
      </c>
      <c r="AK910" t="s">
        <v>116</v>
      </c>
      <c r="AL910" t="s">
        <v>125</v>
      </c>
      <c r="AM910" t="s">
        <v>51</v>
      </c>
      <c r="AN910" t="s">
        <v>52</v>
      </c>
      <c r="AO910" t="s">
        <v>110</v>
      </c>
      <c r="AP910" t="s">
        <v>117</v>
      </c>
    </row>
    <row r="911" spans="1:44" hidden="1" x14ac:dyDescent="0.2">
      <c r="A911" t="s">
        <v>215</v>
      </c>
      <c r="B911" t="s">
        <v>99</v>
      </c>
      <c r="C911" t="s">
        <v>100</v>
      </c>
      <c r="D911" t="s">
        <v>216</v>
      </c>
      <c r="E911" t="s">
        <v>217</v>
      </c>
      <c r="F911" s="1">
        <v>0.92986111111111114</v>
      </c>
      <c r="G911">
        <v>0</v>
      </c>
      <c r="H911">
        <v>6159</v>
      </c>
      <c r="I911">
        <v>6159</v>
      </c>
      <c r="J911">
        <v>1</v>
      </c>
      <c r="K911">
        <v>0.245</v>
      </c>
      <c r="L911">
        <v>0.5</v>
      </c>
      <c r="N911">
        <v>5</v>
      </c>
      <c r="O911">
        <v>0.5</v>
      </c>
      <c r="P911">
        <v>0.19634954084936199</v>
      </c>
      <c r="Q911">
        <v>1508.9549999999999</v>
      </c>
      <c r="R911">
        <v>5.0298499999999997</v>
      </c>
      <c r="S911">
        <v>296.28262141234899</v>
      </c>
      <c r="T911">
        <v>2</v>
      </c>
      <c r="U911">
        <v>0.5</v>
      </c>
      <c r="V911" t="s">
        <v>115</v>
      </c>
      <c r="W911">
        <v>5</v>
      </c>
      <c r="X911">
        <v>500</v>
      </c>
      <c r="Y911">
        <v>100</v>
      </c>
      <c r="Z911">
        <v>0</v>
      </c>
      <c r="AA911">
        <v>0</v>
      </c>
      <c r="AB911">
        <v>5</v>
      </c>
      <c r="AC911">
        <v>1</v>
      </c>
      <c r="AD911">
        <v>3</v>
      </c>
      <c r="AE911">
        <v>1</v>
      </c>
      <c r="AF911">
        <v>1.6666666666666601</v>
      </c>
      <c r="AG911">
        <v>1.1250519242214301</v>
      </c>
      <c r="AH911">
        <v>333.33333333333297</v>
      </c>
      <c r="AI911">
        <v>500</v>
      </c>
      <c r="AJ911" t="s">
        <v>115</v>
      </c>
      <c r="AK911" t="s">
        <v>116</v>
      </c>
      <c r="AL911" t="s">
        <v>115</v>
      </c>
      <c r="AM911" t="s">
        <v>51</v>
      </c>
      <c r="AN911" t="s">
        <v>52</v>
      </c>
      <c r="AO911" t="s">
        <v>110</v>
      </c>
      <c r="AP911" t="s">
        <v>117</v>
      </c>
    </row>
    <row r="912" spans="1:44" hidden="1" x14ac:dyDescent="0.2">
      <c r="A912" t="s">
        <v>215</v>
      </c>
      <c r="B912" t="s">
        <v>99</v>
      </c>
      <c r="C912" t="s">
        <v>100</v>
      </c>
      <c r="D912" t="s">
        <v>216</v>
      </c>
      <c r="E912" t="s">
        <v>217</v>
      </c>
      <c r="F912" s="1">
        <v>0.92986111111111114</v>
      </c>
      <c r="G912">
        <v>0</v>
      </c>
      <c r="H912">
        <v>6159</v>
      </c>
      <c r="I912">
        <v>6159</v>
      </c>
      <c r="J912">
        <v>1</v>
      </c>
      <c r="K912">
        <v>0.245</v>
      </c>
      <c r="L912">
        <v>0.5</v>
      </c>
      <c r="N912">
        <v>5</v>
      </c>
      <c r="O912">
        <v>0.5</v>
      </c>
      <c r="P912">
        <v>0.19634954084936199</v>
      </c>
      <c r="Q912">
        <v>1508.9549999999999</v>
      </c>
      <c r="R912">
        <v>5.0298499999999997</v>
      </c>
      <c r="S912">
        <v>296.28262141234899</v>
      </c>
      <c r="T912">
        <v>2</v>
      </c>
      <c r="U912">
        <v>0.5</v>
      </c>
      <c r="V912" t="s">
        <v>119</v>
      </c>
      <c r="W912">
        <v>5</v>
      </c>
      <c r="X912">
        <v>500</v>
      </c>
      <c r="Y912">
        <v>100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0.33333333333333298</v>
      </c>
      <c r="AG912">
        <v>0.22501038484428601</v>
      </c>
      <c r="AH912">
        <v>66.6666666666666</v>
      </c>
      <c r="AI912">
        <v>500</v>
      </c>
      <c r="AJ912" t="s">
        <v>119</v>
      </c>
      <c r="AK912" t="s">
        <v>116</v>
      </c>
      <c r="AL912" t="s">
        <v>119</v>
      </c>
      <c r="AM912" t="s">
        <v>51</v>
      </c>
      <c r="AN912" t="s">
        <v>52</v>
      </c>
      <c r="AO912" t="s">
        <v>110</v>
      </c>
      <c r="AP912" t="s">
        <v>117</v>
      </c>
    </row>
    <row r="913" spans="1:44" hidden="1" x14ac:dyDescent="0.2">
      <c r="A913" t="s">
        <v>215</v>
      </c>
      <c r="B913" t="s">
        <v>99</v>
      </c>
      <c r="C913" t="s">
        <v>100</v>
      </c>
      <c r="D913" t="s">
        <v>216</v>
      </c>
      <c r="E913" t="s">
        <v>217</v>
      </c>
      <c r="F913" s="1">
        <v>0.92986111111111114</v>
      </c>
      <c r="G913">
        <v>0</v>
      </c>
      <c r="H913">
        <v>6159</v>
      </c>
      <c r="I913">
        <v>6159</v>
      </c>
      <c r="J913">
        <v>1</v>
      </c>
      <c r="K913">
        <v>0.245</v>
      </c>
      <c r="L913">
        <v>0.5</v>
      </c>
      <c r="N913">
        <v>5</v>
      </c>
      <c r="O913">
        <v>0.5</v>
      </c>
      <c r="P913">
        <v>0.19634954084936199</v>
      </c>
      <c r="Q913">
        <v>1508.9549999999999</v>
      </c>
      <c r="R913">
        <v>5.0298499999999997</v>
      </c>
      <c r="S913">
        <v>296.28262141234899</v>
      </c>
      <c r="T913">
        <v>2</v>
      </c>
      <c r="U913">
        <v>0.5</v>
      </c>
      <c r="V913" t="s">
        <v>140</v>
      </c>
      <c r="W913" s="2">
        <v>5</v>
      </c>
      <c r="X913" s="2">
        <v>500</v>
      </c>
      <c r="Y913" s="2">
        <v>100</v>
      </c>
      <c r="Z913" s="2">
        <v>0</v>
      </c>
      <c r="AA913" s="2">
        <v>0</v>
      </c>
      <c r="AB913" s="2">
        <v>31</v>
      </c>
      <c r="AC913" s="2">
        <v>3</v>
      </c>
      <c r="AD913" s="2">
        <v>8</v>
      </c>
      <c r="AE913" s="2">
        <v>20</v>
      </c>
      <c r="AF913" s="2">
        <v>10.3333333333333</v>
      </c>
      <c r="AG913" s="2">
        <v>6.9753219301728704</v>
      </c>
      <c r="AH913" s="2">
        <v>2066.6666666666601</v>
      </c>
      <c r="AI913">
        <v>500</v>
      </c>
      <c r="AJ913" t="s">
        <v>140</v>
      </c>
      <c r="AK913" t="s">
        <v>50</v>
      </c>
      <c r="AL913" t="s">
        <v>140</v>
      </c>
      <c r="AM913" t="s">
        <v>51</v>
      </c>
      <c r="AN913" t="s">
        <v>52</v>
      </c>
      <c r="AO913" t="s">
        <v>53</v>
      </c>
      <c r="AP913" t="s">
        <v>54</v>
      </c>
      <c r="AQ913" t="s">
        <v>141</v>
      </c>
      <c r="AR913" t="s">
        <v>140</v>
      </c>
    </row>
    <row r="914" spans="1:44" hidden="1" x14ac:dyDescent="0.2">
      <c r="A914" t="s">
        <v>215</v>
      </c>
      <c r="B914" t="s">
        <v>99</v>
      </c>
      <c r="C914" t="s">
        <v>100</v>
      </c>
      <c r="D914" t="s">
        <v>216</v>
      </c>
      <c r="E914" t="s">
        <v>217</v>
      </c>
      <c r="F914" s="1">
        <v>0.92986111111111114</v>
      </c>
      <c r="G914">
        <v>0</v>
      </c>
      <c r="H914">
        <v>6159</v>
      </c>
      <c r="I914">
        <v>6159</v>
      </c>
      <c r="J914">
        <v>1</v>
      </c>
      <c r="K914">
        <v>0.245</v>
      </c>
      <c r="L914">
        <v>0.5</v>
      </c>
      <c r="N914">
        <v>5</v>
      </c>
      <c r="O914">
        <v>0.5</v>
      </c>
      <c r="P914">
        <v>0.19634954084936199</v>
      </c>
      <c r="Q914">
        <v>1508.9549999999999</v>
      </c>
      <c r="R914">
        <v>5.0298499999999997</v>
      </c>
      <c r="S914">
        <v>296.28262141234899</v>
      </c>
      <c r="T914">
        <v>2</v>
      </c>
      <c r="U914">
        <v>0.5</v>
      </c>
      <c r="V914" t="s">
        <v>120</v>
      </c>
      <c r="W914">
        <v>5</v>
      </c>
      <c r="X914">
        <v>500</v>
      </c>
      <c r="Y914">
        <v>100</v>
      </c>
      <c r="Z914">
        <v>0</v>
      </c>
      <c r="AA914">
        <v>0</v>
      </c>
      <c r="AB914">
        <v>22</v>
      </c>
      <c r="AC914">
        <v>8</v>
      </c>
      <c r="AD914">
        <v>5</v>
      </c>
      <c r="AE914">
        <v>9</v>
      </c>
      <c r="AF914">
        <v>7.3333333333333304</v>
      </c>
      <c r="AG914">
        <v>4.9502284665742904</v>
      </c>
      <c r="AH914">
        <v>1466.6666666666599</v>
      </c>
      <c r="AI914">
        <v>500</v>
      </c>
      <c r="AJ914" t="s">
        <v>120</v>
      </c>
      <c r="AK914" t="s">
        <v>73</v>
      </c>
      <c r="AL914" t="s">
        <v>120</v>
      </c>
      <c r="AM914" t="s">
        <v>51</v>
      </c>
      <c r="AN914" t="s">
        <v>120</v>
      </c>
    </row>
    <row r="915" spans="1:44" hidden="1" x14ac:dyDescent="0.2">
      <c r="A915" t="s">
        <v>215</v>
      </c>
      <c r="B915" t="s">
        <v>99</v>
      </c>
      <c r="C915" t="s">
        <v>100</v>
      </c>
      <c r="D915" t="s">
        <v>216</v>
      </c>
      <c r="E915" t="s">
        <v>217</v>
      </c>
      <c r="F915" s="1">
        <v>0.92986111111111114</v>
      </c>
      <c r="G915">
        <v>0</v>
      </c>
      <c r="H915">
        <v>6159</v>
      </c>
      <c r="I915">
        <v>6159</v>
      </c>
      <c r="J915">
        <v>1</v>
      </c>
      <c r="K915">
        <v>0.245</v>
      </c>
      <c r="L915">
        <v>0.5</v>
      </c>
      <c r="N915">
        <v>5</v>
      </c>
      <c r="O915">
        <v>0.5</v>
      </c>
      <c r="P915">
        <v>0.19634954084936199</v>
      </c>
      <c r="Q915">
        <v>1508.9549999999999</v>
      </c>
      <c r="R915">
        <v>5.0298499999999997</v>
      </c>
      <c r="S915">
        <v>296.28262141234899</v>
      </c>
      <c r="T915">
        <v>2</v>
      </c>
      <c r="U915">
        <v>0.5</v>
      </c>
      <c r="V915" t="s">
        <v>69</v>
      </c>
      <c r="W915" s="2">
        <v>5</v>
      </c>
      <c r="X915" s="2">
        <v>500</v>
      </c>
      <c r="Y915" s="2">
        <v>100</v>
      </c>
      <c r="Z915" s="2">
        <v>0</v>
      </c>
      <c r="AA915" s="2">
        <v>0</v>
      </c>
      <c r="AB915" s="2">
        <v>2</v>
      </c>
      <c r="AC915" s="2">
        <v>0</v>
      </c>
      <c r="AD915" s="2">
        <v>0</v>
      </c>
      <c r="AE915" s="2">
        <v>2</v>
      </c>
      <c r="AF915" s="2">
        <v>0.66666666666666596</v>
      </c>
      <c r="AG915" s="2">
        <v>0.45002076968857202</v>
      </c>
      <c r="AH915" s="2">
        <v>133.333333333333</v>
      </c>
      <c r="AI915">
        <v>500</v>
      </c>
      <c r="AJ915" t="s">
        <v>69</v>
      </c>
      <c r="AK915" t="s">
        <v>50</v>
      </c>
      <c r="AL915" t="s">
        <v>69</v>
      </c>
      <c r="AM915" t="s">
        <v>51</v>
      </c>
      <c r="AN915" t="s">
        <v>52</v>
      </c>
      <c r="AO915" t="s">
        <v>53</v>
      </c>
      <c r="AP915" t="s">
        <v>66</v>
      </c>
      <c r="AQ915" t="s">
        <v>70</v>
      </c>
      <c r="AR915" t="s">
        <v>69</v>
      </c>
    </row>
    <row r="916" spans="1:44" hidden="1" x14ac:dyDescent="0.2">
      <c r="A916" t="s">
        <v>215</v>
      </c>
      <c r="B916" t="s">
        <v>99</v>
      </c>
      <c r="C916" t="s">
        <v>100</v>
      </c>
      <c r="D916" t="s">
        <v>216</v>
      </c>
      <c r="E916" t="s">
        <v>217</v>
      </c>
      <c r="F916" s="1">
        <v>0.92986111111111114</v>
      </c>
      <c r="G916">
        <v>0</v>
      </c>
      <c r="H916">
        <v>6159</v>
      </c>
      <c r="I916">
        <v>6159</v>
      </c>
      <c r="J916">
        <v>1</v>
      </c>
      <c r="K916">
        <v>0.245</v>
      </c>
      <c r="L916">
        <v>0.5</v>
      </c>
      <c r="N916">
        <v>5</v>
      </c>
      <c r="O916">
        <v>0.5</v>
      </c>
      <c r="P916">
        <v>0.19634954084936199</v>
      </c>
      <c r="Q916">
        <v>1508.9549999999999</v>
      </c>
      <c r="R916">
        <v>5.0298499999999997</v>
      </c>
      <c r="S916">
        <v>296.28262141234899</v>
      </c>
      <c r="T916">
        <v>2</v>
      </c>
      <c r="U916">
        <v>0.5</v>
      </c>
      <c r="V916" t="s">
        <v>148</v>
      </c>
      <c r="W916">
        <v>5</v>
      </c>
      <c r="X916">
        <v>500</v>
      </c>
      <c r="Y916">
        <v>100</v>
      </c>
      <c r="Z916">
        <v>0</v>
      </c>
      <c r="AA916">
        <v>0</v>
      </c>
      <c r="AB916">
        <v>15</v>
      </c>
      <c r="AC916">
        <v>2</v>
      </c>
      <c r="AD916">
        <v>9</v>
      </c>
      <c r="AE916">
        <v>4</v>
      </c>
      <c r="AF916">
        <v>5</v>
      </c>
      <c r="AG916">
        <v>3.3751557726642898</v>
      </c>
      <c r="AH916">
        <v>1000</v>
      </c>
      <c r="AI916">
        <v>500</v>
      </c>
      <c r="AJ916" t="s">
        <v>148</v>
      </c>
      <c r="AK916" t="s">
        <v>87</v>
      </c>
      <c r="AL916" t="s">
        <v>148</v>
      </c>
      <c r="AM916" t="s">
        <v>51</v>
      </c>
      <c r="AN916" t="s">
        <v>92</v>
      </c>
      <c r="AO916" t="s">
        <v>149</v>
      </c>
      <c r="AP916" t="s">
        <v>148</v>
      </c>
    </row>
    <row r="917" spans="1:44" hidden="1" x14ac:dyDescent="0.2">
      <c r="A917" t="s">
        <v>215</v>
      </c>
      <c r="B917" t="s">
        <v>99</v>
      </c>
      <c r="C917" t="s">
        <v>100</v>
      </c>
      <c r="D917" t="s">
        <v>216</v>
      </c>
      <c r="E917" t="s">
        <v>217</v>
      </c>
      <c r="F917" s="1">
        <v>0.92986111111111114</v>
      </c>
      <c r="G917">
        <v>0</v>
      </c>
      <c r="H917">
        <v>6159</v>
      </c>
      <c r="I917">
        <v>6159</v>
      </c>
      <c r="J917">
        <v>1</v>
      </c>
      <c r="K917">
        <v>0.245</v>
      </c>
      <c r="L917">
        <v>0.5</v>
      </c>
      <c r="N917">
        <v>5</v>
      </c>
      <c r="O917">
        <v>0.5</v>
      </c>
      <c r="P917">
        <v>0.19634954084936199</v>
      </c>
      <c r="Q917">
        <v>1508.9549999999999</v>
      </c>
      <c r="R917">
        <v>5.0298499999999997</v>
      </c>
      <c r="S917">
        <v>296.28262141234899</v>
      </c>
      <c r="T917">
        <v>2</v>
      </c>
      <c r="U917">
        <v>0.5</v>
      </c>
      <c r="V917" t="s">
        <v>126</v>
      </c>
      <c r="W917">
        <v>5</v>
      </c>
      <c r="X917">
        <v>500</v>
      </c>
      <c r="Y917">
        <v>100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0.33333333333333298</v>
      </c>
      <c r="AG917">
        <v>0.22501038484428601</v>
      </c>
      <c r="AH917">
        <v>66.6666666666666</v>
      </c>
      <c r="AI917">
        <v>500</v>
      </c>
    </row>
    <row r="918" spans="1:44" hidden="1" x14ac:dyDescent="0.2">
      <c r="A918" t="s">
        <v>215</v>
      </c>
      <c r="B918" t="s">
        <v>99</v>
      </c>
      <c r="C918" t="s">
        <v>100</v>
      </c>
      <c r="D918" t="s">
        <v>216</v>
      </c>
      <c r="E918" t="s">
        <v>217</v>
      </c>
      <c r="F918" s="1">
        <v>0.92986111111111114</v>
      </c>
      <c r="G918">
        <v>0</v>
      </c>
      <c r="H918">
        <v>6159</v>
      </c>
      <c r="I918">
        <v>6159</v>
      </c>
      <c r="J918">
        <v>1</v>
      </c>
      <c r="K918">
        <v>0.245</v>
      </c>
      <c r="L918">
        <v>0.5</v>
      </c>
      <c r="N918">
        <v>5</v>
      </c>
      <c r="O918">
        <v>0.5</v>
      </c>
      <c r="P918">
        <v>0.19634954084936199</v>
      </c>
      <c r="Q918">
        <v>1508.9549999999999</v>
      </c>
      <c r="R918">
        <v>5.0298499999999997</v>
      </c>
      <c r="S918">
        <v>296.28262141234899</v>
      </c>
      <c r="T918">
        <v>2</v>
      </c>
      <c r="U918">
        <v>0.5</v>
      </c>
      <c r="V918" t="s">
        <v>103</v>
      </c>
      <c r="W918" s="2">
        <v>5</v>
      </c>
      <c r="X918" s="2">
        <v>500</v>
      </c>
      <c r="Y918" s="2">
        <v>100</v>
      </c>
      <c r="Z918" s="2">
        <v>0</v>
      </c>
      <c r="AA918" s="2">
        <v>0</v>
      </c>
      <c r="AB918" s="2">
        <v>1</v>
      </c>
      <c r="AC918" s="2">
        <v>0</v>
      </c>
      <c r="AD918" s="2">
        <v>1</v>
      </c>
      <c r="AE918" s="2">
        <v>0</v>
      </c>
      <c r="AF918" s="2">
        <v>0.33333333333333298</v>
      </c>
      <c r="AG918" s="2">
        <v>0.22501038484428601</v>
      </c>
      <c r="AH918" s="2">
        <v>66.6666666666666</v>
      </c>
      <c r="AI918">
        <v>500</v>
      </c>
      <c r="AJ918" t="s">
        <v>103</v>
      </c>
      <c r="AK918" t="s">
        <v>50</v>
      </c>
      <c r="AL918" t="s">
        <v>103</v>
      </c>
      <c r="AM918" t="s">
        <v>51</v>
      </c>
      <c r="AN918" t="s">
        <v>52</v>
      </c>
      <c r="AO918" t="s">
        <v>53</v>
      </c>
      <c r="AP918" t="s">
        <v>54</v>
      </c>
      <c r="AQ918" t="s">
        <v>104</v>
      </c>
      <c r="AR918" t="s">
        <v>103</v>
      </c>
    </row>
    <row r="919" spans="1:44" hidden="1" x14ac:dyDescent="0.2">
      <c r="A919" t="s">
        <v>215</v>
      </c>
      <c r="B919" t="s">
        <v>99</v>
      </c>
      <c r="C919" t="s">
        <v>100</v>
      </c>
      <c r="D919" t="s">
        <v>216</v>
      </c>
      <c r="E919" t="s">
        <v>217</v>
      </c>
      <c r="F919" s="1">
        <v>0.92986111111111114</v>
      </c>
      <c r="G919">
        <v>0</v>
      </c>
      <c r="H919">
        <v>6159</v>
      </c>
      <c r="I919">
        <v>6159</v>
      </c>
      <c r="J919">
        <v>1</v>
      </c>
      <c r="K919">
        <v>0.245</v>
      </c>
      <c r="L919">
        <v>0.5</v>
      </c>
      <c r="N919">
        <v>5</v>
      </c>
      <c r="O919">
        <v>0.5</v>
      </c>
      <c r="P919">
        <v>0.19634954084936199</v>
      </c>
      <c r="Q919">
        <v>1508.9549999999999</v>
      </c>
      <c r="R919">
        <v>5.0298499999999997</v>
      </c>
      <c r="S919">
        <v>296.28262141234899</v>
      </c>
      <c r="T919">
        <v>2</v>
      </c>
      <c r="U919">
        <v>0.5</v>
      </c>
      <c r="V919" t="s">
        <v>72</v>
      </c>
      <c r="W919">
        <v>5</v>
      </c>
      <c r="X919">
        <v>500</v>
      </c>
      <c r="Y919">
        <v>100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0.33333333333333298</v>
      </c>
      <c r="AG919">
        <v>0.22501038484428601</v>
      </c>
      <c r="AH919">
        <v>66.6666666666666</v>
      </c>
      <c r="AI919">
        <v>500</v>
      </c>
      <c r="AJ919" t="s">
        <v>72</v>
      </c>
      <c r="AK919" t="s">
        <v>73</v>
      </c>
      <c r="AL919" t="s">
        <v>72</v>
      </c>
      <c r="AM919" t="s">
        <v>74</v>
      </c>
      <c r="AN919" t="s">
        <v>72</v>
      </c>
    </row>
    <row r="920" spans="1:44" hidden="1" x14ac:dyDescent="0.2">
      <c r="A920" t="s">
        <v>215</v>
      </c>
      <c r="B920" t="s">
        <v>99</v>
      </c>
      <c r="C920" t="s">
        <v>100</v>
      </c>
      <c r="D920" t="s">
        <v>216</v>
      </c>
      <c r="E920" t="s">
        <v>217</v>
      </c>
      <c r="F920" s="1">
        <v>0.92986111111111114</v>
      </c>
      <c r="G920">
        <v>0</v>
      </c>
      <c r="H920">
        <v>6159</v>
      </c>
      <c r="I920">
        <v>6159</v>
      </c>
      <c r="J920">
        <v>1</v>
      </c>
      <c r="K920">
        <v>0.245</v>
      </c>
      <c r="L920">
        <v>0.5</v>
      </c>
      <c r="N920">
        <v>5</v>
      </c>
      <c r="O920">
        <v>0.5</v>
      </c>
      <c r="P920">
        <v>0.19634954084936199</v>
      </c>
      <c r="Q920">
        <v>1508.9549999999999</v>
      </c>
      <c r="R920">
        <v>5.0298499999999997</v>
      </c>
      <c r="S920">
        <v>296.28262141234899</v>
      </c>
      <c r="T920">
        <v>2</v>
      </c>
      <c r="U920">
        <v>0.5</v>
      </c>
      <c r="V920" t="s">
        <v>127</v>
      </c>
      <c r="W920">
        <v>5</v>
      </c>
      <c r="X920">
        <v>500</v>
      </c>
      <c r="Y920">
        <v>100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0.33333333333333298</v>
      </c>
      <c r="AG920">
        <v>0.22501038484428601</v>
      </c>
      <c r="AH920">
        <v>66.6666666666666</v>
      </c>
      <c r="AI920">
        <v>500</v>
      </c>
      <c r="AJ920" t="s">
        <v>127</v>
      </c>
      <c r="AK920" t="s">
        <v>128</v>
      </c>
      <c r="AL920" t="s">
        <v>127</v>
      </c>
      <c r="AM920" t="s">
        <v>51</v>
      </c>
      <c r="AN920" t="s">
        <v>52</v>
      </c>
      <c r="AO920" t="s">
        <v>110</v>
      </c>
      <c r="AP920" t="s">
        <v>129</v>
      </c>
    </row>
    <row r="921" spans="1:44" hidden="1" x14ac:dyDescent="0.2">
      <c r="A921" t="s">
        <v>215</v>
      </c>
      <c r="B921" t="s">
        <v>99</v>
      </c>
      <c r="C921" t="s">
        <v>100</v>
      </c>
      <c r="D921" t="s">
        <v>216</v>
      </c>
      <c r="E921" t="s">
        <v>217</v>
      </c>
      <c r="F921" s="1">
        <v>0.92986111111111114</v>
      </c>
      <c r="G921">
        <v>0</v>
      </c>
      <c r="H921">
        <v>6159</v>
      </c>
      <c r="I921">
        <v>6159</v>
      </c>
      <c r="J921">
        <v>1</v>
      </c>
      <c r="K921">
        <v>0.245</v>
      </c>
      <c r="L921">
        <v>0.5</v>
      </c>
      <c r="N921">
        <v>5</v>
      </c>
      <c r="O921">
        <v>0.5</v>
      </c>
      <c r="P921">
        <v>0.19634954084936199</v>
      </c>
      <c r="Q921">
        <v>1508.9549999999999</v>
      </c>
      <c r="R921">
        <v>5.0298499999999997</v>
      </c>
      <c r="S921">
        <v>296.28262141234899</v>
      </c>
      <c r="T921">
        <v>2</v>
      </c>
      <c r="U921">
        <v>0.5</v>
      </c>
      <c r="V921" t="s">
        <v>75</v>
      </c>
      <c r="W921">
        <v>5</v>
      </c>
      <c r="X921">
        <v>500</v>
      </c>
      <c r="Y921">
        <v>100</v>
      </c>
      <c r="Z921">
        <v>0</v>
      </c>
      <c r="AA921">
        <v>0</v>
      </c>
      <c r="AB921">
        <v>7</v>
      </c>
      <c r="AC921">
        <v>1</v>
      </c>
      <c r="AD921">
        <v>4</v>
      </c>
      <c r="AE921">
        <v>2</v>
      </c>
      <c r="AF921">
        <v>2.3333333333333299</v>
      </c>
      <c r="AG921">
        <v>1.5750726939099999</v>
      </c>
      <c r="AH921">
        <v>466.666666666666</v>
      </c>
      <c r="AI921">
        <v>500</v>
      </c>
    </row>
    <row r="922" spans="1:44" hidden="1" x14ac:dyDescent="0.2">
      <c r="A922" t="s">
        <v>215</v>
      </c>
      <c r="B922" t="s">
        <v>99</v>
      </c>
      <c r="C922" t="s">
        <v>100</v>
      </c>
      <c r="D922" t="s">
        <v>216</v>
      </c>
      <c r="E922" t="s">
        <v>217</v>
      </c>
      <c r="F922" s="1">
        <v>0.92986111111111114</v>
      </c>
      <c r="G922">
        <v>0</v>
      </c>
      <c r="H922">
        <v>6159</v>
      </c>
      <c r="I922">
        <v>6159</v>
      </c>
      <c r="J922">
        <v>1</v>
      </c>
      <c r="K922">
        <v>0.245</v>
      </c>
      <c r="L922">
        <v>0.5</v>
      </c>
      <c r="N922">
        <v>5</v>
      </c>
      <c r="O922">
        <v>0.5</v>
      </c>
      <c r="P922">
        <v>0.19634954084936199</v>
      </c>
      <c r="Q922">
        <v>1508.9549999999999</v>
      </c>
      <c r="R922">
        <v>5.0298499999999997</v>
      </c>
      <c r="S922">
        <v>296.28262141234899</v>
      </c>
      <c r="T922">
        <v>2</v>
      </c>
      <c r="U922">
        <v>0.5</v>
      </c>
      <c r="V922" t="s">
        <v>130</v>
      </c>
      <c r="W922" s="2">
        <v>5</v>
      </c>
      <c r="X922" s="2">
        <v>500</v>
      </c>
      <c r="Y922" s="2">
        <v>100</v>
      </c>
      <c r="Z922" s="2">
        <v>0</v>
      </c>
      <c r="AA922" s="2">
        <v>0</v>
      </c>
      <c r="AB922" s="2">
        <v>3</v>
      </c>
      <c r="AC922" s="2">
        <v>0</v>
      </c>
      <c r="AD922" s="2">
        <v>1</v>
      </c>
      <c r="AE922" s="2">
        <v>2</v>
      </c>
      <c r="AF922" s="2">
        <v>1</v>
      </c>
      <c r="AG922" s="2">
        <v>0.675031154532859</v>
      </c>
      <c r="AH922" s="2">
        <v>200</v>
      </c>
      <c r="AI922">
        <v>500</v>
      </c>
      <c r="AJ922" t="s">
        <v>130</v>
      </c>
      <c r="AK922" t="s">
        <v>50</v>
      </c>
      <c r="AL922" t="s">
        <v>130</v>
      </c>
      <c r="AM922" t="s">
        <v>51</v>
      </c>
      <c r="AN922" t="s">
        <v>52</v>
      </c>
      <c r="AO922" t="s">
        <v>53</v>
      </c>
      <c r="AP922" t="s">
        <v>54</v>
      </c>
      <c r="AQ922" t="s">
        <v>96</v>
      </c>
      <c r="AR922" t="s">
        <v>130</v>
      </c>
    </row>
    <row r="923" spans="1:44" hidden="1" x14ac:dyDescent="0.2">
      <c r="A923" t="s">
        <v>215</v>
      </c>
      <c r="B923" t="s">
        <v>99</v>
      </c>
      <c r="C923" t="s">
        <v>100</v>
      </c>
      <c r="D923" t="s">
        <v>216</v>
      </c>
      <c r="E923" t="s">
        <v>217</v>
      </c>
      <c r="F923" s="1">
        <v>0.92986111111111114</v>
      </c>
      <c r="G923">
        <v>0</v>
      </c>
      <c r="H923">
        <v>6159</v>
      </c>
      <c r="I923">
        <v>6159</v>
      </c>
      <c r="J923">
        <v>1</v>
      </c>
      <c r="K923">
        <v>0.245</v>
      </c>
      <c r="L923">
        <v>0.5</v>
      </c>
      <c r="N923">
        <v>5</v>
      </c>
      <c r="O923">
        <v>0.5</v>
      </c>
      <c r="P923">
        <v>0.19634954084936199</v>
      </c>
      <c r="Q923">
        <v>1508.9549999999999</v>
      </c>
      <c r="R923">
        <v>5.0298499999999997</v>
      </c>
      <c r="S923">
        <v>296.28262141234899</v>
      </c>
      <c r="T923">
        <v>2</v>
      </c>
      <c r="U923">
        <v>0.5</v>
      </c>
      <c r="V923" t="s">
        <v>80</v>
      </c>
      <c r="W923" s="2">
        <v>5</v>
      </c>
      <c r="X923" s="2">
        <v>500</v>
      </c>
      <c r="Y923" s="2">
        <v>100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1</v>
      </c>
      <c r="AF923" s="2">
        <v>0.33333333333333298</v>
      </c>
      <c r="AG923" s="2">
        <v>0.22501038484428601</v>
      </c>
      <c r="AH923" s="2">
        <v>66.6666666666666</v>
      </c>
      <c r="AI923">
        <v>500</v>
      </c>
      <c r="AJ923" t="s">
        <v>80</v>
      </c>
      <c r="AK923" t="s">
        <v>50</v>
      </c>
      <c r="AL923" t="s">
        <v>80</v>
      </c>
      <c r="AM923" t="s">
        <v>51</v>
      </c>
      <c r="AN923" t="s">
        <v>52</v>
      </c>
      <c r="AO923" t="s">
        <v>53</v>
      </c>
      <c r="AP923" t="s">
        <v>66</v>
      </c>
      <c r="AQ923" t="s">
        <v>81</v>
      </c>
      <c r="AR923" t="s">
        <v>80</v>
      </c>
    </row>
    <row r="924" spans="1:44" hidden="1" x14ac:dyDescent="0.2">
      <c r="A924" t="s">
        <v>215</v>
      </c>
      <c r="B924" t="s">
        <v>99</v>
      </c>
      <c r="C924" t="s">
        <v>100</v>
      </c>
      <c r="D924" t="s">
        <v>216</v>
      </c>
      <c r="E924" t="s">
        <v>217</v>
      </c>
      <c r="F924" s="1">
        <v>0.92986111111111114</v>
      </c>
      <c r="G924">
        <v>0</v>
      </c>
      <c r="H924">
        <v>6159</v>
      </c>
      <c r="I924">
        <v>6159</v>
      </c>
      <c r="J924">
        <v>1</v>
      </c>
      <c r="K924">
        <v>0.245</v>
      </c>
      <c r="L924">
        <v>0.5</v>
      </c>
      <c r="N924">
        <v>5</v>
      </c>
      <c r="O924">
        <v>0.5</v>
      </c>
      <c r="P924">
        <v>0.19634954084936199</v>
      </c>
      <c r="Q924">
        <v>1508.9549999999999</v>
      </c>
      <c r="R924">
        <v>5.0298499999999997</v>
      </c>
      <c r="S924">
        <v>296.28262141234899</v>
      </c>
      <c r="T924">
        <v>2</v>
      </c>
      <c r="U924">
        <v>0.5</v>
      </c>
      <c r="V924" t="s">
        <v>84</v>
      </c>
      <c r="W924">
        <v>5</v>
      </c>
      <c r="X924">
        <v>500</v>
      </c>
      <c r="Y924">
        <v>100</v>
      </c>
      <c r="Z924">
        <v>0</v>
      </c>
      <c r="AA924">
        <v>0</v>
      </c>
      <c r="AB924">
        <v>11</v>
      </c>
      <c r="AC924">
        <v>11</v>
      </c>
      <c r="AD924">
        <v>0</v>
      </c>
      <c r="AE924">
        <v>0</v>
      </c>
      <c r="AF924">
        <v>3.6666666666666599</v>
      </c>
      <c r="AG924">
        <v>2.4751142332871399</v>
      </c>
      <c r="AH924">
        <v>733.33333333333303</v>
      </c>
      <c r="AI924">
        <v>500</v>
      </c>
      <c r="AJ924" t="s">
        <v>84</v>
      </c>
      <c r="AK924" t="s">
        <v>63</v>
      </c>
      <c r="AL924" t="s">
        <v>84</v>
      </c>
      <c r="AM924" t="s">
        <v>51</v>
      </c>
      <c r="AN924" t="s">
        <v>52</v>
      </c>
      <c r="AO924" t="s">
        <v>84</v>
      </c>
    </row>
    <row r="925" spans="1:44" hidden="1" x14ac:dyDescent="0.2">
      <c r="A925" t="s">
        <v>215</v>
      </c>
      <c r="B925" t="s">
        <v>99</v>
      </c>
      <c r="C925" t="s">
        <v>100</v>
      </c>
      <c r="D925" t="s">
        <v>216</v>
      </c>
      <c r="E925" t="s">
        <v>217</v>
      </c>
      <c r="F925" s="1">
        <v>0.92986111111111114</v>
      </c>
      <c r="G925">
        <v>0</v>
      </c>
      <c r="H925">
        <v>6159</v>
      </c>
      <c r="I925">
        <v>6159</v>
      </c>
      <c r="J925">
        <v>1</v>
      </c>
      <c r="K925">
        <v>0.245</v>
      </c>
      <c r="L925">
        <v>0.5</v>
      </c>
      <c r="N925">
        <v>5</v>
      </c>
      <c r="O925">
        <v>0.5</v>
      </c>
      <c r="P925">
        <v>0.19634954084936199</v>
      </c>
      <c r="Q925">
        <v>1508.9549999999999</v>
      </c>
      <c r="R925">
        <v>5.0298499999999997</v>
      </c>
      <c r="S925">
        <v>296.28262141234899</v>
      </c>
      <c r="T925">
        <v>2</v>
      </c>
      <c r="U925">
        <v>0.5</v>
      </c>
      <c r="V925" t="s">
        <v>121</v>
      </c>
      <c r="W925">
        <v>5</v>
      </c>
      <c r="X925">
        <v>500</v>
      </c>
      <c r="Y925">
        <v>100</v>
      </c>
      <c r="Z925">
        <v>0</v>
      </c>
      <c r="AA925">
        <v>0</v>
      </c>
      <c r="AB925">
        <v>4</v>
      </c>
      <c r="AC925">
        <v>1</v>
      </c>
      <c r="AD925">
        <v>2</v>
      </c>
      <c r="AE925">
        <v>1</v>
      </c>
      <c r="AF925">
        <v>1.3333333333333299</v>
      </c>
      <c r="AG925">
        <v>0.90004153937714504</v>
      </c>
      <c r="AH925">
        <v>266.666666666666</v>
      </c>
      <c r="AI925">
        <v>500</v>
      </c>
    </row>
    <row r="926" spans="1:44" hidden="1" x14ac:dyDescent="0.2">
      <c r="A926" t="s">
        <v>215</v>
      </c>
      <c r="B926" t="s">
        <v>99</v>
      </c>
      <c r="C926" t="s">
        <v>100</v>
      </c>
      <c r="D926" t="s">
        <v>216</v>
      </c>
      <c r="E926" t="s">
        <v>217</v>
      </c>
      <c r="F926" s="1">
        <v>0.92986111111111114</v>
      </c>
      <c r="G926">
        <v>0</v>
      </c>
      <c r="H926">
        <v>6159</v>
      </c>
      <c r="I926">
        <v>6159</v>
      </c>
      <c r="J926">
        <v>1</v>
      </c>
      <c r="K926">
        <v>0.245</v>
      </c>
      <c r="L926">
        <v>0.5</v>
      </c>
      <c r="N926">
        <v>5</v>
      </c>
      <c r="O926">
        <v>0.5</v>
      </c>
      <c r="P926">
        <v>0.19634954084936199</v>
      </c>
      <c r="Q926">
        <v>1508.9549999999999</v>
      </c>
      <c r="R926">
        <v>5.0298499999999997</v>
      </c>
      <c r="S926">
        <v>296.28262141234899</v>
      </c>
      <c r="T926">
        <v>2</v>
      </c>
      <c r="U926">
        <v>0.5</v>
      </c>
      <c r="V926" t="s">
        <v>111</v>
      </c>
      <c r="W926">
        <v>5</v>
      </c>
      <c r="X926">
        <v>500</v>
      </c>
      <c r="Y926">
        <v>100</v>
      </c>
      <c r="Z926">
        <v>0</v>
      </c>
      <c r="AA926">
        <v>0</v>
      </c>
      <c r="AB926">
        <v>2</v>
      </c>
      <c r="AC926">
        <v>0</v>
      </c>
      <c r="AD926">
        <v>1</v>
      </c>
      <c r="AE926">
        <v>1</v>
      </c>
      <c r="AF926">
        <v>0.66666666666666596</v>
      </c>
      <c r="AG926">
        <v>0.45002076968857202</v>
      </c>
      <c r="AH926">
        <v>133.333333333333</v>
      </c>
      <c r="AI926">
        <v>500</v>
      </c>
      <c r="AJ926" t="s">
        <v>111</v>
      </c>
      <c r="AK926" t="s">
        <v>63</v>
      </c>
      <c r="AL926" t="s">
        <v>111</v>
      </c>
      <c r="AM926" t="s">
        <v>51</v>
      </c>
      <c r="AN926" t="s">
        <v>112</v>
      </c>
      <c r="AO926" t="s">
        <v>111</v>
      </c>
    </row>
    <row r="927" spans="1:44" hidden="1" x14ac:dyDescent="0.2">
      <c r="A927" t="s">
        <v>215</v>
      </c>
      <c r="B927" t="s">
        <v>99</v>
      </c>
      <c r="C927" t="s">
        <v>100</v>
      </c>
      <c r="D927" t="s">
        <v>216</v>
      </c>
      <c r="E927" t="s">
        <v>217</v>
      </c>
      <c r="F927" s="1">
        <v>0.92986111111111114</v>
      </c>
      <c r="G927">
        <v>0</v>
      </c>
      <c r="H927">
        <v>6159</v>
      </c>
      <c r="I927">
        <v>6159</v>
      </c>
      <c r="J927">
        <v>1</v>
      </c>
      <c r="K927">
        <v>0.245</v>
      </c>
      <c r="L927">
        <v>0.5</v>
      </c>
      <c r="N927">
        <v>5</v>
      </c>
      <c r="O927">
        <v>0.5</v>
      </c>
      <c r="P927">
        <v>0.19634954084936199</v>
      </c>
      <c r="Q927">
        <v>1508.9549999999999</v>
      </c>
      <c r="R927">
        <v>5.0298499999999997</v>
      </c>
      <c r="S927">
        <v>296.28262141234899</v>
      </c>
      <c r="T927">
        <v>2</v>
      </c>
      <c r="U927">
        <v>0.5</v>
      </c>
      <c r="V927" t="s">
        <v>220</v>
      </c>
      <c r="W927" s="2">
        <v>5</v>
      </c>
      <c r="X927" s="2">
        <v>500</v>
      </c>
      <c r="Y927" s="2">
        <v>100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  <c r="AE927" s="2">
        <v>1</v>
      </c>
      <c r="AF927" s="2">
        <v>0.33333333333333298</v>
      </c>
      <c r="AG927" s="2">
        <v>0.22501038484428601</v>
      </c>
      <c r="AH927" s="2">
        <v>66.6666666666666</v>
      </c>
      <c r="AI927">
        <v>500</v>
      </c>
      <c r="AJ927" t="s">
        <v>220</v>
      </c>
      <c r="AK927" t="s">
        <v>50</v>
      </c>
      <c r="AL927" t="s">
        <v>220</v>
      </c>
      <c r="AM927" t="s">
        <v>51</v>
      </c>
      <c r="AN927" t="s">
        <v>52</v>
      </c>
      <c r="AO927" t="s">
        <v>53</v>
      </c>
      <c r="AP927" t="s">
        <v>54</v>
      </c>
      <c r="AQ927" t="s">
        <v>221</v>
      </c>
      <c r="AR927" t="s">
        <v>220</v>
      </c>
    </row>
    <row r="928" spans="1:44" hidden="1" x14ac:dyDescent="0.2">
      <c r="A928" t="s">
        <v>215</v>
      </c>
      <c r="B928" t="s">
        <v>99</v>
      </c>
      <c r="C928" t="s">
        <v>100</v>
      </c>
      <c r="D928" t="s">
        <v>216</v>
      </c>
      <c r="E928" t="s">
        <v>217</v>
      </c>
      <c r="F928" s="1">
        <v>0.92986111111111114</v>
      </c>
      <c r="G928">
        <v>0</v>
      </c>
      <c r="H928">
        <v>6159</v>
      </c>
      <c r="I928">
        <v>6159</v>
      </c>
      <c r="J928">
        <v>1</v>
      </c>
      <c r="K928">
        <v>0.245</v>
      </c>
      <c r="L928">
        <v>0.5</v>
      </c>
      <c r="N928">
        <v>5</v>
      </c>
      <c r="O928">
        <v>0.5</v>
      </c>
      <c r="P928">
        <v>0.19634954084936199</v>
      </c>
      <c r="Q928">
        <v>1508.9549999999999</v>
      </c>
      <c r="R928">
        <v>5.0298499999999997</v>
      </c>
      <c r="S928">
        <v>296.28262141234899</v>
      </c>
      <c r="T928">
        <v>2</v>
      </c>
      <c r="U928">
        <v>0.5</v>
      </c>
      <c r="V928" t="s">
        <v>90</v>
      </c>
      <c r="W928">
        <v>5</v>
      </c>
      <c r="X928">
        <v>500</v>
      </c>
      <c r="Y928">
        <v>100</v>
      </c>
      <c r="Z928">
        <v>0</v>
      </c>
      <c r="AA928">
        <v>0</v>
      </c>
      <c r="AB928">
        <v>8</v>
      </c>
      <c r="AC928">
        <v>1</v>
      </c>
      <c r="AD928">
        <v>5</v>
      </c>
      <c r="AE928">
        <v>2</v>
      </c>
      <c r="AF928">
        <v>2.6666666666666599</v>
      </c>
      <c r="AG928">
        <v>1.8000830787542901</v>
      </c>
      <c r="AH928">
        <v>533.33333333333303</v>
      </c>
      <c r="AI928">
        <v>500</v>
      </c>
      <c r="AJ928" t="s">
        <v>90</v>
      </c>
      <c r="AK928" t="s">
        <v>91</v>
      </c>
      <c r="AL928" t="s">
        <v>90</v>
      </c>
      <c r="AM928" t="s">
        <v>51</v>
      </c>
      <c r="AN928" t="s">
        <v>92</v>
      </c>
    </row>
    <row r="929" spans="1:44" hidden="1" x14ac:dyDescent="0.2">
      <c r="A929" t="s">
        <v>215</v>
      </c>
      <c r="B929" t="s">
        <v>99</v>
      </c>
      <c r="C929" t="s">
        <v>100</v>
      </c>
      <c r="D929" t="s">
        <v>216</v>
      </c>
      <c r="E929" t="s">
        <v>217</v>
      </c>
      <c r="F929" s="1">
        <v>0.92986111111111114</v>
      </c>
      <c r="G929">
        <v>0</v>
      </c>
      <c r="H929">
        <v>6159</v>
      </c>
      <c r="I929">
        <v>6159</v>
      </c>
      <c r="J929">
        <v>1</v>
      </c>
      <c r="K929">
        <v>0.245</v>
      </c>
      <c r="L929">
        <v>0.5</v>
      </c>
      <c r="N929">
        <v>5</v>
      </c>
      <c r="O929">
        <v>0.5</v>
      </c>
      <c r="P929">
        <v>0.19634954084936199</v>
      </c>
      <c r="Q929">
        <v>1508.9549999999999</v>
      </c>
      <c r="R929">
        <v>5.0298499999999997</v>
      </c>
      <c r="S929">
        <v>296.28262141234899</v>
      </c>
      <c r="T929">
        <v>2</v>
      </c>
      <c r="U929">
        <v>0.5</v>
      </c>
      <c r="V929" t="s">
        <v>113</v>
      </c>
      <c r="W929">
        <v>5</v>
      </c>
      <c r="X929">
        <v>500</v>
      </c>
      <c r="Y929">
        <v>100</v>
      </c>
      <c r="Z929">
        <v>0</v>
      </c>
      <c r="AA929">
        <v>0</v>
      </c>
      <c r="AB929">
        <v>4</v>
      </c>
      <c r="AC929">
        <v>2</v>
      </c>
      <c r="AD929">
        <v>1</v>
      </c>
      <c r="AE929">
        <v>1</v>
      </c>
      <c r="AF929">
        <v>1.3333333333333299</v>
      </c>
      <c r="AG929">
        <v>0.90004153937714504</v>
      </c>
      <c r="AH929">
        <v>266.666666666666</v>
      </c>
      <c r="AI929">
        <v>500</v>
      </c>
    </row>
    <row r="930" spans="1:44" hidden="1" x14ac:dyDescent="0.2">
      <c r="A930" t="s">
        <v>215</v>
      </c>
      <c r="B930" t="s">
        <v>99</v>
      </c>
      <c r="C930" t="s">
        <v>100</v>
      </c>
      <c r="D930" t="s">
        <v>216</v>
      </c>
      <c r="E930" t="s">
        <v>217</v>
      </c>
      <c r="F930" s="1">
        <v>0.92986111111111114</v>
      </c>
      <c r="G930">
        <v>0</v>
      </c>
      <c r="H930">
        <v>6159</v>
      </c>
      <c r="I930">
        <v>6159</v>
      </c>
      <c r="J930">
        <v>1</v>
      </c>
      <c r="K930">
        <v>0.245</v>
      </c>
      <c r="L930">
        <v>0.5</v>
      </c>
      <c r="N930">
        <v>5</v>
      </c>
      <c r="O930">
        <v>0.5</v>
      </c>
      <c r="P930">
        <v>0.19634954084936199</v>
      </c>
      <c r="Q930">
        <v>1508.9549999999999</v>
      </c>
      <c r="R930">
        <v>5.0298499999999997</v>
      </c>
      <c r="S930">
        <v>296.28262141234899</v>
      </c>
      <c r="T930">
        <v>2</v>
      </c>
      <c r="U930">
        <v>0.5</v>
      </c>
      <c r="V930" t="s">
        <v>176</v>
      </c>
      <c r="W930" s="2">
        <v>5</v>
      </c>
      <c r="X930" s="2">
        <v>500</v>
      </c>
      <c r="Y930" s="2">
        <v>100</v>
      </c>
      <c r="Z930" s="2">
        <v>0</v>
      </c>
      <c r="AA930" s="2">
        <v>0</v>
      </c>
      <c r="AB930" s="2">
        <v>1</v>
      </c>
      <c r="AC930" s="2">
        <v>0</v>
      </c>
      <c r="AD930" s="2">
        <v>1</v>
      </c>
      <c r="AE930" s="2">
        <v>0</v>
      </c>
      <c r="AF930" s="2">
        <v>0.33333333333333298</v>
      </c>
      <c r="AG930" s="2">
        <v>0.22501038484428601</v>
      </c>
      <c r="AH930" s="2">
        <v>66.6666666666666</v>
      </c>
      <c r="AI930">
        <v>500</v>
      </c>
      <c r="AJ930" t="s">
        <v>176</v>
      </c>
      <c r="AK930" t="s">
        <v>50</v>
      </c>
      <c r="AL930" t="s">
        <v>176</v>
      </c>
      <c r="AM930" t="s">
        <v>51</v>
      </c>
      <c r="AN930" t="s">
        <v>52</v>
      </c>
      <c r="AO930" t="s">
        <v>53</v>
      </c>
      <c r="AP930" t="s">
        <v>54</v>
      </c>
      <c r="AQ930" t="s">
        <v>177</v>
      </c>
      <c r="AR930" t="s">
        <v>176</v>
      </c>
    </row>
    <row r="931" spans="1:44" hidden="1" x14ac:dyDescent="0.2">
      <c r="A931" t="s">
        <v>215</v>
      </c>
      <c r="B931" t="s">
        <v>99</v>
      </c>
      <c r="C931" t="s">
        <v>100</v>
      </c>
      <c r="D931" t="s">
        <v>216</v>
      </c>
      <c r="E931" t="s">
        <v>217</v>
      </c>
      <c r="F931" s="1">
        <v>0.92986111111111114</v>
      </c>
      <c r="G931">
        <v>0</v>
      </c>
      <c r="H931">
        <v>6159</v>
      </c>
      <c r="I931">
        <v>6159</v>
      </c>
      <c r="J931">
        <v>1</v>
      </c>
      <c r="K931">
        <v>0.245</v>
      </c>
      <c r="L931">
        <v>0.5</v>
      </c>
      <c r="N931">
        <v>5</v>
      </c>
      <c r="O931">
        <v>0.5</v>
      </c>
      <c r="P931">
        <v>0.19634954084936199</v>
      </c>
      <c r="Q931">
        <v>1508.9549999999999</v>
      </c>
      <c r="R931">
        <v>5.0298499999999997</v>
      </c>
      <c r="S931">
        <v>296.28262141234899</v>
      </c>
      <c r="T931">
        <v>2</v>
      </c>
      <c r="U931">
        <v>0.5</v>
      </c>
      <c r="V931" t="s">
        <v>114</v>
      </c>
      <c r="W931">
        <v>5</v>
      </c>
      <c r="X931">
        <v>500</v>
      </c>
      <c r="Y931">
        <v>100</v>
      </c>
      <c r="Z931">
        <v>0</v>
      </c>
      <c r="AA931">
        <v>0</v>
      </c>
      <c r="AB931">
        <v>9</v>
      </c>
      <c r="AC931">
        <v>1</v>
      </c>
      <c r="AD931">
        <v>2</v>
      </c>
      <c r="AE931">
        <v>6</v>
      </c>
      <c r="AF931">
        <v>3</v>
      </c>
      <c r="AG931">
        <v>2.0250934635985698</v>
      </c>
      <c r="AH931">
        <v>600</v>
      </c>
      <c r="AI931">
        <v>500</v>
      </c>
    </row>
    <row r="932" spans="1:44" hidden="1" x14ac:dyDescent="0.2">
      <c r="A932" t="s">
        <v>215</v>
      </c>
      <c r="B932" t="s">
        <v>99</v>
      </c>
      <c r="C932" t="s">
        <v>100</v>
      </c>
      <c r="D932" t="s">
        <v>216</v>
      </c>
      <c r="E932" t="s">
        <v>217</v>
      </c>
      <c r="F932" s="1">
        <v>0.92986111111111114</v>
      </c>
      <c r="G932">
        <v>0</v>
      </c>
      <c r="H932">
        <v>6159</v>
      </c>
      <c r="I932">
        <v>6159</v>
      </c>
      <c r="J932">
        <v>1</v>
      </c>
      <c r="K932">
        <v>0.245</v>
      </c>
      <c r="L932">
        <v>0.5</v>
      </c>
      <c r="N932">
        <v>5</v>
      </c>
      <c r="O932">
        <v>0.5</v>
      </c>
      <c r="P932">
        <v>0.19634954084936199</v>
      </c>
      <c r="Q932">
        <v>1508.9549999999999</v>
      </c>
      <c r="R932">
        <v>5.0298499999999997</v>
      </c>
      <c r="S932">
        <v>296.28262141234899</v>
      </c>
      <c r="T932">
        <v>2</v>
      </c>
      <c r="U932">
        <v>0.5</v>
      </c>
      <c r="V932" t="s">
        <v>93</v>
      </c>
      <c r="W932" s="2">
        <v>5</v>
      </c>
      <c r="X932" s="2">
        <v>500</v>
      </c>
      <c r="Y932" s="2">
        <v>100</v>
      </c>
      <c r="Z932" s="2">
        <v>0</v>
      </c>
      <c r="AA932" s="2">
        <v>0</v>
      </c>
      <c r="AB932" s="2">
        <v>7</v>
      </c>
      <c r="AC932" s="2">
        <v>1</v>
      </c>
      <c r="AD932" s="2">
        <v>2</v>
      </c>
      <c r="AE932" s="2">
        <v>4</v>
      </c>
      <c r="AF932" s="2">
        <v>2.3333333333333299</v>
      </c>
      <c r="AG932" s="2">
        <v>1.5750726939099999</v>
      </c>
      <c r="AH932" s="2">
        <v>466.666666666666</v>
      </c>
      <c r="AI932">
        <v>500</v>
      </c>
      <c r="AJ932" t="s">
        <v>93</v>
      </c>
      <c r="AK932" t="s">
        <v>50</v>
      </c>
      <c r="AL932" t="s">
        <v>93</v>
      </c>
      <c r="AM932" t="s">
        <v>51</v>
      </c>
      <c r="AN932" t="s">
        <v>52</v>
      </c>
      <c r="AO932" t="s">
        <v>53</v>
      </c>
      <c r="AP932" t="s">
        <v>54</v>
      </c>
      <c r="AQ932" t="s">
        <v>94</v>
      </c>
      <c r="AR932" t="s">
        <v>93</v>
      </c>
    </row>
    <row r="933" spans="1:44" hidden="1" x14ac:dyDescent="0.2">
      <c r="A933" t="s">
        <v>215</v>
      </c>
      <c r="B933" t="s">
        <v>99</v>
      </c>
      <c r="C933" t="s">
        <v>100</v>
      </c>
      <c r="D933" t="s">
        <v>216</v>
      </c>
      <c r="E933" t="s">
        <v>217</v>
      </c>
      <c r="F933" s="1">
        <v>0.92986111111111114</v>
      </c>
      <c r="G933">
        <v>0</v>
      </c>
      <c r="H933">
        <v>6159</v>
      </c>
      <c r="I933">
        <v>6159</v>
      </c>
      <c r="J933">
        <v>1</v>
      </c>
      <c r="K933">
        <v>0.245</v>
      </c>
      <c r="L933">
        <v>0.5</v>
      </c>
      <c r="N933">
        <v>5</v>
      </c>
      <c r="O933">
        <v>0.5</v>
      </c>
      <c r="P933">
        <v>0.19634954084936199</v>
      </c>
      <c r="Q933">
        <v>1508.9549999999999</v>
      </c>
      <c r="R933">
        <v>5.0298499999999997</v>
      </c>
      <c r="S933">
        <v>296.28262141234899</v>
      </c>
      <c r="T933">
        <v>2</v>
      </c>
      <c r="U933">
        <v>0.5</v>
      </c>
      <c r="V933" t="s">
        <v>95</v>
      </c>
      <c r="W933" s="2">
        <v>5</v>
      </c>
      <c r="X933" s="2">
        <v>500</v>
      </c>
      <c r="Y933" s="2">
        <v>100</v>
      </c>
      <c r="Z933" s="2">
        <v>0</v>
      </c>
      <c r="AA933" s="2">
        <v>0</v>
      </c>
      <c r="AB933" s="2">
        <v>4</v>
      </c>
      <c r="AC933" s="2">
        <v>1</v>
      </c>
      <c r="AD933" s="2">
        <v>1</v>
      </c>
      <c r="AE933" s="2">
        <v>2</v>
      </c>
      <c r="AF933" s="2">
        <v>1.3333333333333299</v>
      </c>
      <c r="AG933" s="2">
        <v>0.90004153937714504</v>
      </c>
      <c r="AH933" s="2">
        <v>266.666666666666</v>
      </c>
      <c r="AI933">
        <v>500</v>
      </c>
      <c r="AJ933" t="s">
        <v>95</v>
      </c>
      <c r="AK933" t="s">
        <v>65</v>
      </c>
      <c r="AL933" t="s">
        <v>95</v>
      </c>
      <c r="AM933" t="s">
        <v>51</v>
      </c>
      <c r="AN933" t="s">
        <v>52</v>
      </c>
      <c r="AO933" t="s">
        <v>53</v>
      </c>
      <c r="AP933" t="s">
        <v>54</v>
      </c>
      <c r="AQ933" t="s">
        <v>96</v>
      </c>
      <c r="AR933" t="s">
        <v>97</v>
      </c>
    </row>
    <row r="934" spans="1:44" hidden="1" x14ac:dyDescent="0.2">
      <c r="A934" t="s">
        <v>215</v>
      </c>
      <c r="B934" t="s">
        <v>145</v>
      </c>
      <c r="C934" t="s">
        <v>146</v>
      </c>
      <c r="D934" t="s">
        <v>222</v>
      </c>
      <c r="E934" t="s">
        <v>219</v>
      </c>
      <c r="F934" s="1">
        <v>0.50972222222222219</v>
      </c>
      <c r="G934">
        <v>0</v>
      </c>
      <c r="H934">
        <v>4474</v>
      </c>
      <c r="I934">
        <v>4474</v>
      </c>
      <c r="J934">
        <v>1</v>
      </c>
      <c r="K934">
        <v>0.245</v>
      </c>
      <c r="L934">
        <v>0.5</v>
      </c>
      <c r="N934">
        <v>5</v>
      </c>
      <c r="O934">
        <v>0.5</v>
      </c>
      <c r="P934">
        <v>0.19634954084936199</v>
      </c>
      <c r="Q934">
        <v>1096.1300000000001</v>
      </c>
      <c r="R934">
        <v>3.6537666666666602</v>
      </c>
      <c r="S934">
        <v>215.224622211211</v>
      </c>
      <c r="T934">
        <v>8</v>
      </c>
      <c r="U934">
        <v>0.125</v>
      </c>
      <c r="V934" t="s">
        <v>49</v>
      </c>
      <c r="W934" s="2">
        <v>5</v>
      </c>
      <c r="X934" s="2">
        <v>950</v>
      </c>
      <c r="Y934" s="2">
        <v>190</v>
      </c>
      <c r="Z934" s="2">
        <v>2</v>
      </c>
      <c r="AA934" s="2">
        <v>0.25</v>
      </c>
      <c r="AB934" s="2">
        <v>13</v>
      </c>
      <c r="AC934" s="2">
        <v>4</v>
      </c>
      <c r="AD934" s="2">
        <v>5</v>
      </c>
      <c r="AE934" s="2">
        <v>4</v>
      </c>
      <c r="AF934" s="2">
        <v>4.3333333333333304</v>
      </c>
      <c r="AG934" s="2">
        <v>30.603685577400199</v>
      </c>
      <c r="AH934" s="2">
        <v>6586.6666666666597</v>
      </c>
      <c r="AI934">
        <v>200</v>
      </c>
      <c r="AJ934" t="s">
        <v>49</v>
      </c>
      <c r="AK934" t="s">
        <v>50</v>
      </c>
      <c r="AL934" t="s">
        <v>49</v>
      </c>
      <c r="AM934" t="s">
        <v>51</v>
      </c>
      <c r="AN934" t="s">
        <v>52</v>
      </c>
      <c r="AO934" t="s">
        <v>53</v>
      </c>
      <c r="AP934" t="s">
        <v>54</v>
      </c>
      <c r="AQ934" t="s">
        <v>55</v>
      </c>
      <c r="AR934" t="s">
        <v>49</v>
      </c>
    </row>
    <row r="935" spans="1:44" hidden="1" x14ac:dyDescent="0.2">
      <c r="A935" t="s">
        <v>215</v>
      </c>
      <c r="B935" t="s">
        <v>145</v>
      </c>
      <c r="C935" t="s">
        <v>146</v>
      </c>
      <c r="D935" t="s">
        <v>222</v>
      </c>
      <c r="E935" t="s">
        <v>219</v>
      </c>
      <c r="F935" s="1">
        <v>0.50972222222222219</v>
      </c>
      <c r="G935">
        <v>0</v>
      </c>
      <c r="H935">
        <v>4474</v>
      </c>
      <c r="I935">
        <v>4474</v>
      </c>
      <c r="J935">
        <v>1</v>
      </c>
      <c r="K935">
        <v>0.245</v>
      </c>
      <c r="L935">
        <v>0.5</v>
      </c>
      <c r="N935">
        <v>5</v>
      </c>
      <c r="O935">
        <v>0.5</v>
      </c>
      <c r="P935">
        <v>0.19634954084936199</v>
      </c>
      <c r="Q935">
        <v>1096.1300000000001</v>
      </c>
      <c r="R935">
        <v>3.6537666666666602</v>
      </c>
      <c r="S935">
        <v>215.224622211211</v>
      </c>
      <c r="T935">
        <v>2</v>
      </c>
      <c r="U935">
        <v>0.5</v>
      </c>
      <c r="V935" t="s">
        <v>49</v>
      </c>
      <c r="W935" s="2">
        <v>5</v>
      </c>
      <c r="X935" s="2">
        <v>400</v>
      </c>
      <c r="Y935" s="2">
        <v>80</v>
      </c>
      <c r="Z935" s="2">
        <v>0</v>
      </c>
      <c r="AA935" s="2">
        <v>0</v>
      </c>
      <c r="AB935" s="2">
        <v>1</v>
      </c>
      <c r="AC935" s="2">
        <v>0</v>
      </c>
      <c r="AD935" s="2">
        <v>0</v>
      </c>
      <c r="AE935" s="2">
        <v>1</v>
      </c>
      <c r="AF935" s="2">
        <v>0.33333333333333298</v>
      </c>
      <c r="AG935" s="2">
        <v>0.24780312208421201</v>
      </c>
      <c r="AH935" s="2">
        <v>53.3333333333333</v>
      </c>
      <c r="AI935">
        <v>500</v>
      </c>
      <c r="AJ935" t="s">
        <v>49</v>
      </c>
      <c r="AK935" t="s">
        <v>50</v>
      </c>
      <c r="AL935" t="s">
        <v>49</v>
      </c>
      <c r="AM935" t="s">
        <v>51</v>
      </c>
      <c r="AN935" t="s">
        <v>52</v>
      </c>
      <c r="AO935" t="s">
        <v>53</v>
      </c>
      <c r="AP935" t="s">
        <v>54</v>
      </c>
      <c r="AQ935" t="s">
        <v>55</v>
      </c>
      <c r="AR935" t="s">
        <v>49</v>
      </c>
    </row>
    <row r="936" spans="1:44" hidden="1" x14ac:dyDescent="0.2">
      <c r="A936" t="s">
        <v>215</v>
      </c>
      <c r="B936" t="s">
        <v>145</v>
      </c>
      <c r="C936" t="s">
        <v>146</v>
      </c>
      <c r="D936" t="s">
        <v>222</v>
      </c>
      <c r="E936" t="s">
        <v>219</v>
      </c>
      <c r="F936" s="1">
        <v>0.50972222222222219</v>
      </c>
      <c r="G936">
        <v>0</v>
      </c>
      <c r="H936">
        <v>4474</v>
      </c>
      <c r="I936">
        <v>4474</v>
      </c>
      <c r="J936">
        <v>1</v>
      </c>
      <c r="K936">
        <v>0.245</v>
      </c>
      <c r="L936">
        <v>0.5</v>
      </c>
      <c r="N936">
        <v>5</v>
      </c>
      <c r="O936">
        <v>0.5</v>
      </c>
      <c r="P936">
        <v>0.19634954084936199</v>
      </c>
      <c r="Q936">
        <v>1096.1300000000001</v>
      </c>
      <c r="R936">
        <v>3.6537666666666602</v>
      </c>
      <c r="S936">
        <v>215.224622211211</v>
      </c>
      <c r="T936">
        <v>2</v>
      </c>
      <c r="U936">
        <v>0.5</v>
      </c>
      <c r="V936" t="s">
        <v>155</v>
      </c>
      <c r="W936" s="2">
        <v>5</v>
      </c>
      <c r="X936" s="2">
        <v>400</v>
      </c>
      <c r="Y936" s="2">
        <v>80</v>
      </c>
      <c r="Z936" s="2">
        <v>0</v>
      </c>
      <c r="AA936" s="2">
        <v>0</v>
      </c>
      <c r="AB936" s="2">
        <v>1</v>
      </c>
      <c r="AC936" s="2">
        <v>0</v>
      </c>
      <c r="AD936" s="2">
        <v>0</v>
      </c>
      <c r="AE936" s="2">
        <v>1</v>
      </c>
      <c r="AF936" s="2">
        <v>0.33333333333333298</v>
      </c>
      <c r="AG936" s="2">
        <v>0.24780312208421201</v>
      </c>
      <c r="AH936" s="2">
        <v>53.3333333333333</v>
      </c>
      <c r="AI936">
        <v>500</v>
      </c>
      <c r="AJ936" t="s">
        <v>155</v>
      </c>
      <c r="AK936" t="s">
        <v>50</v>
      </c>
      <c r="AL936" t="s">
        <v>155</v>
      </c>
      <c r="AM936" t="s">
        <v>51</v>
      </c>
      <c r="AN936" t="s">
        <v>52</v>
      </c>
      <c r="AO936" t="s">
        <v>53</v>
      </c>
      <c r="AP936" t="s">
        <v>54</v>
      </c>
      <c r="AQ936" t="s">
        <v>57</v>
      </c>
      <c r="AR936" t="s">
        <v>155</v>
      </c>
    </row>
    <row r="937" spans="1:44" hidden="1" x14ac:dyDescent="0.2">
      <c r="A937" t="s">
        <v>215</v>
      </c>
      <c r="B937" t="s">
        <v>145</v>
      </c>
      <c r="C937" t="s">
        <v>146</v>
      </c>
      <c r="D937" t="s">
        <v>222</v>
      </c>
      <c r="E937" t="s">
        <v>219</v>
      </c>
      <c r="F937" s="1">
        <v>0.50972222222222219</v>
      </c>
      <c r="G937">
        <v>0</v>
      </c>
      <c r="H937">
        <v>4474</v>
      </c>
      <c r="I937">
        <v>4474</v>
      </c>
      <c r="J937">
        <v>1</v>
      </c>
      <c r="K937">
        <v>0.245</v>
      </c>
      <c r="L937">
        <v>0.5</v>
      </c>
      <c r="N937">
        <v>5</v>
      </c>
      <c r="O937">
        <v>0.5</v>
      </c>
      <c r="P937">
        <v>0.19634954084936199</v>
      </c>
      <c r="Q937">
        <v>1096.1300000000001</v>
      </c>
      <c r="R937">
        <v>3.6537666666666602</v>
      </c>
      <c r="S937">
        <v>215.224622211211</v>
      </c>
      <c r="T937">
        <v>2</v>
      </c>
      <c r="U937">
        <v>0.5</v>
      </c>
      <c r="V937" t="s">
        <v>125</v>
      </c>
      <c r="W937">
        <v>5</v>
      </c>
      <c r="X937">
        <v>400</v>
      </c>
      <c r="Y937">
        <v>80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0.33333333333333298</v>
      </c>
      <c r="AG937">
        <v>0.24780312208421201</v>
      </c>
      <c r="AH937">
        <v>53.3333333333333</v>
      </c>
      <c r="AI937">
        <v>500</v>
      </c>
      <c r="AJ937" t="s">
        <v>125</v>
      </c>
      <c r="AK937" t="s">
        <v>116</v>
      </c>
      <c r="AL937" t="s">
        <v>125</v>
      </c>
      <c r="AM937" t="s">
        <v>51</v>
      </c>
      <c r="AN937" t="s">
        <v>52</v>
      </c>
      <c r="AO937" t="s">
        <v>110</v>
      </c>
      <c r="AP937" t="s">
        <v>117</v>
      </c>
    </row>
    <row r="938" spans="1:44" hidden="1" x14ac:dyDescent="0.2">
      <c r="A938" t="s">
        <v>215</v>
      </c>
      <c r="B938" t="s">
        <v>145</v>
      </c>
      <c r="C938" t="s">
        <v>146</v>
      </c>
      <c r="D938" t="s">
        <v>222</v>
      </c>
      <c r="E938" t="s">
        <v>219</v>
      </c>
      <c r="F938" s="1">
        <v>0.50972222222222219</v>
      </c>
      <c r="G938">
        <v>0</v>
      </c>
      <c r="H938">
        <v>4474</v>
      </c>
      <c r="I938">
        <v>4474</v>
      </c>
      <c r="J938">
        <v>1</v>
      </c>
      <c r="K938">
        <v>0.245</v>
      </c>
      <c r="L938">
        <v>0.5</v>
      </c>
      <c r="N938">
        <v>5</v>
      </c>
      <c r="O938">
        <v>0.5</v>
      </c>
      <c r="P938">
        <v>0.19634954084936199</v>
      </c>
      <c r="Q938">
        <v>1096.1300000000001</v>
      </c>
      <c r="R938">
        <v>3.6537666666666602</v>
      </c>
      <c r="S938">
        <v>215.224622211211</v>
      </c>
      <c r="T938">
        <v>8</v>
      </c>
      <c r="U938">
        <v>0.125</v>
      </c>
      <c r="V938" t="s">
        <v>75</v>
      </c>
      <c r="W938">
        <v>5</v>
      </c>
      <c r="X938">
        <v>950</v>
      </c>
      <c r="Y938">
        <v>190</v>
      </c>
      <c r="Z938">
        <v>2</v>
      </c>
      <c r="AA938">
        <v>0.25</v>
      </c>
      <c r="AB938">
        <v>1</v>
      </c>
      <c r="AC938">
        <v>0</v>
      </c>
      <c r="AD938">
        <v>1</v>
      </c>
      <c r="AE938">
        <v>0</v>
      </c>
      <c r="AF938">
        <v>0.33333333333333298</v>
      </c>
      <c r="AG938">
        <v>2.3541296598000199</v>
      </c>
      <c r="AH938">
        <v>506.666666666666</v>
      </c>
      <c r="AI938">
        <v>200</v>
      </c>
    </row>
    <row r="939" spans="1:44" hidden="1" x14ac:dyDescent="0.2">
      <c r="A939" t="s">
        <v>215</v>
      </c>
      <c r="B939" t="s">
        <v>145</v>
      </c>
      <c r="C939" t="s">
        <v>146</v>
      </c>
      <c r="D939" t="s">
        <v>222</v>
      </c>
      <c r="E939" t="s">
        <v>219</v>
      </c>
      <c r="F939" s="1">
        <v>0.50972222222222219</v>
      </c>
      <c r="G939">
        <v>0</v>
      </c>
      <c r="H939">
        <v>4474</v>
      </c>
      <c r="I939">
        <v>4474</v>
      </c>
      <c r="J939">
        <v>1</v>
      </c>
      <c r="K939">
        <v>0.245</v>
      </c>
      <c r="L939">
        <v>0.5</v>
      </c>
      <c r="N939">
        <v>5</v>
      </c>
      <c r="O939">
        <v>0.5</v>
      </c>
      <c r="P939">
        <v>0.19634954084936199</v>
      </c>
      <c r="Q939">
        <v>1096.1300000000001</v>
      </c>
      <c r="R939">
        <v>3.6537666666666602</v>
      </c>
      <c r="S939">
        <v>215.224622211211</v>
      </c>
      <c r="T939">
        <v>8</v>
      </c>
      <c r="U939">
        <v>0.125</v>
      </c>
      <c r="V939" t="s">
        <v>98</v>
      </c>
      <c r="W939">
        <v>5</v>
      </c>
      <c r="X939">
        <v>950</v>
      </c>
      <c r="Y939">
        <v>190</v>
      </c>
      <c r="Z939">
        <v>2</v>
      </c>
      <c r="AA939">
        <v>0.25</v>
      </c>
      <c r="AB939">
        <v>1</v>
      </c>
      <c r="AC939">
        <v>0</v>
      </c>
      <c r="AD939">
        <v>1</v>
      </c>
      <c r="AE939">
        <v>0</v>
      </c>
      <c r="AF939">
        <v>0.33333333333333298</v>
      </c>
      <c r="AG939">
        <v>2.3541296598000199</v>
      </c>
      <c r="AH939">
        <v>506.666666666666</v>
      </c>
      <c r="AI939">
        <v>200</v>
      </c>
      <c r="AJ939" t="s">
        <v>98</v>
      </c>
      <c r="AK939" t="s">
        <v>63</v>
      </c>
      <c r="AL939" t="s">
        <v>98</v>
      </c>
      <c r="AM939" t="s">
        <v>51</v>
      </c>
      <c r="AN939" t="s">
        <v>88</v>
      </c>
      <c r="AO939" t="s">
        <v>98</v>
      </c>
    </row>
    <row r="940" spans="1:44" hidden="1" x14ac:dyDescent="0.2">
      <c r="A940" t="s">
        <v>215</v>
      </c>
      <c r="B940" t="s">
        <v>145</v>
      </c>
      <c r="C940" t="s">
        <v>146</v>
      </c>
      <c r="D940" t="s">
        <v>222</v>
      </c>
      <c r="E940" t="s">
        <v>219</v>
      </c>
      <c r="F940" s="1">
        <v>0.50972222222222219</v>
      </c>
      <c r="G940">
        <v>0</v>
      </c>
      <c r="H940">
        <v>4474</v>
      </c>
      <c r="I940">
        <v>4474</v>
      </c>
      <c r="J940">
        <v>1</v>
      </c>
      <c r="K940">
        <v>0.245</v>
      </c>
      <c r="L940">
        <v>0.5</v>
      </c>
      <c r="N940">
        <v>5</v>
      </c>
      <c r="O940">
        <v>0.5</v>
      </c>
      <c r="P940">
        <v>0.19634954084936199</v>
      </c>
      <c r="Q940">
        <v>1096.1300000000001</v>
      </c>
      <c r="R940">
        <v>3.6537666666666602</v>
      </c>
      <c r="S940">
        <v>215.224622211211</v>
      </c>
      <c r="T940">
        <v>2</v>
      </c>
      <c r="U940">
        <v>0.5</v>
      </c>
      <c r="V940" t="s">
        <v>98</v>
      </c>
      <c r="W940">
        <v>5</v>
      </c>
      <c r="X940">
        <v>400</v>
      </c>
      <c r="Y940">
        <v>80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0.33333333333333298</v>
      </c>
      <c r="AG940">
        <v>0.24780312208421201</v>
      </c>
      <c r="AH940">
        <v>53.3333333333333</v>
      </c>
      <c r="AI940">
        <v>500</v>
      </c>
      <c r="AJ940" t="s">
        <v>98</v>
      </c>
      <c r="AK940" t="s">
        <v>63</v>
      </c>
      <c r="AL940" t="s">
        <v>98</v>
      </c>
      <c r="AM940" t="s">
        <v>51</v>
      </c>
      <c r="AN940" t="s">
        <v>88</v>
      </c>
      <c r="AO940" t="s">
        <v>98</v>
      </c>
    </row>
    <row r="941" spans="1:44" hidden="1" x14ac:dyDescent="0.2">
      <c r="A941" t="s">
        <v>215</v>
      </c>
      <c r="B941" t="s">
        <v>145</v>
      </c>
      <c r="C941" t="s">
        <v>146</v>
      </c>
      <c r="D941" t="s">
        <v>222</v>
      </c>
      <c r="E941" t="s">
        <v>219</v>
      </c>
      <c r="F941" s="1">
        <v>0.50972222222222219</v>
      </c>
      <c r="G941">
        <v>0</v>
      </c>
      <c r="H941">
        <v>4474</v>
      </c>
      <c r="I941">
        <v>4474</v>
      </c>
      <c r="J941">
        <v>1</v>
      </c>
      <c r="K941">
        <v>0.245</v>
      </c>
      <c r="L941">
        <v>0.5</v>
      </c>
      <c r="N941">
        <v>5</v>
      </c>
      <c r="O941">
        <v>0.5</v>
      </c>
      <c r="P941">
        <v>0.19634954084936199</v>
      </c>
      <c r="Q941">
        <v>1096.1300000000001</v>
      </c>
      <c r="R941">
        <v>3.6537666666666602</v>
      </c>
      <c r="S941">
        <v>215.224622211211</v>
      </c>
      <c r="T941">
        <v>2</v>
      </c>
      <c r="U941">
        <v>0.5</v>
      </c>
      <c r="V941" t="s">
        <v>168</v>
      </c>
      <c r="W941">
        <v>5</v>
      </c>
      <c r="X941">
        <v>400</v>
      </c>
      <c r="Y941">
        <v>80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0.33333333333333298</v>
      </c>
      <c r="AG941">
        <v>0.24780312208421201</v>
      </c>
      <c r="AH941">
        <v>53.3333333333333</v>
      </c>
      <c r="AI941">
        <v>500</v>
      </c>
    </row>
    <row r="942" spans="1:44" hidden="1" x14ac:dyDescent="0.2">
      <c r="A942" t="s">
        <v>215</v>
      </c>
      <c r="B942" t="s">
        <v>145</v>
      </c>
      <c r="C942" t="s">
        <v>146</v>
      </c>
      <c r="D942" t="s">
        <v>222</v>
      </c>
      <c r="E942" t="s">
        <v>219</v>
      </c>
      <c r="F942" s="1">
        <v>0.50972222222222219</v>
      </c>
      <c r="G942">
        <v>0</v>
      </c>
      <c r="H942">
        <v>4474</v>
      </c>
      <c r="I942">
        <v>4474</v>
      </c>
      <c r="J942">
        <v>1</v>
      </c>
      <c r="K942">
        <v>0.245</v>
      </c>
      <c r="L942">
        <v>0.5</v>
      </c>
      <c r="N942">
        <v>5</v>
      </c>
      <c r="O942">
        <v>0.5</v>
      </c>
      <c r="P942">
        <v>0.19634954084936199</v>
      </c>
      <c r="Q942">
        <v>1096.1300000000001</v>
      </c>
      <c r="R942">
        <v>3.6537666666666602</v>
      </c>
      <c r="S942">
        <v>215.224622211211</v>
      </c>
      <c r="T942">
        <v>2</v>
      </c>
      <c r="U942">
        <v>0.5</v>
      </c>
      <c r="V942" t="s">
        <v>115</v>
      </c>
      <c r="W942">
        <v>5</v>
      </c>
      <c r="X942">
        <v>400</v>
      </c>
      <c r="Y942">
        <v>80</v>
      </c>
      <c r="Z942">
        <v>0</v>
      </c>
      <c r="AA942">
        <v>0</v>
      </c>
      <c r="AB942">
        <v>3</v>
      </c>
      <c r="AC942">
        <v>1</v>
      </c>
      <c r="AD942">
        <v>1</v>
      </c>
      <c r="AE942">
        <v>1</v>
      </c>
      <c r="AF942">
        <v>1</v>
      </c>
      <c r="AG942">
        <v>0.74340936625263798</v>
      </c>
      <c r="AH942">
        <v>160</v>
      </c>
      <c r="AI942">
        <v>500</v>
      </c>
      <c r="AJ942" t="s">
        <v>115</v>
      </c>
      <c r="AK942" t="s">
        <v>116</v>
      </c>
      <c r="AL942" t="s">
        <v>115</v>
      </c>
      <c r="AM942" t="s">
        <v>51</v>
      </c>
      <c r="AN942" t="s">
        <v>52</v>
      </c>
      <c r="AO942" t="s">
        <v>110</v>
      </c>
      <c r="AP942" t="s">
        <v>117</v>
      </c>
    </row>
    <row r="943" spans="1:44" hidden="1" x14ac:dyDescent="0.2">
      <c r="A943" t="s">
        <v>215</v>
      </c>
      <c r="B943" t="s">
        <v>145</v>
      </c>
      <c r="C943" t="s">
        <v>146</v>
      </c>
      <c r="D943" t="s">
        <v>222</v>
      </c>
      <c r="E943" t="s">
        <v>219</v>
      </c>
      <c r="F943" s="1">
        <v>0.50972222222222219</v>
      </c>
      <c r="G943">
        <v>0</v>
      </c>
      <c r="H943">
        <v>4474</v>
      </c>
      <c r="I943">
        <v>4474</v>
      </c>
      <c r="J943">
        <v>1</v>
      </c>
      <c r="K943">
        <v>0.245</v>
      </c>
      <c r="L943">
        <v>0.5</v>
      </c>
      <c r="N943">
        <v>5</v>
      </c>
      <c r="O943">
        <v>0.5</v>
      </c>
      <c r="P943">
        <v>0.19634954084936199</v>
      </c>
      <c r="Q943">
        <v>1096.1300000000001</v>
      </c>
      <c r="R943">
        <v>3.6537666666666602</v>
      </c>
      <c r="S943">
        <v>215.224622211211</v>
      </c>
      <c r="T943">
        <v>8</v>
      </c>
      <c r="U943">
        <v>0.125</v>
      </c>
      <c r="V943" t="s">
        <v>115</v>
      </c>
      <c r="W943">
        <v>5</v>
      </c>
      <c r="X943">
        <v>950</v>
      </c>
      <c r="Y943">
        <v>190</v>
      </c>
      <c r="Z943">
        <v>2</v>
      </c>
      <c r="AA943">
        <v>0.25</v>
      </c>
      <c r="AB943">
        <v>1</v>
      </c>
      <c r="AC943">
        <v>0</v>
      </c>
      <c r="AD943">
        <v>0</v>
      </c>
      <c r="AE943">
        <v>1</v>
      </c>
      <c r="AF943">
        <v>0.33333333333333298</v>
      </c>
      <c r="AG943">
        <v>2.3541296598000199</v>
      </c>
      <c r="AH943">
        <v>506.666666666666</v>
      </c>
      <c r="AI943">
        <v>200</v>
      </c>
      <c r="AJ943" t="s">
        <v>115</v>
      </c>
      <c r="AK943" t="s">
        <v>116</v>
      </c>
      <c r="AL943" t="s">
        <v>115</v>
      </c>
      <c r="AM943" t="s">
        <v>51</v>
      </c>
      <c r="AN943" t="s">
        <v>52</v>
      </c>
      <c r="AO943" t="s">
        <v>110</v>
      </c>
      <c r="AP943" t="s">
        <v>117</v>
      </c>
    </row>
    <row r="944" spans="1:44" hidden="1" x14ac:dyDescent="0.2">
      <c r="A944" t="s">
        <v>215</v>
      </c>
      <c r="B944" t="s">
        <v>145</v>
      </c>
      <c r="C944" t="s">
        <v>146</v>
      </c>
      <c r="D944" t="s">
        <v>222</v>
      </c>
      <c r="E944" t="s">
        <v>219</v>
      </c>
      <c r="F944" s="1">
        <v>0.50972222222222219</v>
      </c>
      <c r="G944">
        <v>0</v>
      </c>
      <c r="H944">
        <v>4474</v>
      </c>
      <c r="I944">
        <v>4474</v>
      </c>
      <c r="J944">
        <v>1</v>
      </c>
      <c r="K944">
        <v>0.245</v>
      </c>
      <c r="L944">
        <v>0.5</v>
      </c>
      <c r="N944">
        <v>5</v>
      </c>
      <c r="O944">
        <v>0.5</v>
      </c>
      <c r="P944">
        <v>0.19634954084936199</v>
      </c>
      <c r="Q944">
        <v>1096.1300000000001</v>
      </c>
      <c r="R944">
        <v>3.6537666666666602</v>
      </c>
      <c r="S944">
        <v>215.224622211211</v>
      </c>
      <c r="T944">
        <v>8</v>
      </c>
      <c r="U944">
        <v>0.125</v>
      </c>
      <c r="V944" t="s">
        <v>56</v>
      </c>
      <c r="W944" s="2">
        <v>5</v>
      </c>
      <c r="X944" s="2">
        <v>950</v>
      </c>
      <c r="Y944" s="2">
        <v>190</v>
      </c>
      <c r="Z944" s="2">
        <v>2</v>
      </c>
      <c r="AA944" s="2">
        <v>0.25</v>
      </c>
      <c r="AB944" s="2">
        <v>5</v>
      </c>
      <c r="AC944" s="2">
        <v>2</v>
      </c>
      <c r="AD944" s="2">
        <v>2</v>
      </c>
      <c r="AE944" s="2">
        <v>1</v>
      </c>
      <c r="AF944" s="2">
        <v>1.6666666666666601</v>
      </c>
      <c r="AG944" s="2">
        <v>11.770648299000101</v>
      </c>
      <c r="AH944" s="2">
        <v>2533.3333333333298</v>
      </c>
      <c r="AI944">
        <v>200</v>
      </c>
      <c r="AJ944" t="s">
        <v>56</v>
      </c>
      <c r="AK944" t="s">
        <v>50</v>
      </c>
      <c r="AL944" t="s">
        <v>56</v>
      </c>
      <c r="AM944" t="s">
        <v>51</v>
      </c>
      <c r="AN944" t="s">
        <v>52</v>
      </c>
      <c r="AO944" t="s">
        <v>53</v>
      </c>
      <c r="AP944" t="s">
        <v>54</v>
      </c>
      <c r="AQ944" t="s">
        <v>57</v>
      </c>
      <c r="AR944" t="s">
        <v>56</v>
      </c>
    </row>
    <row r="945" spans="1:44" hidden="1" x14ac:dyDescent="0.2">
      <c r="A945" t="s">
        <v>215</v>
      </c>
      <c r="B945" t="s">
        <v>145</v>
      </c>
      <c r="C945" t="s">
        <v>146</v>
      </c>
      <c r="D945" t="s">
        <v>222</v>
      </c>
      <c r="E945" t="s">
        <v>219</v>
      </c>
      <c r="F945" s="1">
        <v>0.50972222222222219</v>
      </c>
      <c r="G945">
        <v>0</v>
      </c>
      <c r="H945">
        <v>4474</v>
      </c>
      <c r="I945">
        <v>4474</v>
      </c>
      <c r="J945">
        <v>1</v>
      </c>
      <c r="K945">
        <v>0.245</v>
      </c>
      <c r="L945">
        <v>0.5</v>
      </c>
      <c r="N945">
        <v>5</v>
      </c>
      <c r="O945">
        <v>0.5</v>
      </c>
      <c r="P945">
        <v>0.19634954084936199</v>
      </c>
      <c r="Q945">
        <v>1096.1300000000001</v>
      </c>
      <c r="R945">
        <v>3.6537666666666602</v>
      </c>
      <c r="S945">
        <v>215.224622211211</v>
      </c>
      <c r="T945">
        <v>8</v>
      </c>
      <c r="U945">
        <v>0.125</v>
      </c>
      <c r="V945" t="s">
        <v>119</v>
      </c>
      <c r="W945">
        <v>5</v>
      </c>
      <c r="X945">
        <v>950</v>
      </c>
      <c r="Y945">
        <v>190</v>
      </c>
      <c r="Z945">
        <v>2</v>
      </c>
      <c r="AA945">
        <v>0.25</v>
      </c>
      <c r="AB945">
        <v>1</v>
      </c>
      <c r="AC945">
        <v>0</v>
      </c>
      <c r="AD945">
        <v>0</v>
      </c>
      <c r="AE945">
        <v>1</v>
      </c>
      <c r="AF945">
        <v>0.33333333333333298</v>
      </c>
      <c r="AG945">
        <v>2.3541296598000199</v>
      </c>
      <c r="AH945">
        <v>506.666666666666</v>
      </c>
      <c r="AI945">
        <v>200</v>
      </c>
      <c r="AJ945" t="s">
        <v>119</v>
      </c>
      <c r="AK945" t="s">
        <v>116</v>
      </c>
      <c r="AL945" t="s">
        <v>119</v>
      </c>
      <c r="AM945" t="s">
        <v>51</v>
      </c>
      <c r="AN945" t="s">
        <v>52</v>
      </c>
      <c r="AO945" t="s">
        <v>110</v>
      </c>
      <c r="AP945" t="s">
        <v>117</v>
      </c>
    </row>
    <row r="946" spans="1:44" hidden="1" x14ac:dyDescent="0.2">
      <c r="A946" t="s">
        <v>215</v>
      </c>
      <c r="B946" t="s">
        <v>145</v>
      </c>
      <c r="C946" t="s">
        <v>146</v>
      </c>
      <c r="D946" t="s">
        <v>222</v>
      </c>
      <c r="E946" t="s">
        <v>219</v>
      </c>
      <c r="F946" s="1">
        <v>0.50972222222222219</v>
      </c>
      <c r="G946">
        <v>0</v>
      </c>
      <c r="H946">
        <v>4474</v>
      </c>
      <c r="I946">
        <v>4474</v>
      </c>
      <c r="J946">
        <v>1</v>
      </c>
      <c r="K946">
        <v>0.245</v>
      </c>
      <c r="L946">
        <v>0.5</v>
      </c>
      <c r="N946">
        <v>5</v>
      </c>
      <c r="O946">
        <v>0.5</v>
      </c>
      <c r="P946">
        <v>0.19634954084936199</v>
      </c>
      <c r="Q946">
        <v>1096.1300000000001</v>
      </c>
      <c r="R946">
        <v>3.6537666666666602</v>
      </c>
      <c r="S946">
        <v>215.224622211211</v>
      </c>
      <c r="T946">
        <v>2</v>
      </c>
      <c r="U946">
        <v>0.5</v>
      </c>
      <c r="V946" t="s">
        <v>119</v>
      </c>
      <c r="W946">
        <v>5</v>
      </c>
      <c r="X946">
        <v>400</v>
      </c>
      <c r="Y946">
        <v>80</v>
      </c>
      <c r="Z946">
        <v>0</v>
      </c>
      <c r="AA946">
        <v>0</v>
      </c>
      <c r="AB946">
        <v>6</v>
      </c>
      <c r="AC946">
        <v>1</v>
      </c>
      <c r="AD946">
        <v>3</v>
      </c>
      <c r="AE946">
        <v>2</v>
      </c>
      <c r="AF946">
        <v>2</v>
      </c>
      <c r="AG946">
        <v>1.48681873250527</v>
      </c>
      <c r="AH946">
        <v>320</v>
      </c>
      <c r="AI946">
        <v>500</v>
      </c>
      <c r="AJ946" t="s">
        <v>119</v>
      </c>
      <c r="AK946" t="s">
        <v>116</v>
      </c>
      <c r="AL946" t="s">
        <v>119</v>
      </c>
      <c r="AM946" t="s">
        <v>51</v>
      </c>
      <c r="AN946" t="s">
        <v>52</v>
      </c>
      <c r="AO946" t="s">
        <v>110</v>
      </c>
      <c r="AP946" t="s">
        <v>117</v>
      </c>
    </row>
    <row r="947" spans="1:44" hidden="1" x14ac:dyDescent="0.2">
      <c r="A947" t="s">
        <v>215</v>
      </c>
      <c r="B947" t="s">
        <v>145</v>
      </c>
      <c r="C947" t="s">
        <v>146</v>
      </c>
      <c r="D947" t="s">
        <v>222</v>
      </c>
      <c r="E947" t="s">
        <v>219</v>
      </c>
      <c r="F947" s="1">
        <v>0.50972222222222219</v>
      </c>
      <c r="G947">
        <v>0</v>
      </c>
      <c r="H947">
        <v>4474</v>
      </c>
      <c r="I947">
        <v>4474</v>
      </c>
      <c r="J947">
        <v>1</v>
      </c>
      <c r="K947">
        <v>0.245</v>
      </c>
      <c r="L947">
        <v>0.5</v>
      </c>
      <c r="N947">
        <v>5</v>
      </c>
      <c r="O947">
        <v>0.5</v>
      </c>
      <c r="P947">
        <v>0.19634954084936199</v>
      </c>
      <c r="Q947">
        <v>1096.1300000000001</v>
      </c>
      <c r="R947">
        <v>3.6537666666666602</v>
      </c>
      <c r="S947">
        <v>215.224622211211</v>
      </c>
      <c r="T947">
        <v>8</v>
      </c>
      <c r="U947">
        <v>0.125</v>
      </c>
      <c r="V947" t="s">
        <v>140</v>
      </c>
      <c r="W947" s="2">
        <v>5</v>
      </c>
      <c r="X947" s="2">
        <v>950</v>
      </c>
      <c r="Y947" s="2">
        <v>190</v>
      </c>
      <c r="Z947" s="2">
        <v>2</v>
      </c>
      <c r="AA947" s="2">
        <v>0.25</v>
      </c>
      <c r="AB947" s="2">
        <v>59</v>
      </c>
      <c r="AC947" s="2">
        <v>22</v>
      </c>
      <c r="AD947" s="2">
        <v>15</v>
      </c>
      <c r="AE947" s="2">
        <v>22</v>
      </c>
      <c r="AF947" s="2">
        <v>19.6666666666666</v>
      </c>
      <c r="AG947" s="2">
        <v>138.893649928201</v>
      </c>
      <c r="AH947" s="2">
        <v>29893.333333333299</v>
      </c>
      <c r="AI947">
        <v>200</v>
      </c>
      <c r="AJ947" t="s">
        <v>140</v>
      </c>
      <c r="AK947" t="s">
        <v>50</v>
      </c>
      <c r="AL947" t="s">
        <v>140</v>
      </c>
      <c r="AM947" t="s">
        <v>51</v>
      </c>
      <c r="AN947" t="s">
        <v>52</v>
      </c>
      <c r="AO947" t="s">
        <v>53</v>
      </c>
      <c r="AP947" t="s">
        <v>54</v>
      </c>
      <c r="AQ947" t="s">
        <v>141</v>
      </c>
      <c r="AR947" t="s">
        <v>140</v>
      </c>
    </row>
    <row r="948" spans="1:44" hidden="1" x14ac:dyDescent="0.2">
      <c r="A948" t="s">
        <v>215</v>
      </c>
      <c r="B948" t="s">
        <v>145</v>
      </c>
      <c r="C948" t="s">
        <v>146</v>
      </c>
      <c r="D948" t="s">
        <v>222</v>
      </c>
      <c r="E948" t="s">
        <v>219</v>
      </c>
      <c r="F948" s="1">
        <v>0.50972222222222219</v>
      </c>
      <c r="G948">
        <v>0</v>
      </c>
      <c r="H948">
        <v>4474</v>
      </c>
      <c r="I948">
        <v>4474</v>
      </c>
      <c r="J948">
        <v>1</v>
      </c>
      <c r="K948">
        <v>0.245</v>
      </c>
      <c r="L948">
        <v>0.5</v>
      </c>
      <c r="N948">
        <v>5</v>
      </c>
      <c r="O948">
        <v>0.5</v>
      </c>
      <c r="P948">
        <v>0.19634954084936199</v>
      </c>
      <c r="Q948">
        <v>1096.1300000000001</v>
      </c>
      <c r="R948">
        <v>3.6537666666666602</v>
      </c>
      <c r="S948">
        <v>215.224622211211</v>
      </c>
      <c r="T948">
        <v>2</v>
      </c>
      <c r="U948">
        <v>0.5</v>
      </c>
      <c r="V948" t="s">
        <v>140</v>
      </c>
      <c r="W948" s="2">
        <v>5</v>
      </c>
      <c r="X948" s="2">
        <v>400</v>
      </c>
      <c r="Y948" s="2">
        <v>80</v>
      </c>
      <c r="Z948" s="2">
        <v>0</v>
      </c>
      <c r="AA948" s="2">
        <v>0</v>
      </c>
      <c r="AB948" s="2">
        <v>81</v>
      </c>
      <c r="AC948" s="2">
        <v>22</v>
      </c>
      <c r="AD948" s="2">
        <v>26</v>
      </c>
      <c r="AE948" s="2">
        <v>33</v>
      </c>
      <c r="AF948" s="2">
        <v>27</v>
      </c>
      <c r="AG948" s="2">
        <v>20.072052888821201</v>
      </c>
      <c r="AH948" s="2">
        <v>4320</v>
      </c>
      <c r="AI948">
        <v>500</v>
      </c>
      <c r="AJ948" t="s">
        <v>140</v>
      </c>
      <c r="AK948" t="s">
        <v>50</v>
      </c>
      <c r="AL948" t="s">
        <v>140</v>
      </c>
      <c r="AM948" t="s">
        <v>51</v>
      </c>
      <c r="AN948" t="s">
        <v>52</v>
      </c>
      <c r="AO948" t="s">
        <v>53</v>
      </c>
      <c r="AP948" t="s">
        <v>54</v>
      </c>
      <c r="AQ948" t="s">
        <v>141</v>
      </c>
      <c r="AR948" t="s">
        <v>140</v>
      </c>
    </row>
    <row r="949" spans="1:44" hidden="1" x14ac:dyDescent="0.2">
      <c r="A949" t="s">
        <v>215</v>
      </c>
      <c r="B949" t="s">
        <v>145</v>
      </c>
      <c r="C949" t="s">
        <v>146</v>
      </c>
      <c r="D949" t="s">
        <v>222</v>
      </c>
      <c r="E949" t="s">
        <v>219</v>
      </c>
      <c r="F949" s="1">
        <v>0.50972222222222219</v>
      </c>
      <c r="G949">
        <v>0</v>
      </c>
      <c r="H949">
        <v>4474</v>
      </c>
      <c r="I949">
        <v>4474</v>
      </c>
      <c r="J949">
        <v>1</v>
      </c>
      <c r="K949">
        <v>0.245</v>
      </c>
      <c r="L949">
        <v>0.5</v>
      </c>
      <c r="N949">
        <v>5</v>
      </c>
      <c r="O949">
        <v>0.5</v>
      </c>
      <c r="P949">
        <v>0.19634954084936199</v>
      </c>
      <c r="Q949">
        <v>1096.1300000000001</v>
      </c>
      <c r="R949">
        <v>3.6537666666666602</v>
      </c>
      <c r="S949">
        <v>215.224622211211</v>
      </c>
      <c r="T949">
        <v>8</v>
      </c>
      <c r="U949">
        <v>0.125</v>
      </c>
      <c r="V949" t="s">
        <v>120</v>
      </c>
      <c r="W949">
        <v>5</v>
      </c>
      <c r="X949">
        <v>950</v>
      </c>
      <c r="Y949">
        <v>190</v>
      </c>
      <c r="Z949">
        <v>2</v>
      </c>
      <c r="AA949">
        <v>0.25</v>
      </c>
      <c r="AB949">
        <v>12</v>
      </c>
      <c r="AC949">
        <v>9</v>
      </c>
      <c r="AD949">
        <v>2</v>
      </c>
      <c r="AE949">
        <v>1</v>
      </c>
      <c r="AF949">
        <v>4</v>
      </c>
      <c r="AG949">
        <v>28.249555917600201</v>
      </c>
      <c r="AH949">
        <v>6080</v>
      </c>
      <c r="AI949">
        <v>200</v>
      </c>
      <c r="AJ949" t="s">
        <v>120</v>
      </c>
      <c r="AK949" t="s">
        <v>73</v>
      </c>
      <c r="AL949" t="s">
        <v>120</v>
      </c>
      <c r="AM949" t="s">
        <v>51</v>
      </c>
      <c r="AN949" t="s">
        <v>120</v>
      </c>
    </row>
    <row r="950" spans="1:44" hidden="1" x14ac:dyDescent="0.2">
      <c r="A950" t="s">
        <v>215</v>
      </c>
      <c r="B950" t="s">
        <v>145</v>
      </c>
      <c r="C950" t="s">
        <v>146</v>
      </c>
      <c r="D950" t="s">
        <v>222</v>
      </c>
      <c r="E950" t="s">
        <v>219</v>
      </c>
      <c r="F950" s="1">
        <v>0.50972222222222219</v>
      </c>
      <c r="G950">
        <v>0</v>
      </c>
      <c r="H950">
        <v>4474</v>
      </c>
      <c r="I950">
        <v>4474</v>
      </c>
      <c r="J950">
        <v>1</v>
      </c>
      <c r="K950">
        <v>0.245</v>
      </c>
      <c r="L950">
        <v>0.5</v>
      </c>
      <c r="N950">
        <v>5</v>
      </c>
      <c r="O950">
        <v>0.5</v>
      </c>
      <c r="P950">
        <v>0.19634954084936199</v>
      </c>
      <c r="Q950">
        <v>1096.1300000000001</v>
      </c>
      <c r="R950">
        <v>3.6537666666666602</v>
      </c>
      <c r="S950">
        <v>215.224622211211</v>
      </c>
      <c r="T950">
        <v>2</v>
      </c>
      <c r="U950">
        <v>0.5</v>
      </c>
      <c r="V950" t="s">
        <v>120</v>
      </c>
      <c r="W950">
        <v>5</v>
      </c>
      <c r="X950">
        <v>400</v>
      </c>
      <c r="Y950">
        <v>80</v>
      </c>
      <c r="Z950">
        <v>0</v>
      </c>
      <c r="AA950">
        <v>0</v>
      </c>
      <c r="AB950">
        <v>37</v>
      </c>
      <c r="AC950">
        <v>11</v>
      </c>
      <c r="AD950">
        <v>17</v>
      </c>
      <c r="AE950">
        <v>9</v>
      </c>
      <c r="AF950">
        <v>12.3333333333333</v>
      </c>
      <c r="AG950">
        <v>9.1687155171158707</v>
      </c>
      <c r="AH950">
        <v>1973.3333333333301</v>
      </c>
      <c r="AI950">
        <v>500</v>
      </c>
      <c r="AJ950" t="s">
        <v>120</v>
      </c>
      <c r="AK950" t="s">
        <v>73</v>
      </c>
      <c r="AL950" t="s">
        <v>120</v>
      </c>
      <c r="AM950" t="s">
        <v>51</v>
      </c>
      <c r="AN950" t="s">
        <v>120</v>
      </c>
    </row>
    <row r="951" spans="1:44" hidden="1" x14ac:dyDescent="0.2">
      <c r="A951" t="s">
        <v>215</v>
      </c>
      <c r="B951" t="s">
        <v>145</v>
      </c>
      <c r="C951" t="s">
        <v>146</v>
      </c>
      <c r="D951" t="s">
        <v>222</v>
      </c>
      <c r="E951" t="s">
        <v>219</v>
      </c>
      <c r="F951" s="1">
        <v>0.50972222222222219</v>
      </c>
      <c r="G951">
        <v>0</v>
      </c>
      <c r="H951">
        <v>4474</v>
      </c>
      <c r="I951">
        <v>4474</v>
      </c>
      <c r="J951">
        <v>1</v>
      </c>
      <c r="K951">
        <v>0.245</v>
      </c>
      <c r="L951">
        <v>0.5</v>
      </c>
      <c r="N951">
        <v>5</v>
      </c>
      <c r="O951">
        <v>0.5</v>
      </c>
      <c r="P951">
        <v>0.19634954084936199</v>
      </c>
      <c r="Q951">
        <v>1096.1300000000001</v>
      </c>
      <c r="R951">
        <v>3.6537666666666602</v>
      </c>
      <c r="S951">
        <v>215.224622211211</v>
      </c>
      <c r="T951">
        <v>8</v>
      </c>
      <c r="U951">
        <v>0.125</v>
      </c>
      <c r="V951" t="s">
        <v>159</v>
      </c>
      <c r="W951">
        <v>5</v>
      </c>
      <c r="X951">
        <v>950</v>
      </c>
      <c r="Y951">
        <v>190</v>
      </c>
      <c r="Z951">
        <v>2</v>
      </c>
      <c r="AA951">
        <v>0.25</v>
      </c>
      <c r="AB951">
        <v>1</v>
      </c>
      <c r="AC951">
        <v>1</v>
      </c>
      <c r="AD951">
        <v>0</v>
      </c>
      <c r="AE951">
        <v>0</v>
      </c>
      <c r="AF951">
        <v>0.33333333333333298</v>
      </c>
      <c r="AG951">
        <v>2.3541296598000199</v>
      </c>
      <c r="AH951">
        <v>506.666666666666</v>
      </c>
      <c r="AI951">
        <v>200</v>
      </c>
    </row>
    <row r="952" spans="1:44" hidden="1" x14ac:dyDescent="0.2">
      <c r="A952" t="s">
        <v>215</v>
      </c>
      <c r="B952" t="s">
        <v>145</v>
      </c>
      <c r="C952" t="s">
        <v>146</v>
      </c>
      <c r="D952" t="s">
        <v>222</v>
      </c>
      <c r="E952" t="s">
        <v>219</v>
      </c>
      <c r="F952" s="1">
        <v>0.50972222222222219</v>
      </c>
      <c r="G952">
        <v>0</v>
      </c>
      <c r="H952">
        <v>4474</v>
      </c>
      <c r="I952">
        <v>4474</v>
      </c>
      <c r="J952">
        <v>1</v>
      </c>
      <c r="K952">
        <v>0.245</v>
      </c>
      <c r="L952">
        <v>0.5</v>
      </c>
      <c r="N952">
        <v>5</v>
      </c>
      <c r="O952">
        <v>0.5</v>
      </c>
      <c r="P952">
        <v>0.19634954084936199</v>
      </c>
      <c r="Q952">
        <v>1096.1300000000001</v>
      </c>
      <c r="R952">
        <v>3.6537666666666602</v>
      </c>
      <c r="S952">
        <v>215.224622211211</v>
      </c>
      <c r="T952">
        <v>2</v>
      </c>
      <c r="U952">
        <v>0.5</v>
      </c>
      <c r="V952" t="s">
        <v>159</v>
      </c>
      <c r="W952">
        <v>5</v>
      </c>
      <c r="X952">
        <v>400</v>
      </c>
      <c r="Y952">
        <v>80</v>
      </c>
      <c r="Z952">
        <v>0</v>
      </c>
      <c r="AA952">
        <v>0</v>
      </c>
      <c r="AB952">
        <v>3</v>
      </c>
      <c r="AC952">
        <v>1</v>
      </c>
      <c r="AD952">
        <v>0</v>
      </c>
      <c r="AE952">
        <v>2</v>
      </c>
      <c r="AF952">
        <v>1</v>
      </c>
      <c r="AG952">
        <v>0.74340936625263798</v>
      </c>
      <c r="AH952">
        <v>160</v>
      </c>
      <c r="AI952">
        <v>500</v>
      </c>
    </row>
    <row r="953" spans="1:44" hidden="1" x14ac:dyDescent="0.2">
      <c r="A953" t="s">
        <v>215</v>
      </c>
      <c r="B953" t="s">
        <v>145</v>
      </c>
      <c r="C953" t="s">
        <v>146</v>
      </c>
      <c r="D953" t="s">
        <v>222</v>
      </c>
      <c r="E953" t="s">
        <v>219</v>
      </c>
      <c r="F953" s="1">
        <v>0.50972222222222219</v>
      </c>
      <c r="G953">
        <v>0</v>
      </c>
      <c r="H953">
        <v>4474</v>
      </c>
      <c r="I953">
        <v>4474</v>
      </c>
      <c r="J953">
        <v>1</v>
      </c>
      <c r="K953">
        <v>0.245</v>
      </c>
      <c r="L953">
        <v>0.5</v>
      </c>
      <c r="N953">
        <v>5</v>
      </c>
      <c r="O953">
        <v>0.5</v>
      </c>
      <c r="P953">
        <v>0.19634954084936199</v>
      </c>
      <c r="Q953">
        <v>1096.1300000000001</v>
      </c>
      <c r="R953">
        <v>3.6537666666666602</v>
      </c>
      <c r="S953">
        <v>215.224622211211</v>
      </c>
      <c r="T953">
        <v>8</v>
      </c>
      <c r="U953">
        <v>0.125</v>
      </c>
      <c r="V953" t="s">
        <v>58</v>
      </c>
      <c r="W953" s="2">
        <v>5</v>
      </c>
      <c r="X953" s="2">
        <v>950</v>
      </c>
      <c r="Y953" s="2">
        <v>190</v>
      </c>
      <c r="Z953" s="2">
        <v>2</v>
      </c>
      <c r="AA953" s="2">
        <v>0.25</v>
      </c>
      <c r="AB953" s="2">
        <v>32</v>
      </c>
      <c r="AC953" s="2">
        <v>8</v>
      </c>
      <c r="AD953" s="2">
        <v>14</v>
      </c>
      <c r="AE953" s="2">
        <v>10</v>
      </c>
      <c r="AF953" s="2">
        <v>10.6666666666666</v>
      </c>
      <c r="AG953" s="2">
        <v>75.332149113600593</v>
      </c>
      <c r="AH953" s="2">
        <v>16213.333333333299</v>
      </c>
      <c r="AI953">
        <v>200</v>
      </c>
      <c r="AJ953" t="s">
        <v>58</v>
      </c>
      <c r="AK953" t="s">
        <v>50</v>
      </c>
      <c r="AL953" t="s">
        <v>58</v>
      </c>
      <c r="AM953" t="s">
        <v>51</v>
      </c>
      <c r="AN953" t="s">
        <v>52</v>
      </c>
      <c r="AO953" t="s">
        <v>53</v>
      </c>
      <c r="AP953" t="s">
        <v>54</v>
      </c>
      <c r="AQ953" t="s">
        <v>59</v>
      </c>
      <c r="AR953" t="s">
        <v>58</v>
      </c>
    </row>
    <row r="954" spans="1:44" hidden="1" x14ac:dyDescent="0.2">
      <c r="A954" t="s">
        <v>215</v>
      </c>
      <c r="B954" t="s">
        <v>145</v>
      </c>
      <c r="C954" t="s">
        <v>146</v>
      </c>
      <c r="D954" t="s">
        <v>222</v>
      </c>
      <c r="E954" t="s">
        <v>219</v>
      </c>
      <c r="F954" s="1">
        <v>0.50972222222222219</v>
      </c>
      <c r="G954">
        <v>0</v>
      </c>
      <c r="H954">
        <v>4474</v>
      </c>
      <c r="I954">
        <v>4474</v>
      </c>
      <c r="J954">
        <v>1</v>
      </c>
      <c r="K954">
        <v>0.245</v>
      </c>
      <c r="L954">
        <v>0.5</v>
      </c>
      <c r="N954">
        <v>5</v>
      </c>
      <c r="O954">
        <v>0.5</v>
      </c>
      <c r="P954">
        <v>0.19634954084936199</v>
      </c>
      <c r="Q954">
        <v>1096.1300000000001</v>
      </c>
      <c r="R954">
        <v>3.6537666666666602</v>
      </c>
      <c r="S954">
        <v>215.224622211211</v>
      </c>
      <c r="T954">
        <v>2</v>
      </c>
      <c r="U954">
        <v>0.5</v>
      </c>
      <c r="V954" t="s">
        <v>58</v>
      </c>
      <c r="W954" s="2">
        <v>5</v>
      </c>
      <c r="X954" s="2">
        <v>400</v>
      </c>
      <c r="Y954" s="2">
        <v>80</v>
      </c>
      <c r="Z954" s="2">
        <v>0</v>
      </c>
      <c r="AA954" s="2">
        <v>0</v>
      </c>
      <c r="AB954" s="2">
        <v>3</v>
      </c>
      <c r="AC954" s="2">
        <v>1</v>
      </c>
      <c r="AD954" s="2">
        <v>1</v>
      </c>
      <c r="AE954" s="2">
        <v>1</v>
      </c>
      <c r="AF954" s="2">
        <v>1</v>
      </c>
      <c r="AG954" s="2">
        <v>0.74340936625263798</v>
      </c>
      <c r="AH954" s="2">
        <v>160</v>
      </c>
      <c r="AI954">
        <v>500</v>
      </c>
      <c r="AJ954" t="s">
        <v>58</v>
      </c>
      <c r="AK954" t="s">
        <v>50</v>
      </c>
      <c r="AL954" t="s">
        <v>58</v>
      </c>
      <c r="AM954" t="s">
        <v>51</v>
      </c>
      <c r="AN954" t="s">
        <v>52</v>
      </c>
      <c r="AO954" t="s">
        <v>53</v>
      </c>
      <c r="AP954" t="s">
        <v>54</v>
      </c>
      <c r="AQ954" t="s">
        <v>59</v>
      </c>
      <c r="AR954" t="s">
        <v>58</v>
      </c>
    </row>
    <row r="955" spans="1:44" hidden="1" x14ac:dyDescent="0.2">
      <c r="A955" t="s">
        <v>215</v>
      </c>
      <c r="B955" t="s">
        <v>145</v>
      </c>
      <c r="C955" t="s">
        <v>146</v>
      </c>
      <c r="D955" t="s">
        <v>222</v>
      </c>
      <c r="E955" t="s">
        <v>219</v>
      </c>
      <c r="F955" s="1">
        <v>0.50972222222222219</v>
      </c>
      <c r="G955">
        <v>0</v>
      </c>
      <c r="H955">
        <v>4474</v>
      </c>
      <c r="I955">
        <v>4474</v>
      </c>
      <c r="J955">
        <v>1</v>
      </c>
      <c r="K955">
        <v>0.245</v>
      </c>
      <c r="L955">
        <v>0.5</v>
      </c>
      <c r="N955">
        <v>5</v>
      </c>
      <c r="O955">
        <v>0.5</v>
      </c>
      <c r="P955">
        <v>0.19634954084936199</v>
      </c>
      <c r="Q955">
        <v>1096.1300000000001</v>
      </c>
      <c r="R955">
        <v>3.6537666666666602</v>
      </c>
      <c r="S955">
        <v>215.224622211211</v>
      </c>
      <c r="T955">
        <v>8</v>
      </c>
      <c r="U955">
        <v>0.125</v>
      </c>
      <c r="V955" t="s">
        <v>53</v>
      </c>
      <c r="W955" s="2">
        <v>5</v>
      </c>
      <c r="X955" s="2">
        <v>950</v>
      </c>
      <c r="Y955" s="2">
        <v>190</v>
      </c>
      <c r="Z955" s="2">
        <v>2</v>
      </c>
      <c r="AA955" s="2">
        <v>0.25</v>
      </c>
      <c r="AB955" s="2">
        <v>3</v>
      </c>
      <c r="AC955" s="2">
        <v>2</v>
      </c>
      <c r="AD955" s="2">
        <v>1</v>
      </c>
      <c r="AE955" s="2">
        <v>0</v>
      </c>
      <c r="AF955" s="2">
        <v>1</v>
      </c>
      <c r="AG955" s="2">
        <v>7.0623889794000601</v>
      </c>
      <c r="AH955" s="2">
        <v>1520</v>
      </c>
      <c r="AI955">
        <v>200</v>
      </c>
      <c r="AJ955" t="s">
        <v>53</v>
      </c>
      <c r="AK955" t="s">
        <v>63</v>
      </c>
      <c r="AL955" t="s">
        <v>53</v>
      </c>
      <c r="AM955" t="s">
        <v>51</v>
      </c>
      <c r="AN955" t="s">
        <v>52</v>
      </c>
      <c r="AO955" t="s">
        <v>53</v>
      </c>
    </row>
    <row r="956" spans="1:44" hidden="1" x14ac:dyDescent="0.2">
      <c r="A956" t="s">
        <v>215</v>
      </c>
      <c r="B956" t="s">
        <v>145</v>
      </c>
      <c r="C956" t="s">
        <v>146</v>
      </c>
      <c r="D956" t="s">
        <v>222</v>
      </c>
      <c r="E956" t="s">
        <v>219</v>
      </c>
      <c r="F956" s="1">
        <v>0.50972222222222219</v>
      </c>
      <c r="G956">
        <v>0</v>
      </c>
      <c r="H956">
        <v>4474</v>
      </c>
      <c r="I956">
        <v>4474</v>
      </c>
      <c r="J956">
        <v>1</v>
      </c>
      <c r="K956">
        <v>0.245</v>
      </c>
      <c r="L956">
        <v>0.5</v>
      </c>
      <c r="N956">
        <v>5</v>
      </c>
      <c r="O956">
        <v>0.5</v>
      </c>
      <c r="P956">
        <v>0.19634954084936199</v>
      </c>
      <c r="Q956">
        <v>1096.1300000000001</v>
      </c>
      <c r="R956">
        <v>3.6537666666666602</v>
      </c>
      <c r="S956">
        <v>215.224622211211</v>
      </c>
      <c r="T956">
        <v>8</v>
      </c>
      <c r="U956">
        <v>0.125</v>
      </c>
      <c r="V956" t="s">
        <v>53</v>
      </c>
      <c r="W956" s="2">
        <v>5</v>
      </c>
      <c r="X956" s="2">
        <v>950</v>
      </c>
      <c r="Y956" s="2">
        <v>190</v>
      </c>
      <c r="Z956" s="2">
        <v>2</v>
      </c>
      <c r="AA956" s="2">
        <v>0.25</v>
      </c>
      <c r="AB956" s="2">
        <v>2</v>
      </c>
      <c r="AC956" s="2">
        <v>1</v>
      </c>
      <c r="AD956" s="2">
        <v>1</v>
      </c>
      <c r="AE956" s="2">
        <v>0</v>
      </c>
      <c r="AF956" s="2">
        <v>0.66666666666666596</v>
      </c>
      <c r="AG956" s="2">
        <v>4.7082593196000397</v>
      </c>
      <c r="AH956" s="2">
        <v>1013.33333333333</v>
      </c>
      <c r="AI956">
        <v>200</v>
      </c>
      <c r="AJ956" t="s">
        <v>53</v>
      </c>
      <c r="AK956" t="s">
        <v>63</v>
      </c>
      <c r="AL956" t="s">
        <v>53</v>
      </c>
      <c r="AM956" t="s">
        <v>51</v>
      </c>
      <c r="AN956" t="s">
        <v>52</v>
      </c>
      <c r="AO956" t="s">
        <v>53</v>
      </c>
    </row>
    <row r="957" spans="1:44" hidden="1" x14ac:dyDescent="0.2">
      <c r="A957" t="s">
        <v>215</v>
      </c>
      <c r="B957" t="s">
        <v>145</v>
      </c>
      <c r="C957" t="s">
        <v>146</v>
      </c>
      <c r="D957" t="s">
        <v>222</v>
      </c>
      <c r="E957" t="s">
        <v>219</v>
      </c>
      <c r="F957" s="1">
        <v>0.50972222222222219</v>
      </c>
      <c r="G957">
        <v>0</v>
      </c>
      <c r="H957">
        <v>4474</v>
      </c>
      <c r="I957">
        <v>4474</v>
      </c>
      <c r="J957">
        <v>1</v>
      </c>
      <c r="K957">
        <v>0.245</v>
      </c>
      <c r="L957">
        <v>0.5</v>
      </c>
      <c r="N957">
        <v>5</v>
      </c>
      <c r="O957">
        <v>0.5</v>
      </c>
      <c r="P957">
        <v>0.19634954084936199</v>
      </c>
      <c r="Q957">
        <v>1096.1300000000001</v>
      </c>
      <c r="R957">
        <v>3.6537666666666602</v>
      </c>
      <c r="S957">
        <v>215.224622211211</v>
      </c>
      <c r="T957">
        <v>8</v>
      </c>
      <c r="U957">
        <v>0.125</v>
      </c>
      <c r="V957" t="s">
        <v>69</v>
      </c>
      <c r="W957" s="2">
        <v>5</v>
      </c>
      <c r="X957" s="2">
        <v>950</v>
      </c>
      <c r="Y957" s="2">
        <v>190</v>
      </c>
      <c r="Z957" s="2">
        <v>2</v>
      </c>
      <c r="AA957" s="2">
        <v>0.25</v>
      </c>
      <c r="AB957" s="2">
        <v>11</v>
      </c>
      <c r="AC957" s="2">
        <v>6</v>
      </c>
      <c r="AD957" s="2">
        <v>2</v>
      </c>
      <c r="AE957" s="2">
        <v>3</v>
      </c>
      <c r="AF957" s="2">
        <v>3.6666666666666599</v>
      </c>
      <c r="AG957" s="2">
        <v>25.895426257800199</v>
      </c>
      <c r="AH957" s="2">
        <v>5573.3333333333303</v>
      </c>
      <c r="AI957">
        <v>200</v>
      </c>
      <c r="AJ957" t="s">
        <v>69</v>
      </c>
      <c r="AK957" t="s">
        <v>50</v>
      </c>
      <c r="AL957" t="s">
        <v>69</v>
      </c>
      <c r="AM957" t="s">
        <v>51</v>
      </c>
      <c r="AN957" t="s">
        <v>52</v>
      </c>
      <c r="AO957" t="s">
        <v>53</v>
      </c>
      <c r="AP957" t="s">
        <v>66</v>
      </c>
      <c r="AQ957" t="s">
        <v>70</v>
      </c>
      <c r="AR957" t="s">
        <v>69</v>
      </c>
    </row>
    <row r="958" spans="1:44" hidden="1" x14ac:dyDescent="0.2">
      <c r="A958" t="s">
        <v>215</v>
      </c>
      <c r="B958" t="s">
        <v>145</v>
      </c>
      <c r="C958" t="s">
        <v>146</v>
      </c>
      <c r="D958" t="s">
        <v>222</v>
      </c>
      <c r="E958" t="s">
        <v>219</v>
      </c>
      <c r="F958" s="1">
        <v>0.50972222222222219</v>
      </c>
      <c r="G958">
        <v>0</v>
      </c>
      <c r="H958">
        <v>4474</v>
      </c>
      <c r="I958">
        <v>4474</v>
      </c>
      <c r="J958">
        <v>1</v>
      </c>
      <c r="K958">
        <v>0.245</v>
      </c>
      <c r="L958">
        <v>0.5</v>
      </c>
      <c r="N958">
        <v>5</v>
      </c>
      <c r="O958">
        <v>0.5</v>
      </c>
      <c r="P958">
        <v>0.19634954084936199</v>
      </c>
      <c r="Q958">
        <v>1096.1300000000001</v>
      </c>
      <c r="R958">
        <v>3.6537666666666602</v>
      </c>
      <c r="S958">
        <v>215.224622211211</v>
      </c>
      <c r="T958">
        <v>8</v>
      </c>
      <c r="U958">
        <v>0.125</v>
      </c>
      <c r="V958" t="s">
        <v>160</v>
      </c>
      <c r="W958">
        <v>5</v>
      </c>
      <c r="X958">
        <v>950</v>
      </c>
      <c r="Y958">
        <v>190</v>
      </c>
      <c r="Z958">
        <v>2</v>
      </c>
      <c r="AA958">
        <v>0.25</v>
      </c>
      <c r="AB958">
        <v>1</v>
      </c>
      <c r="AC958">
        <v>1</v>
      </c>
      <c r="AD958">
        <v>0</v>
      </c>
      <c r="AE958">
        <v>0</v>
      </c>
      <c r="AF958">
        <v>0.33333333333333298</v>
      </c>
      <c r="AG958">
        <v>2.3541296598000199</v>
      </c>
      <c r="AH958">
        <v>506.666666666666</v>
      </c>
      <c r="AI958">
        <v>200</v>
      </c>
    </row>
    <row r="959" spans="1:44" hidden="1" x14ac:dyDescent="0.2">
      <c r="A959" t="s">
        <v>215</v>
      </c>
      <c r="B959" t="s">
        <v>145</v>
      </c>
      <c r="C959" t="s">
        <v>146</v>
      </c>
      <c r="D959" t="s">
        <v>222</v>
      </c>
      <c r="E959" t="s">
        <v>219</v>
      </c>
      <c r="F959" s="1">
        <v>0.50972222222222219</v>
      </c>
      <c r="G959">
        <v>0</v>
      </c>
      <c r="H959">
        <v>4474</v>
      </c>
      <c r="I959">
        <v>4474</v>
      </c>
      <c r="J959">
        <v>1</v>
      </c>
      <c r="K959">
        <v>0.245</v>
      </c>
      <c r="L959">
        <v>0.5</v>
      </c>
      <c r="N959">
        <v>5</v>
      </c>
      <c r="O959">
        <v>0.5</v>
      </c>
      <c r="P959">
        <v>0.19634954084936199</v>
      </c>
      <c r="Q959">
        <v>1096.1300000000001</v>
      </c>
      <c r="R959">
        <v>3.6537666666666602</v>
      </c>
      <c r="S959">
        <v>215.224622211211</v>
      </c>
      <c r="T959">
        <v>2</v>
      </c>
      <c r="U959">
        <v>0.5</v>
      </c>
      <c r="V959" t="s">
        <v>117</v>
      </c>
      <c r="W959">
        <v>5</v>
      </c>
      <c r="X959">
        <v>400</v>
      </c>
      <c r="Y959">
        <v>80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0.33333333333333298</v>
      </c>
      <c r="AG959">
        <v>0.24780312208421201</v>
      </c>
      <c r="AH959">
        <v>53.3333333333333</v>
      </c>
      <c r="AI959">
        <v>500</v>
      </c>
      <c r="AJ959" t="s">
        <v>117</v>
      </c>
      <c r="AK959" t="s">
        <v>87</v>
      </c>
      <c r="AL959" t="s">
        <v>117</v>
      </c>
      <c r="AM959" t="s">
        <v>51</v>
      </c>
      <c r="AN959" t="s">
        <v>52</v>
      </c>
      <c r="AO959" t="s">
        <v>110</v>
      </c>
      <c r="AP959" t="s">
        <v>117</v>
      </c>
    </row>
    <row r="960" spans="1:44" hidden="1" x14ac:dyDescent="0.2">
      <c r="A960" t="s">
        <v>215</v>
      </c>
      <c r="B960" t="s">
        <v>145</v>
      </c>
      <c r="C960" t="s">
        <v>146</v>
      </c>
      <c r="D960" t="s">
        <v>222</v>
      </c>
      <c r="E960" t="s">
        <v>219</v>
      </c>
      <c r="F960" s="1">
        <v>0.50972222222222219</v>
      </c>
      <c r="G960">
        <v>0</v>
      </c>
      <c r="H960">
        <v>4474</v>
      </c>
      <c r="I960">
        <v>4474</v>
      </c>
      <c r="J960">
        <v>1</v>
      </c>
      <c r="K960">
        <v>0.245</v>
      </c>
      <c r="L960">
        <v>0.5</v>
      </c>
      <c r="N960">
        <v>5</v>
      </c>
      <c r="O960">
        <v>0.5</v>
      </c>
      <c r="P960">
        <v>0.19634954084936199</v>
      </c>
      <c r="Q960">
        <v>1096.1300000000001</v>
      </c>
      <c r="R960">
        <v>3.6537666666666602</v>
      </c>
      <c r="S960">
        <v>215.224622211211</v>
      </c>
      <c r="T960">
        <v>8</v>
      </c>
      <c r="U960">
        <v>0.125</v>
      </c>
      <c r="V960" t="s">
        <v>148</v>
      </c>
      <c r="W960">
        <v>5</v>
      </c>
      <c r="X960">
        <v>950</v>
      </c>
      <c r="Y960">
        <v>190</v>
      </c>
      <c r="Z960">
        <v>2</v>
      </c>
      <c r="AA960">
        <v>0.25</v>
      </c>
      <c r="AB960">
        <v>1</v>
      </c>
      <c r="AC960">
        <v>0</v>
      </c>
      <c r="AD960">
        <v>0</v>
      </c>
      <c r="AE960">
        <v>1</v>
      </c>
      <c r="AF960">
        <v>0.33333333333333298</v>
      </c>
      <c r="AG960">
        <v>2.3541296598000199</v>
      </c>
      <c r="AH960">
        <v>506.666666666666</v>
      </c>
      <c r="AI960">
        <v>200</v>
      </c>
      <c r="AJ960" t="s">
        <v>148</v>
      </c>
      <c r="AK960" t="s">
        <v>87</v>
      </c>
      <c r="AL960" t="s">
        <v>148</v>
      </c>
      <c r="AM960" t="s">
        <v>51</v>
      </c>
      <c r="AN960" t="s">
        <v>92</v>
      </c>
      <c r="AO960" t="s">
        <v>149</v>
      </c>
      <c r="AP960" t="s">
        <v>148</v>
      </c>
    </row>
    <row r="961" spans="1:44" hidden="1" x14ac:dyDescent="0.2">
      <c r="A961" t="s">
        <v>215</v>
      </c>
      <c r="B961" t="s">
        <v>145</v>
      </c>
      <c r="C961" t="s">
        <v>146</v>
      </c>
      <c r="D961" t="s">
        <v>222</v>
      </c>
      <c r="E961" t="s">
        <v>219</v>
      </c>
      <c r="F961" s="1">
        <v>0.50972222222222219</v>
      </c>
      <c r="G961">
        <v>0</v>
      </c>
      <c r="H961">
        <v>4474</v>
      </c>
      <c r="I961">
        <v>4474</v>
      </c>
      <c r="J961">
        <v>1</v>
      </c>
      <c r="K961">
        <v>0.245</v>
      </c>
      <c r="L961">
        <v>0.5</v>
      </c>
      <c r="N961">
        <v>5</v>
      </c>
      <c r="O961">
        <v>0.5</v>
      </c>
      <c r="P961">
        <v>0.19634954084936199</v>
      </c>
      <c r="Q961">
        <v>1096.1300000000001</v>
      </c>
      <c r="R961">
        <v>3.6537666666666602</v>
      </c>
      <c r="S961">
        <v>215.224622211211</v>
      </c>
      <c r="T961">
        <v>2</v>
      </c>
      <c r="U961">
        <v>0.5</v>
      </c>
      <c r="V961" t="s">
        <v>148</v>
      </c>
      <c r="W961">
        <v>5</v>
      </c>
      <c r="X961">
        <v>400</v>
      </c>
      <c r="Y961">
        <v>80</v>
      </c>
      <c r="Z961">
        <v>0</v>
      </c>
      <c r="AA961">
        <v>0</v>
      </c>
      <c r="AB961">
        <v>8</v>
      </c>
      <c r="AC961">
        <v>3</v>
      </c>
      <c r="AD961">
        <v>1</v>
      </c>
      <c r="AE961">
        <v>4</v>
      </c>
      <c r="AF961">
        <v>2.6666666666666599</v>
      </c>
      <c r="AG961">
        <v>1.9824249766737001</v>
      </c>
      <c r="AH961">
        <v>426.666666666666</v>
      </c>
      <c r="AI961">
        <v>500</v>
      </c>
      <c r="AJ961" t="s">
        <v>148</v>
      </c>
      <c r="AK961" t="s">
        <v>87</v>
      </c>
      <c r="AL961" t="s">
        <v>148</v>
      </c>
      <c r="AM961" t="s">
        <v>51</v>
      </c>
      <c r="AN961" t="s">
        <v>92</v>
      </c>
      <c r="AO961" t="s">
        <v>149</v>
      </c>
      <c r="AP961" t="s">
        <v>148</v>
      </c>
    </row>
    <row r="962" spans="1:44" hidden="1" x14ac:dyDescent="0.2">
      <c r="A962" t="s">
        <v>215</v>
      </c>
      <c r="B962" t="s">
        <v>145</v>
      </c>
      <c r="C962" t="s">
        <v>146</v>
      </c>
      <c r="D962" t="s">
        <v>222</v>
      </c>
      <c r="E962" t="s">
        <v>219</v>
      </c>
      <c r="F962" s="1">
        <v>0.50972222222222219</v>
      </c>
      <c r="G962">
        <v>0</v>
      </c>
      <c r="H962">
        <v>4474</v>
      </c>
      <c r="I962">
        <v>4474</v>
      </c>
      <c r="J962">
        <v>1</v>
      </c>
      <c r="K962">
        <v>0.245</v>
      </c>
      <c r="L962">
        <v>0.5</v>
      </c>
      <c r="N962">
        <v>5</v>
      </c>
      <c r="O962">
        <v>0.5</v>
      </c>
      <c r="P962">
        <v>0.19634954084936199</v>
      </c>
      <c r="Q962">
        <v>1096.1300000000001</v>
      </c>
      <c r="R962">
        <v>3.6537666666666602</v>
      </c>
      <c r="S962">
        <v>215.224622211211</v>
      </c>
      <c r="T962">
        <v>8</v>
      </c>
      <c r="U962">
        <v>0.125</v>
      </c>
      <c r="V962" t="s">
        <v>126</v>
      </c>
      <c r="W962">
        <v>5</v>
      </c>
      <c r="X962">
        <v>950</v>
      </c>
      <c r="Y962">
        <v>190</v>
      </c>
      <c r="Z962">
        <v>2</v>
      </c>
      <c r="AA962">
        <v>0.25</v>
      </c>
      <c r="AB962">
        <v>1</v>
      </c>
      <c r="AC962">
        <v>0</v>
      </c>
      <c r="AD962">
        <v>0</v>
      </c>
      <c r="AE962">
        <v>1</v>
      </c>
      <c r="AF962">
        <v>0.33333333333333298</v>
      </c>
      <c r="AG962">
        <v>2.3541296598000199</v>
      </c>
      <c r="AH962">
        <v>506.666666666666</v>
      </c>
      <c r="AI962">
        <v>200</v>
      </c>
    </row>
    <row r="963" spans="1:44" hidden="1" x14ac:dyDescent="0.2">
      <c r="A963" t="s">
        <v>215</v>
      </c>
      <c r="B963" t="s">
        <v>145</v>
      </c>
      <c r="C963" t="s">
        <v>146</v>
      </c>
      <c r="D963" t="s">
        <v>222</v>
      </c>
      <c r="E963" t="s">
        <v>219</v>
      </c>
      <c r="F963" s="1">
        <v>0.50972222222222219</v>
      </c>
      <c r="G963">
        <v>0</v>
      </c>
      <c r="H963">
        <v>4474</v>
      </c>
      <c r="I963">
        <v>4474</v>
      </c>
      <c r="J963">
        <v>1</v>
      </c>
      <c r="K963">
        <v>0.245</v>
      </c>
      <c r="L963">
        <v>0.5</v>
      </c>
      <c r="N963">
        <v>5</v>
      </c>
      <c r="O963">
        <v>0.5</v>
      </c>
      <c r="P963">
        <v>0.19634954084936199</v>
      </c>
      <c r="Q963">
        <v>1096.1300000000001</v>
      </c>
      <c r="R963">
        <v>3.6537666666666602</v>
      </c>
      <c r="S963">
        <v>215.224622211211</v>
      </c>
      <c r="T963">
        <v>2</v>
      </c>
      <c r="U963">
        <v>0.5</v>
      </c>
      <c r="V963" t="s">
        <v>169</v>
      </c>
      <c r="W963" s="2">
        <v>5</v>
      </c>
      <c r="X963" s="2">
        <v>400</v>
      </c>
      <c r="Y963" s="2">
        <v>80</v>
      </c>
      <c r="Z963" s="2">
        <v>0</v>
      </c>
      <c r="AA963" s="2">
        <v>0</v>
      </c>
      <c r="AB963" s="2">
        <v>11</v>
      </c>
      <c r="AC963" s="2">
        <v>3</v>
      </c>
      <c r="AD963" s="2">
        <v>3</v>
      </c>
      <c r="AE963" s="2">
        <v>5</v>
      </c>
      <c r="AF963" s="2">
        <v>3.6666666666666599</v>
      </c>
      <c r="AG963" s="2">
        <v>2.7258343429263299</v>
      </c>
      <c r="AH963" s="2">
        <v>586.66666666666595</v>
      </c>
      <c r="AI963">
        <v>500</v>
      </c>
      <c r="AJ963" t="s">
        <v>169</v>
      </c>
      <c r="AK963" t="s">
        <v>50</v>
      </c>
      <c r="AL963" t="s">
        <v>169</v>
      </c>
      <c r="AM963" t="s">
        <v>51</v>
      </c>
      <c r="AN963" t="s">
        <v>52</v>
      </c>
      <c r="AO963" t="s">
        <v>53</v>
      </c>
      <c r="AP963" t="s">
        <v>54</v>
      </c>
      <c r="AQ963" t="s">
        <v>170</v>
      </c>
      <c r="AR963" t="s">
        <v>169</v>
      </c>
    </row>
    <row r="964" spans="1:44" hidden="1" x14ac:dyDescent="0.2">
      <c r="A964" t="s">
        <v>215</v>
      </c>
      <c r="B964" t="s">
        <v>145</v>
      </c>
      <c r="C964" t="s">
        <v>146</v>
      </c>
      <c r="D964" t="s">
        <v>222</v>
      </c>
      <c r="E964" t="s">
        <v>219</v>
      </c>
      <c r="F964" s="1">
        <v>0.50972222222222219</v>
      </c>
      <c r="G964">
        <v>0</v>
      </c>
      <c r="H964">
        <v>4474</v>
      </c>
      <c r="I964">
        <v>4474</v>
      </c>
      <c r="J964">
        <v>1</v>
      </c>
      <c r="K964">
        <v>0.245</v>
      </c>
      <c r="L964">
        <v>0.5</v>
      </c>
      <c r="N964">
        <v>5</v>
      </c>
      <c r="O964">
        <v>0.5</v>
      </c>
      <c r="P964">
        <v>0.19634954084936199</v>
      </c>
      <c r="Q964">
        <v>1096.1300000000001</v>
      </c>
      <c r="R964">
        <v>3.6537666666666602</v>
      </c>
      <c r="S964">
        <v>215.224622211211</v>
      </c>
      <c r="T964">
        <v>2</v>
      </c>
      <c r="U964">
        <v>0.5</v>
      </c>
      <c r="V964" t="s">
        <v>105</v>
      </c>
      <c r="W964" s="2">
        <v>5</v>
      </c>
      <c r="X964" s="2">
        <v>400</v>
      </c>
      <c r="Y964" s="2">
        <v>80</v>
      </c>
      <c r="Z964" s="2">
        <v>0</v>
      </c>
      <c r="AA964" s="2">
        <v>0</v>
      </c>
      <c r="AB964" s="2">
        <v>1</v>
      </c>
      <c r="AC964" s="2">
        <v>0</v>
      </c>
      <c r="AD964" s="2">
        <v>0</v>
      </c>
      <c r="AE964" s="2">
        <v>1</v>
      </c>
      <c r="AF964" s="2">
        <v>0.33333333333333298</v>
      </c>
      <c r="AG964" s="2">
        <v>0.24780312208421201</v>
      </c>
      <c r="AH964" s="2">
        <v>53.3333333333333</v>
      </c>
      <c r="AI964">
        <v>500</v>
      </c>
      <c r="AJ964" t="s">
        <v>105</v>
      </c>
      <c r="AK964" t="s">
        <v>65</v>
      </c>
      <c r="AL964" t="s">
        <v>105</v>
      </c>
      <c r="AM964" t="s">
        <v>51</v>
      </c>
      <c r="AN964" t="s">
        <v>52</v>
      </c>
      <c r="AO964" t="s">
        <v>53</v>
      </c>
      <c r="AP964" t="s">
        <v>61</v>
      </c>
      <c r="AQ964" t="s">
        <v>106</v>
      </c>
      <c r="AR964" t="s">
        <v>107</v>
      </c>
    </row>
    <row r="965" spans="1:44" hidden="1" x14ac:dyDescent="0.2">
      <c r="A965" t="s">
        <v>215</v>
      </c>
      <c r="B965" t="s">
        <v>145</v>
      </c>
      <c r="C965" t="s">
        <v>146</v>
      </c>
      <c r="D965" t="s">
        <v>222</v>
      </c>
      <c r="E965" t="s">
        <v>219</v>
      </c>
      <c r="F965" s="1">
        <v>0.50972222222222219</v>
      </c>
      <c r="G965">
        <v>0</v>
      </c>
      <c r="H965">
        <v>4474</v>
      </c>
      <c r="I965">
        <v>4474</v>
      </c>
      <c r="J965">
        <v>1</v>
      </c>
      <c r="K965">
        <v>0.245</v>
      </c>
      <c r="L965">
        <v>0.5</v>
      </c>
      <c r="N965">
        <v>5</v>
      </c>
      <c r="O965">
        <v>0.5</v>
      </c>
      <c r="P965">
        <v>0.19634954084936199</v>
      </c>
      <c r="Q965">
        <v>1096.1300000000001</v>
      </c>
      <c r="R965">
        <v>3.6537666666666602</v>
      </c>
      <c r="S965">
        <v>215.224622211211</v>
      </c>
      <c r="T965">
        <v>8</v>
      </c>
      <c r="U965">
        <v>0.125</v>
      </c>
      <c r="V965" t="s">
        <v>108</v>
      </c>
      <c r="W965">
        <v>5</v>
      </c>
      <c r="X965">
        <v>950</v>
      </c>
      <c r="Y965">
        <v>190</v>
      </c>
      <c r="Z965">
        <v>2</v>
      </c>
      <c r="AA965">
        <v>0.25</v>
      </c>
      <c r="AB965">
        <v>1</v>
      </c>
      <c r="AC965">
        <v>0</v>
      </c>
      <c r="AD965">
        <v>0</v>
      </c>
      <c r="AE965">
        <v>1</v>
      </c>
      <c r="AF965">
        <v>0.33333333333333298</v>
      </c>
      <c r="AG965">
        <v>2.3541296598000199</v>
      </c>
      <c r="AH965">
        <v>506.666666666666</v>
      </c>
      <c r="AI965">
        <v>200</v>
      </c>
    </row>
    <row r="966" spans="1:44" hidden="1" x14ac:dyDescent="0.2">
      <c r="A966" t="s">
        <v>215</v>
      </c>
      <c r="B966" t="s">
        <v>145</v>
      </c>
      <c r="C966" t="s">
        <v>146</v>
      </c>
      <c r="D966" t="s">
        <v>222</v>
      </c>
      <c r="E966" t="s">
        <v>219</v>
      </c>
      <c r="F966" s="1">
        <v>0.50972222222222219</v>
      </c>
      <c r="G966">
        <v>0</v>
      </c>
      <c r="H966">
        <v>4474</v>
      </c>
      <c r="I966">
        <v>4474</v>
      </c>
      <c r="J966">
        <v>1</v>
      </c>
      <c r="K966">
        <v>0.245</v>
      </c>
      <c r="L966">
        <v>0.5</v>
      </c>
      <c r="N966">
        <v>5</v>
      </c>
      <c r="O966">
        <v>0.5</v>
      </c>
      <c r="P966">
        <v>0.19634954084936199</v>
      </c>
      <c r="Q966">
        <v>1096.1300000000001</v>
      </c>
      <c r="R966">
        <v>3.6537666666666602</v>
      </c>
      <c r="S966">
        <v>215.224622211211</v>
      </c>
      <c r="T966">
        <v>8</v>
      </c>
      <c r="U966">
        <v>0.125</v>
      </c>
      <c r="V966" t="s">
        <v>127</v>
      </c>
      <c r="W966">
        <v>5</v>
      </c>
      <c r="X966">
        <v>950</v>
      </c>
      <c r="Y966">
        <v>190</v>
      </c>
      <c r="Z966">
        <v>2</v>
      </c>
      <c r="AA966">
        <v>0.25</v>
      </c>
      <c r="AB966">
        <v>1</v>
      </c>
      <c r="AC966">
        <v>1</v>
      </c>
      <c r="AD966">
        <v>0</v>
      </c>
      <c r="AE966">
        <v>0</v>
      </c>
      <c r="AF966">
        <v>0.33333333333333298</v>
      </c>
      <c r="AG966">
        <v>2.3541296598000199</v>
      </c>
      <c r="AH966">
        <v>506.666666666666</v>
      </c>
      <c r="AI966">
        <v>200</v>
      </c>
      <c r="AJ966" t="s">
        <v>127</v>
      </c>
      <c r="AK966" t="s">
        <v>128</v>
      </c>
      <c r="AL966" t="s">
        <v>127</v>
      </c>
      <c r="AM966" t="s">
        <v>51</v>
      </c>
      <c r="AN966" t="s">
        <v>52</v>
      </c>
      <c r="AO966" t="s">
        <v>110</v>
      </c>
      <c r="AP966" t="s">
        <v>129</v>
      </c>
    </row>
    <row r="967" spans="1:44" hidden="1" x14ac:dyDescent="0.2">
      <c r="A967" t="s">
        <v>215</v>
      </c>
      <c r="B967" t="s">
        <v>145</v>
      </c>
      <c r="C967" t="s">
        <v>146</v>
      </c>
      <c r="D967" t="s">
        <v>222</v>
      </c>
      <c r="E967" t="s">
        <v>219</v>
      </c>
      <c r="F967" s="1">
        <v>0.50972222222222219</v>
      </c>
      <c r="G967">
        <v>0</v>
      </c>
      <c r="H967">
        <v>4474</v>
      </c>
      <c r="I967">
        <v>4474</v>
      </c>
      <c r="J967">
        <v>1</v>
      </c>
      <c r="K967">
        <v>0.245</v>
      </c>
      <c r="L967">
        <v>0.5</v>
      </c>
      <c r="N967">
        <v>5</v>
      </c>
      <c r="O967">
        <v>0.5</v>
      </c>
      <c r="P967">
        <v>0.19634954084936199</v>
      </c>
      <c r="Q967">
        <v>1096.1300000000001</v>
      </c>
      <c r="R967">
        <v>3.6537666666666602</v>
      </c>
      <c r="S967">
        <v>215.224622211211</v>
      </c>
      <c r="T967">
        <v>2</v>
      </c>
      <c r="U967">
        <v>0.5</v>
      </c>
      <c r="V967" t="s">
        <v>127</v>
      </c>
      <c r="W967">
        <v>5</v>
      </c>
      <c r="X967">
        <v>400</v>
      </c>
      <c r="Y967">
        <v>80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0.33333333333333298</v>
      </c>
      <c r="AG967">
        <v>0.24780312208421201</v>
      </c>
      <c r="AH967">
        <v>53.3333333333333</v>
      </c>
      <c r="AI967">
        <v>500</v>
      </c>
      <c r="AJ967" t="s">
        <v>127</v>
      </c>
      <c r="AK967" t="s">
        <v>128</v>
      </c>
      <c r="AL967" t="s">
        <v>127</v>
      </c>
      <c r="AM967" t="s">
        <v>51</v>
      </c>
      <c r="AN967" t="s">
        <v>52</v>
      </c>
      <c r="AO967" t="s">
        <v>110</v>
      </c>
      <c r="AP967" t="s">
        <v>129</v>
      </c>
    </row>
    <row r="968" spans="1:44" hidden="1" x14ac:dyDescent="0.2">
      <c r="A968" t="s">
        <v>215</v>
      </c>
      <c r="B968" t="s">
        <v>145</v>
      </c>
      <c r="C968" t="s">
        <v>146</v>
      </c>
      <c r="D968" t="s">
        <v>222</v>
      </c>
      <c r="E968" t="s">
        <v>219</v>
      </c>
      <c r="F968" s="1">
        <v>0.50972222222222219</v>
      </c>
      <c r="G968">
        <v>0</v>
      </c>
      <c r="H968">
        <v>4474</v>
      </c>
      <c r="I968">
        <v>4474</v>
      </c>
      <c r="J968">
        <v>1</v>
      </c>
      <c r="K968">
        <v>0.245</v>
      </c>
      <c r="L968">
        <v>0.5</v>
      </c>
      <c r="N968">
        <v>5</v>
      </c>
      <c r="O968">
        <v>0.5</v>
      </c>
      <c r="P968">
        <v>0.19634954084936199</v>
      </c>
      <c r="Q968">
        <v>1096.1300000000001</v>
      </c>
      <c r="R968">
        <v>3.6537666666666602</v>
      </c>
      <c r="S968">
        <v>215.224622211211</v>
      </c>
      <c r="T968">
        <v>8</v>
      </c>
      <c r="U968">
        <v>0.125</v>
      </c>
      <c r="V968" t="s">
        <v>109</v>
      </c>
      <c r="W968">
        <v>5</v>
      </c>
      <c r="X968">
        <v>950</v>
      </c>
      <c r="Y968">
        <v>190</v>
      </c>
      <c r="Z968">
        <v>2</v>
      </c>
      <c r="AA968">
        <v>0.25</v>
      </c>
      <c r="AB968">
        <v>1</v>
      </c>
      <c r="AC968">
        <v>0</v>
      </c>
      <c r="AD968">
        <v>1</v>
      </c>
      <c r="AE968">
        <v>0</v>
      </c>
      <c r="AF968">
        <v>0.33333333333333298</v>
      </c>
      <c r="AG968">
        <v>2.3541296598000199</v>
      </c>
      <c r="AH968">
        <v>506.666666666666</v>
      </c>
      <c r="AI968">
        <v>200</v>
      </c>
      <c r="AJ968" t="s">
        <v>109</v>
      </c>
      <c r="AK968" t="s">
        <v>87</v>
      </c>
      <c r="AL968" t="s">
        <v>109</v>
      </c>
      <c r="AM968" t="s">
        <v>51</v>
      </c>
      <c r="AN968" t="s">
        <v>52</v>
      </c>
      <c r="AO968" t="s">
        <v>110</v>
      </c>
      <c r="AP968" t="s">
        <v>109</v>
      </c>
    </row>
    <row r="969" spans="1:44" hidden="1" x14ac:dyDescent="0.2">
      <c r="A969" t="s">
        <v>215</v>
      </c>
      <c r="B969" t="s">
        <v>145</v>
      </c>
      <c r="C969" t="s">
        <v>146</v>
      </c>
      <c r="D969" t="s">
        <v>222</v>
      </c>
      <c r="E969" t="s">
        <v>219</v>
      </c>
      <c r="F969" s="1">
        <v>0.50972222222222219</v>
      </c>
      <c r="G969">
        <v>0</v>
      </c>
      <c r="H969">
        <v>4474</v>
      </c>
      <c r="I969">
        <v>4474</v>
      </c>
      <c r="J969">
        <v>1</v>
      </c>
      <c r="K969">
        <v>0.245</v>
      </c>
      <c r="L969">
        <v>0.5</v>
      </c>
      <c r="N969">
        <v>5</v>
      </c>
      <c r="O969">
        <v>0.5</v>
      </c>
      <c r="P969">
        <v>0.19634954084936199</v>
      </c>
      <c r="Q969">
        <v>1096.1300000000001</v>
      </c>
      <c r="R969">
        <v>3.6537666666666602</v>
      </c>
      <c r="S969">
        <v>215.224622211211</v>
      </c>
      <c r="T969">
        <v>8</v>
      </c>
      <c r="U969">
        <v>0.125</v>
      </c>
      <c r="V969" t="s">
        <v>142</v>
      </c>
      <c r="W969">
        <v>5</v>
      </c>
      <c r="X969">
        <v>950</v>
      </c>
      <c r="Y969">
        <v>190</v>
      </c>
      <c r="Z969">
        <v>2</v>
      </c>
      <c r="AA969">
        <v>0.25</v>
      </c>
      <c r="AB969">
        <v>1</v>
      </c>
      <c r="AC969">
        <v>1</v>
      </c>
      <c r="AD969">
        <v>0</v>
      </c>
      <c r="AE969">
        <v>0</v>
      </c>
      <c r="AF969">
        <v>0.33333333333333298</v>
      </c>
      <c r="AG969">
        <v>2.3541296598000199</v>
      </c>
      <c r="AH969">
        <v>506.666666666666</v>
      </c>
      <c r="AI969">
        <v>200</v>
      </c>
      <c r="AJ969" t="s">
        <v>142</v>
      </c>
      <c r="AK969" t="s">
        <v>63</v>
      </c>
      <c r="AL969" t="s">
        <v>142</v>
      </c>
      <c r="AM969" t="s">
        <v>51</v>
      </c>
      <c r="AN969" t="s">
        <v>143</v>
      </c>
      <c r="AO969" t="s">
        <v>142</v>
      </c>
    </row>
    <row r="970" spans="1:44" hidden="1" x14ac:dyDescent="0.2">
      <c r="A970" t="s">
        <v>215</v>
      </c>
      <c r="B970" t="s">
        <v>145</v>
      </c>
      <c r="C970" t="s">
        <v>146</v>
      </c>
      <c r="D970" t="s">
        <v>222</v>
      </c>
      <c r="E970" t="s">
        <v>219</v>
      </c>
      <c r="F970" s="1">
        <v>0.50972222222222219</v>
      </c>
      <c r="G970">
        <v>0</v>
      </c>
      <c r="H970">
        <v>4474</v>
      </c>
      <c r="I970">
        <v>4474</v>
      </c>
      <c r="J970">
        <v>1</v>
      </c>
      <c r="K970">
        <v>0.245</v>
      </c>
      <c r="L970">
        <v>0.5</v>
      </c>
      <c r="N970">
        <v>5</v>
      </c>
      <c r="O970">
        <v>0.5</v>
      </c>
      <c r="P970">
        <v>0.19634954084936199</v>
      </c>
      <c r="Q970">
        <v>1096.1300000000001</v>
      </c>
      <c r="R970">
        <v>3.6537666666666602</v>
      </c>
      <c r="S970">
        <v>215.224622211211</v>
      </c>
      <c r="T970">
        <v>2</v>
      </c>
      <c r="U970">
        <v>0.5</v>
      </c>
      <c r="V970" t="s">
        <v>142</v>
      </c>
      <c r="W970">
        <v>5</v>
      </c>
      <c r="X970">
        <v>400</v>
      </c>
      <c r="Y970">
        <v>80</v>
      </c>
      <c r="Z970">
        <v>0</v>
      </c>
      <c r="AA970">
        <v>0</v>
      </c>
      <c r="AB970">
        <v>2</v>
      </c>
      <c r="AC970">
        <v>0</v>
      </c>
      <c r="AD970">
        <v>0</v>
      </c>
      <c r="AE970">
        <v>2</v>
      </c>
      <c r="AF970">
        <v>0.66666666666666596</v>
      </c>
      <c r="AG970">
        <v>0.49560624416842503</v>
      </c>
      <c r="AH970">
        <v>106.666666666666</v>
      </c>
      <c r="AI970">
        <v>500</v>
      </c>
      <c r="AJ970" t="s">
        <v>142</v>
      </c>
      <c r="AK970" t="s">
        <v>63</v>
      </c>
      <c r="AL970" t="s">
        <v>142</v>
      </c>
      <c r="AM970" t="s">
        <v>51</v>
      </c>
      <c r="AN970" t="s">
        <v>143</v>
      </c>
      <c r="AO970" t="s">
        <v>142</v>
      </c>
    </row>
    <row r="971" spans="1:44" hidden="1" x14ac:dyDescent="0.2">
      <c r="A971" t="s">
        <v>215</v>
      </c>
      <c r="B971" t="s">
        <v>145</v>
      </c>
      <c r="C971" t="s">
        <v>146</v>
      </c>
      <c r="D971" t="s">
        <v>222</v>
      </c>
      <c r="E971" t="s">
        <v>219</v>
      </c>
      <c r="F971" s="1">
        <v>0.50972222222222219</v>
      </c>
      <c r="G971">
        <v>0</v>
      </c>
      <c r="H971">
        <v>4474</v>
      </c>
      <c r="I971">
        <v>4474</v>
      </c>
      <c r="J971">
        <v>1</v>
      </c>
      <c r="K971">
        <v>0.245</v>
      </c>
      <c r="L971">
        <v>0.5</v>
      </c>
      <c r="N971">
        <v>5</v>
      </c>
      <c r="O971">
        <v>0.5</v>
      </c>
      <c r="P971">
        <v>0.19634954084936199</v>
      </c>
      <c r="Q971">
        <v>1096.1300000000001</v>
      </c>
      <c r="R971">
        <v>3.6537666666666602</v>
      </c>
      <c r="S971">
        <v>215.224622211211</v>
      </c>
      <c r="T971">
        <v>2</v>
      </c>
      <c r="U971">
        <v>0.5</v>
      </c>
      <c r="V971" t="s">
        <v>144</v>
      </c>
      <c r="W971" s="2">
        <v>5</v>
      </c>
      <c r="X971" s="2">
        <v>400</v>
      </c>
      <c r="Y971" s="2">
        <v>80</v>
      </c>
      <c r="Z971" s="2">
        <v>0</v>
      </c>
      <c r="AA971" s="2">
        <v>0</v>
      </c>
      <c r="AB971" s="2">
        <v>1</v>
      </c>
      <c r="AC971" s="2">
        <v>1</v>
      </c>
      <c r="AD971" s="2">
        <v>0</v>
      </c>
      <c r="AE971" s="2">
        <v>0</v>
      </c>
      <c r="AF971" s="2">
        <v>0.33333333333333298</v>
      </c>
      <c r="AG971" s="2">
        <v>0.24780312208421201</v>
      </c>
      <c r="AH971" s="2">
        <v>53.3333333333333</v>
      </c>
      <c r="AI971">
        <v>500</v>
      </c>
      <c r="AJ971" t="s">
        <v>144</v>
      </c>
      <c r="AK971" t="s">
        <v>50</v>
      </c>
      <c r="AL971" t="s">
        <v>144</v>
      </c>
      <c r="AM971" t="s">
        <v>51</v>
      </c>
      <c r="AN971" t="s">
        <v>52</v>
      </c>
      <c r="AO971" t="s">
        <v>53</v>
      </c>
      <c r="AP971" t="s">
        <v>54</v>
      </c>
      <c r="AQ971" t="s">
        <v>132</v>
      </c>
      <c r="AR971" t="s">
        <v>144</v>
      </c>
    </row>
    <row r="972" spans="1:44" hidden="1" x14ac:dyDescent="0.2">
      <c r="A972" t="s">
        <v>215</v>
      </c>
      <c r="B972" t="s">
        <v>145</v>
      </c>
      <c r="C972" t="s">
        <v>146</v>
      </c>
      <c r="D972" t="s">
        <v>222</v>
      </c>
      <c r="E972" t="s">
        <v>219</v>
      </c>
      <c r="F972" s="1">
        <v>0.50972222222222219</v>
      </c>
      <c r="G972">
        <v>0</v>
      </c>
      <c r="H972">
        <v>4474</v>
      </c>
      <c r="I972">
        <v>4474</v>
      </c>
      <c r="J972">
        <v>1</v>
      </c>
      <c r="K972">
        <v>0.245</v>
      </c>
      <c r="L972">
        <v>0.5</v>
      </c>
      <c r="N972">
        <v>5</v>
      </c>
      <c r="O972">
        <v>0.5</v>
      </c>
      <c r="P972">
        <v>0.19634954084936199</v>
      </c>
      <c r="Q972">
        <v>1096.1300000000001</v>
      </c>
      <c r="R972">
        <v>3.6537666666666602</v>
      </c>
      <c r="S972">
        <v>215.224622211211</v>
      </c>
      <c r="T972">
        <v>8</v>
      </c>
      <c r="U972">
        <v>0.125</v>
      </c>
      <c r="V972" t="s">
        <v>75</v>
      </c>
      <c r="W972">
        <v>5</v>
      </c>
      <c r="X972">
        <v>950</v>
      </c>
      <c r="Y972">
        <v>190</v>
      </c>
      <c r="Z972">
        <v>2</v>
      </c>
      <c r="AA972">
        <v>0.25</v>
      </c>
      <c r="AB972">
        <v>23</v>
      </c>
      <c r="AC972">
        <v>11</v>
      </c>
      <c r="AD972">
        <v>6</v>
      </c>
      <c r="AE972">
        <v>6</v>
      </c>
      <c r="AF972">
        <v>7.6666666666666599</v>
      </c>
      <c r="AG972">
        <v>54.144982175400401</v>
      </c>
      <c r="AH972">
        <v>11653.333333333299</v>
      </c>
      <c r="AI972">
        <v>200</v>
      </c>
    </row>
    <row r="973" spans="1:44" hidden="1" x14ac:dyDescent="0.2">
      <c r="A973" t="s">
        <v>215</v>
      </c>
      <c r="B973" t="s">
        <v>145</v>
      </c>
      <c r="C973" t="s">
        <v>146</v>
      </c>
      <c r="D973" t="s">
        <v>222</v>
      </c>
      <c r="E973" t="s">
        <v>219</v>
      </c>
      <c r="F973" s="1">
        <v>0.50972222222222219</v>
      </c>
      <c r="G973">
        <v>0</v>
      </c>
      <c r="H973">
        <v>4474</v>
      </c>
      <c r="I973">
        <v>4474</v>
      </c>
      <c r="J973">
        <v>1</v>
      </c>
      <c r="K973">
        <v>0.245</v>
      </c>
      <c r="L973">
        <v>0.5</v>
      </c>
      <c r="N973">
        <v>5</v>
      </c>
      <c r="O973">
        <v>0.5</v>
      </c>
      <c r="P973">
        <v>0.19634954084936199</v>
      </c>
      <c r="Q973">
        <v>1096.1300000000001</v>
      </c>
      <c r="R973">
        <v>3.6537666666666602</v>
      </c>
      <c r="S973">
        <v>215.224622211211</v>
      </c>
      <c r="T973">
        <v>2</v>
      </c>
      <c r="U973">
        <v>0.5</v>
      </c>
      <c r="V973" t="s">
        <v>75</v>
      </c>
      <c r="W973">
        <v>5</v>
      </c>
      <c r="X973">
        <v>400</v>
      </c>
      <c r="Y973">
        <v>80</v>
      </c>
      <c r="Z973">
        <v>0</v>
      </c>
      <c r="AA973">
        <v>0</v>
      </c>
      <c r="AB973">
        <v>4</v>
      </c>
      <c r="AC973">
        <v>0</v>
      </c>
      <c r="AD973">
        <v>1</v>
      </c>
      <c r="AE973">
        <v>3</v>
      </c>
      <c r="AF973">
        <v>1.3333333333333299</v>
      </c>
      <c r="AG973">
        <v>0.99121248833685005</v>
      </c>
      <c r="AH973">
        <v>213.333333333333</v>
      </c>
      <c r="AI973">
        <v>500</v>
      </c>
    </row>
    <row r="974" spans="1:44" hidden="1" x14ac:dyDescent="0.2">
      <c r="A974" t="s">
        <v>215</v>
      </c>
      <c r="B974" t="s">
        <v>145</v>
      </c>
      <c r="C974" t="s">
        <v>146</v>
      </c>
      <c r="D974" t="s">
        <v>222</v>
      </c>
      <c r="E974" t="s">
        <v>219</v>
      </c>
      <c r="F974" s="1">
        <v>0.50972222222222219</v>
      </c>
      <c r="G974">
        <v>0</v>
      </c>
      <c r="H974">
        <v>4474</v>
      </c>
      <c r="I974">
        <v>4474</v>
      </c>
      <c r="J974">
        <v>1</v>
      </c>
      <c r="K974">
        <v>0.245</v>
      </c>
      <c r="L974">
        <v>0.5</v>
      </c>
      <c r="N974">
        <v>5</v>
      </c>
      <c r="O974">
        <v>0.5</v>
      </c>
      <c r="P974">
        <v>0.19634954084936199</v>
      </c>
      <c r="Q974">
        <v>1096.1300000000001</v>
      </c>
      <c r="R974">
        <v>3.6537666666666602</v>
      </c>
      <c r="S974">
        <v>215.224622211211</v>
      </c>
      <c r="T974">
        <v>2</v>
      </c>
      <c r="U974">
        <v>0.5</v>
      </c>
      <c r="V974" t="s">
        <v>130</v>
      </c>
      <c r="W974" s="2">
        <v>5</v>
      </c>
      <c r="X974" s="2">
        <v>400</v>
      </c>
      <c r="Y974" s="2">
        <v>80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1</v>
      </c>
      <c r="AF974" s="2">
        <v>0.33333333333333298</v>
      </c>
      <c r="AG974" s="2">
        <v>0.24780312208421201</v>
      </c>
      <c r="AH974" s="2">
        <v>53.3333333333333</v>
      </c>
      <c r="AI974">
        <v>500</v>
      </c>
      <c r="AJ974" t="s">
        <v>130</v>
      </c>
      <c r="AK974" t="s">
        <v>50</v>
      </c>
      <c r="AL974" t="s">
        <v>130</v>
      </c>
      <c r="AM974" t="s">
        <v>51</v>
      </c>
      <c r="AN974" t="s">
        <v>52</v>
      </c>
      <c r="AO974" t="s">
        <v>53</v>
      </c>
      <c r="AP974" t="s">
        <v>54</v>
      </c>
      <c r="AQ974" t="s">
        <v>96</v>
      </c>
      <c r="AR974" t="s">
        <v>130</v>
      </c>
    </row>
    <row r="975" spans="1:44" hidden="1" x14ac:dyDescent="0.2">
      <c r="A975" t="s">
        <v>215</v>
      </c>
      <c r="B975" t="s">
        <v>145</v>
      </c>
      <c r="C975" t="s">
        <v>146</v>
      </c>
      <c r="D975" t="s">
        <v>222</v>
      </c>
      <c r="E975" t="s">
        <v>219</v>
      </c>
      <c r="F975" s="1">
        <v>0.50972222222222219</v>
      </c>
      <c r="G975">
        <v>0</v>
      </c>
      <c r="H975">
        <v>4474</v>
      </c>
      <c r="I975">
        <v>4474</v>
      </c>
      <c r="J975">
        <v>1</v>
      </c>
      <c r="K975">
        <v>0.245</v>
      </c>
      <c r="L975">
        <v>0.5</v>
      </c>
      <c r="N975">
        <v>5</v>
      </c>
      <c r="O975">
        <v>0.5</v>
      </c>
      <c r="P975">
        <v>0.19634954084936199</v>
      </c>
      <c r="Q975">
        <v>1096.1300000000001</v>
      </c>
      <c r="R975">
        <v>3.6537666666666602</v>
      </c>
      <c r="S975">
        <v>215.224622211211</v>
      </c>
      <c r="T975">
        <v>8</v>
      </c>
      <c r="U975">
        <v>0.125</v>
      </c>
      <c r="V975" t="s">
        <v>80</v>
      </c>
      <c r="W975" s="2">
        <v>5</v>
      </c>
      <c r="X975" s="2">
        <v>950</v>
      </c>
      <c r="Y975" s="2">
        <v>190</v>
      </c>
      <c r="Z975" s="2">
        <v>2</v>
      </c>
      <c r="AA975" s="2">
        <v>0.25</v>
      </c>
      <c r="AB975" s="2">
        <v>4</v>
      </c>
      <c r="AC975" s="2">
        <v>2</v>
      </c>
      <c r="AD975" s="2">
        <v>1</v>
      </c>
      <c r="AE975" s="2">
        <v>1</v>
      </c>
      <c r="AF975" s="2">
        <v>1.3333333333333299</v>
      </c>
      <c r="AG975" s="2">
        <v>9.4165186392000795</v>
      </c>
      <c r="AH975" s="2">
        <v>2026.6666666666599</v>
      </c>
      <c r="AI975">
        <v>200</v>
      </c>
      <c r="AJ975" t="s">
        <v>80</v>
      </c>
      <c r="AK975" t="s">
        <v>50</v>
      </c>
      <c r="AL975" t="s">
        <v>80</v>
      </c>
      <c r="AM975" t="s">
        <v>51</v>
      </c>
      <c r="AN975" t="s">
        <v>52</v>
      </c>
      <c r="AO975" t="s">
        <v>53</v>
      </c>
      <c r="AP975" t="s">
        <v>66</v>
      </c>
      <c r="AQ975" t="s">
        <v>81</v>
      </c>
      <c r="AR975" t="s">
        <v>80</v>
      </c>
    </row>
    <row r="976" spans="1:44" hidden="1" x14ac:dyDescent="0.2">
      <c r="A976" t="s">
        <v>215</v>
      </c>
      <c r="B976" t="s">
        <v>145</v>
      </c>
      <c r="C976" t="s">
        <v>146</v>
      </c>
      <c r="D976" t="s">
        <v>222</v>
      </c>
      <c r="E976" t="s">
        <v>219</v>
      </c>
      <c r="F976" s="1">
        <v>0.50972222222222219</v>
      </c>
      <c r="G976">
        <v>0</v>
      </c>
      <c r="H976">
        <v>4474</v>
      </c>
      <c r="I976">
        <v>4474</v>
      </c>
      <c r="J976">
        <v>1</v>
      </c>
      <c r="K976">
        <v>0.245</v>
      </c>
      <c r="L976">
        <v>0.5</v>
      </c>
      <c r="N976">
        <v>5</v>
      </c>
      <c r="O976">
        <v>0.5</v>
      </c>
      <c r="P976">
        <v>0.19634954084936199</v>
      </c>
      <c r="Q976">
        <v>1096.1300000000001</v>
      </c>
      <c r="R976">
        <v>3.6537666666666602</v>
      </c>
      <c r="S976">
        <v>215.224622211211</v>
      </c>
      <c r="T976">
        <v>2</v>
      </c>
      <c r="U976">
        <v>0.5</v>
      </c>
      <c r="V976" t="s">
        <v>80</v>
      </c>
      <c r="W976" s="2">
        <v>5</v>
      </c>
      <c r="X976" s="2">
        <v>400</v>
      </c>
      <c r="Y976" s="2">
        <v>80</v>
      </c>
      <c r="Z976" s="2">
        <v>0</v>
      </c>
      <c r="AA976" s="2">
        <v>0</v>
      </c>
      <c r="AB976" s="2">
        <v>2</v>
      </c>
      <c r="AC976" s="2">
        <v>0</v>
      </c>
      <c r="AD976" s="2">
        <v>0</v>
      </c>
      <c r="AE976" s="2">
        <v>2</v>
      </c>
      <c r="AF976" s="2">
        <v>0.66666666666666596</v>
      </c>
      <c r="AG976" s="2">
        <v>0.49560624416842503</v>
      </c>
      <c r="AH976" s="2">
        <v>106.666666666666</v>
      </c>
      <c r="AI976">
        <v>500</v>
      </c>
      <c r="AJ976" t="s">
        <v>80</v>
      </c>
      <c r="AK976" t="s">
        <v>50</v>
      </c>
      <c r="AL976" t="s">
        <v>80</v>
      </c>
      <c r="AM976" t="s">
        <v>51</v>
      </c>
      <c r="AN976" t="s">
        <v>52</v>
      </c>
      <c r="AO976" t="s">
        <v>53</v>
      </c>
      <c r="AP976" t="s">
        <v>66</v>
      </c>
      <c r="AQ976" t="s">
        <v>81</v>
      </c>
      <c r="AR976" t="s">
        <v>80</v>
      </c>
    </row>
    <row r="977" spans="1:44" hidden="1" x14ac:dyDescent="0.2">
      <c r="A977" t="s">
        <v>215</v>
      </c>
      <c r="B977" t="s">
        <v>145</v>
      </c>
      <c r="C977" t="s">
        <v>146</v>
      </c>
      <c r="D977" t="s">
        <v>222</v>
      </c>
      <c r="E977" t="s">
        <v>219</v>
      </c>
      <c r="F977" s="1">
        <v>0.50972222222222219</v>
      </c>
      <c r="G977">
        <v>0</v>
      </c>
      <c r="H977">
        <v>4474</v>
      </c>
      <c r="I977">
        <v>4474</v>
      </c>
      <c r="J977">
        <v>1</v>
      </c>
      <c r="K977">
        <v>0.245</v>
      </c>
      <c r="L977">
        <v>0.5</v>
      </c>
      <c r="N977">
        <v>5</v>
      </c>
      <c r="O977">
        <v>0.5</v>
      </c>
      <c r="P977">
        <v>0.19634954084936199</v>
      </c>
      <c r="Q977">
        <v>1096.1300000000001</v>
      </c>
      <c r="R977">
        <v>3.6537666666666602</v>
      </c>
      <c r="S977">
        <v>215.224622211211</v>
      </c>
      <c r="T977">
        <v>8</v>
      </c>
      <c r="U977">
        <v>0.125</v>
      </c>
      <c r="V977" t="s">
        <v>82</v>
      </c>
      <c r="W977" s="2">
        <v>5</v>
      </c>
      <c r="X977" s="2">
        <v>950</v>
      </c>
      <c r="Y977" s="2">
        <v>190</v>
      </c>
      <c r="Z977" s="2">
        <v>2</v>
      </c>
      <c r="AA977" s="2">
        <v>0.25</v>
      </c>
      <c r="AB977" s="2">
        <v>1</v>
      </c>
      <c r="AC977" s="2">
        <v>0</v>
      </c>
      <c r="AD977" s="2">
        <v>1</v>
      </c>
      <c r="AE977" s="2">
        <v>0</v>
      </c>
      <c r="AF977" s="2">
        <v>0.33333333333333298</v>
      </c>
      <c r="AG977" s="2">
        <v>2.3541296598000199</v>
      </c>
      <c r="AH977" s="2">
        <v>506.666666666666</v>
      </c>
      <c r="AI977">
        <v>200</v>
      </c>
      <c r="AJ977" t="s">
        <v>82</v>
      </c>
      <c r="AK977" t="s">
        <v>50</v>
      </c>
      <c r="AL977" t="s">
        <v>82</v>
      </c>
      <c r="AM977" t="s">
        <v>51</v>
      </c>
      <c r="AN977" t="s">
        <v>52</v>
      </c>
      <c r="AO977" t="s">
        <v>53</v>
      </c>
      <c r="AP977" t="s">
        <v>66</v>
      </c>
      <c r="AQ977" t="s">
        <v>83</v>
      </c>
      <c r="AR977" t="s">
        <v>82</v>
      </c>
    </row>
    <row r="978" spans="1:44" hidden="1" x14ac:dyDescent="0.2">
      <c r="A978" t="s">
        <v>215</v>
      </c>
      <c r="B978" t="s">
        <v>145</v>
      </c>
      <c r="C978" t="s">
        <v>146</v>
      </c>
      <c r="D978" t="s">
        <v>222</v>
      </c>
      <c r="E978" t="s">
        <v>219</v>
      </c>
      <c r="F978" s="1">
        <v>0.50972222222222219</v>
      </c>
      <c r="G978">
        <v>0</v>
      </c>
      <c r="H978">
        <v>4474</v>
      </c>
      <c r="I978">
        <v>4474</v>
      </c>
      <c r="J978">
        <v>1</v>
      </c>
      <c r="K978">
        <v>0.245</v>
      </c>
      <c r="L978">
        <v>0.5</v>
      </c>
      <c r="N978">
        <v>5</v>
      </c>
      <c r="O978">
        <v>0.5</v>
      </c>
      <c r="P978">
        <v>0.19634954084936199</v>
      </c>
      <c r="Q978">
        <v>1096.1300000000001</v>
      </c>
      <c r="R978">
        <v>3.6537666666666602</v>
      </c>
      <c r="S978">
        <v>215.224622211211</v>
      </c>
      <c r="T978">
        <v>8</v>
      </c>
      <c r="U978">
        <v>0.125</v>
      </c>
      <c r="V978" t="s">
        <v>84</v>
      </c>
      <c r="W978">
        <v>5</v>
      </c>
      <c r="X978">
        <v>950</v>
      </c>
      <c r="Y978">
        <v>190</v>
      </c>
      <c r="Z978">
        <v>2</v>
      </c>
      <c r="AA978">
        <v>0.25</v>
      </c>
      <c r="AB978">
        <v>3</v>
      </c>
      <c r="AC978">
        <v>2</v>
      </c>
      <c r="AD978">
        <v>1</v>
      </c>
      <c r="AE978">
        <v>0</v>
      </c>
      <c r="AF978">
        <v>1</v>
      </c>
      <c r="AG978">
        <v>7.0623889794000601</v>
      </c>
      <c r="AH978">
        <v>1520</v>
      </c>
      <c r="AI978">
        <v>200</v>
      </c>
      <c r="AJ978" t="s">
        <v>84</v>
      </c>
      <c r="AK978" t="s">
        <v>63</v>
      </c>
      <c r="AL978" t="s">
        <v>84</v>
      </c>
      <c r="AM978" t="s">
        <v>51</v>
      </c>
      <c r="AN978" t="s">
        <v>52</v>
      </c>
      <c r="AO978" t="s">
        <v>84</v>
      </c>
    </row>
    <row r="979" spans="1:44" hidden="1" x14ac:dyDescent="0.2">
      <c r="A979" t="s">
        <v>215</v>
      </c>
      <c r="B979" t="s">
        <v>145</v>
      </c>
      <c r="C979" t="s">
        <v>146</v>
      </c>
      <c r="D979" t="s">
        <v>222</v>
      </c>
      <c r="E979" t="s">
        <v>219</v>
      </c>
      <c r="F979" s="1">
        <v>0.50972222222222219</v>
      </c>
      <c r="G979">
        <v>0</v>
      </c>
      <c r="H979">
        <v>4474</v>
      </c>
      <c r="I979">
        <v>4474</v>
      </c>
      <c r="J979">
        <v>1</v>
      </c>
      <c r="K979">
        <v>0.245</v>
      </c>
      <c r="L979">
        <v>0.5</v>
      </c>
      <c r="N979">
        <v>5</v>
      </c>
      <c r="O979">
        <v>0.5</v>
      </c>
      <c r="P979">
        <v>0.19634954084936199</v>
      </c>
      <c r="Q979">
        <v>1096.1300000000001</v>
      </c>
      <c r="R979">
        <v>3.6537666666666602</v>
      </c>
      <c r="S979">
        <v>215.224622211211</v>
      </c>
      <c r="T979">
        <v>2</v>
      </c>
      <c r="U979">
        <v>0.5</v>
      </c>
      <c r="V979" t="s">
        <v>84</v>
      </c>
      <c r="W979">
        <v>5</v>
      </c>
      <c r="X979">
        <v>400</v>
      </c>
      <c r="Y979">
        <v>80</v>
      </c>
      <c r="Z979">
        <v>0</v>
      </c>
      <c r="AA979">
        <v>0</v>
      </c>
      <c r="AB979">
        <v>2</v>
      </c>
      <c r="AC979">
        <v>1</v>
      </c>
      <c r="AD979">
        <v>0</v>
      </c>
      <c r="AE979">
        <v>1</v>
      </c>
      <c r="AF979">
        <v>0.66666666666666596</v>
      </c>
      <c r="AG979">
        <v>0.49560624416842503</v>
      </c>
      <c r="AH979">
        <v>106.666666666666</v>
      </c>
      <c r="AI979">
        <v>500</v>
      </c>
      <c r="AJ979" t="s">
        <v>84</v>
      </c>
      <c r="AK979" t="s">
        <v>63</v>
      </c>
      <c r="AL979" t="s">
        <v>84</v>
      </c>
      <c r="AM979" t="s">
        <v>51</v>
      </c>
      <c r="AN979" t="s">
        <v>52</v>
      </c>
      <c r="AO979" t="s">
        <v>84</v>
      </c>
    </row>
    <row r="980" spans="1:44" hidden="1" x14ac:dyDescent="0.2">
      <c r="A980" t="s">
        <v>215</v>
      </c>
      <c r="B980" t="s">
        <v>145</v>
      </c>
      <c r="C980" t="s">
        <v>146</v>
      </c>
      <c r="D980" t="s">
        <v>222</v>
      </c>
      <c r="E980" t="s">
        <v>219</v>
      </c>
      <c r="F980" s="1">
        <v>0.50972222222222219</v>
      </c>
      <c r="G980">
        <v>0</v>
      </c>
      <c r="H980">
        <v>4474</v>
      </c>
      <c r="I980">
        <v>4474</v>
      </c>
      <c r="J980">
        <v>1</v>
      </c>
      <c r="K980">
        <v>0.245</v>
      </c>
      <c r="L980">
        <v>0.5</v>
      </c>
      <c r="N980">
        <v>5</v>
      </c>
      <c r="O980">
        <v>0.5</v>
      </c>
      <c r="P980">
        <v>0.19634954084936199</v>
      </c>
      <c r="Q980">
        <v>1096.1300000000001</v>
      </c>
      <c r="R980">
        <v>3.6537666666666602</v>
      </c>
      <c r="S980">
        <v>215.224622211211</v>
      </c>
      <c r="T980">
        <v>8</v>
      </c>
      <c r="U980">
        <v>0.125</v>
      </c>
      <c r="V980" t="s">
        <v>85</v>
      </c>
      <c r="W980" s="2">
        <v>5</v>
      </c>
      <c r="X980" s="2">
        <v>950</v>
      </c>
      <c r="Y980" s="2">
        <v>190</v>
      </c>
      <c r="Z980" s="2">
        <v>2</v>
      </c>
      <c r="AA980" s="2">
        <v>0.25</v>
      </c>
      <c r="AB980" s="2">
        <v>22</v>
      </c>
      <c r="AC980" s="2">
        <v>8</v>
      </c>
      <c r="AD980" s="2">
        <v>6</v>
      </c>
      <c r="AE980" s="2">
        <v>8</v>
      </c>
      <c r="AF980" s="2">
        <v>7.3333333333333304</v>
      </c>
      <c r="AG980" s="2">
        <v>51.790852515600399</v>
      </c>
      <c r="AH980" s="2">
        <v>11146.666666666601</v>
      </c>
      <c r="AI980">
        <v>200</v>
      </c>
      <c r="AJ980" t="s">
        <v>85</v>
      </c>
      <c r="AK980" t="s">
        <v>50</v>
      </c>
      <c r="AL980" t="s">
        <v>85</v>
      </c>
      <c r="AM980" t="s">
        <v>51</v>
      </c>
      <c r="AN980" t="s">
        <v>52</v>
      </c>
      <c r="AO980" t="s">
        <v>53</v>
      </c>
      <c r="AP980" t="s">
        <v>54</v>
      </c>
      <c r="AQ980" t="s">
        <v>57</v>
      </c>
      <c r="AR980" t="s">
        <v>85</v>
      </c>
    </row>
    <row r="981" spans="1:44" hidden="1" x14ac:dyDescent="0.2">
      <c r="A981" t="s">
        <v>215</v>
      </c>
      <c r="B981" t="s">
        <v>145</v>
      </c>
      <c r="C981" t="s">
        <v>146</v>
      </c>
      <c r="D981" t="s">
        <v>222</v>
      </c>
      <c r="E981" t="s">
        <v>219</v>
      </c>
      <c r="F981" s="1">
        <v>0.50972222222222219</v>
      </c>
      <c r="G981">
        <v>0</v>
      </c>
      <c r="H981">
        <v>4474</v>
      </c>
      <c r="I981">
        <v>4474</v>
      </c>
      <c r="J981">
        <v>1</v>
      </c>
      <c r="K981">
        <v>0.245</v>
      </c>
      <c r="L981">
        <v>0.5</v>
      </c>
      <c r="N981">
        <v>5</v>
      </c>
      <c r="O981">
        <v>0.5</v>
      </c>
      <c r="P981">
        <v>0.19634954084936199</v>
      </c>
      <c r="Q981">
        <v>1096.1300000000001</v>
      </c>
      <c r="R981">
        <v>3.6537666666666602</v>
      </c>
      <c r="S981">
        <v>215.224622211211</v>
      </c>
      <c r="T981">
        <v>2</v>
      </c>
      <c r="U981">
        <v>0.5</v>
      </c>
      <c r="V981" t="s">
        <v>85</v>
      </c>
      <c r="W981" s="2">
        <v>5</v>
      </c>
      <c r="X981" s="2">
        <v>400</v>
      </c>
      <c r="Y981" s="2">
        <v>80</v>
      </c>
      <c r="Z981" s="2">
        <v>0</v>
      </c>
      <c r="AA981" s="2">
        <v>0</v>
      </c>
      <c r="AB981" s="2">
        <v>4</v>
      </c>
      <c r="AC981" s="2">
        <v>1</v>
      </c>
      <c r="AD981" s="2">
        <v>2</v>
      </c>
      <c r="AE981" s="2">
        <v>1</v>
      </c>
      <c r="AF981" s="2">
        <v>1.3333333333333299</v>
      </c>
      <c r="AG981" s="2">
        <v>0.99121248833685005</v>
      </c>
      <c r="AH981" s="2">
        <v>213.333333333333</v>
      </c>
      <c r="AI981">
        <v>500</v>
      </c>
      <c r="AJ981" t="s">
        <v>85</v>
      </c>
      <c r="AK981" t="s">
        <v>50</v>
      </c>
      <c r="AL981" t="s">
        <v>85</v>
      </c>
      <c r="AM981" t="s">
        <v>51</v>
      </c>
      <c r="AN981" t="s">
        <v>52</v>
      </c>
      <c r="AO981" t="s">
        <v>53</v>
      </c>
      <c r="AP981" t="s">
        <v>54</v>
      </c>
      <c r="AQ981" t="s">
        <v>57</v>
      </c>
      <c r="AR981" t="s">
        <v>85</v>
      </c>
    </row>
    <row r="982" spans="1:44" hidden="1" x14ac:dyDescent="0.2">
      <c r="A982" t="s">
        <v>215</v>
      </c>
      <c r="B982" t="s">
        <v>145</v>
      </c>
      <c r="C982" t="s">
        <v>146</v>
      </c>
      <c r="D982" t="s">
        <v>222</v>
      </c>
      <c r="E982" t="s">
        <v>219</v>
      </c>
      <c r="F982" s="1">
        <v>0.50972222222222219</v>
      </c>
      <c r="G982">
        <v>0</v>
      </c>
      <c r="H982">
        <v>4474</v>
      </c>
      <c r="I982">
        <v>4474</v>
      </c>
      <c r="J982">
        <v>1</v>
      </c>
      <c r="K982">
        <v>0.245</v>
      </c>
      <c r="L982">
        <v>0.5</v>
      </c>
      <c r="N982">
        <v>5</v>
      </c>
      <c r="O982">
        <v>0.5</v>
      </c>
      <c r="P982">
        <v>0.19634954084936199</v>
      </c>
      <c r="Q982">
        <v>1096.1300000000001</v>
      </c>
      <c r="R982">
        <v>3.6537666666666602</v>
      </c>
      <c r="S982">
        <v>215.224622211211</v>
      </c>
      <c r="T982">
        <v>2</v>
      </c>
      <c r="U982">
        <v>0.5</v>
      </c>
      <c r="V982" t="s">
        <v>166</v>
      </c>
      <c r="W982" s="2">
        <v>5</v>
      </c>
      <c r="X982" s="2">
        <v>400</v>
      </c>
      <c r="Y982" s="2">
        <v>80</v>
      </c>
      <c r="Z982" s="2">
        <v>0</v>
      </c>
      <c r="AA982" s="2">
        <v>0</v>
      </c>
      <c r="AB982" s="2">
        <v>1</v>
      </c>
      <c r="AC982" s="2">
        <v>1</v>
      </c>
      <c r="AD982" s="2">
        <v>0</v>
      </c>
      <c r="AE982" s="2">
        <v>0</v>
      </c>
      <c r="AF982" s="2">
        <v>0.33333333333333298</v>
      </c>
      <c r="AG982" s="2">
        <v>0.24780312208421201</v>
      </c>
      <c r="AH982" s="2">
        <v>53.3333333333333</v>
      </c>
      <c r="AI982">
        <v>500</v>
      </c>
      <c r="AJ982" t="s">
        <v>166</v>
      </c>
      <c r="AK982" t="s">
        <v>50</v>
      </c>
      <c r="AL982" t="s">
        <v>166</v>
      </c>
      <c r="AM982" t="s">
        <v>51</v>
      </c>
      <c r="AN982" t="s">
        <v>52</v>
      </c>
      <c r="AO982" t="s">
        <v>53</v>
      </c>
      <c r="AP982" t="s">
        <v>54</v>
      </c>
      <c r="AQ982" t="s">
        <v>57</v>
      </c>
      <c r="AR982" t="s">
        <v>166</v>
      </c>
    </row>
    <row r="983" spans="1:44" hidden="1" x14ac:dyDescent="0.2">
      <c r="A983" t="s">
        <v>215</v>
      </c>
      <c r="B983" t="s">
        <v>145</v>
      </c>
      <c r="C983" t="s">
        <v>146</v>
      </c>
      <c r="D983" t="s">
        <v>222</v>
      </c>
      <c r="E983" t="s">
        <v>219</v>
      </c>
      <c r="F983" s="1">
        <v>0.50972222222222219</v>
      </c>
      <c r="G983">
        <v>0</v>
      </c>
      <c r="H983">
        <v>4474</v>
      </c>
      <c r="I983">
        <v>4474</v>
      </c>
      <c r="J983">
        <v>1</v>
      </c>
      <c r="K983">
        <v>0.245</v>
      </c>
      <c r="L983">
        <v>0.5</v>
      </c>
      <c r="N983">
        <v>5</v>
      </c>
      <c r="O983">
        <v>0.5</v>
      </c>
      <c r="P983">
        <v>0.19634954084936199</v>
      </c>
      <c r="Q983">
        <v>1096.1300000000001</v>
      </c>
      <c r="R983">
        <v>3.6537666666666602</v>
      </c>
      <c r="S983">
        <v>215.224622211211</v>
      </c>
      <c r="T983">
        <v>2</v>
      </c>
      <c r="U983">
        <v>0.5</v>
      </c>
      <c r="V983" t="s">
        <v>121</v>
      </c>
      <c r="W983">
        <v>5</v>
      </c>
      <c r="X983">
        <v>400</v>
      </c>
      <c r="Y983">
        <v>80</v>
      </c>
      <c r="Z983">
        <v>0</v>
      </c>
      <c r="AA983">
        <v>0</v>
      </c>
      <c r="AB983">
        <v>5</v>
      </c>
      <c r="AC983">
        <v>2</v>
      </c>
      <c r="AD983">
        <v>1</v>
      </c>
      <c r="AE983">
        <v>2</v>
      </c>
      <c r="AF983">
        <v>1.6666666666666601</v>
      </c>
      <c r="AG983">
        <v>1.2390156104210599</v>
      </c>
      <c r="AH983">
        <v>266.666666666666</v>
      </c>
      <c r="AI983">
        <v>500</v>
      </c>
    </row>
    <row r="984" spans="1:44" hidden="1" x14ac:dyDescent="0.2">
      <c r="A984" t="s">
        <v>215</v>
      </c>
      <c r="B984" t="s">
        <v>145</v>
      </c>
      <c r="C984" t="s">
        <v>146</v>
      </c>
      <c r="D984" t="s">
        <v>222</v>
      </c>
      <c r="E984" t="s">
        <v>219</v>
      </c>
      <c r="F984" s="1">
        <v>0.50972222222222219</v>
      </c>
      <c r="G984">
        <v>0</v>
      </c>
      <c r="H984">
        <v>4474</v>
      </c>
      <c r="I984">
        <v>4474</v>
      </c>
      <c r="J984">
        <v>1</v>
      </c>
      <c r="K984">
        <v>0.245</v>
      </c>
      <c r="L984">
        <v>0.5</v>
      </c>
      <c r="N984">
        <v>5</v>
      </c>
      <c r="O984">
        <v>0.5</v>
      </c>
      <c r="P984">
        <v>0.19634954084936199</v>
      </c>
      <c r="Q984">
        <v>1096.1300000000001</v>
      </c>
      <c r="R984">
        <v>3.6537666666666602</v>
      </c>
      <c r="S984">
        <v>215.224622211211</v>
      </c>
      <c r="T984">
        <v>8</v>
      </c>
      <c r="U984">
        <v>0.125</v>
      </c>
      <c r="V984" t="s">
        <v>111</v>
      </c>
      <c r="W984">
        <v>5</v>
      </c>
      <c r="X984">
        <v>950</v>
      </c>
      <c r="Y984">
        <v>190</v>
      </c>
      <c r="Z984">
        <v>2</v>
      </c>
      <c r="AA984">
        <v>0.25</v>
      </c>
      <c r="AB984">
        <v>2</v>
      </c>
      <c r="AC984">
        <v>1</v>
      </c>
      <c r="AD984">
        <v>0</v>
      </c>
      <c r="AE984">
        <v>1</v>
      </c>
      <c r="AF984">
        <v>0.66666666666666596</v>
      </c>
      <c r="AG984">
        <v>4.7082593196000397</v>
      </c>
      <c r="AH984">
        <v>1013.33333333333</v>
      </c>
      <c r="AI984">
        <v>200</v>
      </c>
      <c r="AJ984" t="s">
        <v>111</v>
      </c>
      <c r="AK984" t="s">
        <v>63</v>
      </c>
      <c r="AL984" t="s">
        <v>111</v>
      </c>
      <c r="AM984" t="s">
        <v>51</v>
      </c>
      <c r="AN984" t="s">
        <v>112</v>
      </c>
      <c r="AO984" t="s">
        <v>111</v>
      </c>
    </row>
    <row r="985" spans="1:44" hidden="1" x14ac:dyDescent="0.2">
      <c r="A985" t="s">
        <v>215</v>
      </c>
      <c r="B985" t="s">
        <v>145</v>
      </c>
      <c r="C985" t="s">
        <v>146</v>
      </c>
      <c r="D985" t="s">
        <v>222</v>
      </c>
      <c r="E985" t="s">
        <v>219</v>
      </c>
      <c r="F985" s="1">
        <v>0.50972222222222219</v>
      </c>
      <c r="G985">
        <v>0</v>
      </c>
      <c r="H985">
        <v>4474</v>
      </c>
      <c r="I985">
        <v>4474</v>
      </c>
      <c r="J985">
        <v>1</v>
      </c>
      <c r="K985">
        <v>0.245</v>
      </c>
      <c r="L985">
        <v>0.5</v>
      </c>
      <c r="N985">
        <v>5</v>
      </c>
      <c r="O985">
        <v>0.5</v>
      </c>
      <c r="P985">
        <v>0.19634954084936199</v>
      </c>
      <c r="Q985">
        <v>1096.1300000000001</v>
      </c>
      <c r="R985">
        <v>3.6537666666666602</v>
      </c>
      <c r="S985">
        <v>215.224622211211</v>
      </c>
      <c r="T985">
        <v>2</v>
      </c>
      <c r="U985">
        <v>0.5</v>
      </c>
      <c r="V985" t="s">
        <v>111</v>
      </c>
      <c r="W985">
        <v>5</v>
      </c>
      <c r="X985">
        <v>400</v>
      </c>
      <c r="Y985">
        <v>80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0.33333333333333298</v>
      </c>
      <c r="AG985">
        <v>0.24780312208421201</v>
      </c>
      <c r="AH985">
        <v>53.3333333333333</v>
      </c>
      <c r="AI985">
        <v>500</v>
      </c>
      <c r="AJ985" t="s">
        <v>111</v>
      </c>
      <c r="AK985" t="s">
        <v>63</v>
      </c>
      <c r="AL985" t="s">
        <v>111</v>
      </c>
      <c r="AM985" t="s">
        <v>51</v>
      </c>
      <c r="AN985" t="s">
        <v>112</v>
      </c>
      <c r="AO985" t="s">
        <v>111</v>
      </c>
    </row>
    <row r="986" spans="1:44" hidden="1" x14ac:dyDescent="0.2">
      <c r="A986" t="s">
        <v>215</v>
      </c>
      <c r="B986" t="s">
        <v>145</v>
      </c>
      <c r="C986" t="s">
        <v>146</v>
      </c>
      <c r="D986" t="s">
        <v>222</v>
      </c>
      <c r="E986" t="s">
        <v>219</v>
      </c>
      <c r="F986" s="1">
        <v>0.50972222222222219</v>
      </c>
      <c r="G986">
        <v>0</v>
      </c>
      <c r="H986">
        <v>4474</v>
      </c>
      <c r="I986">
        <v>4474</v>
      </c>
      <c r="J986">
        <v>1</v>
      </c>
      <c r="K986">
        <v>0.245</v>
      </c>
      <c r="L986">
        <v>0.5</v>
      </c>
      <c r="N986">
        <v>5</v>
      </c>
      <c r="O986">
        <v>0.5</v>
      </c>
      <c r="P986">
        <v>0.19634954084936199</v>
      </c>
      <c r="Q986">
        <v>1096.1300000000001</v>
      </c>
      <c r="R986">
        <v>3.6537666666666602</v>
      </c>
      <c r="S986">
        <v>215.224622211211</v>
      </c>
      <c r="T986">
        <v>8</v>
      </c>
      <c r="U986">
        <v>0.125</v>
      </c>
      <c r="V986" t="s">
        <v>86</v>
      </c>
      <c r="W986">
        <v>5</v>
      </c>
      <c r="X986">
        <v>950</v>
      </c>
      <c r="Y986">
        <v>190</v>
      </c>
      <c r="Z986">
        <v>2</v>
      </c>
      <c r="AA986">
        <v>0.25</v>
      </c>
      <c r="AB986">
        <v>1</v>
      </c>
      <c r="AC986">
        <v>0</v>
      </c>
      <c r="AD986">
        <v>0</v>
      </c>
      <c r="AE986">
        <v>1</v>
      </c>
      <c r="AF986">
        <v>0.33333333333333298</v>
      </c>
      <c r="AG986">
        <v>2.3541296598000199</v>
      </c>
      <c r="AH986">
        <v>506.666666666666</v>
      </c>
      <c r="AI986">
        <v>200</v>
      </c>
      <c r="AJ986" t="s">
        <v>86</v>
      </c>
      <c r="AK986" t="s">
        <v>87</v>
      </c>
      <c r="AL986" t="s">
        <v>86</v>
      </c>
      <c r="AM986" t="s">
        <v>51</v>
      </c>
      <c r="AN986" t="s">
        <v>88</v>
      </c>
      <c r="AO986" t="s">
        <v>89</v>
      </c>
      <c r="AP986" t="s">
        <v>86</v>
      </c>
    </row>
    <row r="987" spans="1:44" hidden="1" x14ac:dyDescent="0.2">
      <c r="A987" t="s">
        <v>215</v>
      </c>
      <c r="B987" t="s">
        <v>145</v>
      </c>
      <c r="C987" t="s">
        <v>146</v>
      </c>
      <c r="D987" t="s">
        <v>222</v>
      </c>
      <c r="E987" t="s">
        <v>219</v>
      </c>
      <c r="F987" s="1">
        <v>0.50972222222222219</v>
      </c>
      <c r="G987">
        <v>0</v>
      </c>
      <c r="H987">
        <v>4474</v>
      </c>
      <c r="I987">
        <v>4474</v>
      </c>
      <c r="J987">
        <v>1</v>
      </c>
      <c r="K987">
        <v>0.245</v>
      </c>
      <c r="L987">
        <v>0.5</v>
      </c>
      <c r="N987">
        <v>5</v>
      </c>
      <c r="O987">
        <v>0.5</v>
      </c>
      <c r="P987">
        <v>0.19634954084936199</v>
      </c>
      <c r="Q987">
        <v>1096.1300000000001</v>
      </c>
      <c r="R987">
        <v>3.6537666666666602</v>
      </c>
      <c r="S987">
        <v>215.224622211211</v>
      </c>
      <c r="T987">
        <v>2</v>
      </c>
      <c r="U987">
        <v>0.5</v>
      </c>
      <c r="V987" t="s">
        <v>86</v>
      </c>
      <c r="W987">
        <v>5</v>
      </c>
      <c r="X987">
        <v>400</v>
      </c>
      <c r="Y987">
        <v>80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0</v>
      </c>
      <c r="AF987">
        <v>0.33333333333333298</v>
      </c>
      <c r="AG987">
        <v>0.24780312208421201</v>
      </c>
      <c r="AH987">
        <v>53.3333333333333</v>
      </c>
      <c r="AI987">
        <v>500</v>
      </c>
      <c r="AJ987" t="s">
        <v>86</v>
      </c>
      <c r="AK987" t="s">
        <v>87</v>
      </c>
      <c r="AL987" t="s">
        <v>86</v>
      </c>
      <c r="AM987" t="s">
        <v>51</v>
      </c>
      <c r="AN987" t="s">
        <v>88</v>
      </c>
      <c r="AO987" t="s">
        <v>89</v>
      </c>
      <c r="AP987" t="s">
        <v>86</v>
      </c>
    </row>
    <row r="988" spans="1:44" hidden="1" x14ac:dyDescent="0.2">
      <c r="A988" t="s">
        <v>215</v>
      </c>
      <c r="B988" t="s">
        <v>145</v>
      </c>
      <c r="C988" t="s">
        <v>146</v>
      </c>
      <c r="D988" t="s">
        <v>222</v>
      </c>
      <c r="E988" t="s">
        <v>219</v>
      </c>
      <c r="F988" s="1">
        <v>0.50972222222222219</v>
      </c>
      <c r="G988">
        <v>0</v>
      </c>
      <c r="H988">
        <v>4474</v>
      </c>
      <c r="I988">
        <v>4474</v>
      </c>
      <c r="J988">
        <v>1</v>
      </c>
      <c r="K988">
        <v>0.245</v>
      </c>
      <c r="L988">
        <v>0.5</v>
      </c>
      <c r="N988">
        <v>5</v>
      </c>
      <c r="O988">
        <v>0.5</v>
      </c>
      <c r="P988">
        <v>0.19634954084936199</v>
      </c>
      <c r="Q988">
        <v>1096.1300000000001</v>
      </c>
      <c r="R988">
        <v>3.6537666666666602</v>
      </c>
      <c r="S988">
        <v>215.224622211211</v>
      </c>
      <c r="T988">
        <v>2</v>
      </c>
      <c r="U988">
        <v>0.5</v>
      </c>
      <c r="V988" t="s">
        <v>90</v>
      </c>
      <c r="W988">
        <v>5</v>
      </c>
      <c r="X988">
        <v>400</v>
      </c>
      <c r="Y988">
        <v>80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0.33333333333333298</v>
      </c>
      <c r="AG988">
        <v>0.24780312208421201</v>
      </c>
      <c r="AH988">
        <v>53.3333333333333</v>
      </c>
      <c r="AI988">
        <v>500</v>
      </c>
      <c r="AJ988" t="s">
        <v>90</v>
      </c>
      <c r="AK988" t="s">
        <v>91</v>
      </c>
      <c r="AL988" t="s">
        <v>90</v>
      </c>
      <c r="AM988" t="s">
        <v>51</v>
      </c>
      <c r="AN988" t="s">
        <v>92</v>
      </c>
    </row>
    <row r="989" spans="1:44" hidden="1" x14ac:dyDescent="0.2">
      <c r="A989" t="s">
        <v>215</v>
      </c>
      <c r="B989" t="s">
        <v>145</v>
      </c>
      <c r="C989" t="s">
        <v>146</v>
      </c>
      <c r="D989" t="s">
        <v>222</v>
      </c>
      <c r="E989" t="s">
        <v>219</v>
      </c>
      <c r="F989" s="1">
        <v>0.50972222222222219</v>
      </c>
      <c r="G989">
        <v>0</v>
      </c>
      <c r="H989">
        <v>4474</v>
      </c>
      <c r="I989">
        <v>4474</v>
      </c>
      <c r="J989">
        <v>1</v>
      </c>
      <c r="K989">
        <v>0.245</v>
      </c>
      <c r="L989">
        <v>0.5</v>
      </c>
      <c r="N989">
        <v>5</v>
      </c>
      <c r="O989">
        <v>0.5</v>
      </c>
      <c r="P989">
        <v>0.19634954084936199</v>
      </c>
      <c r="Q989">
        <v>1096.1300000000001</v>
      </c>
      <c r="R989">
        <v>3.6537666666666602</v>
      </c>
      <c r="S989">
        <v>215.224622211211</v>
      </c>
      <c r="T989">
        <v>8</v>
      </c>
      <c r="U989">
        <v>0.125</v>
      </c>
      <c r="V989" t="s">
        <v>113</v>
      </c>
      <c r="W989">
        <v>5</v>
      </c>
      <c r="X989">
        <v>950</v>
      </c>
      <c r="Y989">
        <v>190</v>
      </c>
      <c r="Z989">
        <v>2</v>
      </c>
      <c r="AA989">
        <v>0.25</v>
      </c>
      <c r="AB989">
        <v>1</v>
      </c>
      <c r="AC989">
        <v>0</v>
      </c>
      <c r="AD989">
        <v>0</v>
      </c>
      <c r="AE989">
        <v>1</v>
      </c>
      <c r="AF989">
        <v>0.33333333333333298</v>
      </c>
      <c r="AG989">
        <v>2.3541296598000199</v>
      </c>
      <c r="AH989">
        <v>506.666666666666</v>
      </c>
      <c r="AI989">
        <v>200</v>
      </c>
    </row>
    <row r="990" spans="1:44" hidden="1" x14ac:dyDescent="0.2">
      <c r="A990" t="s">
        <v>215</v>
      </c>
      <c r="B990" t="s">
        <v>145</v>
      </c>
      <c r="C990" t="s">
        <v>146</v>
      </c>
      <c r="D990" t="s">
        <v>222</v>
      </c>
      <c r="E990" t="s">
        <v>219</v>
      </c>
      <c r="F990" s="1">
        <v>0.50972222222222219</v>
      </c>
      <c r="G990">
        <v>0</v>
      </c>
      <c r="H990">
        <v>4474</v>
      </c>
      <c r="I990">
        <v>4474</v>
      </c>
      <c r="J990">
        <v>1</v>
      </c>
      <c r="K990">
        <v>0.245</v>
      </c>
      <c r="L990">
        <v>0.5</v>
      </c>
      <c r="N990">
        <v>5</v>
      </c>
      <c r="O990">
        <v>0.5</v>
      </c>
      <c r="P990">
        <v>0.19634954084936199</v>
      </c>
      <c r="Q990">
        <v>1096.1300000000001</v>
      </c>
      <c r="R990">
        <v>3.6537666666666602</v>
      </c>
      <c r="S990">
        <v>215.224622211211</v>
      </c>
      <c r="T990">
        <v>8</v>
      </c>
      <c r="U990">
        <v>0.125</v>
      </c>
      <c r="V990" t="s">
        <v>176</v>
      </c>
      <c r="W990" s="2">
        <v>5</v>
      </c>
      <c r="X990" s="2">
        <v>950</v>
      </c>
      <c r="Y990" s="2">
        <v>190</v>
      </c>
      <c r="Z990" s="2">
        <v>2</v>
      </c>
      <c r="AA990" s="2">
        <v>0.25</v>
      </c>
      <c r="AB990" s="2">
        <v>1</v>
      </c>
      <c r="AC990" s="2">
        <v>0</v>
      </c>
      <c r="AD990" s="2">
        <v>0</v>
      </c>
      <c r="AE990" s="2">
        <v>1</v>
      </c>
      <c r="AF990" s="2">
        <v>0.33333333333333298</v>
      </c>
      <c r="AG990" s="2">
        <v>2.3541296598000199</v>
      </c>
      <c r="AH990" s="2">
        <v>506.666666666666</v>
      </c>
      <c r="AI990">
        <v>200</v>
      </c>
      <c r="AJ990" t="s">
        <v>176</v>
      </c>
      <c r="AK990" t="s">
        <v>50</v>
      </c>
      <c r="AL990" t="s">
        <v>176</v>
      </c>
      <c r="AM990" t="s">
        <v>51</v>
      </c>
      <c r="AN990" t="s">
        <v>52</v>
      </c>
      <c r="AO990" t="s">
        <v>53</v>
      </c>
      <c r="AP990" t="s">
        <v>54</v>
      </c>
      <c r="AQ990" t="s">
        <v>177</v>
      </c>
      <c r="AR990" t="s">
        <v>176</v>
      </c>
    </row>
    <row r="991" spans="1:44" hidden="1" x14ac:dyDescent="0.2">
      <c r="A991" t="s">
        <v>215</v>
      </c>
      <c r="B991" t="s">
        <v>145</v>
      </c>
      <c r="C991" t="s">
        <v>146</v>
      </c>
      <c r="D991" t="s">
        <v>222</v>
      </c>
      <c r="E991" t="s">
        <v>219</v>
      </c>
      <c r="F991" s="1">
        <v>0.50972222222222219</v>
      </c>
      <c r="G991">
        <v>0</v>
      </c>
      <c r="H991">
        <v>4474</v>
      </c>
      <c r="I991">
        <v>4474</v>
      </c>
      <c r="J991">
        <v>1</v>
      </c>
      <c r="K991">
        <v>0.245</v>
      </c>
      <c r="L991">
        <v>0.5</v>
      </c>
      <c r="N991">
        <v>5</v>
      </c>
      <c r="O991">
        <v>0.5</v>
      </c>
      <c r="P991">
        <v>0.19634954084936199</v>
      </c>
      <c r="Q991">
        <v>1096.1300000000001</v>
      </c>
      <c r="R991">
        <v>3.6537666666666602</v>
      </c>
      <c r="S991">
        <v>215.224622211211</v>
      </c>
      <c r="T991">
        <v>8</v>
      </c>
      <c r="U991">
        <v>0.125</v>
      </c>
      <c r="V991" t="s">
        <v>114</v>
      </c>
      <c r="W991">
        <v>5</v>
      </c>
      <c r="X991">
        <v>950</v>
      </c>
      <c r="Y991">
        <v>190</v>
      </c>
      <c r="Z991">
        <v>2</v>
      </c>
      <c r="AA991">
        <v>0.25</v>
      </c>
      <c r="AB991">
        <v>1</v>
      </c>
      <c r="AC991">
        <v>0</v>
      </c>
      <c r="AD991">
        <v>1</v>
      </c>
      <c r="AE991">
        <v>0</v>
      </c>
      <c r="AF991">
        <v>0.33333333333333298</v>
      </c>
      <c r="AG991">
        <v>2.3541296598000199</v>
      </c>
      <c r="AH991">
        <v>506.666666666666</v>
      </c>
      <c r="AI991">
        <v>200</v>
      </c>
    </row>
    <row r="992" spans="1:44" hidden="1" x14ac:dyDescent="0.2">
      <c r="A992" t="s">
        <v>215</v>
      </c>
      <c r="B992" t="s">
        <v>145</v>
      </c>
      <c r="C992" t="s">
        <v>146</v>
      </c>
      <c r="D992" t="s">
        <v>222</v>
      </c>
      <c r="E992" t="s">
        <v>219</v>
      </c>
      <c r="F992" s="1">
        <v>0.50972222222222219</v>
      </c>
      <c r="G992">
        <v>0</v>
      </c>
      <c r="H992">
        <v>4474</v>
      </c>
      <c r="I992">
        <v>4474</v>
      </c>
      <c r="J992">
        <v>1</v>
      </c>
      <c r="K992">
        <v>0.245</v>
      </c>
      <c r="L992">
        <v>0.5</v>
      </c>
      <c r="N992">
        <v>5</v>
      </c>
      <c r="O992">
        <v>0.5</v>
      </c>
      <c r="P992">
        <v>0.19634954084936199</v>
      </c>
      <c r="Q992">
        <v>1096.1300000000001</v>
      </c>
      <c r="R992">
        <v>3.6537666666666602</v>
      </c>
      <c r="S992">
        <v>215.224622211211</v>
      </c>
      <c r="T992">
        <v>2</v>
      </c>
      <c r="U992">
        <v>0.5</v>
      </c>
      <c r="V992" t="s">
        <v>114</v>
      </c>
      <c r="W992">
        <v>5</v>
      </c>
      <c r="X992">
        <v>400</v>
      </c>
      <c r="Y992">
        <v>80</v>
      </c>
      <c r="Z992">
        <v>0</v>
      </c>
      <c r="AA992">
        <v>0</v>
      </c>
      <c r="AB992">
        <v>12</v>
      </c>
      <c r="AC992">
        <v>6</v>
      </c>
      <c r="AD992">
        <v>3</v>
      </c>
      <c r="AE992">
        <v>3</v>
      </c>
      <c r="AF992">
        <v>4</v>
      </c>
      <c r="AG992">
        <v>2.9736374650105502</v>
      </c>
      <c r="AH992">
        <v>640</v>
      </c>
      <c r="AI992">
        <v>500</v>
      </c>
    </row>
    <row r="993" spans="1:44" hidden="1" x14ac:dyDescent="0.2">
      <c r="A993" t="s">
        <v>215</v>
      </c>
      <c r="B993" t="s">
        <v>145</v>
      </c>
      <c r="C993" t="s">
        <v>146</v>
      </c>
      <c r="D993" t="s">
        <v>222</v>
      </c>
      <c r="E993" t="s">
        <v>219</v>
      </c>
      <c r="F993" s="1">
        <v>0.50972222222222219</v>
      </c>
      <c r="G993">
        <v>0</v>
      </c>
      <c r="H993">
        <v>4474</v>
      </c>
      <c r="I993">
        <v>4474</v>
      </c>
      <c r="J993">
        <v>1</v>
      </c>
      <c r="K993">
        <v>0.245</v>
      </c>
      <c r="L993">
        <v>0.5</v>
      </c>
      <c r="N993">
        <v>5</v>
      </c>
      <c r="O993">
        <v>0.5</v>
      </c>
      <c r="P993">
        <v>0.19634954084936199</v>
      </c>
      <c r="Q993">
        <v>1096.1300000000001</v>
      </c>
      <c r="R993">
        <v>3.6537666666666602</v>
      </c>
      <c r="S993">
        <v>215.224622211211</v>
      </c>
      <c r="T993">
        <v>2</v>
      </c>
      <c r="U993">
        <v>0.5</v>
      </c>
      <c r="V993" t="s">
        <v>178</v>
      </c>
      <c r="W993">
        <v>5</v>
      </c>
      <c r="X993">
        <v>400</v>
      </c>
      <c r="Y993">
        <v>80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0.33333333333333298</v>
      </c>
      <c r="AG993">
        <v>0.24780312208421201</v>
      </c>
      <c r="AH993">
        <v>53.3333333333333</v>
      </c>
      <c r="AI993">
        <v>500</v>
      </c>
      <c r="AJ993" t="s">
        <v>178</v>
      </c>
      <c r="AK993" t="s">
        <v>116</v>
      </c>
      <c r="AL993" t="s">
        <v>178</v>
      </c>
      <c r="AM993" t="s">
        <v>51</v>
      </c>
      <c r="AN993" t="s">
        <v>52</v>
      </c>
      <c r="AO993" t="s">
        <v>110</v>
      </c>
      <c r="AP993" t="s">
        <v>117</v>
      </c>
    </row>
    <row r="994" spans="1:44" hidden="1" x14ac:dyDescent="0.2">
      <c r="A994" t="s">
        <v>215</v>
      </c>
      <c r="B994" t="s">
        <v>145</v>
      </c>
      <c r="C994" t="s">
        <v>146</v>
      </c>
      <c r="D994" t="s">
        <v>222</v>
      </c>
      <c r="E994" t="s">
        <v>219</v>
      </c>
      <c r="F994" s="1">
        <v>0.50972222222222219</v>
      </c>
      <c r="G994">
        <v>0</v>
      </c>
      <c r="H994">
        <v>4474</v>
      </c>
      <c r="I994">
        <v>4474</v>
      </c>
      <c r="J994">
        <v>1</v>
      </c>
      <c r="K994">
        <v>0.245</v>
      </c>
      <c r="L994">
        <v>0.5</v>
      </c>
      <c r="N994">
        <v>5</v>
      </c>
      <c r="O994">
        <v>0.5</v>
      </c>
      <c r="P994">
        <v>0.19634954084936199</v>
      </c>
      <c r="Q994">
        <v>1096.1300000000001</v>
      </c>
      <c r="R994">
        <v>3.6537666666666602</v>
      </c>
      <c r="S994">
        <v>215.224622211211</v>
      </c>
      <c r="T994">
        <v>8</v>
      </c>
      <c r="U994">
        <v>0.125</v>
      </c>
      <c r="V994" t="s">
        <v>178</v>
      </c>
      <c r="W994">
        <v>5</v>
      </c>
      <c r="X994">
        <v>950</v>
      </c>
      <c r="Y994">
        <v>190</v>
      </c>
      <c r="Z994">
        <v>2</v>
      </c>
      <c r="AA994">
        <v>0.25</v>
      </c>
      <c r="AB994">
        <v>1</v>
      </c>
      <c r="AC994">
        <v>1</v>
      </c>
      <c r="AD994">
        <v>0</v>
      </c>
      <c r="AE994">
        <v>0</v>
      </c>
      <c r="AF994">
        <v>0.33333333333333298</v>
      </c>
      <c r="AG994">
        <v>2.3541296598000199</v>
      </c>
      <c r="AH994">
        <v>506.666666666666</v>
      </c>
      <c r="AI994">
        <v>200</v>
      </c>
      <c r="AJ994" t="s">
        <v>178</v>
      </c>
      <c r="AK994" t="s">
        <v>116</v>
      </c>
      <c r="AL994" t="s">
        <v>178</v>
      </c>
      <c r="AM994" t="s">
        <v>51</v>
      </c>
      <c r="AN994" t="s">
        <v>52</v>
      </c>
      <c r="AO994" t="s">
        <v>110</v>
      </c>
      <c r="AP994" t="s">
        <v>117</v>
      </c>
    </row>
    <row r="995" spans="1:44" hidden="1" x14ac:dyDescent="0.2">
      <c r="A995" t="s">
        <v>215</v>
      </c>
      <c r="B995" t="s">
        <v>145</v>
      </c>
      <c r="C995" t="s">
        <v>146</v>
      </c>
      <c r="D995" t="s">
        <v>222</v>
      </c>
      <c r="E995" t="s">
        <v>219</v>
      </c>
      <c r="F995" s="1">
        <v>0.50972222222222219</v>
      </c>
      <c r="G995">
        <v>0</v>
      </c>
      <c r="H995">
        <v>4474</v>
      </c>
      <c r="I995">
        <v>4474</v>
      </c>
      <c r="J995">
        <v>1</v>
      </c>
      <c r="K995">
        <v>0.245</v>
      </c>
      <c r="L995">
        <v>0.5</v>
      </c>
      <c r="N995">
        <v>5</v>
      </c>
      <c r="O995">
        <v>0.5</v>
      </c>
      <c r="P995">
        <v>0.19634954084936199</v>
      </c>
      <c r="Q995">
        <v>1096.1300000000001</v>
      </c>
      <c r="R995">
        <v>3.6537666666666602</v>
      </c>
      <c r="S995">
        <v>215.224622211211</v>
      </c>
      <c r="T995">
        <v>8</v>
      </c>
      <c r="U995">
        <v>0.125</v>
      </c>
      <c r="V995" t="s">
        <v>133</v>
      </c>
      <c r="W995">
        <v>5</v>
      </c>
      <c r="X995">
        <v>950</v>
      </c>
      <c r="Y995">
        <v>190</v>
      </c>
      <c r="Z995">
        <v>2</v>
      </c>
      <c r="AA995">
        <v>0.25</v>
      </c>
      <c r="AB995">
        <v>1</v>
      </c>
      <c r="AC995">
        <v>0</v>
      </c>
      <c r="AD995">
        <v>0</v>
      </c>
      <c r="AE995">
        <v>1</v>
      </c>
      <c r="AF995">
        <v>0.33333333333333298</v>
      </c>
      <c r="AG995">
        <v>2.3541296598000199</v>
      </c>
      <c r="AH995">
        <v>506.666666666666</v>
      </c>
      <c r="AI995">
        <v>200</v>
      </c>
    </row>
    <row r="996" spans="1:44" hidden="1" x14ac:dyDescent="0.2">
      <c r="A996" t="s">
        <v>215</v>
      </c>
      <c r="B996" t="s">
        <v>145</v>
      </c>
      <c r="C996" t="s">
        <v>146</v>
      </c>
      <c r="D996" t="s">
        <v>222</v>
      </c>
      <c r="E996" t="s">
        <v>219</v>
      </c>
      <c r="F996" s="1">
        <v>0.50972222222222219</v>
      </c>
      <c r="G996">
        <v>0</v>
      </c>
      <c r="H996">
        <v>4474</v>
      </c>
      <c r="I996">
        <v>4474</v>
      </c>
      <c r="J996">
        <v>1</v>
      </c>
      <c r="K996">
        <v>0.245</v>
      </c>
      <c r="L996">
        <v>0.5</v>
      </c>
      <c r="N996">
        <v>5</v>
      </c>
      <c r="O996">
        <v>0.5</v>
      </c>
      <c r="P996">
        <v>0.19634954084936199</v>
      </c>
      <c r="Q996">
        <v>1096.1300000000001</v>
      </c>
      <c r="R996">
        <v>3.6537666666666602</v>
      </c>
      <c r="S996">
        <v>215.224622211211</v>
      </c>
      <c r="T996">
        <v>2</v>
      </c>
      <c r="U996">
        <v>0.5</v>
      </c>
      <c r="V996" t="s">
        <v>133</v>
      </c>
      <c r="W996">
        <v>5</v>
      </c>
      <c r="X996">
        <v>400</v>
      </c>
      <c r="Y996">
        <v>80</v>
      </c>
      <c r="Z996">
        <v>0</v>
      </c>
      <c r="AA996">
        <v>0</v>
      </c>
      <c r="AB996">
        <v>4</v>
      </c>
      <c r="AC996">
        <v>1</v>
      </c>
      <c r="AD996">
        <v>1</v>
      </c>
      <c r="AE996">
        <v>2</v>
      </c>
      <c r="AF996">
        <v>1.3333333333333299</v>
      </c>
      <c r="AG996">
        <v>0.99121248833685005</v>
      </c>
      <c r="AH996">
        <v>213.333333333333</v>
      </c>
      <c r="AI996">
        <v>500</v>
      </c>
    </row>
    <row r="997" spans="1:44" hidden="1" x14ac:dyDescent="0.2">
      <c r="A997" t="s">
        <v>215</v>
      </c>
      <c r="B997" t="s">
        <v>145</v>
      </c>
      <c r="C997" t="s">
        <v>146</v>
      </c>
      <c r="D997" t="s">
        <v>222</v>
      </c>
      <c r="E997" t="s">
        <v>219</v>
      </c>
      <c r="F997" s="1">
        <v>0.50972222222222219</v>
      </c>
      <c r="G997">
        <v>0</v>
      </c>
      <c r="H997">
        <v>4474</v>
      </c>
      <c r="I997">
        <v>4474</v>
      </c>
      <c r="J997">
        <v>1</v>
      </c>
      <c r="K997">
        <v>0.245</v>
      </c>
      <c r="L997">
        <v>0.5</v>
      </c>
      <c r="N997">
        <v>5</v>
      </c>
      <c r="O997">
        <v>0.5</v>
      </c>
      <c r="P997">
        <v>0.19634954084936199</v>
      </c>
      <c r="Q997">
        <v>1096.1300000000001</v>
      </c>
      <c r="R997">
        <v>3.6537666666666602</v>
      </c>
      <c r="S997">
        <v>215.224622211211</v>
      </c>
      <c r="T997">
        <v>8</v>
      </c>
      <c r="U997">
        <v>0.125</v>
      </c>
      <c r="V997" t="s">
        <v>134</v>
      </c>
      <c r="W997" s="2">
        <v>5</v>
      </c>
      <c r="X997" s="2">
        <v>950</v>
      </c>
      <c r="Y997" s="2">
        <v>190</v>
      </c>
      <c r="Z997" s="2">
        <v>2</v>
      </c>
      <c r="AA997" s="2">
        <v>0.25</v>
      </c>
      <c r="AB997" s="2">
        <v>6</v>
      </c>
      <c r="AC997" s="2">
        <v>2</v>
      </c>
      <c r="AD997" s="2">
        <v>2</v>
      </c>
      <c r="AE997" s="2">
        <v>2</v>
      </c>
      <c r="AF997" s="2">
        <v>2</v>
      </c>
      <c r="AG997" s="2">
        <v>14.124777958800101</v>
      </c>
      <c r="AH997" s="2">
        <v>3040</v>
      </c>
      <c r="AI997">
        <v>200</v>
      </c>
      <c r="AJ997" t="s">
        <v>134</v>
      </c>
      <c r="AK997" t="s">
        <v>50</v>
      </c>
      <c r="AL997" t="s">
        <v>134</v>
      </c>
      <c r="AM997" t="s">
        <v>51</v>
      </c>
      <c r="AN997" t="s">
        <v>52</v>
      </c>
      <c r="AO997" t="s">
        <v>53</v>
      </c>
      <c r="AP997" t="s">
        <v>54</v>
      </c>
      <c r="AQ997" t="s">
        <v>135</v>
      </c>
      <c r="AR997" t="s">
        <v>134</v>
      </c>
    </row>
    <row r="998" spans="1:44" hidden="1" x14ac:dyDescent="0.2">
      <c r="A998" t="s">
        <v>215</v>
      </c>
      <c r="B998" t="s">
        <v>145</v>
      </c>
      <c r="C998" t="s">
        <v>146</v>
      </c>
      <c r="D998" t="s">
        <v>222</v>
      </c>
      <c r="E998" t="s">
        <v>219</v>
      </c>
      <c r="F998" s="1">
        <v>0.50972222222222219</v>
      </c>
      <c r="G998">
        <v>0</v>
      </c>
      <c r="H998">
        <v>4474</v>
      </c>
      <c r="I998">
        <v>4474</v>
      </c>
      <c r="J998">
        <v>1</v>
      </c>
      <c r="K998">
        <v>0.245</v>
      </c>
      <c r="L998">
        <v>0.5</v>
      </c>
      <c r="N998">
        <v>5</v>
      </c>
      <c r="O998">
        <v>0.5</v>
      </c>
      <c r="P998">
        <v>0.19634954084936199</v>
      </c>
      <c r="Q998">
        <v>1096.1300000000001</v>
      </c>
      <c r="R998">
        <v>3.6537666666666602</v>
      </c>
      <c r="S998">
        <v>215.224622211211</v>
      </c>
      <c r="T998">
        <v>2</v>
      </c>
      <c r="U998">
        <v>0.5</v>
      </c>
      <c r="V998" t="s">
        <v>134</v>
      </c>
      <c r="W998" s="2">
        <v>5</v>
      </c>
      <c r="X998" s="2">
        <v>400</v>
      </c>
      <c r="Y998" s="2">
        <v>80</v>
      </c>
      <c r="Z998" s="2">
        <v>0</v>
      </c>
      <c r="AA998" s="2">
        <v>0</v>
      </c>
      <c r="AB998" s="2">
        <v>7</v>
      </c>
      <c r="AC998" s="2">
        <v>5</v>
      </c>
      <c r="AD998" s="2">
        <v>1</v>
      </c>
      <c r="AE998" s="2">
        <v>1</v>
      </c>
      <c r="AF998" s="2">
        <v>2.3333333333333299</v>
      </c>
      <c r="AG998" s="2">
        <v>1.73462185458948</v>
      </c>
      <c r="AH998" s="2">
        <v>373.33333333333297</v>
      </c>
      <c r="AI998">
        <v>500</v>
      </c>
      <c r="AJ998" t="s">
        <v>134</v>
      </c>
      <c r="AK998" t="s">
        <v>50</v>
      </c>
      <c r="AL998" t="s">
        <v>134</v>
      </c>
      <c r="AM998" t="s">
        <v>51</v>
      </c>
      <c r="AN998" t="s">
        <v>52</v>
      </c>
      <c r="AO998" t="s">
        <v>53</v>
      </c>
      <c r="AP998" t="s">
        <v>54</v>
      </c>
      <c r="AQ998" t="s">
        <v>135</v>
      </c>
      <c r="AR998" t="s">
        <v>134</v>
      </c>
    </row>
    <row r="999" spans="1:44" hidden="1" x14ac:dyDescent="0.2">
      <c r="A999" t="s">
        <v>215</v>
      </c>
      <c r="B999" t="s">
        <v>145</v>
      </c>
      <c r="C999" t="s">
        <v>146</v>
      </c>
      <c r="D999" t="s">
        <v>222</v>
      </c>
      <c r="E999" t="s">
        <v>219</v>
      </c>
      <c r="F999" s="1">
        <v>0.50972222222222219</v>
      </c>
      <c r="G999">
        <v>0</v>
      </c>
      <c r="H999">
        <v>4474</v>
      </c>
      <c r="I999">
        <v>4474</v>
      </c>
      <c r="J999">
        <v>1</v>
      </c>
      <c r="K999">
        <v>0.245</v>
      </c>
      <c r="L999">
        <v>0.5</v>
      </c>
      <c r="N999">
        <v>5</v>
      </c>
      <c r="O999">
        <v>0.5</v>
      </c>
      <c r="P999">
        <v>0.19634954084936199</v>
      </c>
      <c r="Q999">
        <v>1096.1300000000001</v>
      </c>
      <c r="R999">
        <v>3.6537666666666602</v>
      </c>
      <c r="S999">
        <v>215.224622211211</v>
      </c>
      <c r="T999">
        <v>8</v>
      </c>
      <c r="U999">
        <v>0.125</v>
      </c>
      <c r="V999" t="s">
        <v>93</v>
      </c>
      <c r="W999" s="2">
        <v>5</v>
      </c>
      <c r="X999" s="2">
        <v>950</v>
      </c>
      <c r="Y999" s="2">
        <v>190</v>
      </c>
      <c r="Z999" s="2">
        <v>2</v>
      </c>
      <c r="AA999" s="2">
        <v>0.25</v>
      </c>
      <c r="AB999" s="2">
        <v>14</v>
      </c>
      <c r="AC999" s="2">
        <v>8</v>
      </c>
      <c r="AD999" s="2">
        <v>2</v>
      </c>
      <c r="AE999" s="2">
        <v>4</v>
      </c>
      <c r="AF999" s="2">
        <v>4.6666666666666599</v>
      </c>
      <c r="AG999" s="2">
        <v>32.957815237200201</v>
      </c>
      <c r="AH999" s="2">
        <v>7093.3333333333303</v>
      </c>
      <c r="AI999">
        <v>200</v>
      </c>
      <c r="AJ999" t="s">
        <v>93</v>
      </c>
      <c r="AK999" t="s">
        <v>50</v>
      </c>
      <c r="AL999" t="s">
        <v>93</v>
      </c>
      <c r="AM999" t="s">
        <v>51</v>
      </c>
      <c r="AN999" t="s">
        <v>52</v>
      </c>
      <c r="AO999" t="s">
        <v>53</v>
      </c>
      <c r="AP999" t="s">
        <v>54</v>
      </c>
      <c r="AQ999" t="s">
        <v>94</v>
      </c>
      <c r="AR999" t="s">
        <v>93</v>
      </c>
    </row>
    <row r="1000" spans="1:44" hidden="1" x14ac:dyDescent="0.2">
      <c r="A1000" t="s">
        <v>215</v>
      </c>
      <c r="B1000" t="s">
        <v>145</v>
      </c>
      <c r="C1000" t="s">
        <v>146</v>
      </c>
      <c r="D1000" t="s">
        <v>222</v>
      </c>
      <c r="E1000" t="s">
        <v>219</v>
      </c>
      <c r="F1000" s="1">
        <v>0.50972222222222219</v>
      </c>
      <c r="G1000">
        <v>0</v>
      </c>
      <c r="H1000">
        <v>4474</v>
      </c>
      <c r="I1000">
        <v>4474</v>
      </c>
      <c r="J1000">
        <v>1</v>
      </c>
      <c r="K1000">
        <v>0.245</v>
      </c>
      <c r="L1000">
        <v>0.5</v>
      </c>
      <c r="N1000">
        <v>5</v>
      </c>
      <c r="O1000">
        <v>0.5</v>
      </c>
      <c r="P1000">
        <v>0.19634954084936199</v>
      </c>
      <c r="Q1000">
        <v>1096.1300000000001</v>
      </c>
      <c r="R1000">
        <v>3.6537666666666602</v>
      </c>
      <c r="S1000">
        <v>215.224622211211</v>
      </c>
      <c r="T1000">
        <v>2</v>
      </c>
      <c r="U1000">
        <v>0.5</v>
      </c>
      <c r="V1000" t="s">
        <v>93</v>
      </c>
      <c r="W1000" s="2">
        <v>5</v>
      </c>
      <c r="X1000" s="2">
        <v>400</v>
      </c>
      <c r="Y1000" s="2">
        <v>80</v>
      </c>
      <c r="Z1000" s="2">
        <v>0</v>
      </c>
      <c r="AA1000" s="2">
        <v>0</v>
      </c>
      <c r="AB1000" s="2">
        <v>8</v>
      </c>
      <c r="AC1000" s="2">
        <v>3</v>
      </c>
      <c r="AD1000" s="2">
        <v>1</v>
      </c>
      <c r="AE1000" s="2">
        <v>4</v>
      </c>
      <c r="AF1000" s="2">
        <v>2.6666666666666599</v>
      </c>
      <c r="AG1000" s="2">
        <v>1.9824249766737001</v>
      </c>
      <c r="AH1000" s="2">
        <v>426.666666666666</v>
      </c>
      <c r="AI1000">
        <v>500</v>
      </c>
      <c r="AJ1000" t="s">
        <v>93</v>
      </c>
      <c r="AK1000" t="s">
        <v>50</v>
      </c>
      <c r="AL1000" t="s">
        <v>93</v>
      </c>
      <c r="AM1000" t="s">
        <v>51</v>
      </c>
      <c r="AN1000" t="s">
        <v>52</v>
      </c>
      <c r="AO1000" t="s">
        <v>53</v>
      </c>
      <c r="AP1000" t="s">
        <v>54</v>
      </c>
      <c r="AQ1000" t="s">
        <v>94</v>
      </c>
      <c r="AR1000" t="s">
        <v>93</v>
      </c>
    </row>
    <row r="1001" spans="1:44" hidden="1" x14ac:dyDescent="0.2">
      <c r="A1001" t="s">
        <v>215</v>
      </c>
      <c r="B1001" t="s">
        <v>145</v>
      </c>
      <c r="C1001" t="s">
        <v>146</v>
      </c>
      <c r="D1001" t="s">
        <v>222</v>
      </c>
      <c r="E1001" t="s">
        <v>219</v>
      </c>
      <c r="F1001" s="1">
        <v>0.50972222222222219</v>
      </c>
      <c r="G1001">
        <v>0</v>
      </c>
      <c r="H1001">
        <v>4474</v>
      </c>
      <c r="I1001">
        <v>4474</v>
      </c>
      <c r="J1001">
        <v>1</v>
      </c>
      <c r="K1001">
        <v>0.245</v>
      </c>
      <c r="L1001">
        <v>0.5</v>
      </c>
      <c r="N1001">
        <v>5</v>
      </c>
      <c r="O1001">
        <v>0.5</v>
      </c>
      <c r="P1001">
        <v>0.19634954084936199</v>
      </c>
      <c r="Q1001">
        <v>1096.1300000000001</v>
      </c>
      <c r="R1001">
        <v>3.6537666666666602</v>
      </c>
      <c r="S1001">
        <v>215.224622211211</v>
      </c>
      <c r="T1001">
        <v>8</v>
      </c>
      <c r="U1001">
        <v>0.125</v>
      </c>
      <c r="V1001" t="s">
        <v>95</v>
      </c>
      <c r="W1001" s="2">
        <v>5</v>
      </c>
      <c r="X1001" s="2">
        <v>950</v>
      </c>
      <c r="Y1001" s="2">
        <v>190</v>
      </c>
      <c r="Z1001" s="2">
        <v>2</v>
      </c>
      <c r="AA1001" s="2">
        <v>0.25</v>
      </c>
      <c r="AB1001" s="2">
        <v>1</v>
      </c>
      <c r="AC1001" s="2">
        <v>0</v>
      </c>
      <c r="AD1001" s="2">
        <v>0</v>
      </c>
      <c r="AE1001" s="2">
        <v>1</v>
      </c>
      <c r="AF1001" s="2">
        <v>0.33333333333333298</v>
      </c>
      <c r="AG1001" s="2">
        <v>2.3541296598000199</v>
      </c>
      <c r="AH1001" s="2">
        <v>506.666666666666</v>
      </c>
      <c r="AI1001">
        <v>200</v>
      </c>
      <c r="AJ1001" t="s">
        <v>95</v>
      </c>
      <c r="AK1001" t="s">
        <v>65</v>
      </c>
      <c r="AL1001" t="s">
        <v>95</v>
      </c>
      <c r="AM1001" t="s">
        <v>51</v>
      </c>
      <c r="AN1001" t="s">
        <v>52</v>
      </c>
      <c r="AO1001" t="s">
        <v>53</v>
      </c>
      <c r="AP1001" t="s">
        <v>54</v>
      </c>
      <c r="AQ1001" t="s">
        <v>96</v>
      </c>
      <c r="AR1001" t="s">
        <v>97</v>
      </c>
    </row>
    <row r="1002" spans="1:44" hidden="1" x14ac:dyDescent="0.2">
      <c r="A1002" t="s">
        <v>215</v>
      </c>
      <c r="B1002" t="s">
        <v>145</v>
      </c>
      <c r="C1002" t="s">
        <v>146</v>
      </c>
      <c r="D1002" t="s">
        <v>222</v>
      </c>
      <c r="E1002" t="s">
        <v>219</v>
      </c>
      <c r="F1002" s="1">
        <v>0.50972222222222219</v>
      </c>
      <c r="G1002">
        <v>0</v>
      </c>
      <c r="H1002">
        <v>4474</v>
      </c>
      <c r="I1002">
        <v>4474</v>
      </c>
      <c r="J1002">
        <v>1</v>
      </c>
      <c r="K1002">
        <v>0.245</v>
      </c>
      <c r="L1002">
        <v>0.5</v>
      </c>
      <c r="N1002">
        <v>5</v>
      </c>
      <c r="O1002">
        <v>0.5</v>
      </c>
      <c r="P1002">
        <v>0.19634954084936199</v>
      </c>
      <c r="Q1002">
        <v>1096.1300000000001</v>
      </c>
      <c r="R1002">
        <v>3.6537666666666602</v>
      </c>
      <c r="S1002">
        <v>215.224622211211</v>
      </c>
      <c r="T1002">
        <v>2</v>
      </c>
      <c r="U1002">
        <v>0.5</v>
      </c>
      <c r="V1002" t="s">
        <v>95</v>
      </c>
      <c r="W1002" s="2">
        <v>5</v>
      </c>
      <c r="X1002" s="2">
        <v>400</v>
      </c>
      <c r="Y1002" s="2">
        <v>80</v>
      </c>
      <c r="Z1002" s="2">
        <v>0</v>
      </c>
      <c r="AA1002" s="2">
        <v>0</v>
      </c>
      <c r="AB1002" s="2">
        <v>8</v>
      </c>
      <c r="AC1002" s="2">
        <v>4</v>
      </c>
      <c r="AD1002" s="2">
        <v>2</v>
      </c>
      <c r="AE1002" s="2">
        <v>2</v>
      </c>
      <c r="AF1002" s="2">
        <v>2.6666666666666599</v>
      </c>
      <c r="AG1002" s="2">
        <v>1.9824249766737001</v>
      </c>
      <c r="AH1002" s="2">
        <v>426.666666666666</v>
      </c>
      <c r="AI1002">
        <v>500</v>
      </c>
      <c r="AJ1002" t="s">
        <v>95</v>
      </c>
      <c r="AK1002" t="s">
        <v>65</v>
      </c>
      <c r="AL1002" t="s">
        <v>95</v>
      </c>
      <c r="AM1002" t="s">
        <v>51</v>
      </c>
      <c r="AN1002" t="s">
        <v>52</v>
      </c>
      <c r="AO1002" t="s">
        <v>53</v>
      </c>
      <c r="AP1002" t="s">
        <v>54</v>
      </c>
      <c r="AQ1002" t="s">
        <v>96</v>
      </c>
      <c r="AR1002" t="s">
        <v>97</v>
      </c>
    </row>
    <row r="1003" spans="1:44" hidden="1" x14ac:dyDescent="0.2">
      <c r="A1003" t="s">
        <v>215</v>
      </c>
      <c r="B1003" t="s">
        <v>145</v>
      </c>
      <c r="C1003" t="s">
        <v>146</v>
      </c>
      <c r="D1003" t="s">
        <v>222</v>
      </c>
      <c r="E1003" t="s">
        <v>219</v>
      </c>
      <c r="F1003" s="1">
        <v>0.50972222222222219</v>
      </c>
      <c r="G1003">
        <v>0</v>
      </c>
      <c r="H1003">
        <v>4474</v>
      </c>
      <c r="I1003">
        <v>4474</v>
      </c>
      <c r="J1003">
        <v>1</v>
      </c>
      <c r="K1003">
        <v>0.245</v>
      </c>
      <c r="L1003">
        <v>0.5</v>
      </c>
      <c r="N1003">
        <v>5</v>
      </c>
      <c r="O1003">
        <v>0.5</v>
      </c>
      <c r="P1003">
        <v>0.19634954084936199</v>
      </c>
      <c r="Q1003">
        <v>1096.1300000000001</v>
      </c>
      <c r="R1003">
        <v>3.6537666666666602</v>
      </c>
      <c r="S1003">
        <v>215.224622211211</v>
      </c>
      <c r="T1003">
        <v>2</v>
      </c>
      <c r="U1003">
        <v>0.5</v>
      </c>
      <c r="V1003" t="s">
        <v>98</v>
      </c>
      <c r="W1003">
        <v>5</v>
      </c>
      <c r="X1003">
        <v>400</v>
      </c>
      <c r="Y1003">
        <v>80</v>
      </c>
      <c r="Z1003">
        <v>0</v>
      </c>
      <c r="AA1003">
        <v>0</v>
      </c>
      <c r="AB1003">
        <v>2</v>
      </c>
      <c r="AC1003">
        <v>2</v>
      </c>
      <c r="AD1003">
        <v>0</v>
      </c>
      <c r="AE1003">
        <v>0</v>
      </c>
      <c r="AF1003">
        <v>0.66666666666666596</v>
      </c>
      <c r="AG1003">
        <v>0.49560624416842503</v>
      </c>
      <c r="AH1003">
        <v>106.666666666666</v>
      </c>
      <c r="AI1003">
        <v>500</v>
      </c>
    </row>
    <row r="1004" spans="1:44" hidden="1" x14ac:dyDescent="0.2">
      <c r="A1004" t="s">
        <v>223</v>
      </c>
      <c r="B1004" t="s">
        <v>99</v>
      </c>
      <c r="C1004" t="s">
        <v>100</v>
      </c>
      <c r="D1004" t="s">
        <v>224</v>
      </c>
      <c r="E1004" t="s">
        <v>225</v>
      </c>
      <c r="F1004" s="1">
        <v>0.86527777777777781</v>
      </c>
      <c r="G1004">
        <v>0</v>
      </c>
      <c r="H1004">
        <v>1999</v>
      </c>
      <c r="I1004">
        <v>1999</v>
      </c>
      <c r="J1004">
        <v>1.5</v>
      </c>
      <c r="K1004">
        <v>0.245</v>
      </c>
      <c r="L1004">
        <v>0.25</v>
      </c>
      <c r="N1004">
        <v>5</v>
      </c>
      <c r="O1004">
        <v>0.5</v>
      </c>
      <c r="P1004">
        <v>0.19634954084936199</v>
      </c>
      <c r="Q1004">
        <v>489.755</v>
      </c>
      <c r="R1004">
        <v>1.63251666666666</v>
      </c>
      <c r="S1004">
        <v>96.163169378679299</v>
      </c>
      <c r="T1004">
        <v>4</v>
      </c>
      <c r="U1004">
        <v>0.25</v>
      </c>
      <c r="V1004" t="s">
        <v>125</v>
      </c>
      <c r="W1004">
        <v>5</v>
      </c>
      <c r="X1004">
        <v>350</v>
      </c>
      <c r="Y1004">
        <v>70</v>
      </c>
      <c r="Z1004">
        <v>0</v>
      </c>
      <c r="AA1004"/>
      <c r="AB1004">
        <v>1</v>
      </c>
      <c r="AC1004">
        <v>0</v>
      </c>
      <c r="AD1004">
        <v>1</v>
      </c>
      <c r="AE1004">
        <v>0</v>
      </c>
      <c r="AF1004">
        <v>0.33333333333333298</v>
      </c>
      <c r="AG1004">
        <v>0.97057255845839996</v>
      </c>
      <c r="AH1004">
        <v>93.3333333333333</v>
      </c>
      <c r="AI1004">
        <v>500</v>
      </c>
      <c r="AJ1004" t="s">
        <v>125</v>
      </c>
      <c r="AK1004" t="s">
        <v>116</v>
      </c>
      <c r="AL1004" t="s">
        <v>125</v>
      </c>
      <c r="AM1004" t="s">
        <v>51</v>
      </c>
      <c r="AN1004" t="s">
        <v>52</v>
      </c>
      <c r="AO1004" t="s">
        <v>110</v>
      </c>
      <c r="AP1004" t="s">
        <v>117</v>
      </c>
    </row>
    <row r="1005" spans="1:44" hidden="1" x14ac:dyDescent="0.2">
      <c r="A1005" t="s">
        <v>223</v>
      </c>
      <c r="B1005" t="s">
        <v>99</v>
      </c>
      <c r="C1005" t="s">
        <v>100</v>
      </c>
      <c r="D1005" t="s">
        <v>224</v>
      </c>
      <c r="E1005" t="s">
        <v>225</v>
      </c>
      <c r="F1005" s="1">
        <v>0.86527777777777781</v>
      </c>
      <c r="G1005">
        <v>0</v>
      </c>
      <c r="H1005">
        <v>1999</v>
      </c>
      <c r="I1005">
        <v>1999</v>
      </c>
      <c r="J1005">
        <v>1.5</v>
      </c>
      <c r="K1005">
        <v>0.245</v>
      </c>
      <c r="L1005">
        <v>0.25</v>
      </c>
      <c r="N1005">
        <v>5</v>
      </c>
      <c r="O1005">
        <v>0.5</v>
      </c>
      <c r="P1005">
        <v>0.19634954084936199</v>
      </c>
      <c r="Q1005">
        <v>489.755</v>
      </c>
      <c r="R1005">
        <v>1.63251666666666</v>
      </c>
      <c r="S1005">
        <v>96.163169378679299</v>
      </c>
      <c r="T1005">
        <v>4</v>
      </c>
      <c r="U1005">
        <v>0.25</v>
      </c>
      <c r="V1005" t="s">
        <v>115</v>
      </c>
      <c r="W1005">
        <v>5</v>
      </c>
      <c r="X1005">
        <v>350</v>
      </c>
      <c r="Y1005">
        <v>70</v>
      </c>
      <c r="Z1005">
        <v>0</v>
      </c>
      <c r="AA1005"/>
      <c r="AB1005">
        <v>2</v>
      </c>
      <c r="AC1005">
        <v>1</v>
      </c>
      <c r="AD1005">
        <v>1</v>
      </c>
      <c r="AE1005">
        <v>0</v>
      </c>
      <c r="AF1005">
        <v>0.66666666666666596</v>
      </c>
      <c r="AG1005">
        <v>1.9411451169167999</v>
      </c>
      <c r="AH1005">
        <v>186.666666666666</v>
      </c>
      <c r="AI1005">
        <v>500</v>
      </c>
      <c r="AJ1005" t="s">
        <v>115</v>
      </c>
      <c r="AK1005" t="s">
        <v>116</v>
      </c>
      <c r="AL1005" t="s">
        <v>115</v>
      </c>
      <c r="AM1005" t="s">
        <v>51</v>
      </c>
      <c r="AN1005" t="s">
        <v>52</v>
      </c>
      <c r="AO1005" t="s">
        <v>110</v>
      </c>
      <c r="AP1005" t="s">
        <v>117</v>
      </c>
    </row>
    <row r="1006" spans="1:44" hidden="1" x14ac:dyDescent="0.2">
      <c r="A1006" t="s">
        <v>223</v>
      </c>
      <c r="B1006" t="s">
        <v>99</v>
      </c>
      <c r="C1006" t="s">
        <v>100</v>
      </c>
      <c r="D1006" t="s">
        <v>224</v>
      </c>
      <c r="E1006" t="s">
        <v>225</v>
      </c>
      <c r="F1006" s="1">
        <v>0.86527777777777781</v>
      </c>
      <c r="G1006">
        <v>0</v>
      </c>
      <c r="H1006">
        <v>1999</v>
      </c>
      <c r="I1006">
        <v>1999</v>
      </c>
      <c r="J1006">
        <v>1.5</v>
      </c>
      <c r="K1006">
        <v>0.245</v>
      </c>
      <c r="L1006">
        <v>0.25</v>
      </c>
      <c r="N1006">
        <v>5</v>
      </c>
      <c r="O1006">
        <v>0.5</v>
      </c>
      <c r="P1006">
        <v>0.19634954084936199</v>
      </c>
      <c r="Q1006">
        <v>489.755</v>
      </c>
      <c r="R1006">
        <v>1.63251666666666</v>
      </c>
      <c r="S1006">
        <v>96.163169378679299</v>
      </c>
      <c r="T1006">
        <v>4</v>
      </c>
      <c r="U1006">
        <v>0.25</v>
      </c>
      <c r="V1006" t="s">
        <v>138</v>
      </c>
      <c r="W1006" s="2">
        <v>5</v>
      </c>
      <c r="X1006" s="2">
        <v>350</v>
      </c>
      <c r="Y1006" s="2">
        <v>70</v>
      </c>
      <c r="Z1006" s="2">
        <v>0</v>
      </c>
      <c r="AB1006" s="2">
        <v>2</v>
      </c>
      <c r="AC1006" s="2">
        <v>0</v>
      </c>
      <c r="AD1006" s="2">
        <v>1</v>
      </c>
      <c r="AE1006" s="2">
        <v>1</v>
      </c>
      <c r="AF1006" s="2">
        <v>0.66666666666666596</v>
      </c>
      <c r="AG1006" s="2">
        <v>1.9411451169167999</v>
      </c>
      <c r="AH1006" s="2">
        <v>186.666666666666</v>
      </c>
      <c r="AI1006">
        <v>500</v>
      </c>
      <c r="AJ1006" t="s">
        <v>138</v>
      </c>
      <c r="AK1006" t="s">
        <v>50</v>
      </c>
      <c r="AL1006" t="s">
        <v>138</v>
      </c>
      <c r="AM1006" t="s">
        <v>51</v>
      </c>
      <c r="AN1006" t="s">
        <v>52</v>
      </c>
      <c r="AO1006" t="s">
        <v>53</v>
      </c>
      <c r="AP1006" t="s">
        <v>54</v>
      </c>
      <c r="AQ1006" t="s">
        <v>139</v>
      </c>
      <c r="AR1006" t="s">
        <v>138</v>
      </c>
    </row>
    <row r="1007" spans="1:44" hidden="1" x14ac:dyDescent="0.2">
      <c r="A1007" t="s">
        <v>223</v>
      </c>
      <c r="B1007" t="s">
        <v>99</v>
      </c>
      <c r="C1007" t="s">
        <v>100</v>
      </c>
      <c r="D1007" t="s">
        <v>224</v>
      </c>
      <c r="E1007" t="s">
        <v>225</v>
      </c>
      <c r="F1007" s="1">
        <v>0.86527777777777781</v>
      </c>
      <c r="G1007">
        <v>0</v>
      </c>
      <c r="H1007">
        <v>1999</v>
      </c>
      <c r="I1007">
        <v>1999</v>
      </c>
      <c r="J1007">
        <v>1.5</v>
      </c>
      <c r="K1007">
        <v>0.245</v>
      </c>
      <c r="L1007">
        <v>0.25</v>
      </c>
      <c r="N1007">
        <v>5</v>
      </c>
      <c r="O1007">
        <v>0.5</v>
      </c>
      <c r="P1007">
        <v>0.19634954084936199</v>
      </c>
      <c r="Q1007">
        <v>489.755</v>
      </c>
      <c r="R1007">
        <v>1.63251666666666</v>
      </c>
      <c r="S1007">
        <v>96.163169378679299</v>
      </c>
      <c r="T1007">
        <v>4</v>
      </c>
      <c r="U1007">
        <v>0.25</v>
      </c>
      <c r="V1007" t="s">
        <v>120</v>
      </c>
      <c r="W1007">
        <v>5</v>
      </c>
      <c r="X1007">
        <v>350</v>
      </c>
      <c r="Y1007">
        <v>70</v>
      </c>
      <c r="Z1007">
        <v>0</v>
      </c>
      <c r="AA1007"/>
      <c r="AB1007">
        <v>19</v>
      </c>
      <c r="AC1007">
        <v>6</v>
      </c>
      <c r="AD1007">
        <v>3</v>
      </c>
      <c r="AE1007">
        <v>10</v>
      </c>
      <c r="AF1007">
        <v>6.3333333333333304</v>
      </c>
      <c r="AG1007">
        <v>18.4408786107096</v>
      </c>
      <c r="AH1007">
        <v>1773.3333333333301</v>
      </c>
      <c r="AI1007">
        <v>500</v>
      </c>
      <c r="AJ1007" t="s">
        <v>120</v>
      </c>
      <c r="AK1007" t="s">
        <v>73</v>
      </c>
      <c r="AL1007" t="s">
        <v>120</v>
      </c>
      <c r="AM1007" t="s">
        <v>51</v>
      </c>
      <c r="AN1007" t="s">
        <v>120</v>
      </c>
    </row>
    <row r="1008" spans="1:44" hidden="1" x14ac:dyDescent="0.2">
      <c r="A1008" t="s">
        <v>223</v>
      </c>
      <c r="B1008" t="s">
        <v>99</v>
      </c>
      <c r="C1008" t="s">
        <v>100</v>
      </c>
      <c r="D1008" t="s">
        <v>224</v>
      </c>
      <c r="E1008" t="s">
        <v>225</v>
      </c>
      <c r="F1008" s="1">
        <v>0.86527777777777781</v>
      </c>
      <c r="G1008">
        <v>0</v>
      </c>
      <c r="H1008">
        <v>1999</v>
      </c>
      <c r="I1008">
        <v>1999</v>
      </c>
      <c r="J1008">
        <v>1.5</v>
      </c>
      <c r="K1008">
        <v>0.245</v>
      </c>
      <c r="L1008">
        <v>0.25</v>
      </c>
      <c r="N1008">
        <v>5</v>
      </c>
      <c r="O1008">
        <v>0.5</v>
      </c>
      <c r="P1008">
        <v>0.19634954084936199</v>
      </c>
      <c r="Q1008">
        <v>489.755</v>
      </c>
      <c r="R1008">
        <v>1.63251666666666</v>
      </c>
      <c r="S1008">
        <v>96.163169378679299</v>
      </c>
      <c r="T1008">
        <v>4</v>
      </c>
      <c r="U1008">
        <v>0.25</v>
      </c>
      <c r="V1008" t="s">
        <v>64</v>
      </c>
      <c r="W1008" s="2">
        <v>5</v>
      </c>
      <c r="X1008" s="2">
        <v>350</v>
      </c>
      <c r="Y1008" s="2">
        <v>70</v>
      </c>
      <c r="Z1008" s="2">
        <v>0</v>
      </c>
      <c r="AB1008" s="2">
        <v>1</v>
      </c>
      <c r="AC1008" s="2">
        <v>0</v>
      </c>
      <c r="AD1008" s="2">
        <v>0</v>
      </c>
      <c r="AE1008" s="2">
        <v>1</v>
      </c>
      <c r="AF1008" s="2">
        <v>0.33333333333333298</v>
      </c>
      <c r="AG1008" s="2">
        <v>0.97057255845839996</v>
      </c>
      <c r="AH1008" s="2">
        <v>93.3333333333333</v>
      </c>
      <c r="AI1008">
        <v>500</v>
      </c>
      <c r="AJ1008" t="s">
        <v>64</v>
      </c>
      <c r="AK1008" t="s">
        <v>65</v>
      </c>
      <c r="AL1008" t="s">
        <v>64</v>
      </c>
      <c r="AM1008" t="s">
        <v>51</v>
      </c>
      <c r="AN1008" t="s">
        <v>52</v>
      </c>
      <c r="AO1008" t="s">
        <v>53</v>
      </c>
      <c r="AP1008" t="s">
        <v>66</v>
      </c>
      <c r="AQ1008" t="s">
        <v>67</v>
      </c>
      <c r="AR1008" t="s">
        <v>68</v>
      </c>
    </row>
    <row r="1009" spans="1:44" hidden="1" x14ac:dyDescent="0.2">
      <c r="A1009" t="s">
        <v>223</v>
      </c>
      <c r="B1009" t="s">
        <v>99</v>
      </c>
      <c r="C1009" t="s">
        <v>100</v>
      </c>
      <c r="D1009" t="s">
        <v>224</v>
      </c>
      <c r="E1009" t="s">
        <v>225</v>
      </c>
      <c r="F1009" s="1">
        <v>0.86527777777777781</v>
      </c>
      <c r="G1009">
        <v>0</v>
      </c>
      <c r="H1009">
        <v>1999</v>
      </c>
      <c r="I1009">
        <v>1999</v>
      </c>
      <c r="J1009">
        <v>1.5</v>
      </c>
      <c r="K1009">
        <v>0.245</v>
      </c>
      <c r="L1009">
        <v>0.25</v>
      </c>
      <c r="N1009">
        <v>5</v>
      </c>
      <c r="O1009">
        <v>0.5</v>
      </c>
      <c r="P1009">
        <v>0.19634954084936199</v>
      </c>
      <c r="Q1009">
        <v>489.755</v>
      </c>
      <c r="R1009">
        <v>1.63251666666666</v>
      </c>
      <c r="S1009">
        <v>96.163169378679299</v>
      </c>
      <c r="T1009">
        <v>4</v>
      </c>
      <c r="U1009">
        <v>0.25</v>
      </c>
      <c r="V1009" t="s">
        <v>69</v>
      </c>
      <c r="W1009" s="2">
        <v>5</v>
      </c>
      <c r="X1009" s="2">
        <v>350</v>
      </c>
      <c r="Y1009" s="2">
        <v>70</v>
      </c>
      <c r="Z1009" s="2">
        <v>0</v>
      </c>
      <c r="AB1009" s="2">
        <v>6</v>
      </c>
      <c r="AC1009" s="2">
        <v>3</v>
      </c>
      <c r="AD1009" s="2">
        <v>2</v>
      </c>
      <c r="AE1009" s="2">
        <v>1</v>
      </c>
      <c r="AF1009" s="2">
        <v>2</v>
      </c>
      <c r="AG1009" s="2">
        <v>5.8234353507504002</v>
      </c>
      <c r="AH1009" s="2">
        <v>560</v>
      </c>
      <c r="AI1009">
        <v>500</v>
      </c>
      <c r="AJ1009" t="s">
        <v>69</v>
      </c>
      <c r="AK1009" t="s">
        <v>50</v>
      </c>
      <c r="AL1009" t="s">
        <v>69</v>
      </c>
      <c r="AM1009" t="s">
        <v>51</v>
      </c>
      <c r="AN1009" t="s">
        <v>52</v>
      </c>
      <c r="AO1009" t="s">
        <v>53</v>
      </c>
      <c r="AP1009" t="s">
        <v>66</v>
      </c>
      <c r="AQ1009" t="s">
        <v>70</v>
      </c>
      <c r="AR1009" t="s">
        <v>69</v>
      </c>
    </row>
    <row r="1010" spans="1:44" hidden="1" x14ac:dyDescent="0.2">
      <c r="A1010" t="s">
        <v>223</v>
      </c>
      <c r="B1010" t="s">
        <v>99</v>
      </c>
      <c r="C1010" t="s">
        <v>100</v>
      </c>
      <c r="D1010" t="s">
        <v>224</v>
      </c>
      <c r="E1010" t="s">
        <v>225</v>
      </c>
      <c r="F1010" s="1">
        <v>0.86527777777777781</v>
      </c>
      <c r="G1010">
        <v>0</v>
      </c>
      <c r="H1010">
        <v>1999</v>
      </c>
      <c r="I1010">
        <v>1999</v>
      </c>
      <c r="J1010">
        <v>1.5</v>
      </c>
      <c r="K1010">
        <v>0.245</v>
      </c>
      <c r="L1010">
        <v>0.25</v>
      </c>
      <c r="N1010">
        <v>5</v>
      </c>
      <c r="O1010">
        <v>0.5</v>
      </c>
      <c r="P1010">
        <v>0.19634954084936199</v>
      </c>
      <c r="Q1010">
        <v>489.755</v>
      </c>
      <c r="R1010">
        <v>1.63251666666666</v>
      </c>
      <c r="S1010">
        <v>96.163169378679299</v>
      </c>
      <c r="T1010">
        <v>4</v>
      </c>
      <c r="U1010">
        <v>0.25</v>
      </c>
      <c r="V1010" t="s">
        <v>117</v>
      </c>
      <c r="W1010">
        <v>5</v>
      </c>
      <c r="X1010">
        <v>350</v>
      </c>
      <c r="Y1010">
        <v>70</v>
      </c>
      <c r="Z1010">
        <v>0</v>
      </c>
      <c r="AA1010"/>
      <c r="AB1010">
        <v>1</v>
      </c>
      <c r="AC1010">
        <v>1</v>
      </c>
      <c r="AD1010">
        <v>0</v>
      </c>
      <c r="AE1010">
        <v>0</v>
      </c>
      <c r="AF1010">
        <v>0.33333333333333298</v>
      </c>
      <c r="AG1010">
        <v>0.97057255845839996</v>
      </c>
      <c r="AH1010">
        <v>93.3333333333333</v>
      </c>
      <c r="AI1010">
        <v>500</v>
      </c>
      <c r="AJ1010" t="s">
        <v>117</v>
      </c>
      <c r="AK1010" t="s">
        <v>87</v>
      </c>
      <c r="AL1010" t="s">
        <v>117</v>
      </c>
      <c r="AM1010" t="s">
        <v>51</v>
      </c>
      <c r="AN1010" t="s">
        <v>52</v>
      </c>
      <c r="AO1010" t="s">
        <v>110</v>
      </c>
      <c r="AP1010" t="s">
        <v>117</v>
      </c>
    </row>
    <row r="1011" spans="1:44" hidden="1" x14ac:dyDescent="0.2">
      <c r="A1011" t="s">
        <v>223</v>
      </c>
      <c r="B1011" t="s">
        <v>99</v>
      </c>
      <c r="C1011" t="s">
        <v>100</v>
      </c>
      <c r="D1011" t="s">
        <v>224</v>
      </c>
      <c r="E1011" t="s">
        <v>225</v>
      </c>
      <c r="F1011" s="1">
        <v>0.86527777777777781</v>
      </c>
      <c r="G1011">
        <v>0</v>
      </c>
      <c r="H1011">
        <v>1999</v>
      </c>
      <c r="I1011">
        <v>1999</v>
      </c>
      <c r="J1011">
        <v>1.5</v>
      </c>
      <c r="K1011">
        <v>0.245</v>
      </c>
      <c r="L1011">
        <v>0.25</v>
      </c>
      <c r="N1011">
        <v>5</v>
      </c>
      <c r="O1011">
        <v>0.5</v>
      </c>
      <c r="P1011">
        <v>0.19634954084936199</v>
      </c>
      <c r="Q1011">
        <v>489.755</v>
      </c>
      <c r="R1011">
        <v>1.63251666666666</v>
      </c>
      <c r="S1011">
        <v>96.163169378679299</v>
      </c>
      <c r="T1011">
        <v>4</v>
      </c>
      <c r="U1011">
        <v>0.25</v>
      </c>
      <c r="V1011" t="s">
        <v>148</v>
      </c>
      <c r="W1011">
        <v>5</v>
      </c>
      <c r="X1011">
        <v>350</v>
      </c>
      <c r="Y1011">
        <v>70</v>
      </c>
      <c r="Z1011">
        <v>0</v>
      </c>
      <c r="AA1011"/>
      <c r="AB1011">
        <v>1</v>
      </c>
      <c r="AC1011">
        <v>0</v>
      </c>
      <c r="AD1011">
        <v>1</v>
      </c>
      <c r="AE1011">
        <v>0</v>
      </c>
      <c r="AF1011">
        <v>0.33333333333333298</v>
      </c>
      <c r="AG1011">
        <v>0.97057255845839996</v>
      </c>
      <c r="AH1011">
        <v>93.3333333333333</v>
      </c>
      <c r="AI1011">
        <v>500</v>
      </c>
      <c r="AJ1011" t="s">
        <v>148</v>
      </c>
      <c r="AK1011" t="s">
        <v>87</v>
      </c>
      <c r="AL1011" t="s">
        <v>148</v>
      </c>
      <c r="AM1011" t="s">
        <v>51</v>
      </c>
      <c r="AN1011" t="s">
        <v>92</v>
      </c>
      <c r="AO1011" t="s">
        <v>149</v>
      </c>
      <c r="AP1011" t="s">
        <v>148</v>
      </c>
    </row>
    <row r="1012" spans="1:44" hidden="1" x14ac:dyDescent="0.2">
      <c r="A1012" t="s">
        <v>223</v>
      </c>
      <c r="B1012" t="s">
        <v>99</v>
      </c>
      <c r="C1012" t="s">
        <v>100</v>
      </c>
      <c r="D1012" t="s">
        <v>224</v>
      </c>
      <c r="E1012" t="s">
        <v>225</v>
      </c>
      <c r="F1012" s="1">
        <v>0.86527777777777781</v>
      </c>
      <c r="G1012">
        <v>0</v>
      </c>
      <c r="H1012">
        <v>1999</v>
      </c>
      <c r="I1012">
        <v>1999</v>
      </c>
      <c r="J1012">
        <v>1.5</v>
      </c>
      <c r="K1012">
        <v>0.245</v>
      </c>
      <c r="L1012">
        <v>0.25</v>
      </c>
      <c r="N1012">
        <v>5</v>
      </c>
      <c r="O1012">
        <v>0.5</v>
      </c>
      <c r="P1012">
        <v>0.19634954084936199</v>
      </c>
      <c r="Q1012">
        <v>489.755</v>
      </c>
      <c r="R1012">
        <v>1.63251666666666</v>
      </c>
      <c r="S1012">
        <v>96.163169378679299</v>
      </c>
      <c r="T1012">
        <v>4</v>
      </c>
      <c r="U1012">
        <v>0.25</v>
      </c>
      <c r="V1012" t="s">
        <v>103</v>
      </c>
      <c r="W1012" s="2">
        <v>5</v>
      </c>
      <c r="X1012" s="2">
        <v>350</v>
      </c>
      <c r="Y1012" s="2">
        <v>70</v>
      </c>
      <c r="Z1012" s="2">
        <v>0</v>
      </c>
      <c r="AB1012" s="2">
        <v>14</v>
      </c>
      <c r="AC1012" s="2">
        <v>5</v>
      </c>
      <c r="AD1012" s="2">
        <v>4</v>
      </c>
      <c r="AE1012" s="2">
        <v>5</v>
      </c>
      <c r="AF1012" s="2">
        <v>4.6666666666666599</v>
      </c>
      <c r="AG1012" s="2">
        <v>13.588015818417601</v>
      </c>
      <c r="AH1012" s="2">
        <v>1306.6666666666599</v>
      </c>
      <c r="AI1012">
        <v>500</v>
      </c>
      <c r="AJ1012" t="s">
        <v>103</v>
      </c>
      <c r="AK1012" t="s">
        <v>50</v>
      </c>
      <c r="AL1012" t="s">
        <v>103</v>
      </c>
      <c r="AM1012" t="s">
        <v>51</v>
      </c>
      <c r="AN1012" t="s">
        <v>52</v>
      </c>
      <c r="AO1012" t="s">
        <v>53</v>
      </c>
      <c r="AP1012" t="s">
        <v>54</v>
      </c>
      <c r="AQ1012" t="s">
        <v>104</v>
      </c>
      <c r="AR1012" t="s">
        <v>103</v>
      </c>
    </row>
    <row r="1013" spans="1:44" hidden="1" x14ac:dyDescent="0.2">
      <c r="A1013" t="s">
        <v>223</v>
      </c>
      <c r="B1013" t="s">
        <v>99</v>
      </c>
      <c r="C1013" t="s">
        <v>100</v>
      </c>
      <c r="D1013" t="s">
        <v>224</v>
      </c>
      <c r="E1013" t="s">
        <v>225</v>
      </c>
      <c r="F1013" s="1">
        <v>0.86527777777777781</v>
      </c>
      <c r="G1013">
        <v>0</v>
      </c>
      <c r="H1013">
        <v>1999</v>
      </c>
      <c r="I1013">
        <v>1999</v>
      </c>
      <c r="J1013">
        <v>1.5</v>
      </c>
      <c r="K1013">
        <v>0.245</v>
      </c>
      <c r="L1013">
        <v>0.25</v>
      </c>
      <c r="N1013">
        <v>5</v>
      </c>
      <c r="O1013">
        <v>0.5</v>
      </c>
      <c r="P1013">
        <v>0.19634954084936199</v>
      </c>
      <c r="Q1013">
        <v>489.755</v>
      </c>
      <c r="R1013">
        <v>1.63251666666666</v>
      </c>
      <c r="S1013">
        <v>96.163169378679299</v>
      </c>
      <c r="T1013">
        <v>4</v>
      </c>
      <c r="U1013">
        <v>0.25</v>
      </c>
      <c r="V1013" t="s">
        <v>171</v>
      </c>
      <c r="W1013">
        <v>5</v>
      </c>
      <c r="X1013">
        <v>350</v>
      </c>
      <c r="Y1013">
        <v>70</v>
      </c>
      <c r="Z1013">
        <v>0</v>
      </c>
      <c r="AA1013"/>
      <c r="AB1013">
        <v>2</v>
      </c>
      <c r="AC1013">
        <v>0</v>
      </c>
      <c r="AD1013">
        <v>2</v>
      </c>
      <c r="AE1013">
        <v>0</v>
      </c>
      <c r="AF1013">
        <v>0.66666666666666596</v>
      </c>
      <c r="AG1013">
        <v>1.9411451169167999</v>
      </c>
      <c r="AH1013">
        <v>186.666666666666</v>
      </c>
      <c r="AI1013">
        <v>500</v>
      </c>
    </row>
    <row r="1014" spans="1:44" hidden="1" x14ac:dyDescent="0.2">
      <c r="A1014" t="s">
        <v>223</v>
      </c>
      <c r="B1014" t="s">
        <v>99</v>
      </c>
      <c r="C1014" t="s">
        <v>100</v>
      </c>
      <c r="D1014" t="s">
        <v>224</v>
      </c>
      <c r="E1014" t="s">
        <v>225</v>
      </c>
      <c r="F1014" s="1">
        <v>0.86527777777777781</v>
      </c>
      <c r="G1014">
        <v>0</v>
      </c>
      <c r="H1014">
        <v>1999</v>
      </c>
      <c r="I1014">
        <v>1999</v>
      </c>
      <c r="J1014">
        <v>1.5</v>
      </c>
      <c r="K1014">
        <v>0.245</v>
      </c>
      <c r="L1014">
        <v>0.25</v>
      </c>
      <c r="N1014">
        <v>5</v>
      </c>
      <c r="O1014">
        <v>0.5</v>
      </c>
      <c r="P1014">
        <v>0.19634954084936199</v>
      </c>
      <c r="Q1014">
        <v>489.755</v>
      </c>
      <c r="R1014">
        <v>1.63251666666666</v>
      </c>
      <c r="S1014">
        <v>96.163169378679299</v>
      </c>
      <c r="T1014">
        <v>4</v>
      </c>
      <c r="U1014">
        <v>0.25</v>
      </c>
      <c r="V1014" t="s">
        <v>127</v>
      </c>
      <c r="W1014">
        <v>5</v>
      </c>
      <c r="X1014">
        <v>350</v>
      </c>
      <c r="Y1014">
        <v>70</v>
      </c>
      <c r="Z1014">
        <v>0</v>
      </c>
      <c r="AA1014"/>
      <c r="AB1014">
        <v>1</v>
      </c>
      <c r="AC1014">
        <v>1</v>
      </c>
      <c r="AD1014">
        <v>0</v>
      </c>
      <c r="AE1014">
        <v>0</v>
      </c>
      <c r="AF1014">
        <v>0.33333333333333298</v>
      </c>
      <c r="AG1014">
        <v>0.97057255845839996</v>
      </c>
      <c r="AH1014">
        <v>93.3333333333333</v>
      </c>
      <c r="AI1014">
        <v>500</v>
      </c>
      <c r="AJ1014" t="s">
        <v>127</v>
      </c>
      <c r="AK1014" t="s">
        <v>128</v>
      </c>
      <c r="AL1014" t="s">
        <v>127</v>
      </c>
      <c r="AM1014" t="s">
        <v>51</v>
      </c>
      <c r="AN1014" t="s">
        <v>52</v>
      </c>
      <c r="AO1014" t="s">
        <v>110</v>
      </c>
      <c r="AP1014" t="s">
        <v>129</v>
      </c>
    </row>
    <row r="1015" spans="1:44" hidden="1" x14ac:dyDescent="0.2">
      <c r="A1015" t="s">
        <v>223</v>
      </c>
      <c r="B1015" t="s">
        <v>99</v>
      </c>
      <c r="C1015" t="s">
        <v>100</v>
      </c>
      <c r="D1015" t="s">
        <v>224</v>
      </c>
      <c r="E1015" t="s">
        <v>225</v>
      </c>
      <c r="F1015" s="1">
        <v>0.86527777777777781</v>
      </c>
      <c r="G1015">
        <v>0</v>
      </c>
      <c r="H1015">
        <v>1999</v>
      </c>
      <c r="I1015">
        <v>1999</v>
      </c>
      <c r="J1015">
        <v>1.5</v>
      </c>
      <c r="K1015">
        <v>0.245</v>
      </c>
      <c r="L1015">
        <v>0.25</v>
      </c>
      <c r="N1015">
        <v>5</v>
      </c>
      <c r="O1015">
        <v>0.5</v>
      </c>
      <c r="P1015">
        <v>0.19634954084936199</v>
      </c>
      <c r="Q1015">
        <v>489.755</v>
      </c>
      <c r="R1015">
        <v>1.63251666666666</v>
      </c>
      <c r="S1015">
        <v>96.163169378679299</v>
      </c>
      <c r="T1015">
        <v>4</v>
      </c>
      <c r="U1015">
        <v>0.25</v>
      </c>
      <c r="V1015" t="s">
        <v>75</v>
      </c>
      <c r="W1015">
        <v>5</v>
      </c>
      <c r="X1015">
        <v>350</v>
      </c>
      <c r="Y1015">
        <v>70</v>
      </c>
      <c r="Z1015">
        <v>0</v>
      </c>
      <c r="AA1015"/>
      <c r="AB1015">
        <v>4</v>
      </c>
      <c r="AC1015">
        <v>1</v>
      </c>
      <c r="AD1015">
        <v>1</v>
      </c>
      <c r="AE1015">
        <v>2</v>
      </c>
      <c r="AF1015">
        <v>1.3333333333333299</v>
      </c>
      <c r="AG1015">
        <v>3.8822902338335998</v>
      </c>
      <c r="AH1015">
        <v>373.33333333333297</v>
      </c>
      <c r="AI1015">
        <v>500</v>
      </c>
    </row>
    <row r="1016" spans="1:44" hidden="1" x14ac:dyDescent="0.2">
      <c r="A1016" t="s">
        <v>223</v>
      </c>
      <c r="B1016" t="s">
        <v>99</v>
      </c>
      <c r="C1016" t="s">
        <v>100</v>
      </c>
      <c r="D1016" t="s">
        <v>224</v>
      </c>
      <c r="E1016" t="s">
        <v>225</v>
      </c>
      <c r="F1016" s="1">
        <v>0.86527777777777781</v>
      </c>
      <c r="G1016">
        <v>0</v>
      </c>
      <c r="H1016">
        <v>1999</v>
      </c>
      <c r="I1016">
        <v>1999</v>
      </c>
      <c r="J1016">
        <v>1.5</v>
      </c>
      <c r="K1016">
        <v>0.245</v>
      </c>
      <c r="L1016">
        <v>0.25</v>
      </c>
      <c r="N1016">
        <v>5</v>
      </c>
      <c r="O1016">
        <v>0.5</v>
      </c>
      <c r="P1016">
        <v>0.19634954084936199</v>
      </c>
      <c r="Q1016">
        <v>489.755</v>
      </c>
      <c r="R1016">
        <v>1.63251666666666</v>
      </c>
      <c r="S1016">
        <v>96.163169378679299</v>
      </c>
      <c r="T1016">
        <v>4</v>
      </c>
      <c r="U1016">
        <v>0.25</v>
      </c>
      <c r="V1016" t="s">
        <v>130</v>
      </c>
      <c r="W1016" s="2">
        <v>5</v>
      </c>
      <c r="X1016" s="2">
        <v>350</v>
      </c>
      <c r="Y1016" s="2">
        <v>70</v>
      </c>
      <c r="Z1016" s="2">
        <v>0</v>
      </c>
      <c r="AB1016" s="2">
        <v>11</v>
      </c>
      <c r="AC1016" s="2">
        <v>7</v>
      </c>
      <c r="AD1016" s="2">
        <v>2</v>
      </c>
      <c r="AE1016" s="2">
        <v>2</v>
      </c>
      <c r="AF1016" s="2">
        <v>3.6666666666666599</v>
      </c>
      <c r="AG1016" s="2">
        <v>10.6762981430424</v>
      </c>
      <c r="AH1016" s="2">
        <v>1026.6666666666599</v>
      </c>
      <c r="AI1016">
        <v>500</v>
      </c>
      <c r="AJ1016" t="s">
        <v>130</v>
      </c>
      <c r="AK1016" t="s">
        <v>50</v>
      </c>
      <c r="AL1016" t="s">
        <v>130</v>
      </c>
      <c r="AM1016" t="s">
        <v>51</v>
      </c>
      <c r="AN1016" t="s">
        <v>52</v>
      </c>
      <c r="AO1016" t="s">
        <v>53</v>
      </c>
      <c r="AP1016" t="s">
        <v>54</v>
      </c>
      <c r="AQ1016" t="s">
        <v>96</v>
      </c>
      <c r="AR1016" t="s">
        <v>130</v>
      </c>
    </row>
    <row r="1017" spans="1:44" hidden="1" x14ac:dyDescent="0.2">
      <c r="A1017" t="s">
        <v>223</v>
      </c>
      <c r="B1017" t="s">
        <v>99</v>
      </c>
      <c r="C1017" t="s">
        <v>100</v>
      </c>
      <c r="D1017" t="s">
        <v>224</v>
      </c>
      <c r="E1017" t="s">
        <v>225</v>
      </c>
      <c r="F1017" s="1">
        <v>0.86527777777777781</v>
      </c>
      <c r="G1017">
        <v>0</v>
      </c>
      <c r="H1017">
        <v>1999</v>
      </c>
      <c r="I1017">
        <v>1999</v>
      </c>
      <c r="J1017">
        <v>1.5</v>
      </c>
      <c r="K1017">
        <v>0.245</v>
      </c>
      <c r="L1017">
        <v>0.25</v>
      </c>
      <c r="N1017">
        <v>5</v>
      </c>
      <c r="O1017">
        <v>0.5</v>
      </c>
      <c r="P1017">
        <v>0.19634954084936199</v>
      </c>
      <c r="Q1017">
        <v>489.755</v>
      </c>
      <c r="R1017">
        <v>1.63251666666666</v>
      </c>
      <c r="S1017">
        <v>96.163169378679299</v>
      </c>
      <c r="T1017">
        <v>4</v>
      </c>
      <c r="U1017">
        <v>0.25</v>
      </c>
      <c r="V1017" t="s">
        <v>165</v>
      </c>
      <c r="W1017" s="2">
        <v>5</v>
      </c>
      <c r="X1017" s="2">
        <v>350</v>
      </c>
      <c r="Y1017" s="2">
        <v>70</v>
      </c>
      <c r="Z1017" s="2">
        <v>0</v>
      </c>
      <c r="AB1017" s="2">
        <v>2</v>
      </c>
      <c r="AC1017" s="2">
        <v>1</v>
      </c>
      <c r="AD1017" s="2">
        <v>1</v>
      </c>
      <c r="AE1017" s="2">
        <v>0</v>
      </c>
      <c r="AF1017" s="2">
        <v>0.66666666666666596</v>
      </c>
      <c r="AG1017" s="2">
        <v>1.9411451169167999</v>
      </c>
      <c r="AH1017" s="2">
        <v>186.666666666666</v>
      </c>
      <c r="AI1017">
        <v>500</v>
      </c>
      <c r="AJ1017" t="s">
        <v>165</v>
      </c>
      <c r="AK1017" t="s">
        <v>50</v>
      </c>
      <c r="AL1017" t="s">
        <v>165</v>
      </c>
      <c r="AM1017" t="s">
        <v>51</v>
      </c>
      <c r="AN1017" t="s">
        <v>52</v>
      </c>
      <c r="AO1017" t="s">
        <v>53</v>
      </c>
      <c r="AP1017" t="s">
        <v>54</v>
      </c>
      <c r="AQ1017" t="s">
        <v>96</v>
      </c>
      <c r="AR1017" t="s">
        <v>165</v>
      </c>
    </row>
    <row r="1018" spans="1:44" hidden="1" x14ac:dyDescent="0.2">
      <c r="A1018" t="s">
        <v>223</v>
      </c>
      <c r="B1018" t="s">
        <v>99</v>
      </c>
      <c r="C1018" t="s">
        <v>100</v>
      </c>
      <c r="D1018" t="s">
        <v>224</v>
      </c>
      <c r="E1018" t="s">
        <v>225</v>
      </c>
      <c r="F1018" s="1">
        <v>0.86527777777777781</v>
      </c>
      <c r="G1018">
        <v>0</v>
      </c>
      <c r="H1018">
        <v>1999</v>
      </c>
      <c r="I1018">
        <v>1999</v>
      </c>
      <c r="J1018">
        <v>1.5</v>
      </c>
      <c r="K1018">
        <v>0.245</v>
      </c>
      <c r="L1018">
        <v>0.25</v>
      </c>
      <c r="N1018">
        <v>5</v>
      </c>
      <c r="O1018">
        <v>0.5</v>
      </c>
      <c r="P1018">
        <v>0.19634954084936199</v>
      </c>
      <c r="Q1018">
        <v>489.755</v>
      </c>
      <c r="R1018">
        <v>1.63251666666666</v>
      </c>
      <c r="S1018">
        <v>96.163169378679299</v>
      </c>
      <c r="T1018">
        <v>4</v>
      </c>
      <c r="U1018">
        <v>0.25</v>
      </c>
      <c r="V1018" t="s">
        <v>80</v>
      </c>
      <c r="W1018" s="2">
        <v>5</v>
      </c>
      <c r="X1018" s="2">
        <v>350</v>
      </c>
      <c r="Y1018" s="2">
        <v>70</v>
      </c>
      <c r="Z1018" s="2">
        <v>0</v>
      </c>
      <c r="AB1018" s="2">
        <v>3</v>
      </c>
      <c r="AC1018" s="2">
        <v>2</v>
      </c>
      <c r="AD1018" s="2">
        <v>0</v>
      </c>
      <c r="AE1018" s="2">
        <v>1</v>
      </c>
      <c r="AF1018" s="2">
        <v>1</v>
      </c>
      <c r="AG1018" s="2">
        <v>2.9117176753752001</v>
      </c>
      <c r="AH1018" s="2">
        <v>280</v>
      </c>
      <c r="AI1018">
        <v>500</v>
      </c>
      <c r="AJ1018" t="s">
        <v>80</v>
      </c>
      <c r="AK1018" t="s">
        <v>50</v>
      </c>
      <c r="AL1018" t="s">
        <v>80</v>
      </c>
      <c r="AM1018" t="s">
        <v>51</v>
      </c>
      <c r="AN1018" t="s">
        <v>52</v>
      </c>
      <c r="AO1018" t="s">
        <v>53</v>
      </c>
      <c r="AP1018" t="s">
        <v>66</v>
      </c>
      <c r="AQ1018" t="s">
        <v>81</v>
      </c>
      <c r="AR1018" t="s">
        <v>80</v>
      </c>
    </row>
    <row r="1019" spans="1:44" hidden="1" x14ac:dyDescent="0.2">
      <c r="A1019" t="s">
        <v>223</v>
      </c>
      <c r="B1019" t="s">
        <v>99</v>
      </c>
      <c r="C1019" t="s">
        <v>100</v>
      </c>
      <c r="D1019" t="s">
        <v>224</v>
      </c>
      <c r="E1019" t="s">
        <v>225</v>
      </c>
      <c r="F1019" s="1">
        <v>0.86527777777777781</v>
      </c>
      <c r="G1019">
        <v>0</v>
      </c>
      <c r="H1019">
        <v>1999</v>
      </c>
      <c r="I1019">
        <v>1999</v>
      </c>
      <c r="J1019">
        <v>1.5</v>
      </c>
      <c r="K1019">
        <v>0.245</v>
      </c>
      <c r="L1019">
        <v>0.25</v>
      </c>
      <c r="N1019">
        <v>5</v>
      </c>
      <c r="O1019">
        <v>0.5</v>
      </c>
      <c r="P1019">
        <v>0.19634954084936199</v>
      </c>
      <c r="Q1019">
        <v>489.755</v>
      </c>
      <c r="R1019">
        <v>1.63251666666666</v>
      </c>
      <c r="S1019">
        <v>96.163169378679299</v>
      </c>
      <c r="T1019">
        <v>4</v>
      </c>
      <c r="U1019">
        <v>0.25</v>
      </c>
      <c r="V1019" t="s">
        <v>82</v>
      </c>
      <c r="W1019" s="2">
        <v>5</v>
      </c>
      <c r="X1019" s="2">
        <v>350</v>
      </c>
      <c r="Y1019" s="2">
        <v>70</v>
      </c>
      <c r="Z1019" s="2">
        <v>0</v>
      </c>
      <c r="AB1019" s="2">
        <v>2</v>
      </c>
      <c r="AC1019" s="2">
        <v>0</v>
      </c>
      <c r="AD1019" s="2">
        <v>2</v>
      </c>
      <c r="AE1019" s="2">
        <v>0</v>
      </c>
      <c r="AF1019" s="2">
        <v>0.66666666666666596</v>
      </c>
      <c r="AG1019" s="2">
        <v>1.9411451169167999</v>
      </c>
      <c r="AH1019" s="2">
        <v>186.666666666666</v>
      </c>
      <c r="AI1019">
        <v>500</v>
      </c>
      <c r="AJ1019" t="s">
        <v>82</v>
      </c>
      <c r="AK1019" t="s">
        <v>50</v>
      </c>
      <c r="AL1019" t="s">
        <v>82</v>
      </c>
      <c r="AM1019" t="s">
        <v>51</v>
      </c>
      <c r="AN1019" t="s">
        <v>52</v>
      </c>
      <c r="AO1019" t="s">
        <v>53</v>
      </c>
      <c r="AP1019" t="s">
        <v>66</v>
      </c>
      <c r="AQ1019" t="s">
        <v>83</v>
      </c>
      <c r="AR1019" t="s">
        <v>82</v>
      </c>
    </row>
    <row r="1020" spans="1:44" hidden="1" x14ac:dyDescent="0.2">
      <c r="A1020" t="s">
        <v>223</v>
      </c>
      <c r="B1020" t="s">
        <v>99</v>
      </c>
      <c r="C1020" t="s">
        <v>100</v>
      </c>
      <c r="D1020" t="s">
        <v>224</v>
      </c>
      <c r="E1020" t="s">
        <v>225</v>
      </c>
      <c r="F1020" s="1">
        <v>0.86527777777777781</v>
      </c>
      <c r="G1020">
        <v>0</v>
      </c>
      <c r="H1020">
        <v>1999</v>
      </c>
      <c r="I1020">
        <v>1999</v>
      </c>
      <c r="J1020">
        <v>1.5</v>
      </c>
      <c r="K1020">
        <v>0.245</v>
      </c>
      <c r="L1020">
        <v>0.25</v>
      </c>
      <c r="N1020">
        <v>5</v>
      </c>
      <c r="O1020">
        <v>0.5</v>
      </c>
      <c r="P1020">
        <v>0.19634954084936199</v>
      </c>
      <c r="Q1020">
        <v>489.755</v>
      </c>
      <c r="R1020">
        <v>1.63251666666666</v>
      </c>
      <c r="S1020">
        <v>96.163169378679299</v>
      </c>
      <c r="T1020">
        <v>4</v>
      </c>
      <c r="U1020">
        <v>0.25</v>
      </c>
      <c r="V1020" t="s">
        <v>84</v>
      </c>
      <c r="W1020">
        <v>5</v>
      </c>
      <c r="X1020">
        <v>350</v>
      </c>
      <c r="Y1020">
        <v>70</v>
      </c>
      <c r="Z1020">
        <v>0</v>
      </c>
      <c r="AA1020"/>
      <c r="AB1020">
        <v>49</v>
      </c>
      <c r="AC1020">
        <v>19</v>
      </c>
      <c r="AD1020">
        <v>14</v>
      </c>
      <c r="AE1020">
        <v>16</v>
      </c>
      <c r="AF1020">
        <v>16.3333333333333</v>
      </c>
      <c r="AG1020">
        <v>47.558055364461602</v>
      </c>
      <c r="AH1020">
        <v>4573.3333333333303</v>
      </c>
      <c r="AI1020">
        <v>500</v>
      </c>
      <c r="AJ1020" t="s">
        <v>84</v>
      </c>
      <c r="AK1020" t="s">
        <v>63</v>
      </c>
      <c r="AL1020" t="s">
        <v>84</v>
      </c>
      <c r="AM1020" t="s">
        <v>51</v>
      </c>
      <c r="AN1020" t="s">
        <v>52</v>
      </c>
      <c r="AO1020" t="s">
        <v>84</v>
      </c>
    </row>
    <row r="1021" spans="1:44" hidden="1" x14ac:dyDescent="0.2">
      <c r="A1021" t="s">
        <v>223</v>
      </c>
      <c r="B1021" t="s">
        <v>99</v>
      </c>
      <c r="C1021" t="s">
        <v>100</v>
      </c>
      <c r="D1021" t="s">
        <v>224</v>
      </c>
      <c r="E1021" t="s">
        <v>225</v>
      </c>
      <c r="F1021" s="1">
        <v>0.86527777777777781</v>
      </c>
      <c r="G1021">
        <v>0</v>
      </c>
      <c r="H1021">
        <v>1999</v>
      </c>
      <c r="I1021">
        <v>1999</v>
      </c>
      <c r="J1021">
        <v>1.5</v>
      </c>
      <c r="K1021">
        <v>0.245</v>
      </c>
      <c r="L1021">
        <v>0.25</v>
      </c>
      <c r="N1021">
        <v>5</v>
      </c>
      <c r="O1021">
        <v>0.5</v>
      </c>
      <c r="P1021">
        <v>0.19634954084936199</v>
      </c>
      <c r="Q1021">
        <v>489.755</v>
      </c>
      <c r="R1021">
        <v>1.63251666666666</v>
      </c>
      <c r="S1021">
        <v>96.163169378679299</v>
      </c>
      <c r="T1021">
        <v>4</v>
      </c>
      <c r="U1021">
        <v>0.25</v>
      </c>
      <c r="V1021" t="s">
        <v>121</v>
      </c>
      <c r="W1021">
        <v>5</v>
      </c>
      <c r="X1021">
        <v>350</v>
      </c>
      <c r="Y1021">
        <v>70</v>
      </c>
      <c r="Z1021">
        <v>0</v>
      </c>
      <c r="AA1021"/>
      <c r="AB1021">
        <v>4</v>
      </c>
      <c r="AC1021">
        <v>2</v>
      </c>
      <c r="AD1021">
        <v>1</v>
      </c>
      <c r="AE1021">
        <v>1</v>
      </c>
      <c r="AF1021">
        <v>1.3333333333333299</v>
      </c>
      <c r="AG1021">
        <v>3.8822902338335998</v>
      </c>
      <c r="AH1021">
        <v>373.33333333333297</v>
      </c>
      <c r="AI1021">
        <v>500</v>
      </c>
    </row>
    <row r="1022" spans="1:44" hidden="1" x14ac:dyDescent="0.2">
      <c r="A1022" t="s">
        <v>223</v>
      </c>
      <c r="B1022" t="s">
        <v>99</v>
      </c>
      <c r="C1022" t="s">
        <v>100</v>
      </c>
      <c r="D1022" t="s">
        <v>224</v>
      </c>
      <c r="E1022" t="s">
        <v>225</v>
      </c>
      <c r="F1022" s="1">
        <v>0.86527777777777781</v>
      </c>
      <c r="G1022">
        <v>0</v>
      </c>
      <c r="H1022">
        <v>1999</v>
      </c>
      <c r="I1022">
        <v>1999</v>
      </c>
      <c r="J1022">
        <v>1.5</v>
      </c>
      <c r="K1022">
        <v>0.245</v>
      </c>
      <c r="L1022">
        <v>0.25</v>
      </c>
      <c r="N1022">
        <v>5</v>
      </c>
      <c r="O1022">
        <v>0.5</v>
      </c>
      <c r="P1022">
        <v>0.19634954084936199</v>
      </c>
      <c r="Q1022">
        <v>489.755</v>
      </c>
      <c r="R1022">
        <v>1.63251666666666</v>
      </c>
      <c r="S1022">
        <v>96.163169378679299</v>
      </c>
      <c r="T1022">
        <v>4</v>
      </c>
      <c r="U1022">
        <v>0.25</v>
      </c>
      <c r="V1022" t="s">
        <v>226</v>
      </c>
      <c r="W1022" s="2">
        <v>5</v>
      </c>
      <c r="X1022" s="2">
        <v>350</v>
      </c>
      <c r="Y1022" s="2">
        <v>70</v>
      </c>
      <c r="Z1022" s="2">
        <v>0</v>
      </c>
      <c r="AB1022" s="2">
        <v>3</v>
      </c>
      <c r="AC1022" s="2">
        <v>0</v>
      </c>
      <c r="AD1022" s="2">
        <v>1</v>
      </c>
      <c r="AE1022" s="2">
        <v>2</v>
      </c>
      <c r="AF1022" s="2">
        <v>1</v>
      </c>
      <c r="AG1022" s="2">
        <v>2.9117176753752001</v>
      </c>
      <c r="AH1022" s="2">
        <v>280</v>
      </c>
      <c r="AI1022">
        <v>500</v>
      </c>
      <c r="AJ1022" t="s">
        <v>226</v>
      </c>
      <c r="AK1022" t="s">
        <v>50</v>
      </c>
      <c r="AL1022" t="s">
        <v>226</v>
      </c>
      <c r="AM1022" t="s">
        <v>51</v>
      </c>
      <c r="AN1022" t="s">
        <v>52</v>
      </c>
      <c r="AO1022" t="s">
        <v>53</v>
      </c>
      <c r="AP1022" t="s">
        <v>54</v>
      </c>
      <c r="AQ1022" t="s">
        <v>227</v>
      </c>
      <c r="AR1022" t="s">
        <v>226</v>
      </c>
    </row>
    <row r="1023" spans="1:44" hidden="1" x14ac:dyDescent="0.2">
      <c r="A1023" t="s">
        <v>223</v>
      </c>
      <c r="B1023" t="s">
        <v>99</v>
      </c>
      <c r="C1023" t="s">
        <v>100</v>
      </c>
      <c r="D1023" t="s">
        <v>224</v>
      </c>
      <c r="E1023" t="s">
        <v>225</v>
      </c>
      <c r="F1023" s="1">
        <v>0.86527777777777781</v>
      </c>
      <c r="G1023">
        <v>0</v>
      </c>
      <c r="H1023">
        <v>1999</v>
      </c>
      <c r="I1023">
        <v>1999</v>
      </c>
      <c r="J1023">
        <v>1.5</v>
      </c>
      <c r="K1023">
        <v>0.245</v>
      </c>
      <c r="L1023">
        <v>0.25</v>
      </c>
      <c r="N1023">
        <v>5</v>
      </c>
      <c r="O1023">
        <v>0.5</v>
      </c>
      <c r="P1023">
        <v>0.19634954084936199</v>
      </c>
      <c r="Q1023">
        <v>489.755</v>
      </c>
      <c r="R1023">
        <v>1.63251666666666</v>
      </c>
      <c r="S1023">
        <v>96.163169378679299</v>
      </c>
      <c r="T1023">
        <v>4</v>
      </c>
      <c r="U1023">
        <v>0.25</v>
      </c>
      <c r="V1023" t="s">
        <v>174</v>
      </c>
      <c r="W1023">
        <v>5</v>
      </c>
      <c r="X1023">
        <v>350</v>
      </c>
      <c r="Y1023">
        <v>70</v>
      </c>
      <c r="Z1023">
        <v>0</v>
      </c>
      <c r="AA1023"/>
      <c r="AB1023">
        <v>1</v>
      </c>
      <c r="AC1023">
        <v>0</v>
      </c>
      <c r="AD1023">
        <v>1</v>
      </c>
      <c r="AE1023">
        <v>0</v>
      </c>
      <c r="AF1023">
        <v>0.33333333333333298</v>
      </c>
      <c r="AG1023">
        <v>0.97057255845839996</v>
      </c>
      <c r="AH1023">
        <v>93.3333333333333</v>
      </c>
      <c r="AI1023">
        <v>500</v>
      </c>
      <c r="AJ1023" t="s">
        <v>174</v>
      </c>
      <c r="AK1023" t="s">
        <v>87</v>
      </c>
      <c r="AL1023" t="s">
        <v>174</v>
      </c>
      <c r="AM1023" t="s">
        <v>51</v>
      </c>
      <c r="AN1023" t="s">
        <v>92</v>
      </c>
      <c r="AO1023" t="s">
        <v>175</v>
      </c>
      <c r="AP1023" t="s">
        <v>174</v>
      </c>
    </row>
    <row r="1024" spans="1:44" hidden="1" x14ac:dyDescent="0.2">
      <c r="A1024" t="s">
        <v>223</v>
      </c>
      <c r="B1024" t="s">
        <v>99</v>
      </c>
      <c r="C1024" t="s">
        <v>100</v>
      </c>
      <c r="D1024" t="s">
        <v>224</v>
      </c>
      <c r="E1024" t="s">
        <v>225</v>
      </c>
      <c r="F1024" s="1">
        <v>0.86527777777777781</v>
      </c>
      <c r="G1024">
        <v>0</v>
      </c>
      <c r="H1024">
        <v>1999</v>
      </c>
      <c r="I1024">
        <v>1999</v>
      </c>
      <c r="J1024">
        <v>1.5</v>
      </c>
      <c r="K1024">
        <v>0.245</v>
      </c>
      <c r="L1024">
        <v>0.25</v>
      </c>
      <c r="N1024">
        <v>5</v>
      </c>
      <c r="O1024">
        <v>0.5</v>
      </c>
      <c r="P1024">
        <v>0.19634954084936199</v>
      </c>
      <c r="Q1024">
        <v>489.755</v>
      </c>
      <c r="R1024">
        <v>1.63251666666666</v>
      </c>
      <c r="S1024">
        <v>96.163169378679299</v>
      </c>
      <c r="T1024">
        <v>4</v>
      </c>
      <c r="U1024">
        <v>0.25</v>
      </c>
      <c r="V1024" t="s">
        <v>111</v>
      </c>
      <c r="W1024">
        <v>5</v>
      </c>
      <c r="X1024">
        <v>350</v>
      </c>
      <c r="Y1024">
        <v>70</v>
      </c>
      <c r="Z1024">
        <v>0</v>
      </c>
      <c r="AA1024"/>
      <c r="AB1024">
        <v>1</v>
      </c>
      <c r="AC1024">
        <v>1</v>
      </c>
      <c r="AD1024">
        <v>0</v>
      </c>
      <c r="AE1024">
        <v>0</v>
      </c>
      <c r="AF1024">
        <v>0.33333333333333298</v>
      </c>
      <c r="AG1024">
        <v>0.97057255845839996</v>
      </c>
      <c r="AH1024">
        <v>93.3333333333333</v>
      </c>
      <c r="AI1024">
        <v>500</v>
      </c>
      <c r="AJ1024" t="s">
        <v>111</v>
      </c>
      <c r="AK1024" t="s">
        <v>63</v>
      </c>
      <c r="AL1024" t="s">
        <v>111</v>
      </c>
      <c r="AM1024" t="s">
        <v>51</v>
      </c>
      <c r="AN1024" t="s">
        <v>112</v>
      </c>
      <c r="AO1024" t="s">
        <v>111</v>
      </c>
    </row>
    <row r="1025" spans="1:44" hidden="1" x14ac:dyDescent="0.2">
      <c r="A1025" t="s">
        <v>223</v>
      </c>
      <c r="B1025" t="s">
        <v>99</v>
      </c>
      <c r="C1025" t="s">
        <v>100</v>
      </c>
      <c r="D1025" t="s">
        <v>224</v>
      </c>
      <c r="E1025" t="s">
        <v>225</v>
      </c>
      <c r="F1025" s="1">
        <v>0.86527777777777781</v>
      </c>
      <c r="G1025">
        <v>0</v>
      </c>
      <c r="H1025">
        <v>1999</v>
      </c>
      <c r="I1025">
        <v>1999</v>
      </c>
      <c r="J1025">
        <v>1.5</v>
      </c>
      <c r="K1025">
        <v>0.245</v>
      </c>
      <c r="L1025">
        <v>0.25</v>
      </c>
      <c r="N1025">
        <v>5</v>
      </c>
      <c r="O1025">
        <v>0.5</v>
      </c>
      <c r="P1025">
        <v>0.19634954084936199</v>
      </c>
      <c r="Q1025">
        <v>489.755</v>
      </c>
      <c r="R1025">
        <v>1.63251666666666</v>
      </c>
      <c r="S1025">
        <v>96.163169378679299</v>
      </c>
      <c r="T1025">
        <v>4</v>
      </c>
      <c r="U1025">
        <v>0.25</v>
      </c>
      <c r="V1025" t="s">
        <v>213</v>
      </c>
      <c r="W1025" s="2">
        <v>5</v>
      </c>
      <c r="X1025" s="2">
        <v>350</v>
      </c>
      <c r="Y1025" s="2">
        <v>70</v>
      </c>
      <c r="Z1025" s="2">
        <v>0</v>
      </c>
      <c r="AB1025" s="2">
        <v>2</v>
      </c>
      <c r="AC1025" s="2">
        <v>1</v>
      </c>
      <c r="AD1025" s="2">
        <v>0</v>
      </c>
      <c r="AE1025" s="2">
        <v>1</v>
      </c>
      <c r="AF1025" s="2">
        <v>0.66666666666666596</v>
      </c>
      <c r="AG1025" s="2">
        <v>1.9411451169167999</v>
      </c>
      <c r="AH1025" s="2">
        <v>186.666666666666</v>
      </c>
      <c r="AI1025">
        <v>500</v>
      </c>
      <c r="AJ1025" t="s">
        <v>213</v>
      </c>
      <c r="AK1025" t="s">
        <v>50</v>
      </c>
      <c r="AL1025" t="s">
        <v>213</v>
      </c>
      <c r="AM1025" t="s">
        <v>51</v>
      </c>
      <c r="AN1025" t="s">
        <v>52</v>
      </c>
      <c r="AO1025" t="s">
        <v>53</v>
      </c>
      <c r="AP1025" t="s">
        <v>54</v>
      </c>
      <c r="AQ1025" t="s">
        <v>132</v>
      </c>
      <c r="AR1025" t="s">
        <v>213</v>
      </c>
    </row>
    <row r="1026" spans="1:44" hidden="1" x14ac:dyDescent="0.2">
      <c r="A1026" t="s">
        <v>223</v>
      </c>
      <c r="B1026" t="s">
        <v>99</v>
      </c>
      <c r="C1026" t="s">
        <v>100</v>
      </c>
      <c r="D1026" t="s">
        <v>224</v>
      </c>
      <c r="E1026" t="s">
        <v>225</v>
      </c>
      <c r="F1026" s="1">
        <v>0.86527777777777781</v>
      </c>
      <c r="G1026">
        <v>0</v>
      </c>
      <c r="H1026">
        <v>1999</v>
      </c>
      <c r="I1026">
        <v>1999</v>
      </c>
      <c r="J1026">
        <v>1.5</v>
      </c>
      <c r="K1026">
        <v>0.245</v>
      </c>
      <c r="L1026">
        <v>0.25</v>
      </c>
      <c r="N1026">
        <v>5</v>
      </c>
      <c r="O1026">
        <v>0.5</v>
      </c>
      <c r="P1026">
        <v>0.19634954084936199</v>
      </c>
      <c r="Q1026">
        <v>489.755</v>
      </c>
      <c r="R1026">
        <v>1.63251666666666</v>
      </c>
      <c r="S1026">
        <v>96.163169378679299</v>
      </c>
      <c r="T1026">
        <v>4</v>
      </c>
      <c r="U1026">
        <v>0.25</v>
      </c>
      <c r="V1026" t="s">
        <v>86</v>
      </c>
      <c r="W1026">
        <v>5</v>
      </c>
      <c r="X1026">
        <v>350</v>
      </c>
      <c r="Y1026">
        <v>70</v>
      </c>
      <c r="Z1026">
        <v>0</v>
      </c>
      <c r="AA1026"/>
      <c r="AB1026">
        <v>4</v>
      </c>
      <c r="AC1026">
        <v>1</v>
      </c>
      <c r="AD1026">
        <v>2</v>
      </c>
      <c r="AE1026">
        <v>1</v>
      </c>
      <c r="AF1026">
        <v>1.3333333333333299</v>
      </c>
      <c r="AG1026">
        <v>3.8822902338335998</v>
      </c>
      <c r="AH1026">
        <v>373.33333333333297</v>
      </c>
      <c r="AI1026">
        <v>500</v>
      </c>
      <c r="AJ1026" t="s">
        <v>86</v>
      </c>
      <c r="AK1026" t="s">
        <v>87</v>
      </c>
      <c r="AL1026" t="s">
        <v>86</v>
      </c>
      <c r="AM1026" t="s">
        <v>51</v>
      </c>
      <c r="AN1026" t="s">
        <v>88</v>
      </c>
      <c r="AO1026" t="s">
        <v>89</v>
      </c>
      <c r="AP1026" t="s">
        <v>86</v>
      </c>
    </row>
    <row r="1027" spans="1:44" hidden="1" x14ac:dyDescent="0.2">
      <c r="A1027" t="s">
        <v>223</v>
      </c>
      <c r="B1027" t="s">
        <v>99</v>
      </c>
      <c r="C1027" t="s">
        <v>100</v>
      </c>
      <c r="D1027" t="s">
        <v>224</v>
      </c>
      <c r="E1027" t="s">
        <v>225</v>
      </c>
      <c r="F1027" s="1">
        <v>0.86527777777777781</v>
      </c>
      <c r="G1027">
        <v>0</v>
      </c>
      <c r="H1027">
        <v>1999</v>
      </c>
      <c r="I1027">
        <v>1999</v>
      </c>
      <c r="J1027">
        <v>1.5</v>
      </c>
      <c r="K1027">
        <v>0.245</v>
      </c>
      <c r="L1027">
        <v>0.25</v>
      </c>
      <c r="N1027">
        <v>5</v>
      </c>
      <c r="O1027">
        <v>0.5</v>
      </c>
      <c r="P1027">
        <v>0.19634954084936199</v>
      </c>
      <c r="Q1027">
        <v>489.755</v>
      </c>
      <c r="R1027">
        <v>1.63251666666666</v>
      </c>
      <c r="S1027">
        <v>96.163169378679299</v>
      </c>
      <c r="T1027">
        <v>4</v>
      </c>
      <c r="U1027">
        <v>0.25</v>
      </c>
      <c r="V1027" t="s">
        <v>90</v>
      </c>
      <c r="W1027">
        <v>5</v>
      </c>
      <c r="X1027">
        <v>350</v>
      </c>
      <c r="Y1027">
        <v>70</v>
      </c>
      <c r="Z1027">
        <v>0</v>
      </c>
      <c r="AA1027"/>
      <c r="AB1027">
        <v>6</v>
      </c>
      <c r="AC1027">
        <v>1</v>
      </c>
      <c r="AD1027">
        <v>1</v>
      </c>
      <c r="AE1027">
        <v>4</v>
      </c>
      <c r="AF1027">
        <v>2</v>
      </c>
      <c r="AG1027">
        <v>5.8234353507504002</v>
      </c>
      <c r="AH1027">
        <v>560</v>
      </c>
      <c r="AI1027">
        <v>500</v>
      </c>
      <c r="AJ1027" t="s">
        <v>90</v>
      </c>
      <c r="AK1027" t="s">
        <v>91</v>
      </c>
      <c r="AL1027" t="s">
        <v>90</v>
      </c>
      <c r="AM1027" t="s">
        <v>51</v>
      </c>
      <c r="AN1027" t="s">
        <v>92</v>
      </c>
    </row>
    <row r="1028" spans="1:44" hidden="1" x14ac:dyDescent="0.2">
      <c r="A1028" t="s">
        <v>223</v>
      </c>
      <c r="B1028" t="s">
        <v>99</v>
      </c>
      <c r="C1028" t="s">
        <v>100</v>
      </c>
      <c r="D1028" t="s">
        <v>224</v>
      </c>
      <c r="E1028" t="s">
        <v>225</v>
      </c>
      <c r="F1028" s="1">
        <v>0.86527777777777781</v>
      </c>
      <c r="G1028">
        <v>0</v>
      </c>
      <c r="H1028">
        <v>1999</v>
      </c>
      <c r="I1028">
        <v>1999</v>
      </c>
      <c r="J1028">
        <v>1.5</v>
      </c>
      <c r="K1028">
        <v>0.245</v>
      </c>
      <c r="L1028">
        <v>0.25</v>
      </c>
      <c r="N1028">
        <v>5</v>
      </c>
      <c r="O1028">
        <v>0.5</v>
      </c>
      <c r="P1028">
        <v>0.19634954084936199</v>
      </c>
      <c r="Q1028">
        <v>489.755</v>
      </c>
      <c r="R1028">
        <v>1.63251666666666</v>
      </c>
      <c r="S1028">
        <v>96.163169378679299</v>
      </c>
      <c r="T1028">
        <v>4</v>
      </c>
      <c r="U1028">
        <v>0.25</v>
      </c>
      <c r="V1028" t="s">
        <v>113</v>
      </c>
      <c r="W1028">
        <v>5</v>
      </c>
      <c r="X1028">
        <v>350</v>
      </c>
      <c r="Y1028">
        <v>70</v>
      </c>
      <c r="Z1028">
        <v>0</v>
      </c>
      <c r="AA1028"/>
      <c r="AB1028">
        <v>2</v>
      </c>
      <c r="AC1028">
        <v>0</v>
      </c>
      <c r="AD1028">
        <v>1</v>
      </c>
      <c r="AE1028">
        <v>1</v>
      </c>
      <c r="AF1028">
        <v>0.66666666666666596</v>
      </c>
      <c r="AG1028">
        <v>1.9411451169167999</v>
      </c>
      <c r="AH1028">
        <v>186.666666666666</v>
      </c>
      <c r="AI1028">
        <v>500</v>
      </c>
    </row>
    <row r="1029" spans="1:44" hidden="1" x14ac:dyDescent="0.2">
      <c r="A1029" t="s">
        <v>223</v>
      </c>
      <c r="B1029" t="s">
        <v>99</v>
      </c>
      <c r="C1029" t="s">
        <v>100</v>
      </c>
      <c r="D1029" t="s">
        <v>224</v>
      </c>
      <c r="E1029" t="s">
        <v>225</v>
      </c>
      <c r="F1029" s="1">
        <v>0.86527777777777781</v>
      </c>
      <c r="G1029">
        <v>0</v>
      </c>
      <c r="H1029">
        <v>1999</v>
      </c>
      <c r="I1029">
        <v>1999</v>
      </c>
      <c r="J1029">
        <v>1.5</v>
      </c>
      <c r="K1029">
        <v>0.245</v>
      </c>
      <c r="L1029">
        <v>0.25</v>
      </c>
      <c r="N1029">
        <v>5</v>
      </c>
      <c r="O1029">
        <v>0.5</v>
      </c>
      <c r="P1029">
        <v>0.19634954084936199</v>
      </c>
      <c r="Q1029">
        <v>489.755</v>
      </c>
      <c r="R1029">
        <v>1.63251666666666</v>
      </c>
      <c r="S1029">
        <v>96.163169378679299</v>
      </c>
      <c r="T1029">
        <v>4</v>
      </c>
      <c r="U1029">
        <v>0.25</v>
      </c>
      <c r="V1029" t="s">
        <v>150</v>
      </c>
      <c r="W1029" s="2">
        <v>5</v>
      </c>
      <c r="X1029" s="2">
        <v>350</v>
      </c>
      <c r="Y1029" s="2">
        <v>70</v>
      </c>
      <c r="Z1029" s="2">
        <v>0</v>
      </c>
      <c r="AB1029" s="2">
        <v>3</v>
      </c>
      <c r="AC1029" s="2">
        <v>1</v>
      </c>
      <c r="AD1029" s="2">
        <v>1</v>
      </c>
      <c r="AE1029" s="2">
        <v>1</v>
      </c>
      <c r="AF1029" s="2">
        <v>1</v>
      </c>
      <c r="AG1029" s="2">
        <v>2.9117176753752001</v>
      </c>
      <c r="AH1029" s="2">
        <v>280</v>
      </c>
      <c r="AI1029">
        <v>500</v>
      </c>
      <c r="AJ1029" t="s">
        <v>150</v>
      </c>
      <c r="AK1029" t="s">
        <v>50</v>
      </c>
      <c r="AL1029" t="s">
        <v>150</v>
      </c>
      <c r="AM1029" t="s">
        <v>51</v>
      </c>
      <c r="AN1029" t="s">
        <v>52</v>
      </c>
      <c r="AO1029" t="s">
        <v>53</v>
      </c>
      <c r="AP1029" t="s">
        <v>66</v>
      </c>
      <c r="AQ1029" t="s">
        <v>67</v>
      </c>
      <c r="AR1029" t="s">
        <v>150</v>
      </c>
    </row>
    <row r="1030" spans="1:44" hidden="1" x14ac:dyDescent="0.2">
      <c r="A1030" t="s">
        <v>223</v>
      </c>
      <c r="B1030" t="s">
        <v>99</v>
      </c>
      <c r="C1030" t="s">
        <v>100</v>
      </c>
      <c r="D1030" t="s">
        <v>224</v>
      </c>
      <c r="E1030" t="s">
        <v>225</v>
      </c>
      <c r="F1030" s="1">
        <v>0.86527777777777781</v>
      </c>
      <c r="G1030">
        <v>0</v>
      </c>
      <c r="H1030">
        <v>1999</v>
      </c>
      <c r="I1030">
        <v>1999</v>
      </c>
      <c r="J1030">
        <v>1.5</v>
      </c>
      <c r="K1030">
        <v>0.245</v>
      </c>
      <c r="L1030">
        <v>0.25</v>
      </c>
      <c r="N1030">
        <v>5</v>
      </c>
      <c r="O1030">
        <v>0.5</v>
      </c>
      <c r="P1030">
        <v>0.19634954084936199</v>
      </c>
      <c r="Q1030">
        <v>489.755</v>
      </c>
      <c r="R1030">
        <v>1.63251666666666</v>
      </c>
      <c r="S1030">
        <v>96.163169378679299</v>
      </c>
      <c r="T1030">
        <v>4</v>
      </c>
      <c r="U1030">
        <v>0.25</v>
      </c>
      <c r="V1030" t="s">
        <v>176</v>
      </c>
      <c r="W1030" s="2">
        <v>5</v>
      </c>
      <c r="X1030" s="2">
        <v>350</v>
      </c>
      <c r="Y1030" s="2">
        <v>70</v>
      </c>
      <c r="Z1030" s="2">
        <v>0</v>
      </c>
      <c r="AB1030" s="2">
        <v>2</v>
      </c>
      <c r="AC1030" s="2">
        <v>1</v>
      </c>
      <c r="AD1030" s="2">
        <v>0</v>
      </c>
      <c r="AE1030" s="2">
        <v>1</v>
      </c>
      <c r="AF1030" s="2">
        <v>0.66666666666666596</v>
      </c>
      <c r="AG1030" s="2">
        <v>1.9411451169167999</v>
      </c>
      <c r="AH1030" s="2">
        <v>186.666666666666</v>
      </c>
      <c r="AI1030">
        <v>500</v>
      </c>
      <c r="AJ1030" t="s">
        <v>176</v>
      </c>
      <c r="AK1030" t="s">
        <v>50</v>
      </c>
      <c r="AL1030" t="s">
        <v>176</v>
      </c>
      <c r="AM1030" t="s">
        <v>51</v>
      </c>
      <c r="AN1030" t="s">
        <v>52</v>
      </c>
      <c r="AO1030" t="s">
        <v>53</v>
      </c>
      <c r="AP1030" t="s">
        <v>54</v>
      </c>
      <c r="AQ1030" t="s">
        <v>177</v>
      </c>
      <c r="AR1030" t="s">
        <v>176</v>
      </c>
    </row>
    <row r="1031" spans="1:44" hidden="1" x14ac:dyDescent="0.2">
      <c r="A1031" t="s">
        <v>223</v>
      </c>
      <c r="B1031" t="s">
        <v>99</v>
      </c>
      <c r="C1031" t="s">
        <v>100</v>
      </c>
      <c r="D1031" t="s">
        <v>224</v>
      </c>
      <c r="E1031" t="s">
        <v>225</v>
      </c>
      <c r="F1031" s="1">
        <v>0.86527777777777781</v>
      </c>
      <c r="G1031">
        <v>0</v>
      </c>
      <c r="H1031">
        <v>1999</v>
      </c>
      <c r="I1031">
        <v>1999</v>
      </c>
      <c r="J1031">
        <v>1.5</v>
      </c>
      <c r="K1031">
        <v>0.245</v>
      </c>
      <c r="L1031">
        <v>0.25</v>
      </c>
      <c r="N1031">
        <v>5</v>
      </c>
      <c r="O1031">
        <v>0.5</v>
      </c>
      <c r="P1031">
        <v>0.19634954084936199</v>
      </c>
      <c r="Q1031">
        <v>489.755</v>
      </c>
      <c r="R1031">
        <v>1.63251666666666</v>
      </c>
      <c r="S1031">
        <v>96.163169378679299</v>
      </c>
      <c r="T1031">
        <v>4</v>
      </c>
      <c r="U1031">
        <v>0.25</v>
      </c>
      <c r="V1031" t="s">
        <v>114</v>
      </c>
      <c r="W1031">
        <v>5</v>
      </c>
      <c r="X1031">
        <v>350</v>
      </c>
      <c r="Y1031">
        <v>70</v>
      </c>
      <c r="Z1031">
        <v>0</v>
      </c>
      <c r="AA1031"/>
      <c r="AB1031">
        <v>1</v>
      </c>
      <c r="AC1031">
        <v>0</v>
      </c>
      <c r="AD1031">
        <v>1</v>
      </c>
      <c r="AE1031">
        <v>0</v>
      </c>
      <c r="AF1031">
        <v>0.33333333333333298</v>
      </c>
      <c r="AG1031">
        <v>0.97057255845839996</v>
      </c>
      <c r="AH1031">
        <v>93.3333333333333</v>
      </c>
      <c r="AI1031">
        <v>500</v>
      </c>
    </row>
    <row r="1032" spans="1:44" hidden="1" x14ac:dyDescent="0.2">
      <c r="A1032" t="s">
        <v>223</v>
      </c>
      <c r="B1032" t="s">
        <v>99</v>
      </c>
      <c r="C1032" t="s">
        <v>100</v>
      </c>
      <c r="D1032" t="s">
        <v>224</v>
      </c>
      <c r="E1032" t="s">
        <v>225</v>
      </c>
      <c r="F1032" s="1">
        <v>0.86527777777777781</v>
      </c>
      <c r="G1032">
        <v>0</v>
      </c>
      <c r="H1032">
        <v>1999</v>
      </c>
      <c r="I1032">
        <v>1999</v>
      </c>
      <c r="J1032">
        <v>1.5</v>
      </c>
      <c r="K1032">
        <v>0.245</v>
      </c>
      <c r="L1032">
        <v>0.25</v>
      </c>
      <c r="N1032">
        <v>5</v>
      </c>
      <c r="O1032">
        <v>0.5</v>
      </c>
      <c r="P1032">
        <v>0.19634954084936199</v>
      </c>
      <c r="Q1032">
        <v>489.755</v>
      </c>
      <c r="R1032">
        <v>1.63251666666666</v>
      </c>
      <c r="S1032">
        <v>96.163169378679299</v>
      </c>
      <c r="T1032">
        <v>4</v>
      </c>
      <c r="U1032">
        <v>0.25</v>
      </c>
      <c r="V1032" t="s">
        <v>134</v>
      </c>
      <c r="W1032" s="2">
        <v>5</v>
      </c>
      <c r="X1032" s="2">
        <v>350</v>
      </c>
      <c r="Y1032" s="2">
        <v>70</v>
      </c>
      <c r="Z1032" s="2">
        <v>0</v>
      </c>
      <c r="AB1032" s="2">
        <v>1</v>
      </c>
      <c r="AC1032" s="2">
        <v>0</v>
      </c>
      <c r="AD1032" s="2">
        <v>1</v>
      </c>
      <c r="AE1032" s="2">
        <v>0</v>
      </c>
      <c r="AF1032" s="2">
        <v>0.33333333333333298</v>
      </c>
      <c r="AG1032" s="2">
        <v>0.97057255845839996</v>
      </c>
      <c r="AH1032" s="2">
        <v>93.3333333333333</v>
      </c>
      <c r="AI1032">
        <v>500</v>
      </c>
      <c r="AJ1032" t="s">
        <v>134</v>
      </c>
      <c r="AK1032" t="s">
        <v>50</v>
      </c>
      <c r="AL1032" t="s">
        <v>134</v>
      </c>
      <c r="AM1032" t="s">
        <v>51</v>
      </c>
      <c r="AN1032" t="s">
        <v>52</v>
      </c>
      <c r="AO1032" t="s">
        <v>53</v>
      </c>
      <c r="AP1032" t="s">
        <v>54</v>
      </c>
      <c r="AQ1032" t="s">
        <v>135</v>
      </c>
      <c r="AR1032" t="s">
        <v>134</v>
      </c>
    </row>
    <row r="1033" spans="1:44" hidden="1" x14ac:dyDescent="0.2">
      <c r="A1033" t="s">
        <v>223</v>
      </c>
      <c r="B1033" t="s">
        <v>99</v>
      </c>
      <c r="C1033" t="s">
        <v>100</v>
      </c>
      <c r="D1033" t="s">
        <v>224</v>
      </c>
      <c r="E1033" t="s">
        <v>225</v>
      </c>
      <c r="F1033" s="1">
        <v>0.86527777777777781</v>
      </c>
      <c r="G1033">
        <v>0</v>
      </c>
      <c r="H1033">
        <v>1999</v>
      </c>
      <c r="I1033">
        <v>1999</v>
      </c>
      <c r="J1033">
        <v>1.5</v>
      </c>
      <c r="K1033">
        <v>0.245</v>
      </c>
      <c r="L1033">
        <v>0.25</v>
      </c>
      <c r="N1033">
        <v>5</v>
      </c>
      <c r="O1033">
        <v>0.5</v>
      </c>
      <c r="P1033">
        <v>0.19634954084936199</v>
      </c>
      <c r="Q1033">
        <v>489.755</v>
      </c>
      <c r="R1033">
        <v>1.63251666666666</v>
      </c>
      <c r="S1033">
        <v>96.163169378679299</v>
      </c>
      <c r="T1033">
        <v>4</v>
      </c>
      <c r="U1033">
        <v>0.25</v>
      </c>
      <c r="V1033" t="s">
        <v>93</v>
      </c>
      <c r="W1033" s="2">
        <v>5</v>
      </c>
      <c r="X1033" s="2">
        <v>350</v>
      </c>
      <c r="Y1033" s="2">
        <v>70</v>
      </c>
      <c r="Z1033" s="2">
        <v>0</v>
      </c>
      <c r="AB1033" s="2">
        <v>9</v>
      </c>
      <c r="AC1033" s="2">
        <v>2</v>
      </c>
      <c r="AD1033" s="2">
        <v>2</v>
      </c>
      <c r="AE1033" s="2">
        <v>5</v>
      </c>
      <c r="AF1033" s="2">
        <v>3</v>
      </c>
      <c r="AG1033" s="2">
        <v>8.7351530261255999</v>
      </c>
      <c r="AH1033" s="2">
        <v>840</v>
      </c>
      <c r="AI1033">
        <v>500</v>
      </c>
      <c r="AJ1033" t="s">
        <v>93</v>
      </c>
      <c r="AK1033" t="s">
        <v>50</v>
      </c>
      <c r="AL1033" t="s">
        <v>93</v>
      </c>
      <c r="AM1033" t="s">
        <v>51</v>
      </c>
      <c r="AN1033" t="s">
        <v>52</v>
      </c>
      <c r="AO1033" t="s">
        <v>53</v>
      </c>
      <c r="AP1033" t="s">
        <v>54</v>
      </c>
      <c r="AQ1033" t="s">
        <v>94</v>
      </c>
      <c r="AR1033" t="s">
        <v>93</v>
      </c>
    </row>
    <row r="1034" spans="1:44" hidden="1" x14ac:dyDescent="0.2">
      <c r="A1034" t="s">
        <v>223</v>
      </c>
      <c r="B1034" t="s">
        <v>99</v>
      </c>
      <c r="C1034" t="s">
        <v>100</v>
      </c>
      <c r="D1034" t="s">
        <v>224</v>
      </c>
      <c r="E1034" t="s">
        <v>225</v>
      </c>
      <c r="F1034" s="1">
        <v>0.86527777777777781</v>
      </c>
      <c r="G1034">
        <v>0</v>
      </c>
      <c r="H1034">
        <v>1999</v>
      </c>
      <c r="I1034">
        <v>1999</v>
      </c>
      <c r="J1034">
        <v>1.5</v>
      </c>
      <c r="K1034">
        <v>0.245</v>
      </c>
      <c r="L1034">
        <v>0.25</v>
      </c>
      <c r="N1034">
        <v>5</v>
      </c>
      <c r="O1034">
        <v>0.5</v>
      </c>
      <c r="P1034">
        <v>0.19634954084936199</v>
      </c>
      <c r="Q1034">
        <v>489.755</v>
      </c>
      <c r="R1034">
        <v>1.63251666666666</v>
      </c>
      <c r="S1034">
        <v>96.163169378679299</v>
      </c>
      <c r="T1034">
        <v>4</v>
      </c>
      <c r="U1034">
        <v>0.25</v>
      </c>
      <c r="V1034" t="s">
        <v>95</v>
      </c>
      <c r="W1034" s="2">
        <v>5</v>
      </c>
      <c r="X1034" s="2">
        <v>350</v>
      </c>
      <c r="Y1034" s="2">
        <v>70</v>
      </c>
      <c r="Z1034" s="2">
        <v>0</v>
      </c>
      <c r="AB1034" s="2">
        <v>11</v>
      </c>
      <c r="AC1034" s="2">
        <v>7</v>
      </c>
      <c r="AD1034" s="2">
        <v>2</v>
      </c>
      <c r="AE1034" s="2">
        <v>2</v>
      </c>
      <c r="AF1034" s="2">
        <v>3.6666666666666599</v>
      </c>
      <c r="AG1034" s="2">
        <v>10.6762981430424</v>
      </c>
      <c r="AH1034" s="2">
        <v>1026.6666666666599</v>
      </c>
      <c r="AI1034">
        <v>500</v>
      </c>
      <c r="AJ1034" t="s">
        <v>95</v>
      </c>
      <c r="AK1034" t="s">
        <v>65</v>
      </c>
      <c r="AL1034" t="s">
        <v>95</v>
      </c>
      <c r="AM1034" t="s">
        <v>51</v>
      </c>
      <c r="AN1034" t="s">
        <v>52</v>
      </c>
      <c r="AO1034" t="s">
        <v>53</v>
      </c>
      <c r="AP1034" t="s">
        <v>54</v>
      </c>
      <c r="AQ1034" t="s">
        <v>96</v>
      </c>
      <c r="AR1034" t="s">
        <v>97</v>
      </c>
    </row>
    <row r="1035" spans="1:44" hidden="1" x14ac:dyDescent="0.2">
      <c r="A1035" t="s">
        <v>223</v>
      </c>
      <c r="B1035" t="s">
        <v>45</v>
      </c>
      <c r="C1035" t="s">
        <v>46</v>
      </c>
      <c r="D1035" t="s">
        <v>228</v>
      </c>
      <c r="E1035" t="s">
        <v>229</v>
      </c>
      <c r="F1035" s="1">
        <v>0.49652777777777779</v>
      </c>
      <c r="G1035">
        <v>0</v>
      </c>
      <c r="H1035">
        <v>4079</v>
      </c>
      <c r="I1035">
        <v>4079</v>
      </c>
      <c r="J1035">
        <v>1.5</v>
      </c>
      <c r="K1035">
        <v>0.245</v>
      </c>
      <c r="L1035">
        <v>0.5</v>
      </c>
      <c r="N1035">
        <v>5</v>
      </c>
      <c r="O1035">
        <v>0.5</v>
      </c>
      <c r="P1035">
        <v>0.19634954084936199</v>
      </c>
      <c r="Q1035">
        <v>999.35500000000002</v>
      </c>
      <c r="R1035">
        <v>3.3311833333333301</v>
      </c>
      <c r="S1035">
        <v>196.222895395514</v>
      </c>
      <c r="T1035">
        <v>2</v>
      </c>
      <c r="U1035">
        <v>0.5</v>
      </c>
      <c r="V1035" t="s">
        <v>49</v>
      </c>
      <c r="W1035" s="2">
        <v>5</v>
      </c>
      <c r="X1035" s="2">
        <v>1000</v>
      </c>
      <c r="Y1035" s="2">
        <v>200</v>
      </c>
      <c r="Z1035" s="2">
        <v>0</v>
      </c>
      <c r="AB1035" s="2">
        <v>5</v>
      </c>
      <c r="AC1035" s="2">
        <v>3</v>
      </c>
      <c r="AD1035" s="2">
        <v>1</v>
      </c>
      <c r="AE1035" s="2">
        <v>1</v>
      </c>
      <c r="AF1035" s="2">
        <v>1.6666666666666601</v>
      </c>
      <c r="AG1035" s="2">
        <v>3.39749683808766</v>
      </c>
      <c r="AH1035" s="2">
        <v>666.66666666666595</v>
      </c>
      <c r="AI1035">
        <v>200</v>
      </c>
      <c r="AJ1035" t="s">
        <v>49</v>
      </c>
      <c r="AK1035" t="s">
        <v>50</v>
      </c>
      <c r="AL1035" t="s">
        <v>49</v>
      </c>
      <c r="AM1035" t="s">
        <v>51</v>
      </c>
      <c r="AN1035" t="s">
        <v>52</v>
      </c>
      <c r="AO1035" t="s">
        <v>53</v>
      </c>
      <c r="AP1035" t="s">
        <v>54</v>
      </c>
      <c r="AQ1035" t="s">
        <v>55</v>
      </c>
      <c r="AR1035" t="s">
        <v>49</v>
      </c>
    </row>
    <row r="1036" spans="1:44" hidden="1" x14ac:dyDescent="0.2">
      <c r="A1036" t="s">
        <v>223</v>
      </c>
      <c r="B1036" t="s">
        <v>45</v>
      </c>
      <c r="C1036" t="s">
        <v>46</v>
      </c>
      <c r="D1036" t="s">
        <v>228</v>
      </c>
      <c r="E1036" t="s">
        <v>229</v>
      </c>
      <c r="F1036" s="1">
        <v>0.49652777777777779</v>
      </c>
      <c r="G1036">
        <v>0</v>
      </c>
      <c r="H1036">
        <v>4079</v>
      </c>
      <c r="I1036">
        <v>4079</v>
      </c>
      <c r="J1036">
        <v>1.5</v>
      </c>
      <c r="K1036">
        <v>0.245</v>
      </c>
      <c r="L1036">
        <v>0.5</v>
      </c>
      <c r="N1036">
        <v>5</v>
      </c>
      <c r="O1036">
        <v>0.5</v>
      </c>
      <c r="P1036">
        <v>0.19634954084936199</v>
      </c>
      <c r="Q1036">
        <v>999.35500000000002</v>
      </c>
      <c r="R1036">
        <v>3.3311833333333301</v>
      </c>
      <c r="S1036">
        <v>196.222895395514</v>
      </c>
      <c r="T1036">
        <v>2</v>
      </c>
      <c r="U1036">
        <v>0.5</v>
      </c>
      <c r="V1036" t="s">
        <v>155</v>
      </c>
      <c r="W1036" s="2">
        <v>5</v>
      </c>
      <c r="X1036" s="2">
        <v>600</v>
      </c>
      <c r="Y1036" s="2">
        <v>120</v>
      </c>
      <c r="Z1036" s="2">
        <v>0</v>
      </c>
      <c r="AB1036" s="2">
        <v>5</v>
      </c>
      <c r="AC1036" s="2">
        <v>1</v>
      </c>
      <c r="AD1036" s="2">
        <v>4</v>
      </c>
      <c r="AF1036" s="2">
        <v>2.5</v>
      </c>
      <c r="AG1036" s="2">
        <v>3.0577471542788999</v>
      </c>
      <c r="AH1036" s="2">
        <v>600</v>
      </c>
      <c r="AI1036">
        <v>500</v>
      </c>
      <c r="AJ1036" t="s">
        <v>155</v>
      </c>
      <c r="AK1036" t="s">
        <v>50</v>
      </c>
      <c r="AL1036" t="s">
        <v>155</v>
      </c>
      <c r="AM1036" t="s">
        <v>51</v>
      </c>
      <c r="AN1036" t="s">
        <v>52</v>
      </c>
      <c r="AO1036" t="s">
        <v>53</v>
      </c>
      <c r="AP1036" t="s">
        <v>54</v>
      </c>
      <c r="AQ1036" t="s">
        <v>57</v>
      </c>
      <c r="AR1036" t="s">
        <v>155</v>
      </c>
    </row>
    <row r="1037" spans="1:44" hidden="1" x14ac:dyDescent="0.2">
      <c r="A1037" t="s">
        <v>223</v>
      </c>
      <c r="B1037" t="s">
        <v>45</v>
      </c>
      <c r="C1037" t="s">
        <v>46</v>
      </c>
      <c r="D1037" t="s">
        <v>228</v>
      </c>
      <c r="E1037" t="s">
        <v>229</v>
      </c>
      <c r="F1037" s="1">
        <v>0.49652777777777779</v>
      </c>
      <c r="G1037">
        <v>0</v>
      </c>
      <c r="H1037">
        <v>4079</v>
      </c>
      <c r="I1037">
        <v>4079</v>
      </c>
      <c r="J1037">
        <v>1.5</v>
      </c>
      <c r="K1037">
        <v>0.245</v>
      </c>
      <c r="L1037">
        <v>0.5</v>
      </c>
      <c r="N1037">
        <v>5</v>
      </c>
      <c r="O1037">
        <v>0.5</v>
      </c>
      <c r="P1037">
        <v>0.19634954084936199</v>
      </c>
      <c r="Q1037">
        <v>999.35500000000002</v>
      </c>
      <c r="R1037">
        <v>3.3311833333333301</v>
      </c>
      <c r="S1037">
        <v>196.222895395514</v>
      </c>
      <c r="T1037">
        <v>2</v>
      </c>
      <c r="U1037">
        <v>0.5</v>
      </c>
      <c r="V1037" t="s">
        <v>168</v>
      </c>
      <c r="W1037">
        <v>5</v>
      </c>
      <c r="X1037">
        <v>600</v>
      </c>
      <c r="Y1037">
        <v>120</v>
      </c>
      <c r="Z1037">
        <v>0</v>
      </c>
      <c r="AA1037"/>
      <c r="AB1037">
        <v>2</v>
      </c>
      <c r="AC1037"/>
      <c r="AD1037">
        <v>2</v>
      </c>
      <c r="AE1037"/>
      <c r="AF1037">
        <v>2</v>
      </c>
      <c r="AG1037">
        <v>2.4461977234231198</v>
      </c>
      <c r="AH1037">
        <v>480</v>
      </c>
      <c r="AI1037">
        <v>500</v>
      </c>
    </row>
    <row r="1038" spans="1:44" hidden="1" x14ac:dyDescent="0.2">
      <c r="A1038" t="s">
        <v>223</v>
      </c>
      <c r="B1038" t="s">
        <v>45</v>
      </c>
      <c r="C1038" t="s">
        <v>46</v>
      </c>
      <c r="D1038" t="s">
        <v>228</v>
      </c>
      <c r="E1038" t="s">
        <v>229</v>
      </c>
      <c r="F1038" s="1">
        <v>0.49652777777777779</v>
      </c>
      <c r="G1038">
        <v>0</v>
      </c>
      <c r="H1038">
        <v>4079</v>
      </c>
      <c r="I1038">
        <v>4079</v>
      </c>
      <c r="J1038">
        <v>1.5</v>
      </c>
      <c r="K1038">
        <v>0.245</v>
      </c>
      <c r="L1038">
        <v>0.5</v>
      </c>
      <c r="N1038">
        <v>5</v>
      </c>
      <c r="O1038">
        <v>0.5</v>
      </c>
      <c r="P1038">
        <v>0.19634954084936199</v>
      </c>
      <c r="Q1038">
        <v>999.35500000000002</v>
      </c>
      <c r="R1038">
        <v>3.3311833333333301</v>
      </c>
      <c r="S1038">
        <v>196.222895395514</v>
      </c>
      <c r="T1038">
        <v>2</v>
      </c>
      <c r="U1038">
        <v>0.5</v>
      </c>
      <c r="V1038" t="s">
        <v>56</v>
      </c>
      <c r="W1038" s="2">
        <v>5</v>
      </c>
      <c r="X1038" s="2">
        <v>1000</v>
      </c>
      <c r="Y1038" s="2">
        <v>200</v>
      </c>
      <c r="Z1038" s="2">
        <v>0</v>
      </c>
      <c r="AB1038" s="2">
        <v>32</v>
      </c>
      <c r="AC1038" s="2">
        <v>14</v>
      </c>
      <c r="AD1038" s="2">
        <v>6</v>
      </c>
      <c r="AE1038" s="2">
        <v>12</v>
      </c>
      <c r="AF1038" s="2">
        <v>10.6666666666666</v>
      </c>
      <c r="AG1038" s="2">
        <v>21.743979763761001</v>
      </c>
      <c r="AH1038" s="2">
        <v>4266.6666666666597</v>
      </c>
      <c r="AI1038">
        <v>200</v>
      </c>
      <c r="AJ1038" t="s">
        <v>56</v>
      </c>
      <c r="AK1038" t="s">
        <v>50</v>
      </c>
      <c r="AL1038" t="s">
        <v>56</v>
      </c>
      <c r="AM1038" t="s">
        <v>51</v>
      </c>
      <c r="AN1038" t="s">
        <v>52</v>
      </c>
      <c r="AO1038" t="s">
        <v>53</v>
      </c>
      <c r="AP1038" t="s">
        <v>54</v>
      </c>
      <c r="AQ1038" t="s">
        <v>57</v>
      </c>
      <c r="AR1038" t="s">
        <v>56</v>
      </c>
    </row>
    <row r="1039" spans="1:44" hidden="1" x14ac:dyDescent="0.2">
      <c r="A1039" t="s">
        <v>223</v>
      </c>
      <c r="B1039" t="s">
        <v>45</v>
      </c>
      <c r="C1039" t="s">
        <v>46</v>
      </c>
      <c r="D1039" t="s">
        <v>228</v>
      </c>
      <c r="E1039" t="s">
        <v>229</v>
      </c>
      <c r="F1039" s="1">
        <v>0.49652777777777779</v>
      </c>
      <c r="G1039">
        <v>0</v>
      </c>
      <c r="H1039">
        <v>4079</v>
      </c>
      <c r="I1039">
        <v>4079</v>
      </c>
      <c r="J1039">
        <v>1.5</v>
      </c>
      <c r="K1039">
        <v>0.245</v>
      </c>
      <c r="L1039">
        <v>0.5</v>
      </c>
      <c r="N1039">
        <v>5</v>
      </c>
      <c r="O1039">
        <v>0.5</v>
      </c>
      <c r="P1039">
        <v>0.19634954084936199</v>
      </c>
      <c r="Q1039">
        <v>999.35500000000002</v>
      </c>
      <c r="R1039">
        <v>3.3311833333333301</v>
      </c>
      <c r="S1039">
        <v>196.222895395514</v>
      </c>
      <c r="T1039">
        <v>2</v>
      </c>
      <c r="U1039">
        <v>0.5</v>
      </c>
      <c r="V1039" t="s">
        <v>56</v>
      </c>
      <c r="W1039" s="2">
        <v>5</v>
      </c>
      <c r="X1039" s="2">
        <v>600</v>
      </c>
      <c r="Y1039" s="2">
        <v>120</v>
      </c>
      <c r="Z1039" s="2">
        <v>0</v>
      </c>
      <c r="AB1039" s="2">
        <v>2</v>
      </c>
      <c r="AC1039" s="2">
        <v>1</v>
      </c>
      <c r="AD1039" s="2">
        <v>1</v>
      </c>
      <c r="AF1039" s="2">
        <v>1</v>
      </c>
      <c r="AG1039" s="2">
        <v>1.2230988617115599</v>
      </c>
      <c r="AH1039" s="2">
        <v>240</v>
      </c>
      <c r="AI1039">
        <v>500</v>
      </c>
      <c r="AJ1039" t="s">
        <v>56</v>
      </c>
      <c r="AK1039" t="s">
        <v>50</v>
      </c>
      <c r="AL1039" t="s">
        <v>56</v>
      </c>
      <c r="AM1039" t="s">
        <v>51</v>
      </c>
      <c r="AN1039" t="s">
        <v>52</v>
      </c>
      <c r="AO1039" t="s">
        <v>53</v>
      </c>
      <c r="AP1039" t="s">
        <v>54</v>
      </c>
      <c r="AQ1039" t="s">
        <v>57</v>
      </c>
      <c r="AR1039" t="s">
        <v>56</v>
      </c>
    </row>
    <row r="1040" spans="1:44" hidden="1" x14ac:dyDescent="0.2">
      <c r="A1040" t="s">
        <v>223</v>
      </c>
      <c r="B1040" t="s">
        <v>45</v>
      </c>
      <c r="C1040" t="s">
        <v>46</v>
      </c>
      <c r="D1040" t="s">
        <v>228</v>
      </c>
      <c r="E1040" t="s">
        <v>229</v>
      </c>
      <c r="F1040" s="1">
        <v>0.49652777777777779</v>
      </c>
      <c r="G1040">
        <v>0</v>
      </c>
      <c r="H1040">
        <v>4079</v>
      </c>
      <c r="I1040">
        <v>4079</v>
      </c>
      <c r="J1040">
        <v>1.5</v>
      </c>
      <c r="K1040">
        <v>0.245</v>
      </c>
      <c r="L1040">
        <v>0.5</v>
      </c>
      <c r="N1040">
        <v>5</v>
      </c>
      <c r="O1040">
        <v>0.5</v>
      </c>
      <c r="P1040">
        <v>0.19634954084936199</v>
      </c>
      <c r="Q1040">
        <v>999.35500000000002</v>
      </c>
      <c r="R1040">
        <v>3.3311833333333301</v>
      </c>
      <c r="S1040">
        <v>196.222895395514</v>
      </c>
      <c r="T1040">
        <v>2</v>
      </c>
      <c r="U1040">
        <v>0.5</v>
      </c>
      <c r="V1040" t="s">
        <v>138</v>
      </c>
      <c r="W1040" s="2">
        <v>5</v>
      </c>
      <c r="X1040" s="2">
        <v>1000</v>
      </c>
      <c r="Y1040" s="2">
        <v>200</v>
      </c>
      <c r="Z1040" s="2">
        <v>0</v>
      </c>
      <c r="AB1040" s="2">
        <v>3</v>
      </c>
      <c r="AC1040" s="2">
        <v>1</v>
      </c>
      <c r="AD1040" s="2">
        <v>0</v>
      </c>
      <c r="AE1040" s="2">
        <v>2</v>
      </c>
      <c r="AF1040" s="2">
        <v>1</v>
      </c>
      <c r="AG1040" s="2">
        <v>2.0384981028525999</v>
      </c>
      <c r="AH1040" s="2">
        <v>400</v>
      </c>
      <c r="AI1040">
        <v>200</v>
      </c>
      <c r="AJ1040" t="s">
        <v>138</v>
      </c>
      <c r="AK1040" t="s">
        <v>50</v>
      </c>
      <c r="AL1040" t="s">
        <v>138</v>
      </c>
      <c r="AM1040" t="s">
        <v>51</v>
      </c>
      <c r="AN1040" t="s">
        <v>52</v>
      </c>
      <c r="AO1040" t="s">
        <v>53</v>
      </c>
      <c r="AP1040" t="s">
        <v>54</v>
      </c>
      <c r="AQ1040" t="s">
        <v>139</v>
      </c>
      <c r="AR1040" t="s">
        <v>138</v>
      </c>
    </row>
    <row r="1041" spans="1:44" hidden="1" x14ac:dyDescent="0.2">
      <c r="A1041" t="s">
        <v>223</v>
      </c>
      <c r="B1041" t="s">
        <v>45</v>
      </c>
      <c r="C1041" t="s">
        <v>46</v>
      </c>
      <c r="D1041" t="s">
        <v>228</v>
      </c>
      <c r="E1041" t="s">
        <v>229</v>
      </c>
      <c r="F1041" s="1">
        <v>0.49652777777777779</v>
      </c>
      <c r="G1041">
        <v>0</v>
      </c>
      <c r="H1041">
        <v>4079</v>
      </c>
      <c r="I1041">
        <v>4079</v>
      </c>
      <c r="J1041">
        <v>1.5</v>
      </c>
      <c r="K1041">
        <v>0.245</v>
      </c>
      <c r="L1041">
        <v>0.5</v>
      </c>
      <c r="N1041">
        <v>5</v>
      </c>
      <c r="O1041">
        <v>0.5</v>
      </c>
      <c r="P1041">
        <v>0.19634954084936199</v>
      </c>
      <c r="Q1041">
        <v>999.35500000000002</v>
      </c>
      <c r="R1041">
        <v>3.3311833333333301</v>
      </c>
      <c r="S1041">
        <v>196.222895395514</v>
      </c>
      <c r="T1041">
        <v>2</v>
      </c>
      <c r="U1041">
        <v>0.5</v>
      </c>
      <c r="V1041" t="s">
        <v>119</v>
      </c>
      <c r="W1041">
        <v>5</v>
      </c>
      <c r="X1041">
        <v>1000</v>
      </c>
      <c r="Y1041">
        <v>200</v>
      </c>
      <c r="Z1041">
        <v>0</v>
      </c>
      <c r="AA1041"/>
      <c r="AB1041">
        <v>1</v>
      </c>
      <c r="AC1041">
        <v>0</v>
      </c>
      <c r="AD1041">
        <v>1</v>
      </c>
      <c r="AE1041">
        <v>0</v>
      </c>
      <c r="AF1041">
        <v>0.33333333333333298</v>
      </c>
      <c r="AG1041">
        <v>0.67949936761753305</v>
      </c>
      <c r="AH1041">
        <v>133.333333333333</v>
      </c>
      <c r="AI1041">
        <v>200</v>
      </c>
      <c r="AJ1041" t="s">
        <v>119</v>
      </c>
      <c r="AK1041" t="s">
        <v>116</v>
      </c>
      <c r="AL1041" t="s">
        <v>119</v>
      </c>
      <c r="AM1041" t="s">
        <v>51</v>
      </c>
      <c r="AN1041" t="s">
        <v>52</v>
      </c>
      <c r="AO1041" t="s">
        <v>110</v>
      </c>
      <c r="AP1041" t="s">
        <v>117</v>
      </c>
    </row>
    <row r="1042" spans="1:44" hidden="1" x14ac:dyDescent="0.2">
      <c r="A1042" t="s">
        <v>223</v>
      </c>
      <c r="B1042" t="s">
        <v>45</v>
      </c>
      <c r="C1042" t="s">
        <v>46</v>
      </c>
      <c r="D1042" t="s">
        <v>228</v>
      </c>
      <c r="E1042" t="s">
        <v>229</v>
      </c>
      <c r="F1042" s="1">
        <v>0.49652777777777779</v>
      </c>
      <c r="G1042">
        <v>0</v>
      </c>
      <c r="H1042">
        <v>4079</v>
      </c>
      <c r="I1042">
        <v>4079</v>
      </c>
      <c r="J1042">
        <v>1.5</v>
      </c>
      <c r="K1042">
        <v>0.245</v>
      </c>
      <c r="L1042">
        <v>0.5</v>
      </c>
      <c r="N1042">
        <v>5</v>
      </c>
      <c r="O1042">
        <v>0.5</v>
      </c>
      <c r="P1042">
        <v>0.19634954084936199</v>
      </c>
      <c r="Q1042">
        <v>999.35500000000002</v>
      </c>
      <c r="R1042">
        <v>3.3311833333333301</v>
      </c>
      <c r="S1042">
        <v>196.222895395514</v>
      </c>
      <c r="T1042">
        <v>2</v>
      </c>
      <c r="U1042">
        <v>0.5</v>
      </c>
      <c r="V1042" t="s">
        <v>119</v>
      </c>
      <c r="W1042">
        <v>5</v>
      </c>
      <c r="X1042">
        <v>600</v>
      </c>
      <c r="Y1042">
        <v>120</v>
      </c>
      <c r="Z1042">
        <v>0</v>
      </c>
      <c r="AA1042"/>
      <c r="AB1042">
        <v>2</v>
      </c>
      <c r="AC1042"/>
      <c r="AD1042">
        <v>2</v>
      </c>
      <c r="AE1042"/>
      <c r="AF1042">
        <v>2</v>
      </c>
      <c r="AG1042">
        <v>2.4461977234231198</v>
      </c>
      <c r="AH1042">
        <v>480</v>
      </c>
      <c r="AI1042">
        <v>500</v>
      </c>
      <c r="AJ1042" t="s">
        <v>119</v>
      </c>
      <c r="AK1042" t="s">
        <v>116</v>
      </c>
      <c r="AL1042" t="s">
        <v>119</v>
      </c>
      <c r="AM1042" t="s">
        <v>51</v>
      </c>
      <c r="AN1042" t="s">
        <v>52</v>
      </c>
      <c r="AO1042" t="s">
        <v>110</v>
      </c>
      <c r="AP1042" t="s">
        <v>117</v>
      </c>
    </row>
    <row r="1043" spans="1:44" hidden="1" x14ac:dyDescent="0.2">
      <c r="A1043" t="s">
        <v>223</v>
      </c>
      <c r="B1043" t="s">
        <v>45</v>
      </c>
      <c r="C1043" t="s">
        <v>46</v>
      </c>
      <c r="D1043" t="s">
        <v>228</v>
      </c>
      <c r="E1043" t="s">
        <v>229</v>
      </c>
      <c r="F1043" s="1">
        <v>0.49652777777777779</v>
      </c>
      <c r="G1043">
        <v>0</v>
      </c>
      <c r="H1043">
        <v>4079</v>
      </c>
      <c r="I1043">
        <v>4079</v>
      </c>
      <c r="J1043">
        <v>1.5</v>
      </c>
      <c r="K1043">
        <v>0.245</v>
      </c>
      <c r="L1043">
        <v>0.5</v>
      </c>
      <c r="N1043">
        <v>5</v>
      </c>
      <c r="O1043">
        <v>0.5</v>
      </c>
      <c r="P1043">
        <v>0.19634954084936199</v>
      </c>
      <c r="Q1043">
        <v>999.35500000000002</v>
      </c>
      <c r="R1043">
        <v>3.3311833333333301</v>
      </c>
      <c r="S1043">
        <v>196.222895395514</v>
      </c>
      <c r="T1043">
        <v>2</v>
      </c>
      <c r="U1043">
        <v>0.5</v>
      </c>
      <c r="V1043" t="s">
        <v>140</v>
      </c>
      <c r="W1043" s="2">
        <v>5</v>
      </c>
      <c r="X1043" s="2">
        <v>1000</v>
      </c>
      <c r="Y1043" s="2">
        <v>200</v>
      </c>
      <c r="Z1043" s="2">
        <v>0</v>
      </c>
      <c r="AB1043" s="2">
        <v>4</v>
      </c>
      <c r="AC1043" s="2">
        <v>0</v>
      </c>
      <c r="AD1043" s="2">
        <v>4</v>
      </c>
      <c r="AE1043" s="2">
        <v>0</v>
      </c>
      <c r="AF1043" s="2">
        <v>1.3333333333333299</v>
      </c>
      <c r="AG1043" s="2">
        <v>2.71799747047013</v>
      </c>
      <c r="AH1043" s="2">
        <v>533.33333333333303</v>
      </c>
      <c r="AI1043">
        <v>200</v>
      </c>
      <c r="AJ1043" t="s">
        <v>140</v>
      </c>
      <c r="AK1043" t="s">
        <v>50</v>
      </c>
      <c r="AL1043" t="s">
        <v>140</v>
      </c>
      <c r="AM1043" t="s">
        <v>51</v>
      </c>
      <c r="AN1043" t="s">
        <v>52</v>
      </c>
      <c r="AO1043" t="s">
        <v>53</v>
      </c>
      <c r="AP1043" t="s">
        <v>54</v>
      </c>
      <c r="AQ1043" t="s">
        <v>141</v>
      </c>
      <c r="AR1043" t="s">
        <v>140</v>
      </c>
    </row>
    <row r="1044" spans="1:44" hidden="1" x14ac:dyDescent="0.2">
      <c r="A1044" t="s">
        <v>223</v>
      </c>
      <c r="B1044" t="s">
        <v>45</v>
      </c>
      <c r="C1044" t="s">
        <v>46</v>
      </c>
      <c r="D1044" t="s">
        <v>228</v>
      </c>
      <c r="E1044" t="s">
        <v>229</v>
      </c>
      <c r="F1044" s="1">
        <v>0.49652777777777779</v>
      </c>
      <c r="G1044">
        <v>0</v>
      </c>
      <c r="H1044">
        <v>4079</v>
      </c>
      <c r="I1044">
        <v>4079</v>
      </c>
      <c r="J1044">
        <v>1.5</v>
      </c>
      <c r="K1044">
        <v>0.245</v>
      </c>
      <c r="L1044">
        <v>0.5</v>
      </c>
      <c r="N1044">
        <v>5</v>
      </c>
      <c r="O1044">
        <v>0.5</v>
      </c>
      <c r="P1044">
        <v>0.19634954084936199</v>
      </c>
      <c r="Q1044">
        <v>999.35500000000002</v>
      </c>
      <c r="R1044">
        <v>3.3311833333333301</v>
      </c>
      <c r="S1044">
        <v>196.222895395514</v>
      </c>
      <c r="T1044">
        <v>2</v>
      </c>
      <c r="U1044">
        <v>0.5</v>
      </c>
      <c r="V1044" t="s">
        <v>140</v>
      </c>
      <c r="W1044" s="2">
        <v>5</v>
      </c>
      <c r="X1044" s="2">
        <v>600</v>
      </c>
      <c r="Y1044" s="2">
        <v>120</v>
      </c>
      <c r="Z1044" s="2">
        <v>0</v>
      </c>
      <c r="AB1044" s="2">
        <v>1</v>
      </c>
      <c r="AE1044" s="2">
        <v>1</v>
      </c>
      <c r="AF1044" s="2">
        <v>1</v>
      </c>
      <c r="AG1044" s="2">
        <v>1.2230988617115599</v>
      </c>
      <c r="AH1044" s="2">
        <v>240</v>
      </c>
      <c r="AI1044">
        <v>500</v>
      </c>
      <c r="AJ1044" t="s">
        <v>140</v>
      </c>
      <c r="AK1044" t="s">
        <v>50</v>
      </c>
      <c r="AL1044" t="s">
        <v>140</v>
      </c>
      <c r="AM1044" t="s">
        <v>51</v>
      </c>
      <c r="AN1044" t="s">
        <v>52</v>
      </c>
      <c r="AO1044" t="s">
        <v>53</v>
      </c>
      <c r="AP1044" t="s">
        <v>54</v>
      </c>
      <c r="AQ1044" t="s">
        <v>141</v>
      </c>
      <c r="AR1044" t="s">
        <v>140</v>
      </c>
    </row>
    <row r="1045" spans="1:44" hidden="1" x14ac:dyDescent="0.2">
      <c r="A1045" t="s">
        <v>223</v>
      </c>
      <c r="B1045" t="s">
        <v>45</v>
      </c>
      <c r="C1045" t="s">
        <v>46</v>
      </c>
      <c r="D1045" t="s">
        <v>228</v>
      </c>
      <c r="E1045" t="s">
        <v>229</v>
      </c>
      <c r="F1045" s="1">
        <v>0.49652777777777779</v>
      </c>
      <c r="G1045">
        <v>0</v>
      </c>
      <c r="H1045">
        <v>4079</v>
      </c>
      <c r="I1045">
        <v>4079</v>
      </c>
      <c r="J1045">
        <v>1.5</v>
      </c>
      <c r="K1045">
        <v>0.245</v>
      </c>
      <c r="L1045">
        <v>0.5</v>
      </c>
      <c r="N1045">
        <v>5</v>
      </c>
      <c r="O1045">
        <v>0.5</v>
      </c>
      <c r="P1045">
        <v>0.19634954084936199</v>
      </c>
      <c r="Q1045">
        <v>999.35500000000002</v>
      </c>
      <c r="R1045">
        <v>3.3311833333333301</v>
      </c>
      <c r="S1045">
        <v>196.222895395514</v>
      </c>
      <c r="T1045">
        <v>2</v>
      </c>
      <c r="U1045">
        <v>0.5</v>
      </c>
      <c r="V1045" t="s">
        <v>120</v>
      </c>
      <c r="W1045">
        <v>5</v>
      </c>
      <c r="X1045">
        <v>1000</v>
      </c>
      <c r="Y1045">
        <v>200</v>
      </c>
      <c r="Z1045">
        <v>0</v>
      </c>
      <c r="AA1045"/>
      <c r="AB1045">
        <v>14</v>
      </c>
      <c r="AC1045">
        <v>5</v>
      </c>
      <c r="AD1045">
        <v>4</v>
      </c>
      <c r="AE1045">
        <v>5</v>
      </c>
      <c r="AF1045">
        <v>4.6666666666666599</v>
      </c>
      <c r="AG1045">
        <v>9.5129911466454598</v>
      </c>
      <c r="AH1045">
        <v>1866.6666666666599</v>
      </c>
      <c r="AI1045">
        <v>200</v>
      </c>
      <c r="AJ1045" t="s">
        <v>120</v>
      </c>
      <c r="AK1045" t="s">
        <v>73</v>
      </c>
      <c r="AL1045" t="s">
        <v>120</v>
      </c>
      <c r="AM1045" t="s">
        <v>51</v>
      </c>
      <c r="AN1045" t="s">
        <v>120</v>
      </c>
    </row>
    <row r="1046" spans="1:44" hidden="1" x14ac:dyDescent="0.2">
      <c r="A1046" t="s">
        <v>223</v>
      </c>
      <c r="B1046" t="s">
        <v>45</v>
      </c>
      <c r="C1046" t="s">
        <v>46</v>
      </c>
      <c r="D1046" t="s">
        <v>228</v>
      </c>
      <c r="E1046" t="s">
        <v>229</v>
      </c>
      <c r="F1046" s="1">
        <v>0.49652777777777779</v>
      </c>
      <c r="G1046">
        <v>0</v>
      </c>
      <c r="H1046">
        <v>4079</v>
      </c>
      <c r="I1046">
        <v>4079</v>
      </c>
      <c r="J1046">
        <v>1.5</v>
      </c>
      <c r="K1046">
        <v>0.245</v>
      </c>
      <c r="L1046">
        <v>0.5</v>
      </c>
      <c r="N1046">
        <v>5</v>
      </c>
      <c r="O1046">
        <v>0.5</v>
      </c>
      <c r="P1046">
        <v>0.19634954084936199</v>
      </c>
      <c r="Q1046">
        <v>999.35500000000002</v>
      </c>
      <c r="R1046">
        <v>3.3311833333333301</v>
      </c>
      <c r="S1046">
        <v>196.222895395514</v>
      </c>
      <c r="T1046">
        <v>2</v>
      </c>
      <c r="U1046">
        <v>0.5</v>
      </c>
      <c r="V1046" t="s">
        <v>120</v>
      </c>
      <c r="W1046">
        <v>5</v>
      </c>
      <c r="X1046">
        <v>600</v>
      </c>
      <c r="Y1046">
        <v>120</v>
      </c>
      <c r="Z1046">
        <v>0</v>
      </c>
      <c r="AA1046"/>
      <c r="AB1046">
        <v>15</v>
      </c>
      <c r="AC1046">
        <v>6</v>
      </c>
      <c r="AD1046">
        <v>5</v>
      </c>
      <c r="AE1046">
        <v>4</v>
      </c>
      <c r="AF1046">
        <v>5</v>
      </c>
      <c r="AG1046">
        <v>6.1154943085577997</v>
      </c>
      <c r="AH1046">
        <v>1200</v>
      </c>
      <c r="AI1046">
        <v>500</v>
      </c>
      <c r="AJ1046" t="s">
        <v>120</v>
      </c>
      <c r="AK1046" t="s">
        <v>73</v>
      </c>
      <c r="AL1046" t="s">
        <v>120</v>
      </c>
      <c r="AM1046" t="s">
        <v>51</v>
      </c>
      <c r="AN1046" t="s">
        <v>120</v>
      </c>
    </row>
    <row r="1047" spans="1:44" hidden="1" x14ac:dyDescent="0.2">
      <c r="A1047" t="s">
        <v>223</v>
      </c>
      <c r="B1047" t="s">
        <v>45</v>
      </c>
      <c r="C1047" t="s">
        <v>46</v>
      </c>
      <c r="D1047" t="s">
        <v>228</v>
      </c>
      <c r="E1047" t="s">
        <v>229</v>
      </c>
      <c r="F1047" s="1">
        <v>0.49652777777777779</v>
      </c>
      <c r="G1047">
        <v>0</v>
      </c>
      <c r="H1047">
        <v>4079</v>
      </c>
      <c r="I1047">
        <v>4079</v>
      </c>
      <c r="J1047">
        <v>1.5</v>
      </c>
      <c r="K1047">
        <v>0.245</v>
      </c>
      <c r="L1047">
        <v>0.5</v>
      </c>
      <c r="N1047">
        <v>5</v>
      </c>
      <c r="O1047">
        <v>0.5</v>
      </c>
      <c r="P1047">
        <v>0.19634954084936199</v>
      </c>
      <c r="Q1047">
        <v>999.35500000000002</v>
      </c>
      <c r="R1047">
        <v>3.3311833333333301</v>
      </c>
      <c r="S1047">
        <v>196.222895395514</v>
      </c>
      <c r="T1047">
        <v>2</v>
      </c>
      <c r="U1047">
        <v>0.5</v>
      </c>
      <c r="V1047" t="s">
        <v>58</v>
      </c>
      <c r="W1047" s="2">
        <v>5</v>
      </c>
      <c r="X1047" s="2">
        <v>1000</v>
      </c>
      <c r="Y1047" s="2">
        <v>200</v>
      </c>
      <c r="Z1047" s="2">
        <v>0</v>
      </c>
      <c r="AB1047" s="2">
        <v>33</v>
      </c>
      <c r="AC1047" s="2">
        <v>10</v>
      </c>
      <c r="AD1047" s="2">
        <v>12</v>
      </c>
      <c r="AE1047" s="2">
        <v>11</v>
      </c>
      <c r="AF1047" s="2">
        <v>11</v>
      </c>
      <c r="AG1047" s="2">
        <v>22.423479131378599</v>
      </c>
      <c r="AH1047" s="2">
        <v>4400</v>
      </c>
      <c r="AI1047">
        <v>200</v>
      </c>
      <c r="AJ1047" t="s">
        <v>58</v>
      </c>
      <c r="AK1047" t="s">
        <v>50</v>
      </c>
      <c r="AL1047" t="s">
        <v>58</v>
      </c>
      <c r="AM1047" t="s">
        <v>51</v>
      </c>
      <c r="AN1047" t="s">
        <v>52</v>
      </c>
      <c r="AO1047" t="s">
        <v>53</v>
      </c>
      <c r="AP1047" t="s">
        <v>54</v>
      </c>
      <c r="AQ1047" t="s">
        <v>59</v>
      </c>
      <c r="AR1047" t="s">
        <v>58</v>
      </c>
    </row>
    <row r="1048" spans="1:44" hidden="1" x14ac:dyDescent="0.2">
      <c r="A1048" t="s">
        <v>223</v>
      </c>
      <c r="B1048" t="s">
        <v>45</v>
      </c>
      <c r="C1048" t="s">
        <v>46</v>
      </c>
      <c r="D1048" t="s">
        <v>228</v>
      </c>
      <c r="E1048" t="s">
        <v>229</v>
      </c>
      <c r="F1048" s="1">
        <v>0.49652777777777779</v>
      </c>
      <c r="G1048">
        <v>0</v>
      </c>
      <c r="H1048">
        <v>4079</v>
      </c>
      <c r="I1048">
        <v>4079</v>
      </c>
      <c r="J1048">
        <v>1.5</v>
      </c>
      <c r="K1048">
        <v>0.245</v>
      </c>
      <c r="L1048">
        <v>0.5</v>
      </c>
      <c r="N1048">
        <v>5</v>
      </c>
      <c r="O1048">
        <v>0.5</v>
      </c>
      <c r="P1048">
        <v>0.19634954084936199</v>
      </c>
      <c r="Q1048">
        <v>999.35500000000002</v>
      </c>
      <c r="R1048">
        <v>3.3311833333333301</v>
      </c>
      <c r="S1048">
        <v>196.222895395514</v>
      </c>
      <c r="T1048">
        <v>2</v>
      </c>
      <c r="U1048">
        <v>0.5</v>
      </c>
      <c r="V1048" t="s">
        <v>58</v>
      </c>
      <c r="W1048" s="2">
        <v>5</v>
      </c>
      <c r="X1048" s="2">
        <v>600</v>
      </c>
      <c r="Y1048" s="2">
        <v>120</v>
      </c>
      <c r="Z1048" s="2">
        <v>0</v>
      </c>
      <c r="AB1048" s="2">
        <v>3</v>
      </c>
      <c r="AE1048" s="2">
        <v>3</v>
      </c>
      <c r="AF1048" s="2">
        <v>3</v>
      </c>
      <c r="AG1048" s="2">
        <v>3.6692965851346799</v>
      </c>
      <c r="AH1048" s="2">
        <v>720</v>
      </c>
      <c r="AI1048">
        <v>500</v>
      </c>
      <c r="AJ1048" t="s">
        <v>58</v>
      </c>
      <c r="AK1048" t="s">
        <v>50</v>
      </c>
      <c r="AL1048" t="s">
        <v>58</v>
      </c>
      <c r="AM1048" t="s">
        <v>51</v>
      </c>
      <c r="AN1048" t="s">
        <v>52</v>
      </c>
      <c r="AO1048" t="s">
        <v>53</v>
      </c>
      <c r="AP1048" t="s">
        <v>54</v>
      </c>
      <c r="AQ1048" t="s">
        <v>59</v>
      </c>
      <c r="AR1048" t="s">
        <v>58</v>
      </c>
    </row>
    <row r="1049" spans="1:44" hidden="1" x14ac:dyDescent="0.2">
      <c r="A1049" t="s">
        <v>223</v>
      </c>
      <c r="B1049" t="s">
        <v>45</v>
      </c>
      <c r="C1049" t="s">
        <v>46</v>
      </c>
      <c r="D1049" t="s">
        <v>228</v>
      </c>
      <c r="E1049" t="s">
        <v>229</v>
      </c>
      <c r="F1049" s="1">
        <v>0.49652777777777779</v>
      </c>
      <c r="G1049">
        <v>0</v>
      </c>
      <c r="H1049">
        <v>4079</v>
      </c>
      <c r="I1049">
        <v>4079</v>
      </c>
      <c r="J1049">
        <v>1.5</v>
      </c>
      <c r="K1049">
        <v>0.245</v>
      </c>
      <c r="L1049">
        <v>0.5</v>
      </c>
      <c r="N1049">
        <v>5</v>
      </c>
      <c r="O1049">
        <v>0.5</v>
      </c>
      <c r="P1049">
        <v>0.19634954084936199</v>
      </c>
      <c r="Q1049">
        <v>999.35500000000002</v>
      </c>
      <c r="R1049">
        <v>3.3311833333333301</v>
      </c>
      <c r="S1049">
        <v>196.222895395514</v>
      </c>
      <c r="T1049">
        <v>2</v>
      </c>
      <c r="U1049">
        <v>0.5</v>
      </c>
      <c r="V1049" t="s">
        <v>53</v>
      </c>
      <c r="W1049" s="2">
        <v>5</v>
      </c>
      <c r="X1049" s="2">
        <v>1000</v>
      </c>
      <c r="Y1049" s="2">
        <v>200</v>
      </c>
      <c r="Z1049" s="2">
        <v>0</v>
      </c>
      <c r="AB1049" s="2">
        <v>2</v>
      </c>
      <c r="AC1049" s="2">
        <v>0</v>
      </c>
      <c r="AD1049" s="2">
        <v>1</v>
      </c>
      <c r="AE1049" s="2">
        <v>1</v>
      </c>
      <c r="AF1049" s="2">
        <v>0.66666666666666596</v>
      </c>
      <c r="AG1049" s="2">
        <v>1.3589987352350601</v>
      </c>
      <c r="AH1049" s="2">
        <v>266.666666666666</v>
      </c>
      <c r="AI1049">
        <v>200</v>
      </c>
      <c r="AJ1049" t="s">
        <v>53</v>
      </c>
      <c r="AK1049" t="s">
        <v>63</v>
      </c>
      <c r="AL1049" t="s">
        <v>53</v>
      </c>
      <c r="AM1049" t="s">
        <v>51</v>
      </c>
      <c r="AN1049" t="s">
        <v>52</v>
      </c>
      <c r="AO1049" t="s">
        <v>53</v>
      </c>
    </row>
    <row r="1050" spans="1:44" hidden="1" x14ac:dyDescent="0.2">
      <c r="A1050" t="s">
        <v>223</v>
      </c>
      <c r="B1050" t="s">
        <v>45</v>
      </c>
      <c r="C1050" t="s">
        <v>46</v>
      </c>
      <c r="D1050" t="s">
        <v>228</v>
      </c>
      <c r="E1050" t="s">
        <v>229</v>
      </c>
      <c r="F1050" s="1">
        <v>0.49652777777777779</v>
      </c>
      <c r="G1050">
        <v>0</v>
      </c>
      <c r="H1050">
        <v>4079</v>
      </c>
      <c r="I1050">
        <v>4079</v>
      </c>
      <c r="J1050">
        <v>1.5</v>
      </c>
      <c r="K1050">
        <v>0.245</v>
      </c>
      <c r="L1050">
        <v>0.5</v>
      </c>
      <c r="N1050">
        <v>5</v>
      </c>
      <c r="O1050">
        <v>0.5</v>
      </c>
      <c r="P1050">
        <v>0.19634954084936199</v>
      </c>
      <c r="Q1050">
        <v>999.35500000000002</v>
      </c>
      <c r="R1050">
        <v>3.3311833333333301</v>
      </c>
      <c r="S1050">
        <v>196.222895395514</v>
      </c>
      <c r="T1050">
        <v>2</v>
      </c>
      <c r="U1050">
        <v>0.5</v>
      </c>
      <c r="V1050" t="s">
        <v>53</v>
      </c>
      <c r="W1050" s="2">
        <v>5</v>
      </c>
      <c r="X1050" s="2">
        <v>1000</v>
      </c>
      <c r="Y1050" s="2">
        <v>200</v>
      </c>
      <c r="Z1050" s="2">
        <v>0</v>
      </c>
      <c r="AB1050" s="2">
        <v>3</v>
      </c>
      <c r="AC1050" s="2">
        <v>3</v>
      </c>
      <c r="AD1050" s="2">
        <v>0</v>
      </c>
      <c r="AE1050" s="2">
        <v>0</v>
      </c>
      <c r="AF1050" s="2">
        <v>1</v>
      </c>
      <c r="AG1050" s="2">
        <v>2.0384981028525999</v>
      </c>
      <c r="AH1050" s="2">
        <v>400</v>
      </c>
      <c r="AI1050">
        <v>200</v>
      </c>
      <c r="AJ1050" t="s">
        <v>53</v>
      </c>
      <c r="AK1050" t="s">
        <v>63</v>
      </c>
      <c r="AL1050" t="s">
        <v>53</v>
      </c>
      <c r="AM1050" t="s">
        <v>51</v>
      </c>
      <c r="AN1050" t="s">
        <v>52</v>
      </c>
      <c r="AO1050" t="s">
        <v>53</v>
      </c>
    </row>
    <row r="1051" spans="1:44" hidden="1" x14ac:dyDescent="0.2">
      <c r="A1051" t="s">
        <v>223</v>
      </c>
      <c r="B1051" t="s">
        <v>45</v>
      </c>
      <c r="C1051" t="s">
        <v>46</v>
      </c>
      <c r="D1051" t="s">
        <v>228</v>
      </c>
      <c r="E1051" t="s">
        <v>229</v>
      </c>
      <c r="F1051" s="1">
        <v>0.49652777777777779</v>
      </c>
      <c r="G1051">
        <v>0</v>
      </c>
      <c r="H1051">
        <v>4079</v>
      </c>
      <c r="I1051">
        <v>4079</v>
      </c>
      <c r="J1051">
        <v>1.5</v>
      </c>
      <c r="K1051">
        <v>0.245</v>
      </c>
      <c r="L1051">
        <v>0.5</v>
      </c>
      <c r="N1051">
        <v>5</v>
      </c>
      <c r="O1051">
        <v>0.5</v>
      </c>
      <c r="P1051">
        <v>0.19634954084936199</v>
      </c>
      <c r="Q1051">
        <v>999.35500000000002</v>
      </c>
      <c r="R1051">
        <v>3.3311833333333301</v>
      </c>
      <c r="S1051">
        <v>196.222895395514</v>
      </c>
      <c r="T1051">
        <v>2</v>
      </c>
      <c r="U1051">
        <v>0.5</v>
      </c>
      <c r="V1051" t="s">
        <v>69</v>
      </c>
      <c r="W1051" s="2">
        <v>5</v>
      </c>
      <c r="X1051" s="2">
        <v>1000</v>
      </c>
      <c r="Y1051" s="2">
        <v>200</v>
      </c>
      <c r="Z1051" s="2">
        <v>0</v>
      </c>
      <c r="AB1051" s="2">
        <v>12</v>
      </c>
      <c r="AC1051" s="2">
        <v>8</v>
      </c>
      <c r="AD1051" s="2">
        <v>2</v>
      </c>
      <c r="AE1051" s="2">
        <v>2</v>
      </c>
      <c r="AF1051" s="2">
        <v>4</v>
      </c>
      <c r="AG1051" s="2">
        <v>8.1539924114103997</v>
      </c>
      <c r="AH1051" s="2">
        <v>1600</v>
      </c>
      <c r="AI1051">
        <v>200</v>
      </c>
      <c r="AJ1051" t="s">
        <v>69</v>
      </c>
      <c r="AK1051" t="s">
        <v>50</v>
      </c>
      <c r="AL1051" t="s">
        <v>69</v>
      </c>
      <c r="AM1051" t="s">
        <v>51</v>
      </c>
      <c r="AN1051" t="s">
        <v>52</v>
      </c>
      <c r="AO1051" t="s">
        <v>53</v>
      </c>
      <c r="AP1051" t="s">
        <v>66</v>
      </c>
      <c r="AQ1051" t="s">
        <v>70</v>
      </c>
      <c r="AR1051" t="s">
        <v>69</v>
      </c>
    </row>
    <row r="1052" spans="1:44" hidden="1" x14ac:dyDescent="0.2">
      <c r="A1052" t="s">
        <v>223</v>
      </c>
      <c r="B1052" t="s">
        <v>45</v>
      </c>
      <c r="C1052" t="s">
        <v>46</v>
      </c>
      <c r="D1052" t="s">
        <v>228</v>
      </c>
      <c r="E1052" t="s">
        <v>229</v>
      </c>
      <c r="F1052" s="1">
        <v>0.49652777777777779</v>
      </c>
      <c r="G1052">
        <v>0</v>
      </c>
      <c r="H1052">
        <v>4079</v>
      </c>
      <c r="I1052">
        <v>4079</v>
      </c>
      <c r="J1052">
        <v>1.5</v>
      </c>
      <c r="K1052">
        <v>0.245</v>
      </c>
      <c r="L1052">
        <v>0.5</v>
      </c>
      <c r="N1052">
        <v>5</v>
      </c>
      <c r="O1052">
        <v>0.5</v>
      </c>
      <c r="P1052">
        <v>0.19634954084936199</v>
      </c>
      <c r="Q1052">
        <v>999.35500000000002</v>
      </c>
      <c r="R1052">
        <v>3.3311833333333301</v>
      </c>
      <c r="S1052">
        <v>196.222895395514</v>
      </c>
      <c r="T1052">
        <v>2</v>
      </c>
      <c r="U1052">
        <v>0.5</v>
      </c>
      <c r="V1052" t="s">
        <v>160</v>
      </c>
      <c r="W1052">
        <v>5</v>
      </c>
      <c r="X1052">
        <v>1000</v>
      </c>
      <c r="Y1052">
        <v>200</v>
      </c>
      <c r="Z1052">
        <v>0</v>
      </c>
      <c r="AA1052"/>
      <c r="AB1052">
        <v>1</v>
      </c>
      <c r="AC1052">
        <v>1</v>
      </c>
      <c r="AD1052">
        <v>0</v>
      </c>
      <c r="AE1052">
        <v>0</v>
      </c>
      <c r="AF1052">
        <v>0.33333333333333298</v>
      </c>
      <c r="AG1052">
        <v>0.67949936761753305</v>
      </c>
      <c r="AH1052">
        <v>133.333333333333</v>
      </c>
      <c r="AI1052">
        <v>200</v>
      </c>
    </row>
    <row r="1053" spans="1:44" hidden="1" x14ac:dyDescent="0.2">
      <c r="A1053" t="s">
        <v>223</v>
      </c>
      <c r="B1053" t="s">
        <v>45</v>
      </c>
      <c r="C1053" t="s">
        <v>46</v>
      </c>
      <c r="D1053" t="s">
        <v>228</v>
      </c>
      <c r="E1053" t="s">
        <v>229</v>
      </c>
      <c r="F1053" s="1">
        <v>0.49652777777777779</v>
      </c>
      <c r="G1053">
        <v>0</v>
      </c>
      <c r="H1053">
        <v>4079</v>
      </c>
      <c r="I1053">
        <v>4079</v>
      </c>
      <c r="J1053">
        <v>1.5</v>
      </c>
      <c r="K1053">
        <v>0.245</v>
      </c>
      <c r="L1053">
        <v>0.5</v>
      </c>
      <c r="N1053">
        <v>5</v>
      </c>
      <c r="O1053">
        <v>0.5</v>
      </c>
      <c r="P1053">
        <v>0.19634954084936199</v>
      </c>
      <c r="Q1053">
        <v>999.35500000000002</v>
      </c>
      <c r="R1053">
        <v>3.3311833333333301</v>
      </c>
      <c r="S1053">
        <v>196.222895395514</v>
      </c>
      <c r="T1053">
        <v>2</v>
      </c>
      <c r="U1053">
        <v>0.5</v>
      </c>
      <c r="V1053" t="s">
        <v>117</v>
      </c>
      <c r="W1053">
        <v>5</v>
      </c>
      <c r="X1053">
        <v>1000</v>
      </c>
      <c r="Y1053">
        <v>200</v>
      </c>
      <c r="Z1053">
        <v>0</v>
      </c>
      <c r="AA1053"/>
      <c r="AB1053">
        <v>3</v>
      </c>
      <c r="AC1053">
        <v>1</v>
      </c>
      <c r="AD1053">
        <v>1</v>
      </c>
      <c r="AE1053">
        <v>1</v>
      </c>
      <c r="AF1053">
        <v>1</v>
      </c>
      <c r="AG1053">
        <v>2.0384981028525999</v>
      </c>
      <c r="AH1053">
        <v>400</v>
      </c>
      <c r="AI1053">
        <v>200</v>
      </c>
      <c r="AJ1053" t="s">
        <v>117</v>
      </c>
      <c r="AK1053" t="s">
        <v>87</v>
      </c>
      <c r="AL1053" t="s">
        <v>117</v>
      </c>
      <c r="AM1053" t="s">
        <v>51</v>
      </c>
      <c r="AN1053" t="s">
        <v>52</v>
      </c>
      <c r="AO1053" t="s">
        <v>110</v>
      </c>
      <c r="AP1053" t="s">
        <v>117</v>
      </c>
    </row>
    <row r="1054" spans="1:44" hidden="1" x14ac:dyDescent="0.2">
      <c r="A1054" t="s">
        <v>223</v>
      </c>
      <c r="B1054" t="s">
        <v>45</v>
      </c>
      <c r="C1054" t="s">
        <v>46</v>
      </c>
      <c r="D1054" t="s">
        <v>228</v>
      </c>
      <c r="E1054" t="s">
        <v>229</v>
      </c>
      <c r="F1054" s="1">
        <v>0.49652777777777779</v>
      </c>
      <c r="G1054">
        <v>0</v>
      </c>
      <c r="H1054">
        <v>4079</v>
      </c>
      <c r="I1054">
        <v>4079</v>
      </c>
      <c r="J1054">
        <v>1.5</v>
      </c>
      <c r="K1054">
        <v>0.245</v>
      </c>
      <c r="L1054">
        <v>0.5</v>
      </c>
      <c r="N1054">
        <v>5</v>
      </c>
      <c r="O1054">
        <v>0.5</v>
      </c>
      <c r="P1054">
        <v>0.19634954084936199</v>
      </c>
      <c r="Q1054">
        <v>999.35500000000002</v>
      </c>
      <c r="R1054">
        <v>3.3311833333333301</v>
      </c>
      <c r="S1054">
        <v>196.222895395514</v>
      </c>
      <c r="T1054">
        <v>2</v>
      </c>
      <c r="U1054">
        <v>0.5</v>
      </c>
      <c r="V1054" t="s">
        <v>126</v>
      </c>
      <c r="W1054">
        <v>5</v>
      </c>
      <c r="X1054">
        <v>1000</v>
      </c>
      <c r="Y1054">
        <v>200</v>
      </c>
      <c r="Z1054">
        <v>0</v>
      </c>
      <c r="AA1054"/>
      <c r="AB1054">
        <v>1</v>
      </c>
      <c r="AC1054">
        <v>0</v>
      </c>
      <c r="AD1054">
        <v>0</v>
      </c>
      <c r="AE1054">
        <v>1</v>
      </c>
      <c r="AF1054">
        <v>0.33333333333333298</v>
      </c>
      <c r="AG1054">
        <v>0.67949936761753305</v>
      </c>
      <c r="AH1054">
        <v>133.333333333333</v>
      </c>
      <c r="AI1054">
        <v>200</v>
      </c>
    </row>
    <row r="1055" spans="1:44" hidden="1" x14ac:dyDescent="0.2">
      <c r="A1055" t="s">
        <v>223</v>
      </c>
      <c r="B1055" t="s">
        <v>45</v>
      </c>
      <c r="C1055" t="s">
        <v>46</v>
      </c>
      <c r="D1055" t="s">
        <v>228</v>
      </c>
      <c r="E1055" t="s">
        <v>229</v>
      </c>
      <c r="F1055" s="1">
        <v>0.49652777777777779</v>
      </c>
      <c r="G1055">
        <v>0</v>
      </c>
      <c r="H1055">
        <v>4079</v>
      </c>
      <c r="I1055">
        <v>4079</v>
      </c>
      <c r="J1055">
        <v>1.5</v>
      </c>
      <c r="K1055">
        <v>0.245</v>
      </c>
      <c r="L1055">
        <v>0.5</v>
      </c>
      <c r="N1055">
        <v>5</v>
      </c>
      <c r="O1055">
        <v>0.5</v>
      </c>
      <c r="P1055">
        <v>0.19634954084936199</v>
      </c>
      <c r="Q1055">
        <v>999.35500000000002</v>
      </c>
      <c r="R1055">
        <v>3.3311833333333301</v>
      </c>
      <c r="S1055">
        <v>196.222895395514</v>
      </c>
      <c r="T1055">
        <v>2</v>
      </c>
      <c r="U1055">
        <v>0.5</v>
      </c>
      <c r="V1055" t="s">
        <v>103</v>
      </c>
      <c r="W1055" s="2">
        <v>5</v>
      </c>
      <c r="X1055" s="2">
        <v>1000</v>
      </c>
      <c r="Y1055" s="2">
        <v>200</v>
      </c>
      <c r="Z1055" s="2">
        <v>0</v>
      </c>
      <c r="AB1055" s="2">
        <v>3</v>
      </c>
      <c r="AC1055" s="2">
        <v>1</v>
      </c>
      <c r="AD1055" s="2">
        <v>1</v>
      </c>
      <c r="AE1055" s="2">
        <v>1</v>
      </c>
      <c r="AF1055" s="2">
        <v>1</v>
      </c>
      <c r="AG1055" s="2">
        <v>2.0384981028525999</v>
      </c>
      <c r="AH1055" s="2">
        <v>400</v>
      </c>
      <c r="AI1055">
        <v>200</v>
      </c>
      <c r="AJ1055" t="s">
        <v>103</v>
      </c>
      <c r="AK1055" t="s">
        <v>50</v>
      </c>
      <c r="AL1055" t="s">
        <v>103</v>
      </c>
      <c r="AM1055" t="s">
        <v>51</v>
      </c>
      <c r="AN1055" t="s">
        <v>52</v>
      </c>
      <c r="AO1055" t="s">
        <v>53</v>
      </c>
      <c r="AP1055" t="s">
        <v>54</v>
      </c>
      <c r="AQ1055" t="s">
        <v>104</v>
      </c>
      <c r="AR1055" t="s">
        <v>103</v>
      </c>
    </row>
    <row r="1056" spans="1:44" hidden="1" x14ac:dyDescent="0.2">
      <c r="A1056" t="s">
        <v>223</v>
      </c>
      <c r="B1056" t="s">
        <v>45</v>
      </c>
      <c r="C1056" t="s">
        <v>46</v>
      </c>
      <c r="D1056" t="s">
        <v>228</v>
      </c>
      <c r="E1056" t="s">
        <v>229</v>
      </c>
      <c r="F1056" s="1">
        <v>0.49652777777777779</v>
      </c>
      <c r="G1056">
        <v>0</v>
      </c>
      <c r="H1056">
        <v>4079</v>
      </c>
      <c r="I1056">
        <v>4079</v>
      </c>
      <c r="J1056">
        <v>1.5</v>
      </c>
      <c r="K1056">
        <v>0.245</v>
      </c>
      <c r="L1056">
        <v>0.5</v>
      </c>
      <c r="N1056">
        <v>5</v>
      </c>
      <c r="O1056">
        <v>0.5</v>
      </c>
      <c r="P1056">
        <v>0.19634954084936199</v>
      </c>
      <c r="Q1056">
        <v>999.35500000000002</v>
      </c>
      <c r="R1056">
        <v>3.3311833333333301</v>
      </c>
      <c r="S1056">
        <v>196.222895395514</v>
      </c>
      <c r="T1056">
        <v>2</v>
      </c>
      <c r="U1056">
        <v>0.5</v>
      </c>
      <c r="V1056" t="s">
        <v>103</v>
      </c>
      <c r="W1056" s="2">
        <v>5</v>
      </c>
      <c r="X1056" s="2">
        <v>600</v>
      </c>
      <c r="Y1056" s="2">
        <v>120</v>
      </c>
      <c r="Z1056" s="2">
        <v>0</v>
      </c>
      <c r="AB1056" s="2">
        <v>2</v>
      </c>
      <c r="AD1056" s="2">
        <v>2</v>
      </c>
      <c r="AF1056" s="2">
        <v>2</v>
      </c>
      <c r="AG1056" s="2">
        <v>2.4461977234231198</v>
      </c>
      <c r="AH1056" s="2">
        <v>480</v>
      </c>
      <c r="AI1056">
        <v>500</v>
      </c>
      <c r="AJ1056" t="s">
        <v>103</v>
      </c>
      <c r="AK1056" t="s">
        <v>50</v>
      </c>
      <c r="AL1056" t="s">
        <v>103</v>
      </c>
      <c r="AM1056" t="s">
        <v>51</v>
      </c>
      <c r="AN1056" t="s">
        <v>52</v>
      </c>
      <c r="AO1056" t="s">
        <v>53</v>
      </c>
      <c r="AP1056" t="s">
        <v>54</v>
      </c>
      <c r="AQ1056" t="s">
        <v>104</v>
      </c>
      <c r="AR1056" t="s">
        <v>103</v>
      </c>
    </row>
    <row r="1057" spans="1:44" hidden="1" x14ac:dyDescent="0.2">
      <c r="A1057" t="s">
        <v>223</v>
      </c>
      <c r="B1057" t="s">
        <v>45</v>
      </c>
      <c r="C1057" t="s">
        <v>46</v>
      </c>
      <c r="D1057" t="s">
        <v>228</v>
      </c>
      <c r="E1057" t="s">
        <v>229</v>
      </c>
      <c r="F1057" s="1">
        <v>0.49652777777777779</v>
      </c>
      <c r="G1057">
        <v>0</v>
      </c>
      <c r="H1057">
        <v>4079</v>
      </c>
      <c r="I1057">
        <v>4079</v>
      </c>
      <c r="J1057">
        <v>1.5</v>
      </c>
      <c r="K1057">
        <v>0.245</v>
      </c>
      <c r="L1057">
        <v>0.5</v>
      </c>
      <c r="N1057">
        <v>5</v>
      </c>
      <c r="O1057">
        <v>0.5</v>
      </c>
      <c r="P1057">
        <v>0.19634954084936199</v>
      </c>
      <c r="Q1057">
        <v>999.35500000000002</v>
      </c>
      <c r="R1057">
        <v>3.3311833333333301</v>
      </c>
      <c r="S1057">
        <v>196.222895395514</v>
      </c>
      <c r="T1057">
        <v>2</v>
      </c>
      <c r="U1057">
        <v>0.5</v>
      </c>
      <c r="V1057" t="s">
        <v>71</v>
      </c>
      <c r="W1057" s="2">
        <v>5</v>
      </c>
      <c r="X1057" s="2">
        <v>1000</v>
      </c>
      <c r="Y1057" s="2">
        <v>200</v>
      </c>
      <c r="Z1057" s="2">
        <v>0</v>
      </c>
      <c r="AB1057" s="2">
        <v>12</v>
      </c>
      <c r="AC1057" s="2">
        <v>4</v>
      </c>
      <c r="AD1057" s="2">
        <v>6</v>
      </c>
      <c r="AE1057" s="2">
        <v>2</v>
      </c>
      <c r="AF1057" s="2">
        <v>4</v>
      </c>
      <c r="AG1057" s="2">
        <v>8.1539924114103997</v>
      </c>
      <c r="AH1057" s="2">
        <v>1600</v>
      </c>
      <c r="AI1057">
        <v>200</v>
      </c>
      <c r="AJ1057" t="s">
        <v>71</v>
      </c>
      <c r="AK1057" t="s">
        <v>50</v>
      </c>
      <c r="AL1057" t="s">
        <v>71</v>
      </c>
      <c r="AM1057" t="s">
        <v>51</v>
      </c>
      <c r="AN1057" t="s">
        <v>52</v>
      </c>
      <c r="AO1057" t="s">
        <v>53</v>
      </c>
      <c r="AP1057" t="s">
        <v>66</v>
      </c>
      <c r="AQ1057" t="s">
        <v>70</v>
      </c>
      <c r="AR1057" t="s">
        <v>71</v>
      </c>
    </row>
    <row r="1058" spans="1:44" hidden="1" x14ac:dyDescent="0.2">
      <c r="A1058" t="s">
        <v>223</v>
      </c>
      <c r="B1058" t="s">
        <v>45</v>
      </c>
      <c r="C1058" t="s">
        <v>46</v>
      </c>
      <c r="D1058" t="s">
        <v>228</v>
      </c>
      <c r="E1058" t="s">
        <v>229</v>
      </c>
      <c r="F1058" s="1">
        <v>0.49652777777777779</v>
      </c>
      <c r="G1058">
        <v>0</v>
      </c>
      <c r="H1058">
        <v>4079</v>
      </c>
      <c r="I1058">
        <v>4079</v>
      </c>
      <c r="J1058">
        <v>1.5</v>
      </c>
      <c r="K1058">
        <v>0.245</v>
      </c>
      <c r="L1058">
        <v>0.5</v>
      </c>
      <c r="N1058">
        <v>5</v>
      </c>
      <c r="O1058">
        <v>0.5</v>
      </c>
      <c r="P1058">
        <v>0.19634954084936199</v>
      </c>
      <c r="Q1058">
        <v>999.35500000000002</v>
      </c>
      <c r="R1058">
        <v>3.3311833333333301</v>
      </c>
      <c r="S1058">
        <v>196.222895395514</v>
      </c>
      <c r="T1058">
        <v>2</v>
      </c>
      <c r="U1058">
        <v>0.5</v>
      </c>
      <c r="V1058" t="s">
        <v>108</v>
      </c>
      <c r="W1058">
        <v>5</v>
      </c>
      <c r="X1058">
        <v>1000</v>
      </c>
      <c r="Y1058">
        <v>200</v>
      </c>
      <c r="Z1058">
        <v>0</v>
      </c>
      <c r="AA1058"/>
      <c r="AB1058">
        <v>1</v>
      </c>
      <c r="AC1058">
        <v>1</v>
      </c>
      <c r="AD1058">
        <v>0</v>
      </c>
      <c r="AE1058">
        <v>0</v>
      </c>
      <c r="AF1058">
        <v>0.33333333333333298</v>
      </c>
      <c r="AG1058">
        <v>0.67949936761753305</v>
      </c>
      <c r="AH1058">
        <v>133.333333333333</v>
      </c>
      <c r="AI1058">
        <v>200</v>
      </c>
    </row>
    <row r="1059" spans="1:44" hidden="1" x14ac:dyDescent="0.2">
      <c r="A1059" t="s">
        <v>223</v>
      </c>
      <c r="B1059" t="s">
        <v>45</v>
      </c>
      <c r="C1059" t="s">
        <v>46</v>
      </c>
      <c r="D1059" t="s">
        <v>228</v>
      </c>
      <c r="E1059" t="s">
        <v>229</v>
      </c>
      <c r="F1059" s="1">
        <v>0.49652777777777779</v>
      </c>
      <c r="G1059">
        <v>0</v>
      </c>
      <c r="H1059">
        <v>4079</v>
      </c>
      <c r="I1059">
        <v>4079</v>
      </c>
      <c r="J1059">
        <v>1.5</v>
      </c>
      <c r="K1059">
        <v>0.245</v>
      </c>
      <c r="L1059">
        <v>0.5</v>
      </c>
      <c r="N1059">
        <v>5</v>
      </c>
      <c r="O1059">
        <v>0.5</v>
      </c>
      <c r="P1059">
        <v>0.19634954084936199</v>
      </c>
      <c r="Q1059">
        <v>999.35500000000002</v>
      </c>
      <c r="R1059">
        <v>3.3311833333333301</v>
      </c>
      <c r="S1059">
        <v>196.222895395514</v>
      </c>
      <c r="T1059">
        <v>2</v>
      </c>
      <c r="U1059">
        <v>0.5</v>
      </c>
      <c r="V1059" t="s">
        <v>108</v>
      </c>
      <c r="W1059">
        <v>5</v>
      </c>
      <c r="X1059">
        <v>600</v>
      </c>
      <c r="Y1059">
        <v>120</v>
      </c>
      <c r="Z1059">
        <v>0</v>
      </c>
      <c r="AA1059"/>
      <c r="AB1059">
        <v>3</v>
      </c>
      <c r="AC1059"/>
      <c r="AD1059">
        <v>1</v>
      </c>
      <c r="AE1059">
        <v>2</v>
      </c>
      <c r="AF1059">
        <v>1.5</v>
      </c>
      <c r="AG1059">
        <v>1.83464829256734</v>
      </c>
      <c r="AH1059">
        <v>360</v>
      </c>
      <c r="AI1059">
        <v>500</v>
      </c>
    </row>
    <row r="1060" spans="1:44" hidden="1" x14ac:dyDescent="0.2">
      <c r="A1060" t="s">
        <v>223</v>
      </c>
      <c r="B1060" t="s">
        <v>45</v>
      </c>
      <c r="C1060" t="s">
        <v>46</v>
      </c>
      <c r="D1060" t="s">
        <v>228</v>
      </c>
      <c r="E1060" t="s">
        <v>229</v>
      </c>
      <c r="F1060" s="1">
        <v>0.49652777777777779</v>
      </c>
      <c r="G1060">
        <v>0</v>
      </c>
      <c r="H1060">
        <v>4079</v>
      </c>
      <c r="I1060">
        <v>4079</v>
      </c>
      <c r="J1060">
        <v>1.5</v>
      </c>
      <c r="K1060">
        <v>0.245</v>
      </c>
      <c r="L1060">
        <v>0.5</v>
      </c>
      <c r="N1060">
        <v>5</v>
      </c>
      <c r="O1060">
        <v>0.5</v>
      </c>
      <c r="P1060">
        <v>0.19634954084936199</v>
      </c>
      <c r="Q1060">
        <v>999.35500000000002</v>
      </c>
      <c r="R1060">
        <v>3.3311833333333301</v>
      </c>
      <c r="S1060">
        <v>196.222895395514</v>
      </c>
      <c r="T1060">
        <v>2</v>
      </c>
      <c r="U1060">
        <v>0.5</v>
      </c>
      <c r="V1060" t="s">
        <v>230</v>
      </c>
      <c r="W1060" s="2">
        <v>5</v>
      </c>
      <c r="X1060" s="2">
        <v>600</v>
      </c>
      <c r="Y1060" s="2">
        <v>120</v>
      </c>
      <c r="Z1060" s="2">
        <v>0</v>
      </c>
      <c r="AB1060" s="2">
        <v>1</v>
      </c>
      <c r="AD1060" s="2">
        <v>1</v>
      </c>
      <c r="AF1060" s="2">
        <v>1</v>
      </c>
      <c r="AG1060" s="2">
        <v>1.2230988617115599</v>
      </c>
      <c r="AH1060" s="2">
        <v>240</v>
      </c>
      <c r="AI1060">
        <v>500</v>
      </c>
      <c r="AJ1060" t="s">
        <v>230</v>
      </c>
      <c r="AK1060" t="s">
        <v>50</v>
      </c>
      <c r="AL1060" t="s">
        <v>230</v>
      </c>
      <c r="AM1060" t="s">
        <v>51</v>
      </c>
      <c r="AN1060" t="s">
        <v>52</v>
      </c>
      <c r="AO1060" t="s">
        <v>53</v>
      </c>
      <c r="AP1060" t="s">
        <v>54</v>
      </c>
      <c r="AQ1060" t="s">
        <v>231</v>
      </c>
      <c r="AR1060" t="s">
        <v>230</v>
      </c>
    </row>
    <row r="1061" spans="1:44" hidden="1" x14ac:dyDescent="0.2">
      <c r="A1061" t="s">
        <v>223</v>
      </c>
      <c r="B1061" t="s">
        <v>45</v>
      </c>
      <c r="C1061" t="s">
        <v>46</v>
      </c>
      <c r="D1061" t="s">
        <v>228</v>
      </c>
      <c r="E1061" t="s">
        <v>229</v>
      </c>
      <c r="F1061" s="1">
        <v>0.49652777777777779</v>
      </c>
      <c r="G1061">
        <v>0</v>
      </c>
      <c r="H1061">
        <v>4079</v>
      </c>
      <c r="I1061">
        <v>4079</v>
      </c>
      <c r="J1061">
        <v>1.5</v>
      </c>
      <c r="K1061">
        <v>0.245</v>
      </c>
      <c r="L1061">
        <v>0.5</v>
      </c>
      <c r="N1061">
        <v>5</v>
      </c>
      <c r="O1061">
        <v>0.5</v>
      </c>
      <c r="P1061">
        <v>0.19634954084936199</v>
      </c>
      <c r="Q1061">
        <v>999.35500000000002</v>
      </c>
      <c r="R1061">
        <v>3.3311833333333301</v>
      </c>
      <c r="S1061">
        <v>196.222895395514</v>
      </c>
      <c r="T1061">
        <v>2</v>
      </c>
      <c r="U1061">
        <v>0.5</v>
      </c>
      <c r="V1061" t="s">
        <v>127</v>
      </c>
      <c r="W1061">
        <v>5</v>
      </c>
      <c r="X1061">
        <v>1000</v>
      </c>
      <c r="Y1061">
        <v>200</v>
      </c>
      <c r="Z1061">
        <v>0</v>
      </c>
      <c r="AA1061"/>
      <c r="AB1061">
        <v>1</v>
      </c>
      <c r="AC1061">
        <v>0</v>
      </c>
      <c r="AD1061">
        <v>1</v>
      </c>
      <c r="AE1061">
        <v>0</v>
      </c>
      <c r="AF1061">
        <v>0.33333333333333298</v>
      </c>
      <c r="AG1061">
        <v>0.67949936761753305</v>
      </c>
      <c r="AH1061">
        <v>133.333333333333</v>
      </c>
      <c r="AI1061">
        <v>200</v>
      </c>
      <c r="AJ1061" t="s">
        <v>127</v>
      </c>
      <c r="AK1061" t="s">
        <v>128</v>
      </c>
      <c r="AL1061" t="s">
        <v>127</v>
      </c>
      <c r="AM1061" t="s">
        <v>51</v>
      </c>
      <c r="AN1061" t="s">
        <v>52</v>
      </c>
      <c r="AO1061" t="s">
        <v>110</v>
      </c>
      <c r="AP1061" t="s">
        <v>129</v>
      </c>
    </row>
    <row r="1062" spans="1:44" hidden="1" x14ac:dyDescent="0.2">
      <c r="A1062" t="s">
        <v>223</v>
      </c>
      <c r="B1062" t="s">
        <v>45</v>
      </c>
      <c r="C1062" t="s">
        <v>46</v>
      </c>
      <c r="D1062" t="s">
        <v>228</v>
      </c>
      <c r="E1062" t="s">
        <v>229</v>
      </c>
      <c r="F1062" s="1">
        <v>0.49652777777777779</v>
      </c>
      <c r="G1062">
        <v>0</v>
      </c>
      <c r="H1062">
        <v>4079</v>
      </c>
      <c r="I1062">
        <v>4079</v>
      </c>
      <c r="J1062">
        <v>1.5</v>
      </c>
      <c r="K1062">
        <v>0.245</v>
      </c>
      <c r="L1062">
        <v>0.5</v>
      </c>
      <c r="N1062">
        <v>5</v>
      </c>
      <c r="O1062">
        <v>0.5</v>
      </c>
      <c r="P1062">
        <v>0.19634954084936199</v>
      </c>
      <c r="Q1062">
        <v>999.35500000000002</v>
      </c>
      <c r="R1062">
        <v>3.3311833333333301</v>
      </c>
      <c r="S1062">
        <v>196.222895395514</v>
      </c>
      <c r="T1062">
        <v>2</v>
      </c>
      <c r="U1062">
        <v>0.5</v>
      </c>
      <c r="V1062" t="s">
        <v>127</v>
      </c>
      <c r="W1062">
        <v>5</v>
      </c>
      <c r="X1062">
        <v>600</v>
      </c>
      <c r="Y1062">
        <v>120</v>
      </c>
      <c r="Z1062">
        <v>0</v>
      </c>
      <c r="AA1062"/>
      <c r="AB1062">
        <v>1</v>
      </c>
      <c r="AC1062">
        <v>1</v>
      </c>
      <c r="AD1062"/>
      <c r="AE1062"/>
      <c r="AF1062">
        <v>1</v>
      </c>
      <c r="AG1062">
        <v>1.2230988617115599</v>
      </c>
      <c r="AH1062">
        <v>240</v>
      </c>
      <c r="AI1062">
        <v>500</v>
      </c>
      <c r="AJ1062" t="s">
        <v>127</v>
      </c>
      <c r="AK1062" t="s">
        <v>128</v>
      </c>
      <c r="AL1062" t="s">
        <v>127</v>
      </c>
      <c r="AM1062" t="s">
        <v>51</v>
      </c>
      <c r="AN1062" t="s">
        <v>52</v>
      </c>
      <c r="AO1062" t="s">
        <v>110</v>
      </c>
      <c r="AP1062" t="s">
        <v>129</v>
      </c>
    </row>
    <row r="1063" spans="1:44" hidden="1" x14ac:dyDescent="0.2">
      <c r="A1063" t="s">
        <v>223</v>
      </c>
      <c r="B1063" t="s">
        <v>45</v>
      </c>
      <c r="C1063" t="s">
        <v>46</v>
      </c>
      <c r="D1063" t="s">
        <v>228</v>
      </c>
      <c r="E1063" t="s">
        <v>229</v>
      </c>
      <c r="F1063" s="1">
        <v>0.49652777777777779</v>
      </c>
      <c r="G1063">
        <v>0</v>
      </c>
      <c r="H1063">
        <v>4079</v>
      </c>
      <c r="I1063">
        <v>4079</v>
      </c>
      <c r="J1063">
        <v>1.5</v>
      </c>
      <c r="K1063">
        <v>0.245</v>
      </c>
      <c r="L1063">
        <v>0.5</v>
      </c>
      <c r="N1063">
        <v>5</v>
      </c>
      <c r="O1063">
        <v>0.5</v>
      </c>
      <c r="P1063">
        <v>0.19634954084936199</v>
      </c>
      <c r="Q1063">
        <v>999.35500000000002</v>
      </c>
      <c r="R1063">
        <v>3.3311833333333301</v>
      </c>
      <c r="S1063">
        <v>196.222895395514</v>
      </c>
      <c r="T1063">
        <v>2</v>
      </c>
      <c r="U1063">
        <v>0.5</v>
      </c>
      <c r="V1063" t="s">
        <v>75</v>
      </c>
      <c r="W1063">
        <v>5</v>
      </c>
      <c r="X1063">
        <v>1000</v>
      </c>
      <c r="Y1063">
        <v>200</v>
      </c>
      <c r="Z1063">
        <v>0</v>
      </c>
      <c r="AA1063"/>
      <c r="AB1063">
        <v>52</v>
      </c>
      <c r="AC1063">
        <v>17</v>
      </c>
      <c r="AD1063">
        <v>19</v>
      </c>
      <c r="AE1063">
        <v>16</v>
      </c>
      <c r="AF1063">
        <v>17.3333333333333</v>
      </c>
      <c r="AG1063">
        <v>35.333967116111701</v>
      </c>
      <c r="AH1063">
        <v>6933.3333333333303</v>
      </c>
      <c r="AI1063">
        <v>200</v>
      </c>
    </row>
    <row r="1064" spans="1:44" hidden="1" x14ac:dyDescent="0.2">
      <c r="A1064" t="s">
        <v>223</v>
      </c>
      <c r="B1064" t="s">
        <v>45</v>
      </c>
      <c r="C1064" t="s">
        <v>46</v>
      </c>
      <c r="D1064" t="s">
        <v>228</v>
      </c>
      <c r="E1064" t="s">
        <v>229</v>
      </c>
      <c r="F1064" s="1">
        <v>0.49652777777777779</v>
      </c>
      <c r="G1064">
        <v>0</v>
      </c>
      <c r="H1064">
        <v>4079</v>
      </c>
      <c r="I1064">
        <v>4079</v>
      </c>
      <c r="J1064">
        <v>1.5</v>
      </c>
      <c r="K1064">
        <v>0.245</v>
      </c>
      <c r="L1064">
        <v>0.5</v>
      </c>
      <c r="N1064">
        <v>5</v>
      </c>
      <c r="O1064">
        <v>0.5</v>
      </c>
      <c r="P1064">
        <v>0.19634954084936199</v>
      </c>
      <c r="Q1064">
        <v>999.35500000000002</v>
      </c>
      <c r="R1064">
        <v>3.3311833333333301</v>
      </c>
      <c r="S1064">
        <v>196.222895395514</v>
      </c>
      <c r="T1064">
        <v>2</v>
      </c>
      <c r="U1064">
        <v>0.5</v>
      </c>
      <c r="V1064" t="s">
        <v>75</v>
      </c>
      <c r="W1064">
        <v>5</v>
      </c>
      <c r="X1064">
        <v>600</v>
      </c>
      <c r="Y1064">
        <v>120</v>
      </c>
      <c r="Z1064">
        <v>0</v>
      </c>
      <c r="AA1064"/>
      <c r="AB1064">
        <v>1</v>
      </c>
      <c r="AC1064">
        <v>1</v>
      </c>
      <c r="AD1064"/>
      <c r="AE1064"/>
      <c r="AF1064">
        <v>1</v>
      </c>
      <c r="AG1064">
        <v>1.2230988617115599</v>
      </c>
      <c r="AH1064">
        <v>240</v>
      </c>
      <c r="AI1064">
        <v>500</v>
      </c>
    </row>
    <row r="1065" spans="1:44" hidden="1" x14ac:dyDescent="0.2">
      <c r="A1065" t="s">
        <v>223</v>
      </c>
      <c r="B1065" t="s">
        <v>45</v>
      </c>
      <c r="C1065" t="s">
        <v>46</v>
      </c>
      <c r="D1065" t="s">
        <v>228</v>
      </c>
      <c r="E1065" t="s">
        <v>229</v>
      </c>
      <c r="F1065" s="1">
        <v>0.49652777777777779</v>
      </c>
      <c r="G1065">
        <v>0</v>
      </c>
      <c r="H1065">
        <v>4079</v>
      </c>
      <c r="I1065">
        <v>4079</v>
      </c>
      <c r="J1065">
        <v>1.5</v>
      </c>
      <c r="K1065">
        <v>0.245</v>
      </c>
      <c r="L1065">
        <v>0.5</v>
      </c>
      <c r="N1065">
        <v>5</v>
      </c>
      <c r="O1065">
        <v>0.5</v>
      </c>
      <c r="P1065">
        <v>0.19634954084936199</v>
      </c>
      <c r="Q1065">
        <v>999.35500000000002</v>
      </c>
      <c r="R1065">
        <v>3.3311833333333301</v>
      </c>
      <c r="S1065">
        <v>196.222895395514</v>
      </c>
      <c r="T1065">
        <v>2</v>
      </c>
      <c r="U1065">
        <v>0.5</v>
      </c>
      <c r="V1065" t="s">
        <v>173</v>
      </c>
      <c r="W1065" s="2">
        <v>5</v>
      </c>
      <c r="X1065" s="2">
        <v>1000</v>
      </c>
      <c r="Y1065" s="2">
        <v>200</v>
      </c>
      <c r="Z1065" s="2">
        <v>0</v>
      </c>
      <c r="AB1065" s="2">
        <v>1</v>
      </c>
      <c r="AC1065" s="2">
        <v>1</v>
      </c>
      <c r="AD1065" s="2">
        <v>0</v>
      </c>
      <c r="AE1065" s="2">
        <v>0</v>
      </c>
      <c r="AF1065" s="2">
        <v>0.33333333333333298</v>
      </c>
      <c r="AG1065" s="2">
        <v>0.67949936761753305</v>
      </c>
      <c r="AH1065" s="2">
        <v>133.333333333333</v>
      </c>
      <c r="AI1065">
        <v>200</v>
      </c>
      <c r="AJ1065" t="s">
        <v>173</v>
      </c>
      <c r="AK1065" t="s">
        <v>50</v>
      </c>
      <c r="AL1065" t="s">
        <v>173</v>
      </c>
      <c r="AM1065" t="s">
        <v>51</v>
      </c>
      <c r="AN1065" t="s">
        <v>52</v>
      </c>
      <c r="AO1065" t="s">
        <v>53</v>
      </c>
      <c r="AP1065" t="s">
        <v>54</v>
      </c>
      <c r="AQ1065" t="s">
        <v>96</v>
      </c>
      <c r="AR1065" t="s">
        <v>173</v>
      </c>
    </row>
    <row r="1066" spans="1:44" hidden="1" x14ac:dyDescent="0.2">
      <c r="A1066" t="s">
        <v>223</v>
      </c>
      <c r="B1066" t="s">
        <v>45</v>
      </c>
      <c r="C1066" t="s">
        <v>46</v>
      </c>
      <c r="D1066" t="s">
        <v>228</v>
      </c>
      <c r="E1066" t="s">
        <v>229</v>
      </c>
      <c r="F1066" s="1">
        <v>0.49652777777777779</v>
      </c>
      <c r="G1066">
        <v>0</v>
      </c>
      <c r="H1066">
        <v>4079</v>
      </c>
      <c r="I1066">
        <v>4079</v>
      </c>
      <c r="J1066">
        <v>1.5</v>
      </c>
      <c r="K1066">
        <v>0.245</v>
      </c>
      <c r="L1066">
        <v>0.5</v>
      </c>
      <c r="N1066">
        <v>5</v>
      </c>
      <c r="O1066">
        <v>0.5</v>
      </c>
      <c r="P1066">
        <v>0.19634954084936199</v>
      </c>
      <c r="Q1066">
        <v>999.35500000000002</v>
      </c>
      <c r="R1066">
        <v>3.3311833333333301</v>
      </c>
      <c r="S1066">
        <v>196.222895395514</v>
      </c>
      <c r="T1066">
        <v>2</v>
      </c>
      <c r="U1066">
        <v>0.5</v>
      </c>
      <c r="V1066" t="s">
        <v>173</v>
      </c>
      <c r="W1066" s="2">
        <v>5</v>
      </c>
      <c r="X1066" s="2">
        <v>600</v>
      </c>
      <c r="Y1066" s="2">
        <v>120</v>
      </c>
      <c r="Z1066" s="2">
        <v>0</v>
      </c>
      <c r="AB1066" s="2">
        <v>1</v>
      </c>
      <c r="AD1066" s="2">
        <v>1</v>
      </c>
      <c r="AF1066" s="2">
        <v>1</v>
      </c>
      <c r="AG1066" s="2">
        <v>1.2230988617115599</v>
      </c>
      <c r="AH1066" s="2">
        <v>240</v>
      </c>
      <c r="AI1066">
        <v>500</v>
      </c>
      <c r="AJ1066" t="s">
        <v>173</v>
      </c>
      <c r="AK1066" t="s">
        <v>50</v>
      </c>
      <c r="AL1066" t="s">
        <v>173</v>
      </c>
      <c r="AM1066" t="s">
        <v>51</v>
      </c>
      <c r="AN1066" t="s">
        <v>52</v>
      </c>
      <c r="AO1066" t="s">
        <v>53</v>
      </c>
      <c r="AP1066" t="s">
        <v>54</v>
      </c>
      <c r="AQ1066" t="s">
        <v>96</v>
      </c>
      <c r="AR1066" t="s">
        <v>173</v>
      </c>
    </row>
    <row r="1067" spans="1:44" hidden="1" x14ac:dyDescent="0.2">
      <c r="A1067" t="s">
        <v>223</v>
      </c>
      <c r="B1067" t="s">
        <v>45</v>
      </c>
      <c r="C1067" t="s">
        <v>46</v>
      </c>
      <c r="D1067" t="s">
        <v>228</v>
      </c>
      <c r="E1067" t="s">
        <v>229</v>
      </c>
      <c r="F1067" s="1">
        <v>0.49652777777777779</v>
      </c>
      <c r="G1067">
        <v>0</v>
      </c>
      <c r="H1067">
        <v>4079</v>
      </c>
      <c r="I1067">
        <v>4079</v>
      </c>
      <c r="J1067">
        <v>1.5</v>
      </c>
      <c r="K1067">
        <v>0.245</v>
      </c>
      <c r="L1067">
        <v>0.5</v>
      </c>
      <c r="N1067">
        <v>5</v>
      </c>
      <c r="O1067">
        <v>0.5</v>
      </c>
      <c r="P1067">
        <v>0.19634954084936199</v>
      </c>
      <c r="Q1067">
        <v>999.35500000000002</v>
      </c>
      <c r="R1067">
        <v>3.3311833333333301</v>
      </c>
      <c r="S1067">
        <v>196.222895395514</v>
      </c>
      <c r="T1067">
        <v>2</v>
      </c>
      <c r="U1067">
        <v>0.5</v>
      </c>
      <c r="V1067" t="s">
        <v>164</v>
      </c>
      <c r="W1067">
        <v>5</v>
      </c>
      <c r="X1067">
        <v>600</v>
      </c>
      <c r="Y1067">
        <v>120</v>
      </c>
      <c r="Z1067">
        <v>0</v>
      </c>
      <c r="AA1067"/>
      <c r="AB1067">
        <v>1</v>
      </c>
      <c r="AC1067"/>
      <c r="AD1067">
        <v>1</v>
      </c>
      <c r="AE1067"/>
      <c r="AF1067">
        <v>1</v>
      </c>
      <c r="AG1067">
        <v>1.2230988617115599</v>
      </c>
      <c r="AH1067">
        <v>240</v>
      </c>
      <c r="AI1067">
        <v>500</v>
      </c>
    </row>
    <row r="1068" spans="1:44" hidden="1" x14ac:dyDescent="0.2">
      <c r="A1068" t="s">
        <v>223</v>
      </c>
      <c r="B1068" t="s">
        <v>45</v>
      </c>
      <c r="C1068" t="s">
        <v>46</v>
      </c>
      <c r="D1068" t="s">
        <v>228</v>
      </c>
      <c r="E1068" t="s">
        <v>229</v>
      </c>
      <c r="F1068" s="1">
        <v>0.49652777777777779</v>
      </c>
      <c r="G1068">
        <v>0</v>
      </c>
      <c r="H1068">
        <v>4079</v>
      </c>
      <c r="I1068">
        <v>4079</v>
      </c>
      <c r="J1068">
        <v>1.5</v>
      </c>
      <c r="K1068">
        <v>0.245</v>
      </c>
      <c r="L1068">
        <v>0.5</v>
      </c>
      <c r="N1068">
        <v>5</v>
      </c>
      <c r="O1068">
        <v>0.5</v>
      </c>
      <c r="P1068">
        <v>0.19634954084936199</v>
      </c>
      <c r="Q1068">
        <v>999.35500000000002</v>
      </c>
      <c r="R1068">
        <v>3.3311833333333301</v>
      </c>
      <c r="S1068">
        <v>196.222895395514</v>
      </c>
      <c r="T1068">
        <v>2</v>
      </c>
      <c r="U1068">
        <v>0.5</v>
      </c>
      <c r="V1068" t="s">
        <v>130</v>
      </c>
      <c r="W1068" s="2">
        <v>5</v>
      </c>
      <c r="X1068" s="2">
        <v>1000</v>
      </c>
      <c r="Y1068" s="2">
        <v>200</v>
      </c>
      <c r="Z1068" s="2">
        <v>0</v>
      </c>
      <c r="AB1068" s="2">
        <v>1</v>
      </c>
      <c r="AC1068" s="2">
        <v>0</v>
      </c>
      <c r="AD1068" s="2">
        <v>0</v>
      </c>
      <c r="AE1068" s="2">
        <v>1</v>
      </c>
      <c r="AF1068" s="2">
        <v>0.33333333333333298</v>
      </c>
      <c r="AG1068" s="2">
        <v>0.67949936761753305</v>
      </c>
      <c r="AH1068" s="2">
        <v>133.333333333333</v>
      </c>
      <c r="AI1068">
        <v>200</v>
      </c>
      <c r="AJ1068" t="s">
        <v>130</v>
      </c>
      <c r="AK1068" t="s">
        <v>50</v>
      </c>
      <c r="AL1068" t="s">
        <v>130</v>
      </c>
      <c r="AM1068" t="s">
        <v>51</v>
      </c>
      <c r="AN1068" t="s">
        <v>52</v>
      </c>
      <c r="AO1068" t="s">
        <v>53</v>
      </c>
      <c r="AP1068" t="s">
        <v>54</v>
      </c>
      <c r="AQ1068" t="s">
        <v>96</v>
      </c>
      <c r="AR1068" t="s">
        <v>130</v>
      </c>
    </row>
    <row r="1069" spans="1:44" hidden="1" x14ac:dyDescent="0.2">
      <c r="A1069" t="s">
        <v>223</v>
      </c>
      <c r="B1069" t="s">
        <v>45</v>
      </c>
      <c r="C1069" t="s">
        <v>46</v>
      </c>
      <c r="D1069" t="s">
        <v>228</v>
      </c>
      <c r="E1069" t="s">
        <v>229</v>
      </c>
      <c r="F1069" s="1">
        <v>0.49652777777777779</v>
      </c>
      <c r="G1069">
        <v>0</v>
      </c>
      <c r="H1069">
        <v>4079</v>
      </c>
      <c r="I1069">
        <v>4079</v>
      </c>
      <c r="J1069">
        <v>1.5</v>
      </c>
      <c r="K1069">
        <v>0.245</v>
      </c>
      <c r="L1069">
        <v>0.5</v>
      </c>
      <c r="N1069">
        <v>5</v>
      </c>
      <c r="O1069">
        <v>0.5</v>
      </c>
      <c r="P1069">
        <v>0.19634954084936199</v>
      </c>
      <c r="Q1069">
        <v>999.35500000000002</v>
      </c>
      <c r="R1069">
        <v>3.3311833333333301</v>
      </c>
      <c r="S1069">
        <v>196.222895395514</v>
      </c>
      <c r="T1069">
        <v>2</v>
      </c>
      <c r="U1069">
        <v>0.5</v>
      </c>
      <c r="V1069" t="s">
        <v>130</v>
      </c>
      <c r="W1069" s="2">
        <v>5</v>
      </c>
      <c r="X1069" s="2">
        <v>600</v>
      </c>
      <c r="Y1069" s="2">
        <v>120</v>
      </c>
      <c r="Z1069" s="2">
        <v>0</v>
      </c>
      <c r="AB1069" s="2">
        <v>3</v>
      </c>
      <c r="AD1069" s="2">
        <v>3</v>
      </c>
      <c r="AF1069" s="2">
        <v>3</v>
      </c>
      <c r="AG1069" s="2">
        <v>3.6692965851346799</v>
      </c>
      <c r="AH1069" s="2">
        <v>720</v>
      </c>
      <c r="AI1069">
        <v>500</v>
      </c>
      <c r="AJ1069" t="s">
        <v>130</v>
      </c>
      <c r="AK1069" t="s">
        <v>50</v>
      </c>
      <c r="AL1069" t="s">
        <v>130</v>
      </c>
      <c r="AM1069" t="s">
        <v>51</v>
      </c>
      <c r="AN1069" t="s">
        <v>52</v>
      </c>
      <c r="AO1069" t="s">
        <v>53</v>
      </c>
      <c r="AP1069" t="s">
        <v>54</v>
      </c>
      <c r="AQ1069" t="s">
        <v>96</v>
      </c>
      <c r="AR1069" t="s">
        <v>130</v>
      </c>
    </row>
    <row r="1070" spans="1:44" hidden="1" x14ac:dyDescent="0.2">
      <c r="A1070" t="s">
        <v>223</v>
      </c>
      <c r="B1070" t="s">
        <v>45</v>
      </c>
      <c r="C1070" t="s">
        <v>46</v>
      </c>
      <c r="D1070" t="s">
        <v>228</v>
      </c>
      <c r="E1070" t="s">
        <v>229</v>
      </c>
      <c r="F1070" s="1">
        <v>0.49652777777777779</v>
      </c>
      <c r="G1070">
        <v>0</v>
      </c>
      <c r="H1070">
        <v>4079</v>
      </c>
      <c r="I1070">
        <v>4079</v>
      </c>
      <c r="J1070">
        <v>1.5</v>
      </c>
      <c r="K1070">
        <v>0.245</v>
      </c>
      <c r="L1070">
        <v>0.5</v>
      </c>
      <c r="N1070">
        <v>5</v>
      </c>
      <c r="O1070">
        <v>0.5</v>
      </c>
      <c r="P1070">
        <v>0.19634954084936199</v>
      </c>
      <c r="Q1070">
        <v>999.35500000000002</v>
      </c>
      <c r="R1070">
        <v>3.3311833333333301</v>
      </c>
      <c r="S1070">
        <v>196.222895395514</v>
      </c>
      <c r="T1070">
        <v>2</v>
      </c>
      <c r="U1070">
        <v>0.5</v>
      </c>
      <c r="V1070" t="s">
        <v>165</v>
      </c>
      <c r="W1070" s="2">
        <v>5</v>
      </c>
      <c r="X1070" s="2">
        <v>1000</v>
      </c>
      <c r="Y1070" s="2">
        <v>200</v>
      </c>
      <c r="Z1070" s="2">
        <v>0</v>
      </c>
      <c r="AB1070" s="2">
        <v>3</v>
      </c>
      <c r="AC1070" s="2">
        <v>0</v>
      </c>
      <c r="AD1070" s="2">
        <v>1</v>
      </c>
      <c r="AE1070" s="2">
        <v>2</v>
      </c>
      <c r="AF1070" s="2">
        <v>1</v>
      </c>
      <c r="AG1070" s="2">
        <v>2.0384981028525999</v>
      </c>
      <c r="AH1070" s="2">
        <v>400</v>
      </c>
      <c r="AI1070">
        <v>200</v>
      </c>
      <c r="AJ1070" t="s">
        <v>165</v>
      </c>
      <c r="AK1070" t="s">
        <v>50</v>
      </c>
      <c r="AL1070" t="s">
        <v>165</v>
      </c>
      <c r="AM1070" t="s">
        <v>51</v>
      </c>
      <c r="AN1070" t="s">
        <v>52</v>
      </c>
      <c r="AO1070" t="s">
        <v>53</v>
      </c>
      <c r="AP1070" t="s">
        <v>54</v>
      </c>
      <c r="AQ1070" t="s">
        <v>96</v>
      </c>
      <c r="AR1070" t="s">
        <v>165</v>
      </c>
    </row>
    <row r="1071" spans="1:44" hidden="1" x14ac:dyDescent="0.2">
      <c r="A1071" t="s">
        <v>223</v>
      </c>
      <c r="B1071" t="s">
        <v>45</v>
      </c>
      <c r="C1071" t="s">
        <v>46</v>
      </c>
      <c r="D1071" t="s">
        <v>228</v>
      </c>
      <c r="E1071" t="s">
        <v>229</v>
      </c>
      <c r="F1071" s="1">
        <v>0.49652777777777779</v>
      </c>
      <c r="G1071">
        <v>0</v>
      </c>
      <c r="H1071">
        <v>4079</v>
      </c>
      <c r="I1071">
        <v>4079</v>
      </c>
      <c r="J1071">
        <v>1.5</v>
      </c>
      <c r="K1071">
        <v>0.245</v>
      </c>
      <c r="L1071">
        <v>0.5</v>
      </c>
      <c r="N1071">
        <v>5</v>
      </c>
      <c r="O1071">
        <v>0.5</v>
      </c>
      <c r="P1071">
        <v>0.19634954084936199</v>
      </c>
      <c r="Q1071">
        <v>999.35500000000002</v>
      </c>
      <c r="R1071">
        <v>3.3311833333333301</v>
      </c>
      <c r="S1071">
        <v>196.222895395514</v>
      </c>
      <c r="T1071">
        <v>2</v>
      </c>
      <c r="U1071">
        <v>0.5</v>
      </c>
      <c r="V1071" t="s">
        <v>80</v>
      </c>
      <c r="W1071" s="2">
        <v>5</v>
      </c>
      <c r="X1071" s="2">
        <v>1000</v>
      </c>
      <c r="Y1071" s="2">
        <v>200</v>
      </c>
      <c r="Z1071" s="2">
        <v>0</v>
      </c>
      <c r="AB1071" s="2">
        <v>20</v>
      </c>
      <c r="AC1071" s="2">
        <v>7</v>
      </c>
      <c r="AD1071" s="2">
        <v>7</v>
      </c>
      <c r="AE1071" s="2">
        <v>6</v>
      </c>
      <c r="AF1071" s="2">
        <v>6.6666666666666599</v>
      </c>
      <c r="AG1071" s="2">
        <v>13.589987352350599</v>
      </c>
      <c r="AH1071" s="2">
        <v>2666.6666666666601</v>
      </c>
      <c r="AI1071">
        <v>200</v>
      </c>
      <c r="AJ1071" t="s">
        <v>80</v>
      </c>
      <c r="AK1071" t="s">
        <v>50</v>
      </c>
      <c r="AL1071" t="s">
        <v>80</v>
      </c>
      <c r="AM1071" t="s">
        <v>51</v>
      </c>
      <c r="AN1071" t="s">
        <v>52</v>
      </c>
      <c r="AO1071" t="s">
        <v>53</v>
      </c>
      <c r="AP1071" t="s">
        <v>66</v>
      </c>
      <c r="AQ1071" t="s">
        <v>81</v>
      </c>
      <c r="AR1071" t="s">
        <v>80</v>
      </c>
    </row>
    <row r="1072" spans="1:44" hidden="1" x14ac:dyDescent="0.2">
      <c r="A1072" t="s">
        <v>223</v>
      </c>
      <c r="B1072" t="s">
        <v>45</v>
      </c>
      <c r="C1072" t="s">
        <v>46</v>
      </c>
      <c r="D1072" t="s">
        <v>228</v>
      </c>
      <c r="E1072" t="s">
        <v>229</v>
      </c>
      <c r="F1072" s="1">
        <v>0.49652777777777779</v>
      </c>
      <c r="G1072">
        <v>0</v>
      </c>
      <c r="H1072">
        <v>4079</v>
      </c>
      <c r="I1072">
        <v>4079</v>
      </c>
      <c r="J1072">
        <v>1.5</v>
      </c>
      <c r="K1072">
        <v>0.245</v>
      </c>
      <c r="L1072">
        <v>0.5</v>
      </c>
      <c r="N1072">
        <v>5</v>
      </c>
      <c r="O1072">
        <v>0.5</v>
      </c>
      <c r="P1072">
        <v>0.19634954084936199</v>
      </c>
      <c r="Q1072">
        <v>999.35500000000002</v>
      </c>
      <c r="R1072">
        <v>3.3311833333333301</v>
      </c>
      <c r="S1072">
        <v>196.222895395514</v>
      </c>
      <c r="T1072">
        <v>2</v>
      </c>
      <c r="U1072">
        <v>0.5</v>
      </c>
      <c r="V1072" t="s">
        <v>80</v>
      </c>
      <c r="W1072" s="2">
        <v>5</v>
      </c>
      <c r="X1072" s="2">
        <v>600</v>
      </c>
      <c r="Y1072" s="2">
        <v>120</v>
      </c>
      <c r="Z1072" s="2">
        <v>0</v>
      </c>
      <c r="AB1072" s="2">
        <v>1</v>
      </c>
      <c r="AD1072" s="2">
        <v>1</v>
      </c>
      <c r="AF1072" s="2">
        <v>1</v>
      </c>
      <c r="AG1072" s="2">
        <v>1.2230988617115599</v>
      </c>
      <c r="AH1072" s="2">
        <v>240</v>
      </c>
      <c r="AI1072">
        <v>500</v>
      </c>
      <c r="AJ1072" t="s">
        <v>80</v>
      </c>
      <c r="AK1072" t="s">
        <v>50</v>
      </c>
      <c r="AL1072" t="s">
        <v>80</v>
      </c>
      <c r="AM1072" t="s">
        <v>51</v>
      </c>
      <c r="AN1072" t="s">
        <v>52</v>
      </c>
      <c r="AO1072" t="s">
        <v>53</v>
      </c>
      <c r="AP1072" t="s">
        <v>66</v>
      </c>
      <c r="AQ1072" t="s">
        <v>81</v>
      </c>
      <c r="AR1072" t="s">
        <v>80</v>
      </c>
    </row>
    <row r="1073" spans="1:44" hidden="1" x14ac:dyDescent="0.2">
      <c r="A1073" t="s">
        <v>223</v>
      </c>
      <c r="B1073" t="s">
        <v>45</v>
      </c>
      <c r="C1073" t="s">
        <v>46</v>
      </c>
      <c r="D1073" t="s">
        <v>228</v>
      </c>
      <c r="E1073" t="s">
        <v>229</v>
      </c>
      <c r="F1073" s="1">
        <v>0.49652777777777779</v>
      </c>
      <c r="G1073">
        <v>0</v>
      </c>
      <c r="H1073">
        <v>4079</v>
      </c>
      <c r="I1073">
        <v>4079</v>
      </c>
      <c r="J1073">
        <v>1.5</v>
      </c>
      <c r="K1073">
        <v>0.245</v>
      </c>
      <c r="L1073">
        <v>0.5</v>
      </c>
      <c r="N1073">
        <v>5</v>
      </c>
      <c r="O1073">
        <v>0.5</v>
      </c>
      <c r="P1073">
        <v>0.19634954084936199</v>
      </c>
      <c r="Q1073">
        <v>999.35500000000002</v>
      </c>
      <c r="R1073">
        <v>3.3311833333333301</v>
      </c>
      <c r="S1073">
        <v>196.222895395514</v>
      </c>
      <c r="T1073">
        <v>2</v>
      </c>
      <c r="U1073">
        <v>0.5</v>
      </c>
      <c r="V1073" t="s">
        <v>82</v>
      </c>
      <c r="W1073" s="2">
        <v>5</v>
      </c>
      <c r="X1073" s="2">
        <v>1000</v>
      </c>
      <c r="Y1073" s="2">
        <v>200</v>
      </c>
      <c r="Z1073" s="2">
        <v>0</v>
      </c>
      <c r="AB1073" s="2">
        <v>10</v>
      </c>
      <c r="AC1073" s="2">
        <v>6</v>
      </c>
      <c r="AD1073" s="2">
        <v>2</v>
      </c>
      <c r="AE1073" s="2">
        <v>2</v>
      </c>
      <c r="AF1073" s="2">
        <v>3.3333333333333299</v>
      </c>
      <c r="AG1073" s="2">
        <v>6.7949936761753298</v>
      </c>
      <c r="AH1073" s="2">
        <v>1333.3333333333301</v>
      </c>
      <c r="AI1073">
        <v>200</v>
      </c>
      <c r="AJ1073" t="s">
        <v>82</v>
      </c>
      <c r="AK1073" t="s">
        <v>50</v>
      </c>
      <c r="AL1073" t="s">
        <v>82</v>
      </c>
      <c r="AM1073" t="s">
        <v>51</v>
      </c>
      <c r="AN1073" t="s">
        <v>52</v>
      </c>
      <c r="AO1073" t="s">
        <v>53</v>
      </c>
      <c r="AP1073" t="s">
        <v>66</v>
      </c>
      <c r="AQ1073" t="s">
        <v>83</v>
      </c>
      <c r="AR1073" t="s">
        <v>82</v>
      </c>
    </row>
    <row r="1074" spans="1:44" hidden="1" x14ac:dyDescent="0.2">
      <c r="A1074" t="s">
        <v>223</v>
      </c>
      <c r="B1074" t="s">
        <v>45</v>
      </c>
      <c r="C1074" t="s">
        <v>46</v>
      </c>
      <c r="D1074" t="s">
        <v>228</v>
      </c>
      <c r="E1074" t="s">
        <v>229</v>
      </c>
      <c r="F1074" s="1">
        <v>0.49652777777777779</v>
      </c>
      <c r="G1074">
        <v>0</v>
      </c>
      <c r="H1074">
        <v>4079</v>
      </c>
      <c r="I1074">
        <v>4079</v>
      </c>
      <c r="J1074">
        <v>1.5</v>
      </c>
      <c r="K1074">
        <v>0.245</v>
      </c>
      <c r="L1074">
        <v>0.5</v>
      </c>
      <c r="N1074">
        <v>5</v>
      </c>
      <c r="O1074">
        <v>0.5</v>
      </c>
      <c r="P1074">
        <v>0.19634954084936199</v>
      </c>
      <c r="Q1074">
        <v>999.35500000000002</v>
      </c>
      <c r="R1074">
        <v>3.3311833333333301</v>
      </c>
      <c r="S1074">
        <v>196.222895395514</v>
      </c>
      <c r="T1074">
        <v>2</v>
      </c>
      <c r="U1074">
        <v>0.5</v>
      </c>
      <c r="V1074" t="s">
        <v>84</v>
      </c>
      <c r="W1074">
        <v>5</v>
      </c>
      <c r="X1074">
        <v>1000</v>
      </c>
      <c r="Y1074">
        <v>200</v>
      </c>
      <c r="Z1074">
        <v>0</v>
      </c>
      <c r="AA1074"/>
      <c r="AB1074">
        <v>66</v>
      </c>
      <c r="AC1074">
        <v>21</v>
      </c>
      <c r="AD1074">
        <v>21</v>
      </c>
      <c r="AE1074">
        <v>24</v>
      </c>
      <c r="AF1074">
        <v>22</v>
      </c>
      <c r="AG1074">
        <v>44.846958262757198</v>
      </c>
      <c r="AH1074">
        <v>8800</v>
      </c>
      <c r="AI1074">
        <v>200</v>
      </c>
      <c r="AJ1074" t="s">
        <v>84</v>
      </c>
      <c r="AK1074" t="s">
        <v>63</v>
      </c>
      <c r="AL1074" t="s">
        <v>84</v>
      </c>
      <c r="AM1074" t="s">
        <v>51</v>
      </c>
      <c r="AN1074" t="s">
        <v>52</v>
      </c>
      <c r="AO1074" t="s">
        <v>84</v>
      </c>
    </row>
    <row r="1075" spans="1:44" hidden="1" x14ac:dyDescent="0.2">
      <c r="A1075" t="s">
        <v>223</v>
      </c>
      <c r="B1075" t="s">
        <v>45</v>
      </c>
      <c r="C1075" t="s">
        <v>46</v>
      </c>
      <c r="D1075" t="s">
        <v>228</v>
      </c>
      <c r="E1075" t="s">
        <v>229</v>
      </c>
      <c r="F1075" s="1">
        <v>0.49652777777777779</v>
      </c>
      <c r="G1075">
        <v>0</v>
      </c>
      <c r="H1075">
        <v>4079</v>
      </c>
      <c r="I1075">
        <v>4079</v>
      </c>
      <c r="J1075">
        <v>1.5</v>
      </c>
      <c r="K1075">
        <v>0.245</v>
      </c>
      <c r="L1075">
        <v>0.5</v>
      </c>
      <c r="N1075">
        <v>5</v>
      </c>
      <c r="O1075">
        <v>0.5</v>
      </c>
      <c r="P1075">
        <v>0.19634954084936199</v>
      </c>
      <c r="Q1075">
        <v>999.35500000000002</v>
      </c>
      <c r="R1075">
        <v>3.3311833333333301</v>
      </c>
      <c r="S1075">
        <v>196.222895395514</v>
      </c>
      <c r="T1075">
        <v>2</v>
      </c>
      <c r="U1075">
        <v>0.5</v>
      </c>
      <c r="V1075" t="s">
        <v>84</v>
      </c>
      <c r="W1075">
        <v>5</v>
      </c>
      <c r="X1075">
        <v>600</v>
      </c>
      <c r="Y1075">
        <v>120</v>
      </c>
      <c r="Z1075">
        <v>0</v>
      </c>
      <c r="AA1075"/>
      <c r="AB1075">
        <v>11</v>
      </c>
      <c r="AC1075">
        <v>5</v>
      </c>
      <c r="AD1075">
        <v>2</v>
      </c>
      <c r="AE1075">
        <v>4</v>
      </c>
      <c r="AF1075">
        <v>3.6666666666666599</v>
      </c>
      <c r="AG1075">
        <v>4.4846958262757202</v>
      </c>
      <c r="AH1075">
        <v>880</v>
      </c>
      <c r="AI1075">
        <v>500</v>
      </c>
      <c r="AJ1075" t="s">
        <v>84</v>
      </c>
      <c r="AK1075" t="s">
        <v>63</v>
      </c>
      <c r="AL1075" t="s">
        <v>84</v>
      </c>
      <c r="AM1075" t="s">
        <v>51</v>
      </c>
      <c r="AN1075" t="s">
        <v>52</v>
      </c>
      <c r="AO1075" t="s">
        <v>84</v>
      </c>
    </row>
    <row r="1076" spans="1:44" hidden="1" x14ac:dyDescent="0.2">
      <c r="A1076" t="s">
        <v>223</v>
      </c>
      <c r="B1076" t="s">
        <v>45</v>
      </c>
      <c r="C1076" t="s">
        <v>46</v>
      </c>
      <c r="D1076" t="s">
        <v>228</v>
      </c>
      <c r="E1076" t="s">
        <v>229</v>
      </c>
      <c r="F1076" s="1">
        <v>0.49652777777777779</v>
      </c>
      <c r="G1076">
        <v>0</v>
      </c>
      <c r="H1076">
        <v>4079</v>
      </c>
      <c r="I1076">
        <v>4079</v>
      </c>
      <c r="J1076">
        <v>1.5</v>
      </c>
      <c r="K1076">
        <v>0.245</v>
      </c>
      <c r="L1076">
        <v>0.5</v>
      </c>
      <c r="N1076">
        <v>5</v>
      </c>
      <c r="O1076">
        <v>0.5</v>
      </c>
      <c r="P1076">
        <v>0.19634954084936199</v>
      </c>
      <c r="Q1076">
        <v>999.35500000000002</v>
      </c>
      <c r="R1076">
        <v>3.3311833333333301</v>
      </c>
      <c r="S1076">
        <v>196.222895395514</v>
      </c>
      <c r="T1076">
        <v>2</v>
      </c>
      <c r="U1076">
        <v>0.5</v>
      </c>
      <c r="V1076" t="s">
        <v>85</v>
      </c>
      <c r="W1076" s="2">
        <v>5</v>
      </c>
      <c r="X1076" s="2">
        <v>1000</v>
      </c>
      <c r="Y1076" s="2">
        <v>200</v>
      </c>
      <c r="Z1076" s="2">
        <v>0</v>
      </c>
      <c r="AB1076" s="2">
        <v>62</v>
      </c>
      <c r="AC1076" s="2">
        <v>22</v>
      </c>
      <c r="AD1076" s="2">
        <v>21</v>
      </c>
      <c r="AE1076" s="2">
        <v>19</v>
      </c>
      <c r="AF1076" s="2">
        <v>20.6666666666666</v>
      </c>
      <c r="AG1076" s="2">
        <v>42.128960792287003</v>
      </c>
      <c r="AH1076" s="2">
        <v>8266.6666666666606</v>
      </c>
      <c r="AI1076">
        <v>200</v>
      </c>
      <c r="AJ1076" t="s">
        <v>85</v>
      </c>
      <c r="AK1076" t="s">
        <v>50</v>
      </c>
      <c r="AL1076" t="s">
        <v>85</v>
      </c>
      <c r="AM1076" t="s">
        <v>51</v>
      </c>
      <c r="AN1076" t="s">
        <v>52</v>
      </c>
      <c r="AO1076" t="s">
        <v>53</v>
      </c>
      <c r="AP1076" t="s">
        <v>54</v>
      </c>
      <c r="AQ1076" t="s">
        <v>57</v>
      </c>
      <c r="AR1076" t="s">
        <v>85</v>
      </c>
    </row>
    <row r="1077" spans="1:44" hidden="1" x14ac:dyDescent="0.2">
      <c r="A1077" t="s">
        <v>223</v>
      </c>
      <c r="B1077" t="s">
        <v>45</v>
      </c>
      <c r="C1077" t="s">
        <v>46</v>
      </c>
      <c r="D1077" t="s">
        <v>228</v>
      </c>
      <c r="E1077" t="s">
        <v>229</v>
      </c>
      <c r="F1077" s="1">
        <v>0.49652777777777779</v>
      </c>
      <c r="G1077">
        <v>0</v>
      </c>
      <c r="H1077">
        <v>4079</v>
      </c>
      <c r="I1077">
        <v>4079</v>
      </c>
      <c r="J1077">
        <v>1.5</v>
      </c>
      <c r="K1077">
        <v>0.245</v>
      </c>
      <c r="L1077">
        <v>0.5</v>
      </c>
      <c r="N1077">
        <v>5</v>
      </c>
      <c r="O1077">
        <v>0.5</v>
      </c>
      <c r="P1077">
        <v>0.19634954084936199</v>
      </c>
      <c r="Q1077">
        <v>999.35500000000002</v>
      </c>
      <c r="R1077">
        <v>3.3311833333333301</v>
      </c>
      <c r="S1077">
        <v>196.222895395514</v>
      </c>
      <c r="T1077">
        <v>2</v>
      </c>
      <c r="U1077">
        <v>0.5</v>
      </c>
      <c r="V1077" t="s">
        <v>166</v>
      </c>
      <c r="W1077" s="2">
        <v>5</v>
      </c>
      <c r="X1077" s="2">
        <v>600</v>
      </c>
      <c r="Y1077" s="2">
        <v>120</v>
      </c>
      <c r="Z1077" s="2">
        <v>0</v>
      </c>
      <c r="AB1077" s="2">
        <v>2</v>
      </c>
      <c r="AD1077" s="2">
        <v>1</v>
      </c>
      <c r="AE1077" s="2">
        <v>1</v>
      </c>
      <c r="AF1077" s="2">
        <v>1</v>
      </c>
      <c r="AG1077" s="2">
        <v>1.2230988617115599</v>
      </c>
      <c r="AH1077" s="2">
        <v>240</v>
      </c>
      <c r="AI1077">
        <v>500</v>
      </c>
      <c r="AJ1077" t="s">
        <v>166</v>
      </c>
      <c r="AK1077" t="s">
        <v>50</v>
      </c>
      <c r="AL1077" t="s">
        <v>166</v>
      </c>
      <c r="AM1077" t="s">
        <v>51</v>
      </c>
      <c r="AN1077" t="s">
        <v>52</v>
      </c>
      <c r="AO1077" t="s">
        <v>53</v>
      </c>
      <c r="AP1077" t="s">
        <v>54</v>
      </c>
      <c r="AQ1077" t="s">
        <v>57</v>
      </c>
      <c r="AR1077" t="s">
        <v>166</v>
      </c>
    </row>
    <row r="1078" spans="1:44" hidden="1" x14ac:dyDescent="0.2">
      <c r="A1078" t="s">
        <v>223</v>
      </c>
      <c r="B1078" t="s">
        <v>45</v>
      </c>
      <c r="C1078" t="s">
        <v>46</v>
      </c>
      <c r="D1078" t="s">
        <v>228</v>
      </c>
      <c r="E1078" t="s">
        <v>229</v>
      </c>
      <c r="F1078" s="1">
        <v>0.49652777777777779</v>
      </c>
      <c r="G1078">
        <v>0</v>
      </c>
      <c r="H1078">
        <v>4079</v>
      </c>
      <c r="I1078">
        <v>4079</v>
      </c>
      <c r="J1078">
        <v>1.5</v>
      </c>
      <c r="K1078">
        <v>0.245</v>
      </c>
      <c r="L1078">
        <v>0.5</v>
      </c>
      <c r="N1078">
        <v>5</v>
      </c>
      <c r="O1078">
        <v>0.5</v>
      </c>
      <c r="P1078">
        <v>0.19634954084936199</v>
      </c>
      <c r="Q1078">
        <v>999.35500000000002</v>
      </c>
      <c r="R1078">
        <v>3.3311833333333301</v>
      </c>
      <c r="S1078">
        <v>196.222895395514</v>
      </c>
      <c r="T1078">
        <v>2</v>
      </c>
      <c r="U1078">
        <v>0.5</v>
      </c>
      <c r="V1078" t="s">
        <v>213</v>
      </c>
      <c r="W1078" s="2">
        <v>5</v>
      </c>
      <c r="X1078" s="2">
        <v>1000</v>
      </c>
      <c r="Y1078" s="2">
        <v>200</v>
      </c>
      <c r="Z1078" s="2">
        <v>0</v>
      </c>
      <c r="AB1078" s="2">
        <v>2</v>
      </c>
      <c r="AC1078" s="2">
        <v>1</v>
      </c>
      <c r="AD1078" s="2">
        <v>1</v>
      </c>
      <c r="AE1078" s="2">
        <v>0</v>
      </c>
      <c r="AF1078" s="2">
        <v>0.66666666666666596</v>
      </c>
      <c r="AG1078" s="2">
        <v>1.3589987352350601</v>
      </c>
      <c r="AH1078" s="2">
        <v>266.666666666666</v>
      </c>
      <c r="AI1078">
        <v>200</v>
      </c>
      <c r="AJ1078" t="s">
        <v>213</v>
      </c>
      <c r="AK1078" t="s">
        <v>50</v>
      </c>
      <c r="AL1078" t="s">
        <v>213</v>
      </c>
      <c r="AM1078" t="s">
        <v>51</v>
      </c>
      <c r="AN1078" t="s">
        <v>52</v>
      </c>
      <c r="AO1078" t="s">
        <v>53</v>
      </c>
      <c r="AP1078" t="s">
        <v>54</v>
      </c>
      <c r="AQ1078" t="s">
        <v>132</v>
      </c>
      <c r="AR1078" t="s">
        <v>213</v>
      </c>
    </row>
    <row r="1079" spans="1:44" hidden="1" x14ac:dyDescent="0.2">
      <c r="A1079" t="s">
        <v>223</v>
      </c>
      <c r="B1079" t="s">
        <v>45</v>
      </c>
      <c r="C1079" t="s">
        <v>46</v>
      </c>
      <c r="D1079" t="s">
        <v>228</v>
      </c>
      <c r="E1079" t="s">
        <v>229</v>
      </c>
      <c r="F1079" s="1">
        <v>0.49652777777777779</v>
      </c>
      <c r="G1079">
        <v>0</v>
      </c>
      <c r="H1079">
        <v>4079</v>
      </c>
      <c r="I1079">
        <v>4079</v>
      </c>
      <c r="J1079">
        <v>1.5</v>
      </c>
      <c r="K1079">
        <v>0.245</v>
      </c>
      <c r="L1079">
        <v>0.5</v>
      </c>
      <c r="N1079">
        <v>5</v>
      </c>
      <c r="O1079">
        <v>0.5</v>
      </c>
      <c r="P1079">
        <v>0.19634954084936199</v>
      </c>
      <c r="Q1079">
        <v>999.35500000000002</v>
      </c>
      <c r="R1079">
        <v>3.3311833333333301</v>
      </c>
      <c r="S1079">
        <v>196.222895395514</v>
      </c>
      <c r="T1079">
        <v>2</v>
      </c>
      <c r="U1079">
        <v>0.5</v>
      </c>
      <c r="V1079" t="s">
        <v>90</v>
      </c>
      <c r="W1079">
        <v>5</v>
      </c>
      <c r="X1079">
        <v>1000</v>
      </c>
      <c r="Y1079">
        <v>200</v>
      </c>
      <c r="Z1079">
        <v>0</v>
      </c>
      <c r="AA1079"/>
      <c r="AB1079">
        <v>4</v>
      </c>
      <c r="AC1079">
        <v>1</v>
      </c>
      <c r="AD1079">
        <v>2</v>
      </c>
      <c r="AE1079">
        <v>1</v>
      </c>
      <c r="AF1079">
        <v>1.3333333333333299</v>
      </c>
      <c r="AG1079">
        <v>2.71799747047013</v>
      </c>
      <c r="AH1079">
        <v>533.33333333333303</v>
      </c>
      <c r="AI1079">
        <v>200</v>
      </c>
      <c r="AJ1079" t="s">
        <v>90</v>
      </c>
      <c r="AK1079" t="s">
        <v>91</v>
      </c>
      <c r="AL1079" t="s">
        <v>90</v>
      </c>
      <c r="AM1079" t="s">
        <v>51</v>
      </c>
      <c r="AN1079" t="s">
        <v>92</v>
      </c>
    </row>
    <row r="1080" spans="1:44" hidden="1" x14ac:dyDescent="0.2">
      <c r="A1080" t="s">
        <v>223</v>
      </c>
      <c r="B1080" t="s">
        <v>45</v>
      </c>
      <c r="C1080" t="s">
        <v>46</v>
      </c>
      <c r="D1080" t="s">
        <v>228</v>
      </c>
      <c r="E1080" t="s">
        <v>229</v>
      </c>
      <c r="F1080" s="1">
        <v>0.49652777777777779</v>
      </c>
      <c r="G1080">
        <v>0</v>
      </c>
      <c r="H1080">
        <v>4079</v>
      </c>
      <c r="I1080">
        <v>4079</v>
      </c>
      <c r="J1080">
        <v>1.5</v>
      </c>
      <c r="K1080">
        <v>0.245</v>
      </c>
      <c r="L1080">
        <v>0.5</v>
      </c>
      <c r="N1080">
        <v>5</v>
      </c>
      <c r="O1080">
        <v>0.5</v>
      </c>
      <c r="P1080">
        <v>0.19634954084936199</v>
      </c>
      <c r="Q1080">
        <v>999.35500000000002</v>
      </c>
      <c r="R1080">
        <v>3.3311833333333301</v>
      </c>
      <c r="S1080">
        <v>196.222895395514</v>
      </c>
      <c r="T1080">
        <v>2</v>
      </c>
      <c r="U1080">
        <v>0.5</v>
      </c>
      <c r="V1080" t="s">
        <v>90</v>
      </c>
      <c r="W1080">
        <v>5</v>
      </c>
      <c r="X1080">
        <v>600</v>
      </c>
      <c r="Y1080">
        <v>120</v>
      </c>
      <c r="Z1080">
        <v>0</v>
      </c>
      <c r="AA1080"/>
      <c r="AB1080">
        <v>3</v>
      </c>
      <c r="AC1080"/>
      <c r="AD1080">
        <v>1</v>
      </c>
      <c r="AE1080">
        <v>2</v>
      </c>
      <c r="AF1080">
        <v>1.5</v>
      </c>
      <c r="AG1080">
        <v>1.83464829256734</v>
      </c>
      <c r="AH1080">
        <v>360</v>
      </c>
      <c r="AI1080">
        <v>500</v>
      </c>
      <c r="AJ1080" t="s">
        <v>90</v>
      </c>
      <c r="AK1080" t="s">
        <v>91</v>
      </c>
      <c r="AL1080" t="s">
        <v>90</v>
      </c>
      <c r="AM1080" t="s">
        <v>51</v>
      </c>
      <c r="AN1080" t="s">
        <v>92</v>
      </c>
    </row>
    <row r="1081" spans="1:44" hidden="1" x14ac:dyDescent="0.2">
      <c r="A1081" t="s">
        <v>223</v>
      </c>
      <c r="B1081" t="s">
        <v>45</v>
      </c>
      <c r="C1081" t="s">
        <v>46</v>
      </c>
      <c r="D1081" t="s">
        <v>228</v>
      </c>
      <c r="E1081" t="s">
        <v>229</v>
      </c>
      <c r="F1081" s="1">
        <v>0.49652777777777779</v>
      </c>
      <c r="G1081">
        <v>0</v>
      </c>
      <c r="H1081">
        <v>4079</v>
      </c>
      <c r="I1081">
        <v>4079</v>
      </c>
      <c r="J1081">
        <v>1.5</v>
      </c>
      <c r="K1081">
        <v>0.245</v>
      </c>
      <c r="L1081">
        <v>0.5</v>
      </c>
      <c r="N1081">
        <v>5</v>
      </c>
      <c r="O1081">
        <v>0.5</v>
      </c>
      <c r="P1081">
        <v>0.19634954084936199</v>
      </c>
      <c r="Q1081">
        <v>999.35500000000002</v>
      </c>
      <c r="R1081">
        <v>3.3311833333333301</v>
      </c>
      <c r="S1081">
        <v>196.222895395514</v>
      </c>
      <c r="T1081">
        <v>2</v>
      </c>
      <c r="U1081">
        <v>0.5</v>
      </c>
      <c r="V1081" t="s">
        <v>113</v>
      </c>
      <c r="W1081">
        <v>5</v>
      </c>
      <c r="X1081">
        <v>1000</v>
      </c>
      <c r="Y1081">
        <v>200</v>
      </c>
      <c r="Z1081">
        <v>0</v>
      </c>
      <c r="AA1081"/>
      <c r="AB1081">
        <v>1</v>
      </c>
      <c r="AC1081">
        <v>0</v>
      </c>
      <c r="AD1081">
        <v>1</v>
      </c>
      <c r="AE1081">
        <v>0</v>
      </c>
      <c r="AF1081">
        <v>0.33333333333333298</v>
      </c>
      <c r="AG1081">
        <v>0.67949936761753305</v>
      </c>
      <c r="AH1081">
        <v>133.333333333333</v>
      </c>
      <c r="AI1081">
        <v>200</v>
      </c>
    </row>
    <row r="1082" spans="1:44" hidden="1" x14ac:dyDescent="0.2">
      <c r="A1082" t="s">
        <v>223</v>
      </c>
      <c r="B1082" t="s">
        <v>45</v>
      </c>
      <c r="C1082" t="s">
        <v>46</v>
      </c>
      <c r="D1082" t="s">
        <v>228</v>
      </c>
      <c r="E1082" t="s">
        <v>229</v>
      </c>
      <c r="F1082" s="1">
        <v>0.49652777777777779</v>
      </c>
      <c r="G1082">
        <v>0</v>
      </c>
      <c r="H1082">
        <v>4079</v>
      </c>
      <c r="I1082">
        <v>4079</v>
      </c>
      <c r="J1082">
        <v>1.5</v>
      </c>
      <c r="K1082">
        <v>0.245</v>
      </c>
      <c r="L1082">
        <v>0.5</v>
      </c>
      <c r="N1082">
        <v>5</v>
      </c>
      <c r="O1082">
        <v>0.5</v>
      </c>
      <c r="P1082">
        <v>0.19634954084936199</v>
      </c>
      <c r="Q1082">
        <v>999.35500000000002</v>
      </c>
      <c r="R1082">
        <v>3.3311833333333301</v>
      </c>
      <c r="S1082">
        <v>196.222895395514</v>
      </c>
      <c r="T1082">
        <v>2</v>
      </c>
      <c r="U1082">
        <v>0.5</v>
      </c>
      <c r="V1082" t="s">
        <v>113</v>
      </c>
      <c r="W1082">
        <v>5</v>
      </c>
      <c r="X1082">
        <v>600</v>
      </c>
      <c r="Y1082">
        <v>120</v>
      </c>
      <c r="Z1082">
        <v>0</v>
      </c>
      <c r="AA1082"/>
      <c r="AB1082">
        <v>2</v>
      </c>
      <c r="AC1082"/>
      <c r="AD1082">
        <v>1</v>
      </c>
      <c r="AE1082">
        <v>1</v>
      </c>
      <c r="AF1082">
        <v>1</v>
      </c>
      <c r="AG1082">
        <v>1.2230988617115599</v>
      </c>
      <c r="AH1082">
        <v>240</v>
      </c>
      <c r="AI1082">
        <v>500</v>
      </c>
    </row>
    <row r="1083" spans="1:44" hidden="1" x14ac:dyDescent="0.2">
      <c r="A1083" t="s">
        <v>223</v>
      </c>
      <c r="B1083" t="s">
        <v>45</v>
      </c>
      <c r="C1083" t="s">
        <v>46</v>
      </c>
      <c r="D1083" t="s">
        <v>228</v>
      </c>
      <c r="E1083" t="s">
        <v>229</v>
      </c>
      <c r="F1083" s="1">
        <v>0.49652777777777779</v>
      </c>
      <c r="G1083">
        <v>0</v>
      </c>
      <c r="H1083">
        <v>4079</v>
      </c>
      <c r="I1083">
        <v>4079</v>
      </c>
      <c r="J1083">
        <v>1.5</v>
      </c>
      <c r="K1083">
        <v>0.245</v>
      </c>
      <c r="L1083">
        <v>0.5</v>
      </c>
      <c r="N1083">
        <v>5</v>
      </c>
      <c r="O1083">
        <v>0.5</v>
      </c>
      <c r="P1083">
        <v>0.19634954084936199</v>
      </c>
      <c r="Q1083">
        <v>999.35500000000002</v>
      </c>
      <c r="R1083">
        <v>3.3311833333333301</v>
      </c>
      <c r="S1083">
        <v>196.222895395514</v>
      </c>
      <c r="T1083">
        <v>2</v>
      </c>
      <c r="U1083">
        <v>0.5</v>
      </c>
      <c r="V1083" t="s">
        <v>150</v>
      </c>
      <c r="W1083" s="2">
        <v>5</v>
      </c>
      <c r="X1083" s="2">
        <v>600</v>
      </c>
      <c r="Y1083" s="2">
        <v>120</v>
      </c>
      <c r="Z1083" s="2">
        <v>0</v>
      </c>
      <c r="AB1083" s="2">
        <v>1</v>
      </c>
      <c r="AC1083" s="2">
        <v>1</v>
      </c>
      <c r="AF1083" s="2">
        <v>1</v>
      </c>
      <c r="AG1083" s="2">
        <v>1.2230988617115599</v>
      </c>
      <c r="AH1083" s="2">
        <v>240</v>
      </c>
      <c r="AI1083">
        <v>500</v>
      </c>
      <c r="AJ1083" t="s">
        <v>150</v>
      </c>
      <c r="AK1083" t="s">
        <v>50</v>
      </c>
      <c r="AL1083" t="s">
        <v>150</v>
      </c>
      <c r="AM1083" t="s">
        <v>51</v>
      </c>
      <c r="AN1083" t="s">
        <v>52</v>
      </c>
      <c r="AO1083" t="s">
        <v>53</v>
      </c>
      <c r="AP1083" t="s">
        <v>66</v>
      </c>
      <c r="AQ1083" t="s">
        <v>67</v>
      </c>
      <c r="AR1083" t="s">
        <v>150</v>
      </c>
    </row>
    <row r="1084" spans="1:44" hidden="1" x14ac:dyDescent="0.2">
      <c r="A1084" t="s">
        <v>223</v>
      </c>
      <c r="B1084" t="s">
        <v>45</v>
      </c>
      <c r="C1084" t="s">
        <v>46</v>
      </c>
      <c r="D1084" t="s">
        <v>228</v>
      </c>
      <c r="E1084" t="s">
        <v>229</v>
      </c>
      <c r="F1084" s="1">
        <v>0.49652777777777779</v>
      </c>
      <c r="G1084">
        <v>0</v>
      </c>
      <c r="H1084">
        <v>4079</v>
      </c>
      <c r="I1084">
        <v>4079</v>
      </c>
      <c r="J1084">
        <v>1.5</v>
      </c>
      <c r="K1084">
        <v>0.245</v>
      </c>
      <c r="L1084">
        <v>0.5</v>
      </c>
      <c r="N1084">
        <v>5</v>
      </c>
      <c r="O1084">
        <v>0.5</v>
      </c>
      <c r="P1084">
        <v>0.19634954084936199</v>
      </c>
      <c r="Q1084">
        <v>999.35500000000002</v>
      </c>
      <c r="R1084">
        <v>3.3311833333333301</v>
      </c>
      <c r="S1084">
        <v>196.222895395514</v>
      </c>
      <c r="T1084">
        <v>2</v>
      </c>
      <c r="U1084">
        <v>0.5</v>
      </c>
      <c r="V1084" t="s">
        <v>176</v>
      </c>
      <c r="W1084" s="2">
        <v>5</v>
      </c>
      <c r="X1084" s="2">
        <v>1000</v>
      </c>
      <c r="Y1084" s="2">
        <v>200</v>
      </c>
      <c r="Z1084" s="2">
        <v>0</v>
      </c>
      <c r="AB1084" s="2">
        <v>1</v>
      </c>
      <c r="AC1084" s="2">
        <v>0</v>
      </c>
      <c r="AD1084" s="2">
        <v>0</v>
      </c>
      <c r="AE1084" s="2">
        <v>1</v>
      </c>
      <c r="AF1084" s="2">
        <v>0.33333333333333298</v>
      </c>
      <c r="AG1084" s="2">
        <v>0.67949936761753305</v>
      </c>
      <c r="AH1084" s="2">
        <v>133.333333333333</v>
      </c>
      <c r="AI1084">
        <v>200</v>
      </c>
      <c r="AJ1084" t="s">
        <v>176</v>
      </c>
      <c r="AK1084" t="s">
        <v>50</v>
      </c>
      <c r="AL1084" t="s">
        <v>176</v>
      </c>
      <c r="AM1084" t="s">
        <v>51</v>
      </c>
      <c r="AN1084" t="s">
        <v>52</v>
      </c>
      <c r="AO1084" t="s">
        <v>53</v>
      </c>
      <c r="AP1084" t="s">
        <v>54</v>
      </c>
      <c r="AQ1084" t="s">
        <v>177</v>
      </c>
      <c r="AR1084" t="s">
        <v>176</v>
      </c>
    </row>
    <row r="1085" spans="1:44" hidden="1" x14ac:dyDescent="0.2">
      <c r="A1085" t="s">
        <v>223</v>
      </c>
      <c r="B1085" t="s">
        <v>45</v>
      </c>
      <c r="C1085" t="s">
        <v>46</v>
      </c>
      <c r="D1085" t="s">
        <v>228</v>
      </c>
      <c r="E1085" t="s">
        <v>229</v>
      </c>
      <c r="F1085" s="1">
        <v>0.49652777777777779</v>
      </c>
      <c r="G1085">
        <v>0</v>
      </c>
      <c r="H1085">
        <v>4079</v>
      </c>
      <c r="I1085">
        <v>4079</v>
      </c>
      <c r="J1085">
        <v>1.5</v>
      </c>
      <c r="K1085">
        <v>0.245</v>
      </c>
      <c r="L1085">
        <v>0.5</v>
      </c>
      <c r="N1085">
        <v>5</v>
      </c>
      <c r="O1085">
        <v>0.5</v>
      </c>
      <c r="P1085">
        <v>0.19634954084936199</v>
      </c>
      <c r="Q1085">
        <v>999.35500000000002</v>
      </c>
      <c r="R1085">
        <v>3.3311833333333301</v>
      </c>
      <c r="S1085">
        <v>196.222895395514</v>
      </c>
      <c r="T1085">
        <v>2</v>
      </c>
      <c r="U1085">
        <v>0.5</v>
      </c>
      <c r="V1085" t="s">
        <v>114</v>
      </c>
      <c r="W1085">
        <v>5</v>
      </c>
      <c r="X1085">
        <v>1000</v>
      </c>
      <c r="Y1085">
        <v>200</v>
      </c>
      <c r="Z1085">
        <v>0</v>
      </c>
      <c r="AA1085"/>
      <c r="AB1085">
        <v>5</v>
      </c>
      <c r="AC1085">
        <v>2</v>
      </c>
      <c r="AD1085">
        <v>0</v>
      </c>
      <c r="AE1085">
        <v>3</v>
      </c>
      <c r="AF1085">
        <v>1.6666666666666601</v>
      </c>
      <c r="AG1085">
        <v>3.39749683808766</v>
      </c>
      <c r="AH1085">
        <v>666.66666666666595</v>
      </c>
      <c r="AI1085">
        <v>200</v>
      </c>
    </row>
    <row r="1086" spans="1:44" hidden="1" x14ac:dyDescent="0.2">
      <c r="A1086" t="s">
        <v>223</v>
      </c>
      <c r="B1086" t="s">
        <v>45</v>
      </c>
      <c r="C1086" t="s">
        <v>46</v>
      </c>
      <c r="D1086" t="s">
        <v>228</v>
      </c>
      <c r="E1086" t="s">
        <v>229</v>
      </c>
      <c r="F1086" s="1">
        <v>0.49652777777777779</v>
      </c>
      <c r="G1086">
        <v>0</v>
      </c>
      <c r="H1086">
        <v>4079</v>
      </c>
      <c r="I1086">
        <v>4079</v>
      </c>
      <c r="J1086">
        <v>1.5</v>
      </c>
      <c r="K1086">
        <v>0.245</v>
      </c>
      <c r="L1086">
        <v>0.5</v>
      </c>
      <c r="N1086">
        <v>5</v>
      </c>
      <c r="O1086">
        <v>0.5</v>
      </c>
      <c r="P1086">
        <v>0.19634954084936199</v>
      </c>
      <c r="Q1086">
        <v>999.35500000000002</v>
      </c>
      <c r="R1086">
        <v>3.3311833333333301</v>
      </c>
      <c r="S1086">
        <v>196.222895395514</v>
      </c>
      <c r="T1086">
        <v>2</v>
      </c>
      <c r="U1086">
        <v>0.5</v>
      </c>
      <c r="V1086" t="s">
        <v>114</v>
      </c>
      <c r="W1086">
        <v>5</v>
      </c>
      <c r="X1086">
        <v>600</v>
      </c>
      <c r="Y1086">
        <v>120</v>
      </c>
      <c r="Z1086">
        <v>0</v>
      </c>
      <c r="AA1086"/>
      <c r="AB1086">
        <v>2</v>
      </c>
      <c r="AC1086"/>
      <c r="AD1086">
        <v>1</v>
      </c>
      <c r="AE1086">
        <v>1</v>
      </c>
      <c r="AF1086">
        <v>1</v>
      </c>
      <c r="AG1086">
        <v>1.2230988617115599</v>
      </c>
      <c r="AH1086">
        <v>240</v>
      </c>
      <c r="AI1086">
        <v>500</v>
      </c>
    </row>
    <row r="1087" spans="1:44" hidden="1" x14ac:dyDescent="0.2">
      <c r="A1087" t="s">
        <v>223</v>
      </c>
      <c r="B1087" t="s">
        <v>45</v>
      </c>
      <c r="C1087" t="s">
        <v>46</v>
      </c>
      <c r="D1087" t="s">
        <v>228</v>
      </c>
      <c r="E1087" t="s">
        <v>229</v>
      </c>
      <c r="F1087" s="1">
        <v>0.49652777777777779</v>
      </c>
      <c r="G1087">
        <v>0</v>
      </c>
      <c r="H1087">
        <v>4079</v>
      </c>
      <c r="I1087">
        <v>4079</v>
      </c>
      <c r="J1087">
        <v>1.5</v>
      </c>
      <c r="K1087">
        <v>0.245</v>
      </c>
      <c r="L1087">
        <v>0.5</v>
      </c>
      <c r="N1087">
        <v>5</v>
      </c>
      <c r="O1087">
        <v>0.5</v>
      </c>
      <c r="P1087">
        <v>0.19634954084936199</v>
      </c>
      <c r="Q1087">
        <v>999.35500000000002</v>
      </c>
      <c r="R1087">
        <v>3.3311833333333301</v>
      </c>
      <c r="S1087">
        <v>196.222895395514</v>
      </c>
      <c r="T1087">
        <v>2</v>
      </c>
      <c r="U1087">
        <v>0.5</v>
      </c>
      <c r="V1087" t="s">
        <v>93</v>
      </c>
      <c r="W1087" s="2">
        <v>5</v>
      </c>
      <c r="X1087" s="2">
        <v>1000</v>
      </c>
      <c r="Y1087" s="2">
        <v>200</v>
      </c>
      <c r="Z1087" s="2">
        <v>0</v>
      </c>
      <c r="AB1087" s="2">
        <v>1</v>
      </c>
      <c r="AC1087" s="2">
        <v>1</v>
      </c>
      <c r="AD1087" s="2">
        <v>0</v>
      </c>
      <c r="AE1087" s="2">
        <v>0</v>
      </c>
      <c r="AF1087" s="2">
        <v>0.33333333333333298</v>
      </c>
      <c r="AG1087" s="2">
        <v>0.67949936761753305</v>
      </c>
      <c r="AH1087" s="2">
        <v>133.333333333333</v>
      </c>
      <c r="AI1087">
        <v>200</v>
      </c>
      <c r="AJ1087" t="s">
        <v>93</v>
      </c>
      <c r="AK1087" t="s">
        <v>50</v>
      </c>
      <c r="AL1087" t="s">
        <v>93</v>
      </c>
      <c r="AM1087" t="s">
        <v>51</v>
      </c>
      <c r="AN1087" t="s">
        <v>52</v>
      </c>
      <c r="AO1087" t="s">
        <v>53</v>
      </c>
      <c r="AP1087" t="s">
        <v>54</v>
      </c>
      <c r="AQ1087" t="s">
        <v>94</v>
      </c>
      <c r="AR1087" t="s">
        <v>93</v>
      </c>
    </row>
    <row r="1088" spans="1:44" hidden="1" x14ac:dyDescent="0.2">
      <c r="A1088" t="s">
        <v>223</v>
      </c>
      <c r="B1088" t="s">
        <v>45</v>
      </c>
      <c r="C1088" t="s">
        <v>46</v>
      </c>
      <c r="D1088" t="s">
        <v>228</v>
      </c>
      <c r="E1088" t="s">
        <v>229</v>
      </c>
      <c r="F1088" s="1">
        <v>0.49652777777777779</v>
      </c>
      <c r="G1088">
        <v>0</v>
      </c>
      <c r="H1088">
        <v>4079</v>
      </c>
      <c r="I1088">
        <v>4079</v>
      </c>
      <c r="J1088">
        <v>1.5</v>
      </c>
      <c r="K1088">
        <v>0.245</v>
      </c>
      <c r="L1088">
        <v>0.5</v>
      </c>
      <c r="N1088">
        <v>5</v>
      </c>
      <c r="O1088">
        <v>0.5</v>
      </c>
      <c r="P1088">
        <v>0.19634954084936199</v>
      </c>
      <c r="Q1088">
        <v>999.35500000000002</v>
      </c>
      <c r="R1088">
        <v>3.3311833333333301</v>
      </c>
      <c r="S1088">
        <v>196.222895395514</v>
      </c>
      <c r="T1088">
        <v>2</v>
      </c>
      <c r="U1088">
        <v>0.5</v>
      </c>
      <c r="V1088" t="s">
        <v>93</v>
      </c>
      <c r="W1088" s="2">
        <v>5</v>
      </c>
      <c r="X1088" s="2">
        <v>600</v>
      </c>
      <c r="Y1088" s="2">
        <v>120</v>
      </c>
      <c r="Z1088" s="2">
        <v>0</v>
      </c>
      <c r="AB1088" s="2">
        <v>3</v>
      </c>
      <c r="AD1088" s="2">
        <v>2</v>
      </c>
      <c r="AE1088" s="2">
        <v>1</v>
      </c>
      <c r="AF1088" s="2">
        <v>1.5</v>
      </c>
      <c r="AG1088" s="2">
        <v>1.83464829256734</v>
      </c>
      <c r="AH1088" s="2">
        <v>360</v>
      </c>
      <c r="AI1088">
        <v>500</v>
      </c>
      <c r="AJ1088" t="s">
        <v>93</v>
      </c>
      <c r="AK1088" t="s">
        <v>50</v>
      </c>
      <c r="AL1088" t="s">
        <v>93</v>
      </c>
      <c r="AM1088" t="s">
        <v>51</v>
      </c>
      <c r="AN1088" t="s">
        <v>52</v>
      </c>
      <c r="AO1088" t="s">
        <v>53</v>
      </c>
      <c r="AP1088" t="s">
        <v>54</v>
      </c>
      <c r="AQ1088" t="s">
        <v>94</v>
      </c>
      <c r="AR1088" t="s">
        <v>93</v>
      </c>
    </row>
    <row r="1089" spans="1:44" hidden="1" x14ac:dyDescent="0.2">
      <c r="A1089" t="s">
        <v>223</v>
      </c>
      <c r="B1089" t="s">
        <v>45</v>
      </c>
      <c r="C1089" t="s">
        <v>46</v>
      </c>
      <c r="D1089" t="s">
        <v>228</v>
      </c>
      <c r="E1089" t="s">
        <v>229</v>
      </c>
      <c r="F1089" s="1">
        <v>0.49652777777777779</v>
      </c>
      <c r="G1089">
        <v>0</v>
      </c>
      <c r="H1089">
        <v>4079</v>
      </c>
      <c r="I1089">
        <v>4079</v>
      </c>
      <c r="J1089">
        <v>1.5</v>
      </c>
      <c r="K1089">
        <v>0.245</v>
      </c>
      <c r="L1089">
        <v>0.5</v>
      </c>
      <c r="N1089">
        <v>5</v>
      </c>
      <c r="O1089">
        <v>0.5</v>
      </c>
      <c r="P1089">
        <v>0.19634954084936199</v>
      </c>
      <c r="Q1089">
        <v>999.35500000000002</v>
      </c>
      <c r="R1089">
        <v>3.3311833333333301</v>
      </c>
      <c r="S1089">
        <v>196.222895395514</v>
      </c>
      <c r="T1089">
        <v>2</v>
      </c>
      <c r="U1089">
        <v>0.5</v>
      </c>
      <c r="V1089" t="s">
        <v>95</v>
      </c>
      <c r="W1089" s="2">
        <v>5</v>
      </c>
      <c r="X1089" s="2">
        <v>1000</v>
      </c>
      <c r="Y1089" s="2">
        <v>200</v>
      </c>
      <c r="Z1089" s="2">
        <v>0</v>
      </c>
      <c r="AB1089" s="2">
        <v>5</v>
      </c>
      <c r="AC1089" s="2">
        <v>0</v>
      </c>
      <c r="AD1089" s="2">
        <v>2</v>
      </c>
      <c r="AE1089" s="2">
        <v>3</v>
      </c>
      <c r="AF1089" s="2">
        <v>1.6666666666666601</v>
      </c>
      <c r="AG1089" s="2">
        <v>3.39749683808766</v>
      </c>
      <c r="AH1089" s="2">
        <v>666.66666666666595</v>
      </c>
      <c r="AI1089">
        <v>200</v>
      </c>
      <c r="AJ1089" t="s">
        <v>95</v>
      </c>
      <c r="AK1089" t="s">
        <v>65</v>
      </c>
      <c r="AL1089" t="s">
        <v>95</v>
      </c>
      <c r="AM1089" t="s">
        <v>51</v>
      </c>
      <c r="AN1089" t="s">
        <v>52</v>
      </c>
      <c r="AO1089" t="s">
        <v>53</v>
      </c>
      <c r="AP1089" t="s">
        <v>54</v>
      </c>
      <c r="AQ1089" t="s">
        <v>96</v>
      </c>
      <c r="AR1089" t="s">
        <v>97</v>
      </c>
    </row>
    <row r="1090" spans="1:44" hidden="1" x14ac:dyDescent="0.2">
      <c r="A1090" t="s">
        <v>223</v>
      </c>
      <c r="B1090" t="s">
        <v>45</v>
      </c>
      <c r="C1090" t="s">
        <v>46</v>
      </c>
      <c r="D1090" t="s">
        <v>228</v>
      </c>
      <c r="E1090" t="s">
        <v>229</v>
      </c>
      <c r="F1090" s="1">
        <v>0.49652777777777779</v>
      </c>
      <c r="G1090">
        <v>0</v>
      </c>
      <c r="H1090">
        <v>4079</v>
      </c>
      <c r="I1090">
        <v>4079</v>
      </c>
      <c r="J1090">
        <v>1.5</v>
      </c>
      <c r="K1090">
        <v>0.245</v>
      </c>
      <c r="L1090">
        <v>0.5</v>
      </c>
      <c r="N1090">
        <v>5</v>
      </c>
      <c r="O1090">
        <v>0.5</v>
      </c>
      <c r="P1090">
        <v>0.19634954084936199</v>
      </c>
      <c r="Q1090">
        <v>999.35500000000002</v>
      </c>
      <c r="R1090">
        <v>3.3311833333333301</v>
      </c>
      <c r="S1090">
        <v>196.222895395514</v>
      </c>
      <c r="T1090">
        <v>2</v>
      </c>
      <c r="U1090">
        <v>0.5</v>
      </c>
      <c r="V1090" t="s">
        <v>95</v>
      </c>
      <c r="W1090" s="2">
        <v>5</v>
      </c>
      <c r="X1090" s="2">
        <v>600</v>
      </c>
      <c r="Y1090" s="2">
        <v>120</v>
      </c>
      <c r="Z1090" s="2">
        <v>0</v>
      </c>
      <c r="AB1090" s="2">
        <v>5</v>
      </c>
      <c r="AC1090" s="2">
        <v>2</v>
      </c>
      <c r="AD1090" s="2">
        <v>2</v>
      </c>
      <c r="AE1090" s="2">
        <v>1</v>
      </c>
      <c r="AF1090" s="2">
        <v>1.6666666666666601</v>
      </c>
      <c r="AG1090" s="2">
        <v>2.0384981028525999</v>
      </c>
      <c r="AH1090" s="2">
        <v>400</v>
      </c>
      <c r="AI1090">
        <v>500</v>
      </c>
      <c r="AJ1090" t="s">
        <v>95</v>
      </c>
      <c r="AK1090" t="s">
        <v>65</v>
      </c>
      <c r="AL1090" t="s">
        <v>95</v>
      </c>
      <c r="AM1090" t="s">
        <v>51</v>
      </c>
      <c r="AN1090" t="s">
        <v>52</v>
      </c>
      <c r="AO1090" t="s">
        <v>53</v>
      </c>
      <c r="AP1090" t="s">
        <v>54</v>
      </c>
      <c r="AQ1090" t="s">
        <v>96</v>
      </c>
      <c r="AR1090" t="s">
        <v>97</v>
      </c>
    </row>
    <row r="1091" spans="1:44" hidden="1" x14ac:dyDescent="0.2">
      <c r="A1091" t="s">
        <v>223</v>
      </c>
      <c r="B1091" t="s">
        <v>45</v>
      </c>
      <c r="C1091" t="s">
        <v>46</v>
      </c>
      <c r="D1091" t="s">
        <v>228</v>
      </c>
      <c r="E1091" t="s">
        <v>229</v>
      </c>
      <c r="F1091" s="1">
        <v>0.49652777777777779</v>
      </c>
      <c r="G1091">
        <v>0</v>
      </c>
      <c r="H1091">
        <v>4079</v>
      </c>
      <c r="I1091">
        <v>4079</v>
      </c>
      <c r="J1091">
        <v>1.5</v>
      </c>
      <c r="K1091">
        <v>0.245</v>
      </c>
      <c r="L1091">
        <v>0.5</v>
      </c>
      <c r="N1091">
        <v>5</v>
      </c>
      <c r="O1091">
        <v>0.5</v>
      </c>
      <c r="P1091">
        <v>0.19634954084936199</v>
      </c>
      <c r="Q1091">
        <v>999.35500000000002</v>
      </c>
      <c r="R1091">
        <v>3.3311833333333301</v>
      </c>
      <c r="S1091">
        <v>196.222895395514</v>
      </c>
      <c r="T1091">
        <v>2</v>
      </c>
      <c r="U1091">
        <v>0.5</v>
      </c>
      <c r="V1091" t="s">
        <v>98</v>
      </c>
      <c r="W1091">
        <v>5</v>
      </c>
      <c r="X1091">
        <v>1000</v>
      </c>
      <c r="Y1091">
        <v>200</v>
      </c>
      <c r="Z1091">
        <v>0</v>
      </c>
      <c r="AA1091"/>
      <c r="AB1091">
        <v>1</v>
      </c>
      <c r="AC1091">
        <v>1</v>
      </c>
      <c r="AD1091">
        <v>0</v>
      </c>
      <c r="AE1091">
        <v>0</v>
      </c>
      <c r="AF1091">
        <v>0.33333333333333298</v>
      </c>
      <c r="AG1091">
        <v>0.67949936761753305</v>
      </c>
      <c r="AH1091">
        <v>133.333333333333</v>
      </c>
      <c r="AI1091">
        <v>200</v>
      </c>
    </row>
    <row r="1092" spans="1:44" hidden="1" x14ac:dyDescent="0.2">
      <c r="A1092" t="s">
        <v>223</v>
      </c>
      <c r="B1092" t="s">
        <v>145</v>
      </c>
      <c r="C1092" t="s">
        <v>146</v>
      </c>
      <c r="D1092" t="s">
        <v>232</v>
      </c>
      <c r="E1092" t="s">
        <v>229</v>
      </c>
      <c r="F1092" s="1">
        <v>0.63888888888888884</v>
      </c>
      <c r="G1092">
        <v>0</v>
      </c>
      <c r="H1092">
        <v>2009</v>
      </c>
      <c r="I1092">
        <v>2009</v>
      </c>
      <c r="J1092">
        <v>1.5</v>
      </c>
      <c r="K1092">
        <v>0.245</v>
      </c>
      <c r="L1092">
        <v>0.5</v>
      </c>
      <c r="N1092">
        <v>5</v>
      </c>
      <c r="O1092">
        <v>0.5</v>
      </c>
      <c r="P1092">
        <v>0.19634954084936199</v>
      </c>
      <c r="Q1092">
        <v>492.20499999999998</v>
      </c>
      <c r="R1092">
        <v>1.6406833333333299</v>
      </c>
      <c r="S1092">
        <v>96.644225753760196</v>
      </c>
      <c r="T1092">
        <v>2</v>
      </c>
      <c r="U1092">
        <v>0.5</v>
      </c>
      <c r="V1092" t="s">
        <v>49</v>
      </c>
      <c r="W1092" s="2">
        <v>5</v>
      </c>
      <c r="X1092" s="2">
        <v>800</v>
      </c>
      <c r="Y1092" s="2">
        <v>160</v>
      </c>
      <c r="Z1092" s="2">
        <v>0</v>
      </c>
      <c r="AB1092" s="2">
        <v>20</v>
      </c>
      <c r="AC1092" s="2">
        <v>9</v>
      </c>
      <c r="AD1092" s="2">
        <v>6</v>
      </c>
      <c r="AE1092" s="2">
        <v>5</v>
      </c>
      <c r="AF1092" s="2">
        <v>6.6666666666666599</v>
      </c>
      <c r="AG1092" s="2">
        <v>22.074089959278599</v>
      </c>
      <c r="AH1092" s="2">
        <v>2133.3333333333298</v>
      </c>
      <c r="AI1092">
        <v>200</v>
      </c>
      <c r="AJ1092" t="s">
        <v>49</v>
      </c>
      <c r="AK1092" t="s">
        <v>50</v>
      </c>
      <c r="AL1092" t="s">
        <v>49</v>
      </c>
      <c r="AM1092" t="s">
        <v>51</v>
      </c>
      <c r="AN1092" t="s">
        <v>52</v>
      </c>
      <c r="AO1092" t="s">
        <v>53</v>
      </c>
      <c r="AP1092" t="s">
        <v>54</v>
      </c>
      <c r="AQ1092" t="s">
        <v>55</v>
      </c>
      <c r="AR1092" t="s">
        <v>49</v>
      </c>
    </row>
    <row r="1093" spans="1:44" hidden="1" x14ac:dyDescent="0.2">
      <c r="A1093" t="s">
        <v>223</v>
      </c>
      <c r="B1093" t="s">
        <v>145</v>
      </c>
      <c r="C1093" t="s">
        <v>146</v>
      </c>
      <c r="D1093" t="s">
        <v>232</v>
      </c>
      <c r="E1093" t="s">
        <v>229</v>
      </c>
      <c r="F1093" s="1">
        <v>0.63888888888888884</v>
      </c>
      <c r="G1093">
        <v>0</v>
      </c>
      <c r="H1093">
        <v>2009</v>
      </c>
      <c r="I1093">
        <v>2009</v>
      </c>
      <c r="J1093">
        <v>1.5</v>
      </c>
      <c r="K1093">
        <v>0.245</v>
      </c>
      <c r="L1093">
        <v>0.5</v>
      </c>
      <c r="N1093">
        <v>5</v>
      </c>
      <c r="O1093">
        <v>0.5</v>
      </c>
      <c r="P1093">
        <v>0.19634954084936199</v>
      </c>
      <c r="Q1093">
        <v>492.20499999999998</v>
      </c>
      <c r="R1093">
        <v>1.6406833333333299</v>
      </c>
      <c r="S1093">
        <v>96.644225753760196</v>
      </c>
      <c r="T1093">
        <v>2</v>
      </c>
      <c r="U1093">
        <v>0.5</v>
      </c>
      <c r="V1093" t="s">
        <v>49</v>
      </c>
      <c r="W1093" s="2">
        <v>5</v>
      </c>
      <c r="X1093" s="2">
        <v>400</v>
      </c>
      <c r="Y1093" s="2">
        <v>80</v>
      </c>
      <c r="Z1093" s="2">
        <v>0</v>
      </c>
      <c r="AB1093" s="2">
        <v>4</v>
      </c>
      <c r="AC1093" s="2">
        <v>2</v>
      </c>
      <c r="AD1093" s="2">
        <v>1</v>
      </c>
      <c r="AE1093" s="2">
        <v>1</v>
      </c>
      <c r="AF1093" s="2">
        <v>1.3333333333333299</v>
      </c>
      <c r="AG1093" s="2">
        <v>2.20740899592785</v>
      </c>
      <c r="AH1093" s="2">
        <v>213.333333333333</v>
      </c>
      <c r="AI1093">
        <v>500</v>
      </c>
      <c r="AJ1093" t="s">
        <v>49</v>
      </c>
      <c r="AK1093" t="s">
        <v>50</v>
      </c>
      <c r="AL1093" t="s">
        <v>49</v>
      </c>
      <c r="AM1093" t="s">
        <v>51</v>
      </c>
      <c r="AN1093" t="s">
        <v>52</v>
      </c>
      <c r="AO1093" t="s">
        <v>53</v>
      </c>
      <c r="AP1093" t="s">
        <v>54</v>
      </c>
      <c r="AQ1093" t="s">
        <v>55</v>
      </c>
      <c r="AR1093" t="s">
        <v>49</v>
      </c>
    </row>
    <row r="1094" spans="1:44" hidden="1" x14ac:dyDescent="0.2">
      <c r="A1094" t="s">
        <v>223</v>
      </c>
      <c r="B1094" t="s">
        <v>145</v>
      </c>
      <c r="C1094" t="s">
        <v>146</v>
      </c>
      <c r="D1094" t="s">
        <v>232</v>
      </c>
      <c r="E1094" t="s">
        <v>229</v>
      </c>
      <c r="F1094" s="1">
        <v>0.63888888888888884</v>
      </c>
      <c r="G1094">
        <v>0</v>
      </c>
      <c r="H1094">
        <v>2009</v>
      </c>
      <c r="I1094">
        <v>2009</v>
      </c>
      <c r="J1094">
        <v>1.5</v>
      </c>
      <c r="K1094">
        <v>0.245</v>
      </c>
      <c r="L1094">
        <v>0.5</v>
      </c>
      <c r="N1094">
        <v>5</v>
      </c>
      <c r="O1094">
        <v>0.5</v>
      </c>
      <c r="P1094">
        <v>0.19634954084936199</v>
      </c>
      <c r="Q1094">
        <v>492.20499999999998</v>
      </c>
      <c r="R1094">
        <v>1.6406833333333299</v>
      </c>
      <c r="S1094">
        <v>96.644225753760196</v>
      </c>
      <c r="T1094">
        <v>2</v>
      </c>
      <c r="U1094">
        <v>0.5</v>
      </c>
      <c r="V1094" t="s">
        <v>155</v>
      </c>
      <c r="W1094" s="2">
        <v>5</v>
      </c>
      <c r="X1094" s="2">
        <v>800</v>
      </c>
      <c r="Y1094" s="2">
        <v>160</v>
      </c>
      <c r="Z1094" s="2">
        <v>0</v>
      </c>
      <c r="AB1094" s="2">
        <v>8</v>
      </c>
      <c r="AC1094" s="2">
        <v>3</v>
      </c>
      <c r="AD1094" s="2">
        <v>1</v>
      </c>
      <c r="AE1094" s="2">
        <v>4</v>
      </c>
      <c r="AF1094" s="2">
        <v>2.6666666666666599</v>
      </c>
      <c r="AG1094" s="2">
        <v>8.8296359837114302</v>
      </c>
      <c r="AH1094" s="2">
        <v>853.33333333333303</v>
      </c>
      <c r="AI1094">
        <v>200</v>
      </c>
      <c r="AJ1094" t="s">
        <v>155</v>
      </c>
      <c r="AK1094" t="s">
        <v>50</v>
      </c>
      <c r="AL1094" t="s">
        <v>155</v>
      </c>
      <c r="AM1094" t="s">
        <v>51</v>
      </c>
      <c r="AN1094" t="s">
        <v>52</v>
      </c>
      <c r="AO1094" t="s">
        <v>53</v>
      </c>
      <c r="AP1094" t="s">
        <v>54</v>
      </c>
      <c r="AQ1094" t="s">
        <v>57</v>
      </c>
      <c r="AR1094" t="s">
        <v>155</v>
      </c>
    </row>
    <row r="1095" spans="1:44" hidden="1" x14ac:dyDescent="0.2">
      <c r="A1095" t="s">
        <v>223</v>
      </c>
      <c r="B1095" t="s">
        <v>145</v>
      </c>
      <c r="C1095" t="s">
        <v>146</v>
      </c>
      <c r="D1095" t="s">
        <v>232</v>
      </c>
      <c r="E1095" t="s">
        <v>229</v>
      </c>
      <c r="F1095" s="1">
        <v>0.63888888888888884</v>
      </c>
      <c r="G1095">
        <v>0</v>
      </c>
      <c r="H1095">
        <v>2009</v>
      </c>
      <c r="I1095">
        <v>2009</v>
      </c>
      <c r="J1095">
        <v>1.5</v>
      </c>
      <c r="K1095">
        <v>0.245</v>
      </c>
      <c r="L1095">
        <v>0.5</v>
      </c>
      <c r="N1095">
        <v>5</v>
      </c>
      <c r="O1095">
        <v>0.5</v>
      </c>
      <c r="P1095">
        <v>0.19634954084936199</v>
      </c>
      <c r="Q1095">
        <v>492.20499999999998</v>
      </c>
      <c r="R1095">
        <v>1.6406833333333299</v>
      </c>
      <c r="S1095">
        <v>96.644225753760196</v>
      </c>
      <c r="T1095">
        <v>2</v>
      </c>
      <c r="U1095">
        <v>0.5</v>
      </c>
      <c r="V1095" t="s">
        <v>125</v>
      </c>
      <c r="W1095">
        <v>5</v>
      </c>
      <c r="X1095">
        <v>400</v>
      </c>
      <c r="Y1095">
        <v>80</v>
      </c>
      <c r="Z1095">
        <v>0</v>
      </c>
      <c r="AA1095"/>
      <c r="AB1095">
        <v>1</v>
      </c>
      <c r="AC1095">
        <v>0</v>
      </c>
      <c r="AD1095">
        <v>0</v>
      </c>
      <c r="AE1095">
        <v>1</v>
      </c>
      <c r="AF1095">
        <v>0.33333333333333298</v>
      </c>
      <c r="AG1095">
        <v>0.55185224898196406</v>
      </c>
      <c r="AH1095">
        <v>53.3333333333333</v>
      </c>
      <c r="AI1095">
        <v>500</v>
      </c>
      <c r="AJ1095" t="s">
        <v>125</v>
      </c>
      <c r="AK1095" t="s">
        <v>116</v>
      </c>
      <c r="AL1095" t="s">
        <v>125</v>
      </c>
      <c r="AM1095" t="s">
        <v>51</v>
      </c>
      <c r="AN1095" t="s">
        <v>52</v>
      </c>
      <c r="AO1095" t="s">
        <v>110</v>
      </c>
      <c r="AP1095" t="s">
        <v>117</v>
      </c>
    </row>
    <row r="1096" spans="1:44" hidden="1" x14ac:dyDescent="0.2">
      <c r="A1096" t="s">
        <v>223</v>
      </c>
      <c r="B1096" t="s">
        <v>145</v>
      </c>
      <c r="C1096" t="s">
        <v>146</v>
      </c>
      <c r="D1096" t="s">
        <v>232</v>
      </c>
      <c r="E1096" t="s">
        <v>229</v>
      </c>
      <c r="F1096" s="1">
        <v>0.63888888888888884</v>
      </c>
      <c r="G1096">
        <v>0</v>
      </c>
      <c r="H1096">
        <v>2009</v>
      </c>
      <c r="I1096">
        <v>2009</v>
      </c>
      <c r="J1096">
        <v>1.5</v>
      </c>
      <c r="K1096">
        <v>0.245</v>
      </c>
      <c r="L1096">
        <v>0.5</v>
      </c>
      <c r="N1096">
        <v>5</v>
      </c>
      <c r="O1096">
        <v>0.5</v>
      </c>
      <c r="P1096">
        <v>0.19634954084936199</v>
      </c>
      <c r="Q1096">
        <v>492.20499999999998</v>
      </c>
      <c r="R1096">
        <v>1.6406833333333299</v>
      </c>
      <c r="S1096">
        <v>96.644225753760196</v>
      </c>
      <c r="T1096">
        <v>2</v>
      </c>
      <c r="U1096">
        <v>0.5</v>
      </c>
      <c r="V1096" t="s">
        <v>115</v>
      </c>
      <c r="W1096">
        <v>5</v>
      </c>
      <c r="X1096">
        <v>400</v>
      </c>
      <c r="Y1096">
        <v>80</v>
      </c>
      <c r="Z1096">
        <v>0</v>
      </c>
      <c r="AA1096"/>
      <c r="AB1096">
        <v>2</v>
      </c>
      <c r="AC1096">
        <v>1</v>
      </c>
      <c r="AD1096">
        <v>0</v>
      </c>
      <c r="AE1096">
        <v>1</v>
      </c>
      <c r="AF1096">
        <v>0.66666666666666596</v>
      </c>
      <c r="AG1096">
        <v>1.1037044979639199</v>
      </c>
      <c r="AH1096">
        <v>106.666666666666</v>
      </c>
      <c r="AI1096">
        <v>500</v>
      </c>
      <c r="AJ1096" t="s">
        <v>115</v>
      </c>
      <c r="AK1096" t="s">
        <v>116</v>
      </c>
      <c r="AL1096" t="s">
        <v>115</v>
      </c>
      <c r="AM1096" t="s">
        <v>51</v>
      </c>
      <c r="AN1096" t="s">
        <v>52</v>
      </c>
      <c r="AO1096" t="s">
        <v>110</v>
      </c>
      <c r="AP1096" t="s">
        <v>117</v>
      </c>
    </row>
    <row r="1097" spans="1:44" hidden="1" x14ac:dyDescent="0.2">
      <c r="A1097" t="s">
        <v>223</v>
      </c>
      <c r="B1097" t="s">
        <v>145</v>
      </c>
      <c r="C1097" t="s">
        <v>146</v>
      </c>
      <c r="D1097" t="s">
        <v>232</v>
      </c>
      <c r="E1097" t="s">
        <v>229</v>
      </c>
      <c r="F1097" s="1">
        <v>0.63888888888888884</v>
      </c>
      <c r="G1097">
        <v>0</v>
      </c>
      <c r="H1097">
        <v>2009</v>
      </c>
      <c r="I1097">
        <v>2009</v>
      </c>
      <c r="J1097">
        <v>1.5</v>
      </c>
      <c r="K1097">
        <v>0.245</v>
      </c>
      <c r="L1097">
        <v>0.5</v>
      </c>
      <c r="N1097">
        <v>5</v>
      </c>
      <c r="O1097">
        <v>0.5</v>
      </c>
      <c r="P1097">
        <v>0.19634954084936199</v>
      </c>
      <c r="Q1097">
        <v>492.20499999999998</v>
      </c>
      <c r="R1097">
        <v>1.6406833333333299</v>
      </c>
      <c r="S1097">
        <v>96.644225753760196</v>
      </c>
      <c r="T1097">
        <v>2</v>
      </c>
      <c r="U1097">
        <v>0.5</v>
      </c>
      <c r="V1097" t="s">
        <v>56</v>
      </c>
      <c r="W1097" s="2">
        <v>5</v>
      </c>
      <c r="X1097" s="2">
        <v>800</v>
      </c>
      <c r="Y1097" s="2">
        <v>160</v>
      </c>
      <c r="Z1097" s="2">
        <v>0</v>
      </c>
      <c r="AB1097" s="2">
        <v>22</v>
      </c>
      <c r="AC1097" s="2">
        <v>6</v>
      </c>
      <c r="AD1097" s="2">
        <v>8</v>
      </c>
      <c r="AE1097" s="2">
        <v>8</v>
      </c>
      <c r="AF1097" s="2">
        <v>7.3333333333333304</v>
      </c>
      <c r="AG1097" s="2">
        <v>24.281498955206398</v>
      </c>
      <c r="AH1097" s="2">
        <v>2346.6666666666601</v>
      </c>
      <c r="AI1097">
        <v>200</v>
      </c>
      <c r="AJ1097" t="s">
        <v>56</v>
      </c>
      <c r="AK1097" t="s">
        <v>50</v>
      </c>
      <c r="AL1097" t="s">
        <v>56</v>
      </c>
      <c r="AM1097" t="s">
        <v>51</v>
      </c>
      <c r="AN1097" t="s">
        <v>52</v>
      </c>
      <c r="AO1097" t="s">
        <v>53</v>
      </c>
      <c r="AP1097" t="s">
        <v>54</v>
      </c>
      <c r="AQ1097" t="s">
        <v>57</v>
      </c>
      <c r="AR1097" t="s">
        <v>56</v>
      </c>
    </row>
    <row r="1098" spans="1:44" hidden="1" x14ac:dyDescent="0.2">
      <c r="A1098" t="s">
        <v>223</v>
      </c>
      <c r="B1098" t="s">
        <v>145</v>
      </c>
      <c r="C1098" t="s">
        <v>146</v>
      </c>
      <c r="D1098" t="s">
        <v>232</v>
      </c>
      <c r="E1098" t="s">
        <v>229</v>
      </c>
      <c r="F1098" s="1">
        <v>0.63888888888888884</v>
      </c>
      <c r="G1098">
        <v>0</v>
      </c>
      <c r="H1098">
        <v>2009</v>
      </c>
      <c r="I1098">
        <v>2009</v>
      </c>
      <c r="J1098">
        <v>1.5</v>
      </c>
      <c r="K1098">
        <v>0.245</v>
      </c>
      <c r="L1098">
        <v>0.5</v>
      </c>
      <c r="N1098">
        <v>5</v>
      </c>
      <c r="O1098">
        <v>0.5</v>
      </c>
      <c r="P1098">
        <v>0.19634954084936199</v>
      </c>
      <c r="Q1098">
        <v>492.20499999999998</v>
      </c>
      <c r="R1098">
        <v>1.6406833333333299</v>
      </c>
      <c r="S1098">
        <v>96.644225753760196</v>
      </c>
      <c r="T1098">
        <v>2</v>
      </c>
      <c r="U1098">
        <v>0.5</v>
      </c>
      <c r="V1098" t="s">
        <v>140</v>
      </c>
      <c r="W1098" s="2">
        <v>5</v>
      </c>
      <c r="X1098" s="2">
        <v>400</v>
      </c>
      <c r="Y1098" s="2">
        <v>80</v>
      </c>
      <c r="Z1098" s="2">
        <v>0</v>
      </c>
      <c r="AB1098" s="2">
        <v>5</v>
      </c>
      <c r="AC1098" s="2">
        <v>2</v>
      </c>
      <c r="AD1098" s="2">
        <v>2</v>
      </c>
      <c r="AE1098" s="2">
        <v>1</v>
      </c>
      <c r="AF1098" s="2">
        <v>1.6666666666666601</v>
      </c>
      <c r="AG1098" s="2">
        <v>2.7592612449098199</v>
      </c>
      <c r="AH1098" s="2">
        <v>266.666666666666</v>
      </c>
      <c r="AI1098">
        <v>500</v>
      </c>
      <c r="AJ1098" t="s">
        <v>140</v>
      </c>
      <c r="AK1098" t="s">
        <v>50</v>
      </c>
      <c r="AL1098" t="s">
        <v>140</v>
      </c>
      <c r="AM1098" t="s">
        <v>51</v>
      </c>
      <c r="AN1098" t="s">
        <v>52</v>
      </c>
      <c r="AO1098" t="s">
        <v>53</v>
      </c>
      <c r="AP1098" t="s">
        <v>54</v>
      </c>
      <c r="AQ1098" t="s">
        <v>141</v>
      </c>
      <c r="AR1098" t="s">
        <v>140</v>
      </c>
    </row>
    <row r="1099" spans="1:44" hidden="1" x14ac:dyDescent="0.2">
      <c r="A1099" t="s">
        <v>223</v>
      </c>
      <c r="B1099" t="s">
        <v>145</v>
      </c>
      <c r="C1099" t="s">
        <v>146</v>
      </c>
      <c r="D1099" t="s">
        <v>232</v>
      </c>
      <c r="E1099" t="s">
        <v>229</v>
      </c>
      <c r="F1099" s="1">
        <v>0.63888888888888884</v>
      </c>
      <c r="G1099">
        <v>0</v>
      </c>
      <c r="H1099">
        <v>2009</v>
      </c>
      <c r="I1099">
        <v>2009</v>
      </c>
      <c r="J1099">
        <v>1.5</v>
      </c>
      <c r="K1099">
        <v>0.245</v>
      </c>
      <c r="L1099">
        <v>0.5</v>
      </c>
      <c r="N1099">
        <v>5</v>
      </c>
      <c r="O1099">
        <v>0.5</v>
      </c>
      <c r="P1099">
        <v>0.19634954084936199</v>
      </c>
      <c r="Q1099">
        <v>492.20499999999998</v>
      </c>
      <c r="R1099">
        <v>1.6406833333333299</v>
      </c>
      <c r="S1099">
        <v>96.644225753760196</v>
      </c>
      <c r="T1099">
        <v>2</v>
      </c>
      <c r="U1099">
        <v>0.5</v>
      </c>
      <c r="V1099" t="s">
        <v>120</v>
      </c>
      <c r="W1099">
        <v>5</v>
      </c>
      <c r="X1099">
        <v>800</v>
      </c>
      <c r="Y1099">
        <v>160</v>
      </c>
      <c r="Z1099">
        <v>0</v>
      </c>
      <c r="AA1099"/>
      <c r="AB1099">
        <v>6</v>
      </c>
      <c r="AC1099">
        <v>2</v>
      </c>
      <c r="AD1099">
        <v>3</v>
      </c>
      <c r="AE1099">
        <v>1</v>
      </c>
      <c r="AF1099">
        <v>2</v>
      </c>
      <c r="AG1099">
        <v>6.6222269877835798</v>
      </c>
      <c r="AH1099">
        <v>640</v>
      </c>
      <c r="AI1099">
        <v>200</v>
      </c>
      <c r="AJ1099" t="s">
        <v>120</v>
      </c>
      <c r="AK1099" t="s">
        <v>73</v>
      </c>
      <c r="AL1099" t="s">
        <v>120</v>
      </c>
      <c r="AM1099" t="s">
        <v>51</v>
      </c>
      <c r="AN1099" t="s">
        <v>120</v>
      </c>
    </row>
    <row r="1100" spans="1:44" hidden="1" x14ac:dyDescent="0.2">
      <c r="A1100" t="s">
        <v>223</v>
      </c>
      <c r="B1100" t="s">
        <v>145</v>
      </c>
      <c r="C1100" t="s">
        <v>146</v>
      </c>
      <c r="D1100" t="s">
        <v>232</v>
      </c>
      <c r="E1100" t="s">
        <v>229</v>
      </c>
      <c r="F1100" s="1">
        <v>0.63888888888888884</v>
      </c>
      <c r="G1100">
        <v>0</v>
      </c>
      <c r="H1100">
        <v>2009</v>
      </c>
      <c r="I1100">
        <v>2009</v>
      </c>
      <c r="J1100">
        <v>1.5</v>
      </c>
      <c r="K1100">
        <v>0.245</v>
      </c>
      <c r="L1100">
        <v>0.5</v>
      </c>
      <c r="N1100">
        <v>5</v>
      </c>
      <c r="O1100">
        <v>0.5</v>
      </c>
      <c r="P1100">
        <v>0.19634954084936199</v>
      </c>
      <c r="Q1100">
        <v>492.20499999999998</v>
      </c>
      <c r="R1100">
        <v>1.6406833333333299</v>
      </c>
      <c r="S1100">
        <v>96.644225753760196</v>
      </c>
      <c r="T1100">
        <v>2</v>
      </c>
      <c r="U1100">
        <v>0.5</v>
      </c>
      <c r="V1100" t="s">
        <v>120</v>
      </c>
      <c r="W1100">
        <v>5</v>
      </c>
      <c r="X1100">
        <v>400</v>
      </c>
      <c r="Y1100">
        <v>80</v>
      </c>
      <c r="Z1100">
        <v>0</v>
      </c>
      <c r="AA1100"/>
      <c r="AB1100">
        <v>2</v>
      </c>
      <c r="AC1100">
        <v>2</v>
      </c>
      <c r="AD1100">
        <v>0</v>
      </c>
      <c r="AE1100">
        <v>0</v>
      </c>
      <c r="AF1100">
        <v>0.66666666666666596</v>
      </c>
      <c r="AG1100">
        <v>1.1037044979639199</v>
      </c>
      <c r="AH1100">
        <v>106.666666666666</v>
      </c>
      <c r="AI1100">
        <v>500</v>
      </c>
      <c r="AJ1100" t="s">
        <v>120</v>
      </c>
      <c r="AK1100" t="s">
        <v>73</v>
      </c>
      <c r="AL1100" t="s">
        <v>120</v>
      </c>
      <c r="AM1100" t="s">
        <v>51</v>
      </c>
      <c r="AN1100" t="s">
        <v>120</v>
      </c>
    </row>
    <row r="1101" spans="1:44" hidden="1" x14ac:dyDescent="0.2">
      <c r="A1101" t="s">
        <v>223</v>
      </c>
      <c r="B1101" t="s">
        <v>145</v>
      </c>
      <c r="C1101" t="s">
        <v>146</v>
      </c>
      <c r="D1101" t="s">
        <v>232</v>
      </c>
      <c r="E1101" t="s">
        <v>229</v>
      </c>
      <c r="F1101" s="1">
        <v>0.63888888888888884</v>
      </c>
      <c r="G1101">
        <v>0</v>
      </c>
      <c r="H1101">
        <v>2009</v>
      </c>
      <c r="I1101">
        <v>2009</v>
      </c>
      <c r="J1101">
        <v>1.5</v>
      </c>
      <c r="K1101">
        <v>0.245</v>
      </c>
      <c r="L1101">
        <v>0.5</v>
      </c>
      <c r="N1101">
        <v>5</v>
      </c>
      <c r="O1101">
        <v>0.5</v>
      </c>
      <c r="P1101">
        <v>0.19634954084936199</v>
      </c>
      <c r="Q1101">
        <v>492.20499999999998</v>
      </c>
      <c r="R1101">
        <v>1.6406833333333299</v>
      </c>
      <c r="S1101">
        <v>96.644225753760196</v>
      </c>
      <c r="T1101">
        <v>2</v>
      </c>
      <c r="U1101">
        <v>0.5</v>
      </c>
      <c r="V1101" t="s">
        <v>58</v>
      </c>
      <c r="W1101" s="2">
        <v>5</v>
      </c>
      <c r="X1101" s="2">
        <v>800</v>
      </c>
      <c r="Y1101" s="2">
        <v>160</v>
      </c>
      <c r="Z1101" s="2">
        <v>0</v>
      </c>
      <c r="AB1101" s="2">
        <v>10</v>
      </c>
      <c r="AC1101" s="2">
        <v>6</v>
      </c>
      <c r="AD1101" s="2">
        <v>2</v>
      </c>
      <c r="AE1101" s="2">
        <v>2</v>
      </c>
      <c r="AF1101" s="2">
        <v>3.3333333333333299</v>
      </c>
      <c r="AG1101" s="2">
        <v>11.037044979639299</v>
      </c>
      <c r="AH1101" s="2">
        <v>1066.6666666666599</v>
      </c>
      <c r="AI1101">
        <v>200</v>
      </c>
      <c r="AJ1101" t="s">
        <v>58</v>
      </c>
      <c r="AK1101" t="s">
        <v>50</v>
      </c>
      <c r="AL1101" t="s">
        <v>58</v>
      </c>
      <c r="AM1101" t="s">
        <v>51</v>
      </c>
      <c r="AN1101" t="s">
        <v>52</v>
      </c>
      <c r="AO1101" t="s">
        <v>53</v>
      </c>
      <c r="AP1101" t="s">
        <v>54</v>
      </c>
      <c r="AQ1101" t="s">
        <v>59</v>
      </c>
      <c r="AR1101" t="s">
        <v>58</v>
      </c>
    </row>
    <row r="1102" spans="1:44" hidden="1" x14ac:dyDescent="0.2">
      <c r="A1102" t="s">
        <v>223</v>
      </c>
      <c r="B1102" t="s">
        <v>145</v>
      </c>
      <c r="C1102" t="s">
        <v>146</v>
      </c>
      <c r="D1102" t="s">
        <v>232</v>
      </c>
      <c r="E1102" t="s">
        <v>229</v>
      </c>
      <c r="F1102" s="1">
        <v>0.63888888888888884</v>
      </c>
      <c r="G1102">
        <v>0</v>
      </c>
      <c r="H1102">
        <v>2009</v>
      </c>
      <c r="I1102">
        <v>2009</v>
      </c>
      <c r="J1102">
        <v>1.5</v>
      </c>
      <c r="K1102">
        <v>0.245</v>
      </c>
      <c r="L1102">
        <v>0.5</v>
      </c>
      <c r="N1102">
        <v>5</v>
      </c>
      <c r="O1102">
        <v>0.5</v>
      </c>
      <c r="P1102">
        <v>0.19634954084936199</v>
      </c>
      <c r="Q1102">
        <v>492.20499999999998</v>
      </c>
      <c r="R1102">
        <v>1.6406833333333299</v>
      </c>
      <c r="S1102">
        <v>96.644225753760196</v>
      </c>
      <c r="T1102">
        <v>2</v>
      </c>
      <c r="U1102">
        <v>0.5</v>
      </c>
      <c r="V1102" t="s">
        <v>69</v>
      </c>
      <c r="W1102" s="2">
        <v>5</v>
      </c>
      <c r="X1102" s="2">
        <v>800</v>
      </c>
      <c r="Y1102" s="2">
        <v>160</v>
      </c>
      <c r="Z1102" s="2">
        <v>0</v>
      </c>
      <c r="AB1102" s="2">
        <v>29</v>
      </c>
      <c r="AC1102" s="2">
        <v>11</v>
      </c>
      <c r="AD1102" s="2">
        <v>10</v>
      </c>
      <c r="AE1102" s="2">
        <v>8</v>
      </c>
      <c r="AF1102" s="2">
        <v>9.6666666666666607</v>
      </c>
      <c r="AG1102" s="2">
        <v>32.007430440953897</v>
      </c>
      <c r="AH1102" s="2">
        <v>3093.3333333333298</v>
      </c>
      <c r="AI1102">
        <v>200</v>
      </c>
      <c r="AJ1102" t="s">
        <v>69</v>
      </c>
      <c r="AK1102" t="s">
        <v>50</v>
      </c>
      <c r="AL1102" t="s">
        <v>69</v>
      </c>
      <c r="AM1102" t="s">
        <v>51</v>
      </c>
      <c r="AN1102" t="s">
        <v>52</v>
      </c>
      <c r="AO1102" t="s">
        <v>53</v>
      </c>
      <c r="AP1102" t="s">
        <v>66</v>
      </c>
      <c r="AQ1102" t="s">
        <v>70</v>
      </c>
      <c r="AR1102" t="s">
        <v>69</v>
      </c>
    </row>
    <row r="1103" spans="1:44" hidden="1" x14ac:dyDescent="0.2">
      <c r="A1103" t="s">
        <v>223</v>
      </c>
      <c r="B1103" t="s">
        <v>145</v>
      </c>
      <c r="C1103" t="s">
        <v>146</v>
      </c>
      <c r="D1103" t="s">
        <v>232</v>
      </c>
      <c r="E1103" t="s">
        <v>229</v>
      </c>
      <c r="F1103" s="1">
        <v>0.63888888888888884</v>
      </c>
      <c r="G1103">
        <v>0</v>
      </c>
      <c r="H1103">
        <v>2009</v>
      </c>
      <c r="I1103">
        <v>2009</v>
      </c>
      <c r="J1103">
        <v>1.5</v>
      </c>
      <c r="K1103">
        <v>0.245</v>
      </c>
      <c r="L1103">
        <v>0.5</v>
      </c>
      <c r="N1103">
        <v>5</v>
      </c>
      <c r="O1103">
        <v>0.5</v>
      </c>
      <c r="P1103">
        <v>0.19634954084936199</v>
      </c>
      <c r="Q1103">
        <v>492.20499999999998</v>
      </c>
      <c r="R1103">
        <v>1.6406833333333299</v>
      </c>
      <c r="S1103">
        <v>96.644225753760196</v>
      </c>
      <c r="T1103">
        <v>2</v>
      </c>
      <c r="U1103">
        <v>0.5</v>
      </c>
      <c r="V1103" t="s">
        <v>69</v>
      </c>
      <c r="W1103" s="2">
        <v>5</v>
      </c>
      <c r="X1103" s="2">
        <v>400</v>
      </c>
      <c r="Y1103" s="2">
        <v>80</v>
      </c>
      <c r="Z1103" s="2">
        <v>0</v>
      </c>
      <c r="AB1103" s="2">
        <v>3</v>
      </c>
      <c r="AC1103" s="2">
        <v>0</v>
      </c>
      <c r="AD1103" s="2">
        <v>1</v>
      </c>
      <c r="AE1103" s="2">
        <v>2</v>
      </c>
      <c r="AF1103" s="2">
        <v>1</v>
      </c>
      <c r="AG1103" s="2">
        <v>1.6555567469458901</v>
      </c>
      <c r="AH1103" s="2">
        <v>160</v>
      </c>
      <c r="AI1103">
        <v>500</v>
      </c>
      <c r="AJ1103" t="s">
        <v>69</v>
      </c>
      <c r="AK1103" t="s">
        <v>50</v>
      </c>
      <c r="AL1103" t="s">
        <v>69</v>
      </c>
      <c r="AM1103" t="s">
        <v>51</v>
      </c>
      <c r="AN1103" t="s">
        <v>52</v>
      </c>
      <c r="AO1103" t="s">
        <v>53</v>
      </c>
      <c r="AP1103" t="s">
        <v>66</v>
      </c>
      <c r="AQ1103" t="s">
        <v>70</v>
      </c>
      <c r="AR1103" t="s">
        <v>69</v>
      </c>
    </row>
    <row r="1104" spans="1:44" hidden="1" x14ac:dyDescent="0.2">
      <c r="A1104" t="s">
        <v>223</v>
      </c>
      <c r="B1104" t="s">
        <v>145</v>
      </c>
      <c r="C1104" t="s">
        <v>146</v>
      </c>
      <c r="D1104" t="s">
        <v>232</v>
      </c>
      <c r="E1104" t="s">
        <v>229</v>
      </c>
      <c r="F1104" s="1">
        <v>0.63888888888888884</v>
      </c>
      <c r="G1104">
        <v>0</v>
      </c>
      <c r="H1104">
        <v>2009</v>
      </c>
      <c r="I1104">
        <v>2009</v>
      </c>
      <c r="J1104">
        <v>1.5</v>
      </c>
      <c r="K1104">
        <v>0.245</v>
      </c>
      <c r="L1104">
        <v>0.5</v>
      </c>
      <c r="N1104">
        <v>5</v>
      </c>
      <c r="O1104">
        <v>0.5</v>
      </c>
      <c r="P1104">
        <v>0.19634954084936199</v>
      </c>
      <c r="Q1104">
        <v>492.20499999999998</v>
      </c>
      <c r="R1104">
        <v>1.6406833333333299</v>
      </c>
      <c r="S1104">
        <v>96.644225753760196</v>
      </c>
      <c r="T1104">
        <v>2</v>
      </c>
      <c r="U1104">
        <v>0.5</v>
      </c>
      <c r="V1104" t="s">
        <v>148</v>
      </c>
      <c r="W1104">
        <v>5</v>
      </c>
      <c r="X1104">
        <v>800</v>
      </c>
      <c r="Y1104">
        <v>160</v>
      </c>
      <c r="Z1104">
        <v>0</v>
      </c>
      <c r="AA1104"/>
      <c r="AB1104">
        <v>1</v>
      </c>
      <c r="AC1104">
        <v>1</v>
      </c>
      <c r="AD1104">
        <v>0</v>
      </c>
      <c r="AE1104">
        <v>0</v>
      </c>
      <c r="AF1104">
        <v>0.33333333333333298</v>
      </c>
      <c r="AG1104">
        <v>1.1037044979639199</v>
      </c>
      <c r="AH1104">
        <v>106.666666666666</v>
      </c>
      <c r="AI1104">
        <v>200</v>
      </c>
      <c r="AJ1104" t="s">
        <v>148</v>
      </c>
      <c r="AK1104" t="s">
        <v>87</v>
      </c>
      <c r="AL1104" t="s">
        <v>148</v>
      </c>
      <c r="AM1104" t="s">
        <v>51</v>
      </c>
      <c r="AN1104" t="s">
        <v>92</v>
      </c>
      <c r="AO1104" t="s">
        <v>149</v>
      </c>
      <c r="AP1104" t="s">
        <v>148</v>
      </c>
    </row>
    <row r="1105" spans="1:44" hidden="1" x14ac:dyDescent="0.2">
      <c r="A1105" t="s">
        <v>223</v>
      </c>
      <c r="B1105" t="s">
        <v>145</v>
      </c>
      <c r="C1105" t="s">
        <v>146</v>
      </c>
      <c r="D1105" t="s">
        <v>232</v>
      </c>
      <c r="E1105" t="s">
        <v>229</v>
      </c>
      <c r="F1105" s="1">
        <v>0.63888888888888884</v>
      </c>
      <c r="G1105">
        <v>0</v>
      </c>
      <c r="H1105">
        <v>2009</v>
      </c>
      <c r="I1105">
        <v>2009</v>
      </c>
      <c r="J1105">
        <v>1.5</v>
      </c>
      <c r="K1105">
        <v>0.245</v>
      </c>
      <c r="L1105">
        <v>0.5</v>
      </c>
      <c r="N1105">
        <v>5</v>
      </c>
      <c r="O1105">
        <v>0.5</v>
      </c>
      <c r="P1105">
        <v>0.19634954084936199</v>
      </c>
      <c r="Q1105">
        <v>492.20499999999998</v>
      </c>
      <c r="R1105">
        <v>1.6406833333333299</v>
      </c>
      <c r="S1105">
        <v>96.644225753760196</v>
      </c>
      <c r="T1105">
        <v>2</v>
      </c>
      <c r="U1105">
        <v>0.5</v>
      </c>
      <c r="V1105" t="s">
        <v>103</v>
      </c>
      <c r="W1105" s="2">
        <v>5</v>
      </c>
      <c r="X1105" s="2">
        <v>400</v>
      </c>
      <c r="Y1105" s="2">
        <v>80</v>
      </c>
      <c r="Z1105" s="2">
        <v>0</v>
      </c>
      <c r="AB1105" s="2">
        <v>2</v>
      </c>
      <c r="AC1105" s="2">
        <v>1</v>
      </c>
      <c r="AD1105" s="2">
        <v>0</v>
      </c>
      <c r="AE1105" s="2">
        <v>1</v>
      </c>
      <c r="AF1105" s="2">
        <v>0.66666666666666596</v>
      </c>
      <c r="AG1105" s="2">
        <v>1.1037044979639199</v>
      </c>
      <c r="AH1105" s="2">
        <v>106.666666666666</v>
      </c>
      <c r="AI1105">
        <v>500</v>
      </c>
      <c r="AJ1105" t="s">
        <v>103</v>
      </c>
      <c r="AK1105" t="s">
        <v>50</v>
      </c>
      <c r="AL1105" t="s">
        <v>103</v>
      </c>
      <c r="AM1105" t="s">
        <v>51</v>
      </c>
      <c r="AN1105" t="s">
        <v>52</v>
      </c>
      <c r="AO1105" t="s">
        <v>53</v>
      </c>
      <c r="AP1105" t="s">
        <v>54</v>
      </c>
      <c r="AQ1105" t="s">
        <v>104</v>
      </c>
      <c r="AR1105" t="s">
        <v>103</v>
      </c>
    </row>
    <row r="1106" spans="1:44" hidden="1" x14ac:dyDescent="0.2">
      <c r="A1106" t="s">
        <v>223</v>
      </c>
      <c r="B1106" t="s">
        <v>145</v>
      </c>
      <c r="C1106" t="s">
        <v>146</v>
      </c>
      <c r="D1106" t="s">
        <v>232</v>
      </c>
      <c r="E1106" t="s">
        <v>229</v>
      </c>
      <c r="F1106" s="1">
        <v>0.63888888888888884</v>
      </c>
      <c r="G1106">
        <v>0</v>
      </c>
      <c r="H1106">
        <v>2009</v>
      </c>
      <c r="I1106">
        <v>2009</v>
      </c>
      <c r="J1106">
        <v>1.5</v>
      </c>
      <c r="K1106">
        <v>0.245</v>
      </c>
      <c r="L1106">
        <v>0.5</v>
      </c>
      <c r="N1106">
        <v>5</v>
      </c>
      <c r="O1106">
        <v>0.5</v>
      </c>
      <c r="P1106">
        <v>0.19634954084936199</v>
      </c>
      <c r="Q1106">
        <v>492.20499999999998</v>
      </c>
      <c r="R1106">
        <v>1.6406833333333299</v>
      </c>
      <c r="S1106">
        <v>96.644225753760196</v>
      </c>
      <c r="T1106">
        <v>2</v>
      </c>
      <c r="U1106">
        <v>0.5</v>
      </c>
      <c r="V1106" t="s">
        <v>105</v>
      </c>
      <c r="W1106" s="2">
        <v>5</v>
      </c>
      <c r="X1106" s="2">
        <v>400</v>
      </c>
      <c r="Y1106" s="2">
        <v>80</v>
      </c>
      <c r="Z1106" s="2">
        <v>0</v>
      </c>
      <c r="AB1106" s="2">
        <v>1</v>
      </c>
      <c r="AC1106" s="2">
        <v>0</v>
      </c>
      <c r="AD1106" s="2">
        <v>0</v>
      </c>
      <c r="AE1106" s="2">
        <v>1</v>
      </c>
      <c r="AF1106" s="2">
        <v>0.33333333333333298</v>
      </c>
      <c r="AG1106" s="2">
        <v>0.55185224898196406</v>
      </c>
      <c r="AH1106" s="2">
        <v>53.3333333333333</v>
      </c>
      <c r="AI1106">
        <v>500</v>
      </c>
      <c r="AJ1106" t="s">
        <v>105</v>
      </c>
      <c r="AK1106" t="s">
        <v>65</v>
      </c>
      <c r="AL1106" t="s">
        <v>105</v>
      </c>
      <c r="AM1106" t="s">
        <v>51</v>
      </c>
      <c r="AN1106" t="s">
        <v>52</v>
      </c>
      <c r="AO1106" t="s">
        <v>53</v>
      </c>
      <c r="AP1106" t="s">
        <v>61</v>
      </c>
      <c r="AQ1106" t="s">
        <v>106</v>
      </c>
      <c r="AR1106" t="s">
        <v>107</v>
      </c>
    </row>
    <row r="1107" spans="1:44" hidden="1" x14ac:dyDescent="0.2">
      <c r="A1107" t="s">
        <v>223</v>
      </c>
      <c r="B1107" t="s">
        <v>145</v>
      </c>
      <c r="C1107" t="s">
        <v>146</v>
      </c>
      <c r="D1107" t="s">
        <v>232</v>
      </c>
      <c r="E1107" t="s">
        <v>229</v>
      </c>
      <c r="F1107" s="1">
        <v>0.63888888888888884</v>
      </c>
      <c r="G1107">
        <v>0</v>
      </c>
      <c r="H1107">
        <v>2009</v>
      </c>
      <c r="I1107">
        <v>2009</v>
      </c>
      <c r="J1107">
        <v>1.5</v>
      </c>
      <c r="K1107">
        <v>0.245</v>
      </c>
      <c r="L1107">
        <v>0.5</v>
      </c>
      <c r="N1107">
        <v>5</v>
      </c>
      <c r="O1107">
        <v>0.5</v>
      </c>
      <c r="P1107">
        <v>0.19634954084936199</v>
      </c>
      <c r="Q1107">
        <v>492.20499999999998</v>
      </c>
      <c r="R1107">
        <v>1.6406833333333299</v>
      </c>
      <c r="S1107">
        <v>96.644225753760196</v>
      </c>
      <c r="T1107">
        <v>2</v>
      </c>
      <c r="U1107">
        <v>0.5</v>
      </c>
      <c r="V1107" t="s">
        <v>71</v>
      </c>
      <c r="W1107" s="2">
        <v>5</v>
      </c>
      <c r="X1107" s="2">
        <v>800</v>
      </c>
      <c r="Y1107" s="2">
        <v>160</v>
      </c>
      <c r="Z1107" s="2">
        <v>0</v>
      </c>
      <c r="AB1107" s="2">
        <v>5</v>
      </c>
      <c r="AC1107" s="2">
        <v>3</v>
      </c>
      <c r="AD1107" s="2">
        <v>2</v>
      </c>
      <c r="AE1107" s="2">
        <v>0</v>
      </c>
      <c r="AF1107" s="2">
        <v>1.6666666666666601</v>
      </c>
      <c r="AG1107" s="2">
        <v>5.5185224898196497</v>
      </c>
      <c r="AH1107" s="2">
        <v>533.33333333333303</v>
      </c>
      <c r="AI1107">
        <v>200</v>
      </c>
      <c r="AJ1107" t="s">
        <v>71</v>
      </c>
      <c r="AK1107" t="s">
        <v>50</v>
      </c>
      <c r="AL1107" t="s">
        <v>71</v>
      </c>
      <c r="AM1107" t="s">
        <v>51</v>
      </c>
      <c r="AN1107" t="s">
        <v>52</v>
      </c>
      <c r="AO1107" t="s">
        <v>53</v>
      </c>
      <c r="AP1107" t="s">
        <v>66</v>
      </c>
      <c r="AQ1107" t="s">
        <v>70</v>
      </c>
      <c r="AR1107" t="s">
        <v>71</v>
      </c>
    </row>
    <row r="1108" spans="1:44" hidden="1" x14ac:dyDescent="0.2">
      <c r="A1108" t="s">
        <v>223</v>
      </c>
      <c r="B1108" t="s">
        <v>145</v>
      </c>
      <c r="C1108" t="s">
        <v>146</v>
      </c>
      <c r="D1108" t="s">
        <v>232</v>
      </c>
      <c r="E1108" t="s">
        <v>229</v>
      </c>
      <c r="F1108" s="1">
        <v>0.63888888888888884</v>
      </c>
      <c r="G1108">
        <v>0</v>
      </c>
      <c r="H1108">
        <v>2009</v>
      </c>
      <c r="I1108">
        <v>2009</v>
      </c>
      <c r="J1108">
        <v>1.5</v>
      </c>
      <c r="K1108">
        <v>0.245</v>
      </c>
      <c r="L1108">
        <v>0.5</v>
      </c>
      <c r="N1108">
        <v>5</v>
      </c>
      <c r="O1108">
        <v>0.5</v>
      </c>
      <c r="P1108">
        <v>0.19634954084936199</v>
      </c>
      <c r="Q1108">
        <v>492.20499999999998</v>
      </c>
      <c r="R1108">
        <v>1.6406833333333299</v>
      </c>
      <c r="S1108">
        <v>96.644225753760196</v>
      </c>
      <c r="T1108">
        <v>2</v>
      </c>
      <c r="U1108">
        <v>0.5</v>
      </c>
      <c r="V1108" t="s">
        <v>108</v>
      </c>
      <c r="W1108">
        <v>5</v>
      </c>
      <c r="X1108">
        <v>400</v>
      </c>
      <c r="Y1108">
        <v>80</v>
      </c>
      <c r="Z1108">
        <v>0</v>
      </c>
      <c r="AA1108"/>
      <c r="AB1108">
        <v>2</v>
      </c>
      <c r="AC1108">
        <v>1</v>
      </c>
      <c r="AD1108">
        <v>0</v>
      </c>
      <c r="AE1108">
        <v>1</v>
      </c>
      <c r="AF1108">
        <v>0.66666666666666596</v>
      </c>
      <c r="AG1108">
        <v>1.1037044979639199</v>
      </c>
      <c r="AH1108">
        <v>106.666666666666</v>
      </c>
      <c r="AI1108">
        <v>500</v>
      </c>
    </row>
    <row r="1109" spans="1:44" hidden="1" x14ac:dyDescent="0.2">
      <c r="A1109" t="s">
        <v>223</v>
      </c>
      <c r="B1109" t="s">
        <v>145</v>
      </c>
      <c r="C1109" t="s">
        <v>146</v>
      </c>
      <c r="D1109" t="s">
        <v>232</v>
      </c>
      <c r="E1109" t="s">
        <v>229</v>
      </c>
      <c r="F1109" s="1">
        <v>0.63888888888888884</v>
      </c>
      <c r="G1109">
        <v>0</v>
      </c>
      <c r="H1109">
        <v>2009</v>
      </c>
      <c r="I1109">
        <v>2009</v>
      </c>
      <c r="J1109">
        <v>1.5</v>
      </c>
      <c r="K1109">
        <v>0.245</v>
      </c>
      <c r="L1109">
        <v>0.5</v>
      </c>
      <c r="N1109">
        <v>5</v>
      </c>
      <c r="O1109">
        <v>0.5</v>
      </c>
      <c r="P1109">
        <v>0.19634954084936199</v>
      </c>
      <c r="Q1109">
        <v>492.20499999999998</v>
      </c>
      <c r="R1109">
        <v>1.6406833333333299</v>
      </c>
      <c r="S1109">
        <v>96.644225753760196</v>
      </c>
      <c r="T1109">
        <v>2</v>
      </c>
      <c r="U1109">
        <v>0.5</v>
      </c>
      <c r="V1109" t="s">
        <v>208</v>
      </c>
      <c r="W1109" s="2">
        <v>5</v>
      </c>
      <c r="X1109" s="2">
        <v>400</v>
      </c>
      <c r="Y1109" s="2">
        <v>80</v>
      </c>
      <c r="Z1109" s="2">
        <v>0</v>
      </c>
      <c r="AB1109" s="2">
        <v>1</v>
      </c>
      <c r="AC1109" s="2">
        <v>0</v>
      </c>
      <c r="AD1109" s="2">
        <v>0</v>
      </c>
      <c r="AE1109" s="2">
        <v>1</v>
      </c>
      <c r="AF1109" s="2">
        <v>0.33333333333333298</v>
      </c>
      <c r="AG1109" s="2">
        <v>0.55185224898196406</v>
      </c>
      <c r="AH1109" s="2">
        <v>53.3333333333333</v>
      </c>
      <c r="AI1109">
        <v>500</v>
      </c>
      <c r="AJ1109" t="s">
        <v>208</v>
      </c>
      <c r="AK1109" t="s">
        <v>50</v>
      </c>
      <c r="AL1109" t="s">
        <v>208</v>
      </c>
      <c r="AM1109" t="s">
        <v>51</v>
      </c>
      <c r="AN1109" t="s">
        <v>52</v>
      </c>
      <c r="AO1109" t="s">
        <v>53</v>
      </c>
      <c r="AP1109" t="s">
        <v>54</v>
      </c>
      <c r="AQ1109" t="s">
        <v>209</v>
      </c>
      <c r="AR1109" t="s">
        <v>208</v>
      </c>
    </row>
    <row r="1110" spans="1:44" hidden="1" x14ac:dyDescent="0.2">
      <c r="A1110" t="s">
        <v>223</v>
      </c>
      <c r="B1110" t="s">
        <v>145</v>
      </c>
      <c r="C1110" t="s">
        <v>146</v>
      </c>
      <c r="D1110" t="s">
        <v>232</v>
      </c>
      <c r="E1110" t="s">
        <v>229</v>
      </c>
      <c r="F1110" s="1">
        <v>0.63888888888888884</v>
      </c>
      <c r="G1110">
        <v>0</v>
      </c>
      <c r="H1110">
        <v>2009</v>
      </c>
      <c r="I1110">
        <v>2009</v>
      </c>
      <c r="J1110">
        <v>1.5</v>
      </c>
      <c r="K1110">
        <v>0.245</v>
      </c>
      <c r="L1110">
        <v>0.5</v>
      </c>
      <c r="N1110">
        <v>5</v>
      </c>
      <c r="O1110">
        <v>0.5</v>
      </c>
      <c r="P1110">
        <v>0.19634954084936199</v>
      </c>
      <c r="Q1110">
        <v>492.20499999999998</v>
      </c>
      <c r="R1110">
        <v>1.6406833333333299</v>
      </c>
      <c r="S1110">
        <v>96.644225753760196</v>
      </c>
      <c r="T1110">
        <v>2</v>
      </c>
      <c r="U1110">
        <v>0.5</v>
      </c>
      <c r="V1110" t="s">
        <v>171</v>
      </c>
      <c r="W1110">
        <v>5</v>
      </c>
      <c r="X1110">
        <v>400</v>
      </c>
      <c r="Y1110">
        <v>80</v>
      </c>
      <c r="Z1110">
        <v>0</v>
      </c>
      <c r="AA1110"/>
      <c r="AB1110">
        <v>1</v>
      </c>
      <c r="AC1110">
        <v>0</v>
      </c>
      <c r="AD1110">
        <v>0</v>
      </c>
      <c r="AE1110">
        <v>1</v>
      </c>
      <c r="AF1110">
        <v>0.33333333333333298</v>
      </c>
      <c r="AG1110">
        <v>0.55185224898196406</v>
      </c>
      <c r="AH1110">
        <v>53.3333333333333</v>
      </c>
      <c r="AI1110">
        <v>500</v>
      </c>
    </row>
    <row r="1111" spans="1:44" hidden="1" x14ac:dyDescent="0.2">
      <c r="A1111" t="s">
        <v>223</v>
      </c>
      <c r="B1111" t="s">
        <v>145</v>
      </c>
      <c r="C1111" t="s">
        <v>146</v>
      </c>
      <c r="D1111" t="s">
        <v>232</v>
      </c>
      <c r="E1111" t="s">
        <v>229</v>
      </c>
      <c r="F1111" s="1">
        <v>0.63888888888888884</v>
      </c>
      <c r="G1111">
        <v>0</v>
      </c>
      <c r="H1111">
        <v>2009</v>
      </c>
      <c r="I1111">
        <v>2009</v>
      </c>
      <c r="J1111">
        <v>1.5</v>
      </c>
      <c r="K1111">
        <v>0.245</v>
      </c>
      <c r="L1111">
        <v>0.5</v>
      </c>
      <c r="N1111">
        <v>5</v>
      </c>
      <c r="O1111">
        <v>0.5</v>
      </c>
      <c r="P1111">
        <v>0.19634954084936199</v>
      </c>
      <c r="Q1111">
        <v>492.20499999999998</v>
      </c>
      <c r="R1111">
        <v>1.6406833333333299</v>
      </c>
      <c r="S1111">
        <v>96.644225753760196</v>
      </c>
      <c r="T1111">
        <v>2</v>
      </c>
      <c r="U1111">
        <v>0.5</v>
      </c>
      <c r="V1111" t="s">
        <v>127</v>
      </c>
      <c r="W1111">
        <v>5</v>
      </c>
      <c r="X1111">
        <v>400</v>
      </c>
      <c r="Y1111">
        <v>80</v>
      </c>
      <c r="Z1111">
        <v>0</v>
      </c>
      <c r="AA1111"/>
      <c r="AB1111">
        <v>4</v>
      </c>
      <c r="AC1111">
        <v>1</v>
      </c>
      <c r="AD1111">
        <v>2</v>
      </c>
      <c r="AE1111">
        <v>1</v>
      </c>
      <c r="AF1111">
        <v>1.3333333333333299</v>
      </c>
      <c r="AG1111">
        <v>2.20740899592785</v>
      </c>
      <c r="AH1111">
        <v>213.333333333333</v>
      </c>
      <c r="AI1111">
        <v>500</v>
      </c>
      <c r="AJ1111" t="s">
        <v>127</v>
      </c>
      <c r="AK1111" t="s">
        <v>128</v>
      </c>
      <c r="AL1111" t="s">
        <v>127</v>
      </c>
      <c r="AM1111" t="s">
        <v>51</v>
      </c>
      <c r="AN1111" t="s">
        <v>52</v>
      </c>
      <c r="AO1111" t="s">
        <v>110</v>
      </c>
      <c r="AP1111" t="s">
        <v>129</v>
      </c>
    </row>
    <row r="1112" spans="1:44" hidden="1" x14ac:dyDescent="0.2">
      <c r="A1112" t="s">
        <v>223</v>
      </c>
      <c r="B1112" t="s">
        <v>145</v>
      </c>
      <c r="C1112" t="s">
        <v>146</v>
      </c>
      <c r="D1112" t="s">
        <v>232</v>
      </c>
      <c r="E1112" t="s">
        <v>229</v>
      </c>
      <c r="F1112" s="1">
        <v>0.63888888888888884</v>
      </c>
      <c r="G1112">
        <v>0</v>
      </c>
      <c r="H1112">
        <v>2009</v>
      </c>
      <c r="I1112">
        <v>2009</v>
      </c>
      <c r="J1112">
        <v>1.5</v>
      </c>
      <c r="K1112">
        <v>0.245</v>
      </c>
      <c r="L1112">
        <v>0.5</v>
      </c>
      <c r="N1112">
        <v>5</v>
      </c>
      <c r="O1112">
        <v>0.5</v>
      </c>
      <c r="P1112">
        <v>0.19634954084936199</v>
      </c>
      <c r="Q1112">
        <v>492.20499999999998</v>
      </c>
      <c r="R1112">
        <v>1.6406833333333299</v>
      </c>
      <c r="S1112">
        <v>96.644225753760196</v>
      </c>
      <c r="T1112">
        <v>2</v>
      </c>
      <c r="U1112">
        <v>0.5</v>
      </c>
      <c r="V1112" t="s">
        <v>142</v>
      </c>
      <c r="W1112">
        <v>5</v>
      </c>
      <c r="X1112">
        <v>800</v>
      </c>
      <c r="Y1112">
        <v>160</v>
      </c>
      <c r="Z1112">
        <v>0</v>
      </c>
      <c r="AA1112"/>
      <c r="AB1112">
        <v>2</v>
      </c>
      <c r="AC1112">
        <v>0</v>
      </c>
      <c r="AD1112">
        <v>0</v>
      </c>
      <c r="AE1112">
        <v>2</v>
      </c>
      <c r="AF1112">
        <v>0.66666666666666596</v>
      </c>
      <c r="AG1112">
        <v>2.20740899592785</v>
      </c>
      <c r="AH1112">
        <v>213.333333333333</v>
      </c>
      <c r="AI1112">
        <v>200</v>
      </c>
      <c r="AJ1112" t="s">
        <v>142</v>
      </c>
      <c r="AK1112" t="s">
        <v>63</v>
      </c>
      <c r="AL1112" t="s">
        <v>142</v>
      </c>
      <c r="AM1112" t="s">
        <v>51</v>
      </c>
      <c r="AN1112" t="s">
        <v>143</v>
      </c>
      <c r="AO1112" t="s">
        <v>142</v>
      </c>
    </row>
    <row r="1113" spans="1:44" hidden="1" x14ac:dyDescent="0.2">
      <c r="A1113" t="s">
        <v>223</v>
      </c>
      <c r="B1113" t="s">
        <v>145</v>
      </c>
      <c r="C1113" t="s">
        <v>146</v>
      </c>
      <c r="D1113" t="s">
        <v>232</v>
      </c>
      <c r="E1113" t="s">
        <v>229</v>
      </c>
      <c r="F1113" s="1">
        <v>0.63888888888888884</v>
      </c>
      <c r="G1113">
        <v>0</v>
      </c>
      <c r="H1113">
        <v>2009</v>
      </c>
      <c r="I1113">
        <v>2009</v>
      </c>
      <c r="J1113">
        <v>1.5</v>
      </c>
      <c r="K1113">
        <v>0.245</v>
      </c>
      <c r="L1113">
        <v>0.5</v>
      </c>
      <c r="N1113">
        <v>5</v>
      </c>
      <c r="O1113">
        <v>0.5</v>
      </c>
      <c r="P1113">
        <v>0.19634954084936199</v>
      </c>
      <c r="Q1113">
        <v>492.20499999999998</v>
      </c>
      <c r="R1113">
        <v>1.6406833333333299</v>
      </c>
      <c r="S1113">
        <v>96.644225753760196</v>
      </c>
      <c r="T1113">
        <v>2</v>
      </c>
      <c r="U1113">
        <v>0.5</v>
      </c>
      <c r="V1113" t="s">
        <v>75</v>
      </c>
      <c r="W1113">
        <v>5</v>
      </c>
      <c r="X1113">
        <v>800</v>
      </c>
      <c r="Y1113">
        <v>160</v>
      </c>
      <c r="Z1113">
        <v>0</v>
      </c>
      <c r="AA1113"/>
      <c r="AB1113">
        <v>110</v>
      </c>
      <c r="AC1113">
        <v>43</v>
      </c>
      <c r="AD1113">
        <v>31</v>
      </c>
      <c r="AE1113">
        <v>36</v>
      </c>
      <c r="AF1113">
        <v>36.6666666666666</v>
      </c>
      <c r="AG1113">
        <v>121.407494776032</v>
      </c>
      <c r="AH1113">
        <v>11733.333333333299</v>
      </c>
      <c r="AI1113">
        <v>200</v>
      </c>
    </row>
    <row r="1114" spans="1:44" hidden="1" x14ac:dyDescent="0.2">
      <c r="A1114" t="s">
        <v>223</v>
      </c>
      <c r="B1114" t="s">
        <v>145</v>
      </c>
      <c r="C1114" t="s">
        <v>146</v>
      </c>
      <c r="D1114" t="s">
        <v>232</v>
      </c>
      <c r="E1114" t="s">
        <v>229</v>
      </c>
      <c r="F1114" s="1">
        <v>0.63888888888888884</v>
      </c>
      <c r="G1114">
        <v>0</v>
      </c>
      <c r="H1114">
        <v>2009</v>
      </c>
      <c r="I1114">
        <v>2009</v>
      </c>
      <c r="J1114">
        <v>1.5</v>
      </c>
      <c r="K1114">
        <v>0.245</v>
      </c>
      <c r="L1114">
        <v>0.5</v>
      </c>
      <c r="N1114">
        <v>5</v>
      </c>
      <c r="O1114">
        <v>0.5</v>
      </c>
      <c r="P1114">
        <v>0.19634954084936199</v>
      </c>
      <c r="Q1114">
        <v>492.20499999999998</v>
      </c>
      <c r="R1114">
        <v>1.6406833333333299</v>
      </c>
      <c r="S1114">
        <v>96.644225753760196</v>
      </c>
      <c r="T1114">
        <v>2</v>
      </c>
      <c r="U1114">
        <v>0.5</v>
      </c>
      <c r="V1114" t="s">
        <v>75</v>
      </c>
      <c r="W1114">
        <v>5</v>
      </c>
      <c r="X1114">
        <v>400</v>
      </c>
      <c r="Y1114">
        <v>80</v>
      </c>
      <c r="Z1114">
        <v>0</v>
      </c>
      <c r="AA1114"/>
      <c r="AB1114">
        <v>1</v>
      </c>
      <c r="AC1114">
        <v>1</v>
      </c>
      <c r="AD1114">
        <v>0</v>
      </c>
      <c r="AE1114">
        <v>0</v>
      </c>
      <c r="AF1114">
        <v>0.33333333333333298</v>
      </c>
      <c r="AG1114">
        <v>0.55185224898196406</v>
      </c>
      <c r="AH1114">
        <v>53.3333333333333</v>
      </c>
      <c r="AI1114">
        <v>500</v>
      </c>
    </row>
    <row r="1115" spans="1:44" hidden="1" x14ac:dyDescent="0.2">
      <c r="A1115" t="s">
        <v>223</v>
      </c>
      <c r="B1115" t="s">
        <v>145</v>
      </c>
      <c r="C1115" t="s">
        <v>146</v>
      </c>
      <c r="D1115" t="s">
        <v>232</v>
      </c>
      <c r="E1115" t="s">
        <v>229</v>
      </c>
      <c r="F1115" s="1">
        <v>0.63888888888888884</v>
      </c>
      <c r="G1115">
        <v>0</v>
      </c>
      <c r="H1115">
        <v>2009</v>
      </c>
      <c r="I1115">
        <v>2009</v>
      </c>
      <c r="J1115">
        <v>1.5</v>
      </c>
      <c r="K1115">
        <v>0.245</v>
      </c>
      <c r="L1115">
        <v>0.5</v>
      </c>
      <c r="N1115">
        <v>5</v>
      </c>
      <c r="O1115">
        <v>0.5</v>
      </c>
      <c r="P1115">
        <v>0.19634954084936199</v>
      </c>
      <c r="Q1115">
        <v>492.20499999999998</v>
      </c>
      <c r="R1115">
        <v>1.6406833333333299</v>
      </c>
      <c r="S1115">
        <v>96.644225753760196</v>
      </c>
      <c r="T1115">
        <v>2</v>
      </c>
      <c r="U1115">
        <v>0.5</v>
      </c>
      <c r="V1115" t="s">
        <v>76</v>
      </c>
      <c r="W1115" s="2">
        <v>5</v>
      </c>
      <c r="X1115" s="2">
        <v>400</v>
      </c>
      <c r="Y1115" s="2">
        <v>80</v>
      </c>
      <c r="Z1115" s="2">
        <v>0</v>
      </c>
      <c r="AB1115" s="2">
        <v>1</v>
      </c>
      <c r="AC1115" s="2">
        <v>1</v>
      </c>
      <c r="AD1115" s="2">
        <v>0</v>
      </c>
      <c r="AE1115" s="2">
        <v>0</v>
      </c>
      <c r="AF1115" s="2">
        <v>0.33333333333333298</v>
      </c>
      <c r="AG1115" s="2">
        <v>0.55185224898196406</v>
      </c>
      <c r="AH1115" s="2">
        <v>53.3333333333333</v>
      </c>
      <c r="AI1115">
        <v>500</v>
      </c>
      <c r="AJ1115" t="s">
        <v>76</v>
      </c>
      <c r="AK1115" t="s">
        <v>50</v>
      </c>
      <c r="AL1115" t="s">
        <v>76</v>
      </c>
      <c r="AM1115" t="s">
        <v>51</v>
      </c>
      <c r="AN1115" t="s">
        <v>52</v>
      </c>
      <c r="AO1115" t="s">
        <v>53</v>
      </c>
      <c r="AP1115" t="s">
        <v>61</v>
      </c>
      <c r="AQ1115" t="s">
        <v>77</v>
      </c>
      <c r="AR1115" t="s">
        <v>76</v>
      </c>
    </row>
    <row r="1116" spans="1:44" hidden="1" x14ac:dyDescent="0.2">
      <c r="A1116" t="s">
        <v>223</v>
      </c>
      <c r="B1116" t="s">
        <v>145</v>
      </c>
      <c r="C1116" t="s">
        <v>146</v>
      </c>
      <c r="D1116" t="s">
        <v>232</v>
      </c>
      <c r="E1116" t="s">
        <v>229</v>
      </c>
      <c r="F1116" s="1">
        <v>0.63888888888888884</v>
      </c>
      <c r="G1116">
        <v>0</v>
      </c>
      <c r="H1116">
        <v>2009</v>
      </c>
      <c r="I1116">
        <v>2009</v>
      </c>
      <c r="J1116">
        <v>1.5</v>
      </c>
      <c r="K1116">
        <v>0.245</v>
      </c>
      <c r="L1116">
        <v>0.5</v>
      </c>
      <c r="N1116">
        <v>5</v>
      </c>
      <c r="O1116">
        <v>0.5</v>
      </c>
      <c r="P1116">
        <v>0.19634954084936199</v>
      </c>
      <c r="Q1116">
        <v>492.20499999999998</v>
      </c>
      <c r="R1116">
        <v>1.6406833333333299</v>
      </c>
      <c r="S1116">
        <v>96.644225753760196</v>
      </c>
      <c r="T1116">
        <v>2</v>
      </c>
      <c r="U1116">
        <v>0.5</v>
      </c>
      <c r="V1116" t="s">
        <v>173</v>
      </c>
      <c r="W1116" s="2">
        <v>5</v>
      </c>
      <c r="X1116" s="2">
        <v>800</v>
      </c>
      <c r="Y1116" s="2">
        <v>160</v>
      </c>
      <c r="Z1116" s="2">
        <v>0</v>
      </c>
      <c r="AB1116" s="2">
        <v>15</v>
      </c>
      <c r="AC1116" s="2">
        <v>5</v>
      </c>
      <c r="AD1116" s="2">
        <v>6</v>
      </c>
      <c r="AE1116" s="2">
        <v>4</v>
      </c>
      <c r="AF1116" s="2">
        <v>5</v>
      </c>
      <c r="AG1116" s="2">
        <v>16.5555674694589</v>
      </c>
      <c r="AH1116" s="2">
        <v>1600</v>
      </c>
      <c r="AI1116">
        <v>200</v>
      </c>
      <c r="AJ1116" t="s">
        <v>173</v>
      </c>
      <c r="AK1116" t="s">
        <v>50</v>
      </c>
      <c r="AL1116" t="s">
        <v>173</v>
      </c>
      <c r="AM1116" t="s">
        <v>51</v>
      </c>
      <c r="AN1116" t="s">
        <v>52</v>
      </c>
      <c r="AO1116" t="s">
        <v>53</v>
      </c>
      <c r="AP1116" t="s">
        <v>54</v>
      </c>
      <c r="AQ1116" t="s">
        <v>96</v>
      </c>
      <c r="AR1116" t="s">
        <v>173</v>
      </c>
    </row>
    <row r="1117" spans="1:44" hidden="1" x14ac:dyDescent="0.2">
      <c r="A1117" t="s">
        <v>223</v>
      </c>
      <c r="B1117" t="s">
        <v>145</v>
      </c>
      <c r="C1117" t="s">
        <v>146</v>
      </c>
      <c r="D1117" t="s">
        <v>232</v>
      </c>
      <c r="E1117" t="s">
        <v>229</v>
      </c>
      <c r="F1117" s="1">
        <v>0.63888888888888884</v>
      </c>
      <c r="G1117">
        <v>0</v>
      </c>
      <c r="H1117">
        <v>2009</v>
      </c>
      <c r="I1117">
        <v>2009</v>
      </c>
      <c r="J1117">
        <v>1.5</v>
      </c>
      <c r="K1117">
        <v>0.245</v>
      </c>
      <c r="L1117">
        <v>0.5</v>
      </c>
      <c r="N1117">
        <v>5</v>
      </c>
      <c r="O1117">
        <v>0.5</v>
      </c>
      <c r="P1117">
        <v>0.19634954084936199</v>
      </c>
      <c r="Q1117">
        <v>492.20499999999998</v>
      </c>
      <c r="R1117">
        <v>1.6406833333333299</v>
      </c>
      <c r="S1117">
        <v>96.644225753760196</v>
      </c>
      <c r="T1117">
        <v>2</v>
      </c>
      <c r="U1117">
        <v>0.5</v>
      </c>
      <c r="V1117" t="s">
        <v>173</v>
      </c>
      <c r="W1117" s="2">
        <v>5</v>
      </c>
      <c r="X1117" s="2">
        <v>400</v>
      </c>
      <c r="Y1117" s="2">
        <v>80</v>
      </c>
      <c r="Z1117" s="2">
        <v>0</v>
      </c>
      <c r="AB1117" s="2">
        <v>1</v>
      </c>
      <c r="AC1117" s="2">
        <v>0</v>
      </c>
      <c r="AD1117" s="2">
        <v>0</v>
      </c>
      <c r="AE1117" s="2">
        <v>1</v>
      </c>
      <c r="AF1117" s="2">
        <v>0.33333333333333298</v>
      </c>
      <c r="AG1117" s="2">
        <v>0.55185224898196406</v>
      </c>
      <c r="AH1117" s="2">
        <v>53.3333333333333</v>
      </c>
      <c r="AI1117">
        <v>500</v>
      </c>
      <c r="AJ1117" t="s">
        <v>173</v>
      </c>
      <c r="AK1117" t="s">
        <v>50</v>
      </c>
      <c r="AL1117" t="s">
        <v>173</v>
      </c>
      <c r="AM1117" t="s">
        <v>51</v>
      </c>
      <c r="AN1117" t="s">
        <v>52</v>
      </c>
      <c r="AO1117" t="s">
        <v>53</v>
      </c>
      <c r="AP1117" t="s">
        <v>54</v>
      </c>
      <c r="AQ1117" t="s">
        <v>96</v>
      </c>
      <c r="AR1117" t="s">
        <v>173</v>
      </c>
    </row>
    <row r="1118" spans="1:44" hidden="1" x14ac:dyDescent="0.2">
      <c r="A1118" t="s">
        <v>223</v>
      </c>
      <c r="B1118" t="s">
        <v>145</v>
      </c>
      <c r="C1118" t="s">
        <v>146</v>
      </c>
      <c r="D1118" t="s">
        <v>232</v>
      </c>
      <c r="E1118" t="s">
        <v>229</v>
      </c>
      <c r="F1118" s="1">
        <v>0.63888888888888884</v>
      </c>
      <c r="G1118">
        <v>0</v>
      </c>
      <c r="H1118">
        <v>2009</v>
      </c>
      <c r="I1118">
        <v>2009</v>
      </c>
      <c r="J1118">
        <v>1.5</v>
      </c>
      <c r="K1118">
        <v>0.245</v>
      </c>
      <c r="L1118">
        <v>0.5</v>
      </c>
      <c r="N1118">
        <v>5</v>
      </c>
      <c r="O1118">
        <v>0.5</v>
      </c>
      <c r="P1118">
        <v>0.19634954084936199</v>
      </c>
      <c r="Q1118">
        <v>492.20499999999998</v>
      </c>
      <c r="R1118">
        <v>1.6406833333333299</v>
      </c>
      <c r="S1118">
        <v>96.644225753760196</v>
      </c>
      <c r="T1118">
        <v>2</v>
      </c>
      <c r="U1118">
        <v>0.5</v>
      </c>
      <c r="V1118" t="s">
        <v>78</v>
      </c>
      <c r="W1118" s="2">
        <v>5</v>
      </c>
      <c r="X1118" s="2">
        <v>800</v>
      </c>
      <c r="Y1118" s="2">
        <v>160</v>
      </c>
      <c r="Z1118" s="2">
        <v>0</v>
      </c>
      <c r="AB1118" s="2">
        <v>1</v>
      </c>
      <c r="AC1118" s="2">
        <v>0</v>
      </c>
      <c r="AD1118" s="2">
        <v>1</v>
      </c>
      <c r="AE1118" s="2">
        <v>0</v>
      </c>
      <c r="AF1118" s="2">
        <v>0.33333333333333298</v>
      </c>
      <c r="AG1118" s="2">
        <v>1.1037044979639199</v>
      </c>
      <c r="AH1118" s="2">
        <v>106.666666666666</v>
      </c>
      <c r="AI1118">
        <v>200</v>
      </c>
      <c r="AJ1118" t="s">
        <v>78</v>
      </c>
      <c r="AK1118" t="s">
        <v>50</v>
      </c>
      <c r="AL1118" t="s">
        <v>78</v>
      </c>
      <c r="AM1118" t="s">
        <v>51</v>
      </c>
      <c r="AN1118" t="s">
        <v>52</v>
      </c>
      <c r="AO1118" t="s">
        <v>53</v>
      </c>
      <c r="AP1118" t="s">
        <v>61</v>
      </c>
      <c r="AQ1118" t="s">
        <v>79</v>
      </c>
      <c r="AR1118" t="s">
        <v>78</v>
      </c>
    </row>
    <row r="1119" spans="1:44" hidden="1" x14ac:dyDescent="0.2">
      <c r="A1119" t="s">
        <v>223</v>
      </c>
      <c r="B1119" t="s">
        <v>145</v>
      </c>
      <c r="C1119" t="s">
        <v>146</v>
      </c>
      <c r="D1119" t="s">
        <v>232</v>
      </c>
      <c r="E1119" t="s">
        <v>229</v>
      </c>
      <c r="F1119" s="1">
        <v>0.63888888888888884</v>
      </c>
      <c r="G1119">
        <v>0</v>
      </c>
      <c r="H1119">
        <v>2009</v>
      </c>
      <c r="I1119">
        <v>2009</v>
      </c>
      <c r="J1119">
        <v>1.5</v>
      </c>
      <c r="K1119">
        <v>0.245</v>
      </c>
      <c r="L1119">
        <v>0.5</v>
      </c>
      <c r="N1119">
        <v>5</v>
      </c>
      <c r="O1119">
        <v>0.5</v>
      </c>
      <c r="P1119">
        <v>0.19634954084936199</v>
      </c>
      <c r="Q1119">
        <v>492.20499999999998</v>
      </c>
      <c r="R1119">
        <v>1.6406833333333299</v>
      </c>
      <c r="S1119">
        <v>96.644225753760196</v>
      </c>
      <c r="T1119">
        <v>2</v>
      </c>
      <c r="U1119">
        <v>0.5</v>
      </c>
      <c r="V1119" t="s">
        <v>161</v>
      </c>
      <c r="W1119" s="2">
        <v>5</v>
      </c>
      <c r="X1119" s="2">
        <v>400</v>
      </c>
      <c r="Y1119" s="2">
        <v>80</v>
      </c>
      <c r="Z1119" s="2">
        <v>0</v>
      </c>
      <c r="AB1119" s="2">
        <v>1</v>
      </c>
      <c r="AC1119" s="2">
        <v>0</v>
      </c>
      <c r="AD1119" s="2">
        <v>1</v>
      </c>
      <c r="AE1119" s="2">
        <v>0</v>
      </c>
      <c r="AF1119" s="2">
        <v>0.33333333333333298</v>
      </c>
      <c r="AG1119" s="2">
        <v>0.55185224898196406</v>
      </c>
      <c r="AH1119" s="2">
        <v>53.3333333333333</v>
      </c>
      <c r="AI1119">
        <v>500</v>
      </c>
      <c r="AJ1119" t="s">
        <v>161</v>
      </c>
      <c r="AK1119" t="s">
        <v>162</v>
      </c>
      <c r="AL1119" t="s">
        <v>161</v>
      </c>
      <c r="AM1119" t="s">
        <v>51</v>
      </c>
      <c r="AN1119" t="s">
        <v>52</v>
      </c>
      <c r="AO1119" t="s">
        <v>53</v>
      </c>
      <c r="AP1119" t="s">
        <v>163</v>
      </c>
      <c r="AQ1119" t="s">
        <v>161</v>
      </c>
    </row>
    <row r="1120" spans="1:44" hidden="1" x14ac:dyDescent="0.2">
      <c r="A1120" t="s">
        <v>223</v>
      </c>
      <c r="B1120" t="s">
        <v>145</v>
      </c>
      <c r="C1120" t="s">
        <v>146</v>
      </c>
      <c r="D1120" t="s">
        <v>232</v>
      </c>
      <c r="E1120" t="s">
        <v>229</v>
      </c>
      <c r="F1120" s="1">
        <v>0.63888888888888884</v>
      </c>
      <c r="G1120">
        <v>0</v>
      </c>
      <c r="H1120">
        <v>2009</v>
      </c>
      <c r="I1120">
        <v>2009</v>
      </c>
      <c r="J1120">
        <v>1.5</v>
      </c>
      <c r="K1120">
        <v>0.245</v>
      </c>
      <c r="L1120">
        <v>0.5</v>
      </c>
      <c r="N1120">
        <v>5</v>
      </c>
      <c r="O1120">
        <v>0.5</v>
      </c>
      <c r="P1120">
        <v>0.19634954084936199</v>
      </c>
      <c r="Q1120">
        <v>492.20499999999998</v>
      </c>
      <c r="R1120">
        <v>1.6406833333333299</v>
      </c>
      <c r="S1120">
        <v>96.644225753760196</v>
      </c>
      <c r="T1120">
        <v>2</v>
      </c>
      <c r="U1120">
        <v>0.5</v>
      </c>
      <c r="V1120" t="s">
        <v>130</v>
      </c>
      <c r="W1120" s="2">
        <v>5</v>
      </c>
      <c r="X1120" s="2">
        <v>800</v>
      </c>
      <c r="Y1120" s="2">
        <v>160</v>
      </c>
      <c r="Z1120" s="2">
        <v>0</v>
      </c>
      <c r="AB1120" s="2">
        <v>2</v>
      </c>
      <c r="AC1120" s="2">
        <v>1</v>
      </c>
      <c r="AD1120" s="2">
        <v>1</v>
      </c>
      <c r="AE1120" s="2">
        <v>0</v>
      </c>
      <c r="AF1120" s="2">
        <v>0.66666666666666596</v>
      </c>
      <c r="AG1120" s="2">
        <v>2.20740899592785</v>
      </c>
      <c r="AH1120" s="2">
        <v>213.333333333333</v>
      </c>
      <c r="AI1120">
        <v>200</v>
      </c>
      <c r="AJ1120" t="s">
        <v>130</v>
      </c>
      <c r="AK1120" t="s">
        <v>50</v>
      </c>
      <c r="AL1120" t="s">
        <v>130</v>
      </c>
      <c r="AM1120" t="s">
        <v>51</v>
      </c>
      <c r="AN1120" t="s">
        <v>52</v>
      </c>
      <c r="AO1120" t="s">
        <v>53</v>
      </c>
      <c r="AP1120" t="s">
        <v>54</v>
      </c>
      <c r="AQ1120" t="s">
        <v>96</v>
      </c>
      <c r="AR1120" t="s">
        <v>130</v>
      </c>
    </row>
    <row r="1121" spans="1:44" hidden="1" x14ac:dyDescent="0.2">
      <c r="A1121" t="s">
        <v>223</v>
      </c>
      <c r="B1121" t="s">
        <v>145</v>
      </c>
      <c r="C1121" t="s">
        <v>146</v>
      </c>
      <c r="D1121" t="s">
        <v>232</v>
      </c>
      <c r="E1121" t="s">
        <v>229</v>
      </c>
      <c r="F1121" s="1">
        <v>0.63888888888888884</v>
      </c>
      <c r="G1121">
        <v>0</v>
      </c>
      <c r="H1121">
        <v>2009</v>
      </c>
      <c r="I1121">
        <v>2009</v>
      </c>
      <c r="J1121">
        <v>1.5</v>
      </c>
      <c r="K1121">
        <v>0.245</v>
      </c>
      <c r="L1121">
        <v>0.5</v>
      </c>
      <c r="N1121">
        <v>5</v>
      </c>
      <c r="O1121">
        <v>0.5</v>
      </c>
      <c r="P1121">
        <v>0.19634954084936199</v>
      </c>
      <c r="Q1121">
        <v>492.20499999999998</v>
      </c>
      <c r="R1121">
        <v>1.6406833333333299</v>
      </c>
      <c r="S1121">
        <v>96.644225753760196</v>
      </c>
      <c r="T1121">
        <v>2</v>
      </c>
      <c r="U1121">
        <v>0.5</v>
      </c>
      <c r="V1121" t="s">
        <v>130</v>
      </c>
      <c r="W1121" s="2">
        <v>5</v>
      </c>
      <c r="X1121" s="2">
        <v>400</v>
      </c>
      <c r="Y1121" s="2">
        <v>80</v>
      </c>
      <c r="Z1121" s="2">
        <v>0</v>
      </c>
      <c r="AB1121" s="2">
        <v>12</v>
      </c>
      <c r="AC1121" s="2">
        <v>5</v>
      </c>
      <c r="AD1121" s="2">
        <v>3</v>
      </c>
      <c r="AE1121" s="2">
        <v>4</v>
      </c>
      <c r="AF1121" s="2">
        <v>4</v>
      </c>
      <c r="AG1121" s="2">
        <v>6.6222269877835798</v>
      </c>
      <c r="AH1121" s="2">
        <v>640</v>
      </c>
      <c r="AI1121">
        <v>500</v>
      </c>
      <c r="AJ1121" t="s">
        <v>130</v>
      </c>
      <c r="AK1121" t="s">
        <v>50</v>
      </c>
      <c r="AL1121" t="s">
        <v>130</v>
      </c>
      <c r="AM1121" t="s">
        <v>51</v>
      </c>
      <c r="AN1121" t="s">
        <v>52</v>
      </c>
      <c r="AO1121" t="s">
        <v>53</v>
      </c>
      <c r="AP1121" t="s">
        <v>54</v>
      </c>
      <c r="AQ1121" t="s">
        <v>96</v>
      </c>
      <c r="AR1121" t="s">
        <v>130</v>
      </c>
    </row>
    <row r="1122" spans="1:44" hidden="1" x14ac:dyDescent="0.2">
      <c r="A1122" t="s">
        <v>223</v>
      </c>
      <c r="B1122" t="s">
        <v>145</v>
      </c>
      <c r="C1122" t="s">
        <v>146</v>
      </c>
      <c r="D1122" t="s">
        <v>232</v>
      </c>
      <c r="E1122" t="s">
        <v>229</v>
      </c>
      <c r="F1122" s="1">
        <v>0.63888888888888884</v>
      </c>
      <c r="G1122">
        <v>0</v>
      </c>
      <c r="H1122">
        <v>2009</v>
      </c>
      <c r="I1122">
        <v>2009</v>
      </c>
      <c r="J1122">
        <v>1.5</v>
      </c>
      <c r="K1122">
        <v>0.245</v>
      </c>
      <c r="L1122">
        <v>0.5</v>
      </c>
      <c r="N1122">
        <v>5</v>
      </c>
      <c r="O1122">
        <v>0.5</v>
      </c>
      <c r="P1122">
        <v>0.19634954084936199</v>
      </c>
      <c r="Q1122">
        <v>492.20499999999998</v>
      </c>
      <c r="R1122">
        <v>1.6406833333333299</v>
      </c>
      <c r="S1122">
        <v>96.644225753760196</v>
      </c>
      <c r="T1122">
        <v>2</v>
      </c>
      <c r="U1122">
        <v>0.5</v>
      </c>
      <c r="V1122" t="s">
        <v>165</v>
      </c>
      <c r="W1122" s="2">
        <v>5</v>
      </c>
      <c r="X1122" s="2">
        <v>800</v>
      </c>
      <c r="Y1122" s="2">
        <v>160</v>
      </c>
      <c r="Z1122" s="2">
        <v>0</v>
      </c>
      <c r="AB1122" s="2">
        <v>4</v>
      </c>
      <c r="AC1122" s="2">
        <v>0</v>
      </c>
      <c r="AD1122" s="2">
        <v>2</v>
      </c>
      <c r="AE1122" s="2">
        <v>2</v>
      </c>
      <c r="AF1122" s="2">
        <v>1.3333333333333299</v>
      </c>
      <c r="AG1122" s="2">
        <v>4.4148179918557098</v>
      </c>
      <c r="AH1122" s="2">
        <v>426.666666666666</v>
      </c>
      <c r="AI1122">
        <v>200</v>
      </c>
      <c r="AJ1122" t="s">
        <v>165</v>
      </c>
      <c r="AK1122" t="s">
        <v>50</v>
      </c>
      <c r="AL1122" t="s">
        <v>165</v>
      </c>
      <c r="AM1122" t="s">
        <v>51</v>
      </c>
      <c r="AN1122" t="s">
        <v>52</v>
      </c>
      <c r="AO1122" t="s">
        <v>53</v>
      </c>
      <c r="AP1122" t="s">
        <v>54</v>
      </c>
      <c r="AQ1122" t="s">
        <v>96</v>
      </c>
      <c r="AR1122" t="s">
        <v>165</v>
      </c>
    </row>
    <row r="1123" spans="1:44" hidden="1" x14ac:dyDescent="0.2">
      <c r="A1123" t="s">
        <v>223</v>
      </c>
      <c r="B1123" t="s">
        <v>145</v>
      </c>
      <c r="C1123" t="s">
        <v>146</v>
      </c>
      <c r="D1123" t="s">
        <v>232</v>
      </c>
      <c r="E1123" t="s">
        <v>229</v>
      </c>
      <c r="F1123" s="1">
        <v>0.63888888888888884</v>
      </c>
      <c r="G1123">
        <v>0</v>
      </c>
      <c r="H1123">
        <v>2009</v>
      </c>
      <c r="I1123">
        <v>2009</v>
      </c>
      <c r="J1123">
        <v>1.5</v>
      </c>
      <c r="K1123">
        <v>0.245</v>
      </c>
      <c r="L1123">
        <v>0.5</v>
      </c>
      <c r="N1123">
        <v>5</v>
      </c>
      <c r="O1123">
        <v>0.5</v>
      </c>
      <c r="P1123">
        <v>0.19634954084936199</v>
      </c>
      <c r="Q1123">
        <v>492.20499999999998</v>
      </c>
      <c r="R1123">
        <v>1.6406833333333299</v>
      </c>
      <c r="S1123">
        <v>96.644225753760196</v>
      </c>
      <c r="T1123">
        <v>2</v>
      </c>
      <c r="U1123">
        <v>0.5</v>
      </c>
      <c r="V1123" t="s">
        <v>165</v>
      </c>
      <c r="W1123" s="2">
        <v>5</v>
      </c>
      <c r="X1123" s="2">
        <v>400</v>
      </c>
      <c r="Y1123" s="2">
        <v>80</v>
      </c>
      <c r="Z1123" s="2">
        <v>0</v>
      </c>
      <c r="AB1123" s="2">
        <v>11</v>
      </c>
      <c r="AC1123" s="2">
        <v>4</v>
      </c>
      <c r="AD1123" s="2">
        <v>3</v>
      </c>
      <c r="AE1123" s="2">
        <v>4</v>
      </c>
      <c r="AF1123" s="2">
        <v>3.6666666666666599</v>
      </c>
      <c r="AG1123" s="2">
        <v>6.0703747388016103</v>
      </c>
      <c r="AH1123" s="2">
        <v>586.66666666666595</v>
      </c>
      <c r="AI1123">
        <v>500</v>
      </c>
      <c r="AJ1123" t="s">
        <v>165</v>
      </c>
      <c r="AK1123" t="s">
        <v>50</v>
      </c>
      <c r="AL1123" t="s">
        <v>165</v>
      </c>
      <c r="AM1123" t="s">
        <v>51</v>
      </c>
      <c r="AN1123" t="s">
        <v>52</v>
      </c>
      <c r="AO1123" t="s">
        <v>53</v>
      </c>
      <c r="AP1123" t="s">
        <v>54</v>
      </c>
      <c r="AQ1123" t="s">
        <v>96</v>
      </c>
      <c r="AR1123" t="s">
        <v>165</v>
      </c>
    </row>
    <row r="1124" spans="1:44" hidden="1" x14ac:dyDescent="0.2">
      <c r="A1124" t="s">
        <v>223</v>
      </c>
      <c r="B1124" t="s">
        <v>145</v>
      </c>
      <c r="C1124" t="s">
        <v>146</v>
      </c>
      <c r="D1124" t="s">
        <v>232</v>
      </c>
      <c r="E1124" t="s">
        <v>229</v>
      </c>
      <c r="F1124" s="1">
        <v>0.63888888888888884</v>
      </c>
      <c r="G1124">
        <v>0</v>
      </c>
      <c r="H1124">
        <v>2009</v>
      </c>
      <c r="I1124">
        <v>2009</v>
      </c>
      <c r="J1124">
        <v>1.5</v>
      </c>
      <c r="K1124">
        <v>0.245</v>
      </c>
      <c r="L1124">
        <v>0.5</v>
      </c>
      <c r="N1124">
        <v>5</v>
      </c>
      <c r="O1124">
        <v>0.5</v>
      </c>
      <c r="P1124">
        <v>0.19634954084936199</v>
      </c>
      <c r="Q1124">
        <v>492.20499999999998</v>
      </c>
      <c r="R1124">
        <v>1.6406833333333299</v>
      </c>
      <c r="S1124">
        <v>96.644225753760196</v>
      </c>
      <c r="T1124">
        <v>2</v>
      </c>
      <c r="U1124">
        <v>0.5</v>
      </c>
      <c r="V1124" t="s">
        <v>82</v>
      </c>
      <c r="W1124" s="2">
        <v>5</v>
      </c>
      <c r="X1124" s="2">
        <v>800</v>
      </c>
      <c r="Y1124" s="2">
        <v>160</v>
      </c>
      <c r="Z1124" s="2">
        <v>0</v>
      </c>
      <c r="AB1124" s="2">
        <v>9</v>
      </c>
      <c r="AC1124" s="2">
        <v>2</v>
      </c>
      <c r="AD1124" s="2">
        <v>1</v>
      </c>
      <c r="AE1124" s="2">
        <v>6</v>
      </c>
      <c r="AF1124" s="2">
        <v>3</v>
      </c>
      <c r="AG1124" s="2">
        <v>9.9333404816753692</v>
      </c>
      <c r="AH1124" s="2">
        <v>960</v>
      </c>
      <c r="AI1124">
        <v>200</v>
      </c>
      <c r="AJ1124" t="s">
        <v>82</v>
      </c>
      <c r="AK1124" t="s">
        <v>50</v>
      </c>
      <c r="AL1124" t="s">
        <v>82</v>
      </c>
      <c r="AM1124" t="s">
        <v>51</v>
      </c>
      <c r="AN1124" t="s">
        <v>52</v>
      </c>
      <c r="AO1124" t="s">
        <v>53</v>
      </c>
      <c r="AP1124" t="s">
        <v>66</v>
      </c>
      <c r="AQ1124" t="s">
        <v>83</v>
      </c>
      <c r="AR1124" t="s">
        <v>82</v>
      </c>
    </row>
    <row r="1125" spans="1:44" hidden="1" x14ac:dyDescent="0.2">
      <c r="A1125" t="s">
        <v>223</v>
      </c>
      <c r="B1125" t="s">
        <v>145</v>
      </c>
      <c r="C1125" t="s">
        <v>146</v>
      </c>
      <c r="D1125" t="s">
        <v>232</v>
      </c>
      <c r="E1125" t="s">
        <v>229</v>
      </c>
      <c r="F1125" s="1">
        <v>0.63888888888888884</v>
      </c>
      <c r="G1125">
        <v>0</v>
      </c>
      <c r="H1125">
        <v>2009</v>
      </c>
      <c r="I1125">
        <v>2009</v>
      </c>
      <c r="J1125">
        <v>1.5</v>
      </c>
      <c r="K1125">
        <v>0.245</v>
      </c>
      <c r="L1125">
        <v>0.5</v>
      </c>
      <c r="N1125">
        <v>5</v>
      </c>
      <c r="O1125">
        <v>0.5</v>
      </c>
      <c r="P1125">
        <v>0.19634954084936199</v>
      </c>
      <c r="Q1125">
        <v>492.20499999999998</v>
      </c>
      <c r="R1125">
        <v>1.6406833333333299</v>
      </c>
      <c r="S1125">
        <v>96.644225753760196</v>
      </c>
      <c r="T1125">
        <v>2</v>
      </c>
      <c r="U1125">
        <v>0.5</v>
      </c>
      <c r="V1125" t="s">
        <v>84</v>
      </c>
      <c r="W1125">
        <v>5</v>
      </c>
      <c r="X1125">
        <v>400</v>
      </c>
      <c r="Y1125">
        <v>80</v>
      </c>
      <c r="Z1125">
        <v>0</v>
      </c>
      <c r="AA1125"/>
      <c r="AB1125">
        <v>45</v>
      </c>
      <c r="AC1125">
        <v>9</v>
      </c>
      <c r="AD1125">
        <v>15</v>
      </c>
      <c r="AE1125">
        <v>21</v>
      </c>
      <c r="AF1125">
        <v>15</v>
      </c>
      <c r="AG1125">
        <v>24.8333512041884</v>
      </c>
      <c r="AH1125">
        <v>2400</v>
      </c>
      <c r="AI1125">
        <v>500</v>
      </c>
      <c r="AJ1125" t="s">
        <v>84</v>
      </c>
      <c r="AK1125" t="s">
        <v>63</v>
      </c>
      <c r="AL1125" t="s">
        <v>84</v>
      </c>
      <c r="AM1125" t="s">
        <v>51</v>
      </c>
      <c r="AN1125" t="s">
        <v>52</v>
      </c>
      <c r="AO1125" t="s">
        <v>84</v>
      </c>
    </row>
    <row r="1126" spans="1:44" hidden="1" x14ac:dyDescent="0.2">
      <c r="A1126" t="s">
        <v>223</v>
      </c>
      <c r="B1126" t="s">
        <v>145</v>
      </c>
      <c r="C1126" t="s">
        <v>146</v>
      </c>
      <c r="D1126" t="s">
        <v>232</v>
      </c>
      <c r="E1126" t="s">
        <v>229</v>
      </c>
      <c r="F1126" s="1">
        <v>0.63888888888888884</v>
      </c>
      <c r="G1126">
        <v>0</v>
      </c>
      <c r="H1126">
        <v>2009</v>
      </c>
      <c r="I1126">
        <v>2009</v>
      </c>
      <c r="J1126">
        <v>1.5</v>
      </c>
      <c r="K1126">
        <v>0.245</v>
      </c>
      <c r="L1126">
        <v>0.5</v>
      </c>
      <c r="N1126">
        <v>5</v>
      </c>
      <c r="O1126">
        <v>0.5</v>
      </c>
      <c r="P1126">
        <v>0.19634954084936199</v>
      </c>
      <c r="Q1126">
        <v>492.20499999999998</v>
      </c>
      <c r="R1126">
        <v>1.6406833333333299</v>
      </c>
      <c r="S1126">
        <v>96.644225753760196</v>
      </c>
      <c r="T1126">
        <v>2</v>
      </c>
      <c r="U1126">
        <v>0.5</v>
      </c>
      <c r="V1126" t="s">
        <v>85</v>
      </c>
      <c r="W1126" s="2">
        <v>5</v>
      </c>
      <c r="X1126" s="2">
        <v>800</v>
      </c>
      <c r="Y1126" s="2">
        <v>160</v>
      </c>
      <c r="Z1126" s="2">
        <v>0</v>
      </c>
      <c r="AB1126" s="2">
        <v>31</v>
      </c>
      <c r="AC1126" s="2">
        <v>12</v>
      </c>
      <c r="AD1126" s="2">
        <v>7</v>
      </c>
      <c r="AE1126" s="2">
        <v>12</v>
      </c>
      <c r="AF1126" s="2">
        <v>10.3333333333333</v>
      </c>
      <c r="AG1126" s="2">
        <v>34.214839436881803</v>
      </c>
      <c r="AH1126" s="2">
        <v>3306.6666666666601</v>
      </c>
      <c r="AI1126">
        <v>200</v>
      </c>
      <c r="AJ1126" t="s">
        <v>85</v>
      </c>
      <c r="AK1126" t="s">
        <v>50</v>
      </c>
      <c r="AL1126" t="s">
        <v>85</v>
      </c>
      <c r="AM1126" t="s">
        <v>51</v>
      </c>
      <c r="AN1126" t="s">
        <v>52</v>
      </c>
      <c r="AO1126" t="s">
        <v>53</v>
      </c>
      <c r="AP1126" t="s">
        <v>54</v>
      </c>
      <c r="AQ1126" t="s">
        <v>57</v>
      </c>
      <c r="AR1126" t="s">
        <v>85</v>
      </c>
    </row>
    <row r="1127" spans="1:44" hidden="1" x14ac:dyDescent="0.2">
      <c r="A1127" t="s">
        <v>223</v>
      </c>
      <c r="B1127" t="s">
        <v>145</v>
      </c>
      <c r="C1127" t="s">
        <v>146</v>
      </c>
      <c r="D1127" t="s">
        <v>232</v>
      </c>
      <c r="E1127" t="s">
        <v>229</v>
      </c>
      <c r="F1127" s="1">
        <v>0.63888888888888884</v>
      </c>
      <c r="G1127">
        <v>0</v>
      </c>
      <c r="H1127">
        <v>2009</v>
      </c>
      <c r="I1127">
        <v>2009</v>
      </c>
      <c r="J1127">
        <v>1.5</v>
      </c>
      <c r="K1127">
        <v>0.245</v>
      </c>
      <c r="L1127">
        <v>0.5</v>
      </c>
      <c r="N1127">
        <v>5</v>
      </c>
      <c r="O1127">
        <v>0.5</v>
      </c>
      <c r="P1127">
        <v>0.19634954084936199</v>
      </c>
      <c r="Q1127">
        <v>492.20499999999998</v>
      </c>
      <c r="R1127">
        <v>1.6406833333333299</v>
      </c>
      <c r="S1127">
        <v>96.644225753760196</v>
      </c>
      <c r="T1127">
        <v>2</v>
      </c>
      <c r="U1127">
        <v>0.5</v>
      </c>
      <c r="V1127" t="s">
        <v>121</v>
      </c>
      <c r="W1127">
        <v>5</v>
      </c>
      <c r="X1127">
        <v>400</v>
      </c>
      <c r="Y1127">
        <v>80</v>
      </c>
      <c r="Z1127">
        <v>0</v>
      </c>
      <c r="AA1127"/>
      <c r="AB1127">
        <v>1</v>
      </c>
      <c r="AC1127">
        <v>0</v>
      </c>
      <c r="AD1127">
        <v>0</v>
      </c>
      <c r="AE1127">
        <v>1</v>
      </c>
      <c r="AF1127">
        <v>0.33333333333333298</v>
      </c>
      <c r="AG1127">
        <v>0.55185224898196406</v>
      </c>
      <c r="AH1127">
        <v>53.3333333333333</v>
      </c>
      <c r="AI1127">
        <v>500</v>
      </c>
    </row>
    <row r="1128" spans="1:44" hidden="1" x14ac:dyDescent="0.2">
      <c r="A1128" t="s">
        <v>223</v>
      </c>
      <c r="B1128" t="s">
        <v>145</v>
      </c>
      <c r="C1128" t="s">
        <v>146</v>
      </c>
      <c r="D1128" t="s">
        <v>232</v>
      </c>
      <c r="E1128" t="s">
        <v>229</v>
      </c>
      <c r="F1128" s="1">
        <v>0.63888888888888884</v>
      </c>
      <c r="G1128">
        <v>0</v>
      </c>
      <c r="H1128">
        <v>2009</v>
      </c>
      <c r="I1128">
        <v>2009</v>
      </c>
      <c r="J1128">
        <v>1.5</v>
      </c>
      <c r="K1128">
        <v>0.245</v>
      </c>
      <c r="L1128">
        <v>0.5</v>
      </c>
      <c r="N1128">
        <v>5</v>
      </c>
      <c r="O1128">
        <v>0.5</v>
      </c>
      <c r="P1128">
        <v>0.19634954084936199</v>
      </c>
      <c r="Q1128">
        <v>492.20499999999998</v>
      </c>
      <c r="R1128">
        <v>1.6406833333333299</v>
      </c>
      <c r="S1128">
        <v>96.644225753760196</v>
      </c>
      <c r="T1128">
        <v>2</v>
      </c>
      <c r="U1128">
        <v>0.5</v>
      </c>
      <c r="V1128" t="s">
        <v>111</v>
      </c>
      <c r="W1128">
        <v>5</v>
      </c>
      <c r="X1128">
        <v>800</v>
      </c>
      <c r="Y1128">
        <v>160</v>
      </c>
      <c r="Z1128">
        <v>0</v>
      </c>
      <c r="AA1128"/>
      <c r="AB1128">
        <v>2</v>
      </c>
      <c r="AC1128">
        <v>1</v>
      </c>
      <c r="AD1128">
        <v>1</v>
      </c>
      <c r="AE1128">
        <v>0</v>
      </c>
      <c r="AF1128">
        <v>0.66666666666666596</v>
      </c>
      <c r="AG1128">
        <v>2.20740899592785</v>
      </c>
      <c r="AH1128">
        <v>213.333333333333</v>
      </c>
      <c r="AI1128">
        <v>200</v>
      </c>
      <c r="AJ1128" t="s">
        <v>111</v>
      </c>
      <c r="AK1128" t="s">
        <v>63</v>
      </c>
      <c r="AL1128" t="s">
        <v>111</v>
      </c>
      <c r="AM1128" t="s">
        <v>51</v>
      </c>
      <c r="AN1128" t="s">
        <v>112</v>
      </c>
      <c r="AO1128" t="s">
        <v>111</v>
      </c>
    </row>
    <row r="1129" spans="1:44" hidden="1" x14ac:dyDescent="0.2">
      <c r="A1129" t="s">
        <v>223</v>
      </c>
      <c r="B1129" t="s">
        <v>145</v>
      </c>
      <c r="C1129" t="s">
        <v>146</v>
      </c>
      <c r="D1129" t="s">
        <v>232</v>
      </c>
      <c r="E1129" t="s">
        <v>229</v>
      </c>
      <c r="F1129" s="1">
        <v>0.63888888888888884</v>
      </c>
      <c r="G1129">
        <v>0</v>
      </c>
      <c r="H1129">
        <v>2009</v>
      </c>
      <c r="I1129">
        <v>2009</v>
      </c>
      <c r="J1129">
        <v>1.5</v>
      </c>
      <c r="K1129">
        <v>0.245</v>
      </c>
      <c r="L1129">
        <v>0.5</v>
      </c>
      <c r="N1129">
        <v>5</v>
      </c>
      <c r="O1129">
        <v>0.5</v>
      </c>
      <c r="P1129">
        <v>0.19634954084936199</v>
      </c>
      <c r="Q1129">
        <v>492.20499999999998</v>
      </c>
      <c r="R1129">
        <v>1.6406833333333299</v>
      </c>
      <c r="S1129">
        <v>96.644225753760196</v>
      </c>
      <c r="T1129">
        <v>2</v>
      </c>
      <c r="U1129">
        <v>0.5</v>
      </c>
      <c r="V1129" t="s">
        <v>86</v>
      </c>
      <c r="W1129">
        <v>5</v>
      </c>
      <c r="X1129">
        <v>800</v>
      </c>
      <c r="Y1129">
        <v>160</v>
      </c>
      <c r="Z1129">
        <v>0</v>
      </c>
      <c r="AA1129"/>
      <c r="AB1129">
        <v>1</v>
      </c>
      <c r="AC1129">
        <v>1</v>
      </c>
      <c r="AD1129">
        <v>0</v>
      </c>
      <c r="AE1129">
        <v>0</v>
      </c>
      <c r="AF1129">
        <v>0.33333333333333298</v>
      </c>
      <c r="AG1129">
        <v>1.1037044979639199</v>
      </c>
      <c r="AH1129">
        <v>106.666666666666</v>
      </c>
      <c r="AI1129">
        <v>200</v>
      </c>
      <c r="AJ1129" t="s">
        <v>86</v>
      </c>
      <c r="AK1129" t="s">
        <v>87</v>
      </c>
      <c r="AL1129" t="s">
        <v>86</v>
      </c>
      <c r="AM1129" t="s">
        <v>51</v>
      </c>
      <c r="AN1129" t="s">
        <v>88</v>
      </c>
      <c r="AO1129" t="s">
        <v>89</v>
      </c>
      <c r="AP1129" t="s">
        <v>86</v>
      </c>
    </row>
    <row r="1130" spans="1:44" hidden="1" x14ac:dyDescent="0.2">
      <c r="A1130" t="s">
        <v>223</v>
      </c>
      <c r="B1130" t="s">
        <v>145</v>
      </c>
      <c r="C1130" t="s">
        <v>146</v>
      </c>
      <c r="D1130" t="s">
        <v>232</v>
      </c>
      <c r="E1130" t="s">
        <v>229</v>
      </c>
      <c r="F1130" s="1">
        <v>0.63888888888888884</v>
      </c>
      <c r="G1130">
        <v>0</v>
      </c>
      <c r="H1130">
        <v>2009</v>
      </c>
      <c r="I1130">
        <v>2009</v>
      </c>
      <c r="J1130">
        <v>1.5</v>
      </c>
      <c r="K1130">
        <v>0.245</v>
      </c>
      <c r="L1130">
        <v>0.5</v>
      </c>
      <c r="N1130">
        <v>5</v>
      </c>
      <c r="O1130">
        <v>0.5</v>
      </c>
      <c r="P1130">
        <v>0.19634954084936199</v>
      </c>
      <c r="Q1130">
        <v>492.20499999999998</v>
      </c>
      <c r="R1130">
        <v>1.6406833333333299</v>
      </c>
      <c r="S1130">
        <v>96.644225753760196</v>
      </c>
      <c r="T1130">
        <v>2</v>
      </c>
      <c r="U1130">
        <v>0.5</v>
      </c>
      <c r="V1130" t="s">
        <v>86</v>
      </c>
      <c r="W1130">
        <v>5</v>
      </c>
      <c r="X1130">
        <v>400</v>
      </c>
      <c r="Y1130">
        <v>80</v>
      </c>
      <c r="Z1130">
        <v>0</v>
      </c>
      <c r="AA1130"/>
      <c r="AB1130">
        <v>7</v>
      </c>
      <c r="AC1130">
        <v>1</v>
      </c>
      <c r="AD1130">
        <v>1</v>
      </c>
      <c r="AE1130">
        <v>5</v>
      </c>
      <c r="AF1130">
        <v>2.3333333333333299</v>
      </c>
      <c r="AG1130">
        <v>3.8629657428737501</v>
      </c>
      <c r="AH1130">
        <v>373.33333333333297</v>
      </c>
      <c r="AI1130">
        <v>500</v>
      </c>
      <c r="AJ1130" t="s">
        <v>86</v>
      </c>
      <c r="AK1130" t="s">
        <v>87</v>
      </c>
      <c r="AL1130" t="s">
        <v>86</v>
      </c>
      <c r="AM1130" t="s">
        <v>51</v>
      </c>
      <c r="AN1130" t="s">
        <v>88</v>
      </c>
      <c r="AO1130" t="s">
        <v>89</v>
      </c>
      <c r="AP1130" t="s">
        <v>86</v>
      </c>
    </row>
    <row r="1131" spans="1:44" hidden="1" x14ac:dyDescent="0.2">
      <c r="A1131" t="s">
        <v>223</v>
      </c>
      <c r="B1131" t="s">
        <v>145</v>
      </c>
      <c r="C1131" t="s">
        <v>146</v>
      </c>
      <c r="D1131" t="s">
        <v>232</v>
      </c>
      <c r="E1131" t="s">
        <v>229</v>
      </c>
      <c r="F1131" s="1">
        <v>0.63888888888888884</v>
      </c>
      <c r="G1131">
        <v>0</v>
      </c>
      <c r="H1131">
        <v>2009</v>
      </c>
      <c r="I1131">
        <v>2009</v>
      </c>
      <c r="J1131">
        <v>1.5</v>
      </c>
      <c r="K1131">
        <v>0.245</v>
      </c>
      <c r="L1131">
        <v>0.5</v>
      </c>
      <c r="N1131">
        <v>5</v>
      </c>
      <c r="O1131">
        <v>0.5</v>
      </c>
      <c r="P1131">
        <v>0.19634954084936199</v>
      </c>
      <c r="Q1131">
        <v>492.20499999999998</v>
      </c>
      <c r="R1131">
        <v>1.6406833333333299</v>
      </c>
      <c r="S1131">
        <v>96.644225753760196</v>
      </c>
      <c r="T1131">
        <v>2</v>
      </c>
      <c r="U1131">
        <v>0.5</v>
      </c>
      <c r="V1131" t="s">
        <v>90</v>
      </c>
      <c r="W1131">
        <v>5</v>
      </c>
      <c r="X1131">
        <v>800</v>
      </c>
      <c r="Y1131">
        <v>160</v>
      </c>
      <c r="Z1131">
        <v>0</v>
      </c>
      <c r="AA1131"/>
      <c r="AB1131">
        <v>18</v>
      </c>
      <c r="AC1131">
        <v>3</v>
      </c>
      <c r="AD1131">
        <v>9</v>
      </c>
      <c r="AE1131">
        <v>6</v>
      </c>
      <c r="AF1131">
        <v>6</v>
      </c>
      <c r="AG1131">
        <v>19.866680963350699</v>
      </c>
      <c r="AH1131">
        <v>1920</v>
      </c>
      <c r="AI1131">
        <v>200</v>
      </c>
      <c r="AJ1131" t="s">
        <v>90</v>
      </c>
      <c r="AK1131" t="s">
        <v>91</v>
      </c>
      <c r="AL1131" t="s">
        <v>90</v>
      </c>
      <c r="AM1131" t="s">
        <v>51</v>
      </c>
      <c r="AN1131" t="s">
        <v>92</v>
      </c>
    </row>
    <row r="1132" spans="1:44" hidden="1" x14ac:dyDescent="0.2">
      <c r="A1132" t="s">
        <v>223</v>
      </c>
      <c r="B1132" t="s">
        <v>145</v>
      </c>
      <c r="C1132" t="s">
        <v>146</v>
      </c>
      <c r="D1132" t="s">
        <v>232</v>
      </c>
      <c r="E1132" t="s">
        <v>229</v>
      </c>
      <c r="F1132" s="1">
        <v>0.63888888888888884</v>
      </c>
      <c r="G1132">
        <v>0</v>
      </c>
      <c r="H1132">
        <v>2009</v>
      </c>
      <c r="I1132">
        <v>2009</v>
      </c>
      <c r="J1132">
        <v>1.5</v>
      </c>
      <c r="K1132">
        <v>0.245</v>
      </c>
      <c r="L1132">
        <v>0.5</v>
      </c>
      <c r="N1132">
        <v>5</v>
      </c>
      <c r="O1132">
        <v>0.5</v>
      </c>
      <c r="P1132">
        <v>0.19634954084936199</v>
      </c>
      <c r="Q1132">
        <v>492.20499999999998</v>
      </c>
      <c r="R1132">
        <v>1.6406833333333299</v>
      </c>
      <c r="S1132">
        <v>96.644225753760196</v>
      </c>
      <c r="T1132">
        <v>2</v>
      </c>
      <c r="U1132">
        <v>0.5</v>
      </c>
      <c r="V1132" t="s">
        <v>150</v>
      </c>
      <c r="W1132" s="2">
        <v>5</v>
      </c>
      <c r="X1132" s="2">
        <v>400</v>
      </c>
      <c r="Y1132" s="2">
        <v>80</v>
      </c>
      <c r="Z1132" s="2">
        <v>0</v>
      </c>
      <c r="AB1132" s="2">
        <v>1</v>
      </c>
      <c r="AC1132" s="2">
        <v>1</v>
      </c>
      <c r="AD1132" s="2">
        <v>0</v>
      </c>
      <c r="AE1132" s="2">
        <v>0</v>
      </c>
      <c r="AF1132" s="2">
        <v>0.33333333333333298</v>
      </c>
      <c r="AG1132" s="2">
        <v>0.55185224898196406</v>
      </c>
      <c r="AH1132" s="2">
        <v>53.3333333333333</v>
      </c>
      <c r="AI1132">
        <v>500</v>
      </c>
      <c r="AJ1132" t="s">
        <v>150</v>
      </c>
      <c r="AK1132" t="s">
        <v>50</v>
      </c>
      <c r="AL1132" t="s">
        <v>150</v>
      </c>
      <c r="AM1132" t="s">
        <v>51</v>
      </c>
      <c r="AN1132" t="s">
        <v>52</v>
      </c>
      <c r="AO1132" t="s">
        <v>53</v>
      </c>
      <c r="AP1132" t="s">
        <v>66</v>
      </c>
      <c r="AQ1132" t="s">
        <v>67</v>
      </c>
      <c r="AR1132" t="s">
        <v>150</v>
      </c>
    </row>
    <row r="1133" spans="1:44" hidden="1" x14ac:dyDescent="0.2">
      <c r="A1133" t="s">
        <v>223</v>
      </c>
      <c r="B1133" t="s">
        <v>145</v>
      </c>
      <c r="C1133" t="s">
        <v>146</v>
      </c>
      <c r="D1133" t="s">
        <v>232</v>
      </c>
      <c r="E1133" t="s">
        <v>229</v>
      </c>
      <c r="F1133" s="1">
        <v>0.63888888888888884</v>
      </c>
      <c r="G1133">
        <v>0</v>
      </c>
      <c r="H1133">
        <v>2009</v>
      </c>
      <c r="I1133">
        <v>2009</v>
      </c>
      <c r="J1133">
        <v>1.5</v>
      </c>
      <c r="K1133">
        <v>0.245</v>
      </c>
      <c r="L1133">
        <v>0.5</v>
      </c>
      <c r="N1133">
        <v>5</v>
      </c>
      <c r="O1133">
        <v>0.5</v>
      </c>
      <c r="P1133">
        <v>0.19634954084936199</v>
      </c>
      <c r="Q1133">
        <v>492.20499999999998</v>
      </c>
      <c r="R1133">
        <v>1.6406833333333299</v>
      </c>
      <c r="S1133">
        <v>96.644225753760196</v>
      </c>
      <c r="T1133">
        <v>2</v>
      </c>
      <c r="U1133">
        <v>0.5</v>
      </c>
      <c r="V1133" t="s">
        <v>151</v>
      </c>
      <c r="W1133">
        <v>5</v>
      </c>
      <c r="X1133">
        <v>400</v>
      </c>
      <c r="Y1133">
        <v>80</v>
      </c>
      <c r="Z1133">
        <v>0</v>
      </c>
      <c r="AA1133"/>
      <c r="AB1133">
        <v>3</v>
      </c>
      <c r="AC1133">
        <v>0</v>
      </c>
      <c r="AD1133">
        <v>2</v>
      </c>
      <c r="AE1133">
        <v>1</v>
      </c>
      <c r="AF1133">
        <v>1</v>
      </c>
      <c r="AG1133">
        <v>1.6555567469458901</v>
      </c>
      <c r="AH1133">
        <v>160</v>
      </c>
      <c r="AI1133">
        <v>500</v>
      </c>
    </row>
    <row r="1134" spans="1:44" hidden="1" x14ac:dyDescent="0.2">
      <c r="A1134" t="s">
        <v>223</v>
      </c>
      <c r="B1134" t="s">
        <v>145</v>
      </c>
      <c r="C1134" t="s">
        <v>146</v>
      </c>
      <c r="D1134" t="s">
        <v>232</v>
      </c>
      <c r="E1134" t="s">
        <v>229</v>
      </c>
      <c r="F1134" s="1">
        <v>0.63888888888888884</v>
      </c>
      <c r="G1134">
        <v>0</v>
      </c>
      <c r="H1134">
        <v>2009</v>
      </c>
      <c r="I1134">
        <v>2009</v>
      </c>
      <c r="J1134">
        <v>1.5</v>
      </c>
      <c r="K1134">
        <v>0.245</v>
      </c>
      <c r="L1134">
        <v>0.5</v>
      </c>
      <c r="N1134">
        <v>5</v>
      </c>
      <c r="O1134">
        <v>0.5</v>
      </c>
      <c r="P1134">
        <v>0.19634954084936199</v>
      </c>
      <c r="Q1134">
        <v>492.20499999999998</v>
      </c>
      <c r="R1134">
        <v>1.6406833333333299</v>
      </c>
      <c r="S1134">
        <v>96.644225753760196</v>
      </c>
      <c r="T1134">
        <v>2</v>
      </c>
      <c r="U1134">
        <v>0.5</v>
      </c>
      <c r="V1134" t="s">
        <v>151</v>
      </c>
      <c r="W1134">
        <v>5</v>
      </c>
      <c r="X1134">
        <v>800</v>
      </c>
      <c r="Y1134">
        <v>160</v>
      </c>
      <c r="Z1134">
        <v>0</v>
      </c>
      <c r="AA1134"/>
      <c r="AB1134">
        <v>1</v>
      </c>
      <c r="AC1134">
        <v>0</v>
      </c>
      <c r="AD1134">
        <v>0</v>
      </c>
      <c r="AE1134">
        <v>1</v>
      </c>
      <c r="AF1134">
        <v>0.33333333333333298</v>
      </c>
      <c r="AG1134">
        <v>1.1037044979639199</v>
      </c>
      <c r="AH1134">
        <v>106.666666666666</v>
      </c>
      <c r="AI1134">
        <v>200</v>
      </c>
    </row>
    <row r="1135" spans="1:44" hidden="1" x14ac:dyDescent="0.2">
      <c r="A1135" t="s">
        <v>223</v>
      </c>
      <c r="B1135" t="s">
        <v>145</v>
      </c>
      <c r="C1135" t="s">
        <v>146</v>
      </c>
      <c r="D1135" t="s">
        <v>232</v>
      </c>
      <c r="E1135" t="s">
        <v>229</v>
      </c>
      <c r="F1135" s="1">
        <v>0.63888888888888884</v>
      </c>
      <c r="G1135">
        <v>0</v>
      </c>
      <c r="H1135">
        <v>2009</v>
      </c>
      <c r="I1135">
        <v>2009</v>
      </c>
      <c r="J1135">
        <v>1.5</v>
      </c>
      <c r="K1135">
        <v>0.245</v>
      </c>
      <c r="L1135">
        <v>0.5</v>
      </c>
      <c r="N1135">
        <v>5</v>
      </c>
      <c r="O1135">
        <v>0.5</v>
      </c>
      <c r="P1135">
        <v>0.19634954084936199</v>
      </c>
      <c r="Q1135">
        <v>492.20499999999998</v>
      </c>
      <c r="R1135">
        <v>1.6406833333333299</v>
      </c>
      <c r="S1135">
        <v>96.644225753760196</v>
      </c>
      <c r="T1135">
        <v>2</v>
      </c>
      <c r="U1135">
        <v>0.5</v>
      </c>
      <c r="V1135" t="s">
        <v>114</v>
      </c>
      <c r="W1135">
        <v>5</v>
      </c>
      <c r="X1135">
        <v>800</v>
      </c>
      <c r="Y1135">
        <v>160</v>
      </c>
      <c r="Z1135">
        <v>0</v>
      </c>
      <c r="AA1135"/>
      <c r="AB1135">
        <v>2</v>
      </c>
      <c r="AC1135">
        <v>1</v>
      </c>
      <c r="AD1135">
        <v>0</v>
      </c>
      <c r="AE1135">
        <v>1</v>
      </c>
      <c r="AF1135">
        <v>0.66666666666666596</v>
      </c>
      <c r="AG1135">
        <v>2.20740899592785</v>
      </c>
      <c r="AH1135">
        <v>213.333333333333</v>
      </c>
      <c r="AI1135">
        <v>200</v>
      </c>
    </row>
    <row r="1136" spans="1:44" hidden="1" x14ac:dyDescent="0.2">
      <c r="A1136" t="s">
        <v>223</v>
      </c>
      <c r="B1136" t="s">
        <v>145</v>
      </c>
      <c r="C1136" t="s">
        <v>146</v>
      </c>
      <c r="D1136" t="s">
        <v>232</v>
      </c>
      <c r="E1136" t="s">
        <v>229</v>
      </c>
      <c r="F1136" s="1">
        <v>0.63888888888888884</v>
      </c>
      <c r="G1136">
        <v>0</v>
      </c>
      <c r="H1136">
        <v>2009</v>
      </c>
      <c r="I1136">
        <v>2009</v>
      </c>
      <c r="J1136">
        <v>1.5</v>
      </c>
      <c r="K1136">
        <v>0.245</v>
      </c>
      <c r="L1136">
        <v>0.5</v>
      </c>
      <c r="N1136">
        <v>5</v>
      </c>
      <c r="O1136">
        <v>0.5</v>
      </c>
      <c r="P1136">
        <v>0.19634954084936199</v>
      </c>
      <c r="Q1136">
        <v>492.20499999999998</v>
      </c>
      <c r="R1136">
        <v>1.6406833333333299</v>
      </c>
      <c r="S1136">
        <v>96.644225753760196</v>
      </c>
      <c r="T1136">
        <v>2</v>
      </c>
      <c r="U1136">
        <v>0.5</v>
      </c>
      <c r="V1136" t="s">
        <v>93</v>
      </c>
      <c r="W1136" s="2">
        <v>5</v>
      </c>
      <c r="X1136" s="2">
        <v>400</v>
      </c>
      <c r="Y1136" s="2">
        <v>80</v>
      </c>
      <c r="Z1136" s="2">
        <v>0</v>
      </c>
      <c r="AB1136" s="2">
        <v>5</v>
      </c>
      <c r="AC1136" s="2">
        <v>2</v>
      </c>
      <c r="AD1136" s="2">
        <v>2</v>
      </c>
      <c r="AE1136" s="2">
        <v>1</v>
      </c>
      <c r="AF1136" s="2">
        <v>1.6666666666666601</v>
      </c>
      <c r="AG1136" s="2">
        <v>2.7592612449098199</v>
      </c>
      <c r="AH1136" s="2">
        <v>266.666666666666</v>
      </c>
      <c r="AI1136">
        <v>500</v>
      </c>
      <c r="AJ1136" t="s">
        <v>93</v>
      </c>
      <c r="AK1136" t="s">
        <v>50</v>
      </c>
      <c r="AL1136" t="s">
        <v>93</v>
      </c>
      <c r="AM1136" t="s">
        <v>51</v>
      </c>
      <c r="AN1136" t="s">
        <v>52</v>
      </c>
      <c r="AO1136" t="s">
        <v>53</v>
      </c>
      <c r="AP1136" t="s">
        <v>54</v>
      </c>
      <c r="AQ1136" t="s">
        <v>94</v>
      </c>
      <c r="AR1136" t="s">
        <v>93</v>
      </c>
    </row>
    <row r="1137" spans="1:44" hidden="1" x14ac:dyDescent="0.2">
      <c r="A1137" t="s">
        <v>223</v>
      </c>
      <c r="B1137" t="s">
        <v>145</v>
      </c>
      <c r="C1137" t="s">
        <v>146</v>
      </c>
      <c r="D1137" t="s">
        <v>232</v>
      </c>
      <c r="E1137" t="s">
        <v>229</v>
      </c>
      <c r="F1137" s="1">
        <v>0.63888888888888884</v>
      </c>
      <c r="G1137">
        <v>0</v>
      </c>
      <c r="H1137">
        <v>2009</v>
      </c>
      <c r="I1137">
        <v>2009</v>
      </c>
      <c r="J1137">
        <v>1.5</v>
      </c>
      <c r="K1137">
        <v>0.245</v>
      </c>
      <c r="L1137">
        <v>0.5</v>
      </c>
      <c r="N1137">
        <v>5</v>
      </c>
      <c r="O1137">
        <v>0.5</v>
      </c>
      <c r="P1137">
        <v>0.19634954084936199</v>
      </c>
      <c r="Q1137">
        <v>492.20499999999998</v>
      </c>
      <c r="R1137">
        <v>1.6406833333333299</v>
      </c>
      <c r="S1137">
        <v>96.644225753760196</v>
      </c>
      <c r="T1137">
        <v>2</v>
      </c>
      <c r="U1137">
        <v>0.5</v>
      </c>
      <c r="V1137" t="s">
        <v>95</v>
      </c>
      <c r="W1137" s="2">
        <v>5</v>
      </c>
      <c r="X1137" s="2">
        <v>800</v>
      </c>
      <c r="Y1137" s="2">
        <v>160</v>
      </c>
      <c r="Z1137" s="2">
        <v>0</v>
      </c>
      <c r="AB1137" s="2">
        <v>12</v>
      </c>
      <c r="AC1137" s="2">
        <v>4</v>
      </c>
      <c r="AD1137" s="2">
        <v>2</v>
      </c>
      <c r="AE1137" s="2">
        <v>6</v>
      </c>
      <c r="AF1137" s="2">
        <v>4</v>
      </c>
      <c r="AG1137" s="2">
        <v>13.244453975567099</v>
      </c>
      <c r="AH1137" s="2">
        <v>1280</v>
      </c>
      <c r="AI1137">
        <v>200</v>
      </c>
      <c r="AJ1137" t="s">
        <v>95</v>
      </c>
      <c r="AK1137" t="s">
        <v>65</v>
      </c>
      <c r="AL1137" t="s">
        <v>95</v>
      </c>
      <c r="AM1137" t="s">
        <v>51</v>
      </c>
      <c r="AN1137" t="s">
        <v>52</v>
      </c>
      <c r="AO1137" t="s">
        <v>53</v>
      </c>
      <c r="AP1137" t="s">
        <v>54</v>
      </c>
      <c r="AQ1137" t="s">
        <v>96</v>
      </c>
      <c r="AR1137" t="s">
        <v>97</v>
      </c>
    </row>
    <row r="1138" spans="1:44" hidden="1" x14ac:dyDescent="0.2">
      <c r="A1138" t="s">
        <v>223</v>
      </c>
      <c r="B1138" t="s">
        <v>145</v>
      </c>
      <c r="C1138" t="s">
        <v>146</v>
      </c>
      <c r="D1138" t="s">
        <v>232</v>
      </c>
      <c r="E1138" t="s">
        <v>229</v>
      </c>
      <c r="F1138" s="1">
        <v>0.63888888888888884</v>
      </c>
      <c r="G1138">
        <v>0</v>
      </c>
      <c r="H1138">
        <v>2009</v>
      </c>
      <c r="I1138">
        <v>2009</v>
      </c>
      <c r="J1138">
        <v>1.5</v>
      </c>
      <c r="K1138">
        <v>0.245</v>
      </c>
      <c r="L1138">
        <v>0.5</v>
      </c>
      <c r="N1138">
        <v>5</v>
      </c>
      <c r="O1138">
        <v>0.5</v>
      </c>
      <c r="P1138">
        <v>0.19634954084936199</v>
      </c>
      <c r="Q1138">
        <v>492.20499999999998</v>
      </c>
      <c r="R1138">
        <v>1.6406833333333299</v>
      </c>
      <c r="S1138">
        <v>96.644225753760196</v>
      </c>
      <c r="T1138">
        <v>2</v>
      </c>
      <c r="U1138">
        <v>0.5</v>
      </c>
      <c r="V1138" t="s">
        <v>95</v>
      </c>
      <c r="W1138" s="2">
        <v>5</v>
      </c>
      <c r="X1138" s="2">
        <v>400</v>
      </c>
      <c r="Y1138" s="2">
        <v>80</v>
      </c>
      <c r="Z1138" s="2">
        <v>0</v>
      </c>
      <c r="AB1138" s="2">
        <v>9</v>
      </c>
      <c r="AC1138" s="2">
        <v>3</v>
      </c>
      <c r="AD1138" s="2">
        <v>2</v>
      </c>
      <c r="AE1138" s="2">
        <v>4</v>
      </c>
      <c r="AF1138" s="2">
        <v>3</v>
      </c>
      <c r="AG1138" s="2">
        <v>4.9666702408376802</v>
      </c>
      <c r="AH1138" s="2">
        <v>480</v>
      </c>
      <c r="AI1138">
        <v>500</v>
      </c>
      <c r="AJ1138" t="s">
        <v>95</v>
      </c>
      <c r="AK1138" t="s">
        <v>65</v>
      </c>
      <c r="AL1138" t="s">
        <v>95</v>
      </c>
      <c r="AM1138" t="s">
        <v>51</v>
      </c>
      <c r="AN1138" t="s">
        <v>52</v>
      </c>
      <c r="AO1138" t="s">
        <v>53</v>
      </c>
      <c r="AP1138" t="s">
        <v>54</v>
      </c>
      <c r="AQ1138" t="s">
        <v>96</v>
      </c>
      <c r="AR1138" t="s">
        <v>97</v>
      </c>
    </row>
    <row r="1139" spans="1:44" hidden="1" x14ac:dyDescent="0.2">
      <c r="A1139" t="s">
        <v>223</v>
      </c>
      <c r="B1139" t="s">
        <v>233</v>
      </c>
      <c r="C1139" t="s">
        <v>234</v>
      </c>
      <c r="D1139" t="s">
        <v>235</v>
      </c>
      <c r="E1139" t="s">
        <v>236</v>
      </c>
      <c r="F1139" s="1">
        <v>5.7638888888888892E-2</v>
      </c>
      <c r="G1139">
        <v>0</v>
      </c>
      <c r="H1139">
        <v>999</v>
      </c>
      <c r="I1139">
        <v>999</v>
      </c>
      <c r="J1139">
        <v>1.5</v>
      </c>
      <c r="K1139">
        <v>0.245</v>
      </c>
      <c r="L1139">
        <v>0.5</v>
      </c>
      <c r="N1139">
        <v>5</v>
      </c>
      <c r="O1139">
        <v>0.5</v>
      </c>
      <c r="P1139">
        <v>0.19634954084936199</v>
      </c>
      <c r="Q1139">
        <v>244.755</v>
      </c>
      <c r="R1139">
        <v>0.81584999999999996</v>
      </c>
      <c r="S1139">
        <v>48.057531870585599</v>
      </c>
      <c r="T1139">
        <v>2</v>
      </c>
      <c r="U1139">
        <v>0.5</v>
      </c>
      <c r="V1139" t="s">
        <v>49</v>
      </c>
      <c r="W1139" s="2">
        <v>5</v>
      </c>
      <c r="X1139" s="2">
        <v>1000</v>
      </c>
      <c r="Y1139" s="2">
        <v>200</v>
      </c>
      <c r="Z1139" s="2">
        <v>0</v>
      </c>
      <c r="AB1139" s="2">
        <v>8</v>
      </c>
      <c r="AC1139" s="2">
        <v>4</v>
      </c>
      <c r="AD1139" s="2">
        <v>4</v>
      </c>
      <c r="AE1139" s="2">
        <v>0</v>
      </c>
      <c r="AF1139" s="2">
        <v>2.6666666666666599</v>
      </c>
      <c r="AG1139" s="2">
        <v>22.195618983078401</v>
      </c>
      <c r="AH1139" s="2">
        <v>1066.6666666666599</v>
      </c>
      <c r="AI1139">
        <v>200</v>
      </c>
      <c r="AJ1139" t="s">
        <v>49</v>
      </c>
      <c r="AK1139" t="s">
        <v>50</v>
      </c>
      <c r="AL1139" t="s">
        <v>49</v>
      </c>
      <c r="AM1139" t="s">
        <v>51</v>
      </c>
      <c r="AN1139" t="s">
        <v>52</v>
      </c>
      <c r="AO1139" t="s">
        <v>53</v>
      </c>
      <c r="AP1139" t="s">
        <v>54</v>
      </c>
      <c r="AQ1139" t="s">
        <v>55</v>
      </c>
      <c r="AR1139" t="s">
        <v>49</v>
      </c>
    </row>
    <row r="1140" spans="1:44" hidden="1" x14ac:dyDescent="0.2">
      <c r="A1140" t="s">
        <v>223</v>
      </c>
      <c r="B1140" t="s">
        <v>233</v>
      </c>
      <c r="C1140" t="s">
        <v>234</v>
      </c>
      <c r="D1140" t="s">
        <v>235</v>
      </c>
      <c r="E1140" t="s">
        <v>236</v>
      </c>
      <c r="F1140" s="1">
        <v>5.7638888888888892E-2</v>
      </c>
      <c r="G1140">
        <v>0</v>
      </c>
      <c r="H1140">
        <v>999</v>
      </c>
      <c r="I1140">
        <v>999</v>
      </c>
      <c r="J1140">
        <v>1.5</v>
      </c>
      <c r="K1140">
        <v>0.245</v>
      </c>
      <c r="L1140">
        <v>0.5</v>
      </c>
      <c r="N1140">
        <v>5</v>
      </c>
      <c r="O1140">
        <v>0.5</v>
      </c>
      <c r="P1140">
        <v>0.19634954084936199</v>
      </c>
      <c r="Q1140">
        <v>244.755</v>
      </c>
      <c r="R1140">
        <v>0.81584999999999996</v>
      </c>
      <c r="S1140">
        <v>48.057531870585599</v>
      </c>
      <c r="T1140">
        <v>2</v>
      </c>
      <c r="U1140">
        <v>0.5</v>
      </c>
      <c r="V1140" t="s">
        <v>98</v>
      </c>
      <c r="W1140">
        <v>5</v>
      </c>
      <c r="X1140">
        <v>1000</v>
      </c>
      <c r="Y1140">
        <v>200</v>
      </c>
      <c r="Z1140">
        <v>0</v>
      </c>
      <c r="AA1140"/>
      <c r="AB1140">
        <v>1</v>
      </c>
      <c r="AC1140">
        <v>1</v>
      </c>
      <c r="AD1140">
        <v>0</v>
      </c>
      <c r="AE1140">
        <v>0</v>
      </c>
      <c r="AF1140">
        <v>0.33333333333333298</v>
      </c>
      <c r="AG1140">
        <v>2.7744523728848001</v>
      </c>
      <c r="AH1140">
        <v>133.333333333333</v>
      </c>
      <c r="AI1140">
        <v>200</v>
      </c>
      <c r="AJ1140" t="s">
        <v>98</v>
      </c>
      <c r="AK1140" t="s">
        <v>63</v>
      </c>
      <c r="AL1140" t="s">
        <v>98</v>
      </c>
      <c r="AM1140" t="s">
        <v>51</v>
      </c>
      <c r="AN1140" t="s">
        <v>88</v>
      </c>
      <c r="AO1140" t="s">
        <v>98</v>
      </c>
    </row>
    <row r="1141" spans="1:44" hidden="1" x14ac:dyDescent="0.2">
      <c r="A1141" t="s">
        <v>223</v>
      </c>
      <c r="B1141" t="s">
        <v>233</v>
      </c>
      <c r="C1141" t="s">
        <v>234</v>
      </c>
      <c r="D1141" t="s">
        <v>235</v>
      </c>
      <c r="E1141" t="s">
        <v>236</v>
      </c>
      <c r="F1141" s="1">
        <v>5.7638888888888892E-2</v>
      </c>
      <c r="G1141">
        <v>0</v>
      </c>
      <c r="H1141">
        <v>999</v>
      </c>
      <c r="I1141">
        <v>999</v>
      </c>
      <c r="J1141">
        <v>1.5</v>
      </c>
      <c r="K1141">
        <v>0.245</v>
      </c>
      <c r="L1141">
        <v>0.5</v>
      </c>
      <c r="N1141">
        <v>5</v>
      </c>
      <c r="O1141">
        <v>0.5</v>
      </c>
      <c r="P1141">
        <v>0.19634954084936199</v>
      </c>
      <c r="Q1141">
        <v>244.755</v>
      </c>
      <c r="R1141">
        <v>0.81584999999999996</v>
      </c>
      <c r="S1141">
        <v>48.057531870585599</v>
      </c>
      <c r="T1141">
        <v>2</v>
      </c>
      <c r="U1141">
        <v>0.5</v>
      </c>
      <c r="V1141" t="s">
        <v>168</v>
      </c>
      <c r="W1141">
        <v>5</v>
      </c>
      <c r="X1141">
        <v>400</v>
      </c>
      <c r="Y1141">
        <v>80</v>
      </c>
      <c r="Z1141">
        <v>0</v>
      </c>
      <c r="AA1141"/>
      <c r="AB1141">
        <v>1</v>
      </c>
      <c r="AC1141">
        <v>0</v>
      </c>
      <c r="AD1141">
        <v>1</v>
      </c>
      <c r="AE1141">
        <v>0</v>
      </c>
      <c r="AF1141">
        <v>0.33333333333333298</v>
      </c>
      <c r="AG1141">
        <v>1.1097809491539199</v>
      </c>
      <c r="AH1141">
        <v>53.3333333333333</v>
      </c>
      <c r="AI1141">
        <v>500</v>
      </c>
    </row>
    <row r="1142" spans="1:44" hidden="1" x14ac:dyDescent="0.2">
      <c r="A1142" t="s">
        <v>223</v>
      </c>
      <c r="B1142" t="s">
        <v>233</v>
      </c>
      <c r="C1142" t="s">
        <v>234</v>
      </c>
      <c r="D1142" t="s">
        <v>235</v>
      </c>
      <c r="E1142" t="s">
        <v>236</v>
      </c>
      <c r="F1142" s="1">
        <v>5.7638888888888892E-2</v>
      </c>
      <c r="G1142">
        <v>0</v>
      </c>
      <c r="H1142">
        <v>999</v>
      </c>
      <c r="I1142">
        <v>999</v>
      </c>
      <c r="J1142">
        <v>1.5</v>
      </c>
      <c r="K1142">
        <v>0.245</v>
      </c>
      <c r="L1142">
        <v>0.5</v>
      </c>
      <c r="N1142">
        <v>5</v>
      </c>
      <c r="O1142">
        <v>0.5</v>
      </c>
      <c r="P1142">
        <v>0.19634954084936199</v>
      </c>
      <c r="Q1142">
        <v>244.755</v>
      </c>
      <c r="R1142">
        <v>0.81584999999999996</v>
      </c>
      <c r="S1142">
        <v>48.057531870585599</v>
      </c>
      <c r="T1142">
        <v>2</v>
      </c>
      <c r="U1142">
        <v>0.5</v>
      </c>
      <c r="V1142" t="s">
        <v>115</v>
      </c>
      <c r="W1142">
        <v>5</v>
      </c>
      <c r="X1142">
        <v>1000</v>
      </c>
      <c r="Y1142">
        <v>200</v>
      </c>
      <c r="Z1142">
        <v>0</v>
      </c>
      <c r="AA1142"/>
      <c r="AB1142">
        <v>1</v>
      </c>
      <c r="AC1142">
        <v>0</v>
      </c>
      <c r="AD1142">
        <v>1</v>
      </c>
      <c r="AE1142">
        <v>0</v>
      </c>
      <c r="AF1142">
        <v>0.33333333333333298</v>
      </c>
      <c r="AG1142">
        <v>2.7744523728848001</v>
      </c>
      <c r="AH1142">
        <v>133.333333333333</v>
      </c>
      <c r="AI1142">
        <v>200</v>
      </c>
      <c r="AJ1142" t="s">
        <v>115</v>
      </c>
      <c r="AK1142" t="s">
        <v>116</v>
      </c>
      <c r="AL1142" t="s">
        <v>115</v>
      </c>
      <c r="AM1142" t="s">
        <v>51</v>
      </c>
      <c r="AN1142" t="s">
        <v>52</v>
      </c>
      <c r="AO1142" t="s">
        <v>110</v>
      </c>
      <c r="AP1142" t="s">
        <v>117</v>
      </c>
    </row>
    <row r="1143" spans="1:44" hidden="1" x14ac:dyDescent="0.2">
      <c r="A1143" t="s">
        <v>223</v>
      </c>
      <c r="B1143" t="s">
        <v>233</v>
      </c>
      <c r="C1143" t="s">
        <v>234</v>
      </c>
      <c r="D1143" t="s">
        <v>235</v>
      </c>
      <c r="E1143" t="s">
        <v>236</v>
      </c>
      <c r="F1143" s="1">
        <v>5.7638888888888892E-2</v>
      </c>
      <c r="G1143">
        <v>0</v>
      </c>
      <c r="H1143">
        <v>999</v>
      </c>
      <c r="I1143">
        <v>999</v>
      </c>
      <c r="J1143">
        <v>1.5</v>
      </c>
      <c r="K1143">
        <v>0.245</v>
      </c>
      <c r="L1143">
        <v>0.5</v>
      </c>
      <c r="N1143">
        <v>5</v>
      </c>
      <c r="O1143">
        <v>0.5</v>
      </c>
      <c r="P1143">
        <v>0.19634954084936199</v>
      </c>
      <c r="Q1143">
        <v>244.755</v>
      </c>
      <c r="R1143">
        <v>0.81584999999999996</v>
      </c>
      <c r="S1143">
        <v>48.057531870585599</v>
      </c>
      <c r="T1143">
        <v>2</v>
      </c>
      <c r="U1143">
        <v>0.5</v>
      </c>
      <c r="V1143" t="s">
        <v>115</v>
      </c>
      <c r="W1143">
        <v>5</v>
      </c>
      <c r="X1143">
        <v>400</v>
      </c>
      <c r="Y1143">
        <v>80</v>
      </c>
      <c r="Z1143">
        <v>0</v>
      </c>
      <c r="AA1143"/>
      <c r="AB1143">
        <v>7</v>
      </c>
      <c r="AC1143">
        <v>1</v>
      </c>
      <c r="AD1143">
        <v>5</v>
      </c>
      <c r="AE1143">
        <v>1</v>
      </c>
      <c r="AF1143">
        <v>2.3333333333333299</v>
      </c>
      <c r="AG1143">
        <v>7.7684666440774501</v>
      </c>
      <c r="AH1143">
        <v>373.33333333333297</v>
      </c>
      <c r="AI1143">
        <v>500</v>
      </c>
      <c r="AJ1143" t="s">
        <v>115</v>
      </c>
      <c r="AK1143" t="s">
        <v>116</v>
      </c>
      <c r="AL1143" t="s">
        <v>115</v>
      </c>
      <c r="AM1143" t="s">
        <v>51</v>
      </c>
      <c r="AN1143" t="s">
        <v>52</v>
      </c>
      <c r="AO1143" t="s">
        <v>110</v>
      </c>
      <c r="AP1143" t="s">
        <v>117</v>
      </c>
    </row>
    <row r="1144" spans="1:44" hidden="1" x14ac:dyDescent="0.2">
      <c r="A1144" t="s">
        <v>223</v>
      </c>
      <c r="B1144" t="s">
        <v>233</v>
      </c>
      <c r="C1144" t="s">
        <v>234</v>
      </c>
      <c r="D1144" t="s">
        <v>235</v>
      </c>
      <c r="E1144" t="s">
        <v>236</v>
      </c>
      <c r="F1144" s="1">
        <v>5.7638888888888892E-2</v>
      </c>
      <c r="G1144">
        <v>0</v>
      </c>
      <c r="H1144">
        <v>999</v>
      </c>
      <c r="I1144">
        <v>999</v>
      </c>
      <c r="J1144">
        <v>1.5</v>
      </c>
      <c r="K1144">
        <v>0.245</v>
      </c>
      <c r="L1144">
        <v>0.5</v>
      </c>
      <c r="N1144">
        <v>5</v>
      </c>
      <c r="O1144">
        <v>0.5</v>
      </c>
      <c r="P1144">
        <v>0.19634954084936199</v>
      </c>
      <c r="Q1144">
        <v>244.755</v>
      </c>
      <c r="R1144">
        <v>0.81584999999999996</v>
      </c>
      <c r="S1144">
        <v>48.057531870585599</v>
      </c>
      <c r="T1144">
        <v>2</v>
      </c>
      <c r="U1144">
        <v>0.5</v>
      </c>
      <c r="V1144" t="s">
        <v>56</v>
      </c>
      <c r="W1144" s="2">
        <v>5</v>
      </c>
      <c r="X1144" s="2">
        <v>1000</v>
      </c>
      <c r="Y1144" s="2">
        <v>200</v>
      </c>
      <c r="Z1144" s="2">
        <v>0</v>
      </c>
      <c r="AB1144" s="2">
        <v>19</v>
      </c>
      <c r="AC1144" s="2">
        <v>9</v>
      </c>
      <c r="AD1144" s="2">
        <v>6</v>
      </c>
      <c r="AE1144" s="2">
        <v>4</v>
      </c>
      <c r="AF1144" s="2">
        <v>6.3333333333333304</v>
      </c>
      <c r="AG1144" s="2">
        <v>52.714595084811201</v>
      </c>
      <c r="AH1144" s="2">
        <v>2533.3333333333298</v>
      </c>
      <c r="AI1144">
        <v>200</v>
      </c>
      <c r="AJ1144" t="s">
        <v>56</v>
      </c>
      <c r="AK1144" t="s">
        <v>50</v>
      </c>
      <c r="AL1144" t="s">
        <v>56</v>
      </c>
      <c r="AM1144" t="s">
        <v>51</v>
      </c>
      <c r="AN1144" t="s">
        <v>52</v>
      </c>
      <c r="AO1144" t="s">
        <v>53</v>
      </c>
      <c r="AP1144" t="s">
        <v>54</v>
      </c>
      <c r="AQ1144" t="s">
        <v>57</v>
      </c>
      <c r="AR1144" t="s">
        <v>56</v>
      </c>
    </row>
    <row r="1145" spans="1:44" hidden="1" x14ac:dyDescent="0.2">
      <c r="A1145" t="s">
        <v>223</v>
      </c>
      <c r="B1145" t="s">
        <v>233</v>
      </c>
      <c r="C1145" t="s">
        <v>234</v>
      </c>
      <c r="D1145" t="s">
        <v>235</v>
      </c>
      <c r="E1145" t="s">
        <v>236</v>
      </c>
      <c r="F1145" s="1">
        <v>5.7638888888888892E-2</v>
      </c>
      <c r="G1145">
        <v>0</v>
      </c>
      <c r="H1145">
        <v>999</v>
      </c>
      <c r="I1145">
        <v>999</v>
      </c>
      <c r="J1145">
        <v>1.5</v>
      </c>
      <c r="K1145">
        <v>0.245</v>
      </c>
      <c r="L1145">
        <v>0.5</v>
      </c>
      <c r="N1145">
        <v>5</v>
      </c>
      <c r="O1145">
        <v>0.5</v>
      </c>
      <c r="P1145">
        <v>0.19634954084936199</v>
      </c>
      <c r="Q1145">
        <v>244.755</v>
      </c>
      <c r="R1145">
        <v>0.81584999999999996</v>
      </c>
      <c r="S1145">
        <v>48.057531870585599</v>
      </c>
      <c r="T1145">
        <v>2</v>
      </c>
      <c r="U1145">
        <v>0.5</v>
      </c>
      <c r="V1145" t="s">
        <v>119</v>
      </c>
      <c r="W1145">
        <v>5</v>
      </c>
      <c r="X1145">
        <v>1000</v>
      </c>
      <c r="Y1145">
        <v>200</v>
      </c>
      <c r="Z1145">
        <v>0</v>
      </c>
      <c r="AA1145"/>
      <c r="AB1145">
        <v>1</v>
      </c>
      <c r="AC1145">
        <v>0</v>
      </c>
      <c r="AD1145">
        <v>1</v>
      </c>
      <c r="AE1145">
        <v>0</v>
      </c>
      <c r="AF1145">
        <v>0.33333333333333298</v>
      </c>
      <c r="AG1145">
        <v>2.7744523728848001</v>
      </c>
      <c r="AH1145">
        <v>133.333333333333</v>
      </c>
      <c r="AI1145">
        <v>200</v>
      </c>
      <c r="AJ1145" t="s">
        <v>119</v>
      </c>
      <c r="AK1145" t="s">
        <v>116</v>
      </c>
      <c r="AL1145" t="s">
        <v>119</v>
      </c>
      <c r="AM1145" t="s">
        <v>51</v>
      </c>
      <c r="AN1145" t="s">
        <v>52</v>
      </c>
      <c r="AO1145" t="s">
        <v>110</v>
      </c>
      <c r="AP1145" t="s">
        <v>117</v>
      </c>
    </row>
    <row r="1146" spans="1:44" hidden="1" x14ac:dyDescent="0.2">
      <c r="A1146" t="s">
        <v>223</v>
      </c>
      <c r="B1146" t="s">
        <v>233</v>
      </c>
      <c r="C1146" t="s">
        <v>234</v>
      </c>
      <c r="D1146" t="s">
        <v>235</v>
      </c>
      <c r="E1146" t="s">
        <v>236</v>
      </c>
      <c r="F1146" s="1">
        <v>5.7638888888888892E-2</v>
      </c>
      <c r="G1146">
        <v>0</v>
      </c>
      <c r="H1146">
        <v>999</v>
      </c>
      <c r="I1146">
        <v>999</v>
      </c>
      <c r="J1146">
        <v>1.5</v>
      </c>
      <c r="K1146">
        <v>0.245</v>
      </c>
      <c r="L1146">
        <v>0.5</v>
      </c>
      <c r="N1146">
        <v>5</v>
      </c>
      <c r="O1146">
        <v>0.5</v>
      </c>
      <c r="P1146">
        <v>0.19634954084936199</v>
      </c>
      <c r="Q1146">
        <v>244.755</v>
      </c>
      <c r="R1146">
        <v>0.81584999999999996</v>
      </c>
      <c r="S1146">
        <v>48.057531870585599</v>
      </c>
      <c r="T1146">
        <v>2</v>
      </c>
      <c r="U1146">
        <v>0.5</v>
      </c>
      <c r="V1146" t="s">
        <v>119</v>
      </c>
      <c r="W1146">
        <v>5</v>
      </c>
      <c r="X1146">
        <v>400</v>
      </c>
      <c r="Y1146">
        <v>80</v>
      </c>
      <c r="Z1146">
        <v>0</v>
      </c>
      <c r="AA1146"/>
      <c r="AB1146">
        <v>13</v>
      </c>
      <c r="AC1146">
        <v>5</v>
      </c>
      <c r="AD1146">
        <v>6</v>
      </c>
      <c r="AE1146">
        <v>2</v>
      </c>
      <c r="AF1146">
        <v>4.3333333333333304</v>
      </c>
      <c r="AG1146">
        <v>14.4271523390009</v>
      </c>
      <c r="AH1146">
        <v>693.33333333333303</v>
      </c>
      <c r="AI1146">
        <v>500</v>
      </c>
      <c r="AJ1146" t="s">
        <v>119</v>
      </c>
      <c r="AK1146" t="s">
        <v>116</v>
      </c>
      <c r="AL1146" t="s">
        <v>119</v>
      </c>
      <c r="AM1146" t="s">
        <v>51</v>
      </c>
      <c r="AN1146" t="s">
        <v>52</v>
      </c>
      <c r="AO1146" t="s">
        <v>110</v>
      </c>
      <c r="AP1146" t="s">
        <v>117</v>
      </c>
    </row>
    <row r="1147" spans="1:44" hidden="1" x14ac:dyDescent="0.2">
      <c r="A1147" t="s">
        <v>223</v>
      </c>
      <c r="B1147" t="s">
        <v>233</v>
      </c>
      <c r="C1147" t="s">
        <v>234</v>
      </c>
      <c r="D1147" t="s">
        <v>235</v>
      </c>
      <c r="E1147" t="s">
        <v>236</v>
      </c>
      <c r="F1147" s="1">
        <v>5.7638888888888892E-2</v>
      </c>
      <c r="G1147">
        <v>0</v>
      </c>
      <c r="H1147">
        <v>999</v>
      </c>
      <c r="I1147">
        <v>999</v>
      </c>
      <c r="J1147">
        <v>1.5</v>
      </c>
      <c r="K1147">
        <v>0.245</v>
      </c>
      <c r="L1147">
        <v>0.5</v>
      </c>
      <c r="N1147">
        <v>5</v>
      </c>
      <c r="O1147">
        <v>0.5</v>
      </c>
      <c r="P1147">
        <v>0.19634954084936199</v>
      </c>
      <c r="Q1147">
        <v>244.755</v>
      </c>
      <c r="R1147">
        <v>0.81584999999999996</v>
      </c>
      <c r="S1147">
        <v>48.057531870585599</v>
      </c>
      <c r="T1147">
        <v>2</v>
      </c>
      <c r="U1147">
        <v>0.5</v>
      </c>
      <c r="V1147" t="s">
        <v>140</v>
      </c>
      <c r="W1147" s="2">
        <v>5</v>
      </c>
      <c r="X1147" s="2">
        <v>1000</v>
      </c>
      <c r="Y1147" s="2">
        <v>200</v>
      </c>
      <c r="Z1147" s="2">
        <v>0</v>
      </c>
      <c r="AB1147" s="2">
        <v>1</v>
      </c>
      <c r="AC1147" s="2">
        <v>0</v>
      </c>
      <c r="AD1147" s="2">
        <v>1</v>
      </c>
      <c r="AE1147" s="2">
        <v>0</v>
      </c>
      <c r="AF1147" s="2">
        <v>0.33333333333333298</v>
      </c>
      <c r="AG1147" s="2">
        <v>2.7744523728848001</v>
      </c>
      <c r="AH1147" s="2">
        <v>133.333333333333</v>
      </c>
      <c r="AI1147">
        <v>200</v>
      </c>
      <c r="AJ1147" t="s">
        <v>140</v>
      </c>
      <c r="AK1147" t="s">
        <v>50</v>
      </c>
      <c r="AL1147" t="s">
        <v>140</v>
      </c>
      <c r="AM1147" t="s">
        <v>51</v>
      </c>
      <c r="AN1147" t="s">
        <v>52</v>
      </c>
      <c r="AO1147" t="s">
        <v>53</v>
      </c>
      <c r="AP1147" t="s">
        <v>54</v>
      </c>
      <c r="AQ1147" t="s">
        <v>141</v>
      </c>
      <c r="AR1147" t="s">
        <v>140</v>
      </c>
    </row>
    <row r="1148" spans="1:44" hidden="1" x14ac:dyDescent="0.2">
      <c r="A1148" t="s">
        <v>223</v>
      </c>
      <c r="B1148" t="s">
        <v>233</v>
      </c>
      <c r="C1148" t="s">
        <v>234</v>
      </c>
      <c r="D1148" t="s">
        <v>235</v>
      </c>
      <c r="E1148" t="s">
        <v>236</v>
      </c>
      <c r="F1148" s="1">
        <v>5.7638888888888892E-2</v>
      </c>
      <c r="G1148">
        <v>0</v>
      </c>
      <c r="H1148">
        <v>999</v>
      </c>
      <c r="I1148">
        <v>999</v>
      </c>
      <c r="J1148">
        <v>1.5</v>
      </c>
      <c r="K1148">
        <v>0.245</v>
      </c>
      <c r="L1148">
        <v>0.5</v>
      </c>
      <c r="N1148">
        <v>5</v>
      </c>
      <c r="O1148">
        <v>0.5</v>
      </c>
      <c r="P1148">
        <v>0.19634954084936199</v>
      </c>
      <c r="Q1148">
        <v>244.755</v>
      </c>
      <c r="R1148">
        <v>0.81584999999999996</v>
      </c>
      <c r="S1148">
        <v>48.057531870585599</v>
      </c>
      <c r="T1148">
        <v>2</v>
      </c>
      <c r="U1148">
        <v>0.5</v>
      </c>
      <c r="V1148" t="s">
        <v>140</v>
      </c>
      <c r="W1148" s="2">
        <v>5</v>
      </c>
      <c r="X1148" s="2">
        <v>400</v>
      </c>
      <c r="Y1148" s="2">
        <v>80</v>
      </c>
      <c r="Z1148" s="2">
        <v>0</v>
      </c>
      <c r="AB1148" s="2">
        <v>1</v>
      </c>
      <c r="AC1148" s="2">
        <v>0</v>
      </c>
      <c r="AD1148" s="2">
        <v>0</v>
      </c>
      <c r="AE1148" s="2">
        <v>1</v>
      </c>
      <c r="AF1148" s="2">
        <v>0.33333333333333298</v>
      </c>
      <c r="AG1148" s="2">
        <v>1.1097809491539199</v>
      </c>
      <c r="AH1148" s="2">
        <v>53.3333333333333</v>
      </c>
      <c r="AI1148">
        <v>500</v>
      </c>
      <c r="AJ1148" t="s">
        <v>140</v>
      </c>
      <c r="AK1148" t="s">
        <v>50</v>
      </c>
      <c r="AL1148" t="s">
        <v>140</v>
      </c>
      <c r="AM1148" t="s">
        <v>51</v>
      </c>
      <c r="AN1148" t="s">
        <v>52</v>
      </c>
      <c r="AO1148" t="s">
        <v>53</v>
      </c>
      <c r="AP1148" t="s">
        <v>54</v>
      </c>
      <c r="AQ1148" t="s">
        <v>141</v>
      </c>
      <c r="AR1148" t="s">
        <v>140</v>
      </c>
    </row>
    <row r="1149" spans="1:44" hidden="1" x14ac:dyDescent="0.2">
      <c r="A1149" t="s">
        <v>223</v>
      </c>
      <c r="B1149" t="s">
        <v>233</v>
      </c>
      <c r="C1149" t="s">
        <v>234</v>
      </c>
      <c r="D1149" t="s">
        <v>235</v>
      </c>
      <c r="E1149" t="s">
        <v>236</v>
      </c>
      <c r="F1149" s="1">
        <v>5.7638888888888892E-2</v>
      </c>
      <c r="G1149">
        <v>0</v>
      </c>
      <c r="H1149">
        <v>999</v>
      </c>
      <c r="I1149">
        <v>999</v>
      </c>
      <c r="J1149">
        <v>1.5</v>
      </c>
      <c r="K1149">
        <v>0.245</v>
      </c>
      <c r="L1149">
        <v>0.5</v>
      </c>
      <c r="N1149">
        <v>5</v>
      </c>
      <c r="O1149">
        <v>0.5</v>
      </c>
      <c r="P1149">
        <v>0.19634954084936199</v>
      </c>
      <c r="Q1149">
        <v>244.755</v>
      </c>
      <c r="R1149">
        <v>0.81584999999999996</v>
      </c>
      <c r="S1149">
        <v>48.057531870585599</v>
      </c>
      <c r="T1149">
        <v>2</v>
      </c>
      <c r="U1149">
        <v>0.5</v>
      </c>
      <c r="V1149" t="s">
        <v>120</v>
      </c>
      <c r="W1149">
        <v>5</v>
      </c>
      <c r="X1149">
        <v>1000</v>
      </c>
      <c r="Y1149">
        <v>200</v>
      </c>
      <c r="Z1149">
        <v>0</v>
      </c>
      <c r="AA1149"/>
      <c r="AB1149">
        <v>15</v>
      </c>
      <c r="AC1149">
        <v>2</v>
      </c>
      <c r="AD1149">
        <v>8</v>
      </c>
      <c r="AE1149">
        <v>5</v>
      </c>
      <c r="AF1149">
        <v>5</v>
      </c>
      <c r="AG1149">
        <v>41.616785593271999</v>
      </c>
      <c r="AH1149">
        <v>2000</v>
      </c>
      <c r="AI1149">
        <v>200</v>
      </c>
      <c r="AJ1149" t="s">
        <v>120</v>
      </c>
      <c r="AK1149" t="s">
        <v>73</v>
      </c>
      <c r="AL1149" t="s">
        <v>120</v>
      </c>
      <c r="AM1149" t="s">
        <v>51</v>
      </c>
      <c r="AN1149" t="s">
        <v>120</v>
      </c>
    </row>
    <row r="1150" spans="1:44" hidden="1" x14ac:dyDescent="0.2">
      <c r="A1150" t="s">
        <v>223</v>
      </c>
      <c r="B1150" t="s">
        <v>233</v>
      </c>
      <c r="C1150" t="s">
        <v>234</v>
      </c>
      <c r="D1150" t="s">
        <v>235</v>
      </c>
      <c r="E1150" t="s">
        <v>236</v>
      </c>
      <c r="F1150" s="1">
        <v>5.7638888888888892E-2</v>
      </c>
      <c r="G1150">
        <v>0</v>
      </c>
      <c r="H1150">
        <v>999</v>
      </c>
      <c r="I1150">
        <v>999</v>
      </c>
      <c r="J1150">
        <v>1.5</v>
      </c>
      <c r="K1150">
        <v>0.245</v>
      </c>
      <c r="L1150">
        <v>0.5</v>
      </c>
      <c r="N1150">
        <v>5</v>
      </c>
      <c r="O1150">
        <v>0.5</v>
      </c>
      <c r="P1150">
        <v>0.19634954084936199</v>
      </c>
      <c r="Q1150">
        <v>244.755</v>
      </c>
      <c r="R1150">
        <v>0.81584999999999996</v>
      </c>
      <c r="S1150">
        <v>48.057531870585599</v>
      </c>
      <c r="T1150">
        <v>2</v>
      </c>
      <c r="U1150">
        <v>0.5</v>
      </c>
      <c r="V1150" t="s">
        <v>120</v>
      </c>
      <c r="W1150">
        <v>5</v>
      </c>
      <c r="X1150">
        <v>400</v>
      </c>
      <c r="Y1150">
        <v>80</v>
      </c>
      <c r="Z1150">
        <v>0</v>
      </c>
      <c r="AA1150"/>
      <c r="AB1150">
        <v>40</v>
      </c>
      <c r="AC1150">
        <v>15</v>
      </c>
      <c r="AD1150">
        <v>14</v>
      </c>
      <c r="AE1150">
        <v>11</v>
      </c>
      <c r="AF1150">
        <v>13.3333333333333</v>
      </c>
      <c r="AG1150">
        <v>44.391237966156801</v>
      </c>
      <c r="AH1150">
        <v>2133.3333333333298</v>
      </c>
      <c r="AI1150">
        <v>500</v>
      </c>
      <c r="AJ1150" t="s">
        <v>120</v>
      </c>
      <c r="AK1150" t="s">
        <v>73</v>
      </c>
      <c r="AL1150" t="s">
        <v>120</v>
      </c>
      <c r="AM1150" t="s">
        <v>51</v>
      </c>
      <c r="AN1150" t="s">
        <v>120</v>
      </c>
    </row>
    <row r="1151" spans="1:44" hidden="1" x14ac:dyDescent="0.2">
      <c r="A1151" t="s">
        <v>223</v>
      </c>
      <c r="B1151" t="s">
        <v>233</v>
      </c>
      <c r="C1151" t="s">
        <v>234</v>
      </c>
      <c r="D1151" t="s">
        <v>235</v>
      </c>
      <c r="E1151" t="s">
        <v>236</v>
      </c>
      <c r="F1151" s="1">
        <v>5.7638888888888892E-2</v>
      </c>
      <c r="G1151">
        <v>0</v>
      </c>
      <c r="H1151">
        <v>999</v>
      </c>
      <c r="I1151">
        <v>999</v>
      </c>
      <c r="J1151">
        <v>1.5</v>
      </c>
      <c r="K1151">
        <v>0.245</v>
      </c>
      <c r="L1151">
        <v>0.5</v>
      </c>
      <c r="N1151">
        <v>5</v>
      </c>
      <c r="O1151">
        <v>0.5</v>
      </c>
      <c r="P1151">
        <v>0.19634954084936199</v>
      </c>
      <c r="Q1151">
        <v>244.755</v>
      </c>
      <c r="R1151">
        <v>0.81584999999999996</v>
      </c>
      <c r="S1151">
        <v>48.057531870585599</v>
      </c>
      <c r="T1151">
        <v>2</v>
      </c>
      <c r="U1151">
        <v>0.5</v>
      </c>
      <c r="V1151" t="s">
        <v>58</v>
      </c>
      <c r="W1151" s="2">
        <v>5</v>
      </c>
      <c r="X1151" s="2">
        <v>1000</v>
      </c>
      <c r="Y1151" s="2">
        <v>200</v>
      </c>
      <c r="Z1151" s="2">
        <v>0</v>
      </c>
      <c r="AB1151" s="2">
        <v>55</v>
      </c>
      <c r="AC1151" s="2">
        <v>22</v>
      </c>
      <c r="AD1151" s="2">
        <v>20</v>
      </c>
      <c r="AE1151" s="2">
        <v>13</v>
      </c>
      <c r="AF1151" s="2">
        <v>18.3333333333333</v>
      </c>
      <c r="AG1151" s="2">
        <v>152.594880508664</v>
      </c>
      <c r="AH1151" s="2">
        <v>7333.3333333333303</v>
      </c>
      <c r="AI1151">
        <v>200</v>
      </c>
      <c r="AJ1151" t="s">
        <v>58</v>
      </c>
      <c r="AK1151" t="s">
        <v>50</v>
      </c>
      <c r="AL1151" t="s">
        <v>58</v>
      </c>
      <c r="AM1151" t="s">
        <v>51</v>
      </c>
      <c r="AN1151" t="s">
        <v>52</v>
      </c>
      <c r="AO1151" t="s">
        <v>53</v>
      </c>
      <c r="AP1151" t="s">
        <v>54</v>
      </c>
      <c r="AQ1151" t="s">
        <v>59</v>
      </c>
      <c r="AR1151" t="s">
        <v>58</v>
      </c>
    </row>
    <row r="1152" spans="1:44" hidden="1" x14ac:dyDescent="0.2">
      <c r="A1152" t="s">
        <v>223</v>
      </c>
      <c r="B1152" t="s">
        <v>233</v>
      </c>
      <c r="C1152" t="s">
        <v>234</v>
      </c>
      <c r="D1152" t="s">
        <v>235</v>
      </c>
      <c r="E1152" t="s">
        <v>236</v>
      </c>
      <c r="F1152" s="1">
        <v>5.7638888888888892E-2</v>
      </c>
      <c r="G1152">
        <v>0</v>
      </c>
      <c r="H1152">
        <v>999</v>
      </c>
      <c r="I1152">
        <v>999</v>
      </c>
      <c r="J1152">
        <v>1.5</v>
      </c>
      <c r="K1152">
        <v>0.245</v>
      </c>
      <c r="L1152">
        <v>0.5</v>
      </c>
      <c r="N1152">
        <v>5</v>
      </c>
      <c r="O1152">
        <v>0.5</v>
      </c>
      <c r="P1152">
        <v>0.19634954084936199</v>
      </c>
      <c r="Q1152">
        <v>244.755</v>
      </c>
      <c r="R1152">
        <v>0.81584999999999996</v>
      </c>
      <c r="S1152">
        <v>48.057531870585599</v>
      </c>
      <c r="T1152">
        <v>2</v>
      </c>
      <c r="U1152">
        <v>0.5</v>
      </c>
      <c r="V1152" t="s">
        <v>64</v>
      </c>
      <c r="W1152" s="2">
        <v>5</v>
      </c>
      <c r="X1152" s="2">
        <v>400</v>
      </c>
      <c r="Y1152" s="2">
        <v>80</v>
      </c>
      <c r="Z1152" s="2">
        <v>0</v>
      </c>
      <c r="AB1152" s="2">
        <v>1</v>
      </c>
      <c r="AC1152" s="2">
        <v>0</v>
      </c>
      <c r="AD1152" s="2">
        <v>1</v>
      </c>
      <c r="AE1152" s="2">
        <v>0</v>
      </c>
      <c r="AF1152" s="2">
        <v>0.33333333333333298</v>
      </c>
      <c r="AG1152" s="2">
        <v>1.1097809491539199</v>
      </c>
      <c r="AH1152" s="2">
        <v>53.3333333333333</v>
      </c>
      <c r="AI1152">
        <v>500</v>
      </c>
      <c r="AJ1152" t="s">
        <v>64</v>
      </c>
      <c r="AK1152" t="s">
        <v>65</v>
      </c>
      <c r="AL1152" t="s">
        <v>64</v>
      </c>
      <c r="AM1152" t="s">
        <v>51</v>
      </c>
      <c r="AN1152" t="s">
        <v>52</v>
      </c>
      <c r="AO1152" t="s">
        <v>53</v>
      </c>
      <c r="AP1152" t="s">
        <v>66</v>
      </c>
      <c r="AQ1152" t="s">
        <v>67</v>
      </c>
      <c r="AR1152" t="s">
        <v>68</v>
      </c>
    </row>
    <row r="1153" spans="1:44" hidden="1" x14ac:dyDescent="0.2">
      <c r="A1153" t="s">
        <v>223</v>
      </c>
      <c r="B1153" t="s">
        <v>233</v>
      </c>
      <c r="C1153" t="s">
        <v>234</v>
      </c>
      <c r="D1153" t="s">
        <v>235</v>
      </c>
      <c r="E1153" t="s">
        <v>236</v>
      </c>
      <c r="F1153" s="1">
        <v>5.7638888888888892E-2</v>
      </c>
      <c r="G1153">
        <v>0</v>
      </c>
      <c r="H1153">
        <v>999</v>
      </c>
      <c r="I1153">
        <v>999</v>
      </c>
      <c r="J1153">
        <v>1.5</v>
      </c>
      <c r="K1153">
        <v>0.245</v>
      </c>
      <c r="L1153">
        <v>0.5</v>
      </c>
      <c r="N1153">
        <v>5</v>
      </c>
      <c r="O1153">
        <v>0.5</v>
      </c>
      <c r="P1153">
        <v>0.19634954084936199</v>
      </c>
      <c r="Q1153">
        <v>244.755</v>
      </c>
      <c r="R1153">
        <v>0.81584999999999996</v>
      </c>
      <c r="S1153">
        <v>48.057531870585599</v>
      </c>
      <c r="T1153">
        <v>2</v>
      </c>
      <c r="U1153">
        <v>0.5</v>
      </c>
      <c r="V1153" t="s">
        <v>69</v>
      </c>
      <c r="W1153" s="2">
        <v>5</v>
      </c>
      <c r="X1153" s="2">
        <v>1000</v>
      </c>
      <c r="Y1153" s="2">
        <v>200</v>
      </c>
      <c r="Z1153" s="2">
        <v>0</v>
      </c>
      <c r="AB1153" s="2">
        <v>25</v>
      </c>
      <c r="AC1153" s="2">
        <v>3</v>
      </c>
      <c r="AD1153" s="2">
        <v>7</v>
      </c>
      <c r="AE1153" s="2">
        <v>15</v>
      </c>
      <c r="AF1153" s="2">
        <v>8.3333333333333304</v>
      </c>
      <c r="AG1153" s="2">
        <v>69.361309322119993</v>
      </c>
      <c r="AH1153" s="2">
        <v>3333.3333333333298</v>
      </c>
      <c r="AI1153">
        <v>200</v>
      </c>
      <c r="AJ1153" t="s">
        <v>69</v>
      </c>
      <c r="AK1153" t="s">
        <v>50</v>
      </c>
      <c r="AL1153" t="s">
        <v>69</v>
      </c>
      <c r="AM1153" t="s">
        <v>51</v>
      </c>
      <c r="AN1153" t="s">
        <v>52</v>
      </c>
      <c r="AO1153" t="s">
        <v>53</v>
      </c>
      <c r="AP1153" t="s">
        <v>66</v>
      </c>
      <c r="AQ1153" t="s">
        <v>70</v>
      </c>
      <c r="AR1153" t="s">
        <v>69</v>
      </c>
    </row>
    <row r="1154" spans="1:44" hidden="1" x14ac:dyDescent="0.2">
      <c r="A1154" t="s">
        <v>223</v>
      </c>
      <c r="B1154" t="s">
        <v>233</v>
      </c>
      <c r="C1154" t="s">
        <v>234</v>
      </c>
      <c r="D1154" t="s">
        <v>235</v>
      </c>
      <c r="E1154" t="s">
        <v>236</v>
      </c>
      <c r="F1154" s="1">
        <v>5.7638888888888892E-2</v>
      </c>
      <c r="G1154">
        <v>0</v>
      </c>
      <c r="H1154">
        <v>999</v>
      </c>
      <c r="I1154">
        <v>999</v>
      </c>
      <c r="J1154">
        <v>1.5</v>
      </c>
      <c r="K1154">
        <v>0.245</v>
      </c>
      <c r="L1154">
        <v>0.5</v>
      </c>
      <c r="N1154">
        <v>5</v>
      </c>
      <c r="O1154">
        <v>0.5</v>
      </c>
      <c r="P1154">
        <v>0.19634954084936199</v>
      </c>
      <c r="Q1154">
        <v>244.755</v>
      </c>
      <c r="R1154">
        <v>0.81584999999999996</v>
      </c>
      <c r="S1154">
        <v>48.057531870585599</v>
      </c>
      <c r="T1154">
        <v>2</v>
      </c>
      <c r="U1154">
        <v>0.5</v>
      </c>
      <c r="V1154" t="s">
        <v>117</v>
      </c>
      <c r="W1154">
        <v>5</v>
      </c>
      <c r="X1154">
        <v>1000</v>
      </c>
      <c r="Y1154">
        <v>200</v>
      </c>
      <c r="Z1154">
        <v>0</v>
      </c>
      <c r="AA1154"/>
      <c r="AB1154">
        <v>3</v>
      </c>
      <c r="AC1154">
        <v>1</v>
      </c>
      <c r="AD1154">
        <v>1</v>
      </c>
      <c r="AE1154">
        <v>1</v>
      </c>
      <c r="AF1154">
        <v>1</v>
      </c>
      <c r="AG1154">
        <v>8.3233571186544104</v>
      </c>
      <c r="AH1154">
        <v>400</v>
      </c>
      <c r="AI1154">
        <v>200</v>
      </c>
      <c r="AJ1154" t="s">
        <v>117</v>
      </c>
      <c r="AK1154" t="s">
        <v>87</v>
      </c>
      <c r="AL1154" t="s">
        <v>117</v>
      </c>
      <c r="AM1154" t="s">
        <v>51</v>
      </c>
      <c r="AN1154" t="s">
        <v>52</v>
      </c>
      <c r="AO1154" t="s">
        <v>110</v>
      </c>
      <c r="AP1154" t="s">
        <v>117</v>
      </c>
    </row>
    <row r="1155" spans="1:44" hidden="1" x14ac:dyDescent="0.2">
      <c r="A1155" t="s">
        <v>223</v>
      </c>
      <c r="B1155" t="s">
        <v>233</v>
      </c>
      <c r="C1155" t="s">
        <v>234</v>
      </c>
      <c r="D1155" t="s">
        <v>235</v>
      </c>
      <c r="E1155" t="s">
        <v>236</v>
      </c>
      <c r="F1155" s="1">
        <v>5.7638888888888892E-2</v>
      </c>
      <c r="G1155">
        <v>0</v>
      </c>
      <c r="H1155">
        <v>999</v>
      </c>
      <c r="I1155">
        <v>999</v>
      </c>
      <c r="J1155">
        <v>1.5</v>
      </c>
      <c r="K1155">
        <v>0.245</v>
      </c>
      <c r="L1155">
        <v>0.5</v>
      </c>
      <c r="N1155">
        <v>5</v>
      </c>
      <c r="O1155">
        <v>0.5</v>
      </c>
      <c r="P1155">
        <v>0.19634954084936199</v>
      </c>
      <c r="Q1155">
        <v>244.755</v>
      </c>
      <c r="R1155">
        <v>0.81584999999999996</v>
      </c>
      <c r="S1155">
        <v>48.057531870585599</v>
      </c>
      <c r="T1155">
        <v>2</v>
      </c>
      <c r="U1155">
        <v>0.5</v>
      </c>
      <c r="V1155" t="s">
        <v>148</v>
      </c>
      <c r="W1155">
        <v>5</v>
      </c>
      <c r="X1155">
        <v>400</v>
      </c>
      <c r="Y1155">
        <v>80</v>
      </c>
      <c r="Z1155">
        <v>0</v>
      </c>
      <c r="AA1155"/>
      <c r="AB1155">
        <v>1</v>
      </c>
      <c r="AC1155">
        <v>0</v>
      </c>
      <c r="AD1155">
        <v>1</v>
      </c>
      <c r="AE1155">
        <v>0</v>
      </c>
      <c r="AF1155">
        <v>0.33333333333333298</v>
      </c>
      <c r="AG1155">
        <v>1.1097809491539199</v>
      </c>
      <c r="AH1155">
        <v>53.3333333333333</v>
      </c>
      <c r="AI1155">
        <v>500</v>
      </c>
      <c r="AJ1155" t="s">
        <v>148</v>
      </c>
      <c r="AK1155" t="s">
        <v>87</v>
      </c>
      <c r="AL1155" t="s">
        <v>148</v>
      </c>
      <c r="AM1155" t="s">
        <v>51</v>
      </c>
      <c r="AN1155" t="s">
        <v>92</v>
      </c>
      <c r="AO1155" t="s">
        <v>149</v>
      </c>
      <c r="AP1155" t="s">
        <v>148</v>
      </c>
    </row>
    <row r="1156" spans="1:44" hidden="1" x14ac:dyDescent="0.2">
      <c r="A1156" t="s">
        <v>223</v>
      </c>
      <c r="B1156" t="s">
        <v>233</v>
      </c>
      <c r="C1156" t="s">
        <v>234</v>
      </c>
      <c r="D1156" t="s">
        <v>235</v>
      </c>
      <c r="E1156" t="s">
        <v>236</v>
      </c>
      <c r="F1156" s="1">
        <v>5.7638888888888892E-2</v>
      </c>
      <c r="G1156">
        <v>0</v>
      </c>
      <c r="H1156">
        <v>999</v>
      </c>
      <c r="I1156">
        <v>999</v>
      </c>
      <c r="J1156">
        <v>1.5</v>
      </c>
      <c r="K1156">
        <v>0.245</v>
      </c>
      <c r="L1156">
        <v>0.5</v>
      </c>
      <c r="N1156">
        <v>5</v>
      </c>
      <c r="O1156">
        <v>0.5</v>
      </c>
      <c r="P1156">
        <v>0.19634954084936199</v>
      </c>
      <c r="Q1156">
        <v>244.755</v>
      </c>
      <c r="R1156">
        <v>0.81584999999999996</v>
      </c>
      <c r="S1156">
        <v>48.057531870585599</v>
      </c>
      <c r="T1156">
        <v>2</v>
      </c>
      <c r="U1156">
        <v>0.5</v>
      </c>
      <c r="V1156" t="s">
        <v>126</v>
      </c>
      <c r="W1156">
        <v>5</v>
      </c>
      <c r="X1156">
        <v>1000</v>
      </c>
      <c r="Y1156">
        <v>200</v>
      </c>
      <c r="Z1156">
        <v>0</v>
      </c>
      <c r="AA1156"/>
      <c r="AB1156">
        <v>1</v>
      </c>
      <c r="AC1156">
        <v>1</v>
      </c>
      <c r="AD1156">
        <v>0</v>
      </c>
      <c r="AE1156">
        <v>0</v>
      </c>
      <c r="AF1156">
        <v>0.33333333333333298</v>
      </c>
      <c r="AG1156">
        <v>2.7744523728848001</v>
      </c>
      <c r="AH1156">
        <v>133.333333333333</v>
      </c>
      <c r="AI1156">
        <v>200</v>
      </c>
    </row>
    <row r="1157" spans="1:44" hidden="1" x14ac:dyDescent="0.2">
      <c r="A1157" t="s">
        <v>223</v>
      </c>
      <c r="B1157" t="s">
        <v>233</v>
      </c>
      <c r="C1157" t="s">
        <v>234</v>
      </c>
      <c r="D1157" t="s">
        <v>235</v>
      </c>
      <c r="E1157" t="s">
        <v>236</v>
      </c>
      <c r="F1157" s="1">
        <v>5.7638888888888892E-2</v>
      </c>
      <c r="G1157">
        <v>0</v>
      </c>
      <c r="H1157">
        <v>999</v>
      </c>
      <c r="I1157">
        <v>999</v>
      </c>
      <c r="J1157">
        <v>1.5</v>
      </c>
      <c r="K1157">
        <v>0.245</v>
      </c>
      <c r="L1157">
        <v>0.5</v>
      </c>
      <c r="N1157">
        <v>5</v>
      </c>
      <c r="O1157">
        <v>0.5</v>
      </c>
      <c r="P1157">
        <v>0.19634954084936199</v>
      </c>
      <c r="Q1157">
        <v>244.755</v>
      </c>
      <c r="R1157">
        <v>0.81584999999999996</v>
      </c>
      <c r="S1157">
        <v>48.057531870585599</v>
      </c>
      <c r="T1157">
        <v>2</v>
      </c>
      <c r="U1157">
        <v>0.5</v>
      </c>
      <c r="V1157" t="s">
        <v>169</v>
      </c>
      <c r="W1157" s="2">
        <v>5</v>
      </c>
      <c r="X1157" s="2">
        <v>400</v>
      </c>
      <c r="Y1157" s="2">
        <v>80</v>
      </c>
      <c r="Z1157" s="2">
        <v>0</v>
      </c>
      <c r="AB1157" s="2">
        <v>1</v>
      </c>
      <c r="AC1157" s="2">
        <v>0</v>
      </c>
      <c r="AD1157" s="2">
        <v>1</v>
      </c>
      <c r="AE1157" s="2">
        <v>0</v>
      </c>
      <c r="AF1157" s="2">
        <v>0.33333333333333298</v>
      </c>
      <c r="AG1157" s="2">
        <v>1.1097809491539199</v>
      </c>
      <c r="AH1157" s="2">
        <v>53.3333333333333</v>
      </c>
      <c r="AI1157">
        <v>500</v>
      </c>
      <c r="AJ1157" t="s">
        <v>169</v>
      </c>
      <c r="AK1157" t="s">
        <v>50</v>
      </c>
      <c r="AL1157" t="s">
        <v>169</v>
      </c>
      <c r="AM1157" t="s">
        <v>51</v>
      </c>
      <c r="AN1157" t="s">
        <v>52</v>
      </c>
      <c r="AO1157" t="s">
        <v>53</v>
      </c>
      <c r="AP1157" t="s">
        <v>54</v>
      </c>
      <c r="AQ1157" t="s">
        <v>170</v>
      </c>
      <c r="AR1157" t="s">
        <v>169</v>
      </c>
    </row>
    <row r="1158" spans="1:44" hidden="1" x14ac:dyDescent="0.2">
      <c r="A1158" t="s">
        <v>223</v>
      </c>
      <c r="B1158" t="s">
        <v>233</v>
      </c>
      <c r="C1158" t="s">
        <v>234</v>
      </c>
      <c r="D1158" t="s">
        <v>235</v>
      </c>
      <c r="E1158" t="s">
        <v>236</v>
      </c>
      <c r="F1158" s="1">
        <v>5.7638888888888892E-2</v>
      </c>
      <c r="G1158">
        <v>0</v>
      </c>
      <c r="H1158">
        <v>999</v>
      </c>
      <c r="I1158">
        <v>999</v>
      </c>
      <c r="J1158">
        <v>1.5</v>
      </c>
      <c r="K1158">
        <v>0.245</v>
      </c>
      <c r="L1158">
        <v>0.5</v>
      </c>
      <c r="N1158">
        <v>5</v>
      </c>
      <c r="O1158">
        <v>0.5</v>
      </c>
      <c r="P1158">
        <v>0.19634954084936199</v>
      </c>
      <c r="Q1158">
        <v>244.755</v>
      </c>
      <c r="R1158">
        <v>0.81584999999999996</v>
      </c>
      <c r="S1158">
        <v>48.057531870585599</v>
      </c>
      <c r="T1158">
        <v>2</v>
      </c>
      <c r="U1158">
        <v>0.5</v>
      </c>
      <c r="V1158" t="s">
        <v>103</v>
      </c>
      <c r="W1158" s="2">
        <v>5</v>
      </c>
      <c r="X1158" s="2">
        <v>1000</v>
      </c>
      <c r="Y1158" s="2">
        <v>200</v>
      </c>
      <c r="Z1158" s="2">
        <v>0</v>
      </c>
      <c r="AB1158" s="2">
        <v>3</v>
      </c>
      <c r="AC1158" s="2">
        <v>1</v>
      </c>
      <c r="AD1158" s="2">
        <v>1</v>
      </c>
      <c r="AE1158" s="2">
        <v>1</v>
      </c>
      <c r="AF1158" s="2">
        <v>1</v>
      </c>
      <c r="AG1158" s="2">
        <v>8.3233571186544104</v>
      </c>
      <c r="AH1158" s="2">
        <v>400</v>
      </c>
      <c r="AI1158">
        <v>200</v>
      </c>
      <c r="AJ1158" t="s">
        <v>103</v>
      </c>
      <c r="AK1158" t="s">
        <v>50</v>
      </c>
      <c r="AL1158" t="s">
        <v>103</v>
      </c>
      <c r="AM1158" t="s">
        <v>51</v>
      </c>
      <c r="AN1158" t="s">
        <v>52</v>
      </c>
      <c r="AO1158" t="s">
        <v>53</v>
      </c>
      <c r="AP1158" t="s">
        <v>54</v>
      </c>
      <c r="AQ1158" t="s">
        <v>104</v>
      </c>
      <c r="AR1158" t="s">
        <v>103</v>
      </c>
    </row>
    <row r="1159" spans="1:44" hidden="1" x14ac:dyDescent="0.2">
      <c r="A1159" t="s">
        <v>223</v>
      </c>
      <c r="B1159" t="s">
        <v>233</v>
      </c>
      <c r="C1159" t="s">
        <v>234</v>
      </c>
      <c r="D1159" t="s">
        <v>235</v>
      </c>
      <c r="E1159" t="s">
        <v>236</v>
      </c>
      <c r="F1159" s="1">
        <v>5.7638888888888892E-2</v>
      </c>
      <c r="G1159">
        <v>0</v>
      </c>
      <c r="H1159">
        <v>999</v>
      </c>
      <c r="I1159">
        <v>999</v>
      </c>
      <c r="J1159">
        <v>1.5</v>
      </c>
      <c r="K1159">
        <v>0.245</v>
      </c>
      <c r="L1159">
        <v>0.5</v>
      </c>
      <c r="N1159">
        <v>5</v>
      </c>
      <c r="O1159">
        <v>0.5</v>
      </c>
      <c r="P1159">
        <v>0.19634954084936199</v>
      </c>
      <c r="Q1159">
        <v>244.755</v>
      </c>
      <c r="R1159">
        <v>0.81584999999999996</v>
      </c>
      <c r="S1159">
        <v>48.057531870585599</v>
      </c>
      <c r="T1159">
        <v>2</v>
      </c>
      <c r="U1159">
        <v>0.5</v>
      </c>
      <c r="V1159" t="s">
        <v>71</v>
      </c>
      <c r="W1159" s="2">
        <v>5</v>
      </c>
      <c r="X1159" s="2">
        <v>1000</v>
      </c>
      <c r="Y1159" s="2">
        <v>200</v>
      </c>
      <c r="Z1159" s="2">
        <v>0</v>
      </c>
      <c r="AB1159" s="2">
        <v>1</v>
      </c>
      <c r="AC1159" s="2">
        <v>0</v>
      </c>
      <c r="AD1159" s="2">
        <v>1</v>
      </c>
      <c r="AE1159" s="2">
        <v>0</v>
      </c>
      <c r="AF1159" s="2">
        <v>0.33333333333333298</v>
      </c>
      <c r="AG1159" s="2">
        <v>2.7744523728848001</v>
      </c>
      <c r="AH1159" s="2">
        <v>133.333333333333</v>
      </c>
      <c r="AI1159">
        <v>200</v>
      </c>
      <c r="AJ1159" t="s">
        <v>71</v>
      </c>
      <c r="AK1159" t="s">
        <v>50</v>
      </c>
      <c r="AL1159" t="s">
        <v>71</v>
      </c>
      <c r="AM1159" t="s">
        <v>51</v>
      </c>
      <c r="AN1159" t="s">
        <v>52</v>
      </c>
      <c r="AO1159" t="s">
        <v>53</v>
      </c>
      <c r="AP1159" t="s">
        <v>66</v>
      </c>
      <c r="AQ1159" t="s">
        <v>70</v>
      </c>
      <c r="AR1159" t="s">
        <v>71</v>
      </c>
    </row>
    <row r="1160" spans="1:44" hidden="1" x14ac:dyDescent="0.2">
      <c r="A1160" t="s">
        <v>223</v>
      </c>
      <c r="B1160" t="s">
        <v>233</v>
      </c>
      <c r="C1160" t="s">
        <v>234</v>
      </c>
      <c r="D1160" t="s">
        <v>235</v>
      </c>
      <c r="E1160" t="s">
        <v>236</v>
      </c>
      <c r="F1160" s="1">
        <v>5.7638888888888892E-2</v>
      </c>
      <c r="G1160">
        <v>0</v>
      </c>
      <c r="H1160">
        <v>999</v>
      </c>
      <c r="I1160">
        <v>999</v>
      </c>
      <c r="J1160">
        <v>1.5</v>
      </c>
      <c r="K1160">
        <v>0.245</v>
      </c>
      <c r="L1160">
        <v>0.5</v>
      </c>
      <c r="N1160">
        <v>5</v>
      </c>
      <c r="O1160">
        <v>0.5</v>
      </c>
      <c r="P1160">
        <v>0.19634954084936199</v>
      </c>
      <c r="Q1160">
        <v>244.755</v>
      </c>
      <c r="R1160">
        <v>0.81584999999999996</v>
      </c>
      <c r="S1160">
        <v>48.057531870585599</v>
      </c>
      <c r="T1160">
        <v>2</v>
      </c>
      <c r="U1160">
        <v>0.5</v>
      </c>
      <c r="V1160" t="s">
        <v>108</v>
      </c>
      <c r="W1160">
        <v>5</v>
      </c>
      <c r="X1160">
        <v>1000</v>
      </c>
      <c r="Y1160">
        <v>200</v>
      </c>
      <c r="Z1160">
        <v>0</v>
      </c>
      <c r="AA1160"/>
      <c r="AB1160">
        <v>1</v>
      </c>
      <c r="AC1160">
        <v>1</v>
      </c>
      <c r="AD1160">
        <v>0</v>
      </c>
      <c r="AE1160">
        <v>0</v>
      </c>
      <c r="AF1160">
        <v>0.33333333333333298</v>
      </c>
      <c r="AG1160">
        <v>2.7744523728848001</v>
      </c>
      <c r="AH1160">
        <v>133.333333333333</v>
      </c>
      <c r="AI1160">
        <v>200</v>
      </c>
    </row>
    <row r="1161" spans="1:44" hidden="1" x14ac:dyDescent="0.2">
      <c r="A1161" t="s">
        <v>223</v>
      </c>
      <c r="B1161" t="s">
        <v>233</v>
      </c>
      <c r="C1161" t="s">
        <v>234</v>
      </c>
      <c r="D1161" t="s">
        <v>235</v>
      </c>
      <c r="E1161" t="s">
        <v>236</v>
      </c>
      <c r="F1161" s="1">
        <v>5.7638888888888892E-2</v>
      </c>
      <c r="G1161">
        <v>0</v>
      </c>
      <c r="H1161">
        <v>999</v>
      </c>
      <c r="I1161">
        <v>999</v>
      </c>
      <c r="J1161">
        <v>1.5</v>
      </c>
      <c r="K1161">
        <v>0.245</v>
      </c>
      <c r="L1161">
        <v>0.5</v>
      </c>
      <c r="N1161">
        <v>5</v>
      </c>
      <c r="O1161">
        <v>0.5</v>
      </c>
      <c r="P1161">
        <v>0.19634954084936199</v>
      </c>
      <c r="Q1161">
        <v>244.755</v>
      </c>
      <c r="R1161">
        <v>0.81584999999999996</v>
      </c>
      <c r="S1161">
        <v>48.057531870585599</v>
      </c>
      <c r="T1161">
        <v>2</v>
      </c>
      <c r="U1161">
        <v>0.5</v>
      </c>
      <c r="V1161" t="s">
        <v>108</v>
      </c>
      <c r="W1161">
        <v>5</v>
      </c>
      <c r="X1161">
        <v>400</v>
      </c>
      <c r="Y1161">
        <v>80</v>
      </c>
      <c r="Z1161">
        <v>0</v>
      </c>
      <c r="AA1161"/>
      <c r="AB1161">
        <v>6</v>
      </c>
      <c r="AC1161">
        <v>2</v>
      </c>
      <c r="AD1161">
        <v>4</v>
      </c>
      <c r="AE1161">
        <v>0</v>
      </c>
      <c r="AF1161">
        <v>2</v>
      </c>
      <c r="AG1161">
        <v>6.6586856949235198</v>
      </c>
      <c r="AH1161">
        <v>320</v>
      </c>
      <c r="AI1161">
        <v>500</v>
      </c>
    </row>
    <row r="1162" spans="1:44" hidden="1" x14ac:dyDescent="0.2">
      <c r="A1162" t="s">
        <v>223</v>
      </c>
      <c r="B1162" t="s">
        <v>233</v>
      </c>
      <c r="C1162" t="s">
        <v>234</v>
      </c>
      <c r="D1162" t="s">
        <v>235</v>
      </c>
      <c r="E1162" t="s">
        <v>236</v>
      </c>
      <c r="F1162" s="1">
        <v>5.7638888888888892E-2</v>
      </c>
      <c r="G1162">
        <v>0</v>
      </c>
      <c r="H1162">
        <v>999</v>
      </c>
      <c r="I1162">
        <v>999</v>
      </c>
      <c r="J1162">
        <v>1.5</v>
      </c>
      <c r="K1162">
        <v>0.245</v>
      </c>
      <c r="L1162">
        <v>0.5</v>
      </c>
      <c r="N1162">
        <v>5</v>
      </c>
      <c r="O1162">
        <v>0.5</v>
      </c>
      <c r="P1162">
        <v>0.19634954084936199</v>
      </c>
      <c r="Q1162">
        <v>244.755</v>
      </c>
      <c r="R1162">
        <v>0.81584999999999996</v>
      </c>
      <c r="S1162">
        <v>48.057531870585599</v>
      </c>
      <c r="T1162">
        <v>2</v>
      </c>
      <c r="U1162">
        <v>0.5</v>
      </c>
      <c r="V1162" t="s">
        <v>171</v>
      </c>
      <c r="W1162">
        <v>5</v>
      </c>
      <c r="X1162">
        <v>400</v>
      </c>
      <c r="Y1162">
        <v>80</v>
      </c>
      <c r="Z1162">
        <v>0</v>
      </c>
      <c r="AA1162"/>
      <c r="AB1162">
        <v>1</v>
      </c>
      <c r="AC1162">
        <v>1</v>
      </c>
      <c r="AD1162">
        <v>0</v>
      </c>
      <c r="AE1162">
        <v>0</v>
      </c>
      <c r="AF1162">
        <v>0.33333333333333298</v>
      </c>
      <c r="AG1162">
        <v>1.1097809491539199</v>
      </c>
      <c r="AH1162">
        <v>53.3333333333333</v>
      </c>
      <c r="AI1162">
        <v>500</v>
      </c>
    </row>
    <row r="1163" spans="1:44" hidden="1" x14ac:dyDescent="0.2">
      <c r="A1163" t="s">
        <v>223</v>
      </c>
      <c r="B1163" t="s">
        <v>233</v>
      </c>
      <c r="C1163" t="s">
        <v>234</v>
      </c>
      <c r="D1163" t="s">
        <v>235</v>
      </c>
      <c r="E1163" t="s">
        <v>236</v>
      </c>
      <c r="F1163" s="1">
        <v>5.7638888888888892E-2</v>
      </c>
      <c r="G1163">
        <v>0</v>
      </c>
      <c r="H1163">
        <v>999</v>
      </c>
      <c r="I1163">
        <v>999</v>
      </c>
      <c r="J1163">
        <v>1.5</v>
      </c>
      <c r="K1163">
        <v>0.245</v>
      </c>
      <c r="L1163">
        <v>0.5</v>
      </c>
      <c r="N1163">
        <v>5</v>
      </c>
      <c r="O1163">
        <v>0.5</v>
      </c>
      <c r="P1163">
        <v>0.19634954084936199</v>
      </c>
      <c r="Q1163">
        <v>244.755</v>
      </c>
      <c r="R1163">
        <v>0.81584999999999996</v>
      </c>
      <c r="S1163">
        <v>48.057531870585599</v>
      </c>
      <c r="T1163">
        <v>2</v>
      </c>
      <c r="U1163">
        <v>0.5</v>
      </c>
      <c r="V1163" t="s">
        <v>127</v>
      </c>
      <c r="W1163">
        <v>5</v>
      </c>
      <c r="X1163">
        <v>1000</v>
      </c>
      <c r="Y1163">
        <v>200</v>
      </c>
      <c r="Z1163">
        <v>0</v>
      </c>
      <c r="AA1163"/>
      <c r="AB1163">
        <v>3</v>
      </c>
      <c r="AC1163">
        <v>1</v>
      </c>
      <c r="AD1163">
        <v>1</v>
      </c>
      <c r="AE1163">
        <v>1</v>
      </c>
      <c r="AF1163">
        <v>1</v>
      </c>
      <c r="AG1163">
        <v>8.3233571186544104</v>
      </c>
      <c r="AH1163">
        <v>400</v>
      </c>
      <c r="AI1163">
        <v>200</v>
      </c>
      <c r="AJ1163" t="s">
        <v>127</v>
      </c>
      <c r="AK1163" t="s">
        <v>128</v>
      </c>
      <c r="AL1163" t="s">
        <v>127</v>
      </c>
      <c r="AM1163" t="s">
        <v>51</v>
      </c>
      <c r="AN1163" t="s">
        <v>52</v>
      </c>
      <c r="AO1163" t="s">
        <v>110</v>
      </c>
      <c r="AP1163" t="s">
        <v>129</v>
      </c>
    </row>
    <row r="1164" spans="1:44" hidden="1" x14ac:dyDescent="0.2">
      <c r="A1164" t="s">
        <v>223</v>
      </c>
      <c r="B1164" t="s">
        <v>233</v>
      </c>
      <c r="C1164" t="s">
        <v>234</v>
      </c>
      <c r="D1164" t="s">
        <v>235</v>
      </c>
      <c r="E1164" t="s">
        <v>236</v>
      </c>
      <c r="F1164" s="1">
        <v>5.7638888888888892E-2</v>
      </c>
      <c r="G1164">
        <v>0</v>
      </c>
      <c r="H1164">
        <v>999</v>
      </c>
      <c r="I1164">
        <v>999</v>
      </c>
      <c r="J1164">
        <v>1.5</v>
      </c>
      <c r="K1164">
        <v>0.245</v>
      </c>
      <c r="L1164">
        <v>0.5</v>
      </c>
      <c r="N1164">
        <v>5</v>
      </c>
      <c r="O1164">
        <v>0.5</v>
      </c>
      <c r="P1164">
        <v>0.19634954084936199</v>
      </c>
      <c r="Q1164">
        <v>244.755</v>
      </c>
      <c r="R1164">
        <v>0.81584999999999996</v>
      </c>
      <c r="S1164">
        <v>48.057531870585599</v>
      </c>
      <c r="T1164">
        <v>2</v>
      </c>
      <c r="U1164">
        <v>0.5</v>
      </c>
      <c r="V1164" t="s">
        <v>109</v>
      </c>
      <c r="W1164">
        <v>5</v>
      </c>
      <c r="X1164">
        <v>1000</v>
      </c>
      <c r="Y1164">
        <v>200</v>
      </c>
      <c r="Z1164">
        <v>0</v>
      </c>
      <c r="AA1164"/>
      <c r="AB1164">
        <v>1</v>
      </c>
      <c r="AC1164">
        <v>0</v>
      </c>
      <c r="AD1164">
        <v>0</v>
      </c>
      <c r="AE1164">
        <v>1</v>
      </c>
      <c r="AF1164">
        <v>0.33333333333333298</v>
      </c>
      <c r="AG1164">
        <v>2.7744523728848001</v>
      </c>
      <c r="AH1164">
        <v>133.333333333333</v>
      </c>
      <c r="AI1164">
        <v>200</v>
      </c>
      <c r="AJ1164" t="s">
        <v>109</v>
      </c>
      <c r="AK1164" t="s">
        <v>87</v>
      </c>
      <c r="AL1164" t="s">
        <v>109</v>
      </c>
      <c r="AM1164" t="s">
        <v>51</v>
      </c>
      <c r="AN1164" t="s">
        <v>52</v>
      </c>
      <c r="AO1164" t="s">
        <v>110</v>
      </c>
      <c r="AP1164" t="s">
        <v>109</v>
      </c>
    </row>
    <row r="1165" spans="1:44" hidden="1" x14ac:dyDescent="0.2">
      <c r="A1165" t="s">
        <v>223</v>
      </c>
      <c r="B1165" t="s">
        <v>233</v>
      </c>
      <c r="C1165" t="s">
        <v>234</v>
      </c>
      <c r="D1165" t="s">
        <v>235</v>
      </c>
      <c r="E1165" t="s">
        <v>236</v>
      </c>
      <c r="F1165" s="1">
        <v>5.7638888888888892E-2</v>
      </c>
      <c r="G1165">
        <v>0</v>
      </c>
      <c r="H1165">
        <v>999</v>
      </c>
      <c r="I1165">
        <v>999</v>
      </c>
      <c r="J1165">
        <v>1.5</v>
      </c>
      <c r="K1165">
        <v>0.245</v>
      </c>
      <c r="L1165">
        <v>0.5</v>
      </c>
      <c r="N1165">
        <v>5</v>
      </c>
      <c r="O1165">
        <v>0.5</v>
      </c>
      <c r="P1165">
        <v>0.19634954084936199</v>
      </c>
      <c r="Q1165">
        <v>244.755</v>
      </c>
      <c r="R1165">
        <v>0.81584999999999996</v>
      </c>
      <c r="S1165">
        <v>48.057531870585599</v>
      </c>
      <c r="T1165">
        <v>2</v>
      </c>
      <c r="U1165">
        <v>0.5</v>
      </c>
      <c r="V1165" t="s">
        <v>75</v>
      </c>
      <c r="W1165">
        <v>5</v>
      </c>
      <c r="X1165">
        <v>1000</v>
      </c>
      <c r="Y1165">
        <v>200</v>
      </c>
      <c r="Z1165">
        <v>0</v>
      </c>
      <c r="AA1165"/>
      <c r="AB1165">
        <v>20</v>
      </c>
      <c r="AC1165">
        <v>3</v>
      </c>
      <c r="AD1165">
        <v>3</v>
      </c>
      <c r="AE1165">
        <v>14</v>
      </c>
      <c r="AF1165">
        <v>6.6666666666666599</v>
      </c>
      <c r="AG1165">
        <v>55.489047457696003</v>
      </c>
      <c r="AH1165">
        <v>2666.6666666666601</v>
      </c>
      <c r="AI1165">
        <v>200</v>
      </c>
    </row>
    <row r="1166" spans="1:44" hidden="1" x14ac:dyDescent="0.2">
      <c r="A1166" t="s">
        <v>223</v>
      </c>
      <c r="B1166" t="s">
        <v>233</v>
      </c>
      <c r="C1166" t="s">
        <v>234</v>
      </c>
      <c r="D1166" t="s">
        <v>235</v>
      </c>
      <c r="E1166" t="s">
        <v>236</v>
      </c>
      <c r="F1166" s="1">
        <v>5.7638888888888892E-2</v>
      </c>
      <c r="G1166">
        <v>0</v>
      </c>
      <c r="H1166">
        <v>999</v>
      </c>
      <c r="I1166">
        <v>999</v>
      </c>
      <c r="J1166">
        <v>1.5</v>
      </c>
      <c r="K1166">
        <v>0.245</v>
      </c>
      <c r="L1166">
        <v>0.5</v>
      </c>
      <c r="N1166">
        <v>5</v>
      </c>
      <c r="O1166">
        <v>0.5</v>
      </c>
      <c r="P1166">
        <v>0.19634954084936199</v>
      </c>
      <c r="Q1166">
        <v>244.755</v>
      </c>
      <c r="R1166">
        <v>0.81584999999999996</v>
      </c>
      <c r="S1166">
        <v>48.057531870585599</v>
      </c>
      <c r="T1166">
        <v>2</v>
      </c>
      <c r="U1166">
        <v>0.5</v>
      </c>
      <c r="V1166" t="s">
        <v>75</v>
      </c>
      <c r="W1166">
        <v>5</v>
      </c>
      <c r="X1166">
        <v>400</v>
      </c>
      <c r="Y1166">
        <v>80</v>
      </c>
      <c r="Z1166">
        <v>0</v>
      </c>
      <c r="AA1166"/>
      <c r="AB1166">
        <v>1</v>
      </c>
      <c r="AC1166">
        <v>1</v>
      </c>
      <c r="AD1166">
        <v>0</v>
      </c>
      <c r="AE1166">
        <v>0</v>
      </c>
      <c r="AF1166">
        <v>0.33333333333333298</v>
      </c>
      <c r="AG1166">
        <v>1.1097809491539199</v>
      </c>
      <c r="AH1166">
        <v>53.3333333333333</v>
      </c>
      <c r="AI1166">
        <v>500</v>
      </c>
    </row>
    <row r="1167" spans="1:44" hidden="1" x14ac:dyDescent="0.2">
      <c r="A1167" t="s">
        <v>223</v>
      </c>
      <c r="B1167" t="s">
        <v>233</v>
      </c>
      <c r="C1167" t="s">
        <v>234</v>
      </c>
      <c r="D1167" t="s">
        <v>235</v>
      </c>
      <c r="E1167" t="s">
        <v>236</v>
      </c>
      <c r="F1167" s="1">
        <v>5.7638888888888892E-2</v>
      </c>
      <c r="G1167">
        <v>0</v>
      </c>
      <c r="H1167">
        <v>999</v>
      </c>
      <c r="I1167">
        <v>999</v>
      </c>
      <c r="J1167">
        <v>1.5</v>
      </c>
      <c r="K1167">
        <v>0.245</v>
      </c>
      <c r="L1167">
        <v>0.5</v>
      </c>
      <c r="N1167">
        <v>5</v>
      </c>
      <c r="O1167">
        <v>0.5</v>
      </c>
      <c r="P1167">
        <v>0.19634954084936199</v>
      </c>
      <c r="Q1167">
        <v>244.755</v>
      </c>
      <c r="R1167">
        <v>0.81584999999999996</v>
      </c>
      <c r="S1167">
        <v>48.057531870585599</v>
      </c>
      <c r="T1167">
        <v>2</v>
      </c>
      <c r="U1167">
        <v>0.5</v>
      </c>
      <c r="V1167" t="s">
        <v>237</v>
      </c>
      <c r="W1167">
        <v>5</v>
      </c>
      <c r="X1167">
        <v>400</v>
      </c>
      <c r="Y1167">
        <v>80</v>
      </c>
      <c r="Z1167">
        <v>0</v>
      </c>
      <c r="AA1167"/>
      <c r="AB1167">
        <v>1</v>
      </c>
      <c r="AC1167">
        <v>0</v>
      </c>
      <c r="AD1167">
        <v>0</v>
      </c>
      <c r="AE1167">
        <v>1</v>
      </c>
      <c r="AF1167">
        <v>0.33333333333333298</v>
      </c>
      <c r="AG1167">
        <v>1.1097809491539199</v>
      </c>
      <c r="AH1167">
        <v>53.3333333333333</v>
      </c>
      <c r="AI1167">
        <v>500</v>
      </c>
      <c r="AJ1167" t="s">
        <v>237</v>
      </c>
      <c r="AK1167" t="s">
        <v>65</v>
      </c>
      <c r="AL1167" t="s">
        <v>238</v>
      </c>
      <c r="AM1167" t="s">
        <v>51</v>
      </c>
      <c r="AN1167" t="s">
        <v>88</v>
      </c>
      <c r="AO1167" t="s">
        <v>239</v>
      </c>
      <c r="AP1167" t="s">
        <v>240</v>
      </c>
      <c r="AQ1167" t="s">
        <v>241</v>
      </c>
      <c r="AR1167" t="s">
        <v>242</v>
      </c>
    </row>
    <row r="1168" spans="1:44" hidden="1" x14ac:dyDescent="0.2">
      <c r="A1168" t="s">
        <v>223</v>
      </c>
      <c r="B1168" t="s">
        <v>233</v>
      </c>
      <c r="C1168" t="s">
        <v>234</v>
      </c>
      <c r="D1168" t="s">
        <v>235</v>
      </c>
      <c r="E1168" t="s">
        <v>236</v>
      </c>
      <c r="F1168" s="1">
        <v>5.7638888888888892E-2</v>
      </c>
      <c r="G1168">
        <v>0</v>
      </c>
      <c r="H1168">
        <v>999</v>
      </c>
      <c r="I1168">
        <v>999</v>
      </c>
      <c r="J1168">
        <v>1.5</v>
      </c>
      <c r="K1168">
        <v>0.245</v>
      </c>
      <c r="L1168">
        <v>0.5</v>
      </c>
      <c r="N1168">
        <v>5</v>
      </c>
      <c r="O1168">
        <v>0.5</v>
      </c>
      <c r="P1168">
        <v>0.19634954084936199</v>
      </c>
      <c r="Q1168">
        <v>244.755</v>
      </c>
      <c r="R1168">
        <v>0.81584999999999996</v>
      </c>
      <c r="S1168">
        <v>48.057531870585599</v>
      </c>
      <c r="T1168">
        <v>2</v>
      </c>
      <c r="U1168">
        <v>0.5</v>
      </c>
      <c r="V1168" t="s">
        <v>76</v>
      </c>
      <c r="W1168" s="2">
        <v>5</v>
      </c>
      <c r="X1168" s="2">
        <v>1000</v>
      </c>
      <c r="Y1168" s="2">
        <v>200</v>
      </c>
      <c r="Z1168" s="2">
        <v>0</v>
      </c>
      <c r="AB1168" s="2">
        <v>2</v>
      </c>
      <c r="AC1168" s="2">
        <v>0</v>
      </c>
      <c r="AD1168" s="2">
        <v>0</v>
      </c>
      <c r="AE1168" s="2">
        <v>2</v>
      </c>
      <c r="AF1168" s="2">
        <v>0.66666666666666596</v>
      </c>
      <c r="AG1168" s="2">
        <v>5.5489047457696001</v>
      </c>
      <c r="AH1168" s="2">
        <v>266.666666666666</v>
      </c>
      <c r="AI1168">
        <v>200</v>
      </c>
      <c r="AJ1168" t="s">
        <v>76</v>
      </c>
      <c r="AK1168" t="s">
        <v>50</v>
      </c>
      <c r="AL1168" t="s">
        <v>76</v>
      </c>
      <c r="AM1168" t="s">
        <v>51</v>
      </c>
      <c r="AN1168" t="s">
        <v>52</v>
      </c>
      <c r="AO1168" t="s">
        <v>53</v>
      </c>
      <c r="AP1168" t="s">
        <v>61</v>
      </c>
      <c r="AQ1168" t="s">
        <v>77</v>
      </c>
      <c r="AR1168" t="s">
        <v>76</v>
      </c>
    </row>
    <row r="1169" spans="1:44" hidden="1" x14ac:dyDescent="0.2">
      <c r="A1169" t="s">
        <v>223</v>
      </c>
      <c r="B1169" t="s">
        <v>233</v>
      </c>
      <c r="C1169" t="s">
        <v>234</v>
      </c>
      <c r="D1169" t="s">
        <v>235</v>
      </c>
      <c r="E1169" t="s">
        <v>236</v>
      </c>
      <c r="F1169" s="1">
        <v>5.7638888888888892E-2</v>
      </c>
      <c r="G1169">
        <v>0</v>
      </c>
      <c r="H1169">
        <v>999</v>
      </c>
      <c r="I1169">
        <v>999</v>
      </c>
      <c r="J1169">
        <v>1.5</v>
      </c>
      <c r="K1169">
        <v>0.245</v>
      </c>
      <c r="L1169">
        <v>0.5</v>
      </c>
      <c r="N1169">
        <v>5</v>
      </c>
      <c r="O1169">
        <v>0.5</v>
      </c>
      <c r="P1169">
        <v>0.19634954084936199</v>
      </c>
      <c r="Q1169">
        <v>244.755</v>
      </c>
      <c r="R1169">
        <v>0.81584999999999996</v>
      </c>
      <c r="S1169">
        <v>48.057531870585599</v>
      </c>
      <c r="T1169">
        <v>2</v>
      </c>
      <c r="U1169">
        <v>0.5</v>
      </c>
      <c r="V1169" t="s">
        <v>173</v>
      </c>
      <c r="W1169" s="2">
        <v>5</v>
      </c>
      <c r="X1169" s="2">
        <v>1000</v>
      </c>
      <c r="Y1169" s="2">
        <v>200</v>
      </c>
      <c r="Z1169" s="2">
        <v>0</v>
      </c>
      <c r="AB1169" s="2">
        <v>4</v>
      </c>
      <c r="AC1169" s="2">
        <v>1</v>
      </c>
      <c r="AD1169" s="2">
        <v>1</v>
      </c>
      <c r="AE1169" s="2">
        <v>2</v>
      </c>
      <c r="AF1169" s="2">
        <v>1.3333333333333299</v>
      </c>
      <c r="AG1169" s="2">
        <v>11.0978094915392</v>
      </c>
      <c r="AH1169" s="2">
        <v>533.33333333333303</v>
      </c>
      <c r="AI1169">
        <v>200</v>
      </c>
      <c r="AJ1169" t="s">
        <v>173</v>
      </c>
      <c r="AK1169" t="s">
        <v>50</v>
      </c>
      <c r="AL1169" t="s">
        <v>173</v>
      </c>
      <c r="AM1169" t="s">
        <v>51</v>
      </c>
      <c r="AN1169" t="s">
        <v>52</v>
      </c>
      <c r="AO1169" t="s">
        <v>53</v>
      </c>
      <c r="AP1169" t="s">
        <v>54</v>
      </c>
      <c r="AQ1169" t="s">
        <v>96</v>
      </c>
      <c r="AR1169" t="s">
        <v>173</v>
      </c>
    </row>
    <row r="1170" spans="1:44" hidden="1" x14ac:dyDescent="0.2">
      <c r="A1170" t="s">
        <v>223</v>
      </c>
      <c r="B1170" t="s">
        <v>233</v>
      </c>
      <c r="C1170" t="s">
        <v>234</v>
      </c>
      <c r="D1170" t="s">
        <v>235</v>
      </c>
      <c r="E1170" t="s">
        <v>236</v>
      </c>
      <c r="F1170" s="1">
        <v>5.7638888888888892E-2</v>
      </c>
      <c r="G1170">
        <v>0</v>
      </c>
      <c r="H1170">
        <v>999</v>
      </c>
      <c r="I1170">
        <v>999</v>
      </c>
      <c r="J1170">
        <v>1.5</v>
      </c>
      <c r="K1170">
        <v>0.245</v>
      </c>
      <c r="L1170">
        <v>0.5</v>
      </c>
      <c r="N1170">
        <v>5</v>
      </c>
      <c r="O1170">
        <v>0.5</v>
      </c>
      <c r="P1170">
        <v>0.19634954084936199</v>
      </c>
      <c r="Q1170">
        <v>244.755</v>
      </c>
      <c r="R1170">
        <v>0.81584999999999996</v>
      </c>
      <c r="S1170">
        <v>48.057531870585599</v>
      </c>
      <c r="T1170">
        <v>2</v>
      </c>
      <c r="U1170">
        <v>0.5</v>
      </c>
      <c r="V1170" t="s">
        <v>130</v>
      </c>
      <c r="W1170" s="2">
        <v>5</v>
      </c>
      <c r="X1170" s="2">
        <v>1000</v>
      </c>
      <c r="Y1170" s="2">
        <v>200</v>
      </c>
      <c r="Z1170" s="2">
        <v>0</v>
      </c>
      <c r="AB1170" s="2">
        <v>2</v>
      </c>
      <c r="AC1170" s="2">
        <v>2</v>
      </c>
      <c r="AD1170" s="2">
        <v>0</v>
      </c>
      <c r="AE1170" s="2">
        <v>0</v>
      </c>
      <c r="AF1170" s="2">
        <v>0.66666666666666596</v>
      </c>
      <c r="AG1170" s="2">
        <v>5.5489047457696001</v>
      </c>
      <c r="AH1170" s="2">
        <v>266.666666666666</v>
      </c>
      <c r="AI1170">
        <v>200</v>
      </c>
      <c r="AJ1170" t="s">
        <v>130</v>
      </c>
      <c r="AK1170" t="s">
        <v>50</v>
      </c>
      <c r="AL1170" t="s">
        <v>130</v>
      </c>
      <c r="AM1170" t="s">
        <v>51</v>
      </c>
      <c r="AN1170" t="s">
        <v>52</v>
      </c>
      <c r="AO1170" t="s">
        <v>53</v>
      </c>
      <c r="AP1170" t="s">
        <v>54</v>
      </c>
      <c r="AQ1170" t="s">
        <v>96</v>
      </c>
      <c r="AR1170" t="s">
        <v>130</v>
      </c>
    </row>
    <row r="1171" spans="1:44" hidden="1" x14ac:dyDescent="0.2">
      <c r="A1171" t="s">
        <v>223</v>
      </c>
      <c r="B1171" t="s">
        <v>233</v>
      </c>
      <c r="C1171" t="s">
        <v>234</v>
      </c>
      <c r="D1171" t="s">
        <v>235</v>
      </c>
      <c r="E1171" t="s">
        <v>236</v>
      </c>
      <c r="F1171" s="1">
        <v>5.7638888888888892E-2</v>
      </c>
      <c r="G1171">
        <v>0</v>
      </c>
      <c r="H1171">
        <v>999</v>
      </c>
      <c r="I1171">
        <v>999</v>
      </c>
      <c r="J1171">
        <v>1.5</v>
      </c>
      <c r="K1171">
        <v>0.245</v>
      </c>
      <c r="L1171">
        <v>0.5</v>
      </c>
      <c r="N1171">
        <v>5</v>
      </c>
      <c r="O1171">
        <v>0.5</v>
      </c>
      <c r="P1171">
        <v>0.19634954084936199</v>
      </c>
      <c r="Q1171">
        <v>244.755</v>
      </c>
      <c r="R1171">
        <v>0.81584999999999996</v>
      </c>
      <c r="S1171">
        <v>48.057531870585599</v>
      </c>
      <c r="T1171">
        <v>2</v>
      </c>
      <c r="U1171">
        <v>0.5</v>
      </c>
      <c r="V1171" t="s">
        <v>130</v>
      </c>
      <c r="W1171" s="2">
        <v>5</v>
      </c>
      <c r="X1171" s="2">
        <v>400</v>
      </c>
      <c r="Y1171" s="2">
        <v>80</v>
      </c>
      <c r="Z1171" s="2">
        <v>0</v>
      </c>
      <c r="AB1171" s="2">
        <v>4</v>
      </c>
      <c r="AC1171" s="2">
        <v>1</v>
      </c>
      <c r="AD1171" s="2">
        <v>3</v>
      </c>
      <c r="AE1171" s="2">
        <v>0</v>
      </c>
      <c r="AF1171" s="2">
        <v>1.3333333333333299</v>
      </c>
      <c r="AG1171" s="2">
        <v>4.4391237966156796</v>
      </c>
      <c r="AH1171" s="2">
        <v>213.333333333333</v>
      </c>
      <c r="AI1171">
        <v>500</v>
      </c>
      <c r="AJ1171" t="s">
        <v>130</v>
      </c>
      <c r="AK1171" t="s">
        <v>50</v>
      </c>
      <c r="AL1171" t="s">
        <v>130</v>
      </c>
      <c r="AM1171" t="s">
        <v>51</v>
      </c>
      <c r="AN1171" t="s">
        <v>52</v>
      </c>
      <c r="AO1171" t="s">
        <v>53</v>
      </c>
      <c r="AP1171" t="s">
        <v>54</v>
      </c>
      <c r="AQ1171" t="s">
        <v>96</v>
      </c>
      <c r="AR1171" t="s">
        <v>130</v>
      </c>
    </row>
    <row r="1172" spans="1:44" hidden="1" x14ac:dyDescent="0.2">
      <c r="A1172" t="s">
        <v>223</v>
      </c>
      <c r="B1172" t="s">
        <v>233</v>
      </c>
      <c r="C1172" t="s">
        <v>234</v>
      </c>
      <c r="D1172" t="s">
        <v>235</v>
      </c>
      <c r="E1172" t="s">
        <v>236</v>
      </c>
      <c r="F1172" s="1">
        <v>5.7638888888888892E-2</v>
      </c>
      <c r="G1172">
        <v>0</v>
      </c>
      <c r="H1172">
        <v>999</v>
      </c>
      <c r="I1172">
        <v>999</v>
      </c>
      <c r="J1172">
        <v>1.5</v>
      </c>
      <c r="K1172">
        <v>0.245</v>
      </c>
      <c r="L1172">
        <v>0.5</v>
      </c>
      <c r="N1172">
        <v>5</v>
      </c>
      <c r="O1172">
        <v>0.5</v>
      </c>
      <c r="P1172">
        <v>0.19634954084936199</v>
      </c>
      <c r="Q1172">
        <v>244.755</v>
      </c>
      <c r="R1172">
        <v>0.81584999999999996</v>
      </c>
      <c r="S1172">
        <v>48.057531870585599</v>
      </c>
      <c r="T1172">
        <v>2</v>
      </c>
      <c r="U1172">
        <v>0.5</v>
      </c>
      <c r="V1172" t="s">
        <v>165</v>
      </c>
      <c r="W1172" s="2">
        <v>5</v>
      </c>
      <c r="X1172" s="2">
        <v>1000</v>
      </c>
      <c r="Y1172" s="2">
        <v>200</v>
      </c>
      <c r="Z1172" s="2">
        <v>0</v>
      </c>
      <c r="AB1172" s="2">
        <v>3</v>
      </c>
      <c r="AC1172" s="2">
        <v>1</v>
      </c>
      <c r="AD1172" s="2">
        <v>2</v>
      </c>
      <c r="AE1172" s="2">
        <v>0</v>
      </c>
      <c r="AF1172" s="2">
        <v>1</v>
      </c>
      <c r="AG1172" s="2">
        <v>8.3233571186544104</v>
      </c>
      <c r="AH1172" s="2">
        <v>400</v>
      </c>
      <c r="AI1172">
        <v>200</v>
      </c>
      <c r="AJ1172" t="s">
        <v>165</v>
      </c>
      <c r="AK1172" t="s">
        <v>50</v>
      </c>
      <c r="AL1172" t="s">
        <v>165</v>
      </c>
      <c r="AM1172" t="s">
        <v>51</v>
      </c>
      <c r="AN1172" t="s">
        <v>52</v>
      </c>
      <c r="AO1172" t="s">
        <v>53</v>
      </c>
      <c r="AP1172" t="s">
        <v>54</v>
      </c>
      <c r="AQ1172" t="s">
        <v>96</v>
      </c>
      <c r="AR1172" t="s">
        <v>165</v>
      </c>
    </row>
    <row r="1173" spans="1:44" hidden="1" x14ac:dyDescent="0.2">
      <c r="A1173" t="s">
        <v>223</v>
      </c>
      <c r="B1173" t="s">
        <v>233</v>
      </c>
      <c r="C1173" t="s">
        <v>234</v>
      </c>
      <c r="D1173" t="s">
        <v>235</v>
      </c>
      <c r="E1173" t="s">
        <v>236</v>
      </c>
      <c r="F1173" s="1">
        <v>5.7638888888888892E-2</v>
      </c>
      <c r="G1173">
        <v>0</v>
      </c>
      <c r="H1173">
        <v>999</v>
      </c>
      <c r="I1173">
        <v>999</v>
      </c>
      <c r="J1173">
        <v>1.5</v>
      </c>
      <c r="K1173">
        <v>0.245</v>
      </c>
      <c r="L1173">
        <v>0.5</v>
      </c>
      <c r="N1173">
        <v>5</v>
      </c>
      <c r="O1173">
        <v>0.5</v>
      </c>
      <c r="P1173">
        <v>0.19634954084936199</v>
      </c>
      <c r="Q1173">
        <v>244.755</v>
      </c>
      <c r="R1173">
        <v>0.81584999999999996</v>
      </c>
      <c r="S1173">
        <v>48.057531870585599</v>
      </c>
      <c r="T1173">
        <v>2</v>
      </c>
      <c r="U1173">
        <v>0.5</v>
      </c>
      <c r="V1173" t="s">
        <v>80</v>
      </c>
      <c r="W1173" s="2">
        <v>5</v>
      </c>
      <c r="X1173" s="2">
        <v>1000</v>
      </c>
      <c r="Y1173" s="2">
        <v>200</v>
      </c>
      <c r="Z1173" s="2">
        <v>0</v>
      </c>
      <c r="AB1173" s="2">
        <v>7</v>
      </c>
      <c r="AC1173" s="2">
        <v>2</v>
      </c>
      <c r="AD1173" s="2">
        <v>2</v>
      </c>
      <c r="AE1173" s="2">
        <v>3</v>
      </c>
      <c r="AF1173" s="2">
        <v>2.3333333333333299</v>
      </c>
      <c r="AG1173" s="2">
        <v>19.421166610193598</v>
      </c>
      <c r="AH1173" s="2">
        <v>933.33333333333303</v>
      </c>
      <c r="AI1173">
        <v>200</v>
      </c>
      <c r="AJ1173" t="s">
        <v>80</v>
      </c>
      <c r="AK1173" t="s">
        <v>50</v>
      </c>
      <c r="AL1173" t="s">
        <v>80</v>
      </c>
      <c r="AM1173" t="s">
        <v>51</v>
      </c>
      <c r="AN1173" t="s">
        <v>52</v>
      </c>
      <c r="AO1173" t="s">
        <v>53</v>
      </c>
      <c r="AP1173" t="s">
        <v>66</v>
      </c>
      <c r="AQ1173" t="s">
        <v>81</v>
      </c>
      <c r="AR1173" t="s">
        <v>80</v>
      </c>
    </row>
    <row r="1174" spans="1:44" hidden="1" x14ac:dyDescent="0.2">
      <c r="A1174" t="s">
        <v>223</v>
      </c>
      <c r="B1174" t="s">
        <v>233</v>
      </c>
      <c r="C1174" t="s">
        <v>234</v>
      </c>
      <c r="D1174" t="s">
        <v>235</v>
      </c>
      <c r="E1174" t="s">
        <v>236</v>
      </c>
      <c r="F1174" s="1">
        <v>5.7638888888888892E-2</v>
      </c>
      <c r="G1174">
        <v>0</v>
      </c>
      <c r="H1174">
        <v>999</v>
      </c>
      <c r="I1174">
        <v>999</v>
      </c>
      <c r="J1174">
        <v>1.5</v>
      </c>
      <c r="K1174">
        <v>0.245</v>
      </c>
      <c r="L1174">
        <v>0.5</v>
      </c>
      <c r="N1174">
        <v>5</v>
      </c>
      <c r="O1174">
        <v>0.5</v>
      </c>
      <c r="P1174">
        <v>0.19634954084936199</v>
      </c>
      <c r="Q1174">
        <v>244.755</v>
      </c>
      <c r="R1174">
        <v>0.81584999999999996</v>
      </c>
      <c r="S1174">
        <v>48.057531870585599</v>
      </c>
      <c r="T1174">
        <v>2</v>
      </c>
      <c r="U1174">
        <v>0.5</v>
      </c>
      <c r="V1174" t="s">
        <v>82</v>
      </c>
      <c r="W1174" s="2">
        <v>5</v>
      </c>
      <c r="X1174" s="2">
        <v>1000</v>
      </c>
      <c r="Y1174" s="2">
        <v>200</v>
      </c>
      <c r="Z1174" s="2">
        <v>0</v>
      </c>
      <c r="AB1174" s="2">
        <v>6</v>
      </c>
      <c r="AC1174" s="2">
        <v>1</v>
      </c>
      <c r="AD1174" s="2">
        <v>2</v>
      </c>
      <c r="AE1174" s="2">
        <v>3</v>
      </c>
      <c r="AF1174" s="2">
        <v>2</v>
      </c>
      <c r="AG1174" s="2">
        <v>16.6467142373088</v>
      </c>
      <c r="AH1174" s="2">
        <v>800</v>
      </c>
      <c r="AI1174">
        <v>200</v>
      </c>
      <c r="AJ1174" t="s">
        <v>82</v>
      </c>
      <c r="AK1174" t="s">
        <v>50</v>
      </c>
      <c r="AL1174" t="s">
        <v>82</v>
      </c>
      <c r="AM1174" t="s">
        <v>51</v>
      </c>
      <c r="AN1174" t="s">
        <v>52</v>
      </c>
      <c r="AO1174" t="s">
        <v>53</v>
      </c>
      <c r="AP1174" t="s">
        <v>66</v>
      </c>
      <c r="AQ1174" t="s">
        <v>83</v>
      </c>
      <c r="AR1174" t="s">
        <v>82</v>
      </c>
    </row>
    <row r="1175" spans="1:44" hidden="1" x14ac:dyDescent="0.2">
      <c r="A1175" t="s">
        <v>223</v>
      </c>
      <c r="B1175" t="s">
        <v>233</v>
      </c>
      <c r="C1175" t="s">
        <v>234</v>
      </c>
      <c r="D1175" t="s">
        <v>235</v>
      </c>
      <c r="E1175" t="s">
        <v>236</v>
      </c>
      <c r="F1175" s="1">
        <v>5.7638888888888892E-2</v>
      </c>
      <c r="G1175">
        <v>0</v>
      </c>
      <c r="H1175">
        <v>999</v>
      </c>
      <c r="I1175">
        <v>999</v>
      </c>
      <c r="J1175">
        <v>1.5</v>
      </c>
      <c r="K1175">
        <v>0.245</v>
      </c>
      <c r="L1175">
        <v>0.5</v>
      </c>
      <c r="N1175">
        <v>5</v>
      </c>
      <c r="O1175">
        <v>0.5</v>
      </c>
      <c r="P1175">
        <v>0.19634954084936199</v>
      </c>
      <c r="Q1175">
        <v>244.755</v>
      </c>
      <c r="R1175">
        <v>0.81584999999999996</v>
      </c>
      <c r="S1175">
        <v>48.057531870585599</v>
      </c>
      <c r="T1175">
        <v>2</v>
      </c>
      <c r="U1175">
        <v>0.5</v>
      </c>
      <c r="V1175" t="s">
        <v>84</v>
      </c>
      <c r="W1175">
        <v>5</v>
      </c>
      <c r="X1175">
        <v>1000</v>
      </c>
      <c r="Y1175">
        <v>200</v>
      </c>
      <c r="Z1175">
        <v>0</v>
      </c>
      <c r="AA1175"/>
      <c r="AB1175">
        <v>176</v>
      </c>
      <c r="AC1175">
        <v>61</v>
      </c>
      <c r="AD1175">
        <v>48</v>
      </c>
      <c r="AE1175">
        <v>67</v>
      </c>
      <c r="AF1175">
        <v>58.6666666666666</v>
      </c>
      <c r="AG1175">
        <v>488.30361762772498</v>
      </c>
      <c r="AH1175">
        <v>23466.666666666599</v>
      </c>
      <c r="AI1175">
        <v>200</v>
      </c>
      <c r="AJ1175" t="s">
        <v>84</v>
      </c>
      <c r="AK1175" t="s">
        <v>63</v>
      </c>
      <c r="AL1175" t="s">
        <v>84</v>
      </c>
      <c r="AM1175" t="s">
        <v>51</v>
      </c>
      <c r="AN1175" t="s">
        <v>52</v>
      </c>
      <c r="AO1175" t="s">
        <v>84</v>
      </c>
    </row>
    <row r="1176" spans="1:44" hidden="1" x14ac:dyDescent="0.2">
      <c r="A1176" t="s">
        <v>223</v>
      </c>
      <c r="B1176" t="s">
        <v>233</v>
      </c>
      <c r="C1176" t="s">
        <v>234</v>
      </c>
      <c r="D1176" t="s">
        <v>235</v>
      </c>
      <c r="E1176" t="s">
        <v>236</v>
      </c>
      <c r="F1176" s="1">
        <v>5.7638888888888892E-2</v>
      </c>
      <c r="G1176">
        <v>0</v>
      </c>
      <c r="H1176">
        <v>999</v>
      </c>
      <c r="I1176">
        <v>999</v>
      </c>
      <c r="J1176">
        <v>1.5</v>
      </c>
      <c r="K1176">
        <v>0.245</v>
      </c>
      <c r="L1176">
        <v>0.5</v>
      </c>
      <c r="N1176">
        <v>5</v>
      </c>
      <c r="O1176">
        <v>0.5</v>
      </c>
      <c r="P1176">
        <v>0.19634954084936199</v>
      </c>
      <c r="Q1176">
        <v>244.755</v>
      </c>
      <c r="R1176">
        <v>0.81584999999999996</v>
      </c>
      <c r="S1176">
        <v>48.057531870585599</v>
      </c>
      <c r="T1176">
        <v>2</v>
      </c>
      <c r="U1176">
        <v>0.5</v>
      </c>
      <c r="V1176" t="s">
        <v>85</v>
      </c>
      <c r="W1176" s="2">
        <v>5</v>
      </c>
      <c r="X1176" s="2">
        <v>1000</v>
      </c>
      <c r="Y1176" s="2">
        <v>200</v>
      </c>
      <c r="Z1176" s="2">
        <v>0</v>
      </c>
      <c r="AB1176" s="2">
        <v>128</v>
      </c>
      <c r="AC1176" s="2">
        <v>39</v>
      </c>
      <c r="AD1176" s="2">
        <v>40</v>
      </c>
      <c r="AE1176" s="2">
        <v>49</v>
      </c>
      <c r="AF1176" s="2">
        <v>42.6666666666666</v>
      </c>
      <c r="AG1176" s="2">
        <v>355.12990372925401</v>
      </c>
      <c r="AH1176" s="2">
        <v>17066.666666666599</v>
      </c>
      <c r="AI1176">
        <v>200</v>
      </c>
      <c r="AJ1176" t="s">
        <v>85</v>
      </c>
      <c r="AK1176" t="s">
        <v>50</v>
      </c>
      <c r="AL1176" t="s">
        <v>85</v>
      </c>
      <c r="AM1176" t="s">
        <v>51</v>
      </c>
      <c r="AN1176" t="s">
        <v>52</v>
      </c>
      <c r="AO1176" t="s">
        <v>53</v>
      </c>
      <c r="AP1176" t="s">
        <v>54</v>
      </c>
      <c r="AQ1176" t="s">
        <v>57</v>
      </c>
      <c r="AR1176" t="s">
        <v>85</v>
      </c>
    </row>
    <row r="1177" spans="1:44" hidden="1" x14ac:dyDescent="0.2">
      <c r="A1177" t="s">
        <v>223</v>
      </c>
      <c r="B1177" t="s">
        <v>233</v>
      </c>
      <c r="C1177" t="s">
        <v>234</v>
      </c>
      <c r="D1177" t="s">
        <v>235</v>
      </c>
      <c r="E1177" t="s">
        <v>236</v>
      </c>
      <c r="F1177" s="1">
        <v>5.7638888888888892E-2</v>
      </c>
      <c r="G1177">
        <v>0</v>
      </c>
      <c r="H1177">
        <v>999</v>
      </c>
      <c r="I1177">
        <v>999</v>
      </c>
      <c r="J1177">
        <v>1.5</v>
      </c>
      <c r="K1177">
        <v>0.245</v>
      </c>
      <c r="L1177">
        <v>0.5</v>
      </c>
      <c r="N1177">
        <v>5</v>
      </c>
      <c r="O1177">
        <v>0.5</v>
      </c>
      <c r="P1177">
        <v>0.19634954084936199</v>
      </c>
      <c r="Q1177">
        <v>244.755</v>
      </c>
      <c r="R1177">
        <v>0.81584999999999996</v>
      </c>
      <c r="S1177">
        <v>48.057531870585599</v>
      </c>
      <c r="T1177">
        <v>2</v>
      </c>
      <c r="U1177">
        <v>0.5</v>
      </c>
      <c r="V1177" t="s">
        <v>166</v>
      </c>
      <c r="W1177" s="2">
        <v>5</v>
      </c>
      <c r="X1177" s="2">
        <v>1000</v>
      </c>
      <c r="Y1177" s="2">
        <v>200</v>
      </c>
      <c r="Z1177" s="2">
        <v>0</v>
      </c>
      <c r="AB1177" s="2">
        <v>3</v>
      </c>
      <c r="AC1177" s="2">
        <v>1</v>
      </c>
      <c r="AD1177" s="2">
        <v>1</v>
      </c>
      <c r="AE1177" s="2">
        <v>1</v>
      </c>
      <c r="AF1177" s="2">
        <v>1</v>
      </c>
      <c r="AG1177" s="2">
        <v>8.3233571186544104</v>
      </c>
      <c r="AH1177" s="2">
        <v>400</v>
      </c>
      <c r="AI1177">
        <v>200</v>
      </c>
      <c r="AJ1177" t="s">
        <v>166</v>
      </c>
      <c r="AK1177" t="s">
        <v>50</v>
      </c>
      <c r="AL1177" t="s">
        <v>166</v>
      </c>
      <c r="AM1177" t="s">
        <v>51</v>
      </c>
      <c r="AN1177" t="s">
        <v>52</v>
      </c>
      <c r="AO1177" t="s">
        <v>53</v>
      </c>
      <c r="AP1177" t="s">
        <v>54</v>
      </c>
      <c r="AQ1177" t="s">
        <v>57</v>
      </c>
      <c r="AR1177" t="s">
        <v>166</v>
      </c>
    </row>
    <row r="1178" spans="1:44" hidden="1" x14ac:dyDescent="0.2">
      <c r="A1178" t="s">
        <v>223</v>
      </c>
      <c r="B1178" t="s">
        <v>233</v>
      </c>
      <c r="C1178" t="s">
        <v>234</v>
      </c>
      <c r="D1178" t="s">
        <v>235</v>
      </c>
      <c r="E1178" t="s">
        <v>236</v>
      </c>
      <c r="F1178" s="1">
        <v>5.7638888888888892E-2</v>
      </c>
      <c r="G1178">
        <v>0</v>
      </c>
      <c r="H1178">
        <v>999</v>
      </c>
      <c r="I1178">
        <v>999</v>
      </c>
      <c r="J1178">
        <v>1.5</v>
      </c>
      <c r="K1178">
        <v>0.245</v>
      </c>
      <c r="L1178">
        <v>0.5</v>
      </c>
      <c r="N1178">
        <v>5</v>
      </c>
      <c r="O1178">
        <v>0.5</v>
      </c>
      <c r="P1178">
        <v>0.19634954084936199</v>
      </c>
      <c r="Q1178">
        <v>244.755</v>
      </c>
      <c r="R1178">
        <v>0.81584999999999996</v>
      </c>
      <c r="S1178">
        <v>48.057531870585599</v>
      </c>
      <c r="T1178">
        <v>2</v>
      </c>
      <c r="U1178">
        <v>0.5</v>
      </c>
      <c r="V1178" t="s">
        <v>174</v>
      </c>
      <c r="W1178">
        <v>5</v>
      </c>
      <c r="X1178">
        <v>400</v>
      </c>
      <c r="Y1178">
        <v>80</v>
      </c>
      <c r="Z1178">
        <v>0</v>
      </c>
      <c r="AA1178"/>
      <c r="AB1178">
        <v>2</v>
      </c>
      <c r="AC1178">
        <v>2</v>
      </c>
      <c r="AD1178">
        <v>0</v>
      </c>
      <c r="AE1178">
        <v>0</v>
      </c>
      <c r="AF1178">
        <v>0.66666666666666596</v>
      </c>
      <c r="AG1178">
        <v>2.2195618983078398</v>
      </c>
      <c r="AH1178">
        <v>106.666666666666</v>
      </c>
      <c r="AI1178">
        <v>500</v>
      </c>
      <c r="AJ1178" t="s">
        <v>174</v>
      </c>
      <c r="AK1178" t="s">
        <v>87</v>
      </c>
      <c r="AL1178" t="s">
        <v>174</v>
      </c>
      <c r="AM1178" t="s">
        <v>51</v>
      </c>
      <c r="AN1178" t="s">
        <v>92</v>
      </c>
      <c r="AO1178" t="s">
        <v>175</v>
      </c>
      <c r="AP1178" t="s">
        <v>174</v>
      </c>
    </row>
    <row r="1179" spans="1:44" hidden="1" x14ac:dyDescent="0.2">
      <c r="A1179" t="s">
        <v>223</v>
      </c>
      <c r="B1179" t="s">
        <v>233</v>
      </c>
      <c r="C1179" t="s">
        <v>234</v>
      </c>
      <c r="D1179" t="s">
        <v>235</v>
      </c>
      <c r="E1179" t="s">
        <v>236</v>
      </c>
      <c r="F1179" s="1">
        <v>5.7638888888888892E-2</v>
      </c>
      <c r="G1179">
        <v>0</v>
      </c>
      <c r="H1179">
        <v>999</v>
      </c>
      <c r="I1179">
        <v>999</v>
      </c>
      <c r="J1179">
        <v>1.5</v>
      </c>
      <c r="K1179">
        <v>0.245</v>
      </c>
      <c r="L1179">
        <v>0.5</v>
      </c>
      <c r="N1179">
        <v>5</v>
      </c>
      <c r="O1179">
        <v>0.5</v>
      </c>
      <c r="P1179">
        <v>0.19634954084936199</v>
      </c>
      <c r="Q1179">
        <v>244.755</v>
      </c>
      <c r="R1179">
        <v>0.81584999999999996</v>
      </c>
      <c r="S1179">
        <v>48.057531870585599</v>
      </c>
      <c r="T1179">
        <v>2</v>
      </c>
      <c r="U1179">
        <v>0.5</v>
      </c>
      <c r="V1179" t="s">
        <v>111</v>
      </c>
      <c r="W1179">
        <v>5</v>
      </c>
      <c r="X1179">
        <v>1000</v>
      </c>
      <c r="Y1179">
        <v>200</v>
      </c>
      <c r="Z1179">
        <v>0</v>
      </c>
      <c r="AA1179"/>
      <c r="AB1179">
        <v>1</v>
      </c>
      <c r="AC1179">
        <v>0</v>
      </c>
      <c r="AD1179">
        <v>1</v>
      </c>
      <c r="AE1179">
        <v>0</v>
      </c>
      <c r="AF1179">
        <v>0.33333333333333298</v>
      </c>
      <c r="AG1179">
        <v>2.7744523728848001</v>
      </c>
      <c r="AH1179">
        <v>133.333333333333</v>
      </c>
      <c r="AI1179">
        <v>200</v>
      </c>
      <c r="AJ1179" t="s">
        <v>111</v>
      </c>
      <c r="AK1179" t="s">
        <v>63</v>
      </c>
      <c r="AL1179" t="s">
        <v>111</v>
      </c>
      <c r="AM1179" t="s">
        <v>51</v>
      </c>
      <c r="AN1179" t="s">
        <v>112</v>
      </c>
      <c r="AO1179" t="s">
        <v>111</v>
      </c>
    </row>
    <row r="1180" spans="1:44" hidden="1" x14ac:dyDescent="0.2">
      <c r="A1180" t="s">
        <v>223</v>
      </c>
      <c r="B1180" t="s">
        <v>233</v>
      </c>
      <c r="C1180" t="s">
        <v>234</v>
      </c>
      <c r="D1180" t="s">
        <v>235</v>
      </c>
      <c r="E1180" t="s">
        <v>236</v>
      </c>
      <c r="F1180" s="1">
        <v>5.7638888888888892E-2</v>
      </c>
      <c r="G1180">
        <v>0</v>
      </c>
      <c r="H1180">
        <v>999</v>
      </c>
      <c r="I1180">
        <v>999</v>
      </c>
      <c r="J1180">
        <v>1.5</v>
      </c>
      <c r="K1180">
        <v>0.245</v>
      </c>
      <c r="L1180">
        <v>0.5</v>
      </c>
      <c r="N1180">
        <v>5</v>
      </c>
      <c r="O1180">
        <v>0.5</v>
      </c>
      <c r="P1180">
        <v>0.19634954084936199</v>
      </c>
      <c r="Q1180">
        <v>244.755</v>
      </c>
      <c r="R1180">
        <v>0.81584999999999996</v>
      </c>
      <c r="S1180">
        <v>48.057531870585599</v>
      </c>
      <c r="T1180">
        <v>2</v>
      </c>
      <c r="U1180">
        <v>0.5</v>
      </c>
      <c r="V1180" t="s">
        <v>86</v>
      </c>
      <c r="W1180">
        <v>5</v>
      </c>
      <c r="X1180">
        <v>1000</v>
      </c>
      <c r="Y1180">
        <v>200</v>
      </c>
      <c r="Z1180">
        <v>0</v>
      </c>
      <c r="AA1180"/>
      <c r="AB1180">
        <v>3</v>
      </c>
      <c r="AC1180">
        <v>1</v>
      </c>
      <c r="AD1180">
        <v>1</v>
      </c>
      <c r="AE1180">
        <v>1</v>
      </c>
      <c r="AF1180">
        <v>1</v>
      </c>
      <c r="AG1180">
        <v>8.3233571186544104</v>
      </c>
      <c r="AH1180">
        <v>400</v>
      </c>
      <c r="AI1180">
        <v>200</v>
      </c>
      <c r="AJ1180" t="s">
        <v>86</v>
      </c>
      <c r="AK1180" t="s">
        <v>87</v>
      </c>
      <c r="AL1180" t="s">
        <v>86</v>
      </c>
      <c r="AM1180" t="s">
        <v>51</v>
      </c>
      <c r="AN1180" t="s">
        <v>88</v>
      </c>
      <c r="AO1180" t="s">
        <v>89</v>
      </c>
      <c r="AP1180" t="s">
        <v>86</v>
      </c>
    </row>
    <row r="1181" spans="1:44" hidden="1" x14ac:dyDescent="0.2">
      <c r="A1181" t="s">
        <v>223</v>
      </c>
      <c r="B1181" t="s">
        <v>233</v>
      </c>
      <c r="C1181" t="s">
        <v>234</v>
      </c>
      <c r="D1181" t="s">
        <v>235</v>
      </c>
      <c r="E1181" t="s">
        <v>236</v>
      </c>
      <c r="F1181" s="1">
        <v>5.7638888888888892E-2</v>
      </c>
      <c r="G1181">
        <v>0</v>
      </c>
      <c r="H1181">
        <v>999</v>
      </c>
      <c r="I1181">
        <v>999</v>
      </c>
      <c r="J1181">
        <v>1.5</v>
      </c>
      <c r="K1181">
        <v>0.245</v>
      </c>
      <c r="L1181">
        <v>0.5</v>
      </c>
      <c r="N1181">
        <v>5</v>
      </c>
      <c r="O1181">
        <v>0.5</v>
      </c>
      <c r="P1181">
        <v>0.19634954084936199</v>
      </c>
      <c r="Q1181">
        <v>244.755</v>
      </c>
      <c r="R1181">
        <v>0.81584999999999996</v>
      </c>
      <c r="S1181">
        <v>48.057531870585599</v>
      </c>
      <c r="T1181">
        <v>2</v>
      </c>
      <c r="U1181">
        <v>0.5</v>
      </c>
      <c r="V1181" t="s">
        <v>86</v>
      </c>
      <c r="W1181">
        <v>5</v>
      </c>
      <c r="X1181">
        <v>400</v>
      </c>
      <c r="Y1181">
        <v>80</v>
      </c>
      <c r="Z1181">
        <v>0</v>
      </c>
      <c r="AA1181"/>
      <c r="AB1181">
        <v>1</v>
      </c>
      <c r="AC1181">
        <v>0</v>
      </c>
      <c r="AD1181">
        <v>0</v>
      </c>
      <c r="AE1181">
        <v>1</v>
      </c>
      <c r="AF1181">
        <v>0.33333333333333298</v>
      </c>
      <c r="AG1181">
        <v>1.1097809491539199</v>
      </c>
      <c r="AH1181">
        <v>53.3333333333333</v>
      </c>
      <c r="AI1181">
        <v>500</v>
      </c>
      <c r="AJ1181" t="s">
        <v>86</v>
      </c>
      <c r="AK1181" t="s">
        <v>87</v>
      </c>
      <c r="AL1181" t="s">
        <v>86</v>
      </c>
      <c r="AM1181" t="s">
        <v>51</v>
      </c>
      <c r="AN1181" t="s">
        <v>88</v>
      </c>
      <c r="AO1181" t="s">
        <v>89</v>
      </c>
      <c r="AP1181" t="s">
        <v>86</v>
      </c>
    </row>
    <row r="1182" spans="1:44" hidden="1" x14ac:dyDescent="0.2">
      <c r="A1182" t="s">
        <v>223</v>
      </c>
      <c r="B1182" t="s">
        <v>233</v>
      </c>
      <c r="C1182" t="s">
        <v>234</v>
      </c>
      <c r="D1182" t="s">
        <v>235</v>
      </c>
      <c r="E1182" t="s">
        <v>236</v>
      </c>
      <c r="F1182" s="1">
        <v>5.7638888888888892E-2</v>
      </c>
      <c r="G1182">
        <v>0</v>
      </c>
      <c r="H1182">
        <v>999</v>
      </c>
      <c r="I1182">
        <v>999</v>
      </c>
      <c r="J1182">
        <v>1.5</v>
      </c>
      <c r="K1182">
        <v>0.245</v>
      </c>
      <c r="L1182">
        <v>0.5</v>
      </c>
      <c r="N1182">
        <v>5</v>
      </c>
      <c r="O1182">
        <v>0.5</v>
      </c>
      <c r="P1182">
        <v>0.19634954084936199</v>
      </c>
      <c r="Q1182">
        <v>244.755</v>
      </c>
      <c r="R1182">
        <v>0.81584999999999996</v>
      </c>
      <c r="S1182">
        <v>48.057531870585599</v>
      </c>
      <c r="T1182">
        <v>2</v>
      </c>
      <c r="U1182">
        <v>0.5</v>
      </c>
      <c r="V1182" t="s">
        <v>90</v>
      </c>
      <c r="W1182">
        <v>5</v>
      </c>
      <c r="X1182">
        <v>400</v>
      </c>
      <c r="Y1182">
        <v>80</v>
      </c>
      <c r="Z1182">
        <v>0</v>
      </c>
      <c r="AA1182"/>
      <c r="AB1182">
        <v>7</v>
      </c>
      <c r="AC1182">
        <v>5</v>
      </c>
      <c r="AD1182">
        <v>1</v>
      </c>
      <c r="AE1182">
        <v>1</v>
      </c>
      <c r="AF1182">
        <v>2.3333333333333299</v>
      </c>
      <c r="AG1182">
        <v>7.7684666440774501</v>
      </c>
      <c r="AH1182">
        <v>373.33333333333297</v>
      </c>
      <c r="AI1182">
        <v>500</v>
      </c>
      <c r="AJ1182" t="s">
        <v>90</v>
      </c>
      <c r="AK1182" t="s">
        <v>91</v>
      </c>
      <c r="AL1182" t="s">
        <v>90</v>
      </c>
      <c r="AM1182" t="s">
        <v>51</v>
      </c>
      <c r="AN1182" t="s">
        <v>92</v>
      </c>
    </row>
    <row r="1183" spans="1:44" hidden="1" x14ac:dyDescent="0.2">
      <c r="A1183" t="s">
        <v>223</v>
      </c>
      <c r="B1183" t="s">
        <v>233</v>
      </c>
      <c r="C1183" t="s">
        <v>234</v>
      </c>
      <c r="D1183" t="s">
        <v>235</v>
      </c>
      <c r="E1183" t="s">
        <v>236</v>
      </c>
      <c r="F1183" s="1">
        <v>5.7638888888888892E-2</v>
      </c>
      <c r="G1183">
        <v>0</v>
      </c>
      <c r="H1183">
        <v>999</v>
      </c>
      <c r="I1183">
        <v>999</v>
      </c>
      <c r="J1183">
        <v>1.5</v>
      </c>
      <c r="K1183">
        <v>0.245</v>
      </c>
      <c r="L1183">
        <v>0.5</v>
      </c>
      <c r="N1183">
        <v>5</v>
      </c>
      <c r="O1183">
        <v>0.5</v>
      </c>
      <c r="P1183">
        <v>0.19634954084936199</v>
      </c>
      <c r="Q1183">
        <v>244.755</v>
      </c>
      <c r="R1183">
        <v>0.81584999999999996</v>
      </c>
      <c r="S1183">
        <v>48.057531870585599</v>
      </c>
      <c r="T1183">
        <v>2</v>
      </c>
      <c r="U1183">
        <v>0.5</v>
      </c>
      <c r="V1183" t="s">
        <v>113</v>
      </c>
      <c r="W1183">
        <v>5</v>
      </c>
      <c r="X1183">
        <v>400</v>
      </c>
      <c r="Y1183">
        <v>80</v>
      </c>
      <c r="Z1183">
        <v>0</v>
      </c>
      <c r="AA1183"/>
      <c r="AB1183">
        <v>4</v>
      </c>
      <c r="AC1183">
        <v>0</v>
      </c>
      <c r="AD1183">
        <v>3</v>
      </c>
      <c r="AE1183">
        <v>1</v>
      </c>
      <c r="AF1183">
        <v>1.3333333333333299</v>
      </c>
      <c r="AG1183">
        <v>4.4391237966156796</v>
      </c>
      <c r="AH1183">
        <v>213.333333333333</v>
      </c>
      <c r="AI1183">
        <v>500</v>
      </c>
    </row>
    <row r="1184" spans="1:44" hidden="1" x14ac:dyDescent="0.2">
      <c r="A1184" t="s">
        <v>223</v>
      </c>
      <c r="B1184" t="s">
        <v>233</v>
      </c>
      <c r="C1184" t="s">
        <v>234</v>
      </c>
      <c r="D1184" t="s">
        <v>235</v>
      </c>
      <c r="E1184" t="s">
        <v>236</v>
      </c>
      <c r="F1184" s="1">
        <v>5.7638888888888892E-2</v>
      </c>
      <c r="G1184">
        <v>0</v>
      </c>
      <c r="H1184">
        <v>999</v>
      </c>
      <c r="I1184">
        <v>999</v>
      </c>
      <c r="J1184">
        <v>1.5</v>
      </c>
      <c r="K1184">
        <v>0.245</v>
      </c>
      <c r="L1184">
        <v>0.5</v>
      </c>
      <c r="N1184">
        <v>5</v>
      </c>
      <c r="O1184">
        <v>0.5</v>
      </c>
      <c r="P1184">
        <v>0.19634954084936199</v>
      </c>
      <c r="Q1184">
        <v>244.755</v>
      </c>
      <c r="R1184">
        <v>0.81584999999999996</v>
      </c>
      <c r="S1184">
        <v>48.057531870585599</v>
      </c>
      <c r="T1184">
        <v>2</v>
      </c>
      <c r="U1184">
        <v>0.5</v>
      </c>
      <c r="V1184" t="s">
        <v>151</v>
      </c>
      <c r="W1184">
        <v>5</v>
      </c>
      <c r="X1184">
        <v>400</v>
      </c>
      <c r="Y1184">
        <v>80</v>
      </c>
      <c r="Z1184">
        <v>0</v>
      </c>
      <c r="AA1184"/>
      <c r="AB1184">
        <v>13</v>
      </c>
      <c r="AC1184">
        <v>6</v>
      </c>
      <c r="AD1184">
        <v>3</v>
      </c>
      <c r="AE1184">
        <v>4</v>
      </c>
      <c r="AF1184">
        <v>4.3333333333333304</v>
      </c>
      <c r="AG1184">
        <v>14.4271523390009</v>
      </c>
      <c r="AH1184">
        <v>693.33333333333303</v>
      </c>
      <c r="AI1184">
        <v>500</v>
      </c>
    </row>
    <row r="1185" spans="1:44" hidden="1" x14ac:dyDescent="0.2">
      <c r="A1185" t="s">
        <v>223</v>
      </c>
      <c r="B1185" t="s">
        <v>233</v>
      </c>
      <c r="C1185" t="s">
        <v>234</v>
      </c>
      <c r="D1185" t="s">
        <v>235</v>
      </c>
      <c r="E1185" t="s">
        <v>236</v>
      </c>
      <c r="F1185" s="1">
        <v>5.7638888888888892E-2</v>
      </c>
      <c r="G1185">
        <v>0</v>
      </c>
      <c r="H1185">
        <v>999</v>
      </c>
      <c r="I1185">
        <v>999</v>
      </c>
      <c r="J1185">
        <v>1.5</v>
      </c>
      <c r="K1185">
        <v>0.245</v>
      </c>
      <c r="L1185">
        <v>0.5</v>
      </c>
      <c r="N1185">
        <v>5</v>
      </c>
      <c r="O1185">
        <v>0.5</v>
      </c>
      <c r="P1185">
        <v>0.19634954084936199</v>
      </c>
      <c r="Q1185">
        <v>244.755</v>
      </c>
      <c r="R1185">
        <v>0.81584999999999996</v>
      </c>
      <c r="S1185">
        <v>48.057531870585599</v>
      </c>
      <c r="T1185">
        <v>2</v>
      </c>
      <c r="U1185">
        <v>0.5</v>
      </c>
      <c r="V1185" t="s">
        <v>114</v>
      </c>
      <c r="W1185">
        <v>5</v>
      </c>
      <c r="X1185">
        <v>1000</v>
      </c>
      <c r="Y1185">
        <v>200</v>
      </c>
      <c r="Z1185">
        <v>0</v>
      </c>
      <c r="AA1185"/>
      <c r="AB1185">
        <v>1</v>
      </c>
      <c r="AC1185">
        <v>0</v>
      </c>
      <c r="AD1185">
        <v>1</v>
      </c>
      <c r="AE1185">
        <v>0</v>
      </c>
      <c r="AF1185">
        <v>0.33333333333333298</v>
      </c>
      <c r="AG1185">
        <v>2.7744523728848001</v>
      </c>
      <c r="AH1185">
        <v>133.333333333333</v>
      </c>
      <c r="AI1185">
        <v>200</v>
      </c>
    </row>
    <row r="1186" spans="1:44" hidden="1" x14ac:dyDescent="0.2">
      <c r="A1186" t="s">
        <v>223</v>
      </c>
      <c r="B1186" t="s">
        <v>233</v>
      </c>
      <c r="C1186" t="s">
        <v>234</v>
      </c>
      <c r="D1186" t="s">
        <v>235</v>
      </c>
      <c r="E1186" t="s">
        <v>236</v>
      </c>
      <c r="F1186" s="1">
        <v>5.7638888888888892E-2</v>
      </c>
      <c r="G1186">
        <v>0</v>
      </c>
      <c r="H1186">
        <v>999</v>
      </c>
      <c r="I1186">
        <v>999</v>
      </c>
      <c r="J1186">
        <v>1.5</v>
      </c>
      <c r="K1186">
        <v>0.245</v>
      </c>
      <c r="L1186">
        <v>0.5</v>
      </c>
      <c r="N1186">
        <v>5</v>
      </c>
      <c r="O1186">
        <v>0.5</v>
      </c>
      <c r="P1186">
        <v>0.19634954084936199</v>
      </c>
      <c r="Q1186">
        <v>244.755</v>
      </c>
      <c r="R1186">
        <v>0.81584999999999996</v>
      </c>
      <c r="S1186">
        <v>48.057531870585599</v>
      </c>
      <c r="T1186">
        <v>2</v>
      </c>
      <c r="U1186">
        <v>0.5</v>
      </c>
      <c r="V1186" t="s">
        <v>178</v>
      </c>
      <c r="W1186">
        <v>5</v>
      </c>
      <c r="X1186">
        <v>400</v>
      </c>
      <c r="Y1186">
        <v>80</v>
      </c>
      <c r="Z1186">
        <v>0</v>
      </c>
      <c r="AA1186"/>
      <c r="AB1186">
        <v>1</v>
      </c>
      <c r="AC1186">
        <v>0</v>
      </c>
      <c r="AD1186">
        <v>0</v>
      </c>
      <c r="AE1186">
        <v>1</v>
      </c>
      <c r="AF1186">
        <v>0.33333333333333298</v>
      </c>
      <c r="AG1186">
        <v>1.1097809491539199</v>
      </c>
      <c r="AH1186">
        <v>53.3333333333333</v>
      </c>
      <c r="AI1186">
        <v>500</v>
      </c>
      <c r="AJ1186" t="s">
        <v>178</v>
      </c>
      <c r="AK1186" t="s">
        <v>116</v>
      </c>
      <c r="AL1186" t="s">
        <v>178</v>
      </c>
      <c r="AM1186" t="s">
        <v>51</v>
      </c>
      <c r="AN1186" t="s">
        <v>52</v>
      </c>
      <c r="AO1186" t="s">
        <v>110</v>
      </c>
      <c r="AP1186" t="s">
        <v>117</v>
      </c>
    </row>
    <row r="1187" spans="1:44" hidden="1" x14ac:dyDescent="0.2">
      <c r="A1187" t="s">
        <v>223</v>
      </c>
      <c r="B1187" t="s">
        <v>233</v>
      </c>
      <c r="C1187" t="s">
        <v>234</v>
      </c>
      <c r="D1187" t="s">
        <v>235</v>
      </c>
      <c r="E1187" t="s">
        <v>236</v>
      </c>
      <c r="F1187" s="1">
        <v>5.7638888888888892E-2</v>
      </c>
      <c r="G1187">
        <v>0</v>
      </c>
      <c r="H1187">
        <v>999</v>
      </c>
      <c r="I1187">
        <v>999</v>
      </c>
      <c r="J1187">
        <v>1.5</v>
      </c>
      <c r="K1187">
        <v>0.245</v>
      </c>
      <c r="L1187">
        <v>0.5</v>
      </c>
      <c r="N1187">
        <v>5</v>
      </c>
      <c r="O1187">
        <v>0.5</v>
      </c>
      <c r="P1187">
        <v>0.19634954084936199</v>
      </c>
      <c r="Q1187">
        <v>244.755</v>
      </c>
      <c r="R1187">
        <v>0.81584999999999996</v>
      </c>
      <c r="S1187">
        <v>48.057531870585599</v>
      </c>
      <c r="T1187">
        <v>2</v>
      </c>
      <c r="U1187">
        <v>0.5</v>
      </c>
      <c r="V1187" t="s">
        <v>134</v>
      </c>
      <c r="W1187" s="2">
        <v>5</v>
      </c>
      <c r="X1187" s="2">
        <v>400</v>
      </c>
      <c r="Y1187" s="2">
        <v>80</v>
      </c>
      <c r="Z1187" s="2">
        <v>0</v>
      </c>
      <c r="AB1187" s="2">
        <v>1</v>
      </c>
      <c r="AC1187" s="2">
        <v>0</v>
      </c>
      <c r="AD1187" s="2">
        <v>0</v>
      </c>
      <c r="AE1187" s="2">
        <v>1</v>
      </c>
      <c r="AF1187" s="2">
        <v>0.33333333333333298</v>
      </c>
      <c r="AG1187" s="2">
        <v>1.1097809491539199</v>
      </c>
      <c r="AH1187" s="2">
        <v>53.3333333333333</v>
      </c>
      <c r="AI1187">
        <v>500</v>
      </c>
      <c r="AJ1187" t="s">
        <v>134</v>
      </c>
      <c r="AK1187" t="s">
        <v>50</v>
      </c>
      <c r="AL1187" t="s">
        <v>134</v>
      </c>
      <c r="AM1187" t="s">
        <v>51</v>
      </c>
      <c r="AN1187" t="s">
        <v>52</v>
      </c>
      <c r="AO1187" t="s">
        <v>53</v>
      </c>
      <c r="AP1187" t="s">
        <v>54</v>
      </c>
      <c r="AQ1187" t="s">
        <v>135</v>
      </c>
      <c r="AR1187" t="s">
        <v>134</v>
      </c>
    </row>
    <row r="1188" spans="1:44" hidden="1" x14ac:dyDescent="0.2">
      <c r="A1188" t="s">
        <v>223</v>
      </c>
      <c r="B1188" t="s">
        <v>233</v>
      </c>
      <c r="C1188" t="s">
        <v>234</v>
      </c>
      <c r="D1188" t="s">
        <v>235</v>
      </c>
      <c r="E1188" t="s">
        <v>236</v>
      </c>
      <c r="F1188" s="1">
        <v>5.7638888888888892E-2</v>
      </c>
      <c r="G1188">
        <v>0</v>
      </c>
      <c r="H1188">
        <v>999</v>
      </c>
      <c r="I1188">
        <v>999</v>
      </c>
      <c r="J1188">
        <v>1.5</v>
      </c>
      <c r="K1188">
        <v>0.245</v>
      </c>
      <c r="L1188">
        <v>0.5</v>
      </c>
      <c r="N1188">
        <v>5</v>
      </c>
      <c r="O1188">
        <v>0.5</v>
      </c>
      <c r="P1188">
        <v>0.19634954084936199</v>
      </c>
      <c r="Q1188">
        <v>244.755</v>
      </c>
      <c r="R1188">
        <v>0.81584999999999996</v>
      </c>
      <c r="S1188">
        <v>48.057531870585599</v>
      </c>
      <c r="T1188">
        <v>2</v>
      </c>
      <c r="U1188">
        <v>0.5</v>
      </c>
      <c r="V1188" t="s">
        <v>93</v>
      </c>
      <c r="W1188" s="2">
        <v>5</v>
      </c>
      <c r="X1188" s="2">
        <v>1000</v>
      </c>
      <c r="Y1188" s="2">
        <v>200</v>
      </c>
      <c r="Z1188" s="2">
        <v>0</v>
      </c>
      <c r="AB1188" s="2">
        <v>14</v>
      </c>
      <c r="AC1188" s="2">
        <v>7</v>
      </c>
      <c r="AD1188" s="2">
        <v>4</v>
      </c>
      <c r="AE1188" s="2">
        <v>3</v>
      </c>
      <c r="AF1188" s="2">
        <v>4.6666666666666599</v>
      </c>
      <c r="AG1188" s="2">
        <v>38.842333220387196</v>
      </c>
      <c r="AH1188" s="2">
        <v>1866.6666666666599</v>
      </c>
      <c r="AI1188">
        <v>200</v>
      </c>
      <c r="AJ1188" t="s">
        <v>93</v>
      </c>
      <c r="AK1188" t="s">
        <v>50</v>
      </c>
      <c r="AL1188" t="s">
        <v>93</v>
      </c>
      <c r="AM1188" t="s">
        <v>51</v>
      </c>
      <c r="AN1188" t="s">
        <v>52</v>
      </c>
      <c r="AO1188" t="s">
        <v>53</v>
      </c>
      <c r="AP1188" t="s">
        <v>54</v>
      </c>
      <c r="AQ1188" t="s">
        <v>94</v>
      </c>
      <c r="AR1188" t="s">
        <v>93</v>
      </c>
    </row>
    <row r="1189" spans="1:44" hidden="1" x14ac:dyDescent="0.2">
      <c r="A1189" t="s">
        <v>223</v>
      </c>
      <c r="B1189" t="s">
        <v>233</v>
      </c>
      <c r="C1189" t="s">
        <v>234</v>
      </c>
      <c r="D1189" t="s">
        <v>235</v>
      </c>
      <c r="E1189" t="s">
        <v>236</v>
      </c>
      <c r="F1189" s="1">
        <v>5.7638888888888892E-2</v>
      </c>
      <c r="G1189">
        <v>0</v>
      </c>
      <c r="H1189">
        <v>999</v>
      </c>
      <c r="I1189">
        <v>999</v>
      </c>
      <c r="J1189">
        <v>1.5</v>
      </c>
      <c r="K1189">
        <v>0.245</v>
      </c>
      <c r="L1189">
        <v>0.5</v>
      </c>
      <c r="N1189">
        <v>5</v>
      </c>
      <c r="O1189">
        <v>0.5</v>
      </c>
      <c r="P1189">
        <v>0.19634954084936199</v>
      </c>
      <c r="Q1189">
        <v>244.755</v>
      </c>
      <c r="R1189">
        <v>0.81584999999999996</v>
      </c>
      <c r="S1189">
        <v>48.057531870585599</v>
      </c>
      <c r="T1189">
        <v>2</v>
      </c>
      <c r="U1189">
        <v>0.5</v>
      </c>
      <c r="V1189" t="s">
        <v>93</v>
      </c>
      <c r="W1189" s="2">
        <v>5</v>
      </c>
      <c r="X1189" s="2">
        <v>400</v>
      </c>
      <c r="Y1189" s="2">
        <v>80</v>
      </c>
      <c r="Z1189" s="2">
        <v>0</v>
      </c>
      <c r="AB1189" s="2">
        <v>1</v>
      </c>
      <c r="AC1189" s="2">
        <v>0</v>
      </c>
      <c r="AD1189" s="2">
        <v>0</v>
      </c>
      <c r="AE1189" s="2">
        <v>1</v>
      </c>
      <c r="AF1189" s="2">
        <v>0.33333333333333298</v>
      </c>
      <c r="AG1189" s="2">
        <v>1.1097809491539199</v>
      </c>
      <c r="AH1189" s="2">
        <v>53.3333333333333</v>
      </c>
      <c r="AI1189">
        <v>500</v>
      </c>
      <c r="AJ1189" t="s">
        <v>93</v>
      </c>
      <c r="AK1189" t="s">
        <v>50</v>
      </c>
      <c r="AL1189" t="s">
        <v>93</v>
      </c>
      <c r="AM1189" t="s">
        <v>51</v>
      </c>
      <c r="AN1189" t="s">
        <v>52</v>
      </c>
      <c r="AO1189" t="s">
        <v>53</v>
      </c>
      <c r="AP1189" t="s">
        <v>54</v>
      </c>
      <c r="AQ1189" t="s">
        <v>94</v>
      </c>
      <c r="AR1189" t="s">
        <v>93</v>
      </c>
    </row>
    <row r="1190" spans="1:44" hidden="1" x14ac:dyDescent="0.2">
      <c r="A1190" t="s">
        <v>223</v>
      </c>
      <c r="B1190" t="s">
        <v>233</v>
      </c>
      <c r="C1190" t="s">
        <v>234</v>
      </c>
      <c r="D1190" t="s">
        <v>235</v>
      </c>
      <c r="E1190" t="s">
        <v>236</v>
      </c>
      <c r="F1190" s="1">
        <v>5.7638888888888892E-2</v>
      </c>
      <c r="G1190">
        <v>0</v>
      </c>
      <c r="H1190">
        <v>999</v>
      </c>
      <c r="I1190">
        <v>999</v>
      </c>
      <c r="J1190">
        <v>1.5</v>
      </c>
      <c r="K1190">
        <v>0.245</v>
      </c>
      <c r="L1190">
        <v>0.5</v>
      </c>
      <c r="N1190">
        <v>5</v>
      </c>
      <c r="O1190">
        <v>0.5</v>
      </c>
      <c r="P1190">
        <v>0.19634954084936199</v>
      </c>
      <c r="Q1190">
        <v>244.755</v>
      </c>
      <c r="R1190">
        <v>0.81584999999999996</v>
      </c>
      <c r="S1190">
        <v>48.057531870585599</v>
      </c>
      <c r="T1190">
        <v>2</v>
      </c>
      <c r="U1190">
        <v>0.5</v>
      </c>
      <c r="V1190" t="s">
        <v>95</v>
      </c>
      <c r="W1190" s="2">
        <v>5</v>
      </c>
      <c r="X1190" s="2">
        <v>1000</v>
      </c>
      <c r="Y1190" s="2">
        <v>200</v>
      </c>
      <c r="Z1190" s="2">
        <v>0</v>
      </c>
      <c r="AB1190" s="2">
        <v>1</v>
      </c>
      <c r="AC1190" s="2">
        <v>1</v>
      </c>
      <c r="AD1190" s="2">
        <v>0</v>
      </c>
      <c r="AE1190" s="2">
        <v>0</v>
      </c>
      <c r="AF1190" s="2">
        <v>0.33333333333333298</v>
      </c>
      <c r="AG1190" s="2">
        <v>2.7744523728848001</v>
      </c>
      <c r="AH1190" s="2">
        <v>133.333333333333</v>
      </c>
      <c r="AI1190">
        <v>200</v>
      </c>
      <c r="AJ1190" t="s">
        <v>95</v>
      </c>
      <c r="AK1190" t="s">
        <v>65</v>
      </c>
      <c r="AL1190" t="s">
        <v>95</v>
      </c>
      <c r="AM1190" t="s">
        <v>51</v>
      </c>
      <c r="AN1190" t="s">
        <v>52</v>
      </c>
      <c r="AO1190" t="s">
        <v>53</v>
      </c>
      <c r="AP1190" t="s">
        <v>54</v>
      </c>
      <c r="AQ1190" t="s">
        <v>96</v>
      </c>
      <c r="AR1190" t="s">
        <v>97</v>
      </c>
    </row>
    <row r="1191" spans="1:44" hidden="1" x14ac:dyDescent="0.2">
      <c r="A1191" t="s">
        <v>223</v>
      </c>
      <c r="B1191" t="s">
        <v>233</v>
      </c>
      <c r="C1191" t="s">
        <v>234</v>
      </c>
      <c r="D1191" t="s">
        <v>235</v>
      </c>
      <c r="E1191" t="s">
        <v>236</v>
      </c>
      <c r="F1191" s="1">
        <v>5.7638888888888892E-2</v>
      </c>
      <c r="G1191">
        <v>0</v>
      </c>
      <c r="H1191">
        <v>999</v>
      </c>
      <c r="I1191">
        <v>999</v>
      </c>
      <c r="J1191">
        <v>1.5</v>
      </c>
      <c r="K1191">
        <v>0.245</v>
      </c>
      <c r="L1191">
        <v>0.5</v>
      </c>
      <c r="N1191">
        <v>5</v>
      </c>
      <c r="O1191">
        <v>0.5</v>
      </c>
      <c r="P1191">
        <v>0.19634954084936199</v>
      </c>
      <c r="Q1191">
        <v>244.755</v>
      </c>
      <c r="R1191">
        <v>0.81584999999999996</v>
      </c>
      <c r="S1191">
        <v>48.057531870585599</v>
      </c>
      <c r="T1191">
        <v>2</v>
      </c>
      <c r="U1191">
        <v>0.5</v>
      </c>
      <c r="V1191" t="s">
        <v>95</v>
      </c>
      <c r="W1191" s="2">
        <v>5</v>
      </c>
      <c r="X1191" s="2">
        <v>400</v>
      </c>
      <c r="Y1191" s="2">
        <v>80</v>
      </c>
      <c r="Z1191" s="2">
        <v>0</v>
      </c>
      <c r="AB1191" s="2">
        <v>3</v>
      </c>
      <c r="AC1191" s="2">
        <v>0</v>
      </c>
      <c r="AD1191" s="2">
        <v>2</v>
      </c>
      <c r="AE1191" s="2">
        <v>1</v>
      </c>
      <c r="AF1191" s="2">
        <v>1</v>
      </c>
      <c r="AG1191" s="2">
        <v>3.3293428474617599</v>
      </c>
      <c r="AH1191" s="2">
        <v>160</v>
      </c>
      <c r="AI1191">
        <v>500</v>
      </c>
      <c r="AJ1191" t="s">
        <v>95</v>
      </c>
      <c r="AK1191" t="s">
        <v>65</v>
      </c>
      <c r="AL1191" t="s">
        <v>95</v>
      </c>
      <c r="AM1191" t="s">
        <v>51</v>
      </c>
      <c r="AN1191" t="s">
        <v>52</v>
      </c>
      <c r="AO1191" t="s">
        <v>53</v>
      </c>
      <c r="AP1191" t="s">
        <v>54</v>
      </c>
      <c r="AQ1191" t="s">
        <v>96</v>
      </c>
      <c r="AR1191" t="s">
        <v>97</v>
      </c>
    </row>
    <row r="1192" spans="1:44" hidden="1" x14ac:dyDescent="0.2">
      <c r="A1192" t="s">
        <v>223</v>
      </c>
      <c r="B1192" t="s">
        <v>233</v>
      </c>
      <c r="C1192" t="s">
        <v>234</v>
      </c>
      <c r="D1192" t="s">
        <v>235</v>
      </c>
      <c r="E1192" t="s">
        <v>236</v>
      </c>
      <c r="F1192" s="1">
        <v>5.7638888888888892E-2</v>
      </c>
      <c r="G1192">
        <v>0</v>
      </c>
      <c r="H1192">
        <v>999</v>
      </c>
      <c r="I1192">
        <v>999</v>
      </c>
      <c r="J1192">
        <v>1.5</v>
      </c>
      <c r="K1192">
        <v>0.245</v>
      </c>
      <c r="L1192">
        <v>0.5</v>
      </c>
      <c r="N1192">
        <v>5</v>
      </c>
      <c r="O1192">
        <v>0.5</v>
      </c>
      <c r="P1192">
        <v>0.19634954084936199</v>
      </c>
      <c r="Q1192">
        <v>244.755</v>
      </c>
      <c r="R1192">
        <v>0.81584999999999996</v>
      </c>
      <c r="S1192">
        <v>48.057531870585599</v>
      </c>
      <c r="T1192">
        <v>2</v>
      </c>
      <c r="U1192">
        <v>0.5</v>
      </c>
      <c r="V1192" t="s">
        <v>98</v>
      </c>
      <c r="W1192">
        <v>5</v>
      </c>
      <c r="X1192">
        <v>1000</v>
      </c>
      <c r="Y1192">
        <v>200</v>
      </c>
      <c r="Z1192">
        <v>0</v>
      </c>
      <c r="AA1192"/>
      <c r="AB1192">
        <v>5</v>
      </c>
      <c r="AC1192">
        <v>2</v>
      </c>
      <c r="AD1192">
        <v>3</v>
      </c>
      <c r="AE1192">
        <v>0</v>
      </c>
      <c r="AF1192">
        <v>1.6666666666666601</v>
      </c>
      <c r="AG1192">
        <v>13.872261864424001</v>
      </c>
      <c r="AH1192">
        <v>666.66666666666595</v>
      </c>
      <c r="AI1192">
        <v>200</v>
      </c>
    </row>
    <row r="1193" spans="1:44" hidden="1" x14ac:dyDescent="0.2">
      <c r="A1193" t="s">
        <v>223</v>
      </c>
      <c r="B1193" t="s">
        <v>233</v>
      </c>
      <c r="C1193" t="s">
        <v>234</v>
      </c>
      <c r="D1193" t="s">
        <v>235</v>
      </c>
      <c r="E1193" t="s">
        <v>236</v>
      </c>
      <c r="F1193" s="1">
        <v>5.7638888888888892E-2</v>
      </c>
      <c r="G1193">
        <v>0</v>
      </c>
      <c r="H1193">
        <v>999</v>
      </c>
      <c r="I1193">
        <v>999</v>
      </c>
      <c r="J1193">
        <v>1.5</v>
      </c>
      <c r="K1193">
        <v>0.245</v>
      </c>
      <c r="L1193">
        <v>0.5</v>
      </c>
      <c r="N1193">
        <v>5</v>
      </c>
      <c r="O1193">
        <v>0.5</v>
      </c>
      <c r="P1193">
        <v>0.19634954084936199</v>
      </c>
      <c r="Q1193">
        <v>244.755</v>
      </c>
      <c r="R1193">
        <v>0.81584999999999996</v>
      </c>
      <c r="S1193">
        <v>48.057531870585599</v>
      </c>
      <c r="T1193">
        <v>2</v>
      </c>
      <c r="U1193">
        <v>0.5</v>
      </c>
      <c r="V1193" t="s">
        <v>98</v>
      </c>
      <c r="W1193">
        <v>5</v>
      </c>
      <c r="X1193">
        <v>400</v>
      </c>
      <c r="Y1193">
        <v>80</v>
      </c>
      <c r="Z1193">
        <v>0</v>
      </c>
      <c r="AA1193"/>
      <c r="AB1193">
        <v>1</v>
      </c>
      <c r="AC1193">
        <v>1</v>
      </c>
      <c r="AD1193">
        <v>0</v>
      </c>
      <c r="AE1193">
        <v>0</v>
      </c>
      <c r="AF1193">
        <v>0.33333333333333298</v>
      </c>
      <c r="AG1193">
        <v>1.1097809491539199</v>
      </c>
      <c r="AH1193">
        <v>53.3333333333333</v>
      </c>
      <c r="AI1193">
        <v>500</v>
      </c>
    </row>
    <row r="1194" spans="1:44" hidden="1" x14ac:dyDescent="0.2">
      <c r="A1194" t="s">
        <v>243</v>
      </c>
      <c r="B1194" t="s">
        <v>99</v>
      </c>
      <c r="C1194" t="s">
        <v>100</v>
      </c>
      <c r="D1194" t="s">
        <v>244</v>
      </c>
      <c r="E1194" t="s">
        <v>245</v>
      </c>
      <c r="F1194" s="1">
        <v>0.81597222222222221</v>
      </c>
      <c r="G1194">
        <v>0</v>
      </c>
      <c r="H1194">
        <v>4094</v>
      </c>
      <c r="I1194">
        <v>4094</v>
      </c>
      <c r="J1194">
        <v>1.5</v>
      </c>
      <c r="K1194">
        <v>0.245</v>
      </c>
      <c r="L1194">
        <v>0.25</v>
      </c>
      <c r="N1194">
        <v>5</v>
      </c>
      <c r="O1194">
        <v>0.5</v>
      </c>
      <c r="P1194">
        <v>0.19634954084936199</v>
      </c>
      <c r="Q1194">
        <v>1003.03</v>
      </c>
      <c r="R1194">
        <v>3.3434333333333299</v>
      </c>
      <c r="S1194">
        <v>196.94447995813499</v>
      </c>
      <c r="T1194">
        <v>4</v>
      </c>
      <c r="U1194">
        <v>0.25</v>
      </c>
      <c r="V1194" t="s">
        <v>49</v>
      </c>
      <c r="W1194" s="2">
        <v>5</v>
      </c>
      <c r="X1194" s="2">
        <v>1000</v>
      </c>
      <c r="Y1194" s="2">
        <v>200</v>
      </c>
      <c r="Z1194" s="2">
        <v>0</v>
      </c>
      <c r="AB1194" s="2">
        <v>1</v>
      </c>
      <c r="AC1194" s="2">
        <v>0</v>
      </c>
      <c r="AD1194" s="2">
        <v>1</v>
      </c>
      <c r="AE1194" s="2">
        <v>0</v>
      </c>
      <c r="AF1194" s="2">
        <v>0.33333333333333298</v>
      </c>
      <c r="AG1194" s="2">
        <v>1.3540195019599</v>
      </c>
      <c r="AH1194" s="2">
        <v>266.666666666666</v>
      </c>
      <c r="AI1194">
        <v>200</v>
      </c>
      <c r="AJ1194" t="s">
        <v>49</v>
      </c>
      <c r="AK1194" t="s">
        <v>50</v>
      </c>
      <c r="AL1194" t="s">
        <v>49</v>
      </c>
      <c r="AM1194" t="s">
        <v>51</v>
      </c>
      <c r="AN1194" t="s">
        <v>52</v>
      </c>
      <c r="AO1194" t="s">
        <v>53</v>
      </c>
      <c r="AP1194" t="s">
        <v>54</v>
      </c>
      <c r="AQ1194" t="s">
        <v>55</v>
      </c>
      <c r="AR1194" t="s">
        <v>49</v>
      </c>
    </row>
    <row r="1195" spans="1:44" hidden="1" x14ac:dyDescent="0.2">
      <c r="A1195" t="s">
        <v>243</v>
      </c>
      <c r="B1195" t="s">
        <v>99</v>
      </c>
      <c r="C1195" t="s">
        <v>100</v>
      </c>
      <c r="D1195" t="s">
        <v>244</v>
      </c>
      <c r="E1195" t="s">
        <v>245</v>
      </c>
      <c r="F1195" s="1">
        <v>0.81597222222222221</v>
      </c>
      <c r="G1195">
        <v>0</v>
      </c>
      <c r="H1195">
        <v>4094</v>
      </c>
      <c r="I1195">
        <v>4094</v>
      </c>
      <c r="J1195">
        <v>1.5</v>
      </c>
      <c r="K1195">
        <v>0.245</v>
      </c>
      <c r="L1195">
        <v>0.25</v>
      </c>
      <c r="N1195">
        <v>5</v>
      </c>
      <c r="O1195">
        <v>0.5</v>
      </c>
      <c r="P1195">
        <v>0.19634954084936199</v>
      </c>
      <c r="Q1195">
        <v>1003.03</v>
      </c>
      <c r="R1195">
        <v>3.3434333333333299</v>
      </c>
      <c r="S1195">
        <v>196.94447995813499</v>
      </c>
      <c r="T1195">
        <v>4</v>
      </c>
      <c r="U1195">
        <v>0.25</v>
      </c>
      <c r="V1195" t="s">
        <v>155</v>
      </c>
      <c r="W1195" s="2">
        <v>5</v>
      </c>
      <c r="X1195" s="2">
        <v>1000</v>
      </c>
      <c r="Y1195" s="2">
        <v>200</v>
      </c>
      <c r="Z1195" s="2">
        <v>0</v>
      </c>
      <c r="AB1195" s="2">
        <v>1</v>
      </c>
      <c r="AC1195" s="2">
        <v>1</v>
      </c>
      <c r="AD1195" s="2">
        <v>0</v>
      </c>
      <c r="AE1195" s="2">
        <v>0</v>
      </c>
      <c r="AF1195" s="2">
        <v>0.33333333333333298</v>
      </c>
      <c r="AG1195" s="2">
        <v>1.3540195019599</v>
      </c>
      <c r="AH1195" s="2">
        <v>266.666666666666</v>
      </c>
      <c r="AI1195">
        <v>200</v>
      </c>
      <c r="AJ1195" t="s">
        <v>155</v>
      </c>
      <c r="AK1195" t="s">
        <v>50</v>
      </c>
      <c r="AL1195" t="s">
        <v>155</v>
      </c>
      <c r="AM1195" t="s">
        <v>51</v>
      </c>
      <c r="AN1195" t="s">
        <v>52</v>
      </c>
      <c r="AO1195" t="s">
        <v>53</v>
      </c>
      <c r="AP1195" t="s">
        <v>54</v>
      </c>
      <c r="AQ1195" t="s">
        <v>57</v>
      </c>
      <c r="AR1195" t="s">
        <v>155</v>
      </c>
    </row>
    <row r="1196" spans="1:44" hidden="1" x14ac:dyDescent="0.2">
      <c r="A1196" t="s">
        <v>243</v>
      </c>
      <c r="B1196" t="s">
        <v>99</v>
      </c>
      <c r="C1196" t="s">
        <v>100</v>
      </c>
      <c r="D1196" t="s">
        <v>244</v>
      </c>
      <c r="E1196" t="s">
        <v>245</v>
      </c>
      <c r="F1196" s="1">
        <v>0.81597222222222221</v>
      </c>
      <c r="G1196">
        <v>0</v>
      </c>
      <c r="H1196">
        <v>4094</v>
      </c>
      <c r="I1196">
        <v>4094</v>
      </c>
      <c r="J1196">
        <v>1.5</v>
      </c>
      <c r="K1196">
        <v>0.245</v>
      </c>
      <c r="L1196">
        <v>0.25</v>
      </c>
      <c r="N1196">
        <v>5</v>
      </c>
      <c r="O1196">
        <v>0.5</v>
      </c>
      <c r="P1196">
        <v>0.19634954084936199</v>
      </c>
      <c r="Q1196">
        <v>1003.03</v>
      </c>
      <c r="R1196">
        <v>3.3434333333333299</v>
      </c>
      <c r="S1196">
        <v>196.94447995813499</v>
      </c>
      <c r="T1196">
        <v>4</v>
      </c>
      <c r="U1196">
        <v>0.25</v>
      </c>
      <c r="V1196" t="s">
        <v>56</v>
      </c>
      <c r="W1196" s="2">
        <v>5</v>
      </c>
      <c r="X1196" s="2">
        <v>1000</v>
      </c>
      <c r="Y1196" s="2">
        <v>200</v>
      </c>
      <c r="Z1196" s="2">
        <v>0</v>
      </c>
      <c r="AB1196" s="2">
        <v>20</v>
      </c>
      <c r="AC1196" s="2">
        <v>10</v>
      </c>
      <c r="AD1196" s="2">
        <v>5</v>
      </c>
      <c r="AE1196" s="2">
        <v>5</v>
      </c>
      <c r="AF1196" s="2">
        <v>6.6666666666666599</v>
      </c>
      <c r="AG1196" s="2">
        <v>27.080390039198001</v>
      </c>
      <c r="AH1196" s="2">
        <v>5333.3333333333303</v>
      </c>
      <c r="AI1196">
        <v>200</v>
      </c>
      <c r="AJ1196" t="s">
        <v>56</v>
      </c>
      <c r="AK1196" t="s">
        <v>50</v>
      </c>
      <c r="AL1196" t="s">
        <v>56</v>
      </c>
      <c r="AM1196" t="s">
        <v>51</v>
      </c>
      <c r="AN1196" t="s">
        <v>52</v>
      </c>
      <c r="AO1196" t="s">
        <v>53</v>
      </c>
      <c r="AP1196" t="s">
        <v>54</v>
      </c>
      <c r="AQ1196" t="s">
        <v>57</v>
      </c>
      <c r="AR1196" t="s">
        <v>56</v>
      </c>
    </row>
    <row r="1197" spans="1:44" hidden="1" x14ac:dyDescent="0.2">
      <c r="A1197" t="s">
        <v>243</v>
      </c>
      <c r="B1197" t="s">
        <v>99</v>
      </c>
      <c r="C1197" t="s">
        <v>100</v>
      </c>
      <c r="D1197" t="s">
        <v>244</v>
      </c>
      <c r="E1197" t="s">
        <v>245</v>
      </c>
      <c r="F1197" s="1">
        <v>0.81597222222222221</v>
      </c>
      <c r="G1197">
        <v>0</v>
      </c>
      <c r="H1197">
        <v>4094</v>
      </c>
      <c r="I1197">
        <v>4094</v>
      </c>
      <c r="J1197">
        <v>1.5</v>
      </c>
      <c r="K1197">
        <v>0.245</v>
      </c>
      <c r="L1197">
        <v>0.25</v>
      </c>
      <c r="N1197">
        <v>5</v>
      </c>
      <c r="O1197">
        <v>0.5</v>
      </c>
      <c r="P1197">
        <v>0.19634954084936199</v>
      </c>
      <c r="Q1197">
        <v>1003.03</v>
      </c>
      <c r="R1197">
        <v>3.3434333333333299</v>
      </c>
      <c r="S1197">
        <v>196.94447995813499</v>
      </c>
      <c r="T1197">
        <v>4</v>
      </c>
      <c r="U1197">
        <v>0.25</v>
      </c>
      <c r="V1197" t="s">
        <v>138</v>
      </c>
      <c r="W1197" s="2">
        <v>5</v>
      </c>
      <c r="X1197" s="2">
        <v>1000</v>
      </c>
      <c r="Y1197" s="2">
        <v>200</v>
      </c>
      <c r="Z1197" s="2">
        <v>0</v>
      </c>
      <c r="AB1197" s="2">
        <v>1</v>
      </c>
      <c r="AC1197" s="2">
        <v>0</v>
      </c>
      <c r="AD1197" s="2">
        <v>0</v>
      </c>
      <c r="AE1197" s="2">
        <v>1</v>
      </c>
      <c r="AF1197" s="2">
        <v>0.33333333333333298</v>
      </c>
      <c r="AG1197" s="2">
        <v>1.3540195019599</v>
      </c>
      <c r="AH1197" s="2">
        <v>266.666666666666</v>
      </c>
      <c r="AI1197">
        <v>200</v>
      </c>
      <c r="AJ1197" t="s">
        <v>138</v>
      </c>
      <c r="AK1197" t="s">
        <v>50</v>
      </c>
      <c r="AL1197" t="s">
        <v>138</v>
      </c>
      <c r="AM1197" t="s">
        <v>51</v>
      </c>
      <c r="AN1197" t="s">
        <v>52</v>
      </c>
      <c r="AO1197" t="s">
        <v>53</v>
      </c>
      <c r="AP1197" t="s">
        <v>54</v>
      </c>
      <c r="AQ1197" t="s">
        <v>139</v>
      </c>
      <c r="AR1197" t="s">
        <v>138</v>
      </c>
    </row>
    <row r="1198" spans="1:44" hidden="1" x14ac:dyDescent="0.2">
      <c r="A1198" t="s">
        <v>243</v>
      </c>
      <c r="B1198" t="s">
        <v>99</v>
      </c>
      <c r="C1198" t="s">
        <v>100</v>
      </c>
      <c r="D1198" t="s">
        <v>244</v>
      </c>
      <c r="E1198" t="s">
        <v>245</v>
      </c>
      <c r="F1198" s="1">
        <v>0.81597222222222221</v>
      </c>
      <c r="G1198">
        <v>0</v>
      </c>
      <c r="H1198">
        <v>4094</v>
      </c>
      <c r="I1198">
        <v>4094</v>
      </c>
      <c r="J1198">
        <v>1.5</v>
      </c>
      <c r="K1198">
        <v>0.245</v>
      </c>
      <c r="L1198">
        <v>0.25</v>
      </c>
      <c r="N1198">
        <v>5</v>
      </c>
      <c r="O1198">
        <v>0.5</v>
      </c>
      <c r="P1198">
        <v>0.19634954084936199</v>
      </c>
      <c r="Q1198">
        <v>1003.03</v>
      </c>
      <c r="R1198">
        <v>3.3434333333333299</v>
      </c>
      <c r="S1198">
        <v>196.94447995813499</v>
      </c>
      <c r="T1198">
        <v>4</v>
      </c>
      <c r="U1198">
        <v>0.25</v>
      </c>
      <c r="V1198" t="s">
        <v>58</v>
      </c>
      <c r="W1198" s="2">
        <v>5</v>
      </c>
      <c r="X1198" s="2">
        <v>1000</v>
      </c>
      <c r="Y1198" s="2">
        <v>200</v>
      </c>
      <c r="Z1198" s="2">
        <v>0</v>
      </c>
      <c r="AB1198" s="2">
        <v>20</v>
      </c>
      <c r="AC1198" s="2">
        <v>6</v>
      </c>
      <c r="AD1198" s="2">
        <v>6</v>
      </c>
      <c r="AE1198" s="2">
        <v>8</v>
      </c>
      <c r="AF1198" s="2">
        <v>6.6666666666666599</v>
      </c>
      <c r="AG1198" s="2">
        <v>27.080390039198001</v>
      </c>
      <c r="AH1198" s="2">
        <v>5333.3333333333303</v>
      </c>
      <c r="AI1198">
        <v>200</v>
      </c>
      <c r="AJ1198" t="s">
        <v>58</v>
      </c>
      <c r="AK1198" t="s">
        <v>50</v>
      </c>
      <c r="AL1198" t="s">
        <v>58</v>
      </c>
      <c r="AM1198" t="s">
        <v>51</v>
      </c>
      <c r="AN1198" t="s">
        <v>52</v>
      </c>
      <c r="AO1198" t="s">
        <v>53</v>
      </c>
      <c r="AP1198" t="s">
        <v>54</v>
      </c>
      <c r="AQ1198" t="s">
        <v>59</v>
      </c>
      <c r="AR1198" t="s">
        <v>58</v>
      </c>
    </row>
    <row r="1199" spans="1:44" hidden="1" x14ac:dyDescent="0.2">
      <c r="A1199" t="s">
        <v>243</v>
      </c>
      <c r="B1199" t="s">
        <v>99</v>
      </c>
      <c r="C1199" t="s">
        <v>100</v>
      </c>
      <c r="D1199" t="s">
        <v>244</v>
      </c>
      <c r="E1199" t="s">
        <v>245</v>
      </c>
      <c r="F1199" s="1">
        <v>0.81597222222222221</v>
      </c>
      <c r="G1199">
        <v>0</v>
      </c>
      <c r="H1199">
        <v>4094</v>
      </c>
      <c r="I1199">
        <v>4094</v>
      </c>
      <c r="J1199">
        <v>1.5</v>
      </c>
      <c r="K1199">
        <v>0.245</v>
      </c>
      <c r="L1199">
        <v>0.25</v>
      </c>
      <c r="N1199">
        <v>5</v>
      </c>
      <c r="O1199">
        <v>0.5</v>
      </c>
      <c r="P1199">
        <v>0.19634954084936199</v>
      </c>
      <c r="Q1199">
        <v>1003.03</v>
      </c>
      <c r="R1199">
        <v>3.3434333333333299</v>
      </c>
      <c r="S1199">
        <v>196.94447995813499</v>
      </c>
      <c r="T1199">
        <v>4</v>
      </c>
      <c r="U1199">
        <v>0.25</v>
      </c>
      <c r="V1199" t="s">
        <v>53</v>
      </c>
      <c r="W1199" s="2">
        <v>5</v>
      </c>
      <c r="X1199" s="2">
        <v>1000</v>
      </c>
      <c r="Y1199" s="2">
        <v>200</v>
      </c>
      <c r="Z1199" s="2">
        <v>0</v>
      </c>
      <c r="AB1199" s="2">
        <v>4</v>
      </c>
      <c r="AC1199" s="2">
        <v>2</v>
      </c>
      <c r="AD1199" s="2">
        <v>1</v>
      </c>
      <c r="AE1199" s="2">
        <v>1</v>
      </c>
      <c r="AF1199" s="2">
        <v>1.3333333333333299</v>
      </c>
      <c r="AG1199" s="2">
        <v>5.4160780078395998</v>
      </c>
      <c r="AH1199" s="2">
        <v>1066.6666666666599</v>
      </c>
      <c r="AI1199">
        <v>200</v>
      </c>
      <c r="AJ1199" t="s">
        <v>53</v>
      </c>
      <c r="AK1199" t="s">
        <v>63</v>
      </c>
      <c r="AL1199" t="s">
        <v>53</v>
      </c>
      <c r="AM1199" t="s">
        <v>51</v>
      </c>
      <c r="AN1199" t="s">
        <v>52</v>
      </c>
      <c r="AO1199" t="s">
        <v>53</v>
      </c>
    </row>
    <row r="1200" spans="1:44" hidden="1" x14ac:dyDescent="0.2">
      <c r="A1200" t="s">
        <v>243</v>
      </c>
      <c r="B1200" t="s">
        <v>99</v>
      </c>
      <c r="C1200" t="s">
        <v>100</v>
      </c>
      <c r="D1200" t="s">
        <v>244</v>
      </c>
      <c r="E1200" t="s">
        <v>245</v>
      </c>
      <c r="F1200" s="1">
        <v>0.81597222222222221</v>
      </c>
      <c r="G1200">
        <v>0</v>
      </c>
      <c r="H1200">
        <v>4094</v>
      </c>
      <c r="I1200">
        <v>4094</v>
      </c>
      <c r="J1200">
        <v>1.5</v>
      </c>
      <c r="K1200">
        <v>0.245</v>
      </c>
      <c r="L1200">
        <v>0.25</v>
      </c>
      <c r="N1200">
        <v>5</v>
      </c>
      <c r="O1200">
        <v>0.5</v>
      </c>
      <c r="P1200">
        <v>0.19634954084936199</v>
      </c>
      <c r="Q1200">
        <v>1003.03</v>
      </c>
      <c r="R1200">
        <v>3.3434333333333299</v>
      </c>
      <c r="S1200">
        <v>196.94447995813499</v>
      </c>
      <c r="T1200">
        <v>4</v>
      </c>
      <c r="U1200">
        <v>0.25</v>
      </c>
      <c r="V1200" t="s">
        <v>64</v>
      </c>
      <c r="W1200" s="2">
        <v>5</v>
      </c>
      <c r="X1200" s="2">
        <v>1000</v>
      </c>
      <c r="Y1200" s="2">
        <v>200</v>
      </c>
      <c r="Z1200" s="2">
        <v>0</v>
      </c>
      <c r="AB1200" s="2">
        <v>1</v>
      </c>
      <c r="AC1200" s="2">
        <v>0</v>
      </c>
      <c r="AD1200" s="2">
        <v>0</v>
      </c>
      <c r="AE1200" s="2">
        <v>1</v>
      </c>
      <c r="AF1200" s="2">
        <v>0.33333333333333298</v>
      </c>
      <c r="AG1200" s="2">
        <v>1.3540195019599</v>
      </c>
      <c r="AH1200" s="2">
        <v>266.666666666666</v>
      </c>
      <c r="AI1200">
        <v>200</v>
      </c>
      <c r="AJ1200" t="s">
        <v>64</v>
      </c>
      <c r="AK1200" t="s">
        <v>65</v>
      </c>
      <c r="AL1200" t="s">
        <v>64</v>
      </c>
      <c r="AM1200" t="s">
        <v>51</v>
      </c>
      <c r="AN1200" t="s">
        <v>52</v>
      </c>
      <c r="AO1200" t="s">
        <v>53</v>
      </c>
      <c r="AP1200" t="s">
        <v>66</v>
      </c>
      <c r="AQ1200" t="s">
        <v>67</v>
      </c>
      <c r="AR1200" t="s">
        <v>68</v>
      </c>
    </row>
    <row r="1201" spans="1:44" hidden="1" x14ac:dyDescent="0.2">
      <c r="A1201" t="s">
        <v>243</v>
      </c>
      <c r="B1201" t="s">
        <v>99</v>
      </c>
      <c r="C1201" t="s">
        <v>100</v>
      </c>
      <c r="D1201" t="s">
        <v>244</v>
      </c>
      <c r="E1201" t="s">
        <v>245</v>
      </c>
      <c r="F1201" s="1">
        <v>0.81597222222222221</v>
      </c>
      <c r="G1201">
        <v>0</v>
      </c>
      <c r="H1201">
        <v>4094</v>
      </c>
      <c r="I1201">
        <v>4094</v>
      </c>
      <c r="J1201">
        <v>1.5</v>
      </c>
      <c r="K1201">
        <v>0.245</v>
      </c>
      <c r="L1201">
        <v>0.25</v>
      </c>
      <c r="N1201">
        <v>5</v>
      </c>
      <c r="O1201">
        <v>0.5</v>
      </c>
      <c r="P1201">
        <v>0.19634954084936199</v>
      </c>
      <c r="Q1201">
        <v>1003.03</v>
      </c>
      <c r="R1201">
        <v>3.3434333333333299</v>
      </c>
      <c r="S1201">
        <v>196.94447995813499</v>
      </c>
      <c r="T1201">
        <v>4</v>
      </c>
      <c r="U1201">
        <v>0.25</v>
      </c>
      <c r="V1201" t="s">
        <v>69</v>
      </c>
      <c r="W1201" s="2">
        <v>5</v>
      </c>
      <c r="X1201" s="2">
        <v>1000</v>
      </c>
      <c r="Y1201" s="2">
        <v>200</v>
      </c>
      <c r="Z1201" s="2">
        <v>0</v>
      </c>
      <c r="AB1201" s="2">
        <v>10</v>
      </c>
      <c r="AC1201" s="2">
        <v>2</v>
      </c>
      <c r="AD1201" s="2">
        <v>7</v>
      </c>
      <c r="AE1201" s="2">
        <v>1</v>
      </c>
      <c r="AF1201" s="2">
        <v>3.3333333333333299</v>
      </c>
      <c r="AG1201" s="2">
        <v>13.540195019599</v>
      </c>
      <c r="AH1201" s="2">
        <v>2666.6666666666601</v>
      </c>
      <c r="AI1201">
        <v>200</v>
      </c>
      <c r="AJ1201" t="s">
        <v>69</v>
      </c>
      <c r="AK1201" t="s">
        <v>50</v>
      </c>
      <c r="AL1201" t="s">
        <v>69</v>
      </c>
      <c r="AM1201" t="s">
        <v>51</v>
      </c>
      <c r="AN1201" t="s">
        <v>52</v>
      </c>
      <c r="AO1201" t="s">
        <v>53</v>
      </c>
      <c r="AP1201" t="s">
        <v>66</v>
      </c>
      <c r="AQ1201" t="s">
        <v>70</v>
      </c>
      <c r="AR1201" t="s">
        <v>69</v>
      </c>
    </row>
    <row r="1202" spans="1:44" hidden="1" x14ac:dyDescent="0.2">
      <c r="A1202" t="s">
        <v>243</v>
      </c>
      <c r="B1202" t="s">
        <v>99</v>
      </c>
      <c r="C1202" t="s">
        <v>100</v>
      </c>
      <c r="D1202" t="s">
        <v>244</v>
      </c>
      <c r="E1202" t="s">
        <v>245</v>
      </c>
      <c r="F1202" s="1">
        <v>0.81597222222222221</v>
      </c>
      <c r="G1202">
        <v>0</v>
      </c>
      <c r="H1202">
        <v>4094</v>
      </c>
      <c r="I1202">
        <v>4094</v>
      </c>
      <c r="J1202">
        <v>1.5</v>
      </c>
      <c r="K1202">
        <v>0.245</v>
      </c>
      <c r="L1202">
        <v>0.25</v>
      </c>
      <c r="N1202">
        <v>5</v>
      </c>
      <c r="O1202">
        <v>0.5</v>
      </c>
      <c r="P1202">
        <v>0.19634954084936199</v>
      </c>
      <c r="Q1202">
        <v>1003.03</v>
      </c>
      <c r="R1202">
        <v>3.3434333333333299</v>
      </c>
      <c r="S1202">
        <v>196.94447995813499</v>
      </c>
      <c r="T1202">
        <v>4</v>
      </c>
      <c r="U1202">
        <v>0.25</v>
      </c>
      <c r="V1202" t="s">
        <v>160</v>
      </c>
      <c r="W1202">
        <v>5</v>
      </c>
      <c r="X1202">
        <v>1000</v>
      </c>
      <c r="Y1202">
        <v>200</v>
      </c>
      <c r="Z1202">
        <v>0</v>
      </c>
      <c r="AA1202"/>
      <c r="AB1202">
        <v>1</v>
      </c>
      <c r="AC1202">
        <v>1</v>
      </c>
      <c r="AD1202">
        <v>0</v>
      </c>
      <c r="AE1202">
        <v>0</v>
      </c>
      <c r="AF1202">
        <v>0.33333333333333298</v>
      </c>
      <c r="AG1202">
        <v>1.3540195019599</v>
      </c>
      <c r="AH1202">
        <v>266.666666666666</v>
      </c>
      <c r="AI1202">
        <v>200</v>
      </c>
    </row>
    <row r="1203" spans="1:44" hidden="1" x14ac:dyDescent="0.2">
      <c r="A1203" t="s">
        <v>243</v>
      </c>
      <c r="B1203" t="s">
        <v>99</v>
      </c>
      <c r="C1203" t="s">
        <v>100</v>
      </c>
      <c r="D1203" t="s">
        <v>244</v>
      </c>
      <c r="E1203" t="s">
        <v>245</v>
      </c>
      <c r="F1203" s="1">
        <v>0.81597222222222221</v>
      </c>
      <c r="G1203">
        <v>0</v>
      </c>
      <c r="H1203">
        <v>4094</v>
      </c>
      <c r="I1203">
        <v>4094</v>
      </c>
      <c r="J1203">
        <v>1.5</v>
      </c>
      <c r="K1203">
        <v>0.245</v>
      </c>
      <c r="L1203">
        <v>0.25</v>
      </c>
      <c r="N1203">
        <v>5</v>
      </c>
      <c r="O1203">
        <v>0.5</v>
      </c>
      <c r="P1203">
        <v>0.19634954084936199</v>
      </c>
      <c r="Q1203">
        <v>1003.03</v>
      </c>
      <c r="R1203">
        <v>3.3434333333333299</v>
      </c>
      <c r="S1203">
        <v>196.94447995813499</v>
      </c>
      <c r="T1203">
        <v>4</v>
      </c>
      <c r="U1203">
        <v>0.25</v>
      </c>
      <c r="V1203" t="s">
        <v>117</v>
      </c>
      <c r="W1203">
        <v>5</v>
      </c>
      <c r="X1203">
        <v>1000</v>
      </c>
      <c r="Y1203">
        <v>200</v>
      </c>
      <c r="Z1203">
        <v>0</v>
      </c>
      <c r="AA1203"/>
      <c r="AB1203">
        <v>2</v>
      </c>
      <c r="AC1203">
        <v>1</v>
      </c>
      <c r="AD1203">
        <v>1</v>
      </c>
      <c r="AE1203">
        <v>0</v>
      </c>
      <c r="AF1203">
        <v>0.66666666666666596</v>
      </c>
      <c r="AG1203">
        <v>2.7080390039197999</v>
      </c>
      <c r="AH1203">
        <v>533.33333333333303</v>
      </c>
      <c r="AI1203">
        <v>200</v>
      </c>
      <c r="AJ1203" t="s">
        <v>117</v>
      </c>
      <c r="AK1203" t="s">
        <v>87</v>
      </c>
      <c r="AL1203" t="s">
        <v>117</v>
      </c>
      <c r="AM1203" t="s">
        <v>51</v>
      </c>
      <c r="AN1203" t="s">
        <v>52</v>
      </c>
      <c r="AO1203" t="s">
        <v>110</v>
      </c>
      <c r="AP1203" t="s">
        <v>117</v>
      </c>
    </row>
    <row r="1204" spans="1:44" hidden="1" x14ac:dyDescent="0.2">
      <c r="A1204" t="s">
        <v>243</v>
      </c>
      <c r="B1204" t="s">
        <v>99</v>
      </c>
      <c r="C1204" t="s">
        <v>100</v>
      </c>
      <c r="D1204" t="s">
        <v>244</v>
      </c>
      <c r="E1204" t="s">
        <v>245</v>
      </c>
      <c r="F1204" s="1">
        <v>0.81597222222222221</v>
      </c>
      <c r="G1204">
        <v>0</v>
      </c>
      <c r="H1204">
        <v>4094</v>
      </c>
      <c r="I1204">
        <v>4094</v>
      </c>
      <c r="J1204">
        <v>1.5</v>
      </c>
      <c r="K1204">
        <v>0.245</v>
      </c>
      <c r="L1204">
        <v>0.25</v>
      </c>
      <c r="N1204">
        <v>5</v>
      </c>
      <c r="O1204">
        <v>0.5</v>
      </c>
      <c r="P1204">
        <v>0.19634954084936199</v>
      </c>
      <c r="Q1204">
        <v>1003.03</v>
      </c>
      <c r="R1204">
        <v>3.3434333333333299</v>
      </c>
      <c r="S1204">
        <v>196.94447995813499</v>
      </c>
      <c r="T1204">
        <v>4</v>
      </c>
      <c r="U1204">
        <v>0.25</v>
      </c>
      <c r="V1204" t="s">
        <v>126</v>
      </c>
      <c r="W1204">
        <v>5</v>
      </c>
      <c r="X1204">
        <v>1000</v>
      </c>
      <c r="Y1204">
        <v>200</v>
      </c>
      <c r="Z1204">
        <v>0</v>
      </c>
      <c r="AA1204"/>
      <c r="AB1204">
        <v>3</v>
      </c>
      <c r="AC1204">
        <v>1</v>
      </c>
      <c r="AD1204">
        <v>2</v>
      </c>
      <c r="AE1204">
        <v>0</v>
      </c>
      <c r="AF1204">
        <v>1</v>
      </c>
      <c r="AG1204">
        <v>4.0620585058797003</v>
      </c>
      <c r="AH1204">
        <v>800</v>
      </c>
      <c r="AI1204">
        <v>200</v>
      </c>
    </row>
    <row r="1205" spans="1:44" hidden="1" x14ac:dyDescent="0.2">
      <c r="A1205" t="s">
        <v>243</v>
      </c>
      <c r="B1205" t="s">
        <v>99</v>
      </c>
      <c r="C1205" t="s">
        <v>100</v>
      </c>
      <c r="D1205" t="s">
        <v>244</v>
      </c>
      <c r="E1205" t="s">
        <v>245</v>
      </c>
      <c r="F1205" s="1">
        <v>0.81597222222222221</v>
      </c>
      <c r="G1205">
        <v>0</v>
      </c>
      <c r="H1205">
        <v>4094</v>
      </c>
      <c r="I1205">
        <v>4094</v>
      </c>
      <c r="J1205">
        <v>1.5</v>
      </c>
      <c r="K1205">
        <v>0.245</v>
      </c>
      <c r="L1205">
        <v>0.25</v>
      </c>
      <c r="N1205">
        <v>5</v>
      </c>
      <c r="O1205">
        <v>0.5</v>
      </c>
      <c r="P1205">
        <v>0.19634954084936199</v>
      </c>
      <c r="Q1205">
        <v>1003.03</v>
      </c>
      <c r="R1205">
        <v>3.3434333333333299</v>
      </c>
      <c r="S1205">
        <v>196.94447995813499</v>
      </c>
      <c r="T1205">
        <v>4</v>
      </c>
      <c r="U1205">
        <v>0.25</v>
      </c>
      <c r="V1205" t="s">
        <v>103</v>
      </c>
      <c r="W1205" s="2">
        <v>5</v>
      </c>
      <c r="X1205" s="2">
        <v>1000</v>
      </c>
      <c r="Y1205" s="2">
        <v>200</v>
      </c>
      <c r="Z1205" s="2">
        <v>0</v>
      </c>
      <c r="AB1205" s="2">
        <v>2</v>
      </c>
      <c r="AC1205" s="2">
        <v>1</v>
      </c>
      <c r="AD1205" s="2">
        <v>1</v>
      </c>
      <c r="AE1205" s="2">
        <v>0</v>
      </c>
      <c r="AF1205" s="2">
        <v>0.66666666666666596</v>
      </c>
      <c r="AG1205" s="2">
        <v>2.7080390039197999</v>
      </c>
      <c r="AH1205" s="2">
        <v>533.33333333333303</v>
      </c>
      <c r="AI1205">
        <v>200</v>
      </c>
      <c r="AJ1205" t="s">
        <v>103</v>
      </c>
      <c r="AK1205" t="s">
        <v>50</v>
      </c>
      <c r="AL1205" t="s">
        <v>103</v>
      </c>
      <c r="AM1205" t="s">
        <v>51</v>
      </c>
      <c r="AN1205" t="s">
        <v>52</v>
      </c>
      <c r="AO1205" t="s">
        <v>53</v>
      </c>
      <c r="AP1205" t="s">
        <v>54</v>
      </c>
      <c r="AQ1205" t="s">
        <v>104</v>
      </c>
      <c r="AR1205" t="s">
        <v>103</v>
      </c>
    </row>
    <row r="1206" spans="1:44" hidden="1" x14ac:dyDescent="0.2">
      <c r="A1206" t="s">
        <v>243</v>
      </c>
      <c r="B1206" t="s">
        <v>99</v>
      </c>
      <c r="C1206" t="s">
        <v>100</v>
      </c>
      <c r="D1206" t="s">
        <v>244</v>
      </c>
      <c r="E1206" t="s">
        <v>245</v>
      </c>
      <c r="F1206" s="1">
        <v>0.81597222222222221</v>
      </c>
      <c r="G1206">
        <v>0</v>
      </c>
      <c r="H1206">
        <v>4094</v>
      </c>
      <c r="I1206">
        <v>4094</v>
      </c>
      <c r="J1206">
        <v>1.5</v>
      </c>
      <c r="K1206">
        <v>0.245</v>
      </c>
      <c r="L1206">
        <v>0.25</v>
      </c>
      <c r="N1206">
        <v>5</v>
      </c>
      <c r="O1206">
        <v>0.5</v>
      </c>
      <c r="P1206">
        <v>0.19634954084936199</v>
      </c>
      <c r="Q1206">
        <v>1003.03</v>
      </c>
      <c r="R1206">
        <v>3.3434333333333299</v>
      </c>
      <c r="S1206">
        <v>196.94447995813499</v>
      </c>
      <c r="T1206">
        <v>4</v>
      </c>
      <c r="U1206">
        <v>0.25</v>
      </c>
      <c r="V1206" t="s">
        <v>71</v>
      </c>
      <c r="W1206" s="2">
        <v>5</v>
      </c>
      <c r="X1206" s="2">
        <v>1000</v>
      </c>
      <c r="Y1206" s="2">
        <v>200</v>
      </c>
      <c r="Z1206" s="2">
        <v>0</v>
      </c>
      <c r="AB1206" s="2">
        <v>2</v>
      </c>
      <c r="AC1206" s="2">
        <v>1</v>
      </c>
      <c r="AD1206" s="2">
        <v>1</v>
      </c>
      <c r="AE1206" s="2">
        <v>0</v>
      </c>
      <c r="AF1206" s="2">
        <v>0.66666666666666596</v>
      </c>
      <c r="AG1206" s="2">
        <v>2.7080390039197999</v>
      </c>
      <c r="AH1206" s="2">
        <v>533.33333333333303</v>
      </c>
      <c r="AI1206">
        <v>200</v>
      </c>
      <c r="AJ1206" t="s">
        <v>71</v>
      </c>
      <c r="AK1206" t="s">
        <v>50</v>
      </c>
      <c r="AL1206" t="s">
        <v>71</v>
      </c>
      <c r="AM1206" t="s">
        <v>51</v>
      </c>
      <c r="AN1206" t="s">
        <v>52</v>
      </c>
      <c r="AO1206" t="s">
        <v>53</v>
      </c>
      <c r="AP1206" t="s">
        <v>66</v>
      </c>
      <c r="AQ1206" t="s">
        <v>70</v>
      </c>
      <c r="AR1206" t="s">
        <v>71</v>
      </c>
    </row>
    <row r="1207" spans="1:44" hidden="1" x14ac:dyDescent="0.2">
      <c r="A1207" t="s">
        <v>243</v>
      </c>
      <c r="B1207" t="s">
        <v>99</v>
      </c>
      <c r="C1207" t="s">
        <v>100</v>
      </c>
      <c r="D1207" t="s">
        <v>244</v>
      </c>
      <c r="E1207" t="s">
        <v>245</v>
      </c>
      <c r="F1207" s="1">
        <v>0.81597222222222221</v>
      </c>
      <c r="G1207">
        <v>0</v>
      </c>
      <c r="H1207">
        <v>4094</v>
      </c>
      <c r="I1207">
        <v>4094</v>
      </c>
      <c r="J1207">
        <v>1.5</v>
      </c>
      <c r="K1207">
        <v>0.245</v>
      </c>
      <c r="L1207">
        <v>0.25</v>
      </c>
      <c r="N1207">
        <v>5</v>
      </c>
      <c r="O1207">
        <v>0.5</v>
      </c>
      <c r="P1207">
        <v>0.19634954084936199</v>
      </c>
      <c r="Q1207">
        <v>1003.03</v>
      </c>
      <c r="R1207">
        <v>3.3434333333333299</v>
      </c>
      <c r="S1207">
        <v>196.94447995813499</v>
      </c>
      <c r="T1207">
        <v>4</v>
      </c>
      <c r="U1207">
        <v>0.25</v>
      </c>
      <c r="V1207" t="s">
        <v>108</v>
      </c>
      <c r="W1207">
        <v>5</v>
      </c>
      <c r="X1207">
        <v>1000</v>
      </c>
      <c r="Y1207">
        <v>200</v>
      </c>
      <c r="Z1207">
        <v>0</v>
      </c>
      <c r="AA1207"/>
      <c r="AB1207">
        <v>1</v>
      </c>
      <c r="AC1207">
        <v>1</v>
      </c>
      <c r="AD1207">
        <v>0</v>
      </c>
      <c r="AE1207">
        <v>0</v>
      </c>
      <c r="AF1207">
        <v>0.33333333333333298</v>
      </c>
      <c r="AG1207">
        <v>1.3540195019599</v>
      </c>
      <c r="AH1207">
        <v>266.666666666666</v>
      </c>
      <c r="AI1207">
        <v>200</v>
      </c>
    </row>
    <row r="1208" spans="1:44" hidden="1" x14ac:dyDescent="0.2">
      <c r="A1208" t="s">
        <v>243</v>
      </c>
      <c r="B1208" t="s">
        <v>99</v>
      </c>
      <c r="C1208" t="s">
        <v>100</v>
      </c>
      <c r="D1208" t="s">
        <v>244</v>
      </c>
      <c r="E1208" t="s">
        <v>245</v>
      </c>
      <c r="F1208" s="1">
        <v>0.81597222222222221</v>
      </c>
      <c r="G1208">
        <v>0</v>
      </c>
      <c r="H1208">
        <v>4094</v>
      </c>
      <c r="I1208">
        <v>4094</v>
      </c>
      <c r="J1208">
        <v>1.5</v>
      </c>
      <c r="K1208">
        <v>0.245</v>
      </c>
      <c r="L1208">
        <v>0.25</v>
      </c>
      <c r="N1208">
        <v>5</v>
      </c>
      <c r="O1208">
        <v>0.5</v>
      </c>
      <c r="P1208">
        <v>0.19634954084936199</v>
      </c>
      <c r="Q1208">
        <v>1003.03</v>
      </c>
      <c r="R1208">
        <v>3.3434333333333299</v>
      </c>
      <c r="S1208">
        <v>196.94447995813499</v>
      </c>
      <c r="T1208">
        <v>4</v>
      </c>
      <c r="U1208">
        <v>0.25</v>
      </c>
      <c r="V1208" t="s">
        <v>75</v>
      </c>
      <c r="W1208">
        <v>5</v>
      </c>
      <c r="X1208">
        <v>1000</v>
      </c>
      <c r="Y1208">
        <v>200</v>
      </c>
      <c r="Z1208">
        <v>0</v>
      </c>
      <c r="AA1208"/>
      <c r="AB1208">
        <v>32</v>
      </c>
      <c r="AC1208">
        <v>8</v>
      </c>
      <c r="AD1208">
        <v>16</v>
      </c>
      <c r="AE1208">
        <v>8</v>
      </c>
      <c r="AF1208">
        <v>10.6666666666666</v>
      </c>
      <c r="AG1208">
        <v>43.328624062716798</v>
      </c>
      <c r="AH1208">
        <v>8533.3333333333303</v>
      </c>
      <c r="AI1208">
        <v>200</v>
      </c>
    </row>
    <row r="1209" spans="1:44" hidden="1" x14ac:dyDescent="0.2">
      <c r="A1209" t="s">
        <v>243</v>
      </c>
      <c r="B1209" t="s">
        <v>99</v>
      </c>
      <c r="C1209" t="s">
        <v>100</v>
      </c>
      <c r="D1209" t="s">
        <v>244</v>
      </c>
      <c r="E1209" t="s">
        <v>245</v>
      </c>
      <c r="F1209" s="1">
        <v>0.81597222222222221</v>
      </c>
      <c r="G1209">
        <v>0</v>
      </c>
      <c r="H1209">
        <v>4094</v>
      </c>
      <c r="I1209">
        <v>4094</v>
      </c>
      <c r="J1209">
        <v>1.5</v>
      </c>
      <c r="K1209">
        <v>0.245</v>
      </c>
      <c r="L1209">
        <v>0.25</v>
      </c>
      <c r="N1209">
        <v>5</v>
      </c>
      <c r="O1209">
        <v>0.5</v>
      </c>
      <c r="P1209">
        <v>0.19634954084936199</v>
      </c>
      <c r="Q1209">
        <v>1003.03</v>
      </c>
      <c r="R1209">
        <v>3.3434333333333299</v>
      </c>
      <c r="S1209">
        <v>196.94447995813499</v>
      </c>
      <c r="T1209">
        <v>4</v>
      </c>
      <c r="U1209">
        <v>0.25</v>
      </c>
      <c r="V1209" t="s">
        <v>173</v>
      </c>
      <c r="W1209" s="2">
        <v>5</v>
      </c>
      <c r="X1209" s="2">
        <v>1000</v>
      </c>
      <c r="Y1209" s="2">
        <v>200</v>
      </c>
      <c r="Z1209" s="2">
        <v>0</v>
      </c>
      <c r="AB1209" s="2">
        <v>2</v>
      </c>
      <c r="AC1209" s="2">
        <v>1</v>
      </c>
      <c r="AD1209" s="2">
        <v>0</v>
      </c>
      <c r="AE1209" s="2">
        <v>1</v>
      </c>
      <c r="AF1209" s="2">
        <v>0.66666666666666596</v>
      </c>
      <c r="AG1209" s="2">
        <v>2.7080390039197999</v>
      </c>
      <c r="AH1209" s="2">
        <v>533.33333333333303</v>
      </c>
      <c r="AI1209">
        <v>200</v>
      </c>
      <c r="AJ1209" t="s">
        <v>173</v>
      </c>
      <c r="AK1209" t="s">
        <v>50</v>
      </c>
      <c r="AL1209" t="s">
        <v>173</v>
      </c>
      <c r="AM1209" t="s">
        <v>51</v>
      </c>
      <c r="AN1209" t="s">
        <v>52</v>
      </c>
      <c r="AO1209" t="s">
        <v>53</v>
      </c>
      <c r="AP1209" t="s">
        <v>54</v>
      </c>
      <c r="AQ1209" t="s">
        <v>96</v>
      </c>
      <c r="AR1209" t="s">
        <v>173</v>
      </c>
    </row>
    <row r="1210" spans="1:44" hidden="1" x14ac:dyDescent="0.2">
      <c r="A1210" t="s">
        <v>243</v>
      </c>
      <c r="B1210" t="s">
        <v>99</v>
      </c>
      <c r="C1210" t="s">
        <v>100</v>
      </c>
      <c r="D1210" t="s">
        <v>244</v>
      </c>
      <c r="E1210" t="s">
        <v>245</v>
      </c>
      <c r="F1210" s="1">
        <v>0.81597222222222221</v>
      </c>
      <c r="G1210">
        <v>0</v>
      </c>
      <c r="H1210">
        <v>4094</v>
      </c>
      <c r="I1210">
        <v>4094</v>
      </c>
      <c r="J1210">
        <v>1.5</v>
      </c>
      <c r="K1210">
        <v>0.245</v>
      </c>
      <c r="L1210">
        <v>0.25</v>
      </c>
      <c r="N1210">
        <v>5</v>
      </c>
      <c r="O1210">
        <v>0.5</v>
      </c>
      <c r="P1210">
        <v>0.19634954084936199</v>
      </c>
      <c r="Q1210">
        <v>1003.03</v>
      </c>
      <c r="R1210">
        <v>3.3434333333333299</v>
      </c>
      <c r="S1210">
        <v>196.94447995813499</v>
      </c>
      <c r="T1210">
        <v>4</v>
      </c>
      <c r="U1210">
        <v>0.25</v>
      </c>
      <c r="V1210" t="s">
        <v>165</v>
      </c>
      <c r="W1210" s="2">
        <v>5</v>
      </c>
      <c r="X1210" s="2">
        <v>1000</v>
      </c>
      <c r="Y1210" s="2">
        <v>200</v>
      </c>
      <c r="Z1210" s="2">
        <v>0</v>
      </c>
      <c r="AB1210" s="2">
        <v>2</v>
      </c>
      <c r="AC1210" s="2">
        <v>2</v>
      </c>
      <c r="AD1210" s="2">
        <v>0</v>
      </c>
      <c r="AE1210" s="2">
        <v>0</v>
      </c>
      <c r="AF1210" s="2">
        <v>0.66666666666666596</v>
      </c>
      <c r="AG1210" s="2">
        <v>2.7080390039197999</v>
      </c>
      <c r="AH1210" s="2">
        <v>533.33333333333303</v>
      </c>
      <c r="AI1210">
        <v>200</v>
      </c>
      <c r="AJ1210" t="s">
        <v>165</v>
      </c>
      <c r="AK1210" t="s">
        <v>50</v>
      </c>
      <c r="AL1210" t="s">
        <v>165</v>
      </c>
      <c r="AM1210" t="s">
        <v>51</v>
      </c>
      <c r="AN1210" t="s">
        <v>52</v>
      </c>
      <c r="AO1210" t="s">
        <v>53</v>
      </c>
      <c r="AP1210" t="s">
        <v>54</v>
      </c>
      <c r="AQ1210" t="s">
        <v>96</v>
      </c>
      <c r="AR1210" t="s">
        <v>165</v>
      </c>
    </row>
    <row r="1211" spans="1:44" hidden="1" x14ac:dyDescent="0.2">
      <c r="A1211" t="s">
        <v>243</v>
      </c>
      <c r="B1211" t="s">
        <v>99</v>
      </c>
      <c r="C1211" t="s">
        <v>100</v>
      </c>
      <c r="D1211" t="s">
        <v>244</v>
      </c>
      <c r="E1211" t="s">
        <v>245</v>
      </c>
      <c r="F1211" s="1">
        <v>0.81597222222222221</v>
      </c>
      <c r="G1211">
        <v>0</v>
      </c>
      <c r="H1211">
        <v>4094</v>
      </c>
      <c r="I1211">
        <v>4094</v>
      </c>
      <c r="J1211">
        <v>1.5</v>
      </c>
      <c r="K1211">
        <v>0.245</v>
      </c>
      <c r="L1211">
        <v>0.25</v>
      </c>
      <c r="N1211">
        <v>5</v>
      </c>
      <c r="O1211">
        <v>0.5</v>
      </c>
      <c r="P1211">
        <v>0.19634954084936199</v>
      </c>
      <c r="Q1211">
        <v>1003.03</v>
      </c>
      <c r="R1211">
        <v>3.3434333333333299</v>
      </c>
      <c r="S1211">
        <v>196.94447995813499</v>
      </c>
      <c r="T1211">
        <v>4</v>
      </c>
      <c r="U1211">
        <v>0.25</v>
      </c>
      <c r="V1211" t="s">
        <v>80</v>
      </c>
      <c r="W1211" s="2">
        <v>5</v>
      </c>
      <c r="X1211" s="2">
        <v>1000</v>
      </c>
      <c r="Y1211" s="2">
        <v>200</v>
      </c>
      <c r="Z1211" s="2">
        <v>0</v>
      </c>
      <c r="AB1211" s="2">
        <v>40</v>
      </c>
      <c r="AC1211" s="2">
        <v>15</v>
      </c>
      <c r="AD1211" s="2">
        <v>15</v>
      </c>
      <c r="AE1211" s="2">
        <v>10</v>
      </c>
      <c r="AF1211" s="2">
        <v>13.3333333333333</v>
      </c>
      <c r="AG1211" s="2">
        <v>54.160780078396002</v>
      </c>
      <c r="AH1211" s="2">
        <v>10666.666666666601</v>
      </c>
      <c r="AI1211">
        <v>200</v>
      </c>
      <c r="AJ1211" t="s">
        <v>80</v>
      </c>
      <c r="AK1211" t="s">
        <v>50</v>
      </c>
      <c r="AL1211" t="s">
        <v>80</v>
      </c>
      <c r="AM1211" t="s">
        <v>51</v>
      </c>
      <c r="AN1211" t="s">
        <v>52</v>
      </c>
      <c r="AO1211" t="s">
        <v>53</v>
      </c>
      <c r="AP1211" t="s">
        <v>66</v>
      </c>
      <c r="AQ1211" t="s">
        <v>81</v>
      </c>
      <c r="AR1211" t="s">
        <v>80</v>
      </c>
    </row>
    <row r="1212" spans="1:44" hidden="1" x14ac:dyDescent="0.2">
      <c r="A1212" t="s">
        <v>243</v>
      </c>
      <c r="B1212" t="s">
        <v>99</v>
      </c>
      <c r="C1212" t="s">
        <v>100</v>
      </c>
      <c r="D1212" t="s">
        <v>244</v>
      </c>
      <c r="E1212" t="s">
        <v>245</v>
      </c>
      <c r="F1212" s="1">
        <v>0.81597222222222221</v>
      </c>
      <c r="G1212">
        <v>0</v>
      </c>
      <c r="H1212">
        <v>4094</v>
      </c>
      <c r="I1212">
        <v>4094</v>
      </c>
      <c r="J1212">
        <v>1.5</v>
      </c>
      <c r="K1212">
        <v>0.245</v>
      </c>
      <c r="L1212">
        <v>0.25</v>
      </c>
      <c r="N1212">
        <v>5</v>
      </c>
      <c r="O1212">
        <v>0.5</v>
      </c>
      <c r="P1212">
        <v>0.19634954084936199</v>
      </c>
      <c r="Q1212">
        <v>1003.03</v>
      </c>
      <c r="R1212">
        <v>3.3434333333333299</v>
      </c>
      <c r="S1212">
        <v>196.94447995813499</v>
      </c>
      <c r="T1212">
        <v>4</v>
      </c>
      <c r="U1212">
        <v>0.25</v>
      </c>
      <c r="V1212" t="s">
        <v>82</v>
      </c>
      <c r="W1212" s="2">
        <v>5</v>
      </c>
      <c r="X1212" s="2">
        <v>1000</v>
      </c>
      <c r="Y1212" s="2">
        <v>200</v>
      </c>
      <c r="Z1212" s="2">
        <v>0</v>
      </c>
      <c r="AB1212" s="2">
        <v>37</v>
      </c>
      <c r="AC1212" s="2">
        <v>11</v>
      </c>
      <c r="AD1212" s="2">
        <v>15</v>
      </c>
      <c r="AE1212" s="2">
        <v>11</v>
      </c>
      <c r="AF1212" s="2">
        <v>12.3333333333333</v>
      </c>
      <c r="AG1212" s="2">
        <v>50.098721572516297</v>
      </c>
      <c r="AH1212" s="2">
        <v>9866.6666666666606</v>
      </c>
      <c r="AI1212">
        <v>200</v>
      </c>
      <c r="AJ1212" t="s">
        <v>82</v>
      </c>
      <c r="AK1212" t="s">
        <v>50</v>
      </c>
      <c r="AL1212" t="s">
        <v>82</v>
      </c>
      <c r="AM1212" t="s">
        <v>51</v>
      </c>
      <c r="AN1212" t="s">
        <v>52</v>
      </c>
      <c r="AO1212" t="s">
        <v>53</v>
      </c>
      <c r="AP1212" t="s">
        <v>66</v>
      </c>
      <c r="AQ1212" t="s">
        <v>83</v>
      </c>
      <c r="AR1212" t="s">
        <v>82</v>
      </c>
    </row>
    <row r="1213" spans="1:44" hidden="1" x14ac:dyDescent="0.2">
      <c r="A1213" t="s">
        <v>243</v>
      </c>
      <c r="B1213" t="s">
        <v>99</v>
      </c>
      <c r="C1213" t="s">
        <v>100</v>
      </c>
      <c r="D1213" t="s">
        <v>244</v>
      </c>
      <c r="E1213" t="s">
        <v>245</v>
      </c>
      <c r="F1213" s="1">
        <v>0.81597222222222221</v>
      </c>
      <c r="G1213">
        <v>0</v>
      </c>
      <c r="H1213">
        <v>4094</v>
      </c>
      <c r="I1213">
        <v>4094</v>
      </c>
      <c r="J1213">
        <v>1.5</v>
      </c>
      <c r="K1213">
        <v>0.245</v>
      </c>
      <c r="L1213">
        <v>0.25</v>
      </c>
      <c r="N1213">
        <v>5</v>
      </c>
      <c r="O1213">
        <v>0.5</v>
      </c>
      <c r="P1213">
        <v>0.19634954084936199</v>
      </c>
      <c r="Q1213">
        <v>1003.03</v>
      </c>
      <c r="R1213">
        <v>3.3434333333333299</v>
      </c>
      <c r="S1213">
        <v>196.94447995813499</v>
      </c>
      <c r="T1213">
        <v>4</v>
      </c>
      <c r="U1213">
        <v>0.25</v>
      </c>
      <c r="V1213" t="s">
        <v>85</v>
      </c>
      <c r="W1213" s="2">
        <v>5</v>
      </c>
      <c r="X1213" s="2">
        <v>1000</v>
      </c>
      <c r="Y1213" s="2">
        <v>200</v>
      </c>
      <c r="Z1213" s="2">
        <v>0</v>
      </c>
      <c r="AB1213" s="2">
        <v>46</v>
      </c>
      <c r="AC1213" s="2">
        <v>11</v>
      </c>
      <c r="AD1213" s="2">
        <v>18</v>
      </c>
      <c r="AE1213" s="2">
        <v>17</v>
      </c>
      <c r="AF1213" s="2">
        <v>15.3333333333333</v>
      </c>
      <c r="AG1213" s="2">
        <v>62.284897090155397</v>
      </c>
      <c r="AH1213" s="2">
        <v>12266.666666666601</v>
      </c>
      <c r="AI1213">
        <v>200</v>
      </c>
      <c r="AJ1213" t="s">
        <v>85</v>
      </c>
      <c r="AK1213" t="s">
        <v>50</v>
      </c>
      <c r="AL1213" t="s">
        <v>85</v>
      </c>
      <c r="AM1213" t="s">
        <v>51</v>
      </c>
      <c r="AN1213" t="s">
        <v>52</v>
      </c>
      <c r="AO1213" t="s">
        <v>53</v>
      </c>
      <c r="AP1213" t="s">
        <v>54</v>
      </c>
      <c r="AQ1213" t="s">
        <v>57</v>
      </c>
      <c r="AR1213" t="s">
        <v>85</v>
      </c>
    </row>
    <row r="1214" spans="1:44" hidden="1" x14ac:dyDescent="0.2">
      <c r="A1214" t="s">
        <v>243</v>
      </c>
      <c r="B1214" t="s">
        <v>99</v>
      </c>
      <c r="C1214" t="s">
        <v>100</v>
      </c>
      <c r="D1214" t="s">
        <v>244</v>
      </c>
      <c r="E1214" t="s">
        <v>245</v>
      </c>
      <c r="F1214" s="1">
        <v>0.81597222222222221</v>
      </c>
      <c r="G1214">
        <v>0</v>
      </c>
      <c r="H1214">
        <v>4094</v>
      </c>
      <c r="I1214">
        <v>4094</v>
      </c>
      <c r="J1214">
        <v>1.5</v>
      </c>
      <c r="K1214">
        <v>0.245</v>
      </c>
      <c r="L1214">
        <v>0.25</v>
      </c>
      <c r="N1214">
        <v>5</v>
      </c>
      <c r="O1214">
        <v>0.5</v>
      </c>
      <c r="P1214">
        <v>0.19634954084936199</v>
      </c>
      <c r="Q1214">
        <v>1003.03</v>
      </c>
      <c r="R1214">
        <v>3.3434333333333299</v>
      </c>
      <c r="S1214">
        <v>196.94447995813499</v>
      </c>
      <c r="T1214">
        <v>4</v>
      </c>
      <c r="U1214">
        <v>0.25</v>
      </c>
      <c r="V1214" t="s">
        <v>166</v>
      </c>
      <c r="W1214" s="2">
        <v>5</v>
      </c>
      <c r="X1214" s="2">
        <v>1000</v>
      </c>
      <c r="Y1214" s="2">
        <v>200</v>
      </c>
      <c r="Z1214" s="2">
        <v>0</v>
      </c>
      <c r="AB1214" s="2">
        <v>1</v>
      </c>
      <c r="AC1214" s="2">
        <v>1</v>
      </c>
      <c r="AD1214" s="2">
        <v>0</v>
      </c>
      <c r="AE1214" s="2">
        <v>0</v>
      </c>
      <c r="AF1214" s="2">
        <v>0.33333333333333298</v>
      </c>
      <c r="AG1214" s="2">
        <v>1.3540195019599</v>
      </c>
      <c r="AH1214" s="2">
        <v>266.666666666666</v>
      </c>
      <c r="AI1214">
        <v>200</v>
      </c>
      <c r="AJ1214" t="s">
        <v>166</v>
      </c>
      <c r="AK1214" t="s">
        <v>50</v>
      </c>
      <c r="AL1214" t="s">
        <v>166</v>
      </c>
      <c r="AM1214" t="s">
        <v>51</v>
      </c>
      <c r="AN1214" t="s">
        <v>52</v>
      </c>
      <c r="AO1214" t="s">
        <v>53</v>
      </c>
      <c r="AP1214" t="s">
        <v>54</v>
      </c>
      <c r="AQ1214" t="s">
        <v>57</v>
      </c>
      <c r="AR1214" t="s">
        <v>166</v>
      </c>
    </row>
    <row r="1215" spans="1:44" hidden="1" x14ac:dyDescent="0.2">
      <c r="A1215" t="s">
        <v>243</v>
      </c>
      <c r="B1215" t="s">
        <v>99</v>
      </c>
      <c r="C1215" t="s">
        <v>100</v>
      </c>
      <c r="D1215" t="s">
        <v>244</v>
      </c>
      <c r="E1215" t="s">
        <v>245</v>
      </c>
      <c r="F1215" s="1">
        <v>0.81597222222222221</v>
      </c>
      <c r="G1215">
        <v>0</v>
      </c>
      <c r="H1215">
        <v>4094</v>
      </c>
      <c r="I1215">
        <v>4094</v>
      </c>
      <c r="J1215">
        <v>1.5</v>
      </c>
      <c r="K1215">
        <v>0.245</v>
      </c>
      <c r="L1215">
        <v>0.25</v>
      </c>
      <c r="N1215">
        <v>5</v>
      </c>
      <c r="O1215">
        <v>0.5</v>
      </c>
      <c r="P1215">
        <v>0.19634954084936199</v>
      </c>
      <c r="Q1215">
        <v>1003.03</v>
      </c>
      <c r="R1215">
        <v>3.3434333333333299</v>
      </c>
      <c r="S1215">
        <v>196.94447995813499</v>
      </c>
      <c r="T1215">
        <v>4</v>
      </c>
      <c r="U1215">
        <v>0.25</v>
      </c>
      <c r="V1215" t="s">
        <v>121</v>
      </c>
      <c r="W1215">
        <v>5</v>
      </c>
      <c r="X1215">
        <v>1000</v>
      </c>
      <c r="Y1215">
        <v>200</v>
      </c>
      <c r="Z1215">
        <v>0</v>
      </c>
      <c r="AA1215"/>
      <c r="AB1215">
        <v>1</v>
      </c>
      <c r="AC1215">
        <v>1</v>
      </c>
      <c r="AD1215">
        <v>0</v>
      </c>
      <c r="AE1215">
        <v>0</v>
      </c>
      <c r="AF1215">
        <v>0.33333333333333298</v>
      </c>
      <c r="AG1215">
        <v>1.3540195019599</v>
      </c>
      <c r="AH1215">
        <v>266.666666666666</v>
      </c>
      <c r="AI1215">
        <v>200</v>
      </c>
    </row>
    <row r="1216" spans="1:44" hidden="1" x14ac:dyDescent="0.2">
      <c r="A1216" t="s">
        <v>243</v>
      </c>
      <c r="B1216" t="s">
        <v>99</v>
      </c>
      <c r="C1216" t="s">
        <v>100</v>
      </c>
      <c r="D1216" t="s">
        <v>244</v>
      </c>
      <c r="E1216" t="s">
        <v>245</v>
      </c>
      <c r="F1216" s="1">
        <v>0.81597222222222221</v>
      </c>
      <c r="G1216">
        <v>0</v>
      </c>
      <c r="H1216">
        <v>4094</v>
      </c>
      <c r="I1216">
        <v>4094</v>
      </c>
      <c r="J1216">
        <v>1.5</v>
      </c>
      <c r="K1216">
        <v>0.245</v>
      </c>
      <c r="L1216">
        <v>0.25</v>
      </c>
      <c r="N1216">
        <v>5</v>
      </c>
      <c r="O1216">
        <v>0.5</v>
      </c>
      <c r="P1216">
        <v>0.19634954084936199</v>
      </c>
      <c r="Q1216">
        <v>1003.03</v>
      </c>
      <c r="R1216">
        <v>3.3434333333333299</v>
      </c>
      <c r="S1216">
        <v>196.94447995813499</v>
      </c>
      <c r="T1216">
        <v>4</v>
      </c>
      <c r="U1216">
        <v>0.25</v>
      </c>
      <c r="V1216" t="s">
        <v>111</v>
      </c>
      <c r="W1216">
        <v>5</v>
      </c>
      <c r="X1216">
        <v>1000</v>
      </c>
      <c r="Y1216">
        <v>200</v>
      </c>
      <c r="Z1216">
        <v>0</v>
      </c>
      <c r="AA1216"/>
      <c r="AB1216">
        <v>1</v>
      </c>
      <c r="AC1216">
        <v>0</v>
      </c>
      <c r="AD1216">
        <v>1</v>
      </c>
      <c r="AE1216">
        <v>0</v>
      </c>
      <c r="AF1216">
        <v>0.33333333333333298</v>
      </c>
      <c r="AG1216">
        <v>1.3540195019599</v>
      </c>
      <c r="AH1216">
        <v>266.666666666666</v>
      </c>
      <c r="AI1216">
        <v>200</v>
      </c>
      <c r="AJ1216" t="s">
        <v>111</v>
      </c>
      <c r="AK1216" t="s">
        <v>63</v>
      </c>
      <c r="AL1216" t="s">
        <v>111</v>
      </c>
      <c r="AM1216" t="s">
        <v>51</v>
      </c>
      <c r="AN1216" t="s">
        <v>112</v>
      </c>
      <c r="AO1216" t="s">
        <v>111</v>
      </c>
    </row>
    <row r="1217" spans="1:44" hidden="1" x14ac:dyDescent="0.2">
      <c r="A1217" t="s">
        <v>243</v>
      </c>
      <c r="B1217" t="s">
        <v>99</v>
      </c>
      <c r="C1217" t="s">
        <v>100</v>
      </c>
      <c r="D1217" t="s">
        <v>244</v>
      </c>
      <c r="E1217" t="s">
        <v>245</v>
      </c>
      <c r="F1217" s="1">
        <v>0.81597222222222221</v>
      </c>
      <c r="G1217">
        <v>0</v>
      </c>
      <c r="H1217">
        <v>4094</v>
      </c>
      <c r="I1217">
        <v>4094</v>
      </c>
      <c r="J1217">
        <v>1.5</v>
      </c>
      <c r="K1217">
        <v>0.245</v>
      </c>
      <c r="L1217">
        <v>0.25</v>
      </c>
      <c r="N1217">
        <v>5</v>
      </c>
      <c r="O1217">
        <v>0.5</v>
      </c>
      <c r="P1217">
        <v>0.19634954084936199</v>
      </c>
      <c r="Q1217">
        <v>1003.03</v>
      </c>
      <c r="R1217">
        <v>3.3434333333333299</v>
      </c>
      <c r="S1217">
        <v>196.94447995813499</v>
      </c>
      <c r="T1217">
        <v>4</v>
      </c>
      <c r="U1217">
        <v>0.25</v>
      </c>
      <c r="V1217" t="s">
        <v>113</v>
      </c>
      <c r="W1217">
        <v>5</v>
      </c>
      <c r="X1217">
        <v>1000</v>
      </c>
      <c r="Y1217">
        <v>200</v>
      </c>
      <c r="Z1217">
        <v>0</v>
      </c>
      <c r="AA1217"/>
      <c r="AB1217">
        <v>2</v>
      </c>
      <c r="AC1217">
        <v>0</v>
      </c>
      <c r="AD1217">
        <v>2</v>
      </c>
      <c r="AE1217">
        <v>0</v>
      </c>
      <c r="AF1217">
        <v>0.66666666666666596</v>
      </c>
      <c r="AG1217">
        <v>2.7080390039197999</v>
      </c>
      <c r="AH1217">
        <v>533.33333333333303</v>
      </c>
      <c r="AI1217">
        <v>200</v>
      </c>
    </row>
    <row r="1218" spans="1:44" hidden="1" x14ac:dyDescent="0.2">
      <c r="A1218" t="s">
        <v>243</v>
      </c>
      <c r="B1218" t="s">
        <v>99</v>
      </c>
      <c r="C1218" t="s">
        <v>100</v>
      </c>
      <c r="D1218" t="s">
        <v>244</v>
      </c>
      <c r="E1218" t="s">
        <v>245</v>
      </c>
      <c r="F1218" s="1">
        <v>0.81597222222222221</v>
      </c>
      <c r="G1218">
        <v>0</v>
      </c>
      <c r="H1218">
        <v>4094</v>
      </c>
      <c r="I1218">
        <v>4094</v>
      </c>
      <c r="J1218">
        <v>1.5</v>
      </c>
      <c r="K1218">
        <v>0.245</v>
      </c>
      <c r="L1218">
        <v>0.25</v>
      </c>
      <c r="N1218">
        <v>5</v>
      </c>
      <c r="O1218">
        <v>0.5</v>
      </c>
      <c r="P1218">
        <v>0.19634954084936199</v>
      </c>
      <c r="Q1218">
        <v>1003.03</v>
      </c>
      <c r="R1218">
        <v>3.3434333333333299</v>
      </c>
      <c r="S1218">
        <v>196.94447995813499</v>
      </c>
      <c r="T1218">
        <v>4</v>
      </c>
      <c r="U1218">
        <v>0.25</v>
      </c>
      <c r="V1218" t="s">
        <v>176</v>
      </c>
      <c r="W1218" s="2">
        <v>5</v>
      </c>
      <c r="X1218" s="2">
        <v>1000</v>
      </c>
      <c r="Y1218" s="2">
        <v>200</v>
      </c>
      <c r="Z1218" s="2">
        <v>0</v>
      </c>
      <c r="AB1218" s="2">
        <v>1</v>
      </c>
      <c r="AC1218" s="2">
        <v>0</v>
      </c>
      <c r="AD1218" s="2">
        <v>1</v>
      </c>
      <c r="AE1218" s="2">
        <v>0</v>
      </c>
      <c r="AF1218" s="2">
        <v>0.33333333333333298</v>
      </c>
      <c r="AG1218" s="2">
        <v>1.3540195019599</v>
      </c>
      <c r="AH1218" s="2">
        <v>266.666666666666</v>
      </c>
      <c r="AI1218">
        <v>200</v>
      </c>
      <c r="AJ1218" t="s">
        <v>176</v>
      </c>
      <c r="AK1218" t="s">
        <v>50</v>
      </c>
      <c r="AL1218" t="s">
        <v>176</v>
      </c>
      <c r="AM1218" t="s">
        <v>51</v>
      </c>
      <c r="AN1218" t="s">
        <v>52</v>
      </c>
      <c r="AO1218" t="s">
        <v>53</v>
      </c>
      <c r="AP1218" t="s">
        <v>54</v>
      </c>
      <c r="AQ1218" t="s">
        <v>177</v>
      </c>
      <c r="AR1218" t="s">
        <v>176</v>
      </c>
    </row>
    <row r="1219" spans="1:44" hidden="1" x14ac:dyDescent="0.2">
      <c r="A1219" t="s">
        <v>243</v>
      </c>
      <c r="B1219" t="s">
        <v>99</v>
      </c>
      <c r="C1219" t="s">
        <v>100</v>
      </c>
      <c r="D1219" t="s">
        <v>244</v>
      </c>
      <c r="E1219" t="s">
        <v>245</v>
      </c>
      <c r="F1219" s="1">
        <v>0.81597222222222221</v>
      </c>
      <c r="G1219">
        <v>0</v>
      </c>
      <c r="H1219">
        <v>4094</v>
      </c>
      <c r="I1219">
        <v>4094</v>
      </c>
      <c r="J1219">
        <v>1.5</v>
      </c>
      <c r="K1219">
        <v>0.245</v>
      </c>
      <c r="L1219">
        <v>0.25</v>
      </c>
      <c r="N1219">
        <v>5</v>
      </c>
      <c r="O1219">
        <v>0.5</v>
      </c>
      <c r="P1219">
        <v>0.19634954084936199</v>
      </c>
      <c r="Q1219">
        <v>1003.03</v>
      </c>
      <c r="R1219">
        <v>3.3434333333333299</v>
      </c>
      <c r="S1219">
        <v>196.94447995813499</v>
      </c>
      <c r="T1219">
        <v>4</v>
      </c>
      <c r="U1219">
        <v>0.25</v>
      </c>
      <c r="V1219" t="s">
        <v>151</v>
      </c>
      <c r="W1219">
        <v>5</v>
      </c>
      <c r="X1219">
        <v>1000</v>
      </c>
      <c r="Y1219">
        <v>200</v>
      </c>
      <c r="Z1219">
        <v>0</v>
      </c>
      <c r="AA1219"/>
      <c r="AB1219">
        <v>2</v>
      </c>
      <c r="AC1219">
        <v>2</v>
      </c>
      <c r="AD1219">
        <v>0</v>
      </c>
      <c r="AE1219">
        <v>0</v>
      </c>
      <c r="AF1219">
        <v>0.66666666666666596</v>
      </c>
      <c r="AG1219">
        <v>2.7080390039197999</v>
      </c>
      <c r="AH1219">
        <v>533.33333333333303</v>
      </c>
      <c r="AI1219">
        <v>200</v>
      </c>
    </row>
    <row r="1220" spans="1:44" hidden="1" x14ac:dyDescent="0.2">
      <c r="A1220" t="s">
        <v>243</v>
      </c>
      <c r="B1220" t="s">
        <v>99</v>
      </c>
      <c r="C1220" t="s">
        <v>100</v>
      </c>
      <c r="D1220" t="s">
        <v>244</v>
      </c>
      <c r="E1220" t="s">
        <v>245</v>
      </c>
      <c r="F1220" s="1">
        <v>0.81597222222222221</v>
      </c>
      <c r="G1220">
        <v>0</v>
      </c>
      <c r="H1220">
        <v>4094</v>
      </c>
      <c r="I1220">
        <v>4094</v>
      </c>
      <c r="J1220">
        <v>1.5</v>
      </c>
      <c r="K1220">
        <v>0.245</v>
      </c>
      <c r="L1220">
        <v>0.25</v>
      </c>
      <c r="N1220">
        <v>5</v>
      </c>
      <c r="O1220">
        <v>0.5</v>
      </c>
      <c r="P1220">
        <v>0.19634954084936199</v>
      </c>
      <c r="Q1220">
        <v>1003.03</v>
      </c>
      <c r="R1220">
        <v>3.3434333333333299</v>
      </c>
      <c r="S1220">
        <v>196.94447995813499</v>
      </c>
      <c r="T1220">
        <v>4</v>
      </c>
      <c r="U1220">
        <v>0.25</v>
      </c>
      <c r="V1220" t="s">
        <v>133</v>
      </c>
      <c r="W1220">
        <v>5</v>
      </c>
      <c r="X1220">
        <v>1000</v>
      </c>
      <c r="Y1220">
        <v>200</v>
      </c>
      <c r="Z1220">
        <v>0</v>
      </c>
      <c r="AA1220"/>
      <c r="AB1220">
        <v>2</v>
      </c>
      <c r="AC1220">
        <v>0</v>
      </c>
      <c r="AD1220">
        <v>1</v>
      </c>
      <c r="AE1220">
        <v>1</v>
      </c>
      <c r="AF1220">
        <v>0.66666666666666596</v>
      </c>
      <c r="AG1220">
        <v>2.7080390039197999</v>
      </c>
      <c r="AH1220">
        <v>533.33333333333303</v>
      </c>
      <c r="AI1220">
        <v>200</v>
      </c>
    </row>
    <row r="1221" spans="1:44" hidden="1" x14ac:dyDescent="0.2">
      <c r="A1221" t="s">
        <v>243</v>
      </c>
      <c r="B1221" t="s">
        <v>99</v>
      </c>
      <c r="C1221" t="s">
        <v>100</v>
      </c>
      <c r="D1221" t="s">
        <v>244</v>
      </c>
      <c r="E1221" t="s">
        <v>245</v>
      </c>
      <c r="F1221" s="1">
        <v>0.81597222222222221</v>
      </c>
      <c r="G1221">
        <v>0</v>
      </c>
      <c r="H1221">
        <v>4094</v>
      </c>
      <c r="I1221">
        <v>4094</v>
      </c>
      <c r="J1221">
        <v>1.5</v>
      </c>
      <c r="K1221">
        <v>0.245</v>
      </c>
      <c r="L1221">
        <v>0.25</v>
      </c>
      <c r="N1221">
        <v>5</v>
      </c>
      <c r="O1221">
        <v>0.5</v>
      </c>
      <c r="P1221">
        <v>0.19634954084936199</v>
      </c>
      <c r="Q1221">
        <v>1003.03</v>
      </c>
      <c r="R1221">
        <v>3.3434333333333299</v>
      </c>
      <c r="S1221">
        <v>196.94447995813499</v>
      </c>
      <c r="T1221">
        <v>4</v>
      </c>
      <c r="U1221">
        <v>0.25</v>
      </c>
      <c r="V1221" t="s">
        <v>134</v>
      </c>
      <c r="W1221" s="2">
        <v>5</v>
      </c>
      <c r="X1221" s="2">
        <v>1000</v>
      </c>
      <c r="Y1221" s="2">
        <v>200</v>
      </c>
      <c r="Z1221" s="2">
        <v>0</v>
      </c>
      <c r="AB1221" s="2">
        <v>1</v>
      </c>
      <c r="AC1221" s="2">
        <v>0</v>
      </c>
      <c r="AD1221" s="2">
        <v>0</v>
      </c>
      <c r="AE1221" s="2">
        <v>1</v>
      </c>
      <c r="AF1221" s="2">
        <v>0.33333333333333298</v>
      </c>
      <c r="AG1221" s="2">
        <v>1.3540195019599</v>
      </c>
      <c r="AH1221" s="2">
        <v>266.666666666666</v>
      </c>
      <c r="AI1221">
        <v>200</v>
      </c>
      <c r="AJ1221" t="s">
        <v>134</v>
      </c>
      <c r="AK1221" t="s">
        <v>50</v>
      </c>
      <c r="AL1221" t="s">
        <v>134</v>
      </c>
      <c r="AM1221" t="s">
        <v>51</v>
      </c>
      <c r="AN1221" t="s">
        <v>52</v>
      </c>
      <c r="AO1221" t="s">
        <v>53</v>
      </c>
      <c r="AP1221" t="s">
        <v>54</v>
      </c>
      <c r="AQ1221" t="s">
        <v>135</v>
      </c>
      <c r="AR1221" t="s">
        <v>134</v>
      </c>
    </row>
    <row r="1222" spans="1:44" hidden="1" x14ac:dyDescent="0.2">
      <c r="A1222" t="s">
        <v>243</v>
      </c>
      <c r="B1222" t="s">
        <v>99</v>
      </c>
      <c r="C1222" t="s">
        <v>100</v>
      </c>
      <c r="D1222" t="s">
        <v>244</v>
      </c>
      <c r="E1222" t="s">
        <v>245</v>
      </c>
      <c r="F1222" s="1">
        <v>0.81597222222222221</v>
      </c>
      <c r="G1222">
        <v>0</v>
      </c>
      <c r="H1222">
        <v>4094</v>
      </c>
      <c r="I1222">
        <v>4094</v>
      </c>
      <c r="J1222">
        <v>1.5</v>
      </c>
      <c r="K1222">
        <v>0.245</v>
      </c>
      <c r="L1222">
        <v>0.25</v>
      </c>
      <c r="N1222">
        <v>5</v>
      </c>
      <c r="O1222">
        <v>0.5</v>
      </c>
      <c r="P1222">
        <v>0.19634954084936199</v>
      </c>
      <c r="Q1222">
        <v>1003.03</v>
      </c>
      <c r="R1222">
        <v>3.3434333333333299</v>
      </c>
      <c r="S1222">
        <v>196.94447995813499</v>
      </c>
      <c r="T1222">
        <v>4</v>
      </c>
      <c r="U1222">
        <v>0.25</v>
      </c>
      <c r="V1222" t="s">
        <v>93</v>
      </c>
      <c r="W1222" s="2">
        <v>5</v>
      </c>
      <c r="X1222" s="2">
        <v>1000</v>
      </c>
      <c r="Y1222" s="2">
        <v>200</v>
      </c>
      <c r="Z1222" s="2">
        <v>0</v>
      </c>
      <c r="AB1222" s="2">
        <v>3</v>
      </c>
      <c r="AC1222" s="2">
        <v>2</v>
      </c>
      <c r="AD1222" s="2">
        <v>1</v>
      </c>
      <c r="AE1222" s="2">
        <v>0</v>
      </c>
      <c r="AF1222" s="2">
        <v>1</v>
      </c>
      <c r="AG1222" s="2">
        <v>4.0620585058797003</v>
      </c>
      <c r="AH1222" s="2">
        <v>800</v>
      </c>
      <c r="AI1222">
        <v>200</v>
      </c>
      <c r="AJ1222" t="s">
        <v>93</v>
      </c>
      <c r="AK1222" t="s">
        <v>50</v>
      </c>
      <c r="AL1222" t="s">
        <v>93</v>
      </c>
      <c r="AM1222" t="s">
        <v>51</v>
      </c>
      <c r="AN1222" t="s">
        <v>52</v>
      </c>
      <c r="AO1222" t="s">
        <v>53</v>
      </c>
      <c r="AP1222" t="s">
        <v>54</v>
      </c>
      <c r="AQ1222" t="s">
        <v>94</v>
      </c>
      <c r="AR1222" t="s">
        <v>93</v>
      </c>
    </row>
    <row r="1223" spans="1:44" hidden="1" x14ac:dyDescent="0.2">
      <c r="A1223" t="s">
        <v>243</v>
      </c>
      <c r="B1223" t="s">
        <v>99</v>
      </c>
      <c r="C1223" t="s">
        <v>100</v>
      </c>
      <c r="D1223" t="s">
        <v>244</v>
      </c>
      <c r="E1223" t="s">
        <v>245</v>
      </c>
      <c r="F1223" s="1">
        <v>0.81597222222222221</v>
      </c>
      <c r="G1223">
        <v>0</v>
      </c>
      <c r="H1223">
        <v>4094</v>
      </c>
      <c r="I1223">
        <v>4094</v>
      </c>
      <c r="J1223">
        <v>1.5</v>
      </c>
      <c r="K1223">
        <v>0.245</v>
      </c>
      <c r="L1223">
        <v>0.25</v>
      </c>
      <c r="N1223">
        <v>5</v>
      </c>
      <c r="O1223">
        <v>0.5</v>
      </c>
      <c r="P1223">
        <v>0.19634954084936199</v>
      </c>
      <c r="Q1223">
        <v>1003.03</v>
      </c>
      <c r="R1223">
        <v>3.3434333333333299</v>
      </c>
      <c r="S1223">
        <v>196.94447995813499</v>
      </c>
      <c r="T1223">
        <v>4</v>
      </c>
      <c r="U1223">
        <v>0.25</v>
      </c>
      <c r="V1223" t="s">
        <v>98</v>
      </c>
      <c r="W1223">
        <v>5</v>
      </c>
      <c r="X1223">
        <v>1000</v>
      </c>
      <c r="Y1223">
        <v>200</v>
      </c>
      <c r="Z1223">
        <v>0</v>
      </c>
      <c r="AA1223"/>
      <c r="AB1223">
        <v>2</v>
      </c>
      <c r="AC1223">
        <v>0</v>
      </c>
      <c r="AD1223">
        <v>1</v>
      </c>
      <c r="AE1223">
        <v>1</v>
      </c>
      <c r="AF1223">
        <v>0.66666666666666596</v>
      </c>
      <c r="AG1223">
        <v>2.7080390039197999</v>
      </c>
      <c r="AH1223">
        <v>533.33333333333303</v>
      </c>
      <c r="AI1223">
        <v>200</v>
      </c>
    </row>
    <row r="1224" spans="1:44" hidden="1" x14ac:dyDescent="0.2">
      <c r="A1224" t="s">
        <v>243</v>
      </c>
      <c r="B1224" t="s">
        <v>45</v>
      </c>
      <c r="C1224" t="s">
        <v>46</v>
      </c>
      <c r="D1224" t="s">
        <v>246</v>
      </c>
      <c r="E1224" t="s">
        <v>247</v>
      </c>
      <c r="F1224" s="1">
        <v>0.18055555555555555</v>
      </c>
      <c r="G1224">
        <v>0</v>
      </c>
      <c r="H1224">
        <v>100</v>
      </c>
      <c r="I1224">
        <v>100</v>
      </c>
      <c r="J1224">
        <v>1.5</v>
      </c>
      <c r="K1224">
        <v>0.245</v>
      </c>
      <c r="L1224">
        <v>0.5</v>
      </c>
      <c r="N1224">
        <v>5</v>
      </c>
      <c r="O1224">
        <v>0.5</v>
      </c>
      <c r="P1224">
        <v>0.19634954084936199</v>
      </c>
      <c r="Q1224">
        <v>24.5</v>
      </c>
      <c r="R1224">
        <v>8.1666666666666596E-2</v>
      </c>
      <c r="S1224">
        <v>4.8105637508093704</v>
      </c>
      <c r="T1224">
        <v>2</v>
      </c>
      <c r="U1224">
        <v>0.5</v>
      </c>
      <c r="V1224" t="s">
        <v>115</v>
      </c>
      <c r="W1224">
        <v>5</v>
      </c>
      <c r="X1224">
        <v>400</v>
      </c>
      <c r="Y1224">
        <v>80</v>
      </c>
      <c r="Z1224">
        <v>0</v>
      </c>
      <c r="AA1224"/>
      <c r="AB1224">
        <v>3</v>
      </c>
      <c r="AC1224">
        <v>0</v>
      </c>
      <c r="AD1224">
        <v>2</v>
      </c>
      <c r="AE1224">
        <v>1</v>
      </c>
      <c r="AF1224">
        <v>1</v>
      </c>
      <c r="AG1224">
        <v>33.260135046142999</v>
      </c>
      <c r="AH1224">
        <v>160</v>
      </c>
      <c r="AI1224">
        <v>500</v>
      </c>
      <c r="AJ1224" t="s">
        <v>115</v>
      </c>
      <c r="AK1224" t="s">
        <v>116</v>
      </c>
      <c r="AL1224" t="s">
        <v>115</v>
      </c>
      <c r="AM1224" t="s">
        <v>51</v>
      </c>
      <c r="AN1224" t="s">
        <v>52</v>
      </c>
      <c r="AO1224" t="s">
        <v>110</v>
      </c>
      <c r="AP1224" t="s">
        <v>117</v>
      </c>
    </row>
    <row r="1225" spans="1:44" hidden="1" x14ac:dyDescent="0.2">
      <c r="A1225" t="s">
        <v>243</v>
      </c>
      <c r="B1225" t="s">
        <v>45</v>
      </c>
      <c r="C1225" t="s">
        <v>46</v>
      </c>
      <c r="D1225" t="s">
        <v>246</v>
      </c>
      <c r="E1225" t="s">
        <v>247</v>
      </c>
      <c r="F1225" s="1">
        <v>0.18055555555555555</v>
      </c>
      <c r="G1225">
        <v>0</v>
      </c>
      <c r="H1225">
        <v>100</v>
      </c>
      <c r="I1225">
        <v>100</v>
      </c>
      <c r="J1225">
        <v>1.5</v>
      </c>
      <c r="K1225">
        <v>0.245</v>
      </c>
      <c r="L1225">
        <v>0.5</v>
      </c>
      <c r="N1225">
        <v>5</v>
      </c>
      <c r="O1225">
        <v>0.5</v>
      </c>
      <c r="P1225">
        <v>0.19634954084936199</v>
      </c>
      <c r="Q1225">
        <v>24.5</v>
      </c>
      <c r="R1225">
        <v>8.1666666666666596E-2</v>
      </c>
      <c r="S1225">
        <v>4.8105637508093704</v>
      </c>
      <c r="T1225">
        <v>2</v>
      </c>
      <c r="U1225">
        <v>0.5</v>
      </c>
      <c r="V1225" t="s">
        <v>115</v>
      </c>
      <c r="W1225">
        <v>5</v>
      </c>
      <c r="X1225">
        <v>400</v>
      </c>
      <c r="Y1225">
        <v>80</v>
      </c>
      <c r="Z1225">
        <v>0</v>
      </c>
      <c r="AA1225"/>
      <c r="AB1225">
        <v>4</v>
      </c>
      <c r="AC1225">
        <v>2</v>
      </c>
      <c r="AD1225">
        <v>2</v>
      </c>
      <c r="AE1225">
        <v>0</v>
      </c>
      <c r="AF1225">
        <v>1.3333333333333299</v>
      </c>
      <c r="AG1225">
        <v>44.346846728190698</v>
      </c>
      <c r="AH1225">
        <v>213.333333333333</v>
      </c>
      <c r="AI1225">
        <v>500</v>
      </c>
      <c r="AJ1225" t="s">
        <v>115</v>
      </c>
      <c r="AK1225" t="s">
        <v>116</v>
      </c>
      <c r="AL1225" t="s">
        <v>115</v>
      </c>
      <c r="AM1225" t="s">
        <v>51</v>
      </c>
      <c r="AN1225" t="s">
        <v>52</v>
      </c>
      <c r="AO1225" t="s">
        <v>110</v>
      </c>
      <c r="AP1225" t="s">
        <v>117</v>
      </c>
    </row>
    <row r="1226" spans="1:44" hidden="1" x14ac:dyDescent="0.2">
      <c r="A1226" t="s">
        <v>243</v>
      </c>
      <c r="B1226" t="s">
        <v>45</v>
      </c>
      <c r="C1226" t="s">
        <v>46</v>
      </c>
      <c r="D1226" t="s">
        <v>246</v>
      </c>
      <c r="E1226" t="s">
        <v>247</v>
      </c>
      <c r="F1226" s="1">
        <v>0.18055555555555555</v>
      </c>
      <c r="G1226">
        <v>0</v>
      </c>
      <c r="H1226">
        <v>100</v>
      </c>
      <c r="I1226">
        <v>100</v>
      </c>
      <c r="J1226">
        <v>1.5</v>
      </c>
      <c r="K1226">
        <v>0.245</v>
      </c>
      <c r="L1226">
        <v>0.5</v>
      </c>
      <c r="N1226">
        <v>5</v>
      </c>
      <c r="O1226">
        <v>0.5</v>
      </c>
      <c r="P1226">
        <v>0.19634954084936199</v>
      </c>
      <c r="Q1226">
        <v>24.5</v>
      </c>
      <c r="R1226">
        <v>8.1666666666666596E-2</v>
      </c>
      <c r="S1226">
        <v>4.8105637508093704</v>
      </c>
      <c r="T1226">
        <v>2</v>
      </c>
      <c r="U1226">
        <v>0.5</v>
      </c>
      <c r="V1226" t="s">
        <v>120</v>
      </c>
      <c r="W1226">
        <v>5</v>
      </c>
      <c r="X1226">
        <v>400</v>
      </c>
      <c r="Y1226">
        <v>80</v>
      </c>
      <c r="Z1226">
        <v>0</v>
      </c>
      <c r="AA1226"/>
      <c r="AB1226">
        <v>7</v>
      </c>
      <c r="AC1226">
        <v>1</v>
      </c>
      <c r="AD1226">
        <v>3</v>
      </c>
      <c r="AE1226">
        <v>3</v>
      </c>
      <c r="AF1226">
        <v>2.3333333333333299</v>
      </c>
      <c r="AG1226">
        <v>77.606981774333704</v>
      </c>
      <c r="AH1226">
        <v>373.33333333333297</v>
      </c>
      <c r="AI1226">
        <v>500</v>
      </c>
      <c r="AJ1226" t="s">
        <v>120</v>
      </c>
      <c r="AK1226" t="s">
        <v>73</v>
      </c>
      <c r="AL1226" t="s">
        <v>120</v>
      </c>
      <c r="AM1226" t="s">
        <v>51</v>
      </c>
      <c r="AN1226" t="s">
        <v>120</v>
      </c>
    </row>
    <row r="1227" spans="1:44" hidden="1" x14ac:dyDescent="0.2">
      <c r="A1227" t="s">
        <v>243</v>
      </c>
      <c r="B1227" t="s">
        <v>45</v>
      </c>
      <c r="C1227" t="s">
        <v>46</v>
      </c>
      <c r="D1227" t="s">
        <v>246</v>
      </c>
      <c r="E1227" t="s">
        <v>247</v>
      </c>
      <c r="F1227" s="1">
        <v>0.18055555555555555</v>
      </c>
      <c r="G1227">
        <v>0</v>
      </c>
      <c r="H1227">
        <v>100</v>
      </c>
      <c r="I1227">
        <v>100</v>
      </c>
      <c r="J1227">
        <v>1.5</v>
      </c>
      <c r="K1227">
        <v>0.245</v>
      </c>
      <c r="L1227">
        <v>0.5</v>
      </c>
      <c r="N1227">
        <v>5</v>
      </c>
      <c r="O1227">
        <v>0.5</v>
      </c>
      <c r="P1227">
        <v>0.19634954084936199</v>
      </c>
      <c r="Q1227">
        <v>24.5</v>
      </c>
      <c r="R1227">
        <v>8.1666666666666596E-2</v>
      </c>
      <c r="S1227">
        <v>4.8105637508093704</v>
      </c>
      <c r="T1227">
        <v>2</v>
      </c>
      <c r="U1227">
        <v>0.5</v>
      </c>
      <c r="V1227" t="s">
        <v>148</v>
      </c>
      <c r="W1227">
        <v>5</v>
      </c>
      <c r="X1227">
        <v>400</v>
      </c>
      <c r="Y1227">
        <v>80</v>
      </c>
      <c r="Z1227">
        <v>0</v>
      </c>
      <c r="AA1227"/>
      <c r="AB1227">
        <v>1</v>
      </c>
      <c r="AC1227">
        <v>0</v>
      </c>
      <c r="AD1227">
        <v>1</v>
      </c>
      <c r="AE1227">
        <v>0</v>
      </c>
      <c r="AF1227">
        <v>0.33333333333333298</v>
      </c>
      <c r="AG1227">
        <v>11.0867116820476</v>
      </c>
      <c r="AH1227">
        <v>53.3333333333333</v>
      </c>
      <c r="AI1227">
        <v>500</v>
      </c>
      <c r="AJ1227" t="s">
        <v>148</v>
      </c>
      <c r="AK1227" t="s">
        <v>87</v>
      </c>
      <c r="AL1227" t="s">
        <v>148</v>
      </c>
      <c r="AM1227" t="s">
        <v>51</v>
      </c>
      <c r="AN1227" t="s">
        <v>92</v>
      </c>
      <c r="AO1227" t="s">
        <v>149</v>
      </c>
      <c r="AP1227" t="s">
        <v>148</v>
      </c>
    </row>
    <row r="1228" spans="1:44" hidden="1" x14ac:dyDescent="0.2">
      <c r="A1228" t="s">
        <v>243</v>
      </c>
      <c r="B1228" t="s">
        <v>45</v>
      </c>
      <c r="C1228" t="s">
        <v>46</v>
      </c>
      <c r="D1228" t="s">
        <v>246</v>
      </c>
      <c r="E1228" t="s">
        <v>247</v>
      </c>
      <c r="F1228" s="1">
        <v>0.18055555555555555</v>
      </c>
      <c r="G1228">
        <v>0</v>
      </c>
      <c r="H1228">
        <v>100</v>
      </c>
      <c r="I1228">
        <v>100</v>
      </c>
      <c r="J1228">
        <v>1.5</v>
      </c>
      <c r="K1228">
        <v>0.245</v>
      </c>
      <c r="L1228">
        <v>0.5</v>
      </c>
      <c r="N1228">
        <v>5</v>
      </c>
      <c r="O1228">
        <v>0.5</v>
      </c>
      <c r="P1228">
        <v>0.19634954084936199</v>
      </c>
      <c r="Q1228">
        <v>24.5</v>
      </c>
      <c r="R1228">
        <v>8.1666666666666596E-2</v>
      </c>
      <c r="S1228">
        <v>4.8105637508093704</v>
      </c>
      <c r="T1228">
        <v>2</v>
      </c>
      <c r="U1228">
        <v>0.5</v>
      </c>
      <c r="V1228" t="s">
        <v>108</v>
      </c>
      <c r="W1228">
        <v>5</v>
      </c>
      <c r="X1228">
        <v>400</v>
      </c>
      <c r="Y1228">
        <v>80</v>
      </c>
      <c r="Z1228">
        <v>0</v>
      </c>
      <c r="AA1228"/>
      <c r="AB1228">
        <v>2</v>
      </c>
      <c r="AC1228">
        <v>1</v>
      </c>
      <c r="AD1228">
        <v>0</v>
      </c>
      <c r="AE1228">
        <v>1</v>
      </c>
      <c r="AF1228">
        <v>0.66666666666666596</v>
      </c>
      <c r="AG1228">
        <v>22.173423364095299</v>
      </c>
      <c r="AH1228">
        <v>106.666666666666</v>
      </c>
      <c r="AI1228">
        <v>500</v>
      </c>
    </row>
    <row r="1229" spans="1:44" hidden="1" x14ac:dyDescent="0.2">
      <c r="A1229" t="s">
        <v>243</v>
      </c>
      <c r="B1229" t="s">
        <v>45</v>
      </c>
      <c r="C1229" t="s">
        <v>46</v>
      </c>
      <c r="D1229" t="s">
        <v>246</v>
      </c>
      <c r="E1229" t="s">
        <v>247</v>
      </c>
      <c r="F1229" s="1">
        <v>0.18055555555555555</v>
      </c>
      <c r="G1229">
        <v>0</v>
      </c>
      <c r="H1229">
        <v>100</v>
      </c>
      <c r="I1229">
        <v>100</v>
      </c>
      <c r="J1229">
        <v>1.5</v>
      </c>
      <c r="K1229">
        <v>0.245</v>
      </c>
      <c r="L1229">
        <v>0.5</v>
      </c>
      <c r="N1229">
        <v>5</v>
      </c>
      <c r="O1229">
        <v>0.5</v>
      </c>
      <c r="P1229">
        <v>0.19634954084936199</v>
      </c>
      <c r="Q1229">
        <v>24.5</v>
      </c>
      <c r="R1229">
        <v>8.1666666666666596E-2</v>
      </c>
      <c r="S1229">
        <v>4.8105637508093704</v>
      </c>
      <c r="T1229">
        <v>2</v>
      </c>
      <c r="U1229">
        <v>0.5</v>
      </c>
      <c r="V1229" t="s">
        <v>171</v>
      </c>
      <c r="W1229">
        <v>5</v>
      </c>
      <c r="X1229">
        <v>400</v>
      </c>
      <c r="Y1229">
        <v>80</v>
      </c>
      <c r="Z1229">
        <v>0</v>
      </c>
      <c r="AA1229"/>
      <c r="AB1229">
        <v>3</v>
      </c>
      <c r="AC1229">
        <v>0</v>
      </c>
      <c r="AD1229">
        <v>2</v>
      </c>
      <c r="AE1229">
        <v>1</v>
      </c>
      <c r="AF1229">
        <v>1</v>
      </c>
      <c r="AG1229">
        <v>33.260135046142999</v>
      </c>
      <c r="AH1229">
        <v>160</v>
      </c>
      <c r="AI1229">
        <v>500</v>
      </c>
    </row>
    <row r="1230" spans="1:44" hidden="1" x14ac:dyDescent="0.2">
      <c r="A1230" t="s">
        <v>243</v>
      </c>
      <c r="B1230" t="s">
        <v>45</v>
      </c>
      <c r="C1230" t="s">
        <v>46</v>
      </c>
      <c r="D1230" t="s">
        <v>246</v>
      </c>
      <c r="E1230" t="s">
        <v>247</v>
      </c>
      <c r="F1230" s="1">
        <v>0.18055555555555555</v>
      </c>
      <c r="G1230">
        <v>0</v>
      </c>
      <c r="H1230">
        <v>100</v>
      </c>
      <c r="I1230">
        <v>100</v>
      </c>
      <c r="J1230">
        <v>1.5</v>
      </c>
      <c r="K1230">
        <v>0.245</v>
      </c>
      <c r="L1230">
        <v>0.5</v>
      </c>
      <c r="N1230">
        <v>5</v>
      </c>
      <c r="O1230">
        <v>0.5</v>
      </c>
      <c r="P1230">
        <v>0.19634954084936199</v>
      </c>
      <c r="Q1230">
        <v>24.5</v>
      </c>
      <c r="R1230">
        <v>8.1666666666666596E-2</v>
      </c>
      <c r="S1230">
        <v>4.8105637508093704</v>
      </c>
      <c r="T1230">
        <v>2</v>
      </c>
      <c r="U1230">
        <v>0.5</v>
      </c>
      <c r="V1230" t="s">
        <v>75</v>
      </c>
      <c r="W1230">
        <v>5</v>
      </c>
      <c r="X1230">
        <v>400</v>
      </c>
      <c r="Y1230">
        <v>80</v>
      </c>
      <c r="Z1230">
        <v>0</v>
      </c>
      <c r="AA1230"/>
      <c r="AB1230">
        <v>1</v>
      </c>
      <c r="AC1230">
        <v>0</v>
      </c>
      <c r="AD1230">
        <v>1</v>
      </c>
      <c r="AE1230">
        <v>0</v>
      </c>
      <c r="AF1230">
        <v>0.33333333333333298</v>
      </c>
      <c r="AG1230">
        <v>11.0867116820476</v>
      </c>
      <c r="AH1230">
        <v>53.3333333333333</v>
      </c>
      <c r="AI1230">
        <v>500</v>
      </c>
    </row>
    <row r="1231" spans="1:44" hidden="1" x14ac:dyDescent="0.2">
      <c r="A1231" t="s">
        <v>243</v>
      </c>
      <c r="B1231" t="s">
        <v>45</v>
      </c>
      <c r="C1231" t="s">
        <v>46</v>
      </c>
      <c r="D1231" t="s">
        <v>246</v>
      </c>
      <c r="E1231" t="s">
        <v>247</v>
      </c>
      <c r="F1231" s="1">
        <v>0.18055555555555555</v>
      </c>
      <c r="G1231">
        <v>0</v>
      </c>
      <c r="H1231">
        <v>100</v>
      </c>
      <c r="I1231">
        <v>100</v>
      </c>
      <c r="J1231">
        <v>1.5</v>
      </c>
      <c r="K1231">
        <v>0.245</v>
      </c>
      <c r="L1231">
        <v>0.5</v>
      </c>
      <c r="N1231">
        <v>5</v>
      </c>
      <c r="O1231">
        <v>0.5</v>
      </c>
      <c r="P1231">
        <v>0.19634954084936199</v>
      </c>
      <c r="Q1231">
        <v>24.5</v>
      </c>
      <c r="R1231">
        <v>8.1666666666666596E-2</v>
      </c>
      <c r="S1231">
        <v>4.8105637508093704</v>
      </c>
      <c r="T1231">
        <v>2</v>
      </c>
      <c r="U1231">
        <v>0.5</v>
      </c>
      <c r="V1231" t="s">
        <v>173</v>
      </c>
      <c r="W1231" s="2">
        <v>5</v>
      </c>
      <c r="X1231" s="2">
        <v>400</v>
      </c>
      <c r="Y1231" s="2">
        <v>80</v>
      </c>
      <c r="Z1231" s="2">
        <v>0</v>
      </c>
      <c r="AB1231" s="2">
        <v>1</v>
      </c>
      <c r="AC1231" s="2">
        <v>0</v>
      </c>
      <c r="AD1231" s="2">
        <v>1</v>
      </c>
      <c r="AE1231" s="2">
        <v>0</v>
      </c>
      <c r="AF1231" s="2">
        <v>0.33333333333333298</v>
      </c>
      <c r="AG1231" s="2">
        <v>11.0867116820476</v>
      </c>
      <c r="AH1231" s="2">
        <v>53.3333333333333</v>
      </c>
      <c r="AI1231">
        <v>500</v>
      </c>
      <c r="AJ1231" t="s">
        <v>173</v>
      </c>
      <c r="AK1231" t="s">
        <v>50</v>
      </c>
      <c r="AL1231" t="s">
        <v>173</v>
      </c>
      <c r="AM1231" t="s">
        <v>51</v>
      </c>
      <c r="AN1231" t="s">
        <v>52</v>
      </c>
      <c r="AO1231" t="s">
        <v>53</v>
      </c>
      <c r="AP1231" t="s">
        <v>54</v>
      </c>
      <c r="AQ1231" t="s">
        <v>96</v>
      </c>
      <c r="AR1231" t="s">
        <v>173</v>
      </c>
    </row>
    <row r="1232" spans="1:44" hidden="1" x14ac:dyDescent="0.2">
      <c r="A1232" t="s">
        <v>243</v>
      </c>
      <c r="B1232" t="s">
        <v>45</v>
      </c>
      <c r="C1232" t="s">
        <v>46</v>
      </c>
      <c r="D1232" t="s">
        <v>246</v>
      </c>
      <c r="E1232" t="s">
        <v>247</v>
      </c>
      <c r="F1232" s="1">
        <v>0.18055555555555555</v>
      </c>
      <c r="G1232">
        <v>0</v>
      </c>
      <c r="H1232">
        <v>100</v>
      </c>
      <c r="I1232">
        <v>100</v>
      </c>
      <c r="J1232">
        <v>1.5</v>
      </c>
      <c r="K1232">
        <v>0.245</v>
      </c>
      <c r="L1232">
        <v>0.5</v>
      </c>
      <c r="N1232">
        <v>5</v>
      </c>
      <c r="O1232">
        <v>0.5</v>
      </c>
      <c r="P1232">
        <v>0.19634954084936199</v>
      </c>
      <c r="Q1232">
        <v>24.5</v>
      </c>
      <c r="R1232">
        <v>8.1666666666666596E-2</v>
      </c>
      <c r="S1232">
        <v>4.8105637508093704</v>
      </c>
      <c r="T1232">
        <v>2</v>
      </c>
      <c r="U1232">
        <v>0.5</v>
      </c>
      <c r="V1232" t="s">
        <v>164</v>
      </c>
      <c r="W1232">
        <v>5</v>
      </c>
      <c r="X1232">
        <v>400</v>
      </c>
      <c r="Y1232">
        <v>80</v>
      </c>
      <c r="Z1232">
        <v>0</v>
      </c>
      <c r="AA1232"/>
      <c r="AB1232">
        <v>2</v>
      </c>
      <c r="AC1232">
        <v>1</v>
      </c>
      <c r="AD1232">
        <v>0</v>
      </c>
      <c r="AE1232">
        <v>1</v>
      </c>
      <c r="AF1232">
        <v>0.66666666666666596</v>
      </c>
      <c r="AG1232">
        <v>22.173423364095299</v>
      </c>
      <c r="AH1232">
        <v>106.666666666666</v>
      </c>
      <c r="AI1232">
        <v>500</v>
      </c>
    </row>
    <row r="1233" spans="1:44" hidden="1" x14ac:dyDescent="0.2">
      <c r="A1233" t="s">
        <v>243</v>
      </c>
      <c r="B1233" t="s">
        <v>45</v>
      </c>
      <c r="C1233" t="s">
        <v>46</v>
      </c>
      <c r="D1233" t="s">
        <v>246</v>
      </c>
      <c r="E1233" t="s">
        <v>247</v>
      </c>
      <c r="F1233" s="1">
        <v>0.18055555555555555</v>
      </c>
      <c r="G1233">
        <v>0</v>
      </c>
      <c r="H1233">
        <v>100</v>
      </c>
      <c r="I1233">
        <v>100</v>
      </c>
      <c r="J1233">
        <v>1.5</v>
      </c>
      <c r="K1233">
        <v>0.245</v>
      </c>
      <c r="L1233">
        <v>0.5</v>
      </c>
      <c r="N1233">
        <v>5</v>
      </c>
      <c r="O1233">
        <v>0.5</v>
      </c>
      <c r="P1233">
        <v>0.19634954084936199</v>
      </c>
      <c r="Q1233">
        <v>24.5</v>
      </c>
      <c r="R1233">
        <v>8.1666666666666596E-2</v>
      </c>
      <c r="S1233">
        <v>4.8105637508093704</v>
      </c>
      <c r="T1233">
        <v>2</v>
      </c>
      <c r="U1233">
        <v>0.5</v>
      </c>
      <c r="V1233" t="s">
        <v>130</v>
      </c>
      <c r="W1233" s="2">
        <v>5</v>
      </c>
      <c r="X1233" s="2">
        <v>400</v>
      </c>
      <c r="Y1233" s="2">
        <v>80</v>
      </c>
      <c r="Z1233" s="2">
        <v>0</v>
      </c>
      <c r="AB1233" s="2">
        <v>2</v>
      </c>
      <c r="AC1233" s="2">
        <v>1</v>
      </c>
      <c r="AD1233" s="2">
        <v>1</v>
      </c>
      <c r="AE1233" s="2">
        <v>0</v>
      </c>
      <c r="AF1233" s="2">
        <v>0.66666666666666596</v>
      </c>
      <c r="AG1233" s="2">
        <v>22.173423364095299</v>
      </c>
      <c r="AH1233" s="2">
        <v>106.666666666666</v>
      </c>
      <c r="AI1233">
        <v>500</v>
      </c>
      <c r="AJ1233" t="s">
        <v>130</v>
      </c>
      <c r="AK1233" t="s">
        <v>50</v>
      </c>
      <c r="AL1233" t="s">
        <v>130</v>
      </c>
      <c r="AM1233" t="s">
        <v>51</v>
      </c>
      <c r="AN1233" t="s">
        <v>52</v>
      </c>
      <c r="AO1233" t="s">
        <v>53</v>
      </c>
      <c r="AP1233" t="s">
        <v>54</v>
      </c>
      <c r="AQ1233" t="s">
        <v>96</v>
      </c>
      <c r="AR1233" t="s">
        <v>130</v>
      </c>
    </row>
    <row r="1234" spans="1:44" hidden="1" x14ac:dyDescent="0.2">
      <c r="A1234" t="s">
        <v>243</v>
      </c>
      <c r="B1234" t="s">
        <v>45</v>
      </c>
      <c r="C1234" t="s">
        <v>46</v>
      </c>
      <c r="D1234" t="s">
        <v>246</v>
      </c>
      <c r="E1234" t="s">
        <v>247</v>
      </c>
      <c r="F1234" s="1">
        <v>0.18055555555555555</v>
      </c>
      <c r="G1234">
        <v>0</v>
      </c>
      <c r="H1234">
        <v>100</v>
      </c>
      <c r="I1234">
        <v>100</v>
      </c>
      <c r="J1234">
        <v>1.5</v>
      </c>
      <c r="K1234">
        <v>0.245</v>
      </c>
      <c r="L1234">
        <v>0.5</v>
      </c>
      <c r="N1234">
        <v>5</v>
      </c>
      <c r="O1234">
        <v>0.5</v>
      </c>
      <c r="P1234">
        <v>0.19634954084936199</v>
      </c>
      <c r="Q1234">
        <v>24.5</v>
      </c>
      <c r="R1234">
        <v>8.1666666666666596E-2</v>
      </c>
      <c r="S1234">
        <v>4.8105637508093704</v>
      </c>
      <c r="T1234">
        <v>2</v>
      </c>
      <c r="U1234">
        <v>0.5</v>
      </c>
      <c r="V1234" t="s">
        <v>80</v>
      </c>
      <c r="W1234" s="2">
        <v>5</v>
      </c>
      <c r="X1234" s="2">
        <v>400</v>
      </c>
      <c r="Y1234" s="2">
        <v>80</v>
      </c>
      <c r="Z1234" s="2">
        <v>0</v>
      </c>
      <c r="AB1234" s="2">
        <v>6</v>
      </c>
      <c r="AC1234" s="2">
        <v>1</v>
      </c>
      <c r="AD1234" s="2">
        <v>2</v>
      </c>
      <c r="AE1234" s="2">
        <v>3</v>
      </c>
      <c r="AF1234" s="2">
        <v>2</v>
      </c>
      <c r="AG1234" s="2">
        <v>66.520270092285998</v>
      </c>
      <c r="AH1234" s="2">
        <v>320</v>
      </c>
      <c r="AI1234">
        <v>500</v>
      </c>
      <c r="AJ1234" t="s">
        <v>80</v>
      </c>
      <c r="AK1234" t="s">
        <v>50</v>
      </c>
      <c r="AL1234" t="s">
        <v>80</v>
      </c>
      <c r="AM1234" t="s">
        <v>51</v>
      </c>
      <c r="AN1234" t="s">
        <v>52</v>
      </c>
      <c r="AO1234" t="s">
        <v>53</v>
      </c>
      <c r="AP1234" t="s">
        <v>66</v>
      </c>
      <c r="AQ1234" t="s">
        <v>81</v>
      </c>
      <c r="AR1234" t="s">
        <v>80</v>
      </c>
    </row>
    <row r="1235" spans="1:44" hidden="1" x14ac:dyDescent="0.2">
      <c r="A1235" t="s">
        <v>243</v>
      </c>
      <c r="B1235" t="s">
        <v>45</v>
      </c>
      <c r="C1235" t="s">
        <v>46</v>
      </c>
      <c r="D1235" t="s">
        <v>246</v>
      </c>
      <c r="E1235" t="s">
        <v>247</v>
      </c>
      <c r="F1235" s="1">
        <v>0.18055555555555555</v>
      </c>
      <c r="G1235">
        <v>0</v>
      </c>
      <c r="H1235">
        <v>100</v>
      </c>
      <c r="I1235">
        <v>100</v>
      </c>
      <c r="J1235">
        <v>1.5</v>
      </c>
      <c r="K1235">
        <v>0.245</v>
      </c>
      <c r="L1235">
        <v>0.5</v>
      </c>
      <c r="N1235">
        <v>5</v>
      </c>
      <c r="O1235">
        <v>0.5</v>
      </c>
      <c r="P1235">
        <v>0.19634954084936199</v>
      </c>
      <c r="Q1235">
        <v>24.5</v>
      </c>
      <c r="R1235">
        <v>8.1666666666666596E-2</v>
      </c>
      <c r="S1235">
        <v>4.8105637508093704</v>
      </c>
      <c r="T1235">
        <v>2</v>
      </c>
      <c r="U1235">
        <v>0.5</v>
      </c>
      <c r="V1235" t="s">
        <v>82</v>
      </c>
      <c r="W1235" s="2">
        <v>5</v>
      </c>
      <c r="X1235" s="2">
        <v>400</v>
      </c>
      <c r="Y1235" s="2">
        <v>80</v>
      </c>
      <c r="Z1235" s="2">
        <v>0</v>
      </c>
      <c r="AB1235" s="2">
        <v>2</v>
      </c>
      <c r="AC1235" s="2">
        <v>0</v>
      </c>
      <c r="AD1235" s="2">
        <v>1</v>
      </c>
      <c r="AE1235" s="2">
        <v>1</v>
      </c>
      <c r="AF1235" s="2">
        <v>0.66666666666666596</v>
      </c>
      <c r="AG1235" s="2">
        <v>22.173423364095299</v>
      </c>
      <c r="AH1235" s="2">
        <v>106.666666666666</v>
      </c>
      <c r="AI1235">
        <v>500</v>
      </c>
      <c r="AJ1235" t="s">
        <v>82</v>
      </c>
      <c r="AK1235" t="s">
        <v>50</v>
      </c>
      <c r="AL1235" t="s">
        <v>82</v>
      </c>
      <c r="AM1235" t="s">
        <v>51</v>
      </c>
      <c r="AN1235" t="s">
        <v>52</v>
      </c>
      <c r="AO1235" t="s">
        <v>53</v>
      </c>
      <c r="AP1235" t="s">
        <v>66</v>
      </c>
      <c r="AQ1235" t="s">
        <v>83</v>
      </c>
      <c r="AR1235" t="s">
        <v>82</v>
      </c>
    </row>
    <row r="1236" spans="1:44" hidden="1" x14ac:dyDescent="0.2">
      <c r="A1236" t="s">
        <v>243</v>
      </c>
      <c r="B1236" t="s">
        <v>45</v>
      </c>
      <c r="C1236" t="s">
        <v>46</v>
      </c>
      <c r="D1236" t="s">
        <v>246</v>
      </c>
      <c r="E1236" t="s">
        <v>247</v>
      </c>
      <c r="F1236" s="1">
        <v>0.18055555555555555</v>
      </c>
      <c r="G1236">
        <v>0</v>
      </c>
      <c r="H1236">
        <v>100</v>
      </c>
      <c r="I1236">
        <v>100</v>
      </c>
      <c r="J1236">
        <v>1.5</v>
      </c>
      <c r="K1236">
        <v>0.245</v>
      </c>
      <c r="L1236">
        <v>0.5</v>
      </c>
      <c r="N1236">
        <v>5</v>
      </c>
      <c r="O1236">
        <v>0.5</v>
      </c>
      <c r="P1236">
        <v>0.19634954084936199</v>
      </c>
      <c r="Q1236">
        <v>24.5</v>
      </c>
      <c r="R1236">
        <v>8.1666666666666596E-2</v>
      </c>
      <c r="S1236">
        <v>4.8105637508093704</v>
      </c>
      <c r="T1236">
        <v>2</v>
      </c>
      <c r="U1236">
        <v>0.5</v>
      </c>
      <c r="V1236" t="s">
        <v>84</v>
      </c>
      <c r="W1236">
        <v>5</v>
      </c>
      <c r="X1236">
        <v>400</v>
      </c>
      <c r="Y1236">
        <v>80</v>
      </c>
      <c r="Z1236">
        <v>0</v>
      </c>
      <c r="AA1236"/>
      <c r="AB1236">
        <v>18</v>
      </c>
      <c r="AC1236">
        <v>9</v>
      </c>
      <c r="AD1236">
        <v>0</v>
      </c>
      <c r="AE1236">
        <v>9</v>
      </c>
      <c r="AF1236">
        <v>6</v>
      </c>
      <c r="AG1236">
        <v>199.56081027685801</v>
      </c>
      <c r="AH1236">
        <v>960</v>
      </c>
      <c r="AI1236">
        <v>500</v>
      </c>
      <c r="AJ1236" t="s">
        <v>84</v>
      </c>
      <c r="AK1236" t="s">
        <v>63</v>
      </c>
      <c r="AL1236" t="s">
        <v>84</v>
      </c>
      <c r="AM1236" t="s">
        <v>51</v>
      </c>
      <c r="AN1236" t="s">
        <v>52</v>
      </c>
      <c r="AO1236" t="s">
        <v>84</v>
      </c>
    </row>
    <row r="1237" spans="1:44" hidden="1" x14ac:dyDescent="0.2">
      <c r="A1237" t="s">
        <v>243</v>
      </c>
      <c r="B1237" t="s">
        <v>45</v>
      </c>
      <c r="C1237" t="s">
        <v>46</v>
      </c>
      <c r="D1237" t="s">
        <v>246</v>
      </c>
      <c r="E1237" t="s">
        <v>247</v>
      </c>
      <c r="F1237" s="1">
        <v>0.18055555555555555</v>
      </c>
      <c r="G1237">
        <v>0</v>
      </c>
      <c r="H1237">
        <v>100</v>
      </c>
      <c r="I1237">
        <v>100</v>
      </c>
      <c r="J1237">
        <v>1.5</v>
      </c>
      <c r="K1237">
        <v>0.245</v>
      </c>
      <c r="L1237">
        <v>0.5</v>
      </c>
      <c r="N1237">
        <v>5</v>
      </c>
      <c r="O1237">
        <v>0.5</v>
      </c>
      <c r="P1237">
        <v>0.19634954084936199</v>
      </c>
      <c r="Q1237">
        <v>24.5</v>
      </c>
      <c r="R1237">
        <v>8.1666666666666596E-2</v>
      </c>
      <c r="S1237">
        <v>4.8105637508093704</v>
      </c>
      <c r="T1237">
        <v>2</v>
      </c>
      <c r="U1237">
        <v>0.5</v>
      </c>
      <c r="V1237" t="s">
        <v>166</v>
      </c>
      <c r="W1237" s="2">
        <v>5</v>
      </c>
      <c r="X1237" s="2">
        <v>400</v>
      </c>
      <c r="Y1237" s="2">
        <v>80</v>
      </c>
      <c r="Z1237" s="2">
        <v>0</v>
      </c>
      <c r="AB1237" s="2">
        <v>2</v>
      </c>
      <c r="AC1237" s="2">
        <v>0</v>
      </c>
      <c r="AD1237" s="2">
        <v>1</v>
      </c>
      <c r="AE1237" s="2">
        <v>1</v>
      </c>
      <c r="AF1237" s="2">
        <v>0.66666666666666596</v>
      </c>
      <c r="AG1237" s="2">
        <v>22.173423364095299</v>
      </c>
      <c r="AH1237" s="2">
        <v>106.666666666666</v>
      </c>
      <c r="AI1237">
        <v>500</v>
      </c>
      <c r="AJ1237" t="s">
        <v>166</v>
      </c>
      <c r="AK1237" t="s">
        <v>50</v>
      </c>
      <c r="AL1237" t="s">
        <v>166</v>
      </c>
      <c r="AM1237" t="s">
        <v>51</v>
      </c>
      <c r="AN1237" t="s">
        <v>52</v>
      </c>
      <c r="AO1237" t="s">
        <v>53</v>
      </c>
      <c r="AP1237" t="s">
        <v>54</v>
      </c>
      <c r="AQ1237" t="s">
        <v>57</v>
      </c>
      <c r="AR1237" t="s">
        <v>166</v>
      </c>
    </row>
    <row r="1238" spans="1:44" hidden="1" x14ac:dyDescent="0.2">
      <c r="A1238" t="s">
        <v>243</v>
      </c>
      <c r="B1238" t="s">
        <v>45</v>
      </c>
      <c r="C1238" t="s">
        <v>46</v>
      </c>
      <c r="D1238" t="s">
        <v>246</v>
      </c>
      <c r="E1238" t="s">
        <v>247</v>
      </c>
      <c r="F1238" s="1">
        <v>0.18055555555555555</v>
      </c>
      <c r="G1238">
        <v>0</v>
      </c>
      <c r="H1238">
        <v>100</v>
      </c>
      <c r="I1238">
        <v>100</v>
      </c>
      <c r="J1238">
        <v>1.5</v>
      </c>
      <c r="K1238">
        <v>0.245</v>
      </c>
      <c r="L1238">
        <v>0.5</v>
      </c>
      <c r="N1238">
        <v>5</v>
      </c>
      <c r="O1238">
        <v>0.5</v>
      </c>
      <c r="P1238">
        <v>0.19634954084936199</v>
      </c>
      <c r="Q1238">
        <v>24.5</v>
      </c>
      <c r="R1238">
        <v>8.1666666666666596E-2</v>
      </c>
      <c r="S1238">
        <v>4.8105637508093704</v>
      </c>
      <c r="T1238">
        <v>2</v>
      </c>
      <c r="U1238">
        <v>0.5</v>
      </c>
      <c r="V1238" t="s">
        <v>121</v>
      </c>
      <c r="W1238">
        <v>5</v>
      </c>
      <c r="X1238">
        <v>400</v>
      </c>
      <c r="Y1238">
        <v>80</v>
      </c>
      <c r="Z1238">
        <v>0</v>
      </c>
      <c r="AA1238"/>
      <c r="AB1238">
        <v>2</v>
      </c>
      <c r="AC1238">
        <v>0</v>
      </c>
      <c r="AD1238">
        <v>0</v>
      </c>
      <c r="AE1238">
        <v>2</v>
      </c>
      <c r="AF1238">
        <v>0.66666666666666596</v>
      </c>
      <c r="AG1238">
        <v>22.173423364095299</v>
      </c>
      <c r="AH1238">
        <v>106.666666666666</v>
      </c>
      <c r="AI1238">
        <v>500</v>
      </c>
    </row>
    <row r="1239" spans="1:44" hidden="1" x14ac:dyDescent="0.2">
      <c r="A1239" t="s">
        <v>243</v>
      </c>
      <c r="B1239" t="s">
        <v>45</v>
      </c>
      <c r="C1239" t="s">
        <v>46</v>
      </c>
      <c r="D1239" t="s">
        <v>246</v>
      </c>
      <c r="E1239" t="s">
        <v>247</v>
      </c>
      <c r="F1239" s="1">
        <v>0.18055555555555555</v>
      </c>
      <c r="G1239">
        <v>0</v>
      </c>
      <c r="H1239">
        <v>100</v>
      </c>
      <c r="I1239">
        <v>100</v>
      </c>
      <c r="J1239">
        <v>1.5</v>
      </c>
      <c r="K1239">
        <v>0.245</v>
      </c>
      <c r="L1239">
        <v>0.5</v>
      </c>
      <c r="N1239">
        <v>5</v>
      </c>
      <c r="O1239">
        <v>0.5</v>
      </c>
      <c r="P1239">
        <v>0.19634954084936199</v>
      </c>
      <c r="Q1239">
        <v>24.5</v>
      </c>
      <c r="R1239">
        <v>8.1666666666666596E-2</v>
      </c>
      <c r="S1239">
        <v>4.8105637508093704</v>
      </c>
      <c r="T1239">
        <v>2</v>
      </c>
      <c r="U1239">
        <v>0.5</v>
      </c>
      <c r="V1239" t="s">
        <v>86</v>
      </c>
      <c r="W1239">
        <v>5</v>
      </c>
      <c r="X1239">
        <v>400</v>
      </c>
      <c r="Y1239">
        <v>80</v>
      </c>
      <c r="Z1239">
        <v>0</v>
      </c>
      <c r="AA1239"/>
      <c r="AB1239">
        <v>5</v>
      </c>
      <c r="AC1239">
        <v>3</v>
      </c>
      <c r="AD1239">
        <v>1</v>
      </c>
      <c r="AE1239">
        <v>1</v>
      </c>
      <c r="AF1239">
        <v>1.6666666666666601</v>
      </c>
      <c r="AG1239">
        <v>55.433558410238298</v>
      </c>
      <c r="AH1239">
        <v>266.666666666666</v>
      </c>
      <c r="AI1239">
        <v>500</v>
      </c>
      <c r="AJ1239" t="s">
        <v>86</v>
      </c>
      <c r="AK1239" t="s">
        <v>87</v>
      </c>
      <c r="AL1239" t="s">
        <v>86</v>
      </c>
      <c r="AM1239" t="s">
        <v>51</v>
      </c>
      <c r="AN1239" t="s">
        <v>88</v>
      </c>
      <c r="AO1239" t="s">
        <v>89</v>
      </c>
      <c r="AP1239" t="s">
        <v>86</v>
      </c>
    </row>
    <row r="1240" spans="1:44" hidden="1" x14ac:dyDescent="0.2">
      <c r="A1240" t="s">
        <v>243</v>
      </c>
      <c r="B1240" t="s">
        <v>45</v>
      </c>
      <c r="C1240" t="s">
        <v>46</v>
      </c>
      <c r="D1240" t="s">
        <v>246</v>
      </c>
      <c r="E1240" t="s">
        <v>247</v>
      </c>
      <c r="F1240" s="1">
        <v>0.18055555555555555</v>
      </c>
      <c r="G1240">
        <v>0</v>
      </c>
      <c r="H1240">
        <v>100</v>
      </c>
      <c r="I1240">
        <v>100</v>
      </c>
      <c r="J1240">
        <v>1.5</v>
      </c>
      <c r="K1240">
        <v>0.245</v>
      </c>
      <c r="L1240">
        <v>0.5</v>
      </c>
      <c r="N1240">
        <v>5</v>
      </c>
      <c r="O1240">
        <v>0.5</v>
      </c>
      <c r="P1240">
        <v>0.19634954084936199</v>
      </c>
      <c r="Q1240">
        <v>24.5</v>
      </c>
      <c r="R1240">
        <v>8.1666666666666596E-2</v>
      </c>
      <c r="S1240">
        <v>4.8105637508093704</v>
      </c>
      <c r="T1240">
        <v>2</v>
      </c>
      <c r="U1240">
        <v>0.5</v>
      </c>
      <c r="V1240" t="s">
        <v>113</v>
      </c>
      <c r="W1240">
        <v>5</v>
      </c>
      <c r="X1240">
        <v>400</v>
      </c>
      <c r="Y1240">
        <v>80</v>
      </c>
      <c r="Z1240">
        <v>0</v>
      </c>
      <c r="AA1240"/>
      <c r="AB1240">
        <v>1</v>
      </c>
      <c r="AC1240">
        <v>1</v>
      </c>
      <c r="AD1240">
        <v>0</v>
      </c>
      <c r="AE1240">
        <v>0</v>
      </c>
      <c r="AF1240">
        <v>0.33333333333333298</v>
      </c>
      <c r="AG1240">
        <v>11.0867116820476</v>
      </c>
      <c r="AH1240">
        <v>53.3333333333333</v>
      </c>
      <c r="AI1240">
        <v>500</v>
      </c>
    </row>
    <row r="1241" spans="1:44" hidden="1" x14ac:dyDescent="0.2">
      <c r="A1241" t="s">
        <v>243</v>
      </c>
      <c r="B1241" t="s">
        <v>45</v>
      </c>
      <c r="C1241" t="s">
        <v>46</v>
      </c>
      <c r="D1241" t="s">
        <v>246</v>
      </c>
      <c r="E1241" t="s">
        <v>247</v>
      </c>
      <c r="F1241" s="1">
        <v>0.18055555555555555</v>
      </c>
      <c r="G1241">
        <v>0</v>
      </c>
      <c r="H1241">
        <v>100</v>
      </c>
      <c r="I1241">
        <v>100</v>
      </c>
      <c r="J1241">
        <v>1.5</v>
      </c>
      <c r="K1241">
        <v>0.245</v>
      </c>
      <c r="L1241">
        <v>0.5</v>
      </c>
      <c r="N1241">
        <v>5</v>
      </c>
      <c r="O1241">
        <v>0.5</v>
      </c>
      <c r="P1241">
        <v>0.19634954084936199</v>
      </c>
      <c r="Q1241">
        <v>24.5</v>
      </c>
      <c r="R1241">
        <v>8.1666666666666596E-2</v>
      </c>
      <c r="S1241">
        <v>4.8105637508093704</v>
      </c>
      <c r="T1241">
        <v>2</v>
      </c>
      <c r="U1241">
        <v>0.5</v>
      </c>
      <c r="V1241" t="s">
        <v>150</v>
      </c>
      <c r="W1241" s="2">
        <v>5</v>
      </c>
      <c r="X1241" s="2">
        <v>400</v>
      </c>
      <c r="Y1241" s="2">
        <v>80</v>
      </c>
      <c r="Z1241" s="2">
        <v>0</v>
      </c>
      <c r="AB1241" s="2">
        <v>2</v>
      </c>
      <c r="AC1241" s="2">
        <v>1</v>
      </c>
      <c r="AD1241" s="2">
        <v>1</v>
      </c>
      <c r="AE1241" s="2">
        <v>0</v>
      </c>
      <c r="AF1241" s="2">
        <v>0.66666666666666596</v>
      </c>
      <c r="AG1241" s="2">
        <v>22.173423364095299</v>
      </c>
      <c r="AH1241" s="2">
        <v>106.666666666666</v>
      </c>
      <c r="AI1241">
        <v>500</v>
      </c>
      <c r="AJ1241" t="s">
        <v>150</v>
      </c>
      <c r="AK1241" t="s">
        <v>50</v>
      </c>
      <c r="AL1241" t="s">
        <v>150</v>
      </c>
      <c r="AM1241" t="s">
        <v>51</v>
      </c>
      <c r="AN1241" t="s">
        <v>52</v>
      </c>
      <c r="AO1241" t="s">
        <v>53</v>
      </c>
      <c r="AP1241" t="s">
        <v>66</v>
      </c>
      <c r="AQ1241" t="s">
        <v>67</v>
      </c>
      <c r="AR1241" t="s">
        <v>150</v>
      </c>
    </row>
    <row r="1242" spans="1:44" hidden="1" x14ac:dyDescent="0.2">
      <c r="A1242" t="s">
        <v>243</v>
      </c>
      <c r="B1242" t="s">
        <v>45</v>
      </c>
      <c r="C1242" t="s">
        <v>46</v>
      </c>
      <c r="D1242" t="s">
        <v>246</v>
      </c>
      <c r="E1242" t="s">
        <v>247</v>
      </c>
      <c r="F1242" s="1">
        <v>0.18055555555555555</v>
      </c>
      <c r="G1242">
        <v>0</v>
      </c>
      <c r="H1242">
        <v>100</v>
      </c>
      <c r="I1242">
        <v>100</v>
      </c>
      <c r="J1242">
        <v>1.5</v>
      </c>
      <c r="K1242">
        <v>0.245</v>
      </c>
      <c r="L1242">
        <v>0.5</v>
      </c>
      <c r="N1242">
        <v>5</v>
      </c>
      <c r="O1242">
        <v>0.5</v>
      </c>
      <c r="P1242">
        <v>0.19634954084936199</v>
      </c>
      <c r="Q1242">
        <v>24.5</v>
      </c>
      <c r="R1242">
        <v>8.1666666666666596E-2</v>
      </c>
      <c r="S1242">
        <v>4.8105637508093704</v>
      </c>
      <c r="T1242">
        <v>2</v>
      </c>
      <c r="U1242">
        <v>0.5</v>
      </c>
      <c r="V1242" t="s">
        <v>151</v>
      </c>
      <c r="W1242">
        <v>5</v>
      </c>
      <c r="X1242">
        <v>400</v>
      </c>
      <c r="Y1242">
        <v>80</v>
      </c>
      <c r="Z1242">
        <v>0</v>
      </c>
      <c r="AA1242"/>
      <c r="AB1242">
        <v>2</v>
      </c>
      <c r="AC1242">
        <v>0</v>
      </c>
      <c r="AD1242">
        <v>1</v>
      </c>
      <c r="AE1242">
        <v>1</v>
      </c>
      <c r="AF1242">
        <v>0.66666666666666596</v>
      </c>
      <c r="AG1242">
        <v>22.173423364095299</v>
      </c>
      <c r="AH1242">
        <v>106.666666666666</v>
      </c>
      <c r="AI1242">
        <v>500</v>
      </c>
    </row>
    <row r="1243" spans="1:44" hidden="1" x14ac:dyDescent="0.2">
      <c r="A1243" t="s">
        <v>243</v>
      </c>
      <c r="B1243" t="s">
        <v>45</v>
      </c>
      <c r="C1243" t="s">
        <v>46</v>
      </c>
      <c r="D1243" t="s">
        <v>246</v>
      </c>
      <c r="E1243" t="s">
        <v>247</v>
      </c>
      <c r="F1243" s="1">
        <v>0.18055555555555555</v>
      </c>
      <c r="G1243">
        <v>0</v>
      </c>
      <c r="H1243">
        <v>100</v>
      </c>
      <c r="I1243">
        <v>100</v>
      </c>
      <c r="J1243">
        <v>1.5</v>
      </c>
      <c r="K1243">
        <v>0.245</v>
      </c>
      <c r="L1243">
        <v>0.5</v>
      </c>
      <c r="N1243">
        <v>5</v>
      </c>
      <c r="O1243">
        <v>0.5</v>
      </c>
      <c r="P1243">
        <v>0.19634954084936199</v>
      </c>
      <c r="Q1243">
        <v>24.5</v>
      </c>
      <c r="R1243">
        <v>8.1666666666666596E-2</v>
      </c>
      <c r="S1243">
        <v>4.8105637508093704</v>
      </c>
      <c r="T1243">
        <v>2</v>
      </c>
      <c r="U1243">
        <v>0.5</v>
      </c>
      <c r="V1243" t="s">
        <v>133</v>
      </c>
      <c r="W1243">
        <v>5</v>
      </c>
      <c r="X1243">
        <v>400</v>
      </c>
      <c r="Y1243">
        <v>80</v>
      </c>
      <c r="Z1243">
        <v>0</v>
      </c>
      <c r="AA1243"/>
      <c r="AB1243">
        <v>1</v>
      </c>
      <c r="AC1243">
        <v>0</v>
      </c>
      <c r="AD1243">
        <v>0</v>
      </c>
      <c r="AE1243">
        <v>1</v>
      </c>
      <c r="AF1243">
        <v>0.33333333333333298</v>
      </c>
      <c r="AG1243">
        <v>11.0867116820476</v>
      </c>
      <c r="AH1243">
        <v>53.3333333333333</v>
      </c>
      <c r="AI1243">
        <v>500</v>
      </c>
    </row>
    <row r="1244" spans="1:44" hidden="1" x14ac:dyDescent="0.2">
      <c r="A1244" t="s">
        <v>243</v>
      </c>
      <c r="B1244" t="s">
        <v>45</v>
      </c>
      <c r="C1244" t="s">
        <v>46</v>
      </c>
      <c r="D1244" t="s">
        <v>246</v>
      </c>
      <c r="E1244" t="s">
        <v>247</v>
      </c>
      <c r="F1244" s="1">
        <v>0.18055555555555555</v>
      </c>
      <c r="G1244">
        <v>0</v>
      </c>
      <c r="H1244">
        <v>100</v>
      </c>
      <c r="I1244">
        <v>100</v>
      </c>
      <c r="J1244">
        <v>1.5</v>
      </c>
      <c r="K1244">
        <v>0.245</v>
      </c>
      <c r="L1244">
        <v>0.5</v>
      </c>
      <c r="N1244">
        <v>5</v>
      </c>
      <c r="O1244">
        <v>0.5</v>
      </c>
      <c r="P1244">
        <v>0.19634954084936199</v>
      </c>
      <c r="Q1244">
        <v>24.5</v>
      </c>
      <c r="R1244">
        <v>8.1666666666666596E-2</v>
      </c>
      <c r="S1244">
        <v>4.8105637508093704</v>
      </c>
      <c r="T1244">
        <v>2</v>
      </c>
      <c r="U1244">
        <v>0.5</v>
      </c>
      <c r="V1244" t="s">
        <v>134</v>
      </c>
      <c r="W1244" s="2">
        <v>5</v>
      </c>
      <c r="X1244" s="2">
        <v>400</v>
      </c>
      <c r="Y1244" s="2">
        <v>80</v>
      </c>
      <c r="Z1244" s="2">
        <v>0</v>
      </c>
      <c r="AB1244" s="2">
        <v>1</v>
      </c>
      <c r="AC1244" s="2">
        <v>1</v>
      </c>
      <c r="AD1244" s="2">
        <v>0</v>
      </c>
      <c r="AE1244" s="2">
        <v>0</v>
      </c>
      <c r="AF1244" s="2">
        <v>0.33333333333333298</v>
      </c>
      <c r="AG1244" s="2">
        <v>11.0867116820476</v>
      </c>
      <c r="AH1244" s="2">
        <v>53.3333333333333</v>
      </c>
      <c r="AI1244">
        <v>500</v>
      </c>
      <c r="AJ1244" t="s">
        <v>134</v>
      </c>
      <c r="AK1244" t="s">
        <v>50</v>
      </c>
      <c r="AL1244" t="s">
        <v>134</v>
      </c>
      <c r="AM1244" t="s">
        <v>51</v>
      </c>
      <c r="AN1244" t="s">
        <v>52</v>
      </c>
      <c r="AO1244" t="s">
        <v>53</v>
      </c>
      <c r="AP1244" t="s">
        <v>54</v>
      </c>
      <c r="AQ1244" t="s">
        <v>135</v>
      </c>
      <c r="AR1244" t="s">
        <v>134</v>
      </c>
    </row>
    <row r="1245" spans="1:44" hidden="1" x14ac:dyDescent="0.2">
      <c r="A1245" t="s">
        <v>243</v>
      </c>
      <c r="B1245" t="s">
        <v>45</v>
      </c>
      <c r="C1245" t="s">
        <v>46</v>
      </c>
      <c r="D1245" t="s">
        <v>246</v>
      </c>
      <c r="E1245" t="s">
        <v>247</v>
      </c>
      <c r="F1245" s="1">
        <v>0.18055555555555555</v>
      </c>
      <c r="G1245">
        <v>0</v>
      </c>
      <c r="H1245">
        <v>100</v>
      </c>
      <c r="I1245">
        <v>100</v>
      </c>
      <c r="J1245">
        <v>1.5</v>
      </c>
      <c r="K1245">
        <v>0.245</v>
      </c>
      <c r="L1245">
        <v>0.5</v>
      </c>
      <c r="N1245">
        <v>5</v>
      </c>
      <c r="O1245">
        <v>0.5</v>
      </c>
      <c r="P1245">
        <v>0.19634954084936199</v>
      </c>
      <c r="Q1245">
        <v>24.5</v>
      </c>
      <c r="R1245">
        <v>8.1666666666666596E-2</v>
      </c>
      <c r="S1245">
        <v>4.8105637508093704</v>
      </c>
      <c r="T1245">
        <v>2</v>
      </c>
      <c r="U1245">
        <v>0.5</v>
      </c>
      <c r="V1245" t="s">
        <v>95</v>
      </c>
      <c r="W1245" s="2">
        <v>5</v>
      </c>
      <c r="X1245" s="2">
        <v>400</v>
      </c>
      <c r="Y1245" s="2">
        <v>80</v>
      </c>
      <c r="Z1245" s="2">
        <v>0</v>
      </c>
      <c r="AB1245" s="2">
        <v>3</v>
      </c>
      <c r="AC1245" s="2">
        <v>1</v>
      </c>
      <c r="AD1245" s="2">
        <v>1</v>
      </c>
      <c r="AE1245" s="2">
        <v>1</v>
      </c>
      <c r="AF1245" s="2">
        <v>1</v>
      </c>
      <c r="AG1245" s="2">
        <v>33.260135046142999</v>
      </c>
      <c r="AH1245" s="2">
        <v>160</v>
      </c>
      <c r="AI1245">
        <v>500</v>
      </c>
      <c r="AJ1245" t="s">
        <v>95</v>
      </c>
      <c r="AK1245" t="s">
        <v>65</v>
      </c>
      <c r="AL1245" t="s">
        <v>95</v>
      </c>
      <c r="AM1245" t="s">
        <v>51</v>
      </c>
      <c r="AN1245" t="s">
        <v>52</v>
      </c>
      <c r="AO1245" t="s">
        <v>53</v>
      </c>
      <c r="AP1245" t="s">
        <v>54</v>
      </c>
      <c r="AQ1245" t="s">
        <v>96</v>
      </c>
      <c r="AR1245" t="s">
        <v>97</v>
      </c>
    </row>
    <row r="1246" spans="1:44" hidden="1" x14ac:dyDescent="0.2">
      <c r="A1246" t="s">
        <v>248</v>
      </c>
      <c r="B1246" t="s">
        <v>99</v>
      </c>
      <c r="C1246" t="s">
        <v>100</v>
      </c>
      <c r="D1246" t="s">
        <v>249</v>
      </c>
      <c r="E1246" t="s">
        <v>250</v>
      </c>
      <c r="F1246" s="1">
        <v>0.83333333333333337</v>
      </c>
      <c r="G1246">
        <v>0</v>
      </c>
      <c r="H1246">
        <v>1430</v>
      </c>
      <c r="I1246">
        <v>1430</v>
      </c>
      <c r="J1246">
        <v>1.5</v>
      </c>
      <c r="K1246">
        <v>0.245</v>
      </c>
      <c r="L1246">
        <v>0.5</v>
      </c>
      <c r="N1246">
        <v>5</v>
      </c>
      <c r="O1246">
        <v>0.5</v>
      </c>
      <c r="P1246">
        <v>0.19634954084936199</v>
      </c>
      <c r="Q1246">
        <v>350.349999999999</v>
      </c>
      <c r="R1246">
        <v>1.1678333333333299</v>
      </c>
      <c r="S1246">
        <v>68.791061636574</v>
      </c>
      <c r="T1246">
        <v>2</v>
      </c>
      <c r="U1246">
        <v>0.5</v>
      </c>
      <c r="V1246" t="s">
        <v>56</v>
      </c>
      <c r="W1246" s="2">
        <v>5</v>
      </c>
      <c r="X1246" s="2">
        <v>350</v>
      </c>
      <c r="Y1246" s="2">
        <v>70</v>
      </c>
      <c r="Z1246" s="2">
        <v>0</v>
      </c>
      <c r="AB1246" s="2">
        <v>2</v>
      </c>
      <c r="AC1246" s="2">
        <v>0</v>
      </c>
      <c r="AD1246" s="2">
        <v>1</v>
      </c>
      <c r="AE1246" s="2">
        <v>1</v>
      </c>
      <c r="AF1246" s="2">
        <v>0.66666666666666596</v>
      </c>
      <c r="AG1246" s="2">
        <v>1.3567654156352</v>
      </c>
      <c r="AH1246" s="2">
        <v>93.3333333333333</v>
      </c>
      <c r="AI1246">
        <v>500</v>
      </c>
      <c r="AJ1246" t="s">
        <v>56</v>
      </c>
      <c r="AK1246" t="s">
        <v>50</v>
      </c>
      <c r="AL1246" t="s">
        <v>56</v>
      </c>
      <c r="AM1246" t="s">
        <v>51</v>
      </c>
      <c r="AN1246" t="s">
        <v>52</v>
      </c>
      <c r="AO1246" t="s">
        <v>53</v>
      </c>
      <c r="AP1246" t="s">
        <v>54</v>
      </c>
      <c r="AQ1246" t="s">
        <v>57</v>
      </c>
      <c r="AR1246" t="s">
        <v>56</v>
      </c>
    </row>
    <row r="1247" spans="1:44" hidden="1" x14ac:dyDescent="0.2">
      <c r="A1247" t="s">
        <v>248</v>
      </c>
      <c r="B1247" t="s">
        <v>99</v>
      </c>
      <c r="C1247" t="s">
        <v>100</v>
      </c>
      <c r="D1247" t="s">
        <v>249</v>
      </c>
      <c r="E1247" t="s">
        <v>250</v>
      </c>
      <c r="F1247" s="1">
        <v>0.83333333333333337</v>
      </c>
      <c r="G1247">
        <v>0</v>
      </c>
      <c r="H1247">
        <v>1430</v>
      </c>
      <c r="I1247">
        <v>1430</v>
      </c>
      <c r="J1247">
        <v>1.5</v>
      </c>
      <c r="K1247">
        <v>0.245</v>
      </c>
      <c r="L1247">
        <v>0.5</v>
      </c>
      <c r="N1247">
        <v>5</v>
      </c>
      <c r="O1247">
        <v>0.5</v>
      </c>
      <c r="P1247">
        <v>0.19634954084936199</v>
      </c>
      <c r="Q1247">
        <v>350.349999999999</v>
      </c>
      <c r="R1247">
        <v>1.1678333333333299</v>
      </c>
      <c r="S1247">
        <v>68.791061636574</v>
      </c>
      <c r="T1247">
        <v>2</v>
      </c>
      <c r="U1247">
        <v>0.5</v>
      </c>
      <c r="V1247" t="s">
        <v>138</v>
      </c>
      <c r="W1247" s="2">
        <v>5</v>
      </c>
      <c r="X1247" s="2">
        <v>350</v>
      </c>
      <c r="Y1247" s="2">
        <v>70</v>
      </c>
      <c r="Z1247" s="2">
        <v>0</v>
      </c>
      <c r="AB1247" s="2">
        <v>1</v>
      </c>
      <c r="AC1247" s="2">
        <v>1</v>
      </c>
      <c r="AD1247" s="2">
        <v>0</v>
      </c>
      <c r="AE1247" s="2">
        <v>0</v>
      </c>
      <c r="AF1247" s="2">
        <v>0.33333333333333298</v>
      </c>
      <c r="AG1247" s="2">
        <v>0.67838270781760202</v>
      </c>
      <c r="AH1247" s="2">
        <v>46.6666666666666</v>
      </c>
      <c r="AI1247">
        <v>500</v>
      </c>
      <c r="AJ1247" t="s">
        <v>138</v>
      </c>
      <c r="AK1247" t="s">
        <v>50</v>
      </c>
      <c r="AL1247" t="s">
        <v>138</v>
      </c>
      <c r="AM1247" t="s">
        <v>51</v>
      </c>
      <c r="AN1247" t="s">
        <v>52</v>
      </c>
      <c r="AO1247" t="s">
        <v>53</v>
      </c>
      <c r="AP1247" t="s">
        <v>54</v>
      </c>
      <c r="AQ1247" t="s">
        <v>139</v>
      </c>
      <c r="AR1247" t="s">
        <v>138</v>
      </c>
    </row>
    <row r="1248" spans="1:44" hidden="1" x14ac:dyDescent="0.2">
      <c r="A1248" t="s">
        <v>248</v>
      </c>
      <c r="B1248" t="s">
        <v>99</v>
      </c>
      <c r="C1248" t="s">
        <v>100</v>
      </c>
      <c r="D1248" t="s">
        <v>249</v>
      </c>
      <c r="E1248" t="s">
        <v>250</v>
      </c>
      <c r="F1248" s="1">
        <v>0.83333333333333337</v>
      </c>
      <c r="G1248">
        <v>0</v>
      </c>
      <c r="H1248">
        <v>1430</v>
      </c>
      <c r="I1248">
        <v>1430</v>
      </c>
      <c r="J1248">
        <v>1.5</v>
      </c>
      <c r="K1248">
        <v>0.245</v>
      </c>
      <c r="L1248">
        <v>0.5</v>
      </c>
      <c r="N1248">
        <v>5</v>
      </c>
      <c r="O1248">
        <v>0.5</v>
      </c>
      <c r="P1248">
        <v>0.19634954084936199</v>
      </c>
      <c r="Q1248">
        <v>350.349999999999</v>
      </c>
      <c r="R1248">
        <v>1.1678333333333299</v>
      </c>
      <c r="S1248">
        <v>68.791061636574</v>
      </c>
      <c r="T1248">
        <v>2</v>
      </c>
      <c r="U1248">
        <v>0.5</v>
      </c>
      <c r="V1248" t="s">
        <v>140</v>
      </c>
      <c r="W1248" s="2">
        <v>5</v>
      </c>
      <c r="X1248" s="2">
        <v>350</v>
      </c>
      <c r="Y1248" s="2">
        <v>70</v>
      </c>
      <c r="Z1248" s="2">
        <v>0</v>
      </c>
      <c r="AB1248" s="2">
        <v>2</v>
      </c>
      <c r="AC1248" s="2">
        <v>0</v>
      </c>
      <c r="AD1248" s="2">
        <v>1</v>
      </c>
      <c r="AE1248" s="2">
        <v>1</v>
      </c>
      <c r="AF1248" s="2">
        <v>0.66666666666666596</v>
      </c>
      <c r="AG1248" s="2">
        <v>1.3567654156352</v>
      </c>
      <c r="AH1248" s="2">
        <v>93.3333333333333</v>
      </c>
      <c r="AI1248">
        <v>500</v>
      </c>
      <c r="AJ1248" t="s">
        <v>140</v>
      </c>
      <c r="AK1248" t="s">
        <v>50</v>
      </c>
      <c r="AL1248" t="s">
        <v>140</v>
      </c>
      <c r="AM1248" t="s">
        <v>51</v>
      </c>
      <c r="AN1248" t="s">
        <v>52</v>
      </c>
      <c r="AO1248" t="s">
        <v>53</v>
      </c>
      <c r="AP1248" t="s">
        <v>54</v>
      </c>
      <c r="AQ1248" t="s">
        <v>141</v>
      </c>
      <c r="AR1248" t="s">
        <v>140</v>
      </c>
    </row>
    <row r="1249" spans="1:44" hidden="1" x14ac:dyDescent="0.2">
      <c r="A1249" t="s">
        <v>248</v>
      </c>
      <c r="B1249" t="s">
        <v>99</v>
      </c>
      <c r="C1249" t="s">
        <v>100</v>
      </c>
      <c r="D1249" t="s">
        <v>249</v>
      </c>
      <c r="E1249" t="s">
        <v>250</v>
      </c>
      <c r="F1249" s="1">
        <v>0.83333333333333337</v>
      </c>
      <c r="G1249">
        <v>0</v>
      </c>
      <c r="H1249">
        <v>1430</v>
      </c>
      <c r="I1249">
        <v>1430</v>
      </c>
      <c r="J1249">
        <v>1.5</v>
      </c>
      <c r="K1249">
        <v>0.245</v>
      </c>
      <c r="L1249">
        <v>0.5</v>
      </c>
      <c r="N1249">
        <v>5</v>
      </c>
      <c r="O1249">
        <v>0.5</v>
      </c>
      <c r="P1249">
        <v>0.19634954084936199</v>
      </c>
      <c r="Q1249">
        <v>350.349999999999</v>
      </c>
      <c r="R1249">
        <v>1.1678333333333299</v>
      </c>
      <c r="S1249">
        <v>68.791061636574</v>
      </c>
      <c r="T1249">
        <v>2</v>
      </c>
      <c r="U1249">
        <v>0.5</v>
      </c>
      <c r="V1249" t="s">
        <v>120</v>
      </c>
      <c r="W1249">
        <v>5</v>
      </c>
      <c r="X1249">
        <v>350</v>
      </c>
      <c r="Y1249">
        <v>70</v>
      </c>
      <c r="Z1249">
        <v>0</v>
      </c>
      <c r="AA1249"/>
      <c r="AB1249">
        <v>18</v>
      </c>
      <c r="AC1249">
        <v>8</v>
      </c>
      <c r="AD1249">
        <v>7</v>
      </c>
      <c r="AE1249">
        <v>3</v>
      </c>
      <c r="AF1249">
        <v>6</v>
      </c>
      <c r="AG1249">
        <v>12.210888740716801</v>
      </c>
      <c r="AH1249">
        <v>840</v>
      </c>
      <c r="AI1249">
        <v>500</v>
      </c>
      <c r="AJ1249" t="s">
        <v>120</v>
      </c>
      <c r="AK1249" t="s">
        <v>73</v>
      </c>
      <c r="AL1249" t="s">
        <v>120</v>
      </c>
      <c r="AM1249" t="s">
        <v>51</v>
      </c>
      <c r="AN1249" t="s">
        <v>120</v>
      </c>
    </row>
    <row r="1250" spans="1:44" hidden="1" x14ac:dyDescent="0.2">
      <c r="A1250" t="s">
        <v>248</v>
      </c>
      <c r="B1250" t="s">
        <v>99</v>
      </c>
      <c r="C1250" t="s">
        <v>100</v>
      </c>
      <c r="D1250" t="s">
        <v>249</v>
      </c>
      <c r="E1250" t="s">
        <v>250</v>
      </c>
      <c r="F1250" s="1">
        <v>0.83333333333333337</v>
      </c>
      <c r="G1250">
        <v>0</v>
      </c>
      <c r="H1250">
        <v>1430</v>
      </c>
      <c r="I1250">
        <v>1430</v>
      </c>
      <c r="J1250">
        <v>1.5</v>
      </c>
      <c r="K1250">
        <v>0.245</v>
      </c>
      <c r="L1250">
        <v>0.5</v>
      </c>
      <c r="N1250">
        <v>5</v>
      </c>
      <c r="O1250">
        <v>0.5</v>
      </c>
      <c r="P1250">
        <v>0.19634954084936199</v>
      </c>
      <c r="Q1250">
        <v>350.349999999999</v>
      </c>
      <c r="R1250">
        <v>1.1678333333333299</v>
      </c>
      <c r="S1250">
        <v>68.791061636574</v>
      </c>
      <c r="T1250">
        <v>2</v>
      </c>
      <c r="U1250">
        <v>0.5</v>
      </c>
      <c r="V1250" t="s">
        <v>159</v>
      </c>
      <c r="W1250">
        <v>5</v>
      </c>
      <c r="X1250">
        <v>350</v>
      </c>
      <c r="Y1250">
        <v>70</v>
      </c>
      <c r="Z1250">
        <v>0</v>
      </c>
      <c r="AA1250"/>
      <c r="AB1250">
        <v>1</v>
      </c>
      <c r="AC1250">
        <v>1</v>
      </c>
      <c r="AD1250">
        <v>0</v>
      </c>
      <c r="AE1250">
        <v>0</v>
      </c>
      <c r="AF1250">
        <v>0.33333333333333298</v>
      </c>
      <c r="AG1250">
        <v>0.67838270781760202</v>
      </c>
      <c r="AH1250">
        <v>46.6666666666666</v>
      </c>
      <c r="AI1250">
        <v>500</v>
      </c>
    </row>
    <row r="1251" spans="1:44" hidden="1" x14ac:dyDescent="0.2">
      <c r="A1251" t="s">
        <v>248</v>
      </c>
      <c r="B1251" t="s">
        <v>99</v>
      </c>
      <c r="C1251" t="s">
        <v>100</v>
      </c>
      <c r="D1251" t="s">
        <v>249</v>
      </c>
      <c r="E1251" t="s">
        <v>250</v>
      </c>
      <c r="F1251" s="1">
        <v>0.83333333333333337</v>
      </c>
      <c r="G1251">
        <v>0</v>
      </c>
      <c r="H1251">
        <v>1430</v>
      </c>
      <c r="I1251">
        <v>1430</v>
      </c>
      <c r="J1251">
        <v>1.5</v>
      </c>
      <c r="K1251">
        <v>0.245</v>
      </c>
      <c r="L1251">
        <v>0.5</v>
      </c>
      <c r="N1251">
        <v>5</v>
      </c>
      <c r="O1251">
        <v>0.5</v>
      </c>
      <c r="P1251">
        <v>0.19634954084936199</v>
      </c>
      <c r="Q1251">
        <v>350.349999999999</v>
      </c>
      <c r="R1251">
        <v>1.1678333333333299</v>
      </c>
      <c r="S1251">
        <v>68.791061636574</v>
      </c>
      <c r="T1251">
        <v>2</v>
      </c>
      <c r="U1251">
        <v>0.5</v>
      </c>
      <c r="V1251" t="s">
        <v>69</v>
      </c>
      <c r="W1251" s="2">
        <v>5</v>
      </c>
      <c r="X1251" s="2">
        <v>350</v>
      </c>
      <c r="Y1251" s="2">
        <v>70</v>
      </c>
      <c r="Z1251" s="2">
        <v>0</v>
      </c>
      <c r="AB1251" s="2">
        <v>5</v>
      </c>
      <c r="AC1251" s="2">
        <v>1</v>
      </c>
      <c r="AD1251" s="2">
        <v>3</v>
      </c>
      <c r="AE1251" s="2">
        <v>1</v>
      </c>
      <c r="AF1251" s="2">
        <v>1.6666666666666601</v>
      </c>
      <c r="AG1251" s="2">
        <v>3.39191353908801</v>
      </c>
      <c r="AH1251" s="2">
        <v>233.333333333333</v>
      </c>
      <c r="AI1251">
        <v>500</v>
      </c>
      <c r="AJ1251" t="s">
        <v>69</v>
      </c>
      <c r="AK1251" t="s">
        <v>50</v>
      </c>
      <c r="AL1251" t="s">
        <v>69</v>
      </c>
      <c r="AM1251" t="s">
        <v>51</v>
      </c>
      <c r="AN1251" t="s">
        <v>52</v>
      </c>
      <c r="AO1251" t="s">
        <v>53</v>
      </c>
      <c r="AP1251" t="s">
        <v>66</v>
      </c>
      <c r="AQ1251" t="s">
        <v>70</v>
      </c>
      <c r="AR1251" t="s">
        <v>69</v>
      </c>
    </row>
    <row r="1252" spans="1:44" hidden="1" x14ac:dyDescent="0.2">
      <c r="A1252" t="s">
        <v>248</v>
      </c>
      <c r="B1252" t="s">
        <v>99</v>
      </c>
      <c r="C1252" t="s">
        <v>100</v>
      </c>
      <c r="D1252" t="s">
        <v>249</v>
      </c>
      <c r="E1252" t="s">
        <v>250</v>
      </c>
      <c r="F1252" s="1">
        <v>0.83333333333333337</v>
      </c>
      <c r="G1252">
        <v>0</v>
      </c>
      <c r="H1252">
        <v>1430</v>
      </c>
      <c r="I1252">
        <v>1430</v>
      </c>
      <c r="J1252">
        <v>1.5</v>
      </c>
      <c r="K1252">
        <v>0.245</v>
      </c>
      <c r="L1252">
        <v>0.5</v>
      </c>
      <c r="N1252">
        <v>5</v>
      </c>
      <c r="O1252">
        <v>0.5</v>
      </c>
      <c r="P1252">
        <v>0.19634954084936199</v>
      </c>
      <c r="Q1252">
        <v>350.349999999999</v>
      </c>
      <c r="R1252">
        <v>1.1678333333333299</v>
      </c>
      <c r="S1252">
        <v>68.791061636574</v>
      </c>
      <c r="T1252">
        <v>2</v>
      </c>
      <c r="U1252">
        <v>0.5</v>
      </c>
      <c r="V1252" t="s">
        <v>148</v>
      </c>
      <c r="W1252">
        <v>5</v>
      </c>
      <c r="X1252">
        <v>350</v>
      </c>
      <c r="Y1252">
        <v>70</v>
      </c>
      <c r="Z1252">
        <v>0</v>
      </c>
      <c r="AA1252"/>
      <c r="AB1252">
        <v>1</v>
      </c>
      <c r="AC1252">
        <v>0</v>
      </c>
      <c r="AD1252">
        <v>1</v>
      </c>
      <c r="AE1252">
        <v>0</v>
      </c>
      <c r="AF1252">
        <v>0.33333333333333298</v>
      </c>
      <c r="AG1252">
        <v>0.67838270781760202</v>
      </c>
      <c r="AH1252">
        <v>46.6666666666666</v>
      </c>
      <c r="AI1252">
        <v>500</v>
      </c>
      <c r="AJ1252" t="s">
        <v>148</v>
      </c>
      <c r="AK1252" t="s">
        <v>87</v>
      </c>
      <c r="AL1252" t="s">
        <v>148</v>
      </c>
      <c r="AM1252" t="s">
        <v>51</v>
      </c>
      <c r="AN1252" t="s">
        <v>92</v>
      </c>
      <c r="AO1252" t="s">
        <v>149</v>
      </c>
      <c r="AP1252" t="s">
        <v>148</v>
      </c>
    </row>
    <row r="1253" spans="1:44" hidden="1" x14ac:dyDescent="0.2">
      <c r="A1253" t="s">
        <v>248</v>
      </c>
      <c r="B1253" t="s">
        <v>99</v>
      </c>
      <c r="C1253" t="s">
        <v>100</v>
      </c>
      <c r="D1253" t="s">
        <v>249</v>
      </c>
      <c r="E1253" t="s">
        <v>250</v>
      </c>
      <c r="F1253" s="1">
        <v>0.83333333333333337</v>
      </c>
      <c r="G1253">
        <v>0</v>
      </c>
      <c r="H1253">
        <v>1430</v>
      </c>
      <c r="I1253">
        <v>1430</v>
      </c>
      <c r="J1253">
        <v>1.5</v>
      </c>
      <c r="K1253">
        <v>0.245</v>
      </c>
      <c r="L1253">
        <v>0.5</v>
      </c>
      <c r="N1253">
        <v>5</v>
      </c>
      <c r="O1253">
        <v>0.5</v>
      </c>
      <c r="P1253">
        <v>0.19634954084936199</v>
      </c>
      <c r="Q1253">
        <v>350.349999999999</v>
      </c>
      <c r="R1253">
        <v>1.1678333333333299</v>
      </c>
      <c r="S1253">
        <v>68.791061636574</v>
      </c>
      <c r="T1253">
        <v>2</v>
      </c>
      <c r="U1253">
        <v>0.5</v>
      </c>
      <c r="V1253" t="s">
        <v>126</v>
      </c>
      <c r="W1253">
        <v>5</v>
      </c>
      <c r="X1253">
        <v>350</v>
      </c>
      <c r="Y1253">
        <v>70</v>
      </c>
      <c r="Z1253">
        <v>0</v>
      </c>
      <c r="AA1253"/>
      <c r="AB1253">
        <v>3</v>
      </c>
      <c r="AC1253">
        <v>1</v>
      </c>
      <c r="AD1253">
        <v>1</v>
      </c>
      <c r="AE1253">
        <v>1</v>
      </c>
      <c r="AF1253">
        <v>1</v>
      </c>
      <c r="AG1253">
        <v>2.0351481234527999</v>
      </c>
      <c r="AH1253">
        <v>140</v>
      </c>
      <c r="AI1253">
        <v>500</v>
      </c>
    </row>
    <row r="1254" spans="1:44" hidden="1" x14ac:dyDescent="0.2">
      <c r="A1254" t="s">
        <v>248</v>
      </c>
      <c r="B1254" t="s">
        <v>99</v>
      </c>
      <c r="C1254" t="s">
        <v>100</v>
      </c>
      <c r="D1254" t="s">
        <v>249</v>
      </c>
      <c r="E1254" t="s">
        <v>250</v>
      </c>
      <c r="F1254" s="1">
        <v>0.83333333333333337</v>
      </c>
      <c r="G1254">
        <v>0</v>
      </c>
      <c r="H1254">
        <v>1430</v>
      </c>
      <c r="I1254">
        <v>1430</v>
      </c>
      <c r="J1254">
        <v>1.5</v>
      </c>
      <c r="K1254">
        <v>0.245</v>
      </c>
      <c r="L1254">
        <v>0.5</v>
      </c>
      <c r="N1254">
        <v>5</v>
      </c>
      <c r="O1254">
        <v>0.5</v>
      </c>
      <c r="P1254">
        <v>0.19634954084936199</v>
      </c>
      <c r="Q1254">
        <v>350.349999999999</v>
      </c>
      <c r="R1254">
        <v>1.1678333333333299</v>
      </c>
      <c r="S1254">
        <v>68.791061636574</v>
      </c>
      <c r="T1254">
        <v>2</v>
      </c>
      <c r="U1254">
        <v>0.5</v>
      </c>
      <c r="V1254" t="s">
        <v>171</v>
      </c>
      <c r="W1254">
        <v>5</v>
      </c>
      <c r="X1254">
        <v>350</v>
      </c>
      <c r="Y1254">
        <v>70</v>
      </c>
      <c r="Z1254">
        <v>0</v>
      </c>
      <c r="AA1254"/>
      <c r="AB1254">
        <v>1</v>
      </c>
      <c r="AC1254">
        <v>0</v>
      </c>
      <c r="AD1254">
        <v>0</v>
      </c>
      <c r="AE1254">
        <v>1</v>
      </c>
      <c r="AF1254">
        <v>0.33333333333333298</v>
      </c>
      <c r="AG1254">
        <v>0.67838270781760202</v>
      </c>
      <c r="AH1254">
        <v>46.6666666666666</v>
      </c>
      <c r="AI1254">
        <v>500</v>
      </c>
    </row>
    <row r="1255" spans="1:44" hidden="1" x14ac:dyDescent="0.2">
      <c r="A1255" t="s">
        <v>248</v>
      </c>
      <c r="B1255" t="s">
        <v>99</v>
      </c>
      <c r="C1255" t="s">
        <v>100</v>
      </c>
      <c r="D1255" t="s">
        <v>249</v>
      </c>
      <c r="E1255" t="s">
        <v>250</v>
      </c>
      <c r="F1255" s="1">
        <v>0.83333333333333337</v>
      </c>
      <c r="G1255">
        <v>0</v>
      </c>
      <c r="H1255">
        <v>1430</v>
      </c>
      <c r="I1255">
        <v>1430</v>
      </c>
      <c r="J1255">
        <v>1.5</v>
      </c>
      <c r="K1255">
        <v>0.245</v>
      </c>
      <c r="L1255">
        <v>0.5</v>
      </c>
      <c r="N1255">
        <v>5</v>
      </c>
      <c r="O1255">
        <v>0.5</v>
      </c>
      <c r="P1255">
        <v>0.19634954084936199</v>
      </c>
      <c r="Q1255">
        <v>350.349999999999</v>
      </c>
      <c r="R1255">
        <v>1.1678333333333299</v>
      </c>
      <c r="S1255">
        <v>68.791061636574</v>
      </c>
      <c r="T1255">
        <v>2</v>
      </c>
      <c r="U1255">
        <v>0.5</v>
      </c>
      <c r="V1255" t="s">
        <v>75</v>
      </c>
      <c r="W1255">
        <v>5</v>
      </c>
      <c r="X1255">
        <v>350</v>
      </c>
      <c r="Y1255">
        <v>70</v>
      </c>
      <c r="Z1255">
        <v>0</v>
      </c>
      <c r="AA1255"/>
      <c r="AB1255">
        <v>4</v>
      </c>
      <c r="AC1255">
        <v>2</v>
      </c>
      <c r="AD1255">
        <v>1</v>
      </c>
      <c r="AE1255">
        <v>1</v>
      </c>
      <c r="AF1255">
        <v>1.3333333333333299</v>
      </c>
      <c r="AG1255">
        <v>2.7135308312704098</v>
      </c>
      <c r="AH1255">
        <v>186.666666666666</v>
      </c>
      <c r="AI1255">
        <v>500</v>
      </c>
    </row>
    <row r="1256" spans="1:44" hidden="1" x14ac:dyDescent="0.2">
      <c r="A1256" t="s">
        <v>248</v>
      </c>
      <c r="B1256" t="s">
        <v>99</v>
      </c>
      <c r="C1256" t="s">
        <v>100</v>
      </c>
      <c r="D1256" t="s">
        <v>249</v>
      </c>
      <c r="E1256" t="s">
        <v>250</v>
      </c>
      <c r="F1256" s="1">
        <v>0.83333333333333337</v>
      </c>
      <c r="G1256">
        <v>0</v>
      </c>
      <c r="H1256">
        <v>1430</v>
      </c>
      <c r="I1256">
        <v>1430</v>
      </c>
      <c r="J1256">
        <v>1.5</v>
      </c>
      <c r="K1256">
        <v>0.245</v>
      </c>
      <c r="L1256">
        <v>0.5</v>
      </c>
      <c r="N1256">
        <v>5</v>
      </c>
      <c r="O1256">
        <v>0.5</v>
      </c>
      <c r="P1256">
        <v>0.19634954084936199</v>
      </c>
      <c r="Q1256">
        <v>350.349999999999</v>
      </c>
      <c r="R1256">
        <v>1.1678333333333299</v>
      </c>
      <c r="S1256">
        <v>68.791061636574</v>
      </c>
      <c r="T1256">
        <v>2</v>
      </c>
      <c r="U1256">
        <v>0.5</v>
      </c>
      <c r="V1256" t="s">
        <v>130</v>
      </c>
      <c r="W1256" s="2">
        <v>5</v>
      </c>
      <c r="X1256" s="2">
        <v>350</v>
      </c>
      <c r="Y1256" s="2">
        <v>70</v>
      </c>
      <c r="Z1256" s="2">
        <v>0</v>
      </c>
      <c r="AB1256" s="2">
        <v>4</v>
      </c>
      <c r="AC1256" s="2">
        <v>1</v>
      </c>
      <c r="AD1256" s="2">
        <v>2</v>
      </c>
      <c r="AE1256" s="2">
        <v>1</v>
      </c>
      <c r="AF1256" s="2">
        <v>1.3333333333333299</v>
      </c>
      <c r="AG1256" s="2">
        <v>2.7135308312704098</v>
      </c>
      <c r="AH1256" s="2">
        <v>186.666666666666</v>
      </c>
      <c r="AI1256">
        <v>500</v>
      </c>
      <c r="AJ1256" t="s">
        <v>130</v>
      </c>
      <c r="AK1256" t="s">
        <v>50</v>
      </c>
      <c r="AL1256" t="s">
        <v>130</v>
      </c>
      <c r="AM1256" t="s">
        <v>51</v>
      </c>
      <c r="AN1256" t="s">
        <v>52</v>
      </c>
      <c r="AO1256" t="s">
        <v>53</v>
      </c>
      <c r="AP1256" t="s">
        <v>54</v>
      </c>
      <c r="AQ1256" t="s">
        <v>96</v>
      </c>
      <c r="AR1256" t="s">
        <v>130</v>
      </c>
    </row>
    <row r="1257" spans="1:44" hidden="1" x14ac:dyDescent="0.2">
      <c r="A1257" t="s">
        <v>248</v>
      </c>
      <c r="B1257" t="s">
        <v>99</v>
      </c>
      <c r="C1257" t="s">
        <v>100</v>
      </c>
      <c r="D1257" t="s">
        <v>249</v>
      </c>
      <c r="E1257" t="s">
        <v>250</v>
      </c>
      <c r="F1257" s="1">
        <v>0.83333333333333337</v>
      </c>
      <c r="G1257">
        <v>0</v>
      </c>
      <c r="H1257">
        <v>1430</v>
      </c>
      <c r="I1257">
        <v>1430</v>
      </c>
      <c r="J1257">
        <v>1.5</v>
      </c>
      <c r="K1257">
        <v>0.245</v>
      </c>
      <c r="L1257">
        <v>0.5</v>
      </c>
      <c r="N1257">
        <v>5</v>
      </c>
      <c r="O1257">
        <v>0.5</v>
      </c>
      <c r="P1257">
        <v>0.19634954084936199</v>
      </c>
      <c r="Q1257">
        <v>350.349999999999</v>
      </c>
      <c r="R1257">
        <v>1.1678333333333299</v>
      </c>
      <c r="S1257">
        <v>68.791061636574</v>
      </c>
      <c r="T1257">
        <v>2</v>
      </c>
      <c r="U1257">
        <v>0.5</v>
      </c>
      <c r="V1257" t="s">
        <v>165</v>
      </c>
      <c r="W1257" s="2">
        <v>5</v>
      </c>
      <c r="X1257" s="2">
        <v>350</v>
      </c>
      <c r="Y1257" s="2">
        <v>70</v>
      </c>
      <c r="Z1257" s="2">
        <v>0</v>
      </c>
      <c r="AB1257" s="2">
        <v>4</v>
      </c>
      <c r="AC1257" s="2">
        <v>1</v>
      </c>
      <c r="AD1257" s="2">
        <v>2</v>
      </c>
      <c r="AE1257" s="2">
        <v>1</v>
      </c>
      <c r="AF1257" s="2">
        <v>1.3333333333333299</v>
      </c>
      <c r="AG1257" s="2">
        <v>2.7135308312704098</v>
      </c>
      <c r="AH1257" s="2">
        <v>186.666666666666</v>
      </c>
      <c r="AI1257">
        <v>500</v>
      </c>
      <c r="AJ1257" t="s">
        <v>165</v>
      </c>
      <c r="AK1257" t="s">
        <v>50</v>
      </c>
      <c r="AL1257" t="s">
        <v>165</v>
      </c>
      <c r="AM1257" t="s">
        <v>51</v>
      </c>
      <c r="AN1257" t="s">
        <v>52</v>
      </c>
      <c r="AO1257" t="s">
        <v>53</v>
      </c>
      <c r="AP1257" t="s">
        <v>54</v>
      </c>
      <c r="AQ1257" t="s">
        <v>96</v>
      </c>
      <c r="AR1257" t="s">
        <v>165</v>
      </c>
    </row>
    <row r="1258" spans="1:44" hidden="1" x14ac:dyDescent="0.2">
      <c r="A1258" t="s">
        <v>248</v>
      </c>
      <c r="B1258" t="s">
        <v>99</v>
      </c>
      <c r="C1258" t="s">
        <v>100</v>
      </c>
      <c r="D1258" t="s">
        <v>249</v>
      </c>
      <c r="E1258" t="s">
        <v>250</v>
      </c>
      <c r="F1258" s="1">
        <v>0.83333333333333337</v>
      </c>
      <c r="G1258">
        <v>0</v>
      </c>
      <c r="H1258">
        <v>1430</v>
      </c>
      <c r="I1258">
        <v>1430</v>
      </c>
      <c r="J1258">
        <v>1.5</v>
      </c>
      <c r="K1258">
        <v>0.245</v>
      </c>
      <c r="L1258">
        <v>0.5</v>
      </c>
      <c r="N1258">
        <v>5</v>
      </c>
      <c r="O1258">
        <v>0.5</v>
      </c>
      <c r="P1258">
        <v>0.19634954084936199</v>
      </c>
      <c r="Q1258">
        <v>350.349999999999</v>
      </c>
      <c r="R1258">
        <v>1.1678333333333299</v>
      </c>
      <c r="S1258">
        <v>68.791061636574</v>
      </c>
      <c r="T1258">
        <v>2</v>
      </c>
      <c r="U1258">
        <v>0.5</v>
      </c>
      <c r="V1258" t="s">
        <v>85</v>
      </c>
      <c r="W1258" s="2">
        <v>5</v>
      </c>
      <c r="X1258" s="2">
        <v>350</v>
      </c>
      <c r="Y1258" s="2">
        <v>70</v>
      </c>
      <c r="Z1258" s="2">
        <v>0</v>
      </c>
      <c r="AB1258" s="2">
        <v>1</v>
      </c>
      <c r="AC1258" s="2">
        <v>0</v>
      </c>
      <c r="AD1258" s="2">
        <v>0</v>
      </c>
      <c r="AE1258" s="2">
        <v>1</v>
      </c>
      <c r="AF1258" s="2">
        <v>0.33333333333333298</v>
      </c>
      <c r="AG1258" s="2">
        <v>0.67838270781760202</v>
      </c>
      <c r="AH1258" s="2">
        <v>46.6666666666666</v>
      </c>
      <c r="AI1258">
        <v>500</v>
      </c>
      <c r="AJ1258" t="s">
        <v>85</v>
      </c>
      <c r="AK1258" t="s">
        <v>50</v>
      </c>
      <c r="AL1258" t="s">
        <v>85</v>
      </c>
      <c r="AM1258" t="s">
        <v>51</v>
      </c>
      <c r="AN1258" t="s">
        <v>52</v>
      </c>
      <c r="AO1258" t="s">
        <v>53</v>
      </c>
      <c r="AP1258" t="s">
        <v>54</v>
      </c>
      <c r="AQ1258" t="s">
        <v>57</v>
      </c>
      <c r="AR1258" t="s">
        <v>85</v>
      </c>
    </row>
    <row r="1259" spans="1:44" hidden="1" x14ac:dyDescent="0.2">
      <c r="A1259" t="s">
        <v>248</v>
      </c>
      <c r="B1259" t="s">
        <v>99</v>
      </c>
      <c r="C1259" t="s">
        <v>100</v>
      </c>
      <c r="D1259" t="s">
        <v>249</v>
      </c>
      <c r="E1259" t="s">
        <v>250</v>
      </c>
      <c r="F1259" s="1">
        <v>0.83333333333333337</v>
      </c>
      <c r="G1259">
        <v>0</v>
      </c>
      <c r="H1259">
        <v>1430</v>
      </c>
      <c r="I1259">
        <v>1430</v>
      </c>
      <c r="J1259">
        <v>1.5</v>
      </c>
      <c r="K1259">
        <v>0.245</v>
      </c>
      <c r="L1259">
        <v>0.5</v>
      </c>
      <c r="N1259">
        <v>5</v>
      </c>
      <c r="O1259">
        <v>0.5</v>
      </c>
      <c r="P1259">
        <v>0.19634954084936199</v>
      </c>
      <c r="Q1259">
        <v>350.349999999999</v>
      </c>
      <c r="R1259">
        <v>1.1678333333333299</v>
      </c>
      <c r="S1259">
        <v>68.791061636574</v>
      </c>
      <c r="T1259">
        <v>2</v>
      </c>
      <c r="U1259">
        <v>0.5</v>
      </c>
      <c r="V1259" t="s">
        <v>86</v>
      </c>
      <c r="W1259">
        <v>5</v>
      </c>
      <c r="X1259">
        <v>350</v>
      </c>
      <c r="Y1259">
        <v>70</v>
      </c>
      <c r="Z1259">
        <v>0</v>
      </c>
      <c r="AA1259"/>
      <c r="AB1259">
        <v>2</v>
      </c>
      <c r="AC1259">
        <v>1</v>
      </c>
      <c r="AD1259">
        <v>0</v>
      </c>
      <c r="AE1259">
        <v>1</v>
      </c>
      <c r="AF1259">
        <v>0.66666666666666596</v>
      </c>
      <c r="AG1259">
        <v>1.3567654156352</v>
      </c>
      <c r="AH1259">
        <v>93.3333333333333</v>
      </c>
      <c r="AI1259">
        <v>500</v>
      </c>
      <c r="AJ1259" t="s">
        <v>86</v>
      </c>
      <c r="AK1259" t="s">
        <v>87</v>
      </c>
      <c r="AL1259" t="s">
        <v>86</v>
      </c>
      <c r="AM1259" t="s">
        <v>51</v>
      </c>
      <c r="AN1259" t="s">
        <v>88</v>
      </c>
      <c r="AO1259" t="s">
        <v>89</v>
      </c>
      <c r="AP1259" t="s">
        <v>86</v>
      </c>
    </row>
    <row r="1260" spans="1:44" hidden="1" x14ac:dyDescent="0.2">
      <c r="A1260" t="s">
        <v>248</v>
      </c>
      <c r="B1260" t="s">
        <v>99</v>
      </c>
      <c r="C1260" t="s">
        <v>100</v>
      </c>
      <c r="D1260" t="s">
        <v>249</v>
      </c>
      <c r="E1260" t="s">
        <v>250</v>
      </c>
      <c r="F1260" s="1">
        <v>0.83333333333333337</v>
      </c>
      <c r="G1260">
        <v>0</v>
      </c>
      <c r="H1260">
        <v>1430</v>
      </c>
      <c r="I1260">
        <v>1430</v>
      </c>
      <c r="J1260">
        <v>1.5</v>
      </c>
      <c r="K1260">
        <v>0.245</v>
      </c>
      <c r="L1260">
        <v>0.5</v>
      </c>
      <c r="N1260">
        <v>5</v>
      </c>
      <c r="O1260">
        <v>0.5</v>
      </c>
      <c r="P1260">
        <v>0.19634954084936199</v>
      </c>
      <c r="Q1260">
        <v>350.349999999999</v>
      </c>
      <c r="R1260">
        <v>1.1678333333333299</v>
      </c>
      <c r="S1260">
        <v>68.791061636574</v>
      </c>
      <c r="T1260">
        <v>2</v>
      </c>
      <c r="U1260">
        <v>0.5</v>
      </c>
      <c r="V1260" t="s">
        <v>90</v>
      </c>
      <c r="W1260">
        <v>5</v>
      </c>
      <c r="X1260">
        <v>350</v>
      </c>
      <c r="Y1260">
        <v>70</v>
      </c>
      <c r="Z1260">
        <v>0</v>
      </c>
      <c r="AA1260"/>
      <c r="AB1260">
        <v>5</v>
      </c>
      <c r="AC1260">
        <v>3</v>
      </c>
      <c r="AD1260">
        <v>1</v>
      </c>
      <c r="AE1260">
        <v>1</v>
      </c>
      <c r="AF1260">
        <v>1.6666666666666601</v>
      </c>
      <c r="AG1260">
        <v>3.39191353908801</v>
      </c>
      <c r="AH1260">
        <v>233.333333333333</v>
      </c>
      <c r="AI1260">
        <v>500</v>
      </c>
      <c r="AJ1260" t="s">
        <v>90</v>
      </c>
      <c r="AK1260" t="s">
        <v>91</v>
      </c>
      <c r="AL1260" t="s">
        <v>90</v>
      </c>
      <c r="AM1260" t="s">
        <v>51</v>
      </c>
      <c r="AN1260" t="s">
        <v>92</v>
      </c>
    </row>
    <row r="1261" spans="1:44" hidden="1" x14ac:dyDescent="0.2">
      <c r="A1261" t="s">
        <v>248</v>
      </c>
      <c r="B1261" t="s">
        <v>99</v>
      </c>
      <c r="C1261" t="s">
        <v>100</v>
      </c>
      <c r="D1261" t="s">
        <v>249</v>
      </c>
      <c r="E1261" t="s">
        <v>250</v>
      </c>
      <c r="F1261" s="1">
        <v>0.83333333333333337</v>
      </c>
      <c r="G1261">
        <v>0</v>
      </c>
      <c r="H1261">
        <v>1430</v>
      </c>
      <c r="I1261">
        <v>1430</v>
      </c>
      <c r="J1261">
        <v>1.5</v>
      </c>
      <c r="K1261">
        <v>0.245</v>
      </c>
      <c r="L1261">
        <v>0.5</v>
      </c>
      <c r="N1261">
        <v>5</v>
      </c>
      <c r="O1261">
        <v>0.5</v>
      </c>
      <c r="P1261">
        <v>0.19634954084936199</v>
      </c>
      <c r="Q1261">
        <v>350.349999999999</v>
      </c>
      <c r="R1261">
        <v>1.1678333333333299</v>
      </c>
      <c r="S1261">
        <v>68.791061636574</v>
      </c>
      <c r="T1261">
        <v>2</v>
      </c>
      <c r="U1261">
        <v>0.5</v>
      </c>
      <c r="V1261" t="s">
        <v>114</v>
      </c>
      <c r="W1261">
        <v>5</v>
      </c>
      <c r="X1261">
        <v>350</v>
      </c>
      <c r="Y1261">
        <v>70</v>
      </c>
      <c r="Z1261">
        <v>0</v>
      </c>
      <c r="AA1261"/>
      <c r="AB1261">
        <v>2</v>
      </c>
      <c r="AC1261">
        <v>1</v>
      </c>
      <c r="AD1261">
        <v>1</v>
      </c>
      <c r="AE1261">
        <v>0</v>
      </c>
      <c r="AF1261">
        <v>0.66666666666666596</v>
      </c>
      <c r="AG1261">
        <v>1.3567654156352</v>
      </c>
      <c r="AH1261">
        <v>93.3333333333333</v>
      </c>
      <c r="AI1261">
        <v>500</v>
      </c>
    </row>
    <row r="1262" spans="1:44" hidden="1" x14ac:dyDescent="0.2">
      <c r="A1262" t="s">
        <v>248</v>
      </c>
      <c r="B1262" t="s">
        <v>99</v>
      </c>
      <c r="C1262" t="s">
        <v>100</v>
      </c>
      <c r="D1262" t="s">
        <v>249</v>
      </c>
      <c r="E1262" t="s">
        <v>250</v>
      </c>
      <c r="F1262" s="1">
        <v>0.83333333333333337</v>
      </c>
      <c r="G1262">
        <v>0</v>
      </c>
      <c r="H1262">
        <v>1430</v>
      </c>
      <c r="I1262">
        <v>1430</v>
      </c>
      <c r="J1262">
        <v>1.5</v>
      </c>
      <c r="K1262">
        <v>0.245</v>
      </c>
      <c r="L1262">
        <v>0.5</v>
      </c>
      <c r="N1262">
        <v>5</v>
      </c>
      <c r="O1262">
        <v>0.5</v>
      </c>
      <c r="P1262">
        <v>0.19634954084936199</v>
      </c>
      <c r="Q1262">
        <v>350.349999999999</v>
      </c>
      <c r="R1262">
        <v>1.1678333333333299</v>
      </c>
      <c r="S1262">
        <v>68.791061636574</v>
      </c>
      <c r="T1262">
        <v>2</v>
      </c>
      <c r="U1262">
        <v>0.5</v>
      </c>
      <c r="V1262" t="s">
        <v>93</v>
      </c>
      <c r="W1262" s="2">
        <v>5</v>
      </c>
      <c r="X1262" s="2">
        <v>350</v>
      </c>
      <c r="Y1262" s="2">
        <v>70</v>
      </c>
      <c r="Z1262" s="2">
        <v>0</v>
      </c>
      <c r="AB1262" s="2">
        <v>6</v>
      </c>
      <c r="AC1262" s="2">
        <v>2</v>
      </c>
      <c r="AD1262" s="2">
        <v>2</v>
      </c>
      <c r="AE1262" s="2">
        <v>2</v>
      </c>
      <c r="AF1262" s="2">
        <v>2</v>
      </c>
      <c r="AG1262" s="2">
        <v>4.0702962469056096</v>
      </c>
      <c r="AH1262" s="2">
        <v>280</v>
      </c>
      <c r="AI1262">
        <v>500</v>
      </c>
      <c r="AJ1262" t="s">
        <v>93</v>
      </c>
      <c r="AK1262" t="s">
        <v>50</v>
      </c>
      <c r="AL1262" t="s">
        <v>93</v>
      </c>
      <c r="AM1262" t="s">
        <v>51</v>
      </c>
      <c r="AN1262" t="s">
        <v>52</v>
      </c>
      <c r="AO1262" t="s">
        <v>53</v>
      </c>
      <c r="AP1262" t="s">
        <v>54</v>
      </c>
      <c r="AQ1262" t="s">
        <v>94</v>
      </c>
      <c r="AR1262" t="s">
        <v>93</v>
      </c>
    </row>
    <row r="1263" spans="1:44" hidden="1" x14ac:dyDescent="0.2">
      <c r="A1263" t="s">
        <v>248</v>
      </c>
      <c r="B1263" t="s">
        <v>99</v>
      </c>
      <c r="C1263" t="s">
        <v>100</v>
      </c>
      <c r="D1263" t="s">
        <v>249</v>
      </c>
      <c r="E1263" t="s">
        <v>250</v>
      </c>
      <c r="F1263" s="1">
        <v>0.83333333333333337</v>
      </c>
      <c r="G1263">
        <v>0</v>
      </c>
      <c r="H1263">
        <v>1430</v>
      </c>
      <c r="I1263">
        <v>1430</v>
      </c>
      <c r="J1263">
        <v>1.5</v>
      </c>
      <c r="K1263">
        <v>0.245</v>
      </c>
      <c r="L1263">
        <v>0.5</v>
      </c>
      <c r="N1263">
        <v>5</v>
      </c>
      <c r="O1263">
        <v>0.5</v>
      </c>
      <c r="P1263">
        <v>0.19634954084936199</v>
      </c>
      <c r="Q1263">
        <v>350.349999999999</v>
      </c>
      <c r="R1263">
        <v>1.1678333333333299</v>
      </c>
      <c r="S1263">
        <v>68.791061636574</v>
      </c>
      <c r="T1263">
        <v>2</v>
      </c>
      <c r="U1263">
        <v>0.5</v>
      </c>
      <c r="V1263" t="s">
        <v>95</v>
      </c>
      <c r="W1263" s="2">
        <v>5</v>
      </c>
      <c r="X1263" s="2">
        <v>350</v>
      </c>
      <c r="Y1263" s="2">
        <v>70</v>
      </c>
      <c r="Z1263" s="2">
        <v>0</v>
      </c>
      <c r="AB1263" s="2">
        <v>6</v>
      </c>
      <c r="AC1263" s="2">
        <v>2</v>
      </c>
      <c r="AD1263" s="2">
        <v>2</v>
      </c>
      <c r="AE1263" s="2">
        <v>2</v>
      </c>
      <c r="AF1263" s="2">
        <v>2</v>
      </c>
      <c r="AG1263" s="2">
        <v>4.0702962469056096</v>
      </c>
      <c r="AH1263" s="2">
        <v>280</v>
      </c>
      <c r="AI1263">
        <v>500</v>
      </c>
      <c r="AJ1263" t="s">
        <v>95</v>
      </c>
      <c r="AK1263" t="s">
        <v>65</v>
      </c>
      <c r="AL1263" t="s">
        <v>95</v>
      </c>
      <c r="AM1263" t="s">
        <v>51</v>
      </c>
      <c r="AN1263" t="s">
        <v>52</v>
      </c>
      <c r="AO1263" t="s">
        <v>53</v>
      </c>
      <c r="AP1263" t="s">
        <v>54</v>
      </c>
      <c r="AQ1263" t="s">
        <v>96</v>
      </c>
      <c r="AR1263" t="s">
        <v>97</v>
      </c>
    </row>
    <row r="1264" spans="1:44" hidden="1" x14ac:dyDescent="0.2">
      <c r="A1264" t="s">
        <v>243</v>
      </c>
      <c r="B1264" t="s">
        <v>145</v>
      </c>
      <c r="C1264" t="s">
        <v>146</v>
      </c>
      <c r="D1264" t="s">
        <v>251</v>
      </c>
      <c r="E1264" t="s">
        <v>247</v>
      </c>
      <c r="F1264" s="1">
        <v>0.30555555555555558</v>
      </c>
      <c r="G1264">
        <v>0</v>
      </c>
      <c r="H1264">
        <v>2973</v>
      </c>
      <c r="I1264">
        <v>2973</v>
      </c>
      <c r="J1264">
        <v>1.5</v>
      </c>
      <c r="K1264">
        <v>0.245</v>
      </c>
      <c r="L1264">
        <v>0.5</v>
      </c>
      <c r="N1264">
        <v>5</v>
      </c>
      <c r="O1264">
        <v>0.5</v>
      </c>
      <c r="P1264">
        <v>0.19634954084936199</v>
      </c>
      <c r="Q1264">
        <v>728.38499999999999</v>
      </c>
      <c r="R1264">
        <v>2.4279500000000001</v>
      </c>
      <c r="S1264">
        <v>143.01806031156201</v>
      </c>
      <c r="T1264">
        <v>2</v>
      </c>
      <c r="U1264">
        <v>0.5</v>
      </c>
      <c r="V1264" t="s">
        <v>115</v>
      </c>
      <c r="W1264">
        <v>5</v>
      </c>
      <c r="X1264">
        <v>1000</v>
      </c>
      <c r="Y1264">
        <v>200</v>
      </c>
      <c r="Z1264">
        <v>0</v>
      </c>
      <c r="AA1264"/>
      <c r="AB1264">
        <v>1</v>
      </c>
      <c r="AC1264">
        <v>1</v>
      </c>
      <c r="AD1264">
        <v>0</v>
      </c>
      <c r="AE1264">
        <v>0</v>
      </c>
      <c r="AF1264">
        <v>0.33333333333333298</v>
      </c>
      <c r="AG1264">
        <v>0.93228318887047301</v>
      </c>
      <c r="AH1264">
        <v>133.333333333333</v>
      </c>
      <c r="AI1264">
        <v>500</v>
      </c>
      <c r="AJ1264" t="s">
        <v>115</v>
      </c>
      <c r="AK1264" t="s">
        <v>116</v>
      </c>
      <c r="AL1264" t="s">
        <v>115</v>
      </c>
      <c r="AM1264" t="s">
        <v>51</v>
      </c>
      <c r="AN1264" t="s">
        <v>52</v>
      </c>
      <c r="AO1264" t="s">
        <v>110</v>
      </c>
      <c r="AP1264" t="s">
        <v>117</v>
      </c>
    </row>
    <row r="1265" spans="1:44" hidden="1" x14ac:dyDescent="0.2">
      <c r="A1265" t="s">
        <v>243</v>
      </c>
      <c r="B1265" t="s">
        <v>145</v>
      </c>
      <c r="C1265" t="s">
        <v>146</v>
      </c>
      <c r="D1265" t="s">
        <v>251</v>
      </c>
      <c r="E1265" t="s">
        <v>247</v>
      </c>
      <c r="F1265" s="1">
        <v>0.30555555555555558</v>
      </c>
      <c r="G1265">
        <v>0</v>
      </c>
      <c r="H1265">
        <v>2973</v>
      </c>
      <c r="I1265">
        <v>2973</v>
      </c>
      <c r="J1265">
        <v>1.5</v>
      </c>
      <c r="K1265">
        <v>0.245</v>
      </c>
      <c r="L1265">
        <v>0.5</v>
      </c>
      <c r="N1265">
        <v>5</v>
      </c>
      <c r="O1265">
        <v>0.5</v>
      </c>
      <c r="P1265">
        <v>0.19634954084936199</v>
      </c>
      <c r="Q1265">
        <v>728.38499999999999</v>
      </c>
      <c r="R1265">
        <v>2.4279500000000001</v>
      </c>
      <c r="S1265">
        <v>143.01806031156201</v>
      </c>
      <c r="T1265">
        <v>2</v>
      </c>
      <c r="U1265">
        <v>0.5</v>
      </c>
      <c r="V1265" t="s">
        <v>115</v>
      </c>
      <c r="W1265">
        <v>5</v>
      </c>
      <c r="X1265">
        <v>1000</v>
      </c>
      <c r="Y1265">
        <v>200</v>
      </c>
      <c r="Z1265">
        <v>0</v>
      </c>
      <c r="AA1265"/>
      <c r="AB1265">
        <v>7</v>
      </c>
      <c r="AC1265">
        <v>2</v>
      </c>
      <c r="AD1265">
        <v>3</v>
      </c>
      <c r="AE1265">
        <v>2</v>
      </c>
      <c r="AF1265">
        <v>2.3333333333333299</v>
      </c>
      <c r="AG1265">
        <v>6.5259823220933102</v>
      </c>
      <c r="AH1265">
        <v>933.33333333333303</v>
      </c>
      <c r="AI1265">
        <v>500</v>
      </c>
      <c r="AJ1265" t="s">
        <v>115</v>
      </c>
      <c r="AK1265" t="s">
        <v>116</v>
      </c>
      <c r="AL1265" t="s">
        <v>115</v>
      </c>
      <c r="AM1265" t="s">
        <v>51</v>
      </c>
      <c r="AN1265" t="s">
        <v>52</v>
      </c>
      <c r="AO1265" t="s">
        <v>110</v>
      </c>
      <c r="AP1265" t="s">
        <v>117</v>
      </c>
    </row>
    <row r="1266" spans="1:44" hidden="1" x14ac:dyDescent="0.2">
      <c r="A1266" t="s">
        <v>243</v>
      </c>
      <c r="B1266" t="s">
        <v>145</v>
      </c>
      <c r="C1266" t="s">
        <v>146</v>
      </c>
      <c r="D1266" t="s">
        <v>251</v>
      </c>
      <c r="E1266" t="s">
        <v>247</v>
      </c>
      <c r="F1266" s="1">
        <v>0.30555555555555558</v>
      </c>
      <c r="G1266">
        <v>0</v>
      </c>
      <c r="H1266">
        <v>2973</v>
      </c>
      <c r="I1266">
        <v>2973</v>
      </c>
      <c r="J1266">
        <v>1.5</v>
      </c>
      <c r="K1266">
        <v>0.245</v>
      </c>
      <c r="L1266">
        <v>0.5</v>
      </c>
      <c r="N1266">
        <v>5</v>
      </c>
      <c r="O1266">
        <v>0.5</v>
      </c>
      <c r="P1266">
        <v>0.19634954084936199</v>
      </c>
      <c r="Q1266">
        <v>728.38499999999999</v>
      </c>
      <c r="R1266">
        <v>2.4279500000000001</v>
      </c>
      <c r="S1266">
        <v>143.01806031156201</v>
      </c>
      <c r="T1266">
        <v>2</v>
      </c>
      <c r="U1266">
        <v>0.5</v>
      </c>
      <c r="V1266" t="s">
        <v>56</v>
      </c>
      <c r="W1266" s="2">
        <v>5</v>
      </c>
      <c r="X1266" s="2">
        <v>1000</v>
      </c>
      <c r="Y1266" s="2">
        <v>200</v>
      </c>
      <c r="Z1266" s="2">
        <v>0</v>
      </c>
      <c r="AB1266" s="2">
        <v>1</v>
      </c>
      <c r="AC1266" s="2">
        <v>0</v>
      </c>
      <c r="AD1266" s="2">
        <v>0</v>
      </c>
      <c r="AE1266" s="2">
        <v>1</v>
      </c>
      <c r="AF1266" s="2">
        <v>0.33333333333333298</v>
      </c>
      <c r="AG1266" s="2">
        <v>0.93228318887047301</v>
      </c>
      <c r="AH1266" s="2">
        <v>133.333333333333</v>
      </c>
      <c r="AI1266">
        <v>500</v>
      </c>
      <c r="AJ1266" t="s">
        <v>56</v>
      </c>
      <c r="AK1266" t="s">
        <v>50</v>
      </c>
      <c r="AL1266" t="s">
        <v>56</v>
      </c>
      <c r="AM1266" t="s">
        <v>51</v>
      </c>
      <c r="AN1266" t="s">
        <v>52</v>
      </c>
      <c r="AO1266" t="s">
        <v>53</v>
      </c>
      <c r="AP1266" t="s">
        <v>54</v>
      </c>
      <c r="AQ1266" t="s">
        <v>57</v>
      </c>
      <c r="AR1266" t="s">
        <v>56</v>
      </c>
    </row>
    <row r="1267" spans="1:44" hidden="1" x14ac:dyDescent="0.2">
      <c r="A1267" t="s">
        <v>243</v>
      </c>
      <c r="B1267" t="s">
        <v>145</v>
      </c>
      <c r="C1267" t="s">
        <v>146</v>
      </c>
      <c r="D1267" t="s">
        <v>251</v>
      </c>
      <c r="E1267" t="s">
        <v>247</v>
      </c>
      <c r="F1267" s="1">
        <v>0.30555555555555558</v>
      </c>
      <c r="G1267">
        <v>0</v>
      </c>
      <c r="H1267">
        <v>2973</v>
      </c>
      <c r="I1267">
        <v>2973</v>
      </c>
      <c r="J1267">
        <v>1.5</v>
      </c>
      <c r="K1267">
        <v>0.245</v>
      </c>
      <c r="L1267">
        <v>0.5</v>
      </c>
      <c r="N1267">
        <v>5</v>
      </c>
      <c r="O1267">
        <v>0.5</v>
      </c>
      <c r="P1267">
        <v>0.19634954084936199</v>
      </c>
      <c r="Q1267">
        <v>728.38499999999999</v>
      </c>
      <c r="R1267">
        <v>2.4279500000000001</v>
      </c>
      <c r="S1267">
        <v>143.01806031156201</v>
      </c>
      <c r="T1267">
        <v>2</v>
      </c>
      <c r="U1267">
        <v>0.5</v>
      </c>
      <c r="V1267" t="s">
        <v>120</v>
      </c>
      <c r="W1267">
        <v>5</v>
      </c>
      <c r="X1267">
        <v>1000</v>
      </c>
      <c r="Y1267">
        <v>200</v>
      </c>
      <c r="Z1267">
        <v>0</v>
      </c>
      <c r="AA1267"/>
      <c r="AB1267">
        <v>7</v>
      </c>
      <c r="AC1267">
        <v>0</v>
      </c>
      <c r="AD1267">
        <v>3</v>
      </c>
      <c r="AE1267">
        <v>4</v>
      </c>
      <c r="AF1267">
        <v>2.3333333333333299</v>
      </c>
      <c r="AG1267">
        <v>6.5259823220933102</v>
      </c>
      <c r="AH1267">
        <v>933.33333333333303</v>
      </c>
      <c r="AI1267">
        <v>500</v>
      </c>
      <c r="AJ1267" t="s">
        <v>120</v>
      </c>
      <c r="AK1267" t="s">
        <v>73</v>
      </c>
      <c r="AL1267" t="s">
        <v>120</v>
      </c>
      <c r="AM1267" t="s">
        <v>51</v>
      </c>
      <c r="AN1267" t="s">
        <v>120</v>
      </c>
    </row>
    <row r="1268" spans="1:44" hidden="1" x14ac:dyDescent="0.2">
      <c r="A1268" t="s">
        <v>243</v>
      </c>
      <c r="B1268" t="s">
        <v>145</v>
      </c>
      <c r="C1268" t="s">
        <v>146</v>
      </c>
      <c r="D1268" t="s">
        <v>251</v>
      </c>
      <c r="E1268" t="s">
        <v>247</v>
      </c>
      <c r="F1268" s="1">
        <v>0.30555555555555558</v>
      </c>
      <c r="G1268">
        <v>0</v>
      </c>
      <c r="H1268">
        <v>2973</v>
      </c>
      <c r="I1268">
        <v>2973</v>
      </c>
      <c r="J1268">
        <v>1.5</v>
      </c>
      <c r="K1268">
        <v>0.245</v>
      </c>
      <c r="L1268">
        <v>0.5</v>
      </c>
      <c r="N1268">
        <v>5</v>
      </c>
      <c r="O1268">
        <v>0.5</v>
      </c>
      <c r="P1268">
        <v>0.19634954084936199</v>
      </c>
      <c r="Q1268">
        <v>728.38499999999999</v>
      </c>
      <c r="R1268">
        <v>2.4279500000000001</v>
      </c>
      <c r="S1268">
        <v>143.01806031156201</v>
      </c>
      <c r="T1268">
        <v>2</v>
      </c>
      <c r="U1268">
        <v>0.5</v>
      </c>
      <c r="V1268" t="s">
        <v>58</v>
      </c>
      <c r="W1268" s="2">
        <v>5</v>
      </c>
      <c r="X1268" s="2">
        <v>1000</v>
      </c>
      <c r="Y1268" s="2">
        <v>200</v>
      </c>
      <c r="Z1268" s="2">
        <v>0</v>
      </c>
      <c r="AB1268" s="2">
        <v>3</v>
      </c>
      <c r="AC1268" s="2">
        <v>1</v>
      </c>
      <c r="AD1268" s="2">
        <v>0</v>
      </c>
      <c r="AE1268" s="2">
        <v>2</v>
      </c>
      <c r="AF1268" s="2">
        <v>1</v>
      </c>
      <c r="AG1268" s="2">
        <v>2.7968495666114199</v>
      </c>
      <c r="AH1268" s="2">
        <v>400</v>
      </c>
      <c r="AI1268">
        <v>500</v>
      </c>
      <c r="AJ1268" t="s">
        <v>58</v>
      </c>
      <c r="AK1268" t="s">
        <v>50</v>
      </c>
      <c r="AL1268" t="s">
        <v>58</v>
      </c>
      <c r="AM1268" t="s">
        <v>51</v>
      </c>
      <c r="AN1268" t="s">
        <v>52</v>
      </c>
      <c r="AO1268" t="s">
        <v>53</v>
      </c>
      <c r="AP1268" t="s">
        <v>54</v>
      </c>
      <c r="AQ1268" t="s">
        <v>59</v>
      </c>
      <c r="AR1268" t="s">
        <v>58</v>
      </c>
    </row>
    <row r="1269" spans="1:44" hidden="1" x14ac:dyDescent="0.2">
      <c r="A1269" t="s">
        <v>243</v>
      </c>
      <c r="B1269" t="s">
        <v>145</v>
      </c>
      <c r="C1269" t="s">
        <v>146</v>
      </c>
      <c r="D1269" t="s">
        <v>251</v>
      </c>
      <c r="E1269" t="s">
        <v>247</v>
      </c>
      <c r="F1269" s="1">
        <v>0.30555555555555558</v>
      </c>
      <c r="G1269">
        <v>0</v>
      </c>
      <c r="H1269">
        <v>2973</v>
      </c>
      <c r="I1269">
        <v>2973</v>
      </c>
      <c r="J1269">
        <v>1.5</v>
      </c>
      <c r="K1269">
        <v>0.245</v>
      </c>
      <c r="L1269">
        <v>0.5</v>
      </c>
      <c r="N1269">
        <v>5</v>
      </c>
      <c r="O1269">
        <v>0.5</v>
      </c>
      <c r="P1269">
        <v>0.19634954084936199</v>
      </c>
      <c r="Q1269">
        <v>728.38499999999999</v>
      </c>
      <c r="R1269">
        <v>2.4279500000000001</v>
      </c>
      <c r="S1269">
        <v>143.01806031156201</v>
      </c>
      <c r="T1269">
        <v>2</v>
      </c>
      <c r="U1269">
        <v>0.5</v>
      </c>
      <c r="V1269" t="s">
        <v>53</v>
      </c>
      <c r="W1269" s="2">
        <v>5</v>
      </c>
      <c r="X1269" s="2">
        <v>1000</v>
      </c>
      <c r="Y1269" s="2">
        <v>200</v>
      </c>
      <c r="Z1269" s="2">
        <v>0</v>
      </c>
      <c r="AB1269" s="2">
        <v>1</v>
      </c>
      <c r="AC1269" s="2">
        <v>1</v>
      </c>
      <c r="AD1269" s="2">
        <v>0</v>
      </c>
      <c r="AE1269" s="2">
        <v>0</v>
      </c>
      <c r="AF1269" s="2">
        <v>0.33333333333333298</v>
      </c>
      <c r="AG1269" s="2">
        <v>0.93228318887047301</v>
      </c>
      <c r="AH1269" s="2">
        <v>133.333333333333</v>
      </c>
      <c r="AI1269">
        <v>500</v>
      </c>
      <c r="AJ1269" t="s">
        <v>53</v>
      </c>
      <c r="AK1269" t="s">
        <v>63</v>
      </c>
      <c r="AL1269" t="s">
        <v>53</v>
      </c>
      <c r="AM1269" t="s">
        <v>51</v>
      </c>
      <c r="AN1269" t="s">
        <v>52</v>
      </c>
      <c r="AO1269" t="s">
        <v>53</v>
      </c>
    </row>
    <row r="1270" spans="1:44" hidden="1" x14ac:dyDescent="0.2">
      <c r="A1270" t="s">
        <v>243</v>
      </c>
      <c r="B1270" t="s">
        <v>145</v>
      </c>
      <c r="C1270" t="s">
        <v>146</v>
      </c>
      <c r="D1270" t="s">
        <v>251</v>
      </c>
      <c r="E1270" t="s">
        <v>247</v>
      </c>
      <c r="F1270" s="1">
        <v>0.30555555555555558</v>
      </c>
      <c r="G1270">
        <v>0</v>
      </c>
      <c r="H1270">
        <v>2973</v>
      </c>
      <c r="I1270">
        <v>2973</v>
      </c>
      <c r="J1270">
        <v>1.5</v>
      </c>
      <c r="K1270">
        <v>0.245</v>
      </c>
      <c r="L1270">
        <v>0.5</v>
      </c>
      <c r="N1270">
        <v>5</v>
      </c>
      <c r="O1270">
        <v>0.5</v>
      </c>
      <c r="P1270">
        <v>0.19634954084936199</v>
      </c>
      <c r="Q1270">
        <v>728.38499999999999</v>
      </c>
      <c r="R1270">
        <v>2.4279500000000001</v>
      </c>
      <c r="S1270">
        <v>143.01806031156201</v>
      </c>
      <c r="T1270">
        <v>2</v>
      </c>
      <c r="U1270">
        <v>0.5</v>
      </c>
      <c r="V1270" t="s">
        <v>69</v>
      </c>
      <c r="W1270" s="2">
        <v>5</v>
      </c>
      <c r="X1270" s="2">
        <v>1000</v>
      </c>
      <c r="Y1270" s="2">
        <v>200</v>
      </c>
      <c r="Z1270" s="2">
        <v>0</v>
      </c>
      <c r="AB1270" s="2">
        <v>2</v>
      </c>
      <c r="AC1270" s="2">
        <v>1</v>
      </c>
      <c r="AD1270" s="2">
        <v>0</v>
      </c>
      <c r="AE1270" s="2">
        <v>1</v>
      </c>
      <c r="AF1270" s="2">
        <v>0.66666666666666596</v>
      </c>
      <c r="AG1270" s="2">
        <v>1.86456637774094</v>
      </c>
      <c r="AH1270" s="2">
        <v>266.666666666666</v>
      </c>
      <c r="AI1270">
        <v>500</v>
      </c>
      <c r="AJ1270" t="s">
        <v>69</v>
      </c>
      <c r="AK1270" t="s">
        <v>50</v>
      </c>
      <c r="AL1270" t="s">
        <v>69</v>
      </c>
      <c r="AM1270" t="s">
        <v>51</v>
      </c>
      <c r="AN1270" t="s">
        <v>52</v>
      </c>
      <c r="AO1270" t="s">
        <v>53</v>
      </c>
      <c r="AP1270" t="s">
        <v>66</v>
      </c>
      <c r="AQ1270" t="s">
        <v>70</v>
      </c>
      <c r="AR1270" t="s">
        <v>69</v>
      </c>
    </row>
    <row r="1271" spans="1:44" hidden="1" x14ac:dyDescent="0.2">
      <c r="A1271" t="s">
        <v>243</v>
      </c>
      <c r="B1271" t="s">
        <v>145</v>
      </c>
      <c r="C1271" t="s">
        <v>146</v>
      </c>
      <c r="D1271" t="s">
        <v>251</v>
      </c>
      <c r="E1271" t="s">
        <v>247</v>
      </c>
      <c r="F1271" s="1">
        <v>0.30555555555555558</v>
      </c>
      <c r="G1271">
        <v>0</v>
      </c>
      <c r="H1271">
        <v>2973</v>
      </c>
      <c r="I1271">
        <v>2973</v>
      </c>
      <c r="J1271">
        <v>1.5</v>
      </c>
      <c r="K1271">
        <v>0.245</v>
      </c>
      <c r="L1271">
        <v>0.5</v>
      </c>
      <c r="N1271">
        <v>5</v>
      </c>
      <c r="O1271">
        <v>0.5</v>
      </c>
      <c r="P1271">
        <v>0.19634954084936199</v>
      </c>
      <c r="Q1271">
        <v>728.38499999999999</v>
      </c>
      <c r="R1271">
        <v>2.4279500000000001</v>
      </c>
      <c r="S1271">
        <v>143.01806031156201</v>
      </c>
      <c r="T1271">
        <v>2</v>
      </c>
      <c r="U1271">
        <v>0.5</v>
      </c>
      <c r="V1271" t="s">
        <v>117</v>
      </c>
      <c r="W1271">
        <v>5</v>
      </c>
      <c r="X1271">
        <v>1000</v>
      </c>
      <c r="Y1271">
        <v>200</v>
      </c>
      <c r="Z1271">
        <v>0</v>
      </c>
      <c r="AA1271"/>
      <c r="AB1271">
        <v>7</v>
      </c>
      <c r="AC1271">
        <v>7</v>
      </c>
      <c r="AD1271">
        <v>0</v>
      </c>
      <c r="AE1271">
        <v>0</v>
      </c>
      <c r="AF1271">
        <v>2.3333333333333299</v>
      </c>
      <c r="AG1271">
        <v>6.5259823220933102</v>
      </c>
      <c r="AH1271">
        <v>933.33333333333303</v>
      </c>
      <c r="AI1271">
        <v>500</v>
      </c>
      <c r="AJ1271" t="s">
        <v>117</v>
      </c>
      <c r="AK1271" t="s">
        <v>87</v>
      </c>
      <c r="AL1271" t="s">
        <v>117</v>
      </c>
      <c r="AM1271" t="s">
        <v>51</v>
      </c>
      <c r="AN1271" t="s">
        <v>52</v>
      </c>
      <c r="AO1271" t="s">
        <v>110</v>
      </c>
      <c r="AP1271" t="s">
        <v>117</v>
      </c>
    </row>
    <row r="1272" spans="1:44" hidden="1" x14ac:dyDescent="0.2">
      <c r="A1272" t="s">
        <v>243</v>
      </c>
      <c r="B1272" t="s">
        <v>145</v>
      </c>
      <c r="C1272" t="s">
        <v>146</v>
      </c>
      <c r="D1272" t="s">
        <v>251</v>
      </c>
      <c r="E1272" t="s">
        <v>247</v>
      </c>
      <c r="F1272" s="1">
        <v>0.30555555555555558</v>
      </c>
      <c r="G1272">
        <v>0</v>
      </c>
      <c r="H1272">
        <v>2973</v>
      </c>
      <c r="I1272">
        <v>2973</v>
      </c>
      <c r="J1272">
        <v>1.5</v>
      </c>
      <c r="K1272">
        <v>0.245</v>
      </c>
      <c r="L1272">
        <v>0.5</v>
      </c>
      <c r="N1272">
        <v>5</v>
      </c>
      <c r="O1272">
        <v>0.5</v>
      </c>
      <c r="P1272">
        <v>0.19634954084936199</v>
      </c>
      <c r="Q1272">
        <v>728.38499999999999</v>
      </c>
      <c r="R1272">
        <v>2.4279500000000001</v>
      </c>
      <c r="S1272">
        <v>143.01806031156201</v>
      </c>
      <c r="T1272">
        <v>2</v>
      </c>
      <c r="U1272">
        <v>0.5</v>
      </c>
      <c r="V1272" t="s">
        <v>103</v>
      </c>
      <c r="W1272" s="2">
        <v>5</v>
      </c>
      <c r="X1272" s="2">
        <v>1000</v>
      </c>
      <c r="Y1272" s="2">
        <v>200</v>
      </c>
      <c r="Z1272" s="2">
        <v>0</v>
      </c>
      <c r="AB1272" s="2">
        <v>3</v>
      </c>
      <c r="AC1272" s="2">
        <v>0</v>
      </c>
      <c r="AD1272" s="2">
        <v>2</v>
      </c>
      <c r="AE1272" s="2">
        <v>1</v>
      </c>
      <c r="AF1272" s="2">
        <v>1</v>
      </c>
      <c r="AG1272" s="2">
        <v>2.7968495666114199</v>
      </c>
      <c r="AH1272" s="2">
        <v>400</v>
      </c>
      <c r="AI1272">
        <v>500</v>
      </c>
      <c r="AJ1272" t="s">
        <v>103</v>
      </c>
      <c r="AK1272" t="s">
        <v>50</v>
      </c>
      <c r="AL1272" t="s">
        <v>103</v>
      </c>
      <c r="AM1272" t="s">
        <v>51</v>
      </c>
      <c r="AN1272" t="s">
        <v>52</v>
      </c>
      <c r="AO1272" t="s">
        <v>53</v>
      </c>
      <c r="AP1272" t="s">
        <v>54</v>
      </c>
      <c r="AQ1272" t="s">
        <v>104</v>
      </c>
      <c r="AR1272" t="s">
        <v>103</v>
      </c>
    </row>
    <row r="1273" spans="1:44" hidden="1" x14ac:dyDescent="0.2">
      <c r="A1273" t="s">
        <v>243</v>
      </c>
      <c r="B1273" t="s">
        <v>145</v>
      </c>
      <c r="C1273" t="s">
        <v>146</v>
      </c>
      <c r="D1273" t="s">
        <v>251</v>
      </c>
      <c r="E1273" t="s">
        <v>247</v>
      </c>
      <c r="F1273" s="1">
        <v>0.30555555555555558</v>
      </c>
      <c r="G1273">
        <v>0</v>
      </c>
      <c r="H1273">
        <v>2973</v>
      </c>
      <c r="I1273">
        <v>2973</v>
      </c>
      <c r="J1273">
        <v>1.5</v>
      </c>
      <c r="K1273">
        <v>0.245</v>
      </c>
      <c r="L1273">
        <v>0.5</v>
      </c>
      <c r="N1273">
        <v>5</v>
      </c>
      <c r="O1273">
        <v>0.5</v>
      </c>
      <c r="P1273">
        <v>0.19634954084936199</v>
      </c>
      <c r="Q1273">
        <v>728.38499999999999</v>
      </c>
      <c r="R1273">
        <v>2.4279500000000001</v>
      </c>
      <c r="S1273">
        <v>143.01806031156201</v>
      </c>
      <c r="T1273">
        <v>2</v>
      </c>
      <c r="U1273">
        <v>0.5</v>
      </c>
      <c r="V1273" t="s">
        <v>171</v>
      </c>
      <c r="W1273">
        <v>5</v>
      </c>
      <c r="X1273">
        <v>1000</v>
      </c>
      <c r="Y1273">
        <v>200</v>
      </c>
      <c r="Z1273">
        <v>0</v>
      </c>
      <c r="AA1273"/>
      <c r="AB1273">
        <v>1</v>
      </c>
      <c r="AC1273">
        <v>1</v>
      </c>
      <c r="AD1273">
        <v>0</v>
      </c>
      <c r="AE1273">
        <v>0</v>
      </c>
      <c r="AF1273">
        <v>0.33333333333333298</v>
      </c>
      <c r="AG1273">
        <v>0.93228318887047301</v>
      </c>
      <c r="AH1273">
        <v>133.333333333333</v>
      </c>
      <c r="AI1273">
        <v>500</v>
      </c>
    </row>
    <row r="1274" spans="1:44" hidden="1" x14ac:dyDescent="0.2">
      <c r="A1274" t="s">
        <v>243</v>
      </c>
      <c r="B1274" t="s">
        <v>145</v>
      </c>
      <c r="C1274" t="s">
        <v>146</v>
      </c>
      <c r="D1274" t="s">
        <v>251</v>
      </c>
      <c r="E1274" t="s">
        <v>247</v>
      </c>
      <c r="F1274" s="1">
        <v>0.30555555555555558</v>
      </c>
      <c r="G1274">
        <v>0</v>
      </c>
      <c r="H1274">
        <v>2973</v>
      </c>
      <c r="I1274">
        <v>2973</v>
      </c>
      <c r="J1274">
        <v>1.5</v>
      </c>
      <c r="K1274">
        <v>0.245</v>
      </c>
      <c r="L1274">
        <v>0.5</v>
      </c>
      <c r="N1274">
        <v>5</v>
      </c>
      <c r="O1274">
        <v>0.5</v>
      </c>
      <c r="P1274">
        <v>0.19634954084936199</v>
      </c>
      <c r="Q1274">
        <v>728.38499999999999</v>
      </c>
      <c r="R1274">
        <v>2.4279500000000001</v>
      </c>
      <c r="S1274">
        <v>143.01806031156201</v>
      </c>
      <c r="T1274">
        <v>2</v>
      </c>
      <c r="U1274">
        <v>0.5</v>
      </c>
      <c r="V1274" t="s">
        <v>127</v>
      </c>
      <c r="W1274">
        <v>5</v>
      </c>
      <c r="X1274">
        <v>1000</v>
      </c>
      <c r="Y1274">
        <v>200</v>
      </c>
      <c r="Z1274">
        <v>0</v>
      </c>
      <c r="AA1274"/>
      <c r="AB1274">
        <v>1</v>
      </c>
      <c r="AC1274">
        <v>0</v>
      </c>
      <c r="AD1274">
        <v>0</v>
      </c>
      <c r="AE1274">
        <v>1</v>
      </c>
      <c r="AF1274">
        <v>0.33333333333333298</v>
      </c>
      <c r="AG1274">
        <v>0.93228318887047301</v>
      </c>
      <c r="AH1274">
        <v>133.333333333333</v>
      </c>
      <c r="AI1274">
        <v>500</v>
      </c>
      <c r="AJ1274" t="s">
        <v>127</v>
      </c>
      <c r="AK1274" t="s">
        <v>128</v>
      </c>
      <c r="AL1274" t="s">
        <v>127</v>
      </c>
      <c r="AM1274" t="s">
        <v>51</v>
      </c>
      <c r="AN1274" t="s">
        <v>52</v>
      </c>
      <c r="AO1274" t="s">
        <v>110</v>
      </c>
      <c r="AP1274" t="s">
        <v>129</v>
      </c>
    </row>
    <row r="1275" spans="1:44" hidden="1" x14ac:dyDescent="0.2">
      <c r="A1275" t="s">
        <v>243</v>
      </c>
      <c r="B1275" t="s">
        <v>145</v>
      </c>
      <c r="C1275" t="s">
        <v>146</v>
      </c>
      <c r="D1275" t="s">
        <v>251</v>
      </c>
      <c r="E1275" t="s">
        <v>247</v>
      </c>
      <c r="F1275" s="1">
        <v>0.30555555555555558</v>
      </c>
      <c r="G1275">
        <v>0</v>
      </c>
      <c r="H1275">
        <v>2973</v>
      </c>
      <c r="I1275">
        <v>2973</v>
      </c>
      <c r="J1275">
        <v>1.5</v>
      </c>
      <c r="K1275">
        <v>0.245</v>
      </c>
      <c r="L1275">
        <v>0.5</v>
      </c>
      <c r="N1275">
        <v>5</v>
      </c>
      <c r="O1275">
        <v>0.5</v>
      </c>
      <c r="P1275">
        <v>0.19634954084936199</v>
      </c>
      <c r="Q1275">
        <v>728.38499999999999</v>
      </c>
      <c r="R1275">
        <v>2.4279500000000001</v>
      </c>
      <c r="S1275">
        <v>143.01806031156201</v>
      </c>
      <c r="T1275">
        <v>2</v>
      </c>
      <c r="U1275">
        <v>0.5</v>
      </c>
      <c r="V1275" t="s">
        <v>75</v>
      </c>
      <c r="W1275">
        <v>5</v>
      </c>
      <c r="X1275">
        <v>1000</v>
      </c>
      <c r="Y1275">
        <v>200</v>
      </c>
      <c r="Z1275">
        <v>0</v>
      </c>
      <c r="AA1275"/>
      <c r="AB1275">
        <v>1</v>
      </c>
      <c r="AC1275">
        <v>1</v>
      </c>
      <c r="AD1275">
        <v>0</v>
      </c>
      <c r="AE1275">
        <v>0</v>
      </c>
      <c r="AF1275">
        <v>0.33333333333333298</v>
      </c>
      <c r="AG1275">
        <v>0.93228318887047301</v>
      </c>
      <c r="AH1275">
        <v>133.333333333333</v>
      </c>
      <c r="AI1275">
        <v>500</v>
      </c>
    </row>
    <row r="1276" spans="1:44" hidden="1" x14ac:dyDescent="0.2">
      <c r="A1276" t="s">
        <v>243</v>
      </c>
      <c r="B1276" t="s">
        <v>145</v>
      </c>
      <c r="C1276" t="s">
        <v>146</v>
      </c>
      <c r="D1276" t="s">
        <v>251</v>
      </c>
      <c r="E1276" t="s">
        <v>247</v>
      </c>
      <c r="F1276" s="1">
        <v>0.30555555555555558</v>
      </c>
      <c r="G1276">
        <v>0</v>
      </c>
      <c r="H1276">
        <v>2973</v>
      </c>
      <c r="I1276">
        <v>2973</v>
      </c>
      <c r="J1276">
        <v>1.5</v>
      </c>
      <c r="K1276">
        <v>0.245</v>
      </c>
      <c r="L1276">
        <v>0.5</v>
      </c>
      <c r="N1276">
        <v>5</v>
      </c>
      <c r="O1276">
        <v>0.5</v>
      </c>
      <c r="P1276">
        <v>0.19634954084936199</v>
      </c>
      <c r="Q1276">
        <v>728.38499999999999</v>
      </c>
      <c r="R1276">
        <v>2.4279500000000001</v>
      </c>
      <c r="S1276">
        <v>143.01806031156201</v>
      </c>
      <c r="T1276">
        <v>2</v>
      </c>
      <c r="U1276">
        <v>0.5</v>
      </c>
      <c r="V1276" t="s">
        <v>164</v>
      </c>
      <c r="W1276">
        <v>5</v>
      </c>
      <c r="X1276">
        <v>1000</v>
      </c>
      <c r="Y1276">
        <v>200</v>
      </c>
      <c r="Z1276">
        <v>0</v>
      </c>
      <c r="AA1276"/>
      <c r="AB1276">
        <v>1</v>
      </c>
      <c r="AC1276">
        <v>0</v>
      </c>
      <c r="AD1276">
        <v>1</v>
      </c>
      <c r="AE1276">
        <v>0</v>
      </c>
      <c r="AF1276">
        <v>0.33333333333333298</v>
      </c>
      <c r="AG1276">
        <v>0.93228318887047301</v>
      </c>
      <c r="AH1276">
        <v>133.333333333333</v>
      </c>
      <c r="AI1276">
        <v>500</v>
      </c>
    </row>
    <row r="1277" spans="1:44" hidden="1" x14ac:dyDescent="0.2">
      <c r="A1277" t="s">
        <v>243</v>
      </c>
      <c r="B1277" t="s">
        <v>145</v>
      </c>
      <c r="C1277" t="s">
        <v>146</v>
      </c>
      <c r="D1277" t="s">
        <v>251</v>
      </c>
      <c r="E1277" t="s">
        <v>247</v>
      </c>
      <c r="F1277" s="1">
        <v>0.30555555555555558</v>
      </c>
      <c r="G1277">
        <v>0</v>
      </c>
      <c r="H1277">
        <v>2973</v>
      </c>
      <c r="I1277">
        <v>2973</v>
      </c>
      <c r="J1277">
        <v>1.5</v>
      </c>
      <c r="K1277">
        <v>0.245</v>
      </c>
      <c r="L1277">
        <v>0.5</v>
      </c>
      <c r="N1277">
        <v>5</v>
      </c>
      <c r="O1277">
        <v>0.5</v>
      </c>
      <c r="P1277">
        <v>0.19634954084936199</v>
      </c>
      <c r="Q1277">
        <v>728.38499999999999</v>
      </c>
      <c r="R1277">
        <v>2.4279500000000001</v>
      </c>
      <c r="S1277">
        <v>143.01806031156201</v>
      </c>
      <c r="T1277">
        <v>2</v>
      </c>
      <c r="U1277">
        <v>0.5</v>
      </c>
      <c r="V1277" t="s">
        <v>165</v>
      </c>
      <c r="W1277" s="2">
        <v>5</v>
      </c>
      <c r="X1277" s="2">
        <v>1000</v>
      </c>
      <c r="Y1277" s="2">
        <v>200</v>
      </c>
      <c r="Z1277" s="2">
        <v>0</v>
      </c>
      <c r="AB1277" s="2">
        <v>1</v>
      </c>
      <c r="AC1277" s="2">
        <v>0</v>
      </c>
      <c r="AD1277" s="2">
        <v>1</v>
      </c>
      <c r="AE1277" s="2">
        <v>0</v>
      </c>
      <c r="AF1277" s="2">
        <v>0.33333333333333298</v>
      </c>
      <c r="AG1277" s="2">
        <v>0.93228318887047301</v>
      </c>
      <c r="AH1277" s="2">
        <v>133.333333333333</v>
      </c>
      <c r="AI1277">
        <v>500</v>
      </c>
      <c r="AJ1277" t="s">
        <v>165</v>
      </c>
      <c r="AK1277" t="s">
        <v>50</v>
      </c>
      <c r="AL1277" t="s">
        <v>165</v>
      </c>
      <c r="AM1277" t="s">
        <v>51</v>
      </c>
      <c r="AN1277" t="s">
        <v>52</v>
      </c>
      <c r="AO1277" t="s">
        <v>53</v>
      </c>
      <c r="AP1277" t="s">
        <v>54</v>
      </c>
      <c r="AQ1277" t="s">
        <v>96</v>
      </c>
      <c r="AR1277" t="s">
        <v>165</v>
      </c>
    </row>
    <row r="1278" spans="1:44" hidden="1" x14ac:dyDescent="0.2">
      <c r="A1278" t="s">
        <v>243</v>
      </c>
      <c r="B1278" t="s">
        <v>145</v>
      </c>
      <c r="C1278" t="s">
        <v>146</v>
      </c>
      <c r="D1278" t="s">
        <v>251</v>
      </c>
      <c r="E1278" t="s">
        <v>247</v>
      </c>
      <c r="F1278" s="1">
        <v>0.30555555555555558</v>
      </c>
      <c r="G1278">
        <v>0</v>
      </c>
      <c r="H1278">
        <v>2973</v>
      </c>
      <c r="I1278">
        <v>2973</v>
      </c>
      <c r="J1278">
        <v>1.5</v>
      </c>
      <c r="K1278">
        <v>0.245</v>
      </c>
      <c r="L1278">
        <v>0.5</v>
      </c>
      <c r="N1278">
        <v>5</v>
      </c>
      <c r="O1278">
        <v>0.5</v>
      </c>
      <c r="P1278">
        <v>0.19634954084936199</v>
      </c>
      <c r="Q1278">
        <v>728.38499999999999</v>
      </c>
      <c r="R1278">
        <v>2.4279500000000001</v>
      </c>
      <c r="S1278">
        <v>143.01806031156201</v>
      </c>
      <c r="T1278">
        <v>2</v>
      </c>
      <c r="U1278">
        <v>0.5</v>
      </c>
      <c r="V1278" t="s">
        <v>80</v>
      </c>
      <c r="W1278" s="2">
        <v>5</v>
      </c>
      <c r="X1278" s="2">
        <v>1000</v>
      </c>
      <c r="Y1278" s="2">
        <v>200</v>
      </c>
      <c r="Z1278" s="2">
        <v>0</v>
      </c>
      <c r="AB1278" s="2">
        <v>4</v>
      </c>
      <c r="AC1278" s="2">
        <v>1</v>
      </c>
      <c r="AD1278" s="2">
        <v>1</v>
      </c>
      <c r="AE1278" s="2">
        <v>2</v>
      </c>
      <c r="AF1278" s="2">
        <v>1.3333333333333299</v>
      </c>
      <c r="AG1278" s="2">
        <v>3.7291327554818898</v>
      </c>
      <c r="AH1278" s="2">
        <v>533.33333333333303</v>
      </c>
      <c r="AI1278">
        <v>500</v>
      </c>
      <c r="AJ1278" t="s">
        <v>80</v>
      </c>
      <c r="AK1278" t="s">
        <v>50</v>
      </c>
      <c r="AL1278" t="s">
        <v>80</v>
      </c>
      <c r="AM1278" t="s">
        <v>51</v>
      </c>
      <c r="AN1278" t="s">
        <v>52</v>
      </c>
      <c r="AO1278" t="s">
        <v>53</v>
      </c>
      <c r="AP1278" t="s">
        <v>66</v>
      </c>
      <c r="AQ1278" t="s">
        <v>81</v>
      </c>
      <c r="AR1278" t="s">
        <v>80</v>
      </c>
    </row>
    <row r="1279" spans="1:44" hidden="1" x14ac:dyDescent="0.2">
      <c r="A1279" t="s">
        <v>243</v>
      </c>
      <c r="B1279" t="s">
        <v>145</v>
      </c>
      <c r="C1279" t="s">
        <v>146</v>
      </c>
      <c r="D1279" t="s">
        <v>251</v>
      </c>
      <c r="E1279" t="s">
        <v>247</v>
      </c>
      <c r="F1279" s="1">
        <v>0.30555555555555558</v>
      </c>
      <c r="G1279">
        <v>0</v>
      </c>
      <c r="H1279">
        <v>2973</v>
      </c>
      <c r="I1279">
        <v>2973</v>
      </c>
      <c r="J1279">
        <v>1.5</v>
      </c>
      <c r="K1279">
        <v>0.245</v>
      </c>
      <c r="L1279">
        <v>0.5</v>
      </c>
      <c r="N1279">
        <v>5</v>
      </c>
      <c r="O1279">
        <v>0.5</v>
      </c>
      <c r="P1279">
        <v>0.19634954084936199</v>
      </c>
      <c r="Q1279">
        <v>728.38499999999999</v>
      </c>
      <c r="R1279">
        <v>2.4279500000000001</v>
      </c>
      <c r="S1279">
        <v>143.01806031156201</v>
      </c>
      <c r="T1279">
        <v>2</v>
      </c>
      <c r="U1279">
        <v>0.5</v>
      </c>
      <c r="V1279" t="s">
        <v>82</v>
      </c>
      <c r="W1279" s="2">
        <v>5</v>
      </c>
      <c r="X1279" s="2">
        <v>1000</v>
      </c>
      <c r="Y1279" s="2">
        <v>200</v>
      </c>
      <c r="Z1279" s="2">
        <v>0</v>
      </c>
      <c r="AB1279" s="2">
        <v>1</v>
      </c>
      <c r="AC1279" s="2">
        <v>0</v>
      </c>
      <c r="AD1279" s="2">
        <v>0</v>
      </c>
      <c r="AE1279" s="2">
        <v>1</v>
      </c>
      <c r="AF1279" s="2">
        <v>0.33333333333333298</v>
      </c>
      <c r="AG1279" s="2">
        <v>0.93228318887047301</v>
      </c>
      <c r="AH1279" s="2">
        <v>133.333333333333</v>
      </c>
      <c r="AI1279">
        <v>500</v>
      </c>
      <c r="AJ1279" t="s">
        <v>82</v>
      </c>
      <c r="AK1279" t="s">
        <v>50</v>
      </c>
      <c r="AL1279" t="s">
        <v>82</v>
      </c>
      <c r="AM1279" t="s">
        <v>51</v>
      </c>
      <c r="AN1279" t="s">
        <v>52</v>
      </c>
      <c r="AO1279" t="s">
        <v>53</v>
      </c>
      <c r="AP1279" t="s">
        <v>66</v>
      </c>
      <c r="AQ1279" t="s">
        <v>83</v>
      </c>
      <c r="AR1279" t="s">
        <v>82</v>
      </c>
    </row>
    <row r="1280" spans="1:44" hidden="1" x14ac:dyDescent="0.2">
      <c r="A1280" t="s">
        <v>243</v>
      </c>
      <c r="B1280" t="s">
        <v>145</v>
      </c>
      <c r="C1280" t="s">
        <v>146</v>
      </c>
      <c r="D1280" t="s">
        <v>251</v>
      </c>
      <c r="E1280" t="s">
        <v>247</v>
      </c>
      <c r="F1280" s="1">
        <v>0.30555555555555558</v>
      </c>
      <c r="G1280">
        <v>0</v>
      </c>
      <c r="H1280">
        <v>2973</v>
      </c>
      <c r="I1280">
        <v>2973</v>
      </c>
      <c r="J1280">
        <v>1.5</v>
      </c>
      <c r="K1280">
        <v>0.245</v>
      </c>
      <c r="L1280">
        <v>0.5</v>
      </c>
      <c r="N1280">
        <v>5</v>
      </c>
      <c r="O1280">
        <v>0.5</v>
      </c>
      <c r="P1280">
        <v>0.19634954084936199</v>
      </c>
      <c r="Q1280">
        <v>728.38499999999999</v>
      </c>
      <c r="R1280">
        <v>2.4279500000000001</v>
      </c>
      <c r="S1280">
        <v>143.01806031156201</v>
      </c>
      <c r="T1280">
        <v>2</v>
      </c>
      <c r="U1280">
        <v>0.5</v>
      </c>
      <c r="V1280" t="s">
        <v>84</v>
      </c>
      <c r="W1280">
        <v>5</v>
      </c>
      <c r="X1280">
        <v>1000</v>
      </c>
      <c r="Y1280">
        <v>200</v>
      </c>
      <c r="Z1280">
        <v>0</v>
      </c>
      <c r="AA1280"/>
      <c r="AB1280">
        <v>41</v>
      </c>
      <c r="AC1280">
        <v>11</v>
      </c>
      <c r="AD1280">
        <v>17</v>
      </c>
      <c r="AE1280">
        <v>13</v>
      </c>
      <c r="AF1280">
        <v>13.6666666666666</v>
      </c>
      <c r="AG1280">
        <v>38.223610743689399</v>
      </c>
      <c r="AH1280">
        <v>5466.6666666666597</v>
      </c>
      <c r="AI1280">
        <v>500</v>
      </c>
      <c r="AJ1280" t="s">
        <v>84</v>
      </c>
      <c r="AK1280" t="s">
        <v>63</v>
      </c>
      <c r="AL1280" t="s">
        <v>84</v>
      </c>
      <c r="AM1280" t="s">
        <v>51</v>
      </c>
      <c r="AN1280" t="s">
        <v>52</v>
      </c>
      <c r="AO1280" t="s">
        <v>84</v>
      </c>
    </row>
    <row r="1281" spans="1:44" hidden="1" x14ac:dyDescent="0.2">
      <c r="A1281" t="s">
        <v>243</v>
      </c>
      <c r="B1281" t="s">
        <v>145</v>
      </c>
      <c r="C1281" t="s">
        <v>146</v>
      </c>
      <c r="D1281" t="s">
        <v>251</v>
      </c>
      <c r="E1281" t="s">
        <v>247</v>
      </c>
      <c r="F1281" s="1">
        <v>0.30555555555555558</v>
      </c>
      <c r="G1281">
        <v>0</v>
      </c>
      <c r="H1281">
        <v>2973</v>
      </c>
      <c r="I1281">
        <v>2973</v>
      </c>
      <c r="J1281">
        <v>1.5</v>
      </c>
      <c r="K1281">
        <v>0.245</v>
      </c>
      <c r="L1281">
        <v>0.5</v>
      </c>
      <c r="N1281">
        <v>5</v>
      </c>
      <c r="O1281">
        <v>0.5</v>
      </c>
      <c r="P1281">
        <v>0.19634954084936199</v>
      </c>
      <c r="Q1281">
        <v>728.38499999999999</v>
      </c>
      <c r="R1281">
        <v>2.4279500000000001</v>
      </c>
      <c r="S1281">
        <v>143.01806031156201</v>
      </c>
      <c r="T1281">
        <v>2</v>
      </c>
      <c r="U1281">
        <v>0.5</v>
      </c>
      <c r="V1281" t="s">
        <v>85</v>
      </c>
      <c r="W1281" s="2">
        <v>5</v>
      </c>
      <c r="X1281" s="2">
        <v>1000</v>
      </c>
      <c r="Y1281" s="2">
        <v>200</v>
      </c>
      <c r="Z1281" s="2">
        <v>0</v>
      </c>
      <c r="AB1281" s="2">
        <v>2</v>
      </c>
      <c r="AC1281" s="2">
        <v>2</v>
      </c>
      <c r="AD1281" s="2">
        <v>0</v>
      </c>
      <c r="AE1281" s="2">
        <v>0</v>
      </c>
      <c r="AF1281" s="2">
        <v>0.66666666666666596</v>
      </c>
      <c r="AG1281" s="2">
        <v>1.86456637774094</v>
      </c>
      <c r="AH1281" s="2">
        <v>266.666666666666</v>
      </c>
      <c r="AI1281">
        <v>500</v>
      </c>
      <c r="AJ1281" t="s">
        <v>85</v>
      </c>
      <c r="AK1281" t="s">
        <v>50</v>
      </c>
      <c r="AL1281" t="s">
        <v>85</v>
      </c>
      <c r="AM1281" t="s">
        <v>51</v>
      </c>
      <c r="AN1281" t="s">
        <v>52</v>
      </c>
      <c r="AO1281" t="s">
        <v>53</v>
      </c>
      <c r="AP1281" t="s">
        <v>54</v>
      </c>
      <c r="AQ1281" t="s">
        <v>57</v>
      </c>
      <c r="AR1281" t="s">
        <v>85</v>
      </c>
    </row>
    <row r="1282" spans="1:44" hidden="1" x14ac:dyDescent="0.2">
      <c r="A1282" t="s">
        <v>243</v>
      </c>
      <c r="B1282" t="s">
        <v>145</v>
      </c>
      <c r="C1282" t="s">
        <v>146</v>
      </c>
      <c r="D1282" t="s">
        <v>251</v>
      </c>
      <c r="E1282" t="s">
        <v>247</v>
      </c>
      <c r="F1282" s="1">
        <v>0.30555555555555558</v>
      </c>
      <c r="G1282">
        <v>0</v>
      </c>
      <c r="H1282">
        <v>2973</v>
      </c>
      <c r="I1282">
        <v>2973</v>
      </c>
      <c r="J1282">
        <v>1.5</v>
      </c>
      <c r="K1282">
        <v>0.245</v>
      </c>
      <c r="L1282">
        <v>0.5</v>
      </c>
      <c r="N1282">
        <v>5</v>
      </c>
      <c r="O1282">
        <v>0.5</v>
      </c>
      <c r="P1282">
        <v>0.19634954084936199</v>
      </c>
      <c r="Q1282">
        <v>728.38499999999999</v>
      </c>
      <c r="R1282">
        <v>2.4279500000000001</v>
      </c>
      <c r="S1282">
        <v>143.01806031156201</v>
      </c>
      <c r="T1282">
        <v>2</v>
      </c>
      <c r="U1282">
        <v>0.5</v>
      </c>
      <c r="V1282" t="s">
        <v>121</v>
      </c>
      <c r="W1282">
        <v>5</v>
      </c>
      <c r="X1282">
        <v>1000</v>
      </c>
      <c r="Y1282">
        <v>200</v>
      </c>
      <c r="Z1282">
        <v>0</v>
      </c>
      <c r="AA1282"/>
      <c r="AB1282">
        <v>2</v>
      </c>
      <c r="AC1282">
        <v>2</v>
      </c>
      <c r="AD1282">
        <v>0</v>
      </c>
      <c r="AE1282">
        <v>0</v>
      </c>
      <c r="AF1282">
        <v>0.66666666666666596</v>
      </c>
      <c r="AG1282">
        <v>1.86456637774094</v>
      </c>
      <c r="AH1282">
        <v>266.666666666666</v>
      </c>
      <c r="AI1282">
        <v>500</v>
      </c>
    </row>
    <row r="1283" spans="1:44" hidden="1" x14ac:dyDescent="0.2">
      <c r="A1283" t="s">
        <v>243</v>
      </c>
      <c r="B1283" t="s">
        <v>145</v>
      </c>
      <c r="C1283" t="s">
        <v>146</v>
      </c>
      <c r="D1283" t="s">
        <v>251</v>
      </c>
      <c r="E1283" t="s">
        <v>247</v>
      </c>
      <c r="F1283" s="1">
        <v>0.30555555555555558</v>
      </c>
      <c r="G1283">
        <v>0</v>
      </c>
      <c r="H1283">
        <v>2973</v>
      </c>
      <c r="I1283">
        <v>2973</v>
      </c>
      <c r="J1283">
        <v>1.5</v>
      </c>
      <c r="K1283">
        <v>0.245</v>
      </c>
      <c r="L1283">
        <v>0.5</v>
      </c>
      <c r="N1283">
        <v>5</v>
      </c>
      <c r="O1283">
        <v>0.5</v>
      </c>
      <c r="P1283">
        <v>0.19634954084936199</v>
      </c>
      <c r="Q1283">
        <v>728.38499999999999</v>
      </c>
      <c r="R1283">
        <v>2.4279500000000001</v>
      </c>
      <c r="S1283">
        <v>143.01806031156201</v>
      </c>
      <c r="T1283">
        <v>2</v>
      </c>
      <c r="U1283">
        <v>0.5</v>
      </c>
      <c r="V1283" t="s">
        <v>111</v>
      </c>
      <c r="W1283">
        <v>5</v>
      </c>
      <c r="X1283">
        <v>1000</v>
      </c>
      <c r="Y1283">
        <v>200</v>
      </c>
      <c r="Z1283">
        <v>0</v>
      </c>
      <c r="AA1283"/>
      <c r="AB1283">
        <v>1</v>
      </c>
      <c r="AC1283">
        <v>0</v>
      </c>
      <c r="AD1283">
        <v>1</v>
      </c>
      <c r="AE1283">
        <v>0</v>
      </c>
      <c r="AF1283">
        <v>0.33333333333333298</v>
      </c>
      <c r="AG1283">
        <v>0.93228318887047301</v>
      </c>
      <c r="AH1283">
        <v>133.333333333333</v>
      </c>
      <c r="AI1283">
        <v>500</v>
      </c>
      <c r="AJ1283" t="s">
        <v>111</v>
      </c>
      <c r="AK1283" t="s">
        <v>63</v>
      </c>
      <c r="AL1283" t="s">
        <v>111</v>
      </c>
      <c r="AM1283" t="s">
        <v>51</v>
      </c>
      <c r="AN1283" t="s">
        <v>112</v>
      </c>
      <c r="AO1283" t="s">
        <v>111</v>
      </c>
    </row>
    <row r="1284" spans="1:44" hidden="1" x14ac:dyDescent="0.2">
      <c r="A1284" t="s">
        <v>243</v>
      </c>
      <c r="B1284" t="s">
        <v>145</v>
      </c>
      <c r="C1284" t="s">
        <v>146</v>
      </c>
      <c r="D1284" t="s">
        <v>251</v>
      </c>
      <c r="E1284" t="s">
        <v>247</v>
      </c>
      <c r="F1284" s="1">
        <v>0.30555555555555558</v>
      </c>
      <c r="G1284">
        <v>0</v>
      </c>
      <c r="H1284">
        <v>2973</v>
      </c>
      <c r="I1284">
        <v>2973</v>
      </c>
      <c r="J1284">
        <v>1.5</v>
      </c>
      <c r="K1284">
        <v>0.245</v>
      </c>
      <c r="L1284">
        <v>0.5</v>
      </c>
      <c r="N1284">
        <v>5</v>
      </c>
      <c r="O1284">
        <v>0.5</v>
      </c>
      <c r="P1284">
        <v>0.19634954084936199</v>
      </c>
      <c r="Q1284">
        <v>728.38499999999999</v>
      </c>
      <c r="R1284">
        <v>2.4279500000000001</v>
      </c>
      <c r="S1284">
        <v>143.01806031156201</v>
      </c>
      <c r="T1284">
        <v>2</v>
      </c>
      <c r="U1284">
        <v>0.5</v>
      </c>
      <c r="V1284" t="s">
        <v>90</v>
      </c>
      <c r="W1284">
        <v>5</v>
      </c>
      <c r="X1284">
        <v>1000</v>
      </c>
      <c r="Y1284">
        <v>200</v>
      </c>
      <c r="Z1284">
        <v>0</v>
      </c>
      <c r="AA1284"/>
      <c r="AB1284">
        <v>1</v>
      </c>
      <c r="AC1284">
        <v>0</v>
      </c>
      <c r="AD1284">
        <v>1</v>
      </c>
      <c r="AE1284">
        <v>0</v>
      </c>
      <c r="AF1284">
        <v>0.33333333333333298</v>
      </c>
      <c r="AG1284">
        <v>0.93228318887047301</v>
      </c>
      <c r="AH1284">
        <v>133.333333333333</v>
      </c>
      <c r="AI1284">
        <v>500</v>
      </c>
      <c r="AJ1284" t="s">
        <v>90</v>
      </c>
      <c r="AK1284" t="s">
        <v>91</v>
      </c>
      <c r="AL1284" t="s">
        <v>90</v>
      </c>
      <c r="AM1284" t="s">
        <v>51</v>
      </c>
      <c r="AN1284" t="s">
        <v>92</v>
      </c>
    </row>
    <row r="1285" spans="1:44" hidden="1" x14ac:dyDescent="0.2">
      <c r="A1285" t="s">
        <v>243</v>
      </c>
      <c r="B1285" t="s">
        <v>145</v>
      </c>
      <c r="C1285" t="s">
        <v>146</v>
      </c>
      <c r="D1285" t="s">
        <v>251</v>
      </c>
      <c r="E1285" t="s">
        <v>247</v>
      </c>
      <c r="F1285" s="1">
        <v>0.30555555555555558</v>
      </c>
      <c r="G1285">
        <v>0</v>
      </c>
      <c r="H1285">
        <v>2973</v>
      </c>
      <c r="I1285">
        <v>2973</v>
      </c>
      <c r="J1285">
        <v>1.5</v>
      </c>
      <c r="K1285">
        <v>0.245</v>
      </c>
      <c r="L1285">
        <v>0.5</v>
      </c>
      <c r="N1285">
        <v>5</v>
      </c>
      <c r="O1285">
        <v>0.5</v>
      </c>
      <c r="P1285">
        <v>0.19634954084936199</v>
      </c>
      <c r="Q1285">
        <v>728.38499999999999</v>
      </c>
      <c r="R1285">
        <v>2.4279500000000001</v>
      </c>
      <c r="S1285">
        <v>143.01806031156201</v>
      </c>
      <c r="T1285">
        <v>2</v>
      </c>
      <c r="U1285">
        <v>0.5</v>
      </c>
      <c r="V1285" t="s">
        <v>150</v>
      </c>
      <c r="W1285" s="2">
        <v>5</v>
      </c>
      <c r="X1285" s="2">
        <v>1000</v>
      </c>
      <c r="Y1285" s="2">
        <v>200</v>
      </c>
      <c r="Z1285" s="2">
        <v>0</v>
      </c>
      <c r="AB1285" s="2">
        <v>1</v>
      </c>
      <c r="AC1285" s="2">
        <v>0</v>
      </c>
      <c r="AD1285" s="2">
        <v>0</v>
      </c>
      <c r="AE1285" s="2">
        <v>1</v>
      </c>
      <c r="AF1285" s="2">
        <v>0.33333333333333298</v>
      </c>
      <c r="AG1285" s="2">
        <v>0.93228318887047301</v>
      </c>
      <c r="AH1285" s="2">
        <v>133.333333333333</v>
      </c>
      <c r="AI1285">
        <v>500</v>
      </c>
      <c r="AJ1285" t="s">
        <v>150</v>
      </c>
      <c r="AK1285" t="s">
        <v>50</v>
      </c>
      <c r="AL1285" t="s">
        <v>150</v>
      </c>
      <c r="AM1285" t="s">
        <v>51</v>
      </c>
      <c r="AN1285" t="s">
        <v>52</v>
      </c>
      <c r="AO1285" t="s">
        <v>53</v>
      </c>
      <c r="AP1285" t="s">
        <v>66</v>
      </c>
      <c r="AQ1285" t="s">
        <v>67</v>
      </c>
      <c r="AR1285" t="s">
        <v>150</v>
      </c>
    </row>
    <row r="1286" spans="1:44" hidden="1" x14ac:dyDescent="0.2">
      <c r="A1286" t="s">
        <v>243</v>
      </c>
      <c r="B1286" t="s">
        <v>145</v>
      </c>
      <c r="C1286" t="s">
        <v>146</v>
      </c>
      <c r="D1286" t="s">
        <v>251</v>
      </c>
      <c r="E1286" t="s">
        <v>247</v>
      </c>
      <c r="F1286" s="1">
        <v>0.30555555555555558</v>
      </c>
      <c r="G1286">
        <v>0</v>
      </c>
      <c r="H1286">
        <v>2973</v>
      </c>
      <c r="I1286">
        <v>2973</v>
      </c>
      <c r="J1286">
        <v>1.5</v>
      </c>
      <c r="K1286">
        <v>0.245</v>
      </c>
      <c r="L1286">
        <v>0.5</v>
      </c>
      <c r="N1286">
        <v>5</v>
      </c>
      <c r="O1286">
        <v>0.5</v>
      </c>
      <c r="P1286">
        <v>0.19634954084936199</v>
      </c>
      <c r="Q1286">
        <v>728.38499999999999</v>
      </c>
      <c r="R1286">
        <v>2.4279500000000001</v>
      </c>
      <c r="S1286">
        <v>143.01806031156201</v>
      </c>
      <c r="T1286">
        <v>2</v>
      </c>
      <c r="U1286">
        <v>0.5</v>
      </c>
      <c r="V1286" t="s">
        <v>176</v>
      </c>
      <c r="W1286" s="2">
        <v>5</v>
      </c>
      <c r="X1286" s="2">
        <v>1000</v>
      </c>
      <c r="Y1286" s="2">
        <v>200</v>
      </c>
      <c r="Z1286" s="2">
        <v>0</v>
      </c>
      <c r="AB1286" s="2">
        <v>6</v>
      </c>
      <c r="AC1286" s="2">
        <v>1</v>
      </c>
      <c r="AD1286" s="2">
        <v>2</v>
      </c>
      <c r="AE1286" s="2">
        <v>3</v>
      </c>
      <c r="AF1286" s="2">
        <v>2</v>
      </c>
      <c r="AG1286" s="2">
        <v>5.5936991332228398</v>
      </c>
      <c r="AH1286" s="2">
        <v>800</v>
      </c>
      <c r="AI1286">
        <v>500</v>
      </c>
      <c r="AJ1286" t="s">
        <v>176</v>
      </c>
      <c r="AK1286" t="s">
        <v>50</v>
      </c>
      <c r="AL1286" t="s">
        <v>176</v>
      </c>
      <c r="AM1286" t="s">
        <v>51</v>
      </c>
      <c r="AN1286" t="s">
        <v>52</v>
      </c>
      <c r="AO1286" t="s">
        <v>53</v>
      </c>
      <c r="AP1286" t="s">
        <v>54</v>
      </c>
      <c r="AQ1286" t="s">
        <v>177</v>
      </c>
      <c r="AR1286" t="s">
        <v>176</v>
      </c>
    </row>
    <row r="1287" spans="1:44" hidden="1" x14ac:dyDescent="0.2">
      <c r="A1287" t="s">
        <v>243</v>
      </c>
      <c r="B1287" t="s">
        <v>145</v>
      </c>
      <c r="C1287" t="s">
        <v>146</v>
      </c>
      <c r="D1287" t="s">
        <v>251</v>
      </c>
      <c r="E1287" t="s">
        <v>247</v>
      </c>
      <c r="F1287" s="1">
        <v>0.30555555555555558</v>
      </c>
      <c r="G1287">
        <v>0</v>
      </c>
      <c r="H1287">
        <v>2973</v>
      </c>
      <c r="I1287">
        <v>2973</v>
      </c>
      <c r="J1287">
        <v>1.5</v>
      </c>
      <c r="K1287">
        <v>0.245</v>
      </c>
      <c r="L1287">
        <v>0.5</v>
      </c>
      <c r="N1287">
        <v>5</v>
      </c>
      <c r="O1287">
        <v>0.5</v>
      </c>
      <c r="P1287">
        <v>0.19634954084936199</v>
      </c>
      <c r="Q1287">
        <v>728.38499999999999</v>
      </c>
      <c r="R1287">
        <v>2.4279500000000001</v>
      </c>
      <c r="S1287">
        <v>143.01806031156201</v>
      </c>
      <c r="T1287">
        <v>2</v>
      </c>
      <c r="U1287">
        <v>0.5</v>
      </c>
      <c r="V1287" t="s">
        <v>151</v>
      </c>
      <c r="W1287">
        <v>5</v>
      </c>
      <c r="X1287">
        <v>1000</v>
      </c>
      <c r="Y1287">
        <v>200</v>
      </c>
      <c r="Z1287">
        <v>0</v>
      </c>
      <c r="AA1287"/>
      <c r="AB1287">
        <v>6</v>
      </c>
      <c r="AC1287">
        <v>0</v>
      </c>
      <c r="AD1287">
        <v>4</v>
      </c>
      <c r="AE1287">
        <v>2</v>
      </c>
      <c r="AF1287">
        <v>2</v>
      </c>
      <c r="AG1287">
        <v>5.5936991332228398</v>
      </c>
      <c r="AH1287">
        <v>800</v>
      </c>
      <c r="AI1287">
        <v>500</v>
      </c>
    </row>
    <row r="1288" spans="1:44" hidden="1" x14ac:dyDescent="0.2">
      <c r="A1288" t="s">
        <v>243</v>
      </c>
      <c r="B1288" t="s">
        <v>145</v>
      </c>
      <c r="C1288" t="s">
        <v>146</v>
      </c>
      <c r="D1288" t="s">
        <v>251</v>
      </c>
      <c r="E1288" t="s">
        <v>247</v>
      </c>
      <c r="F1288" s="1">
        <v>0.30555555555555558</v>
      </c>
      <c r="G1288">
        <v>0</v>
      </c>
      <c r="H1288">
        <v>2973</v>
      </c>
      <c r="I1288">
        <v>2973</v>
      </c>
      <c r="J1288">
        <v>1.5</v>
      </c>
      <c r="K1288">
        <v>0.245</v>
      </c>
      <c r="L1288">
        <v>0.5</v>
      </c>
      <c r="N1288">
        <v>5</v>
      </c>
      <c r="O1288">
        <v>0.5</v>
      </c>
      <c r="P1288">
        <v>0.19634954084936199</v>
      </c>
      <c r="Q1288">
        <v>728.38499999999999</v>
      </c>
      <c r="R1288">
        <v>2.4279500000000001</v>
      </c>
      <c r="S1288">
        <v>143.01806031156201</v>
      </c>
      <c r="T1288">
        <v>2</v>
      </c>
      <c r="U1288">
        <v>0.5</v>
      </c>
      <c r="V1288" t="s">
        <v>133</v>
      </c>
      <c r="W1288">
        <v>5</v>
      </c>
      <c r="X1288">
        <v>1000</v>
      </c>
      <c r="Y1288">
        <v>200</v>
      </c>
      <c r="Z1288">
        <v>0</v>
      </c>
      <c r="AA1288"/>
      <c r="AB1288">
        <v>1</v>
      </c>
      <c r="AC1288">
        <v>1</v>
      </c>
      <c r="AD1288">
        <v>0</v>
      </c>
      <c r="AE1288">
        <v>0</v>
      </c>
      <c r="AF1288">
        <v>0.33333333333333298</v>
      </c>
      <c r="AG1288">
        <v>0.93228318887047301</v>
      </c>
      <c r="AH1288">
        <v>133.333333333333</v>
      </c>
      <c r="AI1288">
        <v>500</v>
      </c>
    </row>
    <row r="1289" spans="1:44" hidden="1" x14ac:dyDescent="0.2">
      <c r="A1289" t="s">
        <v>243</v>
      </c>
      <c r="B1289" t="s">
        <v>145</v>
      </c>
      <c r="C1289" t="s">
        <v>146</v>
      </c>
      <c r="D1289" t="s">
        <v>251</v>
      </c>
      <c r="E1289" t="s">
        <v>247</v>
      </c>
      <c r="F1289" s="1">
        <v>0.30555555555555558</v>
      </c>
      <c r="G1289">
        <v>0</v>
      </c>
      <c r="H1289">
        <v>2973</v>
      </c>
      <c r="I1289">
        <v>2973</v>
      </c>
      <c r="J1289">
        <v>1.5</v>
      </c>
      <c r="K1289">
        <v>0.245</v>
      </c>
      <c r="L1289">
        <v>0.5</v>
      </c>
      <c r="N1289">
        <v>5</v>
      </c>
      <c r="O1289">
        <v>0.5</v>
      </c>
      <c r="P1289">
        <v>0.19634954084936199</v>
      </c>
      <c r="Q1289">
        <v>728.38499999999999</v>
      </c>
      <c r="R1289">
        <v>2.4279500000000001</v>
      </c>
      <c r="S1289">
        <v>143.01806031156201</v>
      </c>
      <c r="T1289">
        <v>2</v>
      </c>
      <c r="U1289">
        <v>0.5</v>
      </c>
      <c r="V1289" t="s">
        <v>93</v>
      </c>
      <c r="W1289" s="2">
        <v>5</v>
      </c>
      <c r="X1289" s="2">
        <v>1000</v>
      </c>
      <c r="Y1289" s="2">
        <v>200</v>
      </c>
      <c r="Z1289" s="2">
        <v>0</v>
      </c>
      <c r="AB1289" s="2">
        <v>3</v>
      </c>
      <c r="AC1289" s="2">
        <v>2</v>
      </c>
      <c r="AD1289" s="2">
        <v>1</v>
      </c>
      <c r="AE1289" s="2">
        <v>0</v>
      </c>
      <c r="AF1289" s="2">
        <v>1</v>
      </c>
      <c r="AG1289" s="2">
        <v>2.7968495666114199</v>
      </c>
      <c r="AH1289" s="2">
        <v>400</v>
      </c>
      <c r="AI1289">
        <v>500</v>
      </c>
      <c r="AJ1289" t="s">
        <v>93</v>
      </c>
      <c r="AK1289" t="s">
        <v>50</v>
      </c>
      <c r="AL1289" t="s">
        <v>93</v>
      </c>
      <c r="AM1289" t="s">
        <v>51</v>
      </c>
      <c r="AN1289" t="s">
        <v>52</v>
      </c>
      <c r="AO1289" t="s">
        <v>53</v>
      </c>
      <c r="AP1289" t="s">
        <v>54</v>
      </c>
      <c r="AQ1289" t="s">
        <v>94</v>
      </c>
      <c r="AR1289" t="s">
        <v>93</v>
      </c>
    </row>
    <row r="1290" spans="1:44" hidden="1" x14ac:dyDescent="0.2">
      <c r="A1290" t="s">
        <v>243</v>
      </c>
      <c r="B1290" t="s">
        <v>145</v>
      </c>
      <c r="C1290" t="s">
        <v>146</v>
      </c>
      <c r="D1290" t="s">
        <v>251</v>
      </c>
      <c r="E1290" t="s">
        <v>247</v>
      </c>
      <c r="F1290" s="1">
        <v>0.30555555555555558</v>
      </c>
      <c r="G1290">
        <v>0</v>
      </c>
      <c r="H1290">
        <v>2973</v>
      </c>
      <c r="I1290">
        <v>2973</v>
      </c>
      <c r="J1290">
        <v>1.5</v>
      </c>
      <c r="K1290">
        <v>0.245</v>
      </c>
      <c r="L1290">
        <v>0.5</v>
      </c>
      <c r="N1290">
        <v>5</v>
      </c>
      <c r="O1290">
        <v>0.5</v>
      </c>
      <c r="P1290">
        <v>0.19634954084936199</v>
      </c>
      <c r="Q1290">
        <v>728.38499999999999</v>
      </c>
      <c r="R1290">
        <v>2.4279500000000001</v>
      </c>
      <c r="S1290">
        <v>143.01806031156201</v>
      </c>
      <c r="T1290">
        <v>2</v>
      </c>
      <c r="U1290">
        <v>0.5</v>
      </c>
      <c r="V1290" t="s">
        <v>95</v>
      </c>
      <c r="W1290" s="2">
        <v>5</v>
      </c>
      <c r="X1290" s="2">
        <v>1000</v>
      </c>
      <c r="Y1290" s="2">
        <v>200</v>
      </c>
      <c r="Z1290" s="2">
        <v>0</v>
      </c>
      <c r="AB1290" s="2">
        <v>5</v>
      </c>
      <c r="AC1290" s="2">
        <v>3</v>
      </c>
      <c r="AD1290" s="2">
        <v>1</v>
      </c>
      <c r="AE1290" s="2">
        <v>1</v>
      </c>
      <c r="AF1290" s="2">
        <v>1.6666666666666601</v>
      </c>
      <c r="AG1290" s="2">
        <v>4.6614159443523704</v>
      </c>
      <c r="AH1290" s="2">
        <v>666.66666666666595</v>
      </c>
      <c r="AI1290">
        <v>500</v>
      </c>
      <c r="AJ1290" t="s">
        <v>95</v>
      </c>
      <c r="AK1290" t="s">
        <v>65</v>
      </c>
      <c r="AL1290" t="s">
        <v>95</v>
      </c>
      <c r="AM1290" t="s">
        <v>51</v>
      </c>
      <c r="AN1290" t="s">
        <v>52</v>
      </c>
      <c r="AO1290" t="s">
        <v>53</v>
      </c>
      <c r="AP1290" t="s">
        <v>54</v>
      </c>
      <c r="AQ1290" t="s">
        <v>96</v>
      </c>
      <c r="AR1290" t="s">
        <v>97</v>
      </c>
    </row>
    <row r="1291" spans="1:44" hidden="1" x14ac:dyDescent="0.2">
      <c r="A1291" t="s">
        <v>243</v>
      </c>
      <c r="B1291" t="s">
        <v>45</v>
      </c>
      <c r="C1291" t="s">
        <v>46</v>
      </c>
      <c r="D1291" t="s">
        <v>252</v>
      </c>
      <c r="E1291" t="s">
        <v>247</v>
      </c>
      <c r="F1291" s="1">
        <v>0.18402777777777779</v>
      </c>
      <c r="G1291">
        <v>0</v>
      </c>
      <c r="H1291">
        <v>1644</v>
      </c>
      <c r="I1291">
        <v>1644</v>
      </c>
      <c r="J1291">
        <v>1.5</v>
      </c>
      <c r="K1291">
        <v>0.245</v>
      </c>
      <c r="L1291">
        <v>0.5</v>
      </c>
      <c r="N1291">
        <v>2</v>
      </c>
      <c r="O1291">
        <v>0.6</v>
      </c>
      <c r="P1291">
        <v>0.282743338823081</v>
      </c>
      <c r="Q1291">
        <v>402.78</v>
      </c>
      <c r="R1291">
        <v>3.3564999999999898</v>
      </c>
      <c r="S1291">
        <v>113.88336201116</v>
      </c>
      <c r="T1291">
        <v>4</v>
      </c>
      <c r="U1291">
        <v>0.25</v>
      </c>
      <c r="V1291" t="s">
        <v>155</v>
      </c>
      <c r="W1291" s="2">
        <v>2</v>
      </c>
      <c r="X1291" s="2">
        <v>1000</v>
      </c>
      <c r="Y1291" s="2">
        <v>500</v>
      </c>
      <c r="Z1291" s="2">
        <v>1</v>
      </c>
      <c r="AA1291" s="2">
        <v>0.5</v>
      </c>
      <c r="AB1291" s="2">
        <v>1</v>
      </c>
      <c r="AC1291" s="2">
        <v>1</v>
      </c>
      <c r="AD1291" s="2">
        <v>0</v>
      </c>
      <c r="AE1291" s="2">
        <v>0</v>
      </c>
      <c r="AF1291" s="2">
        <v>0.33333333333333298</v>
      </c>
      <c r="AG1291" s="2">
        <v>5.8539426207081204</v>
      </c>
      <c r="AH1291" s="2">
        <v>666.66666666666595</v>
      </c>
      <c r="AI1291">
        <v>64</v>
      </c>
      <c r="AJ1291" t="s">
        <v>155</v>
      </c>
      <c r="AK1291" t="s">
        <v>50</v>
      </c>
      <c r="AL1291" t="s">
        <v>155</v>
      </c>
      <c r="AM1291" t="s">
        <v>51</v>
      </c>
      <c r="AN1291" t="s">
        <v>52</v>
      </c>
      <c r="AO1291" t="s">
        <v>53</v>
      </c>
      <c r="AP1291" t="s">
        <v>54</v>
      </c>
      <c r="AQ1291" t="s">
        <v>57</v>
      </c>
      <c r="AR1291" t="s">
        <v>155</v>
      </c>
    </row>
    <row r="1292" spans="1:44" hidden="1" x14ac:dyDescent="0.2">
      <c r="A1292" t="s">
        <v>243</v>
      </c>
      <c r="B1292" t="s">
        <v>45</v>
      </c>
      <c r="C1292" t="s">
        <v>46</v>
      </c>
      <c r="D1292" t="s">
        <v>252</v>
      </c>
      <c r="E1292" t="s">
        <v>247</v>
      </c>
      <c r="F1292" s="1">
        <v>0.18402777777777779</v>
      </c>
      <c r="G1292">
        <v>0</v>
      </c>
      <c r="H1292">
        <v>1644</v>
      </c>
      <c r="I1292">
        <v>1644</v>
      </c>
      <c r="J1292">
        <v>1.5</v>
      </c>
      <c r="K1292">
        <v>0.245</v>
      </c>
      <c r="L1292">
        <v>0.5</v>
      </c>
      <c r="N1292">
        <v>2</v>
      </c>
      <c r="O1292">
        <v>0.6</v>
      </c>
      <c r="P1292">
        <v>0.282743338823081</v>
      </c>
      <c r="Q1292">
        <v>402.78</v>
      </c>
      <c r="R1292">
        <v>3.3564999999999898</v>
      </c>
      <c r="S1292">
        <v>113.88336201116</v>
      </c>
      <c r="T1292">
        <v>4</v>
      </c>
      <c r="U1292">
        <v>0.25</v>
      </c>
      <c r="V1292" t="s">
        <v>56</v>
      </c>
      <c r="W1292" s="2">
        <v>2</v>
      </c>
      <c r="X1292" s="2">
        <v>1000</v>
      </c>
      <c r="Y1292" s="2">
        <v>500</v>
      </c>
      <c r="Z1292" s="2">
        <v>1</v>
      </c>
      <c r="AA1292" s="2">
        <v>0.5</v>
      </c>
      <c r="AB1292" s="2">
        <v>47</v>
      </c>
      <c r="AC1292" s="2">
        <v>13</v>
      </c>
      <c r="AD1292" s="2">
        <v>23</v>
      </c>
      <c r="AE1292" s="2">
        <v>11</v>
      </c>
      <c r="AF1292" s="2">
        <v>15.6666666666666</v>
      </c>
      <c r="AG1292" s="2">
        <v>275.13530317328201</v>
      </c>
      <c r="AH1292" s="2">
        <v>31333.333333333299</v>
      </c>
      <c r="AI1292">
        <v>64</v>
      </c>
      <c r="AJ1292" t="s">
        <v>56</v>
      </c>
      <c r="AK1292" t="s">
        <v>50</v>
      </c>
      <c r="AL1292" t="s">
        <v>56</v>
      </c>
      <c r="AM1292" t="s">
        <v>51</v>
      </c>
      <c r="AN1292" t="s">
        <v>52</v>
      </c>
      <c r="AO1292" t="s">
        <v>53</v>
      </c>
      <c r="AP1292" t="s">
        <v>54</v>
      </c>
      <c r="AQ1292" t="s">
        <v>57</v>
      </c>
      <c r="AR1292" t="s">
        <v>56</v>
      </c>
    </row>
    <row r="1293" spans="1:44" hidden="1" x14ac:dyDescent="0.2">
      <c r="A1293" t="s">
        <v>243</v>
      </c>
      <c r="B1293" t="s">
        <v>45</v>
      </c>
      <c r="C1293" t="s">
        <v>46</v>
      </c>
      <c r="D1293" t="s">
        <v>252</v>
      </c>
      <c r="E1293" t="s">
        <v>247</v>
      </c>
      <c r="F1293" s="1">
        <v>0.18402777777777779</v>
      </c>
      <c r="G1293">
        <v>0</v>
      </c>
      <c r="H1293">
        <v>1644</v>
      </c>
      <c r="I1293">
        <v>1644</v>
      </c>
      <c r="J1293">
        <v>1.5</v>
      </c>
      <c r="K1293">
        <v>0.245</v>
      </c>
      <c r="L1293">
        <v>0.5</v>
      </c>
      <c r="N1293">
        <v>2</v>
      </c>
      <c r="O1293">
        <v>0.6</v>
      </c>
      <c r="P1293">
        <v>0.282743338823081</v>
      </c>
      <c r="Q1293">
        <v>402.78</v>
      </c>
      <c r="R1293">
        <v>3.3564999999999898</v>
      </c>
      <c r="S1293">
        <v>113.88336201116</v>
      </c>
      <c r="T1293">
        <v>4</v>
      </c>
      <c r="U1293">
        <v>0.25</v>
      </c>
      <c r="V1293" t="s">
        <v>120</v>
      </c>
      <c r="W1293">
        <v>2</v>
      </c>
      <c r="X1293">
        <v>1000</v>
      </c>
      <c r="Y1293">
        <v>500</v>
      </c>
      <c r="Z1293">
        <v>1</v>
      </c>
      <c r="AA1293">
        <v>0.5</v>
      </c>
      <c r="AB1293">
        <v>3</v>
      </c>
      <c r="AC1293">
        <v>1</v>
      </c>
      <c r="AD1293">
        <v>0</v>
      </c>
      <c r="AE1293">
        <v>2</v>
      </c>
      <c r="AF1293">
        <v>1</v>
      </c>
      <c r="AG1293">
        <v>17.5618278621243</v>
      </c>
      <c r="AH1293">
        <v>2000</v>
      </c>
      <c r="AI1293">
        <v>64</v>
      </c>
      <c r="AJ1293" t="s">
        <v>120</v>
      </c>
      <c r="AK1293" t="s">
        <v>73</v>
      </c>
      <c r="AL1293" t="s">
        <v>120</v>
      </c>
      <c r="AM1293" t="s">
        <v>51</v>
      </c>
      <c r="AN1293" t="s">
        <v>120</v>
      </c>
    </row>
    <row r="1294" spans="1:44" hidden="1" x14ac:dyDescent="0.2">
      <c r="A1294" t="s">
        <v>243</v>
      </c>
      <c r="B1294" t="s">
        <v>45</v>
      </c>
      <c r="C1294" t="s">
        <v>46</v>
      </c>
      <c r="D1294" t="s">
        <v>252</v>
      </c>
      <c r="E1294" t="s">
        <v>247</v>
      </c>
      <c r="F1294" s="1">
        <v>0.18402777777777779</v>
      </c>
      <c r="G1294">
        <v>0</v>
      </c>
      <c r="H1294">
        <v>1644</v>
      </c>
      <c r="I1294">
        <v>1644</v>
      </c>
      <c r="J1294">
        <v>1.5</v>
      </c>
      <c r="K1294">
        <v>0.245</v>
      </c>
      <c r="L1294">
        <v>0.5</v>
      </c>
      <c r="N1294">
        <v>2</v>
      </c>
      <c r="O1294">
        <v>0.6</v>
      </c>
      <c r="P1294">
        <v>0.282743338823081</v>
      </c>
      <c r="Q1294">
        <v>402.78</v>
      </c>
      <c r="R1294">
        <v>3.3564999999999898</v>
      </c>
      <c r="S1294">
        <v>113.88336201116</v>
      </c>
      <c r="T1294">
        <v>4</v>
      </c>
      <c r="U1294">
        <v>0.25</v>
      </c>
      <c r="V1294" t="s">
        <v>183</v>
      </c>
      <c r="W1294">
        <v>2</v>
      </c>
      <c r="X1294">
        <v>1000</v>
      </c>
      <c r="Y1294">
        <v>500</v>
      </c>
      <c r="Z1294">
        <v>1</v>
      </c>
      <c r="AA1294">
        <v>0.5</v>
      </c>
      <c r="AB1294">
        <v>1</v>
      </c>
      <c r="AC1294">
        <v>1</v>
      </c>
      <c r="AD1294">
        <v>0</v>
      </c>
      <c r="AE1294">
        <v>0</v>
      </c>
      <c r="AF1294">
        <v>0.33333333333333298</v>
      </c>
      <c r="AG1294">
        <v>5.8539426207081204</v>
      </c>
      <c r="AH1294">
        <v>666.66666666666595</v>
      </c>
      <c r="AI1294">
        <v>64</v>
      </c>
    </row>
    <row r="1295" spans="1:44" hidden="1" x14ac:dyDescent="0.2">
      <c r="A1295" t="s">
        <v>243</v>
      </c>
      <c r="B1295" t="s">
        <v>45</v>
      </c>
      <c r="C1295" t="s">
        <v>46</v>
      </c>
      <c r="D1295" t="s">
        <v>252</v>
      </c>
      <c r="E1295" t="s">
        <v>247</v>
      </c>
      <c r="F1295" s="1">
        <v>0.18402777777777779</v>
      </c>
      <c r="G1295">
        <v>0</v>
      </c>
      <c r="H1295">
        <v>1644</v>
      </c>
      <c r="I1295">
        <v>1644</v>
      </c>
      <c r="J1295">
        <v>1.5</v>
      </c>
      <c r="K1295">
        <v>0.245</v>
      </c>
      <c r="L1295">
        <v>0.5</v>
      </c>
      <c r="N1295">
        <v>2</v>
      </c>
      <c r="O1295">
        <v>0.6</v>
      </c>
      <c r="P1295">
        <v>0.282743338823081</v>
      </c>
      <c r="Q1295">
        <v>402.78</v>
      </c>
      <c r="R1295">
        <v>3.3564999999999898</v>
      </c>
      <c r="S1295">
        <v>113.88336201116</v>
      </c>
      <c r="T1295">
        <v>4</v>
      </c>
      <c r="U1295">
        <v>0.25</v>
      </c>
      <c r="V1295" t="s">
        <v>58</v>
      </c>
      <c r="W1295" s="2">
        <v>2</v>
      </c>
      <c r="X1295" s="2">
        <v>1000</v>
      </c>
      <c r="Y1295" s="2">
        <v>500</v>
      </c>
      <c r="Z1295" s="2">
        <v>1</v>
      </c>
      <c r="AA1295" s="2">
        <v>0.5</v>
      </c>
      <c r="AB1295" s="2">
        <v>5</v>
      </c>
      <c r="AC1295" s="2">
        <v>2</v>
      </c>
      <c r="AD1295" s="2">
        <v>1</v>
      </c>
      <c r="AE1295" s="2">
        <v>2</v>
      </c>
      <c r="AF1295" s="2">
        <v>1.6666666666666601</v>
      </c>
      <c r="AG1295" s="2">
        <v>29.2697131035406</v>
      </c>
      <c r="AH1295" s="2">
        <v>3333.3333333333298</v>
      </c>
      <c r="AI1295">
        <v>64</v>
      </c>
      <c r="AJ1295" t="s">
        <v>58</v>
      </c>
      <c r="AK1295" t="s">
        <v>50</v>
      </c>
      <c r="AL1295" t="s">
        <v>58</v>
      </c>
      <c r="AM1295" t="s">
        <v>51</v>
      </c>
      <c r="AN1295" t="s">
        <v>52</v>
      </c>
      <c r="AO1295" t="s">
        <v>53</v>
      </c>
      <c r="AP1295" t="s">
        <v>54</v>
      </c>
      <c r="AQ1295" t="s">
        <v>59</v>
      </c>
      <c r="AR1295" t="s">
        <v>58</v>
      </c>
    </row>
    <row r="1296" spans="1:44" hidden="1" x14ac:dyDescent="0.2">
      <c r="A1296" t="s">
        <v>243</v>
      </c>
      <c r="B1296" t="s">
        <v>45</v>
      </c>
      <c r="C1296" t="s">
        <v>46</v>
      </c>
      <c r="D1296" t="s">
        <v>252</v>
      </c>
      <c r="E1296" t="s">
        <v>247</v>
      </c>
      <c r="F1296" s="1">
        <v>0.18402777777777779</v>
      </c>
      <c r="G1296">
        <v>0</v>
      </c>
      <c r="H1296">
        <v>1644</v>
      </c>
      <c r="I1296">
        <v>1644</v>
      </c>
      <c r="J1296">
        <v>1.5</v>
      </c>
      <c r="K1296">
        <v>0.245</v>
      </c>
      <c r="L1296">
        <v>0.5</v>
      </c>
      <c r="N1296">
        <v>2</v>
      </c>
      <c r="O1296">
        <v>0.6</v>
      </c>
      <c r="P1296">
        <v>0.282743338823081</v>
      </c>
      <c r="Q1296">
        <v>402.78</v>
      </c>
      <c r="R1296">
        <v>3.3564999999999898</v>
      </c>
      <c r="S1296">
        <v>113.88336201116</v>
      </c>
      <c r="T1296">
        <v>4</v>
      </c>
      <c r="U1296">
        <v>0.25</v>
      </c>
      <c r="V1296" t="s">
        <v>60</v>
      </c>
      <c r="W1296" s="2">
        <v>2</v>
      </c>
      <c r="X1296" s="2">
        <v>1000</v>
      </c>
      <c r="Y1296" s="2">
        <v>500</v>
      </c>
      <c r="Z1296" s="2">
        <v>1</v>
      </c>
      <c r="AA1296" s="2">
        <v>0.5</v>
      </c>
      <c r="AB1296" s="2">
        <v>1</v>
      </c>
      <c r="AC1296" s="2">
        <v>1</v>
      </c>
      <c r="AD1296" s="2">
        <v>0</v>
      </c>
      <c r="AE1296" s="2">
        <v>0</v>
      </c>
      <c r="AF1296" s="2">
        <v>0.33333333333333298</v>
      </c>
      <c r="AG1296" s="2">
        <v>5.8539426207081204</v>
      </c>
      <c r="AH1296" s="2">
        <v>666.66666666666595</v>
      </c>
      <c r="AI1296">
        <v>64</v>
      </c>
      <c r="AJ1296" t="s">
        <v>60</v>
      </c>
      <c r="AK1296" t="s">
        <v>50</v>
      </c>
      <c r="AL1296" t="s">
        <v>60</v>
      </c>
      <c r="AM1296" t="s">
        <v>51</v>
      </c>
      <c r="AN1296" t="s">
        <v>52</v>
      </c>
      <c r="AO1296" t="s">
        <v>53</v>
      </c>
      <c r="AP1296" t="s">
        <v>61</v>
      </c>
      <c r="AQ1296" t="s">
        <v>62</v>
      </c>
      <c r="AR1296" t="s">
        <v>60</v>
      </c>
    </row>
    <row r="1297" spans="1:44" hidden="1" x14ac:dyDescent="0.2">
      <c r="A1297" t="s">
        <v>243</v>
      </c>
      <c r="B1297" t="s">
        <v>45</v>
      </c>
      <c r="C1297" t="s">
        <v>46</v>
      </c>
      <c r="D1297" t="s">
        <v>252</v>
      </c>
      <c r="E1297" t="s">
        <v>247</v>
      </c>
      <c r="F1297" s="1">
        <v>0.18402777777777779</v>
      </c>
      <c r="G1297">
        <v>0</v>
      </c>
      <c r="H1297">
        <v>1644</v>
      </c>
      <c r="I1297">
        <v>1644</v>
      </c>
      <c r="J1297">
        <v>1.5</v>
      </c>
      <c r="K1297">
        <v>0.245</v>
      </c>
      <c r="L1297">
        <v>0.5</v>
      </c>
      <c r="N1297">
        <v>2</v>
      </c>
      <c r="O1297">
        <v>0.6</v>
      </c>
      <c r="P1297">
        <v>0.282743338823081</v>
      </c>
      <c r="Q1297">
        <v>402.78</v>
      </c>
      <c r="R1297">
        <v>3.3564999999999898</v>
      </c>
      <c r="S1297">
        <v>113.88336201116</v>
      </c>
      <c r="T1297">
        <v>4</v>
      </c>
      <c r="U1297">
        <v>0.25</v>
      </c>
      <c r="V1297" t="s">
        <v>53</v>
      </c>
      <c r="W1297" s="2">
        <v>2</v>
      </c>
      <c r="X1297" s="2">
        <v>1000</v>
      </c>
      <c r="Y1297" s="2">
        <v>500</v>
      </c>
      <c r="Z1297" s="2">
        <v>1</v>
      </c>
      <c r="AA1297" s="2">
        <v>0.5</v>
      </c>
      <c r="AB1297" s="2">
        <v>82</v>
      </c>
      <c r="AC1297" s="2">
        <v>45</v>
      </c>
      <c r="AD1297" s="2">
        <v>22</v>
      </c>
      <c r="AE1297" s="2">
        <v>15</v>
      </c>
      <c r="AF1297" s="2">
        <v>27.3333333333333</v>
      </c>
      <c r="AG1297" s="2">
        <v>480.02329489806601</v>
      </c>
      <c r="AH1297" s="2">
        <v>54666.666666666599</v>
      </c>
      <c r="AI1297">
        <v>64</v>
      </c>
      <c r="AJ1297" t="s">
        <v>53</v>
      </c>
      <c r="AK1297" t="s">
        <v>63</v>
      </c>
      <c r="AL1297" t="s">
        <v>53</v>
      </c>
      <c r="AM1297" t="s">
        <v>51</v>
      </c>
      <c r="AN1297" t="s">
        <v>52</v>
      </c>
      <c r="AO1297" t="s">
        <v>53</v>
      </c>
    </row>
    <row r="1298" spans="1:44" hidden="1" x14ac:dyDescent="0.2">
      <c r="A1298" t="s">
        <v>243</v>
      </c>
      <c r="B1298" t="s">
        <v>45</v>
      </c>
      <c r="C1298" t="s">
        <v>46</v>
      </c>
      <c r="D1298" t="s">
        <v>252</v>
      </c>
      <c r="E1298" t="s">
        <v>247</v>
      </c>
      <c r="F1298" s="1">
        <v>0.18402777777777779</v>
      </c>
      <c r="G1298">
        <v>0</v>
      </c>
      <c r="H1298">
        <v>1644</v>
      </c>
      <c r="I1298">
        <v>1644</v>
      </c>
      <c r="J1298">
        <v>1.5</v>
      </c>
      <c r="K1298">
        <v>0.245</v>
      </c>
      <c r="L1298">
        <v>0.5</v>
      </c>
      <c r="N1298">
        <v>2</v>
      </c>
      <c r="O1298">
        <v>0.6</v>
      </c>
      <c r="P1298">
        <v>0.282743338823081</v>
      </c>
      <c r="Q1298">
        <v>402.78</v>
      </c>
      <c r="R1298">
        <v>3.3564999999999898</v>
      </c>
      <c r="S1298">
        <v>113.88336201116</v>
      </c>
      <c r="T1298">
        <v>4</v>
      </c>
      <c r="U1298">
        <v>0.25</v>
      </c>
      <c r="V1298" t="s">
        <v>53</v>
      </c>
      <c r="W1298" s="2">
        <v>2</v>
      </c>
      <c r="X1298" s="2">
        <v>1000</v>
      </c>
      <c r="Y1298" s="2">
        <v>500</v>
      </c>
      <c r="Z1298" s="2">
        <v>1</v>
      </c>
      <c r="AA1298" s="2">
        <v>0.5</v>
      </c>
      <c r="AB1298" s="2">
        <v>11</v>
      </c>
      <c r="AC1298" s="2">
        <v>4</v>
      </c>
      <c r="AD1298" s="2">
        <v>5</v>
      </c>
      <c r="AE1298" s="2">
        <v>2</v>
      </c>
      <c r="AF1298" s="2">
        <v>3.6666666666666599</v>
      </c>
      <c r="AG1298" s="2">
        <v>64.393368827789402</v>
      </c>
      <c r="AH1298" s="2">
        <v>7333.3333333333303</v>
      </c>
      <c r="AI1298">
        <v>64</v>
      </c>
      <c r="AJ1298" t="s">
        <v>53</v>
      </c>
      <c r="AK1298" t="s">
        <v>63</v>
      </c>
      <c r="AL1298" t="s">
        <v>53</v>
      </c>
      <c r="AM1298" t="s">
        <v>51</v>
      </c>
      <c r="AN1298" t="s">
        <v>52</v>
      </c>
      <c r="AO1298" t="s">
        <v>53</v>
      </c>
    </row>
    <row r="1299" spans="1:44" hidden="1" x14ac:dyDescent="0.2">
      <c r="A1299" t="s">
        <v>243</v>
      </c>
      <c r="B1299" t="s">
        <v>45</v>
      </c>
      <c r="C1299" t="s">
        <v>46</v>
      </c>
      <c r="D1299" t="s">
        <v>252</v>
      </c>
      <c r="E1299" t="s">
        <v>247</v>
      </c>
      <c r="F1299" s="1">
        <v>0.18402777777777779</v>
      </c>
      <c r="G1299">
        <v>0</v>
      </c>
      <c r="H1299">
        <v>1644</v>
      </c>
      <c r="I1299">
        <v>1644</v>
      </c>
      <c r="J1299">
        <v>1.5</v>
      </c>
      <c r="K1299">
        <v>0.245</v>
      </c>
      <c r="L1299">
        <v>0.5</v>
      </c>
      <c r="N1299">
        <v>2</v>
      </c>
      <c r="O1299">
        <v>0.6</v>
      </c>
      <c r="P1299">
        <v>0.282743338823081</v>
      </c>
      <c r="Q1299">
        <v>402.78</v>
      </c>
      <c r="R1299">
        <v>3.3564999999999898</v>
      </c>
      <c r="S1299">
        <v>113.88336201116</v>
      </c>
      <c r="T1299">
        <v>4</v>
      </c>
      <c r="U1299">
        <v>0.25</v>
      </c>
      <c r="V1299" t="s">
        <v>69</v>
      </c>
      <c r="W1299" s="2">
        <v>2</v>
      </c>
      <c r="X1299" s="2">
        <v>1000</v>
      </c>
      <c r="Y1299" s="2">
        <v>500</v>
      </c>
      <c r="Z1299" s="2">
        <v>1</v>
      </c>
      <c r="AA1299" s="2">
        <v>0.5</v>
      </c>
      <c r="AB1299" s="2">
        <v>1</v>
      </c>
      <c r="AC1299" s="2">
        <v>0</v>
      </c>
      <c r="AD1299" s="2">
        <v>1</v>
      </c>
      <c r="AE1299" s="2">
        <v>0</v>
      </c>
      <c r="AF1299" s="2">
        <v>0.33333333333333298</v>
      </c>
      <c r="AG1299" s="2">
        <v>5.8539426207081204</v>
      </c>
      <c r="AH1299" s="2">
        <v>666.66666666666595</v>
      </c>
      <c r="AI1299">
        <v>64</v>
      </c>
      <c r="AJ1299" t="s">
        <v>69</v>
      </c>
      <c r="AK1299" t="s">
        <v>50</v>
      </c>
      <c r="AL1299" t="s">
        <v>69</v>
      </c>
      <c r="AM1299" t="s">
        <v>51</v>
      </c>
      <c r="AN1299" t="s">
        <v>52</v>
      </c>
      <c r="AO1299" t="s">
        <v>53</v>
      </c>
      <c r="AP1299" t="s">
        <v>66</v>
      </c>
      <c r="AQ1299" t="s">
        <v>70</v>
      </c>
      <c r="AR1299" t="s">
        <v>69</v>
      </c>
    </row>
    <row r="1300" spans="1:44" hidden="1" x14ac:dyDescent="0.2">
      <c r="A1300" t="s">
        <v>243</v>
      </c>
      <c r="B1300" t="s">
        <v>45</v>
      </c>
      <c r="C1300" t="s">
        <v>46</v>
      </c>
      <c r="D1300" t="s">
        <v>252</v>
      </c>
      <c r="E1300" t="s">
        <v>247</v>
      </c>
      <c r="F1300" s="1">
        <v>0.18402777777777779</v>
      </c>
      <c r="G1300">
        <v>0</v>
      </c>
      <c r="H1300">
        <v>1644</v>
      </c>
      <c r="I1300">
        <v>1644</v>
      </c>
      <c r="J1300">
        <v>1.5</v>
      </c>
      <c r="K1300">
        <v>0.245</v>
      </c>
      <c r="L1300">
        <v>0.5</v>
      </c>
      <c r="N1300">
        <v>2</v>
      </c>
      <c r="O1300">
        <v>0.6</v>
      </c>
      <c r="P1300">
        <v>0.282743338823081</v>
      </c>
      <c r="Q1300">
        <v>402.78</v>
      </c>
      <c r="R1300">
        <v>3.3564999999999898</v>
      </c>
      <c r="S1300">
        <v>113.88336201116</v>
      </c>
      <c r="T1300">
        <v>4</v>
      </c>
      <c r="U1300">
        <v>0.25</v>
      </c>
      <c r="V1300" t="s">
        <v>160</v>
      </c>
      <c r="W1300">
        <v>2</v>
      </c>
      <c r="X1300">
        <v>1000</v>
      </c>
      <c r="Y1300">
        <v>500</v>
      </c>
      <c r="Z1300">
        <v>1</v>
      </c>
      <c r="AA1300">
        <v>0.5</v>
      </c>
      <c r="AB1300">
        <v>1</v>
      </c>
      <c r="AC1300">
        <v>1</v>
      </c>
      <c r="AD1300">
        <v>0</v>
      </c>
      <c r="AE1300">
        <v>0</v>
      </c>
      <c r="AF1300">
        <v>0.33333333333333298</v>
      </c>
      <c r="AG1300">
        <v>5.8539426207081204</v>
      </c>
      <c r="AH1300">
        <v>666.66666666666595</v>
      </c>
      <c r="AI1300">
        <v>64</v>
      </c>
    </row>
    <row r="1301" spans="1:44" hidden="1" x14ac:dyDescent="0.2">
      <c r="A1301" t="s">
        <v>243</v>
      </c>
      <c r="B1301" t="s">
        <v>45</v>
      </c>
      <c r="C1301" t="s">
        <v>46</v>
      </c>
      <c r="D1301" t="s">
        <v>252</v>
      </c>
      <c r="E1301" t="s">
        <v>247</v>
      </c>
      <c r="F1301" s="1">
        <v>0.18402777777777779</v>
      </c>
      <c r="G1301">
        <v>0</v>
      </c>
      <c r="H1301">
        <v>1644</v>
      </c>
      <c r="I1301">
        <v>1644</v>
      </c>
      <c r="J1301">
        <v>1.5</v>
      </c>
      <c r="K1301">
        <v>0.245</v>
      </c>
      <c r="L1301">
        <v>0.5</v>
      </c>
      <c r="N1301">
        <v>2</v>
      </c>
      <c r="O1301">
        <v>0.6</v>
      </c>
      <c r="P1301">
        <v>0.282743338823081</v>
      </c>
      <c r="Q1301">
        <v>402.78</v>
      </c>
      <c r="R1301">
        <v>3.3564999999999898</v>
      </c>
      <c r="S1301">
        <v>113.88336201116</v>
      </c>
      <c r="T1301">
        <v>4</v>
      </c>
      <c r="U1301">
        <v>0.25</v>
      </c>
      <c r="V1301" t="s">
        <v>126</v>
      </c>
      <c r="W1301">
        <v>2</v>
      </c>
      <c r="X1301">
        <v>1000</v>
      </c>
      <c r="Y1301">
        <v>500</v>
      </c>
      <c r="Z1301">
        <v>1</v>
      </c>
      <c r="AA1301">
        <v>0.5</v>
      </c>
      <c r="AB1301">
        <v>9</v>
      </c>
      <c r="AC1301">
        <v>5</v>
      </c>
      <c r="AD1301">
        <v>2</v>
      </c>
      <c r="AE1301">
        <v>2</v>
      </c>
      <c r="AF1301">
        <v>3</v>
      </c>
      <c r="AG1301">
        <v>52.685483586373103</v>
      </c>
      <c r="AH1301">
        <v>6000</v>
      </c>
      <c r="AI1301">
        <v>64</v>
      </c>
    </row>
    <row r="1302" spans="1:44" hidden="1" x14ac:dyDescent="0.2">
      <c r="A1302" t="s">
        <v>243</v>
      </c>
      <c r="B1302" t="s">
        <v>45</v>
      </c>
      <c r="C1302" t="s">
        <v>46</v>
      </c>
      <c r="D1302" t="s">
        <v>252</v>
      </c>
      <c r="E1302" t="s">
        <v>247</v>
      </c>
      <c r="F1302" s="1">
        <v>0.18402777777777779</v>
      </c>
      <c r="G1302">
        <v>0</v>
      </c>
      <c r="H1302">
        <v>1644</v>
      </c>
      <c r="I1302">
        <v>1644</v>
      </c>
      <c r="J1302">
        <v>1.5</v>
      </c>
      <c r="K1302">
        <v>0.245</v>
      </c>
      <c r="L1302">
        <v>0.5</v>
      </c>
      <c r="N1302">
        <v>2</v>
      </c>
      <c r="O1302">
        <v>0.6</v>
      </c>
      <c r="P1302">
        <v>0.282743338823081</v>
      </c>
      <c r="Q1302">
        <v>402.78</v>
      </c>
      <c r="R1302">
        <v>3.3564999999999898</v>
      </c>
      <c r="S1302">
        <v>113.88336201116</v>
      </c>
      <c r="T1302">
        <v>4</v>
      </c>
      <c r="U1302">
        <v>0.25</v>
      </c>
      <c r="V1302" t="s">
        <v>169</v>
      </c>
      <c r="W1302" s="2">
        <v>2</v>
      </c>
      <c r="X1302" s="2">
        <v>1000</v>
      </c>
      <c r="Y1302" s="2">
        <v>500</v>
      </c>
      <c r="Z1302" s="2">
        <v>1</v>
      </c>
      <c r="AA1302" s="2">
        <v>0.5</v>
      </c>
      <c r="AB1302" s="2">
        <v>2</v>
      </c>
      <c r="AC1302" s="2">
        <v>0</v>
      </c>
      <c r="AD1302" s="2">
        <v>1</v>
      </c>
      <c r="AE1302" s="2">
        <v>1</v>
      </c>
      <c r="AF1302" s="2">
        <v>0.66666666666666596</v>
      </c>
      <c r="AG1302" s="2">
        <v>11.7078852414162</v>
      </c>
      <c r="AH1302" s="2">
        <v>1333.3333333333301</v>
      </c>
      <c r="AI1302">
        <v>64</v>
      </c>
      <c r="AJ1302" t="s">
        <v>169</v>
      </c>
      <c r="AK1302" t="s">
        <v>50</v>
      </c>
      <c r="AL1302" t="s">
        <v>169</v>
      </c>
      <c r="AM1302" t="s">
        <v>51</v>
      </c>
      <c r="AN1302" t="s">
        <v>52</v>
      </c>
      <c r="AO1302" t="s">
        <v>53</v>
      </c>
      <c r="AP1302" t="s">
        <v>54</v>
      </c>
      <c r="AQ1302" t="s">
        <v>170</v>
      </c>
      <c r="AR1302" t="s">
        <v>169</v>
      </c>
    </row>
    <row r="1303" spans="1:44" hidden="1" x14ac:dyDescent="0.2">
      <c r="A1303" t="s">
        <v>243</v>
      </c>
      <c r="B1303" t="s">
        <v>45</v>
      </c>
      <c r="C1303" t="s">
        <v>46</v>
      </c>
      <c r="D1303" t="s">
        <v>252</v>
      </c>
      <c r="E1303" t="s">
        <v>247</v>
      </c>
      <c r="F1303" s="1">
        <v>0.18402777777777779</v>
      </c>
      <c r="G1303">
        <v>0</v>
      </c>
      <c r="H1303">
        <v>1644</v>
      </c>
      <c r="I1303">
        <v>1644</v>
      </c>
      <c r="J1303">
        <v>1.5</v>
      </c>
      <c r="K1303">
        <v>0.245</v>
      </c>
      <c r="L1303">
        <v>0.5</v>
      </c>
      <c r="N1303">
        <v>2</v>
      </c>
      <c r="O1303">
        <v>0.6</v>
      </c>
      <c r="P1303">
        <v>0.282743338823081</v>
      </c>
      <c r="Q1303">
        <v>402.78</v>
      </c>
      <c r="R1303">
        <v>3.3564999999999898</v>
      </c>
      <c r="S1303">
        <v>113.88336201116</v>
      </c>
      <c r="T1303">
        <v>4</v>
      </c>
      <c r="U1303">
        <v>0.25</v>
      </c>
      <c r="V1303" t="s">
        <v>105</v>
      </c>
      <c r="W1303" s="2">
        <v>2</v>
      </c>
      <c r="X1303" s="2">
        <v>1000</v>
      </c>
      <c r="Y1303" s="2">
        <v>500</v>
      </c>
      <c r="Z1303" s="2">
        <v>1</v>
      </c>
      <c r="AA1303" s="2">
        <v>0.5</v>
      </c>
      <c r="AB1303" s="2">
        <v>5</v>
      </c>
      <c r="AC1303" s="2">
        <v>3</v>
      </c>
      <c r="AD1303" s="2">
        <v>0</v>
      </c>
      <c r="AE1303" s="2">
        <v>2</v>
      </c>
      <c r="AF1303" s="2">
        <v>1.6666666666666601</v>
      </c>
      <c r="AG1303" s="2">
        <v>29.2697131035406</v>
      </c>
      <c r="AH1303" s="2">
        <v>3333.3333333333298</v>
      </c>
      <c r="AI1303">
        <v>64</v>
      </c>
      <c r="AJ1303" t="s">
        <v>105</v>
      </c>
      <c r="AK1303" t="s">
        <v>65</v>
      </c>
      <c r="AL1303" t="s">
        <v>105</v>
      </c>
      <c r="AM1303" t="s">
        <v>51</v>
      </c>
      <c r="AN1303" t="s">
        <v>52</v>
      </c>
      <c r="AO1303" t="s">
        <v>53</v>
      </c>
      <c r="AP1303" t="s">
        <v>61</v>
      </c>
      <c r="AQ1303" t="s">
        <v>106</v>
      </c>
      <c r="AR1303" t="s">
        <v>107</v>
      </c>
    </row>
    <row r="1304" spans="1:44" hidden="1" x14ac:dyDescent="0.2">
      <c r="A1304" t="s">
        <v>243</v>
      </c>
      <c r="B1304" t="s">
        <v>45</v>
      </c>
      <c r="C1304" t="s">
        <v>46</v>
      </c>
      <c r="D1304" t="s">
        <v>252</v>
      </c>
      <c r="E1304" t="s">
        <v>247</v>
      </c>
      <c r="F1304" s="1">
        <v>0.18402777777777779</v>
      </c>
      <c r="G1304">
        <v>0</v>
      </c>
      <c r="H1304">
        <v>1644</v>
      </c>
      <c r="I1304">
        <v>1644</v>
      </c>
      <c r="J1304">
        <v>1.5</v>
      </c>
      <c r="K1304">
        <v>0.245</v>
      </c>
      <c r="L1304">
        <v>0.5</v>
      </c>
      <c r="N1304">
        <v>2</v>
      </c>
      <c r="O1304">
        <v>0.6</v>
      </c>
      <c r="P1304">
        <v>0.282743338823081</v>
      </c>
      <c r="Q1304">
        <v>402.78</v>
      </c>
      <c r="R1304">
        <v>3.3564999999999898</v>
      </c>
      <c r="S1304">
        <v>113.88336201116</v>
      </c>
      <c r="T1304">
        <v>4</v>
      </c>
      <c r="U1304">
        <v>0.25</v>
      </c>
      <c r="V1304" t="s">
        <v>108</v>
      </c>
      <c r="W1304">
        <v>2</v>
      </c>
      <c r="X1304">
        <v>1000</v>
      </c>
      <c r="Y1304">
        <v>500</v>
      </c>
      <c r="Z1304">
        <v>1</v>
      </c>
      <c r="AA1304">
        <v>0.5</v>
      </c>
      <c r="AB1304">
        <v>1</v>
      </c>
      <c r="AC1304">
        <v>0</v>
      </c>
      <c r="AD1304">
        <v>1</v>
      </c>
      <c r="AE1304">
        <v>0</v>
      </c>
      <c r="AF1304">
        <v>0.33333333333333298</v>
      </c>
      <c r="AG1304">
        <v>5.8539426207081204</v>
      </c>
      <c r="AH1304">
        <v>666.66666666666595</v>
      </c>
      <c r="AI1304">
        <v>64</v>
      </c>
    </row>
    <row r="1305" spans="1:44" hidden="1" x14ac:dyDescent="0.2">
      <c r="A1305" t="s">
        <v>243</v>
      </c>
      <c r="B1305" t="s">
        <v>45</v>
      </c>
      <c r="C1305" t="s">
        <v>46</v>
      </c>
      <c r="D1305" t="s">
        <v>252</v>
      </c>
      <c r="E1305" t="s">
        <v>247</v>
      </c>
      <c r="F1305" s="1">
        <v>0.18402777777777779</v>
      </c>
      <c r="G1305">
        <v>0</v>
      </c>
      <c r="H1305">
        <v>1644</v>
      </c>
      <c r="I1305">
        <v>1644</v>
      </c>
      <c r="J1305">
        <v>1.5</v>
      </c>
      <c r="K1305">
        <v>0.245</v>
      </c>
      <c r="L1305">
        <v>0.5</v>
      </c>
      <c r="N1305">
        <v>2</v>
      </c>
      <c r="O1305">
        <v>0.6</v>
      </c>
      <c r="P1305">
        <v>0.282743338823081</v>
      </c>
      <c r="Q1305">
        <v>402.78</v>
      </c>
      <c r="R1305">
        <v>3.3564999999999898</v>
      </c>
      <c r="S1305">
        <v>113.88336201116</v>
      </c>
      <c r="T1305">
        <v>4</v>
      </c>
      <c r="U1305">
        <v>0.25</v>
      </c>
      <c r="V1305" t="s">
        <v>109</v>
      </c>
      <c r="W1305">
        <v>2</v>
      </c>
      <c r="X1305">
        <v>1000</v>
      </c>
      <c r="Y1305">
        <v>500</v>
      </c>
      <c r="Z1305">
        <v>1</v>
      </c>
      <c r="AA1305">
        <v>0.5</v>
      </c>
      <c r="AB1305">
        <v>1</v>
      </c>
      <c r="AC1305">
        <v>1</v>
      </c>
      <c r="AD1305">
        <v>0</v>
      </c>
      <c r="AE1305">
        <v>0</v>
      </c>
      <c r="AF1305">
        <v>0.33333333333333298</v>
      </c>
      <c r="AG1305">
        <v>5.8539426207081204</v>
      </c>
      <c r="AH1305">
        <v>666.66666666666595</v>
      </c>
      <c r="AI1305">
        <v>64</v>
      </c>
      <c r="AJ1305" t="s">
        <v>109</v>
      </c>
      <c r="AK1305" t="s">
        <v>87</v>
      </c>
      <c r="AL1305" t="s">
        <v>109</v>
      </c>
      <c r="AM1305" t="s">
        <v>51</v>
      </c>
      <c r="AN1305" t="s">
        <v>52</v>
      </c>
      <c r="AO1305" t="s">
        <v>110</v>
      </c>
      <c r="AP1305" t="s">
        <v>109</v>
      </c>
    </row>
    <row r="1306" spans="1:44" hidden="1" x14ac:dyDescent="0.2">
      <c r="A1306" t="s">
        <v>243</v>
      </c>
      <c r="B1306" t="s">
        <v>45</v>
      </c>
      <c r="C1306" t="s">
        <v>46</v>
      </c>
      <c r="D1306" t="s">
        <v>252</v>
      </c>
      <c r="E1306" t="s">
        <v>247</v>
      </c>
      <c r="F1306" s="1">
        <v>0.18402777777777779</v>
      </c>
      <c r="G1306">
        <v>0</v>
      </c>
      <c r="H1306">
        <v>1644</v>
      </c>
      <c r="I1306">
        <v>1644</v>
      </c>
      <c r="J1306">
        <v>1.5</v>
      </c>
      <c r="K1306">
        <v>0.245</v>
      </c>
      <c r="L1306">
        <v>0.5</v>
      </c>
      <c r="N1306">
        <v>2</v>
      </c>
      <c r="O1306">
        <v>0.6</v>
      </c>
      <c r="P1306">
        <v>0.282743338823081</v>
      </c>
      <c r="Q1306">
        <v>402.78</v>
      </c>
      <c r="R1306">
        <v>3.3564999999999898</v>
      </c>
      <c r="S1306">
        <v>113.88336201116</v>
      </c>
      <c r="T1306">
        <v>4</v>
      </c>
      <c r="U1306">
        <v>0.25</v>
      </c>
      <c r="V1306" t="s">
        <v>142</v>
      </c>
      <c r="W1306">
        <v>2</v>
      </c>
      <c r="X1306">
        <v>1000</v>
      </c>
      <c r="Y1306">
        <v>500</v>
      </c>
      <c r="Z1306">
        <v>1</v>
      </c>
      <c r="AA1306">
        <v>0.5</v>
      </c>
      <c r="AB1306">
        <v>3</v>
      </c>
      <c r="AC1306">
        <v>0</v>
      </c>
      <c r="AD1306">
        <v>1</v>
      </c>
      <c r="AE1306">
        <v>2</v>
      </c>
      <c r="AF1306">
        <v>1</v>
      </c>
      <c r="AG1306">
        <v>17.5618278621243</v>
      </c>
      <c r="AH1306">
        <v>2000</v>
      </c>
      <c r="AI1306">
        <v>64</v>
      </c>
      <c r="AJ1306" t="s">
        <v>142</v>
      </c>
      <c r="AK1306" t="s">
        <v>63</v>
      </c>
      <c r="AL1306" t="s">
        <v>142</v>
      </c>
      <c r="AM1306" t="s">
        <v>51</v>
      </c>
      <c r="AN1306" t="s">
        <v>143</v>
      </c>
      <c r="AO1306" t="s">
        <v>142</v>
      </c>
    </row>
    <row r="1307" spans="1:44" hidden="1" x14ac:dyDescent="0.2">
      <c r="A1307" t="s">
        <v>243</v>
      </c>
      <c r="B1307" t="s">
        <v>45</v>
      </c>
      <c r="C1307" t="s">
        <v>46</v>
      </c>
      <c r="D1307" t="s">
        <v>252</v>
      </c>
      <c r="E1307" t="s">
        <v>247</v>
      </c>
      <c r="F1307" s="1">
        <v>0.18402777777777779</v>
      </c>
      <c r="G1307">
        <v>0</v>
      </c>
      <c r="H1307">
        <v>1644</v>
      </c>
      <c r="I1307">
        <v>1644</v>
      </c>
      <c r="J1307">
        <v>1.5</v>
      </c>
      <c r="K1307">
        <v>0.245</v>
      </c>
      <c r="L1307">
        <v>0.5</v>
      </c>
      <c r="N1307">
        <v>2</v>
      </c>
      <c r="O1307">
        <v>0.6</v>
      </c>
      <c r="P1307">
        <v>0.282743338823081</v>
      </c>
      <c r="Q1307">
        <v>402.78</v>
      </c>
      <c r="R1307">
        <v>3.3564999999999898</v>
      </c>
      <c r="S1307">
        <v>113.88336201116</v>
      </c>
      <c r="T1307">
        <v>4</v>
      </c>
      <c r="U1307">
        <v>0.25</v>
      </c>
      <c r="V1307" t="s">
        <v>75</v>
      </c>
      <c r="W1307">
        <v>2</v>
      </c>
      <c r="X1307">
        <v>1000</v>
      </c>
      <c r="Y1307">
        <v>500</v>
      </c>
      <c r="Z1307">
        <v>1</v>
      </c>
      <c r="AA1307">
        <v>0.5</v>
      </c>
      <c r="AB1307">
        <v>12</v>
      </c>
      <c r="AC1307">
        <v>3</v>
      </c>
      <c r="AD1307">
        <v>4</v>
      </c>
      <c r="AE1307">
        <v>5</v>
      </c>
      <c r="AF1307">
        <v>4</v>
      </c>
      <c r="AG1307">
        <v>70.247311448497499</v>
      </c>
      <c r="AH1307">
        <v>8000</v>
      </c>
      <c r="AI1307">
        <v>64</v>
      </c>
    </row>
    <row r="1308" spans="1:44" hidden="1" x14ac:dyDescent="0.2">
      <c r="A1308" t="s">
        <v>243</v>
      </c>
      <c r="B1308" t="s">
        <v>45</v>
      </c>
      <c r="C1308" t="s">
        <v>46</v>
      </c>
      <c r="D1308" t="s">
        <v>252</v>
      </c>
      <c r="E1308" t="s">
        <v>247</v>
      </c>
      <c r="F1308" s="1">
        <v>0.18402777777777779</v>
      </c>
      <c r="G1308">
        <v>0</v>
      </c>
      <c r="H1308">
        <v>1644</v>
      </c>
      <c r="I1308">
        <v>1644</v>
      </c>
      <c r="J1308">
        <v>1.5</v>
      </c>
      <c r="K1308">
        <v>0.245</v>
      </c>
      <c r="L1308">
        <v>0.5</v>
      </c>
      <c r="N1308">
        <v>2</v>
      </c>
      <c r="O1308">
        <v>0.6</v>
      </c>
      <c r="P1308">
        <v>0.282743338823081</v>
      </c>
      <c r="Q1308">
        <v>402.78</v>
      </c>
      <c r="R1308">
        <v>3.3564999999999898</v>
      </c>
      <c r="S1308">
        <v>113.88336201116</v>
      </c>
      <c r="T1308">
        <v>4</v>
      </c>
      <c r="U1308">
        <v>0.25</v>
      </c>
      <c r="V1308" t="s">
        <v>76</v>
      </c>
      <c r="W1308" s="2">
        <v>2</v>
      </c>
      <c r="X1308" s="2">
        <v>1000</v>
      </c>
      <c r="Y1308" s="2">
        <v>500</v>
      </c>
      <c r="Z1308" s="2">
        <v>1</v>
      </c>
      <c r="AA1308" s="2">
        <v>0.5</v>
      </c>
      <c r="AB1308" s="2">
        <v>5</v>
      </c>
      <c r="AC1308" s="2">
        <v>2</v>
      </c>
      <c r="AD1308" s="2">
        <v>3</v>
      </c>
      <c r="AE1308" s="2">
        <v>0</v>
      </c>
      <c r="AF1308" s="2">
        <v>1.6666666666666601</v>
      </c>
      <c r="AG1308" s="2">
        <v>29.2697131035406</v>
      </c>
      <c r="AH1308" s="2">
        <v>3333.3333333333298</v>
      </c>
      <c r="AI1308">
        <v>64</v>
      </c>
      <c r="AJ1308" t="s">
        <v>76</v>
      </c>
      <c r="AK1308" t="s">
        <v>50</v>
      </c>
      <c r="AL1308" t="s">
        <v>76</v>
      </c>
      <c r="AM1308" t="s">
        <v>51</v>
      </c>
      <c r="AN1308" t="s">
        <v>52</v>
      </c>
      <c r="AO1308" t="s">
        <v>53</v>
      </c>
      <c r="AP1308" t="s">
        <v>61</v>
      </c>
      <c r="AQ1308" t="s">
        <v>77</v>
      </c>
      <c r="AR1308" t="s">
        <v>76</v>
      </c>
    </row>
    <row r="1309" spans="1:44" hidden="1" x14ac:dyDescent="0.2">
      <c r="A1309" t="s">
        <v>243</v>
      </c>
      <c r="B1309" t="s">
        <v>45</v>
      </c>
      <c r="C1309" t="s">
        <v>46</v>
      </c>
      <c r="D1309" t="s">
        <v>252</v>
      </c>
      <c r="E1309" t="s">
        <v>247</v>
      </c>
      <c r="F1309" s="1">
        <v>0.18402777777777779</v>
      </c>
      <c r="G1309">
        <v>0</v>
      </c>
      <c r="H1309">
        <v>1644</v>
      </c>
      <c r="I1309">
        <v>1644</v>
      </c>
      <c r="J1309">
        <v>1.5</v>
      </c>
      <c r="K1309">
        <v>0.245</v>
      </c>
      <c r="L1309">
        <v>0.5</v>
      </c>
      <c r="N1309">
        <v>2</v>
      </c>
      <c r="O1309">
        <v>0.6</v>
      </c>
      <c r="P1309">
        <v>0.282743338823081</v>
      </c>
      <c r="Q1309">
        <v>402.78</v>
      </c>
      <c r="R1309">
        <v>3.3564999999999898</v>
      </c>
      <c r="S1309">
        <v>113.88336201116</v>
      </c>
      <c r="T1309">
        <v>4</v>
      </c>
      <c r="U1309">
        <v>0.25</v>
      </c>
      <c r="V1309" t="s">
        <v>80</v>
      </c>
      <c r="W1309" s="2">
        <v>2</v>
      </c>
      <c r="X1309" s="2">
        <v>1000</v>
      </c>
      <c r="Y1309" s="2">
        <v>500</v>
      </c>
      <c r="Z1309" s="2">
        <v>1</v>
      </c>
      <c r="AA1309" s="2">
        <v>0.5</v>
      </c>
      <c r="AB1309" s="2">
        <v>73</v>
      </c>
      <c r="AC1309" s="2">
        <v>36</v>
      </c>
      <c r="AD1309" s="2">
        <v>22</v>
      </c>
      <c r="AE1309" s="2">
        <v>15</v>
      </c>
      <c r="AF1309" s="2">
        <v>24.3333333333333</v>
      </c>
      <c r="AG1309" s="2">
        <v>427.33781131169297</v>
      </c>
      <c r="AH1309" s="2">
        <v>48666.666666666599</v>
      </c>
      <c r="AI1309">
        <v>64</v>
      </c>
      <c r="AJ1309" t="s">
        <v>80</v>
      </c>
      <c r="AK1309" t="s">
        <v>50</v>
      </c>
      <c r="AL1309" t="s">
        <v>80</v>
      </c>
      <c r="AM1309" t="s">
        <v>51</v>
      </c>
      <c r="AN1309" t="s">
        <v>52</v>
      </c>
      <c r="AO1309" t="s">
        <v>53</v>
      </c>
      <c r="AP1309" t="s">
        <v>66</v>
      </c>
      <c r="AQ1309" t="s">
        <v>81</v>
      </c>
      <c r="AR1309" t="s">
        <v>80</v>
      </c>
    </row>
    <row r="1310" spans="1:44" hidden="1" x14ac:dyDescent="0.2">
      <c r="A1310" t="s">
        <v>243</v>
      </c>
      <c r="B1310" t="s">
        <v>45</v>
      </c>
      <c r="C1310" t="s">
        <v>46</v>
      </c>
      <c r="D1310" t="s">
        <v>252</v>
      </c>
      <c r="E1310" t="s">
        <v>247</v>
      </c>
      <c r="F1310" s="1">
        <v>0.18402777777777779</v>
      </c>
      <c r="G1310">
        <v>0</v>
      </c>
      <c r="H1310">
        <v>1644</v>
      </c>
      <c r="I1310">
        <v>1644</v>
      </c>
      <c r="J1310">
        <v>1.5</v>
      </c>
      <c r="K1310">
        <v>0.245</v>
      </c>
      <c r="L1310">
        <v>0.5</v>
      </c>
      <c r="N1310">
        <v>2</v>
      </c>
      <c r="O1310">
        <v>0.6</v>
      </c>
      <c r="P1310">
        <v>0.282743338823081</v>
      </c>
      <c r="Q1310">
        <v>402.78</v>
      </c>
      <c r="R1310">
        <v>3.3564999999999898</v>
      </c>
      <c r="S1310">
        <v>113.88336201116</v>
      </c>
      <c r="T1310">
        <v>4</v>
      </c>
      <c r="U1310">
        <v>0.25</v>
      </c>
      <c r="V1310" t="s">
        <v>82</v>
      </c>
      <c r="W1310" s="2">
        <v>2</v>
      </c>
      <c r="X1310" s="2">
        <v>1000</v>
      </c>
      <c r="Y1310" s="2">
        <v>500</v>
      </c>
      <c r="Z1310" s="2">
        <v>1</v>
      </c>
      <c r="AA1310" s="2">
        <v>0.5</v>
      </c>
      <c r="AB1310" s="2">
        <v>28</v>
      </c>
      <c r="AC1310" s="2">
        <v>10</v>
      </c>
      <c r="AD1310" s="2">
        <v>12</v>
      </c>
      <c r="AE1310" s="2">
        <v>6</v>
      </c>
      <c r="AF1310" s="2">
        <v>9.3333333333333304</v>
      </c>
      <c r="AG1310" s="2">
        <v>163.91039337982701</v>
      </c>
      <c r="AH1310" s="2">
        <v>18666.666666666599</v>
      </c>
      <c r="AI1310">
        <v>64</v>
      </c>
      <c r="AJ1310" t="s">
        <v>82</v>
      </c>
      <c r="AK1310" t="s">
        <v>50</v>
      </c>
      <c r="AL1310" t="s">
        <v>82</v>
      </c>
      <c r="AM1310" t="s">
        <v>51</v>
      </c>
      <c r="AN1310" t="s">
        <v>52</v>
      </c>
      <c r="AO1310" t="s">
        <v>53</v>
      </c>
      <c r="AP1310" t="s">
        <v>66</v>
      </c>
      <c r="AQ1310" t="s">
        <v>83</v>
      </c>
      <c r="AR1310" t="s">
        <v>82</v>
      </c>
    </row>
    <row r="1311" spans="1:44" hidden="1" x14ac:dyDescent="0.2">
      <c r="A1311" t="s">
        <v>243</v>
      </c>
      <c r="B1311" t="s">
        <v>45</v>
      </c>
      <c r="C1311" t="s">
        <v>46</v>
      </c>
      <c r="D1311" t="s">
        <v>252</v>
      </c>
      <c r="E1311" t="s">
        <v>247</v>
      </c>
      <c r="F1311" s="1">
        <v>0.18402777777777779</v>
      </c>
      <c r="G1311">
        <v>0</v>
      </c>
      <c r="H1311">
        <v>1644</v>
      </c>
      <c r="I1311">
        <v>1644</v>
      </c>
      <c r="J1311">
        <v>1.5</v>
      </c>
      <c r="K1311">
        <v>0.245</v>
      </c>
      <c r="L1311">
        <v>0.5</v>
      </c>
      <c r="N1311">
        <v>2</v>
      </c>
      <c r="O1311">
        <v>0.6</v>
      </c>
      <c r="P1311">
        <v>0.282743338823081</v>
      </c>
      <c r="Q1311">
        <v>402.78</v>
      </c>
      <c r="R1311">
        <v>3.3564999999999898</v>
      </c>
      <c r="S1311">
        <v>113.88336201116</v>
      </c>
      <c r="T1311">
        <v>4</v>
      </c>
      <c r="U1311">
        <v>0.25</v>
      </c>
      <c r="V1311" t="s">
        <v>84</v>
      </c>
      <c r="W1311">
        <v>2</v>
      </c>
      <c r="X1311">
        <v>1000</v>
      </c>
      <c r="Y1311">
        <v>500</v>
      </c>
      <c r="Z1311">
        <v>1</v>
      </c>
      <c r="AA1311">
        <v>0.5</v>
      </c>
      <c r="AB1311">
        <v>13</v>
      </c>
      <c r="AC1311">
        <v>5</v>
      </c>
      <c r="AD1311">
        <v>6</v>
      </c>
      <c r="AE1311">
        <v>2</v>
      </c>
      <c r="AF1311">
        <v>4.3333333333333304</v>
      </c>
      <c r="AG1311">
        <v>76.101254069205595</v>
      </c>
      <c r="AH1311">
        <v>8666.6666666666606</v>
      </c>
      <c r="AI1311">
        <v>64</v>
      </c>
      <c r="AJ1311" t="s">
        <v>84</v>
      </c>
      <c r="AK1311" t="s">
        <v>63</v>
      </c>
      <c r="AL1311" t="s">
        <v>84</v>
      </c>
      <c r="AM1311" t="s">
        <v>51</v>
      </c>
      <c r="AN1311" t="s">
        <v>52</v>
      </c>
      <c r="AO1311" t="s">
        <v>84</v>
      </c>
    </row>
    <row r="1312" spans="1:44" hidden="1" x14ac:dyDescent="0.2">
      <c r="A1312" t="s">
        <v>243</v>
      </c>
      <c r="B1312" t="s">
        <v>45</v>
      </c>
      <c r="C1312" t="s">
        <v>46</v>
      </c>
      <c r="D1312" t="s">
        <v>252</v>
      </c>
      <c r="E1312" t="s">
        <v>247</v>
      </c>
      <c r="F1312" s="1">
        <v>0.18402777777777779</v>
      </c>
      <c r="G1312">
        <v>0</v>
      </c>
      <c r="H1312">
        <v>1644</v>
      </c>
      <c r="I1312">
        <v>1644</v>
      </c>
      <c r="J1312">
        <v>1.5</v>
      </c>
      <c r="K1312">
        <v>0.245</v>
      </c>
      <c r="L1312">
        <v>0.5</v>
      </c>
      <c r="N1312">
        <v>2</v>
      </c>
      <c r="O1312">
        <v>0.6</v>
      </c>
      <c r="P1312">
        <v>0.282743338823081</v>
      </c>
      <c r="Q1312">
        <v>402.78</v>
      </c>
      <c r="R1312">
        <v>3.3564999999999898</v>
      </c>
      <c r="S1312">
        <v>113.88336201116</v>
      </c>
      <c r="T1312">
        <v>4</v>
      </c>
      <c r="U1312">
        <v>0.25</v>
      </c>
      <c r="V1312" t="s">
        <v>85</v>
      </c>
      <c r="W1312" s="2">
        <v>2</v>
      </c>
      <c r="X1312" s="2">
        <v>1000</v>
      </c>
      <c r="Y1312" s="2">
        <v>500</v>
      </c>
      <c r="Z1312" s="2">
        <v>1</v>
      </c>
      <c r="AA1312" s="2">
        <v>0.5</v>
      </c>
      <c r="AB1312" s="2">
        <v>6</v>
      </c>
      <c r="AC1312" s="2">
        <v>3</v>
      </c>
      <c r="AD1312" s="2">
        <v>1</v>
      </c>
      <c r="AE1312" s="2">
        <v>2</v>
      </c>
      <c r="AF1312" s="2">
        <v>2</v>
      </c>
      <c r="AG1312" s="2">
        <v>35.1236557242487</v>
      </c>
      <c r="AH1312" s="2">
        <v>4000</v>
      </c>
      <c r="AI1312">
        <v>64</v>
      </c>
      <c r="AJ1312" t="s">
        <v>85</v>
      </c>
      <c r="AK1312" t="s">
        <v>50</v>
      </c>
      <c r="AL1312" t="s">
        <v>85</v>
      </c>
      <c r="AM1312" t="s">
        <v>51</v>
      </c>
      <c r="AN1312" t="s">
        <v>52</v>
      </c>
      <c r="AO1312" t="s">
        <v>53</v>
      </c>
      <c r="AP1312" t="s">
        <v>54</v>
      </c>
      <c r="AQ1312" t="s">
        <v>57</v>
      </c>
      <c r="AR1312" t="s">
        <v>85</v>
      </c>
    </row>
    <row r="1313" spans="1:44" hidden="1" x14ac:dyDescent="0.2">
      <c r="A1313" t="s">
        <v>243</v>
      </c>
      <c r="B1313" t="s">
        <v>45</v>
      </c>
      <c r="C1313" t="s">
        <v>46</v>
      </c>
      <c r="D1313" t="s">
        <v>252</v>
      </c>
      <c r="E1313" t="s">
        <v>247</v>
      </c>
      <c r="F1313" s="1">
        <v>0.18402777777777779</v>
      </c>
      <c r="G1313">
        <v>0</v>
      </c>
      <c r="H1313">
        <v>1644</v>
      </c>
      <c r="I1313">
        <v>1644</v>
      </c>
      <c r="J1313">
        <v>1.5</v>
      </c>
      <c r="K1313">
        <v>0.245</v>
      </c>
      <c r="L1313">
        <v>0.5</v>
      </c>
      <c r="N1313">
        <v>2</v>
      </c>
      <c r="O1313">
        <v>0.6</v>
      </c>
      <c r="P1313">
        <v>0.282743338823081</v>
      </c>
      <c r="Q1313">
        <v>402.78</v>
      </c>
      <c r="R1313">
        <v>3.3564999999999898</v>
      </c>
      <c r="S1313">
        <v>113.88336201116</v>
      </c>
      <c r="T1313">
        <v>4</v>
      </c>
      <c r="U1313">
        <v>0.25</v>
      </c>
      <c r="V1313" t="s">
        <v>166</v>
      </c>
      <c r="W1313" s="2">
        <v>2</v>
      </c>
      <c r="X1313" s="2">
        <v>1000</v>
      </c>
      <c r="Y1313" s="2">
        <v>500</v>
      </c>
      <c r="Z1313" s="2">
        <v>1</v>
      </c>
      <c r="AA1313" s="2">
        <v>0.5</v>
      </c>
      <c r="AB1313" s="2">
        <v>1</v>
      </c>
      <c r="AC1313" s="2">
        <v>1</v>
      </c>
      <c r="AD1313" s="2">
        <v>0</v>
      </c>
      <c r="AE1313" s="2">
        <v>0</v>
      </c>
      <c r="AF1313" s="2">
        <v>0.33333333333333298</v>
      </c>
      <c r="AG1313" s="2">
        <v>5.8539426207081204</v>
      </c>
      <c r="AH1313" s="2">
        <v>666.66666666666595</v>
      </c>
      <c r="AI1313">
        <v>64</v>
      </c>
      <c r="AJ1313" t="s">
        <v>166</v>
      </c>
      <c r="AK1313" t="s">
        <v>50</v>
      </c>
      <c r="AL1313" t="s">
        <v>166</v>
      </c>
      <c r="AM1313" t="s">
        <v>51</v>
      </c>
      <c r="AN1313" t="s">
        <v>52</v>
      </c>
      <c r="AO1313" t="s">
        <v>53</v>
      </c>
      <c r="AP1313" t="s">
        <v>54</v>
      </c>
      <c r="AQ1313" t="s">
        <v>57</v>
      </c>
      <c r="AR1313" t="s">
        <v>166</v>
      </c>
    </row>
    <row r="1314" spans="1:44" hidden="1" x14ac:dyDescent="0.2">
      <c r="A1314" t="s">
        <v>243</v>
      </c>
      <c r="B1314" t="s">
        <v>45</v>
      </c>
      <c r="C1314" t="s">
        <v>46</v>
      </c>
      <c r="D1314" t="s">
        <v>252</v>
      </c>
      <c r="E1314" t="s">
        <v>247</v>
      </c>
      <c r="F1314" s="1">
        <v>0.18402777777777779</v>
      </c>
      <c r="G1314">
        <v>0</v>
      </c>
      <c r="H1314">
        <v>1644</v>
      </c>
      <c r="I1314">
        <v>1644</v>
      </c>
      <c r="J1314">
        <v>1.5</v>
      </c>
      <c r="K1314">
        <v>0.245</v>
      </c>
      <c r="L1314">
        <v>0.5</v>
      </c>
      <c r="N1314">
        <v>2</v>
      </c>
      <c r="O1314">
        <v>0.6</v>
      </c>
      <c r="P1314">
        <v>0.282743338823081</v>
      </c>
      <c r="Q1314">
        <v>402.78</v>
      </c>
      <c r="R1314">
        <v>3.3564999999999898</v>
      </c>
      <c r="S1314">
        <v>113.88336201116</v>
      </c>
      <c r="T1314">
        <v>4</v>
      </c>
      <c r="U1314">
        <v>0.25</v>
      </c>
      <c r="V1314" t="s">
        <v>111</v>
      </c>
      <c r="W1314">
        <v>2</v>
      </c>
      <c r="X1314">
        <v>1000</v>
      </c>
      <c r="Y1314">
        <v>500</v>
      </c>
      <c r="Z1314">
        <v>1</v>
      </c>
      <c r="AA1314">
        <v>0.5</v>
      </c>
      <c r="AB1314">
        <v>5</v>
      </c>
      <c r="AC1314">
        <v>2</v>
      </c>
      <c r="AD1314">
        <v>2</v>
      </c>
      <c r="AE1314">
        <v>1</v>
      </c>
      <c r="AF1314">
        <v>1.6666666666666601</v>
      </c>
      <c r="AG1314">
        <v>29.2697131035406</v>
      </c>
      <c r="AH1314">
        <v>3333.3333333333298</v>
      </c>
      <c r="AI1314">
        <v>64</v>
      </c>
      <c r="AJ1314" t="s">
        <v>111</v>
      </c>
      <c r="AK1314" t="s">
        <v>63</v>
      </c>
      <c r="AL1314" t="s">
        <v>111</v>
      </c>
      <c r="AM1314" t="s">
        <v>51</v>
      </c>
      <c r="AN1314" t="s">
        <v>112</v>
      </c>
      <c r="AO1314" t="s">
        <v>111</v>
      </c>
    </row>
    <row r="1315" spans="1:44" hidden="1" x14ac:dyDescent="0.2">
      <c r="A1315" t="s">
        <v>243</v>
      </c>
      <c r="B1315" t="s">
        <v>45</v>
      </c>
      <c r="C1315" t="s">
        <v>46</v>
      </c>
      <c r="D1315" t="s">
        <v>252</v>
      </c>
      <c r="E1315" t="s">
        <v>247</v>
      </c>
      <c r="F1315" s="1">
        <v>0.18402777777777779</v>
      </c>
      <c r="G1315">
        <v>0</v>
      </c>
      <c r="H1315">
        <v>1644</v>
      </c>
      <c r="I1315">
        <v>1644</v>
      </c>
      <c r="J1315">
        <v>1.5</v>
      </c>
      <c r="K1315">
        <v>0.245</v>
      </c>
      <c r="L1315">
        <v>0.5</v>
      </c>
      <c r="N1315">
        <v>2</v>
      </c>
      <c r="O1315">
        <v>0.6</v>
      </c>
      <c r="P1315">
        <v>0.282743338823081</v>
      </c>
      <c r="Q1315">
        <v>402.78</v>
      </c>
      <c r="R1315">
        <v>3.3564999999999898</v>
      </c>
      <c r="S1315">
        <v>113.88336201116</v>
      </c>
      <c r="T1315">
        <v>4</v>
      </c>
      <c r="U1315">
        <v>0.25</v>
      </c>
      <c r="V1315" t="s">
        <v>86</v>
      </c>
      <c r="W1315">
        <v>2</v>
      </c>
      <c r="X1315">
        <v>1000</v>
      </c>
      <c r="Y1315">
        <v>500</v>
      </c>
      <c r="Z1315">
        <v>1</v>
      </c>
      <c r="AA1315">
        <v>0.5</v>
      </c>
      <c r="AB1315">
        <v>5</v>
      </c>
      <c r="AC1315">
        <v>1</v>
      </c>
      <c r="AD1315">
        <v>3</v>
      </c>
      <c r="AE1315">
        <v>1</v>
      </c>
      <c r="AF1315">
        <v>1.6666666666666601</v>
      </c>
      <c r="AG1315">
        <v>29.2697131035406</v>
      </c>
      <c r="AH1315">
        <v>3333.3333333333298</v>
      </c>
      <c r="AI1315">
        <v>64</v>
      </c>
      <c r="AJ1315" t="s">
        <v>86</v>
      </c>
      <c r="AK1315" t="s">
        <v>87</v>
      </c>
      <c r="AL1315" t="s">
        <v>86</v>
      </c>
      <c r="AM1315" t="s">
        <v>51</v>
      </c>
      <c r="AN1315" t="s">
        <v>88</v>
      </c>
      <c r="AO1315" t="s">
        <v>89</v>
      </c>
      <c r="AP1315" t="s">
        <v>86</v>
      </c>
    </row>
    <row r="1316" spans="1:44" hidden="1" x14ac:dyDescent="0.2">
      <c r="A1316" t="s">
        <v>243</v>
      </c>
      <c r="B1316" t="s">
        <v>45</v>
      </c>
      <c r="C1316" t="s">
        <v>46</v>
      </c>
      <c r="D1316" t="s">
        <v>252</v>
      </c>
      <c r="E1316" t="s">
        <v>247</v>
      </c>
      <c r="F1316" s="1">
        <v>0.18402777777777779</v>
      </c>
      <c r="G1316">
        <v>0</v>
      </c>
      <c r="H1316">
        <v>1644</v>
      </c>
      <c r="I1316">
        <v>1644</v>
      </c>
      <c r="J1316">
        <v>1.5</v>
      </c>
      <c r="K1316">
        <v>0.245</v>
      </c>
      <c r="L1316">
        <v>0.5</v>
      </c>
      <c r="N1316">
        <v>2</v>
      </c>
      <c r="O1316">
        <v>0.6</v>
      </c>
      <c r="P1316">
        <v>0.282743338823081</v>
      </c>
      <c r="Q1316">
        <v>402.78</v>
      </c>
      <c r="R1316">
        <v>3.3564999999999898</v>
      </c>
      <c r="S1316">
        <v>113.88336201116</v>
      </c>
      <c r="T1316">
        <v>4</v>
      </c>
      <c r="U1316">
        <v>0.25</v>
      </c>
      <c r="V1316" t="s">
        <v>134</v>
      </c>
      <c r="W1316" s="2">
        <v>2</v>
      </c>
      <c r="X1316" s="2">
        <v>1000</v>
      </c>
      <c r="Y1316" s="2">
        <v>500</v>
      </c>
      <c r="Z1316" s="2">
        <v>1</v>
      </c>
      <c r="AA1316" s="2">
        <v>0.5</v>
      </c>
      <c r="AB1316" s="2">
        <v>3</v>
      </c>
      <c r="AC1316" s="2">
        <v>0</v>
      </c>
      <c r="AD1316" s="2">
        <v>0</v>
      </c>
      <c r="AE1316" s="2">
        <v>3</v>
      </c>
      <c r="AF1316" s="2">
        <v>1</v>
      </c>
      <c r="AG1316" s="2">
        <v>17.5618278621243</v>
      </c>
      <c r="AH1316" s="2">
        <v>2000</v>
      </c>
      <c r="AI1316">
        <v>64</v>
      </c>
      <c r="AJ1316" t="s">
        <v>134</v>
      </c>
      <c r="AK1316" t="s">
        <v>50</v>
      </c>
      <c r="AL1316" t="s">
        <v>134</v>
      </c>
      <c r="AM1316" t="s">
        <v>51</v>
      </c>
      <c r="AN1316" t="s">
        <v>52</v>
      </c>
      <c r="AO1316" t="s">
        <v>53</v>
      </c>
      <c r="AP1316" t="s">
        <v>54</v>
      </c>
      <c r="AQ1316" t="s">
        <v>135</v>
      </c>
      <c r="AR1316" t="s">
        <v>134</v>
      </c>
    </row>
    <row r="1317" spans="1:44" hidden="1" x14ac:dyDescent="0.2">
      <c r="A1317" t="s">
        <v>243</v>
      </c>
      <c r="B1317" t="s">
        <v>45</v>
      </c>
      <c r="C1317" t="s">
        <v>46</v>
      </c>
      <c r="D1317" t="s">
        <v>252</v>
      </c>
      <c r="E1317" t="s">
        <v>247</v>
      </c>
      <c r="F1317" s="1">
        <v>0.18402777777777779</v>
      </c>
      <c r="G1317">
        <v>0</v>
      </c>
      <c r="H1317">
        <v>1644</v>
      </c>
      <c r="I1317">
        <v>1644</v>
      </c>
      <c r="J1317">
        <v>1.5</v>
      </c>
      <c r="K1317">
        <v>0.245</v>
      </c>
      <c r="L1317">
        <v>0.5</v>
      </c>
      <c r="N1317">
        <v>2</v>
      </c>
      <c r="O1317">
        <v>0.6</v>
      </c>
      <c r="P1317">
        <v>0.282743338823081</v>
      </c>
      <c r="Q1317">
        <v>402.78</v>
      </c>
      <c r="R1317">
        <v>3.3564999999999898</v>
      </c>
      <c r="S1317">
        <v>113.88336201116</v>
      </c>
      <c r="T1317">
        <v>4</v>
      </c>
      <c r="U1317">
        <v>0.25</v>
      </c>
      <c r="V1317" t="s">
        <v>95</v>
      </c>
      <c r="W1317" s="2">
        <v>2</v>
      </c>
      <c r="X1317" s="2">
        <v>1000</v>
      </c>
      <c r="Y1317" s="2">
        <v>500</v>
      </c>
      <c r="Z1317" s="2">
        <v>1</v>
      </c>
      <c r="AA1317" s="2">
        <v>0.5</v>
      </c>
      <c r="AB1317" s="2">
        <v>4</v>
      </c>
      <c r="AC1317" s="2">
        <v>2</v>
      </c>
      <c r="AD1317" s="2">
        <v>0</v>
      </c>
      <c r="AE1317" s="2">
        <v>2</v>
      </c>
      <c r="AF1317" s="2">
        <v>1.3333333333333299</v>
      </c>
      <c r="AG1317" s="2">
        <v>23.4157704828325</v>
      </c>
      <c r="AH1317" s="2">
        <v>2666.6666666666601</v>
      </c>
      <c r="AI1317">
        <v>64</v>
      </c>
      <c r="AJ1317" t="s">
        <v>95</v>
      </c>
      <c r="AK1317" t="s">
        <v>65</v>
      </c>
      <c r="AL1317" t="s">
        <v>95</v>
      </c>
      <c r="AM1317" t="s">
        <v>51</v>
      </c>
      <c r="AN1317" t="s">
        <v>52</v>
      </c>
      <c r="AO1317" t="s">
        <v>53</v>
      </c>
      <c r="AP1317" t="s">
        <v>54</v>
      </c>
      <c r="AQ1317" t="s">
        <v>96</v>
      </c>
      <c r="AR1317" t="s">
        <v>97</v>
      </c>
    </row>
    <row r="1318" spans="1:44" hidden="1" x14ac:dyDescent="0.2">
      <c r="A1318" t="s">
        <v>248</v>
      </c>
      <c r="B1318" t="s">
        <v>45</v>
      </c>
      <c r="C1318" t="s">
        <v>46</v>
      </c>
      <c r="D1318" t="s">
        <v>253</v>
      </c>
      <c r="E1318" t="s">
        <v>254</v>
      </c>
      <c r="F1318" s="1">
        <v>0.41388888888888886</v>
      </c>
      <c r="G1318">
        <v>0</v>
      </c>
      <c r="H1318">
        <v>2010</v>
      </c>
      <c r="I1318">
        <v>2010</v>
      </c>
      <c r="J1318">
        <v>1.5</v>
      </c>
      <c r="K1318">
        <v>0.245</v>
      </c>
      <c r="L1318">
        <v>0.5</v>
      </c>
      <c r="N1318">
        <v>2</v>
      </c>
      <c r="O1318">
        <v>0.5</v>
      </c>
      <c r="P1318">
        <v>0.19634954084936199</v>
      </c>
      <c r="Q1318">
        <v>492.45</v>
      </c>
      <c r="R1318">
        <v>4.1037499999999998</v>
      </c>
      <c r="S1318">
        <v>96.692331391268297</v>
      </c>
      <c r="T1318">
        <v>2</v>
      </c>
      <c r="U1318">
        <v>0.5</v>
      </c>
      <c r="V1318" t="s">
        <v>49</v>
      </c>
      <c r="W1318" s="2">
        <v>5</v>
      </c>
      <c r="X1318" s="2">
        <v>500</v>
      </c>
      <c r="Y1318" s="2">
        <v>100</v>
      </c>
      <c r="Z1318" s="2">
        <v>0</v>
      </c>
      <c r="AB1318" s="2">
        <v>3</v>
      </c>
      <c r="AC1318" s="2">
        <v>1</v>
      </c>
      <c r="AD1318" s="2">
        <v>1</v>
      </c>
      <c r="AE1318" s="2">
        <v>1</v>
      </c>
      <c r="AF1318" s="2">
        <v>1</v>
      </c>
      <c r="AG1318" s="2">
        <v>2.0684163585909801</v>
      </c>
      <c r="AH1318" s="2">
        <v>200</v>
      </c>
      <c r="AI1318">
        <v>200</v>
      </c>
      <c r="AJ1318" t="s">
        <v>49</v>
      </c>
      <c r="AK1318" t="s">
        <v>50</v>
      </c>
      <c r="AL1318" t="s">
        <v>49</v>
      </c>
      <c r="AM1318" t="s">
        <v>51</v>
      </c>
      <c r="AN1318" t="s">
        <v>52</v>
      </c>
      <c r="AO1318" t="s">
        <v>53</v>
      </c>
      <c r="AP1318" t="s">
        <v>54</v>
      </c>
      <c r="AQ1318" t="s">
        <v>55</v>
      </c>
      <c r="AR1318" t="s">
        <v>49</v>
      </c>
    </row>
    <row r="1319" spans="1:44" hidden="1" x14ac:dyDescent="0.2">
      <c r="A1319" t="s">
        <v>243</v>
      </c>
      <c r="B1319" t="s">
        <v>45</v>
      </c>
      <c r="C1319" t="s">
        <v>46</v>
      </c>
      <c r="D1319" t="s">
        <v>246</v>
      </c>
      <c r="E1319" t="s">
        <v>247</v>
      </c>
      <c r="F1319" s="1">
        <v>0.18055555555555555</v>
      </c>
      <c r="G1319">
        <v>0</v>
      </c>
      <c r="H1319">
        <v>100</v>
      </c>
      <c r="I1319">
        <v>100</v>
      </c>
      <c r="J1319">
        <v>1.5</v>
      </c>
      <c r="K1319">
        <v>0.245</v>
      </c>
      <c r="L1319">
        <v>0.5</v>
      </c>
      <c r="N1319">
        <v>5</v>
      </c>
      <c r="O1319">
        <v>0.5</v>
      </c>
      <c r="P1319">
        <v>0.19634954084936199</v>
      </c>
      <c r="Q1319">
        <v>24.5</v>
      </c>
      <c r="R1319">
        <v>8.1666666666666596E-2</v>
      </c>
      <c r="S1319">
        <v>4.8105637508093704</v>
      </c>
      <c r="T1319">
        <v>2</v>
      </c>
      <c r="U1319">
        <v>0.5</v>
      </c>
      <c r="V1319" t="s">
        <v>155</v>
      </c>
      <c r="W1319" s="2">
        <v>5</v>
      </c>
      <c r="X1319" s="2">
        <v>1000</v>
      </c>
      <c r="Y1319" s="2">
        <v>200</v>
      </c>
      <c r="Z1319" s="2">
        <v>0</v>
      </c>
      <c r="AB1319" s="2">
        <v>1</v>
      </c>
      <c r="AC1319" s="2">
        <v>1</v>
      </c>
      <c r="AD1319" s="2">
        <v>0</v>
      </c>
      <c r="AE1319" s="2">
        <v>0</v>
      </c>
      <c r="AF1319" s="2">
        <v>0.33333333333333298</v>
      </c>
      <c r="AG1319" s="2">
        <v>27.716779205119099</v>
      </c>
      <c r="AH1319" s="2">
        <v>133.333333333333</v>
      </c>
      <c r="AI1319">
        <v>200</v>
      </c>
      <c r="AJ1319" t="s">
        <v>155</v>
      </c>
      <c r="AK1319" t="s">
        <v>50</v>
      </c>
      <c r="AL1319" t="s">
        <v>155</v>
      </c>
      <c r="AM1319" t="s">
        <v>51</v>
      </c>
      <c r="AN1319" t="s">
        <v>52</v>
      </c>
      <c r="AO1319" t="s">
        <v>53</v>
      </c>
      <c r="AP1319" t="s">
        <v>54</v>
      </c>
      <c r="AQ1319" t="s">
        <v>57</v>
      </c>
      <c r="AR1319" t="s">
        <v>155</v>
      </c>
    </row>
    <row r="1320" spans="1:44" hidden="1" x14ac:dyDescent="0.2">
      <c r="A1320" t="s">
        <v>243</v>
      </c>
      <c r="B1320" t="s">
        <v>45</v>
      </c>
      <c r="C1320" t="s">
        <v>46</v>
      </c>
      <c r="D1320" t="s">
        <v>246</v>
      </c>
      <c r="E1320" t="s">
        <v>247</v>
      </c>
      <c r="F1320" s="1">
        <v>0.18055555555555555</v>
      </c>
      <c r="G1320">
        <v>0</v>
      </c>
      <c r="H1320">
        <v>100</v>
      </c>
      <c r="I1320">
        <v>100</v>
      </c>
      <c r="J1320">
        <v>1.5</v>
      </c>
      <c r="K1320">
        <v>0.245</v>
      </c>
      <c r="L1320">
        <v>0.5</v>
      </c>
      <c r="N1320">
        <v>5</v>
      </c>
      <c r="O1320">
        <v>0.5</v>
      </c>
      <c r="P1320">
        <v>0.19634954084936199</v>
      </c>
      <c r="Q1320">
        <v>24.5</v>
      </c>
      <c r="R1320">
        <v>8.1666666666666596E-2</v>
      </c>
      <c r="S1320">
        <v>4.8105637508093704</v>
      </c>
      <c r="T1320">
        <v>2</v>
      </c>
      <c r="U1320">
        <v>0.5</v>
      </c>
      <c r="V1320" t="s">
        <v>98</v>
      </c>
      <c r="W1320">
        <v>5</v>
      </c>
      <c r="X1320">
        <v>1000</v>
      </c>
      <c r="Y1320">
        <v>200</v>
      </c>
      <c r="Z1320">
        <v>0</v>
      </c>
      <c r="AA1320"/>
      <c r="AB1320">
        <v>2</v>
      </c>
      <c r="AC1320">
        <v>0</v>
      </c>
      <c r="AD1320">
        <v>0</v>
      </c>
      <c r="AE1320">
        <v>2</v>
      </c>
      <c r="AF1320">
        <v>0.66666666666666596</v>
      </c>
      <c r="AG1320">
        <v>55.433558410238298</v>
      </c>
      <c r="AH1320">
        <v>266.666666666666</v>
      </c>
      <c r="AI1320">
        <v>200</v>
      </c>
      <c r="AJ1320" t="s">
        <v>98</v>
      </c>
      <c r="AK1320" t="s">
        <v>63</v>
      </c>
      <c r="AL1320" t="s">
        <v>98</v>
      </c>
      <c r="AM1320" t="s">
        <v>51</v>
      </c>
      <c r="AN1320" t="s">
        <v>88</v>
      </c>
      <c r="AO1320" t="s">
        <v>98</v>
      </c>
    </row>
    <row r="1321" spans="1:44" hidden="1" x14ac:dyDescent="0.2">
      <c r="A1321" t="s">
        <v>243</v>
      </c>
      <c r="B1321" t="s">
        <v>45</v>
      </c>
      <c r="C1321" t="s">
        <v>46</v>
      </c>
      <c r="D1321" t="s">
        <v>246</v>
      </c>
      <c r="E1321" t="s">
        <v>247</v>
      </c>
      <c r="F1321" s="1">
        <v>0.18055555555555555</v>
      </c>
      <c r="G1321">
        <v>0</v>
      </c>
      <c r="H1321">
        <v>100</v>
      </c>
      <c r="I1321">
        <v>100</v>
      </c>
      <c r="J1321">
        <v>1.5</v>
      </c>
      <c r="K1321">
        <v>0.245</v>
      </c>
      <c r="L1321">
        <v>0.5</v>
      </c>
      <c r="N1321">
        <v>5</v>
      </c>
      <c r="O1321">
        <v>0.5</v>
      </c>
      <c r="P1321">
        <v>0.19634954084936199</v>
      </c>
      <c r="Q1321">
        <v>24.5</v>
      </c>
      <c r="R1321">
        <v>8.1666666666666596E-2</v>
      </c>
      <c r="S1321">
        <v>4.8105637508093704</v>
      </c>
      <c r="T1321">
        <v>2</v>
      </c>
      <c r="U1321">
        <v>0.5</v>
      </c>
      <c r="V1321" t="s">
        <v>115</v>
      </c>
      <c r="W1321">
        <v>5</v>
      </c>
      <c r="X1321">
        <v>1000</v>
      </c>
      <c r="Y1321">
        <v>200</v>
      </c>
      <c r="Z1321">
        <v>0</v>
      </c>
      <c r="AA1321"/>
      <c r="AB1321">
        <v>1</v>
      </c>
      <c r="AC1321">
        <v>1</v>
      </c>
      <c r="AD1321">
        <v>0</v>
      </c>
      <c r="AE1321">
        <v>0</v>
      </c>
      <c r="AF1321">
        <v>0.33333333333333298</v>
      </c>
      <c r="AG1321">
        <v>27.716779205119099</v>
      </c>
      <c r="AH1321">
        <v>133.333333333333</v>
      </c>
      <c r="AI1321">
        <v>200</v>
      </c>
      <c r="AJ1321" t="s">
        <v>115</v>
      </c>
      <c r="AK1321" t="s">
        <v>116</v>
      </c>
      <c r="AL1321" t="s">
        <v>115</v>
      </c>
      <c r="AM1321" t="s">
        <v>51</v>
      </c>
      <c r="AN1321" t="s">
        <v>52</v>
      </c>
      <c r="AO1321" t="s">
        <v>110</v>
      </c>
      <c r="AP1321" t="s">
        <v>117</v>
      </c>
    </row>
    <row r="1322" spans="1:44" hidden="1" x14ac:dyDescent="0.2">
      <c r="A1322" t="s">
        <v>248</v>
      </c>
      <c r="B1322" t="s">
        <v>45</v>
      </c>
      <c r="C1322" t="s">
        <v>46</v>
      </c>
      <c r="D1322" t="s">
        <v>253</v>
      </c>
      <c r="E1322" t="s">
        <v>254</v>
      </c>
      <c r="F1322" s="1">
        <v>0.41388888888888886</v>
      </c>
      <c r="G1322">
        <v>0</v>
      </c>
      <c r="H1322">
        <v>2010</v>
      </c>
      <c r="I1322">
        <v>2010</v>
      </c>
      <c r="J1322">
        <v>1.5</v>
      </c>
      <c r="K1322">
        <v>0.245</v>
      </c>
      <c r="L1322">
        <v>0.5</v>
      </c>
      <c r="N1322">
        <v>2</v>
      </c>
      <c r="O1322">
        <v>0.5</v>
      </c>
      <c r="P1322">
        <v>0.19634954084936199</v>
      </c>
      <c r="Q1322">
        <v>492.45</v>
      </c>
      <c r="R1322">
        <v>4.1037499999999998</v>
      </c>
      <c r="S1322">
        <v>96.692331391268297</v>
      </c>
      <c r="T1322">
        <v>2</v>
      </c>
      <c r="U1322">
        <v>0.5</v>
      </c>
      <c r="V1322" t="s">
        <v>115</v>
      </c>
      <c r="W1322">
        <v>5</v>
      </c>
      <c r="X1322">
        <v>500</v>
      </c>
      <c r="Y1322">
        <v>100</v>
      </c>
      <c r="Z1322">
        <v>0</v>
      </c>
      <c r="AA1322"/>
      <c r="AB1322">
        <v>4</v>
      </c>
      <c r="AC1322">
        <v>1</v>
      </c>
      <c r="AD1322">
        <v>2</v>
      </c>
      <c r="AE1322">
        <v>1</v>
      </c>
      <c r="AF1322">
        <v>1.3333333333333299</v>
      </c>
      <c r="AG1322">
        <v>2.75788847812131</v>
      </c>
      <c r="AH1322">
        <v>266.666666666666</v>
      </c>
      <c r="AI1322">
        <v>200</v>
      </c>
      <c r="AJ1322" t="s">
        <v>115</v>
      </c>
      <c r="AK1322" t="s">
        <v>116</v>
      </c>
      <c r="AL1322" t="s">
        <v>115</v>
      </c>
      <c r="AM1322" t="s">
        <v>51</v>
      </c>
      <c r="AN1322" t="s">
        <v>52</v>
      </c>
      <c r="AO1322" t="s">
        <v>110</v>
      </c>
      <c r="AP1322" t="s">
        <v>117</v>
      </c>
    </row>
    <row r="1323" spans="1:44" hidden="1" x14ac:dyDescent="0.2">
      <c r="A1323" t="s">
        <v>248</v>
      </c>
      <c r="B1323" t="s">
        <v>45</v>
      </c>
      <c r="C1323" t="s">
        <v>46</v>
      </c>
      <c r="D1323" t="s">
        <v>253</v>
      </c>
      <c r="E1323" t="s">
        <v>254</v>
      </c>
      <c r="F1323" s="1">
        <v>0.41388888888888886</v>
      </c>
      <c r="G1323">
        <v>0</v>
      </c>
      <c r="H1323">
        <v>2010</v>
      </c>
      <c r="I1323">
        <v>2010</v>
      </c>
      <c r="J1323">
        <v>1.5</v>
      </c>
      <c r="K1323">
        <v>0.245</v>
      </c>
      <c r="L1323">
        <v>0.5</v>
      </c>
      <c r="N1323">
        <v>2</v>
      </c>
      <c r="O1323">
        <v>0.5</v>
      </c>
      <c r="P1323">
        <v>0.19634954084936199</v>
      </c>
      <c r="Q1323">
        <v>492.45</v>
      </c>
      <c r="R1323">
        <v>4.1037499999999998</v>
      </c>
      <c r="S1323">
        <v>96.692331391268297</v>
      </c>
      <c r="T1323">
        <v>2</v>
      </c>
      <c r="U1323">
        <v>0.5</v>
      </c>
      <c r="V1323" t="s">
        <v>115</v>
      </c>
      <c r="W1323">
        <v>5</v>
      </c>
      <c r="X1323">
        <v>300</v>
      </c>
      <c r="Y1323">
        <v>60</v>
      </c>
      <c r="Z1323">
        <v>0</v>
      </c>
      <c r="AA1323"/>
      <c r="AB1323">
        <v>3</v>
      </c>
      <c r="AC1323">
        <v>2</v>
      </c>
      <c r="AD1323">
        <v>1</v>
      </c>
      <c r="AE1323">
        <v>0</v>
      </c>
      <c r="AF1323">
        <v>1</v>
      </c>
      <c r="AG1323">
        <v>1.2410498151545899</v>
      </c>
      <c r="AH1323">
        <v>120</v>
      </c>
      <c r="AI1323">
        <v>500</v>
      </c>
      <c r="AJ1323" t="s">
        <v>115</v>
      </c>
      <c r="AK1323" t="s">
        <v>116</v>
      </c>
      <c r="AL1323" t="s">
        <v>115</v>
      </c>
      <c r="AM1323" t="s">
        <v>51</v>
      </c>
      <c r="AN1323" t="s">
        <v>52</v>
      </c>
      <c r="AO1323" t="s">
        <v>110</v>
      </c>
      <c r="AP1323" t="s">
        <v>117</v>
      </c>
    </row>
    <row r="1324" spans="1:44" hidden="1" x14ac:dyDescent="0.2">
      <c r="A1324" t="s">
        <v>243</v>
      </c>
      <c r="B1324" t="s">
        <v>45</v>
      </c>
      <c r="C1324" t="s">
        <v>46</v>
      </c>
      <c r="D1324" t="s">
        <v>246</v>
      </c>
      <c r="E1324" t="s">
        <v>247</v>
      </c>
      <c r="F1324" s="1">
        <v>0.18055555555555555</v>
      </c>
      <c r="G1324">
        <v>0</v>
      </c>
      <c r="H1324">
        <v>100</v>
      </c>
      <c r="I1324">
        <v>100</v>
      </c>
      <c r="J1324">
        <v>1.5</v>
      </c>
      <c r="K1324">
        <v>0.245</v>
      </c>
      <c r="L1324">
        <v>0.5</v>
      </c>
      <c r="N1324">
        <v>5</v>
      </c>
      <c r="O1324">
        <v>0.5</v>
      </c>
      <c r="P1324">
        <v>0.19634954084936199</v>
      </c>
      <c r="Q1324">
        <v>24.5</v>
      </c>
      <c r="R1324">
        <v>8.1666666666666596E-2</v>
      </c>
      <c r="S1324">
        <v>4.8105637508093704</v>
      </c>
      <c r="T1324">
        <v>2</v>
      </c>
      <c r="U1324">
        <v>0.5</v>
      </c>
      <c r="V1324" t="s">
        <v>56</v>
      </c>
      <c r="W1324" s="2">
        <v>5</v>
      </c>
      <c r="X1324" s="2">
        <v>1000</v>
      </c>
      <c r="Y1324" s="2">
        <v>200</v>
      </c>
      <c r="Z1324" s="2">
        <v>0</v>
      </c>
      <c r="AB1324" s="2">
        <v>16</v>
      </c>
      <c r="AC1324" s="2">
        <v>5</v>
      </c>
      <c r="AD1324" s="2">
        <v>3</v>
      </c>
      <c r="AE1324" s="2">
        <v>8</v>
      </c>
      <c r="AF1324" s="2">
        <v>5.3333333333333304</v>
      </c>
      <c r="AG1324" s="2">
        <v>443.46846728190701</v>
      </c>
      <c r="AH1324" s="2">
        <v>2133.3333333333298</v>
      </c>
      <c r="AI1324">
        <v>200</v>
      </c>
      <c r="AJ1324" t="s">
        <v>56</v>
      </c>
      <c r="AK1324" t="s">
        <v>50</v>
      </c>
      <c r="AL1324" t="s">
        <v>56</v>
      </c>
      <c r="AM1324" t="s">
        <v>51</v>
      </c>
      <c r="AN1324" t="s">
        <v>52</v>
      </c>
      <c r="AO1324" t="s">
        <v>53</v>
      </c>
      <c r="AP1324" t="s">
        <v>54</v>
      </c>
      <c r="AQ1324" t="s">
        <v>57</v>
      </c>
      <c r="AR1324" t="s">
        <v>56</v>
      </c>
    </row>
    <row r="1325" spans="1:44" hidden="1" x14ac:dyDescent="0.2">
      <c r="A1325" t="s">
        <v>248</v>
      </c>
      <c r="B1325" t="s">
        <v>45</v>
      </c>
      <c r="C1325" t="s">
        <v>46</v>
      </c>
      <c r="D1325" t="s">
        <v>253</v>
      </c>
      <c r="E1325" t="s">
        <v>254</v>
      </c>
      <c r="F1325" s="1">
        <v>0.41388888888888886</v>
      </c>
      <c r="G1325">
        <v>0</v>
      </c>
      <c r="H1325">
        <v>2010</v>
      </c>
      <c r="I1325">
        <v>2010</v>
      </c>
      <c r="J1325">
        <v>1.5</v>
      </c>
      <c r="K1325">
        <v>0.245</v>
      </c>
      <c r="L1325">
        <v>0.5</v>
      </c>
      <c r="N1325">
        <v>2</v>
      </c>
      <c r="O1325">
        <v>0.5</v>
      </c>
      <c r="P1325">
        <v>0.19634954084936199</v>
      </c>
      <c r="Q1325">
        <v>492.45</v>
      </c>
      <c r="R1325">
        <v>4.1037499999999998</v>
      </c>
      <c r="S1325">
        <v>96.692331391268297</v>
      </c>
      <c r="T1325">
        <v>2</v>
      </c>
      <c r="U1325">
        <v>0.5</v>
      </c>
      <c r="V1325" t="s">
        <v>56</v>
      </c>
      <c r="W1325" s="2">
        <v>5</v>
      </c>
      <c r="X1325" s="2">
        <v>500</v>
      </c>
      <c r="Y1325" s="2">
        <v>100</v>
      </c>
      <c r="Z1325" s="2">
        <v>0</v>
      </c>
      <c r="AB1325" s="2">
        <v>10</v>
      </c>
      <c r="AC1325" s="2">
        <v>0</v>
      </c>
      <c r="AD1325" s="2">
        <v>0</v>
      </c>
      <c r="AE1325" s="2">
        <v>10</v>
      </c>
      <c r="AF1325" s="2">
        <v>3.3333333333333299</v>
      </c>
      <c r="AG1325" s="2">
        <v>6.8947211953032799</v>
      </c>
      <c r="AH1325" s="2">
        <v>666.66666666666595</v>
      </c>
      <c r="AI1325">
        <v>200</v>
      </c>
      <c r="AJ1325" t="s">
        <v>56</v>
      </c>
      <c r="AK1325" t="s">
        <v>50</v>
      </c>
      <c r="AL1325" t="s">
        <v>56</v>
      </c>
      <c r="AM1325" t="s">
        <v>51</v>
      </c>
      <c r="AN1325" t="s">
        <v>52</v>
      </c>
      <c r="AO1325" t="s">
        <v>53</v>
      </c>
      <c r="AP1325" t="s">
        <v>54</v>
      </c>
      <c r="AQ1325" t="s">
        <v>57</v>
      </c>
      <c r="AR1325" t="s">
        <v>56</v>
      </c>
    </row>
    <row r="1326" spans="1:44" hidden="1" x14ac:dyDescent="0.2">
      <c r="A1326" t="s">
        <v>243</v>
      </c>
      <c r="B1326" t="s">
        <v>45</v>
      </c>
      <c r="C1326" t="s">
        <v>46</v>
      </c>
      <c r="D1326" t="s">
        <v>246</v>
      </c>
      <c r="E1326" t="s">
        <v>247</v>
      </c>
      <c r="F1326" s="1">
        <v>0.18055555555555555</v>
      </c>
      <c r="G1326">
        <v>0</v>
      </c>
      <c r="H1326">
        <v>100</v>
      </c>
      <c r="I1326">
        <v>100</v>
      </c>
      <c r="J1326">
        <v>1.5</v>
      </c>
      <c r="K1326">
        <v>0.245</v>
      </c>
      <c r="L1326">
        <v>0.5</v>
      </c>
      <c r="N1326">
        <v>5</v>
      </c>
      <c r="O1326">
        <v>0.5</v>
      </c>
      <c r="P1326">
        <v>0.19634954084936199</v>
      </c>
      <c r="Q1326">
        <v>24.5</v>
      </c>
      <c r="R1326">
        <v>8.1666666666666596E-2</v>
      </c>
      <c r="S1326">
        <v>4.8105637508093704</v>
      </c>
      <c r="T1326">
        <v>2</v>
      </c>
      <c r="U1326">
        <v>0.5</v>
      </c>
      <c r="V1326" t="s">
        <v>138</v>
      </c>
      <c r="W1326" s="2">
        <v>5</v>
      </c>
      <c r="X1326" s="2">
        <v>1000</v>
      </c>
      <c r="Y1326" s="2">
        <v>200</v>
      </c>
      <c r="Z1326" s="2">
        <v>0</v>
      </c>
      <c r="AB1326" s="2">
        <v>8</v>
      </c>
      <c r="AC1326" s="2">
        <v>2</v>
      </c>
      <c r="AD1326" s="2">
        <v>3</v>
      </c>
      <c r="AE1326" s="2">
        <v>3</v>
      </c>
      <c r="AF1326" s="2">
        <v>2.6666666666666599</v>
      </c>
      <c r="AG1326" s="2">
        <v>221.73423364095299</v>
      </c>
      <c r="AH1326" s="2">
        <v>1066.6666666666599</v>
      </c>
      <c r="AI1326">
        <v>200</v>
      </c>
      <c r="AJ1326" t="s">
        <v>138</v>
      </c>
      <c r="AK1326" t="s">
        <v>50</v>
      </c>
      <c r="AL1326" t="s">
        <v>138</v>
      </c>
      <c r="AM1326" t="s">
        <v>51</v>
      </c>
      <c r="AN1326" t="s">
        <v>52</v>
      </c>
      <c r="AO1326" t="s">
        <v>53</v>
      </c>
      <c r="AP1326" t="s">
        <v>54</v>
      </c>
      <c r="AQ1326" t="s">
        <v>139</v>
      </c>
      <c r="AR1326" t="s">
        <v>138</v>
      </c>
    </row>
    <row r="1327" spans="1:44" hidden="1" x14ac:dyDescent="0.2">
      <c r="A1327" t="s">
        <v>248</v>
      </c>
      <c r="B1327" t="s">
        <v>45</v>
      </c>
      <c r="C1327" t="s">
        <v>46</v>
      </c>
      <c r="D1327" t="s">
        <v>253</v>
      </c>
      <c r="E1327" t="s">
        <v>254</v>
      </c>
      <c r="F1327" s="1">
        <v>0.41388888888888886</v>
      </c>
      <c r="G1327">
        <v>0</v>
      </c>
      <c r="H1327">
        <v>2010</v>
      </c>
      <c r="I1327">
        <v>2010</v>
      </c>
      <c r="J1327">
        <v>1.5</v>
      </c>
      <c r="K1327">
        <v>0.245</v>
      </c>
      <c r="L1327">
        <v>0.5</v>
      </c>
      <c r="N1327">
        <v>2</v>
      </c>
      <c r="O1327">
        <v>0.5</v>
      </c>
      <c r="P1327">
        <v>0.19634954084936199</v>
      </c>
      <c r="Q1327">
        <v>492.45</v>
      </c>
      <c r="R1327">
        <v>4.1037499999999998</v>
      </c>
      <c r="S1327">
        <v>96.692331391268297</v>
      </c>
      <c r="T1327">
        <v>2</v>
      </c>
      <c r="U1327">
        <v>0.5</v>
      </c>
      <c r="V1327" t="s">
        <v>138</v>
      </c>
      <c r="W1327" s="2">
        <v>5</v>
      </c>
      <c r="X1327" s="2">
        <v>500</v>
      </c>
      <c r="Y1327" s="2">
        <v>100</v>
      </c>
      <c r="Z1327" s="2">
        <v>0</v>
      </c>
      <c r="AB1327" s="2">
        <v>1</v>
      </c>
      <c r="AC1327" s="2">
        <v>0</v>
      </c>
      <c r="AD1327" s="2">
        <v>0</v>
      </c>
      <c r="AE1327" s="2">
        <v>1</v>
      </c>
      <c r="AF1327" s="2">
        <v>0.33333333333333298</v>
      </c>
      <c r="AG1327" s="2">
        <v>0.68947211953032705</v>
      </c>
      <c r="AH1327" s="2">
        <v>66.6666666666666</v>
      </c>
      <c r="AI1327">
        <v>200</v>
      </c>
      <c r="AJ1327" t="s">
        <v>138</v>
      </c>
      <c r="AK1327" t="s">
        <v>50</v>
      </c>
      <c r="AL1327" t="s">
        <v>138</v>
      </c>
      <c r="AM1327" t="s">
        <v>51</v>
      </c>
      <c r="AN1327" t="s">
        <v>52</v>
      </c>
      <c r="AO1327" t="s">
        <v>53</v>
      </c>
      <c r="AP1327" t="s">
        <v>54</v>
      </c>
      <c r="AQ1327" t="s">
        <v>139</v>
      </c>
      <c r="AR1327" t="s">
        <v>138</v>
      </c>
    </row>
    <row r="1328" spans="1:44" hidden="1" x14ac:dyDescent="0.2">
      <c r="A1328" t="s">
        <v>248</v>
      </c>
      <c r="B1328" t="s">
        <v>45</v>
      </c>
      <c r="C1328" t="s">
        <v>46</v>
      </c>
      <c r="D1328" t="s">
        <v>253</v>
      </c>
      <c r="E1328" t="s">
        <v>254</v>
      </c>
      <c r="F1328" s="1">
        <v>0.41388888888888886</v>
      </c>
      <c r="G1328">
        <v>0</v>
      </c>
      <c r="H1328">
        <v>2010</v>
      </c>
      <c r="I1328">
        <v>2010</v>
      </c>
      <c r="J1328">
        <v>1.5</v>
      </c>
      <c r="K1328">
        <v>0.245</v>
      </c>
      <c r="L1328">
        <v>0.5</v>
      </c>
      <c r="N1328">
        <v>2</v>
      </c>
      <c r="O1328">
        <v>0.5</v>
      </c>
      <c r="P1328">
        <v>0.19634954084936199</v>
      </c>
      <c r="Q1328">
        <v>492.45</v>
      </c>
      <c r="R1328">
        <v>4.1037499999999998</v>
      </c>
      <c r="S1328">
        <v>96.692331391268297</v>
      </c>
      <c r="T1328">
        <v>2</v>
      </c>
      <c r="U1328">
        <v>0.5</v>
      </c>
      <c r="V1328" t="s">
        <v>119</v>
      </c>
      <c r="W1328">
        <v>5</v>
      </c>
      <c r="X1328">
        <v>500</v>
      </c>
      <c r="Y1328">
        <v>100</v>
      </c>
      <c r="Z1328">
        <v>0</v>
      </c>
      <c r="AA1328"/>
      <c r="AB1328">
        <v>1</v>
      </c>
      <c r="AC1328">
        <v>1</v>
      </c>
      <c r="AD1328">
        <v>0</v>
      </c>
      <c r="AE1328">
        <v>0</v>
      </c>
      <c r="AF1328">
        <v>0.33333333333333298</v>
      </c>
      <c r="AG1328">
        <v>0.68947211953032705</v>
      </c>
      <c r="AH1328">
        <v>66.6666666666666</v>
      </c>
      <c r="AI1328">
        <v>200</v>
      </c>
      <c r="AJ1328" t="s">
        <v>119</v>
      </c>
      <c r="AK1328" t="s">
        <v>116</v>
      </c>
      <c r="AL1328" t="s">
        <v>119</v>
      </c>
      <c r="AM1328" t="s">
        <v>51</v>
      </c>
      <c r="AN1328" t="s">
        <v>52</v>
      </c>
      <c r="AO1328" t="s">
        <v>110</v>
      </c>
      <c r="AP1328" t="s">
        <v>117</v>
      </c>
    </row>
    <row r="1329" spans="1:44" hidden="1" x14ac:dyDescent="0.2">
      <c r="A1329" t="s">
        <v>248</v>
      </c>
      <c r="B1329" t="s">
        <v>45</v>
      </c>
      <c r="C1329" t="s">
        <v>46</v>
      </c>
      <c r="D1329" t="s">
        <v>253</v>
      </c>
      <c r="E1329" t="s">
        <v>254</v>
      </c>
      <c r="F1329" s="1">
        <v>0.41388888888888886</v>
      </c>
      <c r="G1329">
        <v>0</v>
      </c>
      <c r="H1329">
        <v>2010</v>
      </c>
      <c r="I1329">
        <v>2010</v>
      </c>
      <c r="J1329">
        <v>1.5</v>
      </c>
      <c r="K1329">
        <v>0.245</v>
      </c>
      <c r="L1329">
        <v>0.5</v>
      </c>
      <c r="N1329">
        <v>2</v>
      </c>
      <c r="O1329">
        <v>0.5</v>
      </c>
      <c r="P1329">
        <v>0.19634954084936199</v>
      </c>
      <c r="Q1329">
        <v>492.45</v>
      </c>
      <c r="R1329">
        <v>4.1037499999999998</v>
      </c>
      <c r="S1329">
        <v>96.692331391268297</v>
      </c>
      <c r="T1329">
        <v>2</v>
      </c>
      <c r="U1329">
        <v>0.5</v>
      </c>
      <c r="V1329" t="s">
        <v>119</v>
      </c>
      <c r="W1329">
        <v>5</v>
      </c>
      <c r="X1329">
        <v>300</v>
      </c>
      <c r="Y1329">
        <v>60</v>
      </c>
      <c r="Z1329">
        <v>0</v>
      </c>
      <c r="AA1329"/>
      <c r="AB1329">
        <v>4</v>
      </c>
      <c r="AC1329">
        <v>1</v>
      </c>
      <c r="AD1329">
        <v>1</v>
      </c>
      <c r="AE1329">
        <v>2</v>
      </c>
      <c r="AF1329">
        <v>1.3333333333333299</v>
      </c>
      <c r="AG1329">
        <v>1.6547330868727801</v>
      </c>
      <c r="AH1329">
        <v>160</v>
      </c>
      <c r="AI1329">
        <v>500</v>
      </c>
      <c r="AJ1329" t="s">
        <v>119</v>
      </c>
      <c r="AK1329" t="s">
        <v>116</v>
      </c>
      <c r="AL1329" t="s">
        <v>119</v>
      </c>
      <c r="AM1329" t="s">
        <v>51</v>
      </c>
      <c r="AN1329" t="s">
        <v>52</v>
      </c>
      <c r="AO1329" t="s">
        <v>110</v>
      </c>
      <c r="AP1329" t="s">
        <v>117</v>
      </c>
    </row>
    <row r="1330" spans="1:44" hidden="1" x14ac:dyDescent="0.2">
      <c r="A1330" t="s">
        <v>248</v>
      </c>
      <c r="B1330" t="s">
        <v>45</v>
      </c>
      <c r="C1330" t="s">
        <v>46</v>
      </c>
      <c r="D1330" t="s">
        <v>253</v>
      </c>
      <c r="E1330" t="s">
        <v>254</v>
      </c>
      <c r="F1330" s="1">
        <v>0.41388888888888886</v>
      </c>
      <c r="G1330">
        <v>0</v>
      </c>
      <c r="H1330">
        <v>2010</v>
      </c>
      <c r="I1330">
        <v>2010</v>
      </c>
      <c r="J1330">
        <v>1.5</v>
      </c>
      <c r="K1330">
        <v>0.245</v>
      </c>
      <c r="L1330">
        <v>0.5</v>
      </c>
      <c r="N1330">
        <v>2</v>
      </c>
      <c r="O1330">
        <v>0.5</v>
      </c>
      <c r="P1330">
        <v>0.19634954084936199</v>
      </c>
      <c r="Q1330">
        <v>492.45</v>
      </c>
      <c r="R1330">
        <v>4.1037499999999998</v>
      </c>
      <c r="S1330">
        <v>96.692331391268297</v>
      </c>
      <c r="T1330">
        <v>2</v>
      </c>
      <c r="U1330">
        <v>0.5</v>
      </c>
      <c r="V1330" t="s">
        <v>140</v>
      </c>
      <c r="W1330" s="2">
        <v>5</v>
      </c>
      <c r="X1330" s="2">
        <v>500</v>
      </c>
      <c r="Y1330" s="2">
        <v>100</v>
      </c>
      <c r="Z1330" s="2">
        <v>0</v>
      </c>
      <c r="AB1330" s="2">
        <v>2</v>
      </c>
      <c r="AC1330" s="2">
        <v>0</v>
      </c>
      <c r="AD1330" s="2">
        <v>1</v>
      </c>
      <c r="AE1330" s="2">
        <v>1</v>
      </c>
      <c r="AF1330" s="2">
        <v>0.66666666666666596</v>
      </c>
      <c r="AG1330" s="2">
        <v>1.3789442390606499</v>
      </c>
      <c r="AH1330" s="2">
        <v>133.333333333333</v>
      </c>
      <c r="AI1330">
        <v>200</v>
      </c>
      <c r="AJ1330" t="s">
        <v>140</v>
      </c>
      <c r="AK1330" t="s">
        <v>50</v>
      </c>
      <c r="AL1330" t="s">
        <v>140</v>
      </c>
      <c r="AM1330" t="s">
        <v>51</v>
      </c>
      <c r="AN1330" t="s">
        <v>52</v>
      </c>
      <c r="AO1330" t="s">
        <v>53</v>
      </c>
      <c r="AP1330" t="s">
        <v>54</v>
      </c>
      <c r="AQ1330" t="s">
        <v>141</v>
      </c>
      <c r="AR1330" t="s">
        <v>140</v>
      </c>
    </row>
    <row r="1331" spans="1:44" hidden="1" x14ac:dyDescent="0.2">
      <c r="A1331" t="s">
        <v>243</v>
      </c>
      <c r="B1331" t="s">
        <v>45</v>
      </c>
      <c r="C1331" t="s">
        <v>46</v>
      </c>
      <c r="D1331" t="s">
        <v>246</v>
      </c>
      <c r="E1331" t="s">
        <v>247</v>
      </c>
      <c r="F1331" s="1">
        <v>0.18055555555555555</v>
      </c>
      <c r="G1331">
        <v>0</v>
      </c>
      <c r="H1331">
        <v>100</v>
      </c>
      <c r="I1331">
        <v>100</v>
      </c>
      <c r="J1331">
        <v>1.5</v>
      </c>
      <c r="K1331">
        <v>0.245</v>
      </c>
      <c r="L1331">
        <v>0.5</v>
      </c>
      <c r="N1331">
        <v>5</v>
      </c>
      <c r="O1331">
        <v>0.5</v>
      </c>
      <c r="P1331">
        <v>0.19634954084936199</v>
      </c>
      <c r="Q1331">
        <v>24.5</v>
      </c>
      <c r="R1331">
        <v>8.1666666666666596E-2</v>
      </c>
      <c r="S1331">
        <v>4.8105637508093704</v>
      </c>
      <c r="T1331">
        <v>2</v>
      </c>
      <c r="U1331">
        <v>0.5</v>
      </c>
      <c r="V1331" t="s">
        <v>120</v>
      </c>
      <c r="W1331">
        <v>5</v>
      </c>
      <c r="X1331">
        <v>1000</v>
      </c>
      <c r="Y1331">
        <v>200</v>
      </c>
      <c r="Z1331">
        <v>0</v>
      </c>
      <c r="AA1331"/>
      <c r="AB1331">
        <v>11</v>
      </c>
      <c r="AC1331">
        <v>2</v>
      </c>
      <c r="AD1331">
        <v>7</v>
      </c>
      <c r="AE1331">
        <v>2</v>
      </c>
      <c r="AF1331">
        <v>3.6666666666666599</v>
      </c>
      <c r="AG1331">
        <v>304.88457125631101</v>
      </c>
      <c r="AH1331">
        <v>1466.6666666666599</v>
      </c>
      <c r="AI1331">
        <v>200</v>
      </c>
      <c r="AJ1331" t="s">
        <v>120</v>
      </c>
      <c r="AK1331" t="s">
        <v>73</v>
      </c>
      <c r="AL1331" t="s">
        <v>120</v>
      </c>
      <c r="AM1331" t="s">
        <v>51</v>
      </c>
      <c r="AN1331" t="s">
        <v>120</v>
      </c>
    </row>
    <row r="1332" spans="1:44" hidden="1" x14ac:dyDescent="0.2">
      <c r="A1332" t="s">
        <v>248</v>
      </c>
      <c r="B1332" t="s">
        <v>45</v>
      </c>
      <c r="C1332" t="s">
        <v>46</v>
      </c>
      <c r="D1332" t="s">
        <v>253</v>
      </c>
      <c r="E1332" t="s">
        <v>254</v>
      </c>
      <c r="F1332" s="1">
        <v>0.41388888888888886</v>
      </c>
      <c r="G1332">
        <v>0</v>
      </c>
      <c r="H1332">
        <v>2010</v>
      </c>
      <c r="I1332">
        <v>2010</v>
      </c>
      <c r="J1332">
        <v>1.5</v>
      </c>
      <c r="K1332">
        <v>0.245</v>
      </c>
      <c r="L1332">
        <v>0.5</v>
      </c>
      <c r="N1332">
        <v>2</v>
      </c>
      <c r="O1332">
        <v>0.5</v>
      </c>
      <c r="P1332">
        <v>0.19634954084936199</v>
      </c>
      <c r="Q1332">
        <v>492.45</v>
      </c>
      <c r="R1332">
        <v>4.1037499999999998</v>
      </c>
      <c r="S1332">
        <v>96.692331391268297</v>
      </c>
      <c r="T1332">
        <v>2</v>
      </c>
      <c r="U1332">
        <v>0.5</v>
      </c>
      <c r="V1332" t="s">
        <v>120</v>
      </c>
      <c r="W1332">
        <v>5</v>
      </c>
      <c r="X1332">
        <v>500</v>
      </c>
      <c r="Y1332">
        <v>100</v>
      </c>
      <c r="Z1332">
        <v>0</v>
      </c>
      <c r="AA1332"/>
      <c r="AB1332">
        <v>14</v>
      </c>
      <c r="AC1332">
        <v>6</v>
      </c>
      <c r="AD1332">
        <v>4</v>
      </c>
      <c r="AE1332">
        <v>4</v>
      </c>
      <c r="AF1332">
        <v>4.6666666666666599</v>
      </c>
      <c r="AG1332">
        <v>9.6526096734245908</v>
      </c>
      <c r="AH1332">
        <v>933.33333333333303</v>
      </c>
      <c r="AI1332">
        <v>200</v>
      </c>
      <c r="AJ1332" t="s">
        <v>120</v>
      </c>
      <c r="AK1332" t="s">
        <v>73</v>
      </c>
      <c r="AL1332" t="s">
        <v>120</v>
      </c>
      <c r="AM1332" t="s">
        <v>51</v>
      </c>
      <c r="AN1332" t="s">
        <v>120</v>
      </c>
    </row>
    <row r="1333" spans="1:44" hidden="1" x14ac:dyDescent="0.2">
      <c r="A1333" t="s">
        <v>248</v>
      </c>
      <c r="B1333" t="s">
        <v>45</v>
      </c>
      <c r="C1333" t="s">
        <v>46</v>
      </c>
      <c r="D1333" t="s">
        <v>253</v>
      </c>
      <c r="E1333" t="s">
        <v>254</v>
      </c>
      <c r="F1333" s="1">
        <v>0.41388888888888886</v>
      </c>
      <c r="G1333">
        <v>0</v>
      </c>
      <c r="H1333">
        <v>2010</v>
      </c>
      <c r="I1333">
        <v>2010</v>
      </c>
      <c r="J1333">
        <v>1.5</v>
      </c>
      <c r="K1333">
        <v>0.245</v>
      </c>
      <c r="L1333">
        <v>0.5</v>
      </c>
      <c r="N1333">
        <v>2</v>
      </c>
      <c r="O1333">
        <v>0.5</v>
      </c>
      <c r="P1333">
        <v>0.19634954084936199</v>
      </c>
      <c r="Q1333">
        <v>492.45</v>
      </c>
      <c r="R1333">
        <v>4.1037499999999998</v>
      </c>
      <c r="S1333">
        <v>96.692331391268297</v>
      </c>
      <c r="T1333">
        <v>2</v>
      </c>
      <c r="U1333">
        <v>0.5</v>
      </c>
      <c r="V1333" t="s">
        <v>120</v>
      </c>
      <c r="W1333">
        <v>5</v>
      </c>
      <c r="X1333">
        <v>300</v>
      </c>
      <c r="Y1333">
        <v>60</v>
      </c>
      <c r="Z1333">
        <v>0</v>
      </c>
      <c r="AA1333"/>
      <c r="AB1333">
        <v>7</v>
      </c>
      <c r="AC1333">
        <v>5</v>
      </c>
      <c r="AD1333">
        <v>0</v>
      </c>
      <c r="AE1333">
        <v>2</v>
      </c>
      <c r="AF1333">
        <v>2.3333333333333299</v>
      </c>
      <c r="AG1333">
        <v>2.8957829020273702</v>
      </c>
      <c r="AH1333">
        <v>280</v>
      </c>
      <c r="AI1333">
        <v>500</v>
      </c>
      <c r="AJ1333" t="s">
        <v>120</v>
      </c>
      <c r="AK1333" t="s">
        <v>73</v>
      </c>
      <c r="AL1333" t="s">
        <v>120</v>
      </c>
      <c r="AM1333" t="s">
        <v>51</v>
      </c>
      <c r="AN1333" t="s">
        <v>120</v>
      </c>
    </row>
    <row r="1334" spans="1:44" hidden="1" x14ac:dyDescent="0.2">
      <c r="A1334" t="s">
        <v>248</v>
      </c>
      <c r="B1334" t="s">
        <v>45</v>
      </c>
      <c r="C1334" t="s">
        <v>46</v>
      </c>
      <c r="D1334" t="s">
        <v>253</v>
      </c>
      <c r="E1334" t="s">
        <v>254</v>
      </c>
      <c r="F1334" s="1">
        <v>0.41388888888888886</v>
      </c>
      <c r="G1334">
        <v>0</v>
      </c>
      <c r="H1334">
        <v>2010</v>
      </c>
      <c r="I1334">
        <v>2010</v>
      </c>
      <c r="J1334">
        <v>1.5</v>
      </c>
      <c r="K1334">
        <v>0.245</v>
      </c>
      <c r="L1334">
        <v>0.5</v>
      </c>
      <c r="N1334">
        <v>2</v>
      </c>
      <c r="O1334">
        <v>0.5</v>
      </c>
      <c r="P1334">
        <v>0.19634954084936199</v>
      </c>
      <c r="Q1334">
        <v>492.45</v>
      </c>
      <c r="R1334">
        <v>4.1037499999999998</v>
      </c>
      <c r="S1334">
        <v>96.692331391268297</v>
      </c>
      <c r="T1334">
        <v>2</v>
      </c>
      <c r="U1334">
        <v>0.5</v>
      </c>
      <c r="V1334" t="s">
        <v>159</v>
      </c>
      <c r="W1334">
        <v>5</v>
      </c>
      <c r="X1334">
        <v>500</v>
      </c>
      <c r="Y1334">
        <v>100</v>
      </c>
      <c r="Z1334">
        <v>0</v>
      </c>
      <c r="AA1334"/>
      <c r="AB1334">
        <v>1</v>
      </c>
      <c r="AC1334">
        <v>0</v>
      </c>
      <c r="AD1334">
        <v>1</v>
      </c>
      <c r="AE1334">
        <v>0</v>
      </c>
      <c r="AF1334">
        <v>0.33333333333333298</v>
      </c>
      <c r="AG1334">
        <v>0.68947211953032705</v>
      </c>
      <c r="AH1334">
        <v>66.6666666666666</v>
      </c>
      <c r="AI1334">
        <v>200</v>
      </c>
    </row>
    <row r="1335" spans="1:44" hidden="1" x14ac:dyDescent="0.2">
      <c r="A1335" t="s">
        <v>243</v>
      </c>
      <c r="B1335" t="s">
        <v>45</v>
      </c>
      <c r="C1335" t="s">
        <v>46</v>
      </c>
      <c r="D1335" t="s">
        <v>246</v>
      </c>
      <c r="E1335" t="s">
        <v>247</v>
      </c>
      <c r="F1335" s="1">
        <v>0.18055555555555555</v>
      </c>
      <c r="G1335">
        <v>0</v>
      </c>
      <c r="H1335">
        <v>100</v>
      </c>
      <c r="I1335">
        <v>100</v>
      </c>
      <c r="J1335">
        <v>1.5</v>
      </c>
      <c r="K1335">
        <v>0.245</v>
      </c>
      <c r="L1335">
        <v>0.5</v>
      </c>
      <c r="N1335">
        <v>5</v>
      </c>
      <c r="O1335">
        <v>0.5</v>
      </c>
      <c r="P1335">
        <v>0.19634954084936199</v>
      </c>
      <c r="Q1335">
        <v>24.5</v>
      </c>
      <c r="R1335">
        <v>8.1666666666666596E-2</v>
      </c>
      <c r="S1335">
        <v>4.8105637508093704</v>
      </c>
      <c r="T1335">
        <v>2</v>
      </c>
      <c r="U1335">
        <v>0.5</v>
      </c>
      <c r="V1335" t="s">
        <v>58</v>
      </c>
      <c r="W1335" s="2">
        <v>5</v>
      </c>
      <c r="X1335" s="2">
        <v>1000</v>
      </c>
      <c r="Y1335" s="2">
        <v>200</v>
      </c>
      <c r="Z1335" s="2">
        <v>0</v>
      </c>
      <c r="AB1335" s="2">
        <v>33</v>
      </c>
      <c r="AC1335" s="2">
        <v>11</v>
      </c>
      <c r="AD1335" s="2">
        <v>12</v>
      </c>
      <c r="AE1335" s="2">
        <v>10</v>
      </c>
      <c r="AF1335" s="2">
        <v>11</v>
      </c>
      <c r="AG1335" s="2">
        <v>914.65371376893302</v>
      </c>
      <c r="AH1335" s="2">
        <v>4400</v>
      </c>
      <c r="AI1335">
        <v>200</v>
      </c>
      <c r="AJ1335" t="s">
        <v>58</v>
      </c>
      <c r="AK1335" t="s">
        <v>50</v>
      </c>
      <c r="AL1335" t="s">
        <v>58</v>
      </c>
      <c r="AM1335" t="s">
        <v>51</v>
      </c>
      <c r="AN1335" t="s">
        <v>52</v>
      </c>
      <c r="AO1335" t="s">
        <v>53</v>
      </c>
      <c r="AP1335" t="s">
        <v>54</v>
      </c>
      <c r="AQ1335" t="s">
        <v>59</v>
      </c>
      <c r="AR1335" t="s">
        <v>58</v>
      </c>
    </row>
    <row r="1336" spans="1:44" hidden="1" x14ac:dyDescent="0.2">
      <c r="A1336" t="s">
        <v>248</v>
      </c>
      <c r="B1336" t="s">
        <v>45</v>
      </c>
      <c r="C1336" t="s">
        <v>46</v>
      </c>
      <c r="D1336" t="s">
        <v>253</v>
      </c>
      <c r="E1336" t="s">
        <v>254</v>
      </c>
      <c r="F1336" s="1">
        <v>0.41388888888888886</v>
      </c>
      <c r="G1336">
        <v>0</v>
      </c>
      <c r="H1336">
        <v>2010</v>
      </c>
      <c r="I1336">
        <v>2010</v>
      </c>
      <c r="J1336">
        <v>1.5</v>
      </c>
      <c r="K1336">
        <v>0.245</v>
      </c>
      <c r="L1336">
        <v>0.5</v>
      </c>
      <c r="N1336">
        <v>2</v>
      </c>
      <c r="O1336">
        <v>0.5</v>
      </c>
      <c r="P1336">
        <v>0.19634954084936199</v>
      </c>
      <c r="Q1336">
        <v>492.45</v>
      </c>
      <c r="R1336">
        <v>4.1037499999999998</v>
      </c>
      <c r="S1336">
        <v>96.692331391268297</v>
      </c>
      <c r="T1336">
        <v>2</v>
      </c>
      <c r="U1336">
        <v>0.5</v>
      </c>
      <c r="V1336" t="s">
        <v>58</v>
      </c>
      <c r="W1336" s="2">
        <v>5</v>
      </c>
      <c r="X1336" s="2">
        <v>500</v>
      </c>
      <c r="Y1336" s="2">
        <v>100</v>
      </c>
      <c r="Z1336" s="2">
        <v>0</v>
      </c>
      <c r="AB1336" s="2">
        <v>59</v>
      </c>
      <c r="AC1336" s="2">
        <v>18</v>
      </c>
      <c r="AD1336" s="2">
        <v>19</v>
      </c>
      <c r="AE1336" s="2">
        <v>22</v>
      </c>
      <c r="AF1336" s="2">
        <v>19.6666666666666</v>
      </c>
      <c r="AG1336" s="2">
        <v>40.6788550522893</v>
      </c>
      <c r="AH1336" s="2">
        <v>3933.3333333333298</v>
      </c>
      <c r="AI1336">
        <v>200</v>
      </c>
      <c r="AJ1336" t="s">
        <v>58</v>
      </c>
      <c r="AK1336" t="s">
        <v>50</v>
      </c>
      <c r="AL1336" t="s">
        <v>58</v>
      </c>
      <c r="AM1336" t="s">
        <v>51</v>
      </c>
      <c r="AN1336" t="s">
        <v>52</v>
      </c>
      <c r="AO1336" t="s">
        <v>53</v>
      </c>
      <c r="AP1336" t="s">
        <v>54</v>
      </c>
      <c r="AQ1336" t="s">
        <v>59</v>
      </c>
      <c r="AR1336" t="s">
        <v>58</v>
      </c>
    </row>
    <row r="1337" spans="1:44" hidden="1" x14ac:dyDescent="0.2">
      <c r="A1337" t="s">
        <v>243</v>
      </c>
      <c r="B1337" t="s">
        <v>45</v>
      </c>
      <c r="C1337" t="s">
        <v>46</v>
      </c>
      <c r="D1337" t="s">
        <v>246</v>
      </c>
      <c r="E1337" t="s">
        <v>247</v>
      </c>
      <c r="F1337" s="1">
        <v>0.18055555555555555</v>
      </c>
      <c r="G1337">
        <v>0</v>
      </c>
      <c r="H1337">
        <v>100</v>
      </c>
      <c r="I1337">
        <v>100</v>
      </c>
      <c r="J1337">
        <v>1.5</v>
      </c>
      <c r="K1337">
        <v>0.245</v>
      </c>
      <c r="L1337">
        <v>0.5</v>
      </c>
      <c r="N1337">
        <v>5</v>
      </c>
      <c r="O1337">
        <v>0.5</v>
      </c>
      <c r="P1337">
        <v>0.19634954084936199</v>
      </c>
      <c r="Q1337">
        <v>24.5</v>
      </c>
      <c r="R1337">
        <v>8.1666666666666596E-2</v>
      </c>
      <c r="S1337">
        <v>4.8105637508093704</v>
      </c>
      <c r="T1337">
        <v>2</v>
      </c>
      <c r="U1337">
        <v>0.5</v>
      </c>
      <c r="V1337" t="s">
        <v>60</v>
      </c>
      <c r="W1337" s="2">
        <v>5</v>
      </c>
      <c r="X1337" s="2">
        <v>1000</v>
      </c>
      <c r="Y1337" s="2">
        <v>200</v>
      </c>
      <c r="Z1337" s="2">
        <v>0</v>
      </c>
      <c r="AB1337" s="2">
        <v>1</v>
      </c>
      <c r="AC1337" s="2">
        <v>1</v>
      </c>
      <c r="AD1337" s="2">
        <v>0</v>
      </c>
      <c r="AE1337" s="2">
        <v>0</v>
      </c>
      <c r="AF1337" s="2">
        <v>0.33333333333333298</v>
      </c>
      <c r="AG1337" s="2">
        <v>27.716779205119099</v>
      </c>
      <c r="AH1337" s="2">
        <v>133.333333333333</v>
      </c>
      <c r="AI1337">
        <v>200</v>
      </c>
      <c r="AJ1337" t="s">
        <v>60</v>
      </c>
      <c r="AK1337" t="s">
        <v>50</v>
      </c>
      <c r="AL1337" t="s">
        <v>60</v>
      </c>
      <c r="AM1337" t="s">
        <v>51</v>
      </c>
      <c r="AN1337" t="s">
        <v>52</v>
      </c>
      <c r="AO1337" t="s">
        <v>53</v>
      </c>
      <c r="AP1337" t="s">
        <v>61</v>
      </c>
      <c r="AQ1337" t="s">
        <v>62</v>
      </c>
      <c r="AR1337" t="s">
        <v>60</v>
      </c>
    </row>
    <row r="1338" spans="1:44" hidden="1" x14ac:dyDescent="0.2">
      <c r="A1338" t="s">
        <v>243</v>
      </c>
      <c r="B1338" t="s">
        <v>45</v>
      </c>
      <c r="C1338" t="s">
        <v>46</v>
      </c>
      <c r="D1338" t="s">
        <v>246</v>
      </c>
      <c r="E1338" t="s">
        <v>247</v>
      </c>
      <c r="F1338" s="1">
        <v>0.18055555555555555</v>
      </c>
      <c r="G1338">
        <v>0</v>
      </c>
      <c r="H1338">
        <v>100</v>
      </c>
      <c r="I1338">
        <v>100</v>
      </c>
      <c r="J1338">
        <v>1.5</v>
      </c>
      <c r="K1338">
        <v>0.245</v>
      </c>
      <c r="L1338">
        <v>0.5</v>
      </c>
      <c r="N1338">
        <v>5</v>
      </c>
      <c r="O1338">
        <v>0.5</v>
      </c>
      <c r="P1338">
        <v>0.19634954084936199</v>
      </c>
      <c r="Q1338">
        <v>24.5</v>
      </c>
      <c r="R1338">
        <v>8.1666666666666596E-2</v>
      </c>
      <c r="S1338">
        <v>4.8105637508093704</v>
      </c>
      <c r="T1338">
        <v>2</v>
      </c>
      <c r="U1338">
        <v>0.5</v>
      </c>
      <c r="V1338" t="s">
        <v>53</v>
      </c>
      <c r="W1338" s="2">
        <v>5</v>
      </c>
      <c r="X1338" s="2">
        <v>1000</v>
      </c>
      <c r="Y1338" s="2">
        <v>200</v>
      </c>
      <c r="Z1338" s="2">
        <v>0</v>
      </c>
      <c r="AB1338" s="2">
        <v>7</v>
      </c>
      <c r="AC1338" s="2">
        <v>3</v>
      </c>
      <c r="AD1338" s="2">
        <v>2</v>
      </c>
      <c r="AE1338" s="2">
        <v>2</v>
      </c>
      <c r="AF1338" s="2">
        <v>2.3333333333333299</v>
      </c>
      <c r="AG1338" s="2">
        <v>194.017454435834</v>
      </c>
      <c r="AH1338" s="2">
        <v>933.33333333333303</v>
      </c>
      <c r="AI1338">
        <v>200</v>
      </c>
      <c r="AJ1338" t="s">
        <v>53</v>
      </c>
      <c r="AK1338" t="s">
        <v>63</v>
      </c>
      <c r="AL1338" t="s">
        <v>53</v>
      </c>
      <c r="AM1338" t="s">
        <v>51</v>
      </c>
      <c r="AN1338" t="s">
        <v>52</v>
      </c>
      <c r="AO1338" t="s">
        <v>53</v>
      </c>
    </row>
    <row r="1339" spans="1:44" hidden="1" x14ac:dyDescent="0.2">
      <c r="A1339" t="s">
        <v>248</v>
      </c>
      <c r="B1339" t="s">
        <v>45</v>
      </c>
      <c r="C1339" t="s">
        <v>46</v>
      </c>
      <c r="D1339" t="s">
        <v>253</v>
      </c>
      <c r="E1339" t="s">
        <v>254</v>
      </c>
      <c r="F1339" s="1">
        <v>0.41388888888888886</v>
      </c>
      <c r="G1339">
        <v>0</v>
      </c>
      <c r="H1339">
        <v>2010</v>
      </c>
      <c r="I1339">
        <v>2010</v>
      </c>
      <c r="J1339">
        <v>1.5</v>
      </c>
      <c r="K1339">
        <v>0.245</v>
      </c>
      <c r="L1339">
        <v>0.5</v>
      </c>
      <c r="N1339">
        <v>2</v>
      </c>
      <c r="O1339">
        <v>0.5</v>
      </c>
      <c r="P1339">
        <v>0.19634954084936199</v>
      </c>
      <c r="Q1339">
        <v>492.45</v>
      </c>
      <c r="R1339">
        <v>4.1037499999999998</v>
      </c>
      <c r="S1339">
        <v>96.692331391268297</v>
      </c>
      <c r="T1339">
        <v>2</v>
      </c>
      <c r="U1339">
        <v>0.5</v>
      </c>
      <c r="V1339" t="s">
        <v>53</v>
      </c>
      <c r="W1339" s="2">
        <v>5</v>
      </c>
      <c r="X1339" s="2">
        <v>500</v>
      </c>
      <c r="Y1339" s="2">
        <v>100</v>
      </c>
      <c r="Z1339" s="2">
        <v>0</v>
      </c>
      <c r="AB1339" s="2">
        <v>1</v>
      </c>
      <c r="AC1339" s="2">
        <v>1</v>
      </c>
      <c r="AD1339" s="2">
        <v>0</v>
      </c>
      <c r="AE1339" s="2">
        <v>0</v>
      </c>
      <c r="AF1339" s="2">
        <v>0.33333333333333298</v>
      </c>
      <c r="AG1339" s="2">
        <v>0.68947211953032705</v>
      </c>
      <c r="AH1339" s="2">
        <v>66.6666666666666</v>
      </c>
      <c r="AI1339">
        <v>200</v>
      </c>
      <c r="AJ1339" t="s">
        <v>53</v>
      </c>
      <c r="AK1339" t="s">
        <v>63</v>
      </c>
      <c r="AL1339" t="s">
        <v>53</v>
      </c>
      <c r="AM1339" t="s">
        <v>51</v>
      </c>
      <c r="AN1339" t="s">
        <v>52</v>
      </c>
      <c r="AO1339" t="s">
        <v>53</v>
      </c>
    </row>
    <row r="1340" spans="1:44" hidden="1" x14ac:dyDescent="0.2">
      <c r="A1340" t="s">
        <v>243</v>
      </c>
      <c r="B1340" t="s">
        <v>45</v>
      </c>
      <c r="C1340" t="s">
        <v>46</v>
      </c>
      <c r="D1340" t="s">
        <v>246</v>
      </c>
      <c r="E1340" t="s">
        <v>247</v>
      </c>
      <c r="F1340" s="1">
        <v>0.18055555555555555</v>
      </c>
      <c r="G1340">
        <v>0</v>
      </c>
      <c r="H1340">
        <v>100</v>
      </c>
      <c r="I1340">
        <v>100</v>
      </c>
      <c r="J1340">
        <v>1.5</v>
      </c>
      <c r="K1340">
        <v>0.245</v>
      </c>
      <c r="L1340">
        <v>0.5</v>
      </c>
      <c r="N1340">
        <v>5</v>
      </c>
      <c r="O1340">
        <v>0.5</v>
      </c>
      <c r="P1340">
        <v>0.19634954084936199</v>
      </c>
      <c r="Q1340">
        <v>24.5</v>
      </c>
      <c r="R1340">
        <v>8.1666666666666596E-2</v>
      </c>
      <c r="S1340">
        <v>4.8105637508093704</v>
      </c>
      <c r="T1340">
        <v>2</v>
      </c>
      <c r="U1340">
        <v>0.5</v>
      </c>
      <c r="V1340" t="s">
        <v>69</v>
      </c>
      <c r="W1340" s="2">
        <v>5</v>
      </c>
      <c r="X1340" s="2">
        <v>1000</v>
      </c>
      <c r="Y1340" s="2">
        <v>200</v>
      </c>
      <c r="Z1340" s="2">
        <v>0</v>
      </c>
      <c r="AB1340" s="2">
        <v>11</v>
      </c>
      <c r="AC1340" s="2">
        <v>3</v>
      </c>
      <c r="AD1340" s="2">
        <v>5</v>
      </c>
      <c r="AE1340" s="2">
        <v>3</v>
      </c>
      <c r="AF1340" s="2">
        <v>3.6666666666666599</v>
      </c>
      <c r="AG1340" s="2">
        <v>304.88457125631101</v>
      </c>
      <c r="AH1340" s="2">
        <v>1466.6666666666599</v>
      </c>
      <c r="AI1340">
        <v>200</v>
      </c>
      <c r="AJ1340" t="s">
        <v>69</v>
      </c>
      <c r="AK1340" t="s">
        <v>50</v>
      </c>
      <c r="AL1340" t="s">
        <v>69</v>
      </c>
      <c r="AM1340" t="s">
        <v>51</v>
      </c>
      <c r="AN1340" t="s">
        <v>52</v>
      </c>
      <c r="AO1340" t="s">
        <v>53</v>
      </c>
      <c r="AP1340" t="s">
        <v>66</v>
      </c>
      <c r="AQ1340" t="s">
        <v>70</v>
      </c>
      <c r="AR1340" t="s">
        <v>69</v>
      </c>
    </row>
    <row r="1341" spans="1:44" hidden="1" x14ac:dyDescent="0.2">
      <c r="A1341" t="s">
        <v>248</v>
      </c>
      <c r="B1341" t="s">
        <v>45</v>
      </c>
      <c r="C1341" t="s">
        <v>46</v>
      </c>
      <c r="D1341" t="s">
        <v>253</v>
      </c>
      <c r="E1341" t="s">
        <v>254</v>
      </c>
      <c r="F1341" s="1">
        <v>0.41388888888888886</v>
      </c>
      <c r="G1341">
        <v>0</v>
      </c>
      <c r="H1341">
        <v>2010</v>
      </c>
      <c r="I1341">
        <v>2010</v>
      </c>
      <c r="J1341">
        <v>1.5</v>
      </c>
      <c r="K1341">
        <v>0.245</v>
      </c>
      <c r="L1341">
        <v>0.5</v>
      </c>
      <c r="N1341">
        <v>2</v>
      </c>
      <c r="O1341">
        <v>0.5</v>
      </c>
      <c r="P1341">
        <v>0.19634954084936199</v>
      </c>
      <c r="Q1341">
        <v>492.45</v>
      </c>
      <c r="R1341">
        <v>4.1037499999999998</v>
      </c>
      <c r="S1341">
        <v>96.692331391268297</v>
      </c>
      <c r="T1341">
        <v>2</v>
      </c>
      <c r="U1341">
        <v>0.5</v>
      </c>
      <c r="V1341" t="s">
        <v>69</v>
      </c>
      <c r="W1341" s="2">
        <v>5</v>
      </c>
      <c r="X1341" s="2">
        <v>500</v>
      </c>
      <c r="Y1341" s="2">
        <v>100</v>
      </c>
      <c r="Z1341" s="2">
        <v>0</v>
      </c>
      <c r="AB1341" s="2">
        <v>10</v>
      </c>
      <c r="AC1341" s="2">
        <v>3</v>
      </c>
      <c r="AD1341" s="2">
        <v>2</v>
      </c>
      <c r="AE1341" s="2">
        <v>5</v>
      </c>
      <c r="AF1341" s="2">
        <v>3.3333333333333299</v>
      </c>
      <c r="AG1341" s="2">
        <v>6.8947211953032799</v>
      </c>
      <c r="AH1341" s="2">
        <v>666.66666666666595</v>
      </c>
      <c r="AI1341">
        <v>200</v>
      </c>
      <c r="AJ1341" t="s">
        <v>69</v>
      </c>
      <c r="AK1341" t="s">
        <v>50</v>
      </c>
      <c r="AL1341" t="s">
        <v>69</v>
      </c>
      <c r="AM1341" t="s">
        <v>51</v>
      </c>
      <c r="AN1341" t="s">
        <v>52</v>
      </c>
      <c r="AO1341" t="s">
        <v>53</v>
      </c>
      <c r="AP1341" t="s">
        <v>66</v>
      </c>
      <c r="AQ1341" t="s">
        <v>70</v>
      </c>
      <c r="AR1341" t="s">
        <v>69</v>
      </c>
    </row>
    <row r="1342" spans="1:44" hidden="1" x14ac:dyDescent="0.2">
      <c r="A1342" t="s">
        <v>248</v>
      </c>
      <c r="B1342" t="s">
        <v>45</v>
      </c>
      <c r="C1342" t="s">
        <v>46</v>
      </c>
      <c r="D1342" t="s">
        <v>253</v>
      </c>
      <c r="E1342" t="s">
        <v>254</v>
      </c>
      <c r="F1342" s="1">
        <v>0.41388888888888886</v>
      </c>
      <c r="G1342">
        <v>0</v>
      </c>
      <c r="H1342">
        <v>2010</v>
      </c>
      <c r="I1342">
        <v>2010</v>
      </c>
      <c r="J1342">
        <v>1.5</v>
      </c>
      <c r="K1342">
        <v>0.245</v>
      </c>
      <c r="L1342">
        <v>0.5</v>
      </c>
      <c r="N1342">
        <v>2</v>
      </c>
      <c r="O1342">
        <v>0.5</v>
      </c>
      <c r="P1342">
        <v>0.19634954084936199</v>
      </c>
      <c r="Q1342">
        <v>492.45</v>
      </c>
      <c r="R1342">
        <v>4.1037499999999998</v>
      </c>
      <c r="S1342">
        <v>96.692331391268297</v>
      </c>
      <c r="T1342">
        <v>2</v>
      </c>
      <c r="U1342">
        <v>0.5</v>
      </c>
      <c r="V1342" t="s">
        <v>160</v>
      </c>
      <c r="W1342">
        <v>5</v>
      </c>
      <c r="X1342">
        <v>500</v>
      </c>
      <c r="Y1342">
        <v>100</v>
      </c>
      <c r="Z1342">
        <v>0</v>
      </c>
      <c r="AA1342"/>
      <c r="AB1342">
        <v>2</v>
      </c>
      <c r="AC1342">
        <v>2</v>
      </c>
      <c r="AD1342">
        <v>0</v>
      </c>
      <c r="AE1342">
        <v>0</v>
      </c>
      <c r="AF1342">
        <v>0.66666666666666596</v>
      </c>
      <c r="AG1342">
        <v>1.3789442390606499</v>
      </c>
      <c r="AH1342">
        <v>133.333333333333</v>
      </c>
      <c r="AI1342">
        <v>200</v>
      </c>
    </row>
    <row r="1343" spans="1:44" hidden="1" x14ac:dyDescent="0.2">
      <c r="A1343" t="s">
        <v>243</v>
      </c>
      <c r="B1343" t="s">
        <v>45</v>
      </c>
      <c r="C1343" t="s">
        <v>46</v>
      </c>
      <c r="D1343" t="s">
        <v>246</v>
      </c>
      <c r="E1343" t="s">
        <v>247</v>
      </c>
      <c r="F1343" s="1">
        <v>0.18055555555555555</v>
      </c>
      <c r="G1343">
        <v>0</v>
      </c>
      <c r="H1343">
        <v>100</v>
      </c>
      <c r="I1343">
        <v>100</v>
      </c>
      <c r="J1343">
        <v>1.5</v>
      </c>
      <c r="K1343">
        <v>0.245</v>
      </c>
      <c r="L1343">
        <v>0.5</v>
      </c>
      <c r="N1343">
        <v>5</v>
      </c>
      <c r="O1343">
        <v>0.5</v>
      </c>
      <c r="P1343">
        <v>0.19634954084936199</v>
      </c>
      <c r="Q1343">
        <v>24.5</v>
      </c>
      <c r="R1343">
        <v>8.1666666666666596E-2</v>
      </c>
      <c r="S1343">
        <v>4.8105637508093704</v>
      </c>
      <c r="T1343">
        <v>2</v>
      </c>
      <c r="U1343">
        <v>0.5</v>
      </c>
      <c r="V1343" t="s">
        <v>148</v>
      </c>
      <c r="W1343">
        <v>5</v>
      </c>
      <c r="X1343">
        <v>1000</v>
      </c>
      <c r="Y1343">
        <v>200</v>
      </c>
      <c r="Z1343">
        <v>0</v>
      </c>
      <c r="AA1343"/>
      <c r="AB1343">
        <v>2</v>
      </c>
      <c r="AC1343">
        <v>1</v>
      </c>
      <c r="AD1343">
        <v>0</v>
      </c>
      <c r="AE1343">
        <v>1</v>
      </c>
      <c r="AF1343">
        <v>0.66666666666666596</v>
      </c>
      <c r="AG1343">
        <v>55.433558410238298</v>
      </c>
      <c r="AH1343">
        <v>266.666666666666</v>
      </c>
      <c r="AI1343">
        <v>200</v>
      </c>
      <c r="AJ1343" t="s">
        <v>148</v>
      </c>
      <c r="AK1343" t="s">
        <v>87</v>
      </c>
      <c r="AL1343" t="s">
        <v>148</v>
      </c>
      <c r="AM1343" t="s">
        <v>51</v>
      </c>
      <c r="AN1343" t="s">
        <v>92</v>
      </c>
      <c r="AO1343" t="s">
        <v>149</v>
      </c>
      <c r="AP1343" t="s">
        <v>148</v>
      </c>
    </row>
    <row r="1344" spans="1:44" hidden="1" x14ac:dyDescent="0.2">
      <c r="A1344" t="s">
        <v>248</v>
      </c>
      <c r="B1344" t="s">
        <v>45</v>
      </c>
      <c r="C1344" t="s">
        <v>46</v>
      </c>
      <c r="D1344" t="s">
        <v>253</v>
      </c>
      <c r="E1344" t="s">
        <v>254</v>
      </c>
      <c r="F1344" s="1">
        <v>0.41388888888888886</v>
      </c>
      <c r="G1344">
        <v>0</v>
      </c>
      <c r="H1344">
        <v>2010</v>
      </c>
      <c r="I1344">
        <v>2010</v>
      </c>
      <c r="J1344">
        <v>1.5</v>
      </c>
      <c r="K1344">
        <v>0.245</v>
      </c>
      <c r="L1344">
        <v>0.5</v>
      </c>
      <c r="N1344">
        <v>2</v>
      </c>
      <c r="O1344">
        <v>0.5</v>
      </c>
      <c r="P1344">
        <v>0.19634954084936199</v>
      </c>
      <c r="Q1344">
        <v>492.45</v>
      </c>
      <c r="R1344">
        <v>4.1037499999999998</v>
      </c>
      <c r="S1344">
        <v>96.692331391268297</v>
      </c>
      <c r="T1344">
        <v>2</v>
      </c>
      <c r="U1344">
        <v>0.5</v>
      </c>
      <c r="V1344" t="s">
        <v>148</v>
      </c>
      <c r="W1344">
        <v>5</v>
      </c>
      <c r="X1344">
        <v>500</v>
      </c>
      <c r="Y1344">
        <v>100</v>
      </c>
      <c r="Z1344">
        <v>0</v>
      </c>
      <c r="AA1344"/>
      <c r="AB1344">
        <v>4</v>
      </c>
      <c r="AC1344">
        <v>0</v>
      </c>
      <c r="AD1344">
        <v>1</v>
      </c>
      <c r="AE1344">
        <v>3</v>
      </c>
      <c r="AF1344">
        <v>1.3333333333333299</v>
      </c>
      <c r="AG1344">
        <v>2.75788847812131</v>
      </c>
      <c r="AH1344">
        <v>266.666666666666</v>
      </c>
      <c r="AI1344">
        <v>200</v>
      </c>
      <c r="AJ1344" t="s">
        <v>148</v>
      </c>
      <c r="AK1344" t="s">
        <v>87</v>
      </c>
      <c r="AL1344" t="s">
        <v>148</v>
      </c>
      <c r="AM1344" t="s">
        <v>51</v>
      </c>
      <c r="AN1344" t="s">
        <v>92</v>
      </c>
      <c r="AO1344" t="s">
        <v>149</v>
      </c>
      <c r="AP1344" t="s">
        <v>148</v>
      </c>
    </row>
    <row r="1345" spans="1:44" hidden="1" x14ac:dyDescent="0.2">
      <c r="A1345" t="s">
        <v>243</v>
      </c>
      <c r="B1345" t="s">
        <v>45</v>
      </c>
      <c r="C1345" t="s">
        <v>46</v>
      </c>
      <c r="D1345" t="s">
        <v>246</v>
      </c>
      <c r="E1345" t="s">
        <v>247</v>
      </c>
      <c r="F1345" s="1">
        <v>0.18055555555555555</v>
      </c>
      <c r="G1345">
        <v>0</v>
      </c>
      <c r="H1345">
        <v>100</v>
      </c>
      <c r="I1345">
        <v>100</v>
      </c>
      <c r="J1345">
        <v>1.5</v>
      </c>
      <c r="K1345">
        <v>0.245</v>
      </c>
      <c r="L1345">
        <v>0.5</v>
      </c>
      <c r="N1345">
        <v>5</v>
      </c>
      <c r="O1345">
        <v>0.5</v>
      </c>
      <c r="P1345">
        <v>0.19634954084936199</v>
      </c>
      <c r="Q1345">
        <v>24.5</v>
      </c>
      <c r="R1345">
        <v>8.1666666666666596E-2</v>
      </c>
      <c r="S1345">
        <v>4.8105637508093704</v>
      </c>
      <c r="T1345">
        <v>2</v>
      </c>
      <c r="U1345">
        <v>0.5</v>
      </c>
      <c r="V1345" t="s">
        <v>126</v>
      </c>
      <c r="W1345">
        <v>5</v>
      </c>
      <c r="X1345">
        <v>1000</v>
      </c>
      <c r="Y1345">
        <v>200</v>
      </c>
      <c r="Z1345">
        <v>0</v>
      </c>
      <c r="AA1345"/>
      <c r="AB1345">
        <v>2</v>
      </c>
      <c r="AC1345">
        <v>1</v>
      </c>
      <c r="AD1345">
        <v>1</v>
      </c>
      <c r="AE1345">
        <v>0</v>
      </c>
      <c r="AF1345">
        <v>0.66666666666666596</v>
      </c>
      <c r="AG1345">
        <v>55.433558410238298</v>
      </c>
      <c r="AH1345">
        <v>266.666666666666</v>
      </c>
      <c r="AI1345">
        <v>200</v>
      </c>
    </row>
    <row r="1346" spans="1:44" hidden="1" x14ac:dyDescent="0.2">
      <c r="A1346" t="s">
        <v>243</v>
      </c>
      <c r="B1346" t="s">
        <v>45</v>
      </c>
      <c r="C1346" t="s">
        <v>46</v>
      </c>
      <c r="D1346" t="s">
        <v>246</v>
      </c>
      <c r="E1346" t="s">
        <v>247</v>
      </c>
      <c r="F1346" s="1">
        <v>0.18055555555555555</v>
      </c>
      <c r="G1346">
        <v>0</v>
      </c>
      <c r="H1346">
        <v>100</v>
      </c>
      <c r="I1346">
        <v>100</v>
      </c>
      <c r="J1346">
        <v>1.5</v>
      </c>
      <c r="K1346">
        <v>0.245</v>
      </c>
      <c r="L1346">
        <v>0.5</v>
      </c>
      <c r="N1346">
        <v>5</v>
      </c>
      <c r="O1346">
        <v>0.5</v>
      </c>
      <c r="P1346">
        <v>0.19634954084936199</v>
      </c>
      <c r="Q1346">
        <v>24.5</v>
      </c>
      <c r="R1346">
        <v>8.1666666666666596E-2</v>
      </c>
      <c r="S1346">
        <v>4.8105637508093704</v>
      </c>
      <c r="T1346">
        <v>2</v>
      </c>
      <c r="U1346">
        <v>0.5</v>
      </c>
      <c r="V1346" t="s">
        <v>103</v>
      </c>
      <c r="W1346" s="2">
        <v>5</v>
      </c>
      <c r="X1346" s="2">
        <v>1000</v>
      </c>
      <c r="Y1346" s="2">
        <v>200</v>
      </c>
      <c r="Z1346" s="2">
        <v>0</v>
      </c>
      <c r="AB1346" s="2">
        <v>4</v>
      </c>
      <c r="AC1346" s="2">
        <v>1</v>
      </c>
      <c r="AD1346" s="2">
        <v>1</v>
      </c>
      <c r="AE1346" s="2">
        <v>2</v>
      </c>
      <c r="AF1346" s="2">
        <v>1.3333333333333299</v>
      </c>
      <c r="AG1346" s="2">
        <v>110.867116820476</v>
      </c>
      <c r="AH1346" s="2">
        <v>533.33333333333303</v>
      </c>
      <c r="AI1346">
        <v>200</v>
      </c>
      <c r="AJ1346" t="s">
        <v>103</v>
      </c>
      <c r="AK1346" t="s">
        <v>50</v>
      </c>
      <c r="AL1346" t="s">
        <v>103</v>
      </c>
      <c r="AM1346" t="s">
        <v>51</v>
      </c>
      <c r="AN1346" t="s">
        <v>52</v>
      </c>
      <c r="AO1346" t="s">
        <v>53</v>
      </c>
      <c r="AP1346" t="s">
        <v>54</v>
      </c>
      <c r="AQ1346" t="s">
        <v>104</v>
      </c>
      <c r="AR1346" t="s">
        <v>103</v>
      </c>
    </row>
    <row r="1347" spans="1:44" hidden="1" x14ac:dyDescent="0.2">
      <c r="A1347" t="s">
        <v>243</v>
      </c>
      <c r="B1347" t="s">
        <v>45</v>
      </c>
      <c r="C1347" t="s">
        <v>46</v>
      </c>
      <c r="D1347" t="s">
        <v>246</v>
      </c>
      <c r="E1347" t="s">
        <v>247</v>
      </c>
      <c r="F1347" s="1">
        <v>0.18055555555555555</v>
      </c>
      <c r="G1347">
        <v>0</v>
      </c>
      <c r="H1347">
        <v>100</v>
      </c>
      <c r="I1347">
        <v>100</v>
      </c>
      <c r="J1347">
        <v>1.5</v>
      </c>
      <c r="K1347">
        <v>0.245</v>
      </c>
      <c r="L1347">
        <v>0.5</v>
      </c>
      <c r="N1347">
        <v>5</v>
      </c>
      <c r="O1347">
        <v>0.5</v>
      </c>
      <c r="P1347">
        <v>0.19634954084936199</v>
      </c>
      <c r="Q1347">
        <v>24.5</v>
      </c>
      <c r="R1347">
        <v>8.1666666666666596E-2</v>
      </c>
      <c r="S1347">
        <v>4.8105637508093704</v>
      </c>
      <c r="T1347">
        <v>2</v>
      </c>
      <c r="U1347">
        <v>0.5</v>
      </c>
      <c r="V1347" t="s">
        <v>105</v>
      </c>
      <c r="W1347" s="2">
        <v>5</v>
      </c>
      <c r="X1347" s="2">
        <v>1000</v>
      </c>
      <c r="Y1347" s="2">
        <v>200</v>
      </c>
      <c r="Z1347" s="2">
        <v>0</v>
      </c>
      <c r="AB1347" s="2">
        <v>2</v>
      </c>
      <c r="AC1347" s="2">
        <v>1</v>
      </c>
      <c r="AD1347" s="2">
        <v>0</v>
      </c>
      <c r="AE1347" s="2">
        <v>1</v>
      </c>
      <c r="AF1347" s="2">
        <v>0.66666666666666596</v>
      </c>
      <c r="AG1347" s="2">
        <v>55.433558410238298</v>
      </c>
      <c r="AH1347" s="2">
        <v>266.666666666666</v>
      </c>
      <c r="AI1347">
        <v>200</v>
      </c>
      <c r="AJ1347" t="s">
        <v>105</v>
      </c>
      <c r="AK1347" t="s">
        <v>65</v>
      </c>
      <c r="AL1347" t="s">
        <v>105</v>
      </c>
      <c r="AM1347" t="s">
        <v>51</v>
      </c>
      <c r="AN1347" t="s">
        <v>52</v>
      </c>
      <c r="AO1347" t="s">
        <v>53</v>
      </c>
      <c r="AP1347" t="s">
        <v>61</v>
      </c>
      <c r="AQ1347" t="s">
        <v>106</v>
      </c>
      <c r="AR1347" t="s">
        <v>107</v>
      </c>
    </row>
    <row r="1348" spans="1:44" hidden="1" x14ac:dyDescent="0.2">
      <c r="A1348" t="s">
        <v>248</v>
      </c>
      <c r="B1348" t="s">
        <v>45</v>
      </c>
      <c r="C1348" t="s">
        <v>46</v>
      </c>
      <c r="D1348" t="s">
        <v>253</v>
      </c>
      <c r="E1348" t="s">
        <v>254</v>
      </c>
      <c r="F1348" s="1">
        <v>0.41388888888888886</v>
      </c>
      <c r="G1348">
        <v>0</v>
      </c>
      <c r="H1348">
        <v>2010</v>
      </c>
      <c r="I1348">
        <v>2010</v>
      </c>
      <c r="J1348">
        <v>1.5</v>
      </c>
      <c r="K1348">
        <v>0.245</v>
      </c>
      <c r="L1348">
        <v>0.5</v>
      </c>
      <c r="N1348">
        <v>2</v>
      </c>
      <c r="O1348">
        <v>0.5</v>
      </c>
      <c r="P1348">
        <v>0.19634954084936199</v>
      </c>
      <c r="Q1348">
        <v>492.45</v>
      </c>
      <c r="R1348">
        <v>4.1037499999999998</v>
      </c>
      <c r="S1348">
        <v>96.692331391268297</v>
      </c>
      <c r="T1348">
        <v>2</v>
      </c>
      <c r="U1348">
        <v>0.5</v>
      </c>
      <c r="V1348" t="s">
        <v>71</v>
      </c>
      <c r="W1348" s="2">
        <v>5</v>
      </c>
      <c r="X1348" s="2">
        <v>500</v>
      </c>
      <c r="Y1348" s="2">
        <v>100</v>
      </c>
      <c r="Z1348" s="2">
        <v>0</v>
      </c>
      <c r="AB1348" s="2">
        <v>2</v>
      </c>
      <c r="AC1348" s="2">
        <v>1</v>
      </c>
      <c r="AD1348" s="2">
        <v>0</v>
      </c>
      <c r="AE1348" s="2">
        <v>1</v>
      </c>
      <c r="AF1348" s="2">
        <v>0.66666666666666596</v>
      </c>
      <c r="AG1348" s="2">
        <v>1.3789442390606499</v>
      </c>
      <c r="AH1348" s="2">
        <v>133.333333333333</v>
      </c>
      <c r="AI1348">
        <v>200</v>
      </c>
      <c r="AJ1348" t="s">
        <v>71</v>
      </c>
      <c r="AK1348" t="s">
        <v>50</v>
      </c>
      <c r="AL1348" t="s">
        <v>71</v>
      </c>
      <c r="AM1348" t="s">
        <v>51</v>
      </c>
      <c r="AN1348" t="s">
        <v>52</v>
      </c>
      <c r="AO1348" t="s">
        <v>53</v>
      </c>
      <c r="AP1348" t="s">
        <v>66</v>
      </c>
      <c r="AQ1348" t="s">
        <v>70</v>
      </c>
      <c r="AR1348" t="s">
        <v>71</v>
      </c>
    </row>
    <row r="1349" spans="1:44" hidden="1" x14ac:dyDescent="0.2">
      <c r="A1349" t="s">
        <v>248</v>
      </c>
      <c r="B1349" t="s">
        <v>45</v>
      </c>
      <c r="C1349" t="s">
        <v>46</v>
      </c>
      <c r="D1349" t="s">
        <v>253</v>
      </c>
      <c r="E1349" t="s">
        <v>254</v>
      </c>
      <c r="F1349" s="1">
        <v>0.41388888888888886</v>
      </c>
      <c r="G1349">
        <v>0</v>
      </c>
      <c r="H1349">
        <v>2010</v>
      </c>
      <c r="I1349">
        <v>2010</v>
      </c>
      <c r="J1349">
        <v>1.5</v>
      </c>
      <c r="K1349">
        <v>0.245</v>
      </c>
      <c r="L1349">
        <v>0.5</v>
      </c>
      <c r="N1349">
        <v>2</v>
      </c>
      <c r="O1349">
        <v>0.5</v>
      </c>
      <c r="P1349">
        <v>0.19634954084936199</v>
      </c>
      <c r="Q1349">
        <v>492.45</v>
      </c>
      <c r="R1349">
        <v>4.1037499999999998</v>
      </c>
      <c r="S1349">
        <v>96.692331391268297</v>
      </c>
      <c r="T1349">
        <v>2</v>
      </c>
      <c r="U1349">
        <v>0.5</v>
      </c>
      <c r="V1349" t="s">
        <v>108</v>
      </c>
      <c r="W1349">
        <v>5</v>
      </c>
      <c r="X1349">
        <v>300</v>
      </c>
      <c r="Y1349">
        <v>60</v>
      </c>
      <c r="Z1349">
        <v>0</v>
      </c>
      <c r="AA1349"/>
      <c r="AB1349">
        <v>3</v>
      </c>
      <c r="AC1349">
        <v>2</v>
      </c>
      <c r="AD1349">
        <v>1</v>
      </c>
      <c r="AE1349">
        <v>0</v>
      </c>
      <c r="AF1349">
        <v>1</v>
      </c>
      <c r="AG1349">
        <v>1.2410498151545899</v>
      </c>
      <c r="AH1349">
        <v>120</v>
      </c>
      <c r="AI1349">
        <v>500</v>
      </c>
    </row>
    <row r="1350" spans="1:44" hidden="1" x14ac:dyDescent="0.2">
      <c r="A1350" t="s">
        <v>248</v>
      </c>
      <c r="B1350" t="s">
        <v>45</v>
      </c>
      <c r="C1350" t="s">
        <v>46</v>
      </c>
      <c r="D1350" t="s">
        <v>253</v>
      </c>
      <c r="E1350" t="s">
        <v>254</v>
      </c>
      <c r="F1350" s="1">
        <v>0.41388888888888886</v>
      </c>
      <c r="G1350">
        <v>0</v>
      </c>
      <c r="H1350">
        <v>2010</v>
      </c>
      <c r="I1350">
        <v>2010</v>
      </c>
      <c r="J1350">
        <v>1.5</v>
      </c>
      <c r="K1350">
        <v>0.245</v>
      </c>
      <c r="L1350">
        <v>0.5</v>
      </c>
      <c r="N1350">
        <v>2</v>
      </c>
      <c r="O1350">
        <v>0.5</v>
      </c>
      <c r="P1350">
        <v>0.19634954084936199</v>
      </c>
      <c r="Q1350">
        <v>492.45</v>
      </c>
      <c r="R1350">
        <v>4.1037499999999998</v>
      </c>
      <c r="S1350">
        <v>96.692331391268297</v>
      </c>
      <c r="T1350">
        <v>2</v>
      </c>
      <c r="U1350">
        <v>0.5</v>
      </c>
      <c r="V1350" t="s">
        <v>72</v>
      </c>
      <c r="W1350">
        <v>5</v>
      </c>
      <c r="X1350">
        <v>500</v>
      </c>
      <c r="Y1350">
        <v>100</v>
      </c>
      <c r="Z1350">
        <v>0</v>
      </c>
      <c r="AA1350"/>
      <c r="AB1350">
        <v>2</v>
      </c>
      <c r="AC1350">
        <v>0</v>
      </c>
      <c r="AD1350">
        <v>2</v>
      </c>
      <c r="AE1350">
        <v>0</v>
      </c>
      <c r="AF1350">
        <v>0.66666666666666596</v>
      </c>
      <c r="AG1350">
        <v>1.3789442390606499</v>
      </c>
      <c r="AH1350">
        <v>133.333333333333</v>
      </c>
      <c r="AI1350">
        <v>200</v>
      </c>
      <c r="AJ1350" t="s">
        <v>72</v>
      </c>
      <c r="AK1350" t="s">
        <v>73</v>
      </c>
      <c r="AL1350" t="s">
        <v>72</v>
      </c>
      <c r="AM1350" t="s">
        <v>74</v>
      </c>
      <c r="AN1350" t="s">
        <v>72</v>
      </c>
    </row>
    <row r="1351" spans="1:44" hidden="1" x14ac:dyDescent="0.2">
      <c r="A1351" t="s">
        <v>248</v>
      </c>
      <c r="B1351" t="s">
        <v>45</v>
      </c>
      <c r="C1351" t="s">
        <v>46</v>
      </c>
      <c r="D1351" t="s">
        <v>253</v>
      </c>
      <c r="E1351" t="s">
        <v>254</v>
      </c>
      <c r="F1351" s="1">
        <v>0.41388888888888886</v>
      </c>
      <c r="G1351">
        <v>0</v>
      </c>
      <c r="H1351">
        <v>2010</v>
      </c>
      <c r="I1351">
        <v>2010</v>
      </c>
      <c r="J1351">
        <v>1.5</v>
      </c>
      <c r="K1351">
        <v>0.245</v>
      </c>
      <c r="L1351">
        <v>0.5</v>
      </c>
      <c r="N1351">
        <v>2</v>
      </c>
      <c r="O1351">
        <v>0.5</v>
      </c>
      <c r="P1351">
        <v>0.19634954084936199</v>
      </c>
      <c r="Q1351">
        <v>492.45</v>
      </c>
      <c r="R1351">
        <v>4.1037499999999998</v>
      </c>
      <c r="S1351">
        <v>96.692331391268297</v>
      </c>
      <c r="T1351">
        <v>2</v>
      </c>
      <c r="U1351">
        <v>0.5</v>
      </c>
      <c r="V1351" t="s">
        <v>72</v>
      </c>
      <c r="W1351">
        <v>5</v>
      </c>
      <c r="X1351">
        <v>300</v>
      </c>
      <c r="Y1351">
        <v>60</v>
      </c>
      <c r="Z1351">
        <v>0</v>
      </c>
      <c r="AA1351"/>
      <c r="AB1351">
        <v>1</v>
      </c>
      <c r="AC1351">
        <v>1</v>
      </c>
      <c r="AD1351">
        <v>0</v>
      </c>
      <c r="AE1351">
        <v>0</v>
      </c>
      <c r="AF1351">
        <v>0.33333333333333298</v>
      </c>
      <c r="AG1351">
        <v>0.41368327171819602</v>
      </c>
      <c r="AH1351">
        <v>40</v>
      </c>
      <c r="AI1351">
        <v>500</v>
      </c>
      <c r="AJ1351" t="s">
        <v>72</v>
      </c>
      <c r="AK1351" t="s">
        <v>73</v>
      </c>
      <c r="AL1351" t="s">
        <v>72</v>
      </c>
      <c r="AM1351" t="s">
        <v>74</v>
      </c>
      <c r="AN1351" t="s">
        <v>72</v>
      </c>
    </row>
    <row r="1352" spans="1:44" hidden="1" x14ac:dyDescent="0.2">
      <c r="A1352" t="s">
        <v>248</v>
      </c>
      <c r="B1352" t="s">
        <v>45</v>
      </c>
      <c r="C1352" t="s">
        <v>46</v>
      </c>
      <c r="D1352" t="s">
        <v>253</v>
      </c>
      <c r="E1352" t="s">
        <v>254</v>
      </c>
      <c r="F1352" s="1">
        <v>0.41388888888888886</v>
      </c>
      <c r="G1352">
        <v>0</v>
      </c>
      <c r="H1352">
        <v>2010</v>
      </c>
      <c r="I1352">
        <v>2010</v>
      </c>
      <c r="J1352">
        <v>1.5</v>
      </c>
      <c r="K1352">
        <v>0.245</v>
      </c>
      <c r="L1352">
        <v>0.5</v>
      </c>
      <c r="N1352">
        <v>2</v>
      </c>
      <c r="O1352">
        <v>0.5</v>
      </c>
      <c r="P1352">
        <v>0.19634954084936199</v>
      </c>
      <c r="Q1352">
        <v>492.45</v>
      </c>
      <c r="R1352">
        <v>4.1037499999999998</v>
      </c>
      <c r="S1352">
        <v>96.692331391268297</v>
      </c>
      <c r="T1352">
        <v>2</v>
      </c>
      <c r="U1352">
        <v>0.5</v>
      </c>
      <c r="V1352" t="s">
        <v>127</v>
      </c>
      <c r="W1352">
        <v>5</v>
      </c>
      <c r="X1352">
        <v>500</v>
      </c>
      <c r="Y1352">
        <v>100</v>
      </c>
      <c r="Z1352">
        <v>0</v>
      </c>
      <c r="AA1352"/>
      <c r="AB1352">
        <v>1</v>
      </c>
      <c r="AC1352">
        <v>0</v>
      </c>
      <c r="AD1352">
        <v>0</v>
      </c>
      <c r="AE1352">
        <v>1</v>
      </c>
      <c r="AF1352">
        <v>0.33333333333333298</v>
      </c>
      <c r="AG1352">
        <v>0.68947211953032705</v>
      </c>
      <c r="AH1352">
        <v>66.6666666666666</v>
      </c>
      <c r="AI1352">
        <v>200</v>
      </c>
      <c r="AJ1352" t="s">
        <v>127</v>
      </c>
      <c r="AK1352" t="s">
        <v>128</v>
      </c>
      <c r="AL1352" t="s">
        <v>127</v>
      </c>
      <c r="AM1352" t="s">
        <v>51</v>
      </c>
      <c r="AN1352" t="s">
        <v>52</v>
      </c>
      <c r="AO1352" t="s">
        <v>110</v>
      </c>
      <c r="AP1352" t="s">
        <v>129</v>
      </c>
    </row>
    <row r="1353" spans="1:44" hidden="1" x14ac:dyDescent="0.2">
      <c r="A1353" t="s">
        <v>248</v>
      </c>
      <c r="B1353" t="s">
        <v>45</v>
      </c>
      <c r="C1353" t="s">
        <v>46</v>
      </c>
      <c r="D1353" t="s">
        <v>253</v>
      </c>
      <c r="E1353" t="s">
        <v>254</v>
      </c>
      <c r="F1353" s="1">
        <v>0.41388888888888886</v>
      </c>
      <c r="G1353">
        <v>0</v>
      </c>
      <c r="H1353">
        <v>2010</v>
      </c>
      <c r="I1353">
        <v>2010</v>
      </c>
      <c r="J1353">
        <v>1.5</v>
      </c>
      <c r="K1353">
        <v>0.245</v>
      </c>
      <c r="L1353">
        <v>0.5</v>
      </c>
      <c r="N1353">
        <v>2</v>
      </c>
      <c r="O1353">
        <v>0.5</v>
      </c>
      <c r="P1353">
        <v>0.19634954084936199</v>
      </c>
      <c r="Q1353">
        <v>492.45</v>
      </c>
      <c r="R1353">
        <v>4.1037499999999998</v>
      </c>
      <c r="S1353">
        <v>96.692331391268297</v>
      </c>
      <c r="T1353">
        <v>2</v>
      </c>
      <c r="U1353">
        <v>0.5</v>
      </c>
      <c r="V1353" t="s">
        <v>127</v>
      </c>
      <c r="W1353">
        <v>5</v>
      </c>
      <c r="X1353">
        <v>300</v>
      </c>
      <c r="Y1353">
        <v>60</v>
      </c>
      <c r="Z1353">
        <v>0</v>
      </c>
      <c r="AA1353"/>
      <c r="AB1353">
        <v>1</v>
      </c>
      <c r="AC1353">
        <v>1</v>
      </c>
      <c r="AD1353">
        <v>0</v>
      </c>
      <c r="AE1353">
        <v>0</v>
      </c>
      <c r="AF1353">
        <v>0.33333333333333298</v>
      </c>
      <c r="AG1353">
        <v>0.41368327171819602</v>
      </c>
      <c r="AH1353">
        <v>40</v>
      </c>
      <c r="AI1353">
        <v>500</v>
      </c>
      <c r="AJ1353" t="s">
        <v>127</v>
      </c>
      <c r="AK1353" t="s">
        <v>128</v>
      </c>
      <c r="AL1353" t="s">
        <v>127</v>
      </c>
      <c r="AM1353" t="s">
        <v>51</v>
      </c>
      <c r="AN1353" t="s">
        <v>52</v>
      </c>
      <c r="AO1353" t="s">
        <v>110</v>
      </c>
      <c r="AP1353" t="s">
        <v>129</v>
      </c>
    </row>
    <row r="1354" spans="1:44" hidden="1" x14ac:dyDescent="0.2">
      <c r="A1354" t="s">
        <v>243</v>
      </c>
      <c r="B1354" t="s">
        <v>45</v>
      </c>
      <c r="C1354" t="s">
        <v>46</v>
      </c>
      <c r="D1354" t="s">
        <v>246</v>
      </c>
      <c r="E1354" t="s">
        <v>247</v>
      </c>
      <c r="F1354" s="1">
        <v>0.18055555555555555</v>
      </c>
      <c r="G1354">
        <v>0</v>
      </c>
      <c r="H1354">
        <v>100</v>
      </c>
      <c r="I1354">
        <v>100</v>
      </c>
      <c r="J1354">
        <v>1.5</v>
      </c>
      <c r="K1354">
        <v>0.245</v>
      </c>
      <c r="L1354">
        <v>0.5</v>
      </c>
      <c r="N1354">
        <v>5</v>
      </c>
      <c r="O1354">
        <v>0.5</v>
      </c>
      <c r="P1354">
        <v>0.19634954084936199</v>
      </c>
      <c r="Q1354">
        <v>24.5</v>
      </c>
      <c r="R1354">
        <v>8.1666666666666596E-2</v>
      </c>
      <c r="S1354">
        <v>4.8105637508093704</v>
      </c>
      <c r="T1354">
        <v>2</v>
      </c>
      <c r="U1354">
        <v>0.5</v>
      </c>
      <c r="V1354" t="s">
        <v>109</v>
      </c>
      <c r="W1354">
        <v>5</v>
      </c>
      <c r="X1354">
        <v>1000</v>
      </c>
      <c r="Y1354">
        <v>200</v>
      </c>
      <c r="Z1354">
        <v>0</v>
      </c>
      <c r="AA1354"/>
      <c r="AB1354">
        <v>1</v>
      </c>
      <c r="AC1354">
        <v>0</v>
      </c>
      <c r="AD1354">
        <v>1</v>
      </c>
      <c r="AE1354">
        <v>0</v>
      </c>
      <c r="AF1354">
        <v>0.33333333333333298</v>
      </c>
      <c r="AG1354">
        <v>27.716779205119099</v>
      </c>
      <c r="AH1354">
        <v>133.333333333333</v>
      </c>
      <c r="AI1354">
        <v>200</v>
      </c>
      <c r="AJ1354" t="s">
        <v>109</v>
      </c>
      <c r="AK1354" t="s">
        <v>87</v>
      </c>
      <c r="AL1354" t="s">
        <v>109</v>
      </c>
      <c r="AM1354" t="s">
        <v>51</v>
      </c>
      <c r="AN1354" t="s">
        <v>52</v>
      </c>
      <c r="AO1354" t="s">
        <v>110</v>
      </c>
      <c r="AP1354" t="s">
        <v>109</v>
      </c>
    </row>
    <row r="1355" spans="1:44" hidden="1" x14ac:dyDescent="0.2">
      <c r="A1355" t="s">
        <v>248</v>
      </c>
      <c r="B1355" t="s">
        <v>45</v>
      </c>
      <c r="C1355" t="s">
        <v>46</v>
      </c>
      <c r="D1355" t="s">
        <v>253</v>
      </c>
      <c r="E1355" t="s">
        <v>254</v>
      </c>
      <c r="F1355" s="1">
        <v>0.41388888888888886</v>
      </c>
      <c r="G1355">
        <v>0</v>
      </c>
      <c r="H1355">
        <v>2010</v>
      </c>
      <c r="I1355">
        <v>2010</v>
      </c>
      <c r="J1355">
        <v>1.5</v>
      </c>
      <c r="K1355">
        <v>0.245</v>
      </c>
      <c r="L1355">
        <v>0.5</v>
      </c>
      <c r="N1355">
        <v>2</v>
      </c>
      <c r="O1355">
        <v>0.5</v>
      </c>
      <c r="P1355">
        <v>0.19634954084936199</v>
      </c>
      <c r="Q1355">
        <v>492.45</v>
      </c>
      <c r="R1355">
        <v>4.1037499999999998</v>
      </c>
      <c r="S1355">
        <v>96.692331391268297</v>
      </c>
      <c r="T1355">
        <v>2</v>
      </c>
      <c r="U1355">
        <v>0.5</v>
      </c>
      <c r="V1355" t="s">
        <v>144</v>
      </c>
      <c r="W1355" s="2">
        <v>5</v>
      </c>
      <c r="X1355" s="2">
        <v>300</v>
      </c>
      <c r="Y1355" s="2">
        <v>60</v>
      </c>
      <c r="Z1355" s="2">
        <v>0</v>
      </c>
      <c r="AB1355" s="2">
        <v>3</v>
      </c>
      <c r="AC1355" s="2">
        <v>2</v>
      </c>
      <c r="AD1355" s="2">
        <v>1</v>
      </c>
      <c r="AE1355" s="2">
        <v>0</v>
      </c>
      <c r="AF1355" s="2">
        <v>1</v>
      </c>
      <c r="AG1355" s="2">
        <v>1.2410498151545899</v>
      </c>
      <c r="AH1355" s="2">
        <v>120</v>
      </c>
      <c r="AI1355">
        <v>500</v>
      </c>
      <c r="AJ1355" t="s">
        <v>144</v>
      </c>
      <c r="AK1355" t="s">
        <v>50</v>
      </c>
      <c r="AL1355" t="s">
        <v>144</v>
      </c>
      <c r="AM1355" t="s">
        <v>51</v>
      </c>
      <c r="AN1355" t="s">
        <v>52</v>
      </c>
      <c r="AO1355" t="s">
        <v>53</v>
      </c>
      <c r="AP1355" t="s">
        <v>54</v>
      </c>
      <c r="AQ1355" t="s">
        <v>132</v>
      </c>
      <c r="AR1355" t="s">
        <v>144</v>
      </c>
    </row>
    <row r="1356" spans="1:44" hidden="1" x14ac:dyDescent="0.2">
      <c r="A1356" t="s">
        <v>243</v>
      </c>
      <c r="B1356" t="s">
        <v>45</v>
      </c>
      <c r="C1356" t="s">
        <v>46</v>
      </c>
      <c r="D1356" t="s">
        <v>246</v>
      </c>
      <c r="E1356" t="s">
        <v>247</v>
      </c>
      <c r="F1356" s="1">
        <v>0.18055555555555555</v>
      </c>
      <c r="G1356">
        <v>0</v>
      </c>
      <c r="H1356">
        <v>100</v>
      </c>
      <c r="I1356">
        <v>100</v>
      </c>
      <c r="J1356">
        <v>1.5</v>
      </c>
      <c r="K1356">
        <v>0.245</v>
      </c>
      <c r="L1356">
        <v>0.5</v>
      </c>
      <c r="N1356">
        <v>5</v>
      </c>
      <c r="O1356">
        <v>0.5</v>
      </c>
      <c r="P1356">
        <v>0.19634954084936199</v>
      </c>
      <c r="Q1356">
        <v>24.5</v>
      </c>
      <c r="R1356">
        <v>8.1666666666666596E-2</v>
      </c>
      <c r="S1356">
        <v>4.8105637508093704</v>
      </c>
      <c r="T1356">
        <v>2</v>
      </c>
      <c r="U1356">
        <v>0.5</v>
      </c>
      <c r="V1356" t="s">
        <v>75</v>
      </c>
      <c r="W1356">
        <v>5</v>
      </c>
      <c r="X1356">
        <v>1000</v>
      </c>
      <c r="Y1356">
        <v>200</v>
      </c>
      <c r="Z1356">
        <v>0</v>
      </c>
      <c r="AA1356"/>
      <c r="AB1356">
        <v>26</v>
      </c>
      <c r="AC1356">
        <v>2</v>
      </c>
      <c r="AD1356">
        <v>15</v>
      </c>
      <c r="AE1356">
        <v>9</v>
      </c>
      <c r="AF1356">
        <v>8.6666666666666607</v>
      </c>
      <c r="AG1356">
        <v>720.636259333098</v>
      </c>
      <c r="AH1356">
        <v>3466.6666666666601</v>
      </c>
      <c r="AI1356">
        <v>200</v>
      </c>
    </row>
    <row r="1357" spans="1:44" hidden="1" x14ac:dyDescent="0.2">
      <c r="A1357" t="s">
        <v>248</v>
      </c>
      <c r="B1357" t="s">
        <v>45</v>
      </c>
      <c r="C1357" t="s">
        <v>46</v>
      </c>
      <c r="D1357" t="s">
        <v>253</v>
      </c>
      <c r="E1357" t="s">
        <v>254</v>
      </c>
      <c r="F1357" s="1">
        <v>0.41388888888888886</v>
      </c>
      <c r="G1357">
        <v>0</v>
      </c>
      <c r="H1357">
        <v>2010</v>
      </c>
      <c r="I1357">
        <v>2010</v>
      </c>
      <c r="J1357">
        <v>1.5</v>
      </c>
      <c r="K1357">
        <v>0.245</v>
      </c>
      <c r="L1357">
        <v>0.5</v>
      </c>
      <c r="N1357">
        <v>2</v>
      </c>
      <c r="O1357">
        <v>0.5</v>
      </c>
      <c r="P1357">
        <v>0.19634954084936199</v>
      </c>
      <c r="Q1357">
        <v>492.45</v>
      </c>
      <c r="R1357">
        <v>4.1037499999999998</v>
      </c>
      <c r="S1357">
        <v>96.692331391268297</v>
      </c>
      <c r="T1357">
        <v>2</v>
      </c>
      <c r="U1357">
        <v>0.5</v>
      </c>
      <c r="V1357" t="s">
        <v>75</v>
      </c>
      <c r="W1357">
        <v>5</v>
      </c>
      <c r="X1357">
        <v>500</v>
      </c>
      <c r="Y1357">
        <v>100</v>
      </c>
      <c r="Z1357">
        <v>0</v>
      </c>
      <c r="AA1357"/>
      <c r="AB1357">
        <v>39</v>
      </c>
      <c r="AC1357">
        <v>17</v>
      </c>
      <c r="AD1357">
        <v>13</v>
      </c>
      <c r="AE1357">
        <v>9</v>
      </c>
      <c r="AF1357">
        <v>13</v>
      </c>
      <c r="AG1357">
        <v>26.889412661682702</v>
      </c>
      <c r="AH1357">
        <v>2600</v>
      </c>
      <c r="AI1357">
        <v>200</v>
      </c>
    </row>
    <row r="1358" spans="1:44" hidden="1" x14ac:dyDescent="0.2">
      <c r="A1358" t="s">
        <v>248</v>
      </c>
      <c r="B1358" t="s">
        <v>45</v>
      </c>
      <c r="C1358" t="s">
        <v>46</v>
      </c>
      <c r="D1358" t="s">
        <v>253</v>
      </c>
      <c r="E1358" t="s">
        <v>254</v>
      </c>
      <c r="F1358" s="1">
        <v>0.41388888888888886</v>
      </c>
      <c r="G1358">
        <v>0</v>
      </c>
      <c r="H1358">
        <v>2010</v>
      </c>
      <c r="I1358">
        <v>2010</v>
      </c>
      <c r="J1358">
        <v>1.5</v>
      </c>
      <c r="K1358">
        <v>0.245</v>
      </c>
      <c r="L1358">
        <v>0.5</v>
      </c>
      <c r="N1358">
        <v>2</v>
      </c>
      <c r="O1358">
        <v>0.5</v>
      </c>
      <c r="P1358">
        <v>0.19634954084936199</v>
      </c>
      <c r="Q1358">
        <v>492.45</v>
      </c>
      <c r="R1358">
        <v>4.1037499999999998</v>
      </c>
      <c r="S1358">
        <v>96.692331391268297</v>
      </c>
      <c r="T1358">
        <v>2</v>
      </c>
      <c r="U1358">
        <v>0.5</v>
      </c>
      <c r="V1358" t="s">
        <v>75</v>
      </c>
      <c r="W1358">
        <v>5</v>
      </c>
      <c r="X1358">
        <v>300</v>
      </c>
      <c r="Y1358">
        <v>60</v>
      </c>
      <c r="Z1358">
        <v>0</v>
      </c>
      <c r="AA1358"/>
      <c r="AB1358">
        <v>1</v>
      </c>
      <c r="AC1358">
        <v>0</v>
      </c>
      <c r="AD1358">
        <v>1</v>
      </c>
      <c r="AE1358">
        <v>0</v>
      </c>
      <c r="AF1358">
        <v>0.33333333333333298</v>
      </c>
      <c r="AG1358">
        <v>0.41368327171819602</v>
      </c>
      <c r="AH1358">
        <v>40</v>
      </c>
      <c r="AI1358">
        <v>500</v>
      </c>
    </row>
    <row r="1359" spans="1:44" hidden="1" x14ac:dyDescent="0.2">
      <c r="A1359" t="s">
        <v>248</v>
      </c>
      <c r="B1359" t="s">
        <v>45</v>
      </c>
      <c r="C1359" t="s">
        <v>46</v>
      </c>
      <c r="D1359" t="s">
        <v>253</v>
      </c>
      <c r="E1359" t="s">
        <v>254</v>
      </c>
      <c r="F1359" s="1">
        <v>0.41388888888888886</v>
      </c>
      <c r="G1359">
        <v>0</v>
      </c>
      <c r="H1359">
        <v>2010</v>
      </c>
      <c r="I1359">
        <v>2010</v>
      </c>
      <c r="J1359">
        <v>1.5</v>
      </c>
      <c r="K1359">
        <v>0.245</v>
      </c>
      <c r="L1359">
        <v>0.5</v>
      </c>
      <c r="N1359">
        <v>2</v>
      </c>
      <c r="O1359">
        <v>0.5</v>
      </c>
      <c r="P1359">
        <v>0.19634954084936199</v>
      </c>
      <c r="Q1359">
        <v>492.45</v>
      </c>
      <c r="R1359">
        <v>4.1037499999999998</v>
      </c>
      <c r="S1359">
        <v>96.692331391268297</v>
      </c>
      <c r="T1359">
        <v>2</v>
      </c>
      <c r="U1359">
        <v>0.5</v>
      </c>
      <c r="V1359" t="s">
        <v>76</v>
      </c>
      <c r="W1359" s="2">
        <v>5</v>
      </c>
      <c r="X1359" s="2">
        <v>500</v>
      </c>
      <c r="Y1359" s="2">
        <v>100</v>
      </c>
      <c r="Z1359" s="2">
        <v>0</v>
      </c>
      <c r="AB1359" s="2">
        <v>1</v>
      </c>
      <c r="AC1359" s="2">
        <v>0</v>
      </c>
      <c r="AD1359" s="2">
        <v>1</v>
      </c>
      <c r="AE1359" s="2">
        <v>0</v>
      </c>
      <c r="AF1359" s="2">
        <v>0.33333333333333298</v>
      </c>
      <c r="AG1359" s="2">
        <v>0.68947211953032705</v>
      </c>
      <c r="AH1359" s="2">
        <v>66.6666666666666</v>
      </c>
      <c r="AI1359">
        <v>200</v>
      </c>
      <c r="AJ1359" t="s">
        <v>76</v>
      </c>
      <c r="AK1359" t="s">
        <v>50</v>
      </c>
      <c r="AL1359" t="s">
        <v>76</v>
      </c>
      <c r="AM1359" t="s">
        <v>51</v>
      </c>
      <c r="AN1359" t="s">
        <v>52</v>
      </c>
      <c r="AO1359" t="s">
        <v>53</v>
      </c>
      <c r="AP1359" t="s">
        <v>61</v>
      </c>
      <c r="AQ1359" t="s">
        <v>77</v>
      </c>
      <c r="AR1359" t="s">
        <v>76</v>
      </c>
    </row>
    <row r="1360" spans="1:44" hidden="1" x14ac:dyDescent="0.2">
      <c r="A1360" t="s">
        <v>248</v>
      </c>
      <c r="B1360" t="s">
        <v>45</v>
      </c>
      <c r="C1360" t="s">
        <v>46</v>
      </c>
      <c r="D1360" t="s">
        <v>253</v>
      </c>
      <c r="E1360" t="s">
        <v>254</v>
      </c>
      <c r="F1360" s="1">
        <v>0.41388888888888886</v>
      </c>
      <c r="G1360">
        <v>0</v>
      </c>
      <c r="H1360">
        <v>2010</v>
      </c>
      <c r="I1360">
        <v>2010</v>
      </c>
      <c r="J1360">
        <v>1.5</v>
      </c>
      <c r="K1360">
        <v>0.245</v>
      </c>
      <c r="L1360">
        <v>0.5</v>
      </c>
      <c r="N1360">
        <v>2</v>
      </c>
      <c r="O1360">
        <v>0.5</v>
      </c>
      <c r="P1360">
        <v>0.19634954084936199</v>
      </c>
      <c r="Q1360">
        <v>492.45</v>
      </c>
      <c r="R1360">
        <v>4.1037499999999998</v>
      </c>
      <c r="S1360">
        <v>96.692331391268297</v>
      </c>
      <c r="T1360">
        <v>2</v>
      </c>
      <c r="U1360">
        <v>0.5</v>
      </c>
      <c r="V1360" t="s">
        <v>173</v>
      </c>
      <c r="W1360" s="2">
        <v>5</v>
      </c>
      <c r="X1360" s="2">
        <v>300</v>
      </c>
      <c r="Y1360" s="2">
        <v>60</v>
      </c>
      <c r="Z1360" s="2">
        <v>0</v>
      </c>
      <c r="AB1360" s="2">
        <v>5</v>
      </c>
      <c r="AC1360" s="2">
        <v>1</v>
      </c>
      <c r="AD1360" s="2">
        <v>1</v>
      </c>
      <c r="AE1360" s="2">
        <v>3</v>
      </c>
      <c r="AF1360" s="2">
        <v>1.6666666666666601</v>
      </c>
      <c r="AG1360" s="2">
        <v>2.0684163585909801</v>
      </c>
      <c r="AH1360" s="2">
        <v>200</v>
      </c>
      <c r="AI1360">
        <v>500</v>
      </c>
      <c r="AJ1360" t="s">
        <v>173</v>
      </c>
      <c r="AK1360" t="s">
        <v>50</v>
      </c>
      <c r="AL1360" t="s">
        <v>173</v>
      </c>
      <c r="AM1360" t="s">
        <v>51</v>
      </c>
      <c r="AN1360" t="s">
        <v>52</v>
      </c>
      <c r="AO1360" t="s">
        <v>53</v>
      </c>
      <c r="AP1360" t="s">
        <v>54</v>
      </c>
      <c r="AQ1360" t="s">
        <v>96</v>
      </c>
      <c r="AR1360" t="s">
        <v>173</v>
      </c>
    </row>
    <row r="1361" spans="1:44" hidden="1" x14ac:dyDescent="0.2">
      <c r="A1361" t="s">
        <v>243</v>
      </c>
      <c r="B1361" t="s">
        <v>45</v>
      </c>
      <c r="C1361" t="s">
        <v>46</v>
      </c>
      <c r="D1361" t="s">
        <v>246</v>
      </c>
      <c r="E1361" t="s">
        <v>247</v>
      </c>
      <c r="F1361" s="1">
        <v>0.18055555555555555</v>
      </c>
      <c r="G1361">
        <v>0</v>
      </c>
      <c r="H1361">
        <v>100</v>
      </c>
      <c r="I1361">
        <v>100</v>
      </c>
      <c r="J1361">
        <v>1.5</v>
      </c>
      <c r="K1361">
        <v>0.245</v>
      </c>
      <c r="L1361">
        <v>0.5</v>
      </c>
      <c r="N1361">
        <v>5</v>
      </c>
      <c r="O1361">
        <v>0.5</v>
      </c>
      <c r="P1361">
        <v>0.19634954084936199</v>
      </c>
      <c r="Q1361">
        <v>24.5</v>
      </c>
      <c r="R1361">
        <v>8.1666666666666596E-2</v>
      </c>
      <c r="S1361">
        <v>4.8105637508093704</v>
      </c>
      <c r="T1361">
        <v>2</v>
      </c>
      <c r="U1361">
        <v>0.5</v>
      </c>
      <c r="V1361" t="s">
        <v>130</v>
      </c>
      <c r="W1361" s="2">
        <v>5</v>
      </c>
      <c r="X1361" s="2">
        <v>1000</v>
      </c>
      <c r="Y1361" s="2">
        <v>200</v>
      </c>
      <c r="Z1361" s="2">
        <v>0</v>
      </c>
      <c r="AB1361" s="2">
        <v>5</v>
      </c>
      <c r="AC1361" s="2">
        <v>1</v>
      </c>
      <c r="AD1361" s="2">
        <v>2</v>
      </c>
      <c r="AE1361" s="2">
        <v>2</v>
      </c>
      <c r="AF1361" s="2">
        <v>1.6666666666666601</v>
      </c>
      <c r="AG1361" s="2">
        <v>138.58389602559501</v>
      </c>
      <c r="AH1361" s="2">
        <v>666.66666666666595</v>
      </c>
      <c r="AI1361">
        <v>200</v>
      </c>
      <c r="AJ1361" t="s">
        <v>130</v>
      </c>
      <c r="AK1361" t="s">
        <v>50</v>
      </c>
      <c r="AL1361" t="s">
        <v>130</v>
      </c>
      <c r="AM1361" t="s">
        <v>51</v>
      </c>
      <c r="AN1361" t="s">
        <v>52</v>
      </c>
      <c r="AO1361" t="s">
        <v>53</v>
      </c>
      <c r="AP1361" t="s">
        <v>54</v>
      </c>
      <c r="AQ1361" t="s">
        <v>96</v>
      </c>
      <c r="AR1361" t="s">
        <v>130</v>
      </c>
    </row>
    <row r="1362" spans="1:44" hidden="1" x14ac:dyDescent="0.2">
      <c r="A1362" t="s">
        <v>248</v>
      </c>
      <c r="B1362" t="s">
        <v>45</v>
      </c>
      <c r="C1362" t="s">
        <v>46</v>
      </c>
      <c r="D1362" t="s">
        <v>253</v>
      </c>
      <c r="E1362" t="s">
        <v>254</v>
      </c>
      <c r="F1362" s="1">
        <v>0.41388888888888886</v>
      </c>
      <c r="G1362">
        <v>0</v>
      </c>
      <c r="H1362">
        <v>2010</v>
      </c>
      <c r="I1362">
        <v>2010</v>
      </c>
      <c r="J1362">
        <v>1.5</v>
      </c>
      <c r="K1362">
        <v>0.245</v>
      </c>
      <c r="L1362">
        <v>0.5</v>
      </c>
      <c r="N1362">
        <v>2</v>
      </c>
      <c r="O1362">
        <v>0.5</v>
      </c>
      <c r="P1362">
        <v>0.19634954084936199</v>
      </c>
      <c r="Q1362">
        <v>492.45</v>
      </c>
      <c r="R1362">
        <v>4.1037499999999998</v>
      </c>
      <c r="S1362">
        <v>96.692331391268297</v>
      </c>
      <c r="T1362">
        <v>2</v>
      </c>
      <c r="U1362">
        <v>0.5</v>
      </c>
      <c r="V1362" t="s">
        <v>130</v>
      </c>
      <c r="W1362" s="2">
        <v>5</v>
      </c>
      <c r="X1362" s="2">
        <v>500</v>
      </c>
      <c r="Y1362" s="2">
        <v>100</v>
      </c>
      <c r="Z1362" s="2">
        <v>0</v>
      </c>
      <c r="AB1362" s="2">
        <v>1</v>
      </c>
      <c r="AC1362" s="2">
        <v>1</v>
      </c>
      <c r="AD1362" s="2">
        <v>0</v>
      </c>
      <c r="AE1362" s="2">
        <v>0</v>
      </c>
      <c r="AF1362" s="2">
        <v>0.33333333333333298</v>
      </c>
      <c r="AG1362" s="2">
        <v>0.68947211953032705</v>
      </c>
      <c r="AH1362" s="2">
        <v>66.6666666666666</v>
      </c>
      <c r="AI1362">
        <v>200</v>
      </c>
      <c r="AJ1362" t="s">
        <v>130</v>
      </c>
      <c r="AK1362" t="s">
        <v>50</v>
      </c>
      <c r="AL1362" t="s">
        <v>130</v>
      </c>
      <c r="AM1362" t="s">
        <v>51</v>
      </c>
      <c r="AN1362" t="s">
        <v>52</v>
      </c>
      <c r="AO1362" t="s">
        <v>53</v>
      </c>
      <c r="AP1362" t="s">
        <v>54</v>
      </c>
      <c r="AQ1362" t="s">
        <v>96</v>
      </c>
      <c r="AR1362" t="s">
        <v>130</v>
      </c>
    </row>
    <row r="1363" spans="1:44" hidden="1" x14ac:dyDescent="0.2">
      <c r="A1363" t="s">
        <v>248</v>
      </c>
      <c r="B1363" t="s">
        <v>45</v>
      </c>
      <c r="C1363" t="s">
        <v>46</v>
      </c>
      <c r="D1363" t="s">
        <v>253</v>
      </c>
      <c r="E1363" t="s">
        <v>254</v>
      </c>
      <c r="F1363" s="1">
        <v>0.41388888888888886</v>
      </c>
      <c r="G1363">
        <v>0</v>
      </c>
      <c r="H1363">
        <v>2010</v>
      </c>
      <c r="I1363">
        <v>2010</v>
      </c>
      <c r="J1363">
        <v>1.5</v>
      </c>
      <c r="K1363">
        <v>0.245</v>
      </c>
      <c r="L1363">
        <v>0.5</v>
      </c>
      <c r="N1363">
        <v>2</v>
      </c>
      <c r="O1363">
        <v>0.5</v>
      </c>
      <c r="P1363">
        <v>0.19634954084936199</v>
      </c>
      <c r="Q1363">
        <v>492.45</v>
      </c>
      <c r="R1363">
        <v>4.1037499999999998</v>
      </c>
      <c r="S1363">
        <v>96.692331391268297</v>
      </c>
      <c r="T1363">
        <v>2</v>
      </c>
      <c r="U1363">
        <v>0.5</v>
      </c>
      <c r="V1363" t="s">
        <v>130</v>
      </c>
      <c r="W1363" s="2">
        <v>5</v>
      </c>
      <c r="X1363" s="2">
        <v>300</v>
      </c>
      <c r="Y1363" s="2">
        <v>60</v>
      </c>
      <c r="Z1363" s="2">
        <v>0</v>
      </c>
      <c r="AB1363" s="2">
        <v>4</v>
      </c>
      <c r="AC1363" s="2">
        <v>0</v>
      </c>
      <c r="AD1363" s="2">
        <v>1</v>
      </c>
      <c r="AE1363" s="2">
        <v>3</v>
      </c>
      <c r="AF1363" s="2">
        <v>1.3333333333333299</v>
      </c>
      <c r="AG1363" s="2">
        <v>1.6547330868727801</v>
      </c>
      <c r="AH1363" s="2">
        <v>160</v>
      </c>
      <c r="AI1363">
        <v>500</v>
      </c>
      <c r="AJ1363" t="s">
        <v>130</v>
      </c>
      <c r="AK1363" t="s">
        <v>50</v>
      </c>
      <c r="AL1363" t="s">
        <v>130</v>
      </c>
      <c r="AM1363" t="s">
        <v>51</v>
      </c>
      <c r="AN1363" t="s">
        <v>52</v>
      </c>
      <c r="AO1363" t="s">
        <v>53</v>
      </c>
      <c r="AP1363" t="s">
        <v>54</v>
      </c>
      <c r="AQ1363" t="s">
        <v>96</v>
      </c>
      <c r="AR1363" t="s">
        <v>130</v>
      </c>
    </row>
    <row r="1364" spans="1:44" hidden="1" x14ac:dyDescent="0.2">
      <c r="A1364" t="s">
        <v>243</v>
      </c>
      <c r="B1364" t="s">
        <v>45</v>
      </c>
      <c r="C1364" t="s">
        <v>46</v>
      </c>
      <c r="D1364" t="s">
        <v>246</v>
      </c>
      <c r="E1364" t="s">
        <v>247</v>
      </c>
      <c r="F1364" s="1">
        <v>0.18055555555555555</v>
      </c>
      <c r="G1364">
        <v>0</v>
      </c>
      <c r="H1364">
        <v>100</v>
      </c>
      <c r="I1364">
        <v>100</v>
      </c>
      <c r="J1364">
        <v>1.5</v>
      </c>
      <c r="K1364">
        <v>0.245</v>
      </c>
      <c r="L1364">
        <v>0.5</v>
      </c>
      <c r="N1364">
        <v>5</v>
      </c>
      <c r="O1364">
        <v>0.5</v>
      </c>
      <c r="P1364">
        <v>0.19634954084936199</v>
      </c>
      <c r="Q1364">
        <v>24.5</v>
      </c>
      <c r="R1364">
        <v>8.1666666666666596E-2</v>
      </c>
      <c r="S1364">
        <v>4.8105637508093704</v>
      </c>
      <c r="T1364">
        <v>2</v>
      </c>
      <c r="U1364">
        <v>0.5</v>
      </c>
      <c r="V1364" t="s">
        <v>165</v>
      </c>
      <c r="W1364" s="2">
        <v>5</v>
      </c>
      <c r="X1364" s="2">
        <v>1000</v>
      </c>
      <c r="Y1364" s="2">
        <v>200</v>
      </c>
      <c r="Z1364" s="2">
        <v>0</v>
      </c>
      <c r="AB1364" s="2">
        <v>4</v>
      </c>
      <c r="AC1364" s="2">
        <v>3</v>
      </c>
      <c r="AD1364" s="2">
        <v>0</v>
      </c>
      <c r="AE1364" s="2">
        <v>1</v>
      </c>
      <c r="AF1364" s="2">
        <v>1.3333333333333299</v>
      </c>
      <c r="AG1364" s="2">
        <v>110.867116820476</v>
      </c>
      <c r="AH1364" s="2">
        <v>533.33333333333303</v>
      </c>
      <c r="AI1364">
        <v>200</v>
      </c>
      <c r="AJ1364" t="s">
        <v>165</v>
      </c>
      <c r="AK1364" t="s">
        <v>50</v>
      </c>
      <c r="AL1364" t="s">
        <v>165</v>
      </c>
      <c r="AM1364" t="s">
        <v>51</v>
      </c>
      <c r="AN1364" t="s">
        <v>52</v>
      </c>
      <c r="AO1364" t="s">
        <v>53</v>
      </c>
      <c r="AP1364" t="s">
        <v>54</v>
      </c>
      <c r="AQ1364" t="s">
        <v>96</v>
      </c>
      <c r="AR1364" t="s">
        <v>165</v>
      </c>
    </row>
    <row r="1365" spans="1:44" hidden="1" x14ac:dyDescent="0.2">
      <c r="A1365" t="s">
        <v>248</v>
      </c>
      <c r="B1365" t="s">
        <v>45</v>
      </c>
      <c r="C1365" t="s">
        <v>46</v>
      </c>
      <c r="D1365" t="s">
        <v>253</v>
      </c>
      <c r="E1365" t="s">
        <v>254</v>
      </c>
      <c r="F1365" s="1">
        <v>0.41388888888888886</v>
      </c>
      <c r="G1365">
        <v>0</v>
      </c>
      <c r="H1365">
        <v>2010</v>
      </c>
      <c r="I1365">
        <v>2010</v>
      </c>
      <c r="J1365">
        <v>1.5</v>
      </c>
      <c r="K1365">
        <v>0.245</v>
      </c>
      <c r="L1365">
        <v>0.5</v>
      </c>
      <c r="N1365">
        <v>2</v>
      </c>
      <c r="O1365">
        <v>0.5</v>
      </c>
      <c r="P1365">
        <v>0.19634954084936199</v>
      </c>
      <c r="Q1365">
        <v>492.45</v>
      </c>
      <c r="R1365">
        <v>4.1037499999999998</v>
      </c>
      <c r="S1365">
        <v>96.692331391268297</v>
      </c>
      <c r="T1365">
        <v>2</v>
      </c>
      <c r="U1365">
        <v>0.5</v>
      </c>
      <c r="V1365" t="s">
        <v>165</v>
      </c>
      <c r="W1365" s="2">
        <v>5</v>
      </c>
      <c r="X1365" s="2">
        <v>500</v>
      </c>
      <c r="Y1365" s="2">
        <v>100</v>
      </c>
      <c r="Z1365" s="2">
        <v>0</v>
      </c>
      <c r="AB1365" s="2">
        <v>19</v>
      </c>
      <c r="AC1365" s="2">
        <v>5</v>
      </c>
      <c r="AD1365" s="2">
        <v>8</v>
      </c>
      <c r="AE1365" s="2">
        <v>6</v>
      </c>
      <c r="AF1365" s="2">
        <v>6.3333333333333304</v>
      </c>
      <c r="AG1365" s="2">
        <v>13.0999702710762</v>
      </c>
      <c r="AH1365" s="2">
        <v>1266.6666666666599</v>
      </c>
      <c r="AI1365">
        <v>200</v>
      </c>
      <c r="AJ1365" t="s">
        <v>165</v>
      </c>
      <c r="AK1365" t="s">
        <v>50</v>
      </c>
      <c r="AL1365" t="s">
        <v>165</v>
      </c>
      <c r="AM1365" t="s">
        <v>51</v>
      </c>
      <c r="AN1365" t="s">
        <v>52</v>
      </c>
      <c r="AO1365" t="s">
        <v>53</v>
      </c>
      <c r="AP1365" t="s">
        <v>54</v>
      </c>
      <c r="AQ1365" t="s">
        <v>96</v>
      </c>
      <c r="AR1365" t="s">
        <v>165</v>
      </c>
    </row>
    <row r="1366" spans="1:44" hidden="1" x14ac:dyDescent="0.2">
      <c r="A1366" t="s">
        <v>243</v>
      </c>
      <c r="B1366" t="s">
        <v>45</v>
      </c>
      <c r="C1366" t="s">
        <v>46</v>
      </c>
      <c r="D1366" t="s">
        <v>246</v>
      </c>
      <c r="E1366" t="s">
        <v>247</v>
      </c>
      <c r="F1366" s="1">
        <v>0.18055555555555555</v>
      </c>
      <c r="G1366">
        <v>0</v>
      </c>
      <c r="H1366">
        <v>100</v>
      </c>
      <c r="I1366">
        <v>100</v>
      </c>
      <c r="J1366">
        <v>1.5</v>
      </c>
      <c r="K1366">
        <v>0.245</v>
      </c>
      <c r="L1366">
        <v>0.5</v>
      </c>
      <c r="N1366">
        <v>5</v>
      </c>
      <c r="O1366">
        <v>0.5</v>
      </c>
      <c r="P1366">
        <v>0.19634954084936199</v>
      </c>
      <c r="Q1366">
        <v>24.5</v>
      </c>
      <c r="R1366">
        <v>8.1666666666666596E-2</v>
      </c>
      <c r="S1366">
        <v>4.8105637508093704</v>
      </c>
      <c r="T1366">
        <v>2</v>
      </c>
      <c r="U1366">
        <v>0.5</v>
      </c>
      <c r="V1366" t="s">
        <v>80</v>
      </c>
      <c r="W1366" s="2">
        <v>5</v>
      </c>
      <c r="X1366" s="2">
        <v>1000</v>
      </c>
      <c r="Y1366" s="2">
        <v>200</v>
      </c>
      <c r="Z1366" s="2">
        <v>0</v>
      </c>
      <c r="AB1366" s="2">
        <v>31</v>
      </c>
      <c r="AC1366" s="2">
        <v>11</v>
      </c>
      <c r="AD1366" s="2">
        <v>13</v>
      </c>
      <c r="AE1366" s="2">
        <v>7</v>
      </c>
      <c r="AF1366" s="2">
        <v>10.3333333333333</v>
      </c>
      <c r="AG1366" s="2">
        <v>859.22015535869502</v>
      </c>
      <c r="AH1366" s="2">
        <v>4133.3333333333303</v>
      </c>
      <c r="AI1366">
        <v>200</v>
      </c>
      <c r="AJ1366" t="s">
        <v>80</v>
      </c>
      <c r="AK1366" t="s">
        <v>50</v>
      </c>
      <c r="AL1366" t="s">
        <v>80</v>
      </c>
      <c r="AM1366" t="s">
        <v>51</v>
      </c>
      <c r="AN1366" t="s">
        <v>52</v>
      </c>
      <c r="AO1366" t="s">
        <v>53</v>
      </c>
      <c r="AP1366" t="s">
        <v>66</v>
      </c>
      <c r="AQ1366" t="s">
        <v>81</v>
      </c>
      <c r="AR1366" t="s">
        <v>80</v>
      </c>
    </row>
    <row r="1367" spans="1:44" hidden="1" x14ac:dyDescent="0.2">
      <c r="A1367" t="s">
        <v>248</v>
      </c>
      <c r="B1367" t="s">
        <v>45</v>
      </c>
      <c r="C1367" t="s">
        <v>46</v>
      </c>
      <c r="D1367" t="s">
        <v>253</v>
      </c>
      <c r="E1367" t="s">
        <v>254</v>
      </c>
      <c r="F1367" s="1">
        <v>0.41388888888888886</v>
      </c>
      <c r="G1367">
        <v>0</v>
      </c>
      <c r="H1367">
        <v>2010</v>
      </c>
      <c r="I1367">
        <v>2010</v>
      </c>
      <c r="J1367">
        <v>1.5</v>
      </c>
      <c r="K1367">
        <v>0.245</v>
      </c>
      <c r="L1367">
        <v>0.5</v>
      </c>
      <c r="N1367">
        <v>2</v>
      </c>
      <c r="O1367">
        <v>0.5</v>
      </c>
      <c r="P1367">
        <v>0.19634954084936199</v>
      </c>
      <c r="Q1367">
        <v>492.45</v>
      </c>
      <c r="R1367">
        <v>4.1037499999999998</v>
      </c>
      <c r="S1367">
        <v>96.692331391268297</v>
      </c>
      <c r="T1367">
        <v>2</v>
      </c>
      <c r="U1367">
        <v>0.5</v>
      </c>
      <c r="V1367" t="s">
        <v>80</v>
      </c>
      <c r="W1367" s="2">
        <v>5</v>
      </c>
      <c r="X1367" s="2">
        <v>500</v>
      </c>
      <c r="Y1367" s="2">
        <v>100</v>
      </c>
      <c r="Z1367" s="2">
        <v>0</v>
      </c>
      <c r="AB1367" s="2">
        <v>23</v>
      </c>
      <c r="AC1367" s="2">
        <v>7</v>
      </c>
      <c r="AD1367" s="2">
        <v>10</v>
      </c>
      <c r="AE1367" s="2">
        <v>6</v>
      </c>
      <c r="AF1367" s="2">
        <v>7.6666666666666599</v>
      </c>
      <c r="AG1367" s="2">
        <v>15.857858749197501</v>
      </c>
      <c r="AH1367" s="2">
        <v>1533.3333333333301</v>
      </c>
      <c r="AI1367">
        <v>200</v>
      </c>
      <c r="AJ1367" t="s">
        <v>80</v>
      </c>
      <c r="AK1367" t="s">
        <v>50</v>
      </c>
      <c r="AL1367" t="s">
        <v>80</v>
      </c>
      <c r="AM1367" t="s">
        <v>51</v>
      </c>
      <c r="AN1367" t="s">
        <v>52</v>
      </c>
      <c r="AO1367" t="s">
        <v>53</v>
      </c>
      <c r="AP1367" t="s">
        <v>66</v>
      </c>
      <c r="AQ1367" t="s">
        <v>81</v>
      </c>
      <c r="AR1367" t="s">
        <v>80</v>
      </c>
    </row>
    <row r="1368" spans="1:44" hidden="1" x14ac:dyDescent="0.2">
      <c r="A1368" t="s">
        <v>248</v>
      </c>
      <c r="B1368" t="s">
        <v>45</v>
      </c>
      <c r="C1368" t="s">
        <v>46</v>
      </c>
      <c r="D1368" t="s">
        <v>253</v>
      </c>
      <c r="E1368" t="s">
        <v>254</v>
      </c>
      <c r="F1368" s="1">
        <v>0.41388888888888886</v>
      </c>
      <c r="G1368">
        <v>0</v>
      </c>
      <c r="H1368">
        <v>2010</v>
      </c>
      <c r="I1368">
        <v>2010</v>
      </c>
      <c r="J1368">
        <v>1.5</v>
      </c>
      <c r="K1368">
        <v>0.245</v>
      </c>
      <c r="L1368">
        <v>0.5</v>
      </c>
      <c r="N1368">
        <v>2</v>
      </c>
      <c r="O1368">
        <v>0.5</v>
      </c>
      <c r="P1368">
        <v>0.19634954084936199</v>
      </c>
      <c r="Q1368">
        <v>492.45</v>
      </c>
      <c r="R1368">
        <v>4.1037499999999998</v>
      </c>
      <c r="S1368">
        <v>96.692331391268297</v>
      </c>
      <c r="T1368">
        <v>2</v>
      </c>
      <c r="U1368">
        <v>0.5</v>
      </c>
      <c r="V1368" t="s">
        <v>80</v>
      </c>
      <c r="W1368" s="2">
        <v>5</v>
      </c>
      <c r="X1368" s="2">
        <v>300</v>
      </c>
      <c r="Y1368" s="2">
        <v>60</v>
      </c>
      <c r="Z1368" s="2">
        <v>0</v>
      </c>
      <c r="AB1368" s="2">
        <v>1</v>
      </c>
      <c r="AC1368" s="2">
        <v>0</v>
      </c>
      <c r="AD1368" s="2">
        <v>0</v>
      </c>
      <c r="AE1368" s="2">
        <v>1</v>
      </c>
      <c r="AF1368" s="2">
        <v>0.33333333333333298</v>
      </c>
      <c r="AG1368" s="2">
        <v>0.41368327171819602</v>
      </c>
      <c r="AH1368" s="2">
        <v>40</v>
      </c>
      <c r="AI1368">
        <v>500</v>
      </c>
      <c r="AJ1368" t="s">
        <v>80</v>
      </c>
      <c r="AK1368" t="s">
        <v>50</v>
      </c>
      <c r="AL1368" t="s">
        <v>80</v>
      </c>
      <c r="AM1368" t="s">
        <v>51</v>
      </c>
      <c r="AN1368" t="s">
        <v>52</v>
      </c>
      <c r="AO1368" t="s">
        <v>53</v>
      </c>
      <c r="AP1368" t="s">
        <v>66</v>
      </c>
      <c r="AQ1368" t="s">
        <v>81</v>
      </c>
      <c r="AR1368" t="s">
        <v>80</v>
      </c>
    </row>
    <row r="1369" spans="1:44" hidden="1" x14ac:dyDescent="0.2">
      <c r="A1369" t="s">
        <v>243</v>
      </c>
      <c r="B1369" t="s">
        <v>45</v>
      </c>
      <c r="C1369" t="s">
        <v>46</v>
      </c>
      <c r="D1369" t="s">
        <v>246</v>
      </c>
      <c r="E1369" t="s">
        <v>247</v>
      </c>
      <c r="F1369" s="1">
        <v>0.18055555555555555</v>
      </c>
      <c r="G1369">
        <v>0</v>
      </c>
      <c r="H1369">
        <v>100</v>
      </c>
      <c r="I1369">
        <v>100</v>
      </c>
      <c r="J1369">
        <v>1.5</v>
      </c>
      <c r="K1369">
        <v>0.245</v>
      </c>
      <c r="L1369">
        <v>0.5</v>
      </c>
      <c r="N1369">
        <v>5</v>
      </c>
      <c r="O1369">
        <v>0.5</v>
      </c>
      <c r="P1369">
        <v>0.19634954084936199</v>
      </c>
      <c r="Q1369">
        <v>24.5</v>
      </c>
      <c r="R1369">
        <v>8.1666666666666596E-2</v>
      </c>
      <c r="S1369">
        <v>4.8105637508093704</v>
      </c>
      <c r="T1369">
        <v>2</v>
      </c>
      <c r="U1369">
        <v>0.5</v>
      </c>
      <c r="V1369" t="s">
        <v>82</v>
      </c>
      <c r="W1369" s="2">
        <v>5</v>
      </c>
      <c r="X1369" s="2">
        <v>1000</v>
      </c>
      <c r="Y1369" s="2">
        <v>200</v>
      </c>
      <c r="Z1369" s="2">
        <v>0</v>
      </c>
      <c r="AB1369" s="2">
        <v>18</v>
      </c>
      <c r="AC1369" s="2">
        <v>7</v>
      </c>
      <c r="AD1369" s="2">
        <v>6</v>
      </c>
      <c r="AE1369" s="2">
        <v>5</v>
      </c>
      <c r="AF1369" s="2">
        <v>6</v>
      </c>
      <c r="AG1369" s="2">
        <v>498.902025692145</v>
      </c>
      <c r="AH1369" s="2">
        <v>2400</v>
      </c>
      <c r="AI1369">
        <v>200</v>
      </c>
      <c r="AJ1369" t="s">
        <v>82</v>
      </c>
      <c r="AK1369" t="s">
        <v>50</v>
      </c>
      <c r="AL1369" t="s">
        <v>82</v>
      </c>
      <c r="AM1369" t="s">
        <v>51</v>
      </c>
      <c r="AN1369" t="s">
        <v>52</v>
      </c>
      <c r="AO1369" t="s">
        <v>53</v>
      </c>
      <c r="AP1369" t="s">
        <v>66</v>
      </c>
      <c r="AQ1369" t="s">
        <v>83</v>
      </c>
      <c r="AR1369" t="s">
        <v>82</v>
      </c>
    </row>
    <row r="1370" spans="1:44" hidden="1" x14ac:dyDescent="0.2">
      <c r="A1370" t="s">
        <v>248</v>
      </c>
      <c r="B1370" t="s">
        <v>45</v>
      </c>
      <c r="C1370" t="s">
        <v>46</v>
      </c>
      <c r="D1370" t="s">
        <v>253</v>
      </c>
      <c r="E1370" t="s">
        <v>254</v>
      </c>
      <c r="F1370" s="1">
        <v>0.41388888888888886</v>
      </c>
      <c r="G1370">
        <v>0</v>
      </c>
      <c r="H1370">
        <v>2010</v>
      </c>
      <c r="I1370">
        <v>2010</v>
      </c>
      <c r="J1370">
        <v>1.5</v>
      </c>
      <c r="K1370">
        <v>0.245</v>
      </c>
      <c r="L1370">
        <v>0.5</v>
      </c>
      <c r="N1370">
        <v>2</v>
      </c>
      <c r="O1370">
        <v>0.5</v>
      </c>
      <c r="P1370">
        <v>0.19634954084936199</v>
      </c>
      <c r="Q1370">
        <v>492.45</v>
      </c>
      <c r="R1370">
        <v>4.1037499999999998</v>
      </c>
      <c r="S1370">
        <v>96.692331391268297</v>
      </c>
      <c r="T1370">
        <v>2</v>
      </c>
      <c r="U1370">
        <v>0.5</v>
      </c>
      <c r="V1370" t="s">
        <v>82</v>
      </c>
      <c r="W1370" s="2">
        <v>5</v>
      </c>
      <c r="X1370" s="2">
        <v>500</v>
      </c>
      <c r="Y1370" s="2">
        <v>100</v>
      </c>
      <c r="Z1370" s="2">
        <v>0</v>
      </c>
      <c r="AB1370" s="2">
        <v>2</v>
      </c>
      <c r="AC1370" s="2">
        <v>0</v>
      </c>
      <c r="AD1370" s="2">
        <v>0</v>
      </c>
      <c r="AE1370" s="2">
        <v>2</v>
      </c>
      <c r="AF1370" s="2">
        <v>0.66666666666666596</v>
      </c>
      <c r="AG1370" s="2">
        <v>1.3789442390606499</v>
      </c>
      <c r="AH1370" s="2">
        <v>133.333333333333</v>
      </c>
      <c r="AI1370">
        <v>200</v>
      </c>
      <c r="AJ1370" t="s">
        <v>82</v>
      </c>
      <c r="AK1370" t="s">
        <v>50</v>
      </c>
      <c r="AL1370" t="s">
        <v>82</v>
      </c>
      <c r="AM1370" t="s">
        <v>51</v>
      </c>
      <c r="AN1370" t="s">
        <v>52</v>
      </c>
      <c r="AO1370" t="s">
        <v>53</v>
      </c>
      <c r="AP1370" t="s">
        <v>66</v>
      </c>
      <c r="AQ1370" t="s">
        <v>83</v>
      </c>
      <c r="AR1370" t="s">
        <v>82</v>
      </c>
    </row>
    <row r="1371" spans="1:44" hidden="1" x14ac:dyDescent="0.2">
      <c r="A1371" t="s">
        <v>243</v>
      </c>
      <c r="B1371" t="s">
        <v>45</v>
      </c>
      <c r="C1371" t="s">
        <v>46</v>
      </c>
      <c r="D1371" t="s">
        <v>246</v>
      </c>
      <c r="E1371" t="s">
        <v>247</v>
      </c>
      <c r="F1371" s="1">
        <v>0.18055555555555555</v>
      </c>
      <c r="G1371">
        <v>0</v>
      </c>
      <c r="H1371">
        <v>100</v>
      </c>
      <c r="I1371">
        <v>100</v>
      </c>
      <c r="J1371">
        <v>1.5</v>
      </c>
      <c r="K1371">
        <v>0.245</v>
      </c>
      <c r="L1371">
        <v>0.5</v>
      </c>
      <c r="N1371">
        <v>5</v>
      </c>
      <c r="O1371">
        <v>0.5</v>
      </c>
      <c r="P1371">
        <v>0.19634954084936199</v>
      </c>
      <c r="Q1371">
        <v>24.5</v>
      </c>
      <c r="R1371">
        <v>8.1666666666666596E-2</v>
      </c>
      <c r="S1371">
        <v>4.8105637508093704</v>
      </c>
      <c r="T1371">
        <v>2</v>
      </c>
      <c r="U1371">
        <v>0.5</v>
      </c>
      <c r="V1371" t="s">
        <v>84</v>
      </c>
      <c r="W1371">
        <v>5</v>
      </c>
      <c r="X1371">
        <v>1000</v>
      </c>
      <c r="Y1371">
        <v>200</v>
      </c>
      <c r="Z1371">
        <v>0</v>
      </c>
      <c r="AA1371"/>
      <c r="AB1371">
        <v>85</v>
      </c>
      <c r="AC1371">
        <v>32</v>
      </c>
      <c r="AD1371">
        <v>35</v>
      </c>
      <c r="AE1371">
        <v>18</v>
      </c>
      <c r="AF1371">
        <v>28.3333333333333</v>
      </c>
      <c r="AG1371">
        <v>2355.9262324351298</v>
      </c>
      <c r="AH1371">
        <v>11333.333333333299</v>
      </c>
      <c r="AI1371">
        <v>200</v>
      </c>
      <c r="AJ1371" t="s">
        <v>84</v>
      </c>
      <c r="AK1371" t="s">
        <v>63</v>
      </c>
      <c r="AL1371" t="s">
        <v>84</v>
      </c>
      <c r="AM1371" t="s">
        <v>51</v>
      </c>
      <c r="AN1371" t="s">
        <v>52</v>
      </c>
      <c r="AO1371" t="s">
        <v>84</v>
      </c>
    </row>
    <row r="1372" spans="1:44" hidden="1" x14ac:dyDescent="0.2">
      <c r="A1372" t="s">
        <v>243</v>
      </c>
      <c r="B1372" t="s">
        <v>45</v>
      </c>
      <c r="C1372" t="s">
        <v>46</v>
      </c>
      <c r="D1372" t="s">
        <v>246</v>
      </c>
      <c r="E1372" t="s">
        <v>247</v>
      </c>
      <c r="F1372" s="1">
        <v>0.18055555555555555</v>
      </c>
      <c r="G1372">
        <v>0</v>
      </c>
      <c r="H1372">
        <v>100</v>
      </c>
      <c r="I1372">
        <v>100</v>
      </c>
      <c r="J1372">
        <v>1.5</v>
      </c>
      <c r="K1372">
        <v>0.245</v>
      </c>
      <c r="L1372">
        <v>0.5</v>
      </c>
      <c r="N1372">
        <v>5</v>
      </c>
      <c r="O1372">
        <v>0.5</v>
      </c>
      <c r="P1372">
        <v>0.19634954084936199</v>
      </c>
      <c r="Q1372">
        <v>24.5</v>
      </c>
      <c r="R1372">
        <v>8.1666666666666596E-2</v>
      </c>
      <c r="S1372">
        <v>4.8105637508093704</v>
      </c>
      <c r="T1372">
        <v>2</v>
      </c>
      <c r="U1372">
        <v>0.5</v>
      </c>
      <c r="V1372" t="s">
        <v>85</v>
      </c>
      <c r="W1372" s="2">
        <v>5</v>
      </c>
      <c r="X1372" s="2">
        <v>1000</v>
      </c>
      <c r="Y1372" s="2">
        <v>200</v>
      </c>
      <c r="Z1372" s="2">
        <v>0</v>
      </c>
      <c r="AB1372" s="2">
        <v>28</v>
      </c>
      <c r="AC1372" s="2">
        <v>8</v>
      </c>
      <c r="AD1372" s="2">
        <v>9</v>
      </c>
      <c r="AE1372" s="2">
        <v>11</v>
      </c>
      <c r="AF1372" s="2">
        <v>9.3333333333333304</v>
      </c>
      <c r="AG1372" s="2">
        <v>776.06981774333701</v>
      </c>
      <c r="AH1372" s="2">
        <v>3733.3333333333298</v>
      </c>
      <c r="AI1372">
        <v>200</v>
      </c>
      <c r="AJ1372" t="s">
        <v>85</v>
      </c>
      <c r="AK1372" t="s">
        <v>50</v>
      </c>
      <c r="AL1372" t="s">
        <v>85</v>
      </c>
      <c r="AM1372" t="s">
        <v>51</v>
      </c>
      <c r="AN1372" t="s">
        <v>52</v>
      </c>
      <c r="AO1372" t="s">
        <v>53</v>
      </c>
      <c r="AP1372" t="s">
        <v>54</v>
      </c>
      <c r="AQ1372" t="s">
        <v>57</v>
      </c>
      <c r="AR1372" t="s">
        <v>85</v>
      </c>
    </row>
    <row r="1373" spans="1:44" hidden="1" x14ac:dyDescent="0.2">
      <c r="A1373" t="s">
        <v>248</v>
      </c>
      <c r="B1373" t="s">
        <v>45</v>
      </c>
      <c r="C1373" t="s">
        <v>46</v>
      </c>
      <c r="D1373" t="s">
        <v>253</v>
      </c>
      <c r="E1373" t="s">
        <v>254</v>
      </c>
      <c r="F1373" s="1">
        <v>0.41388888888888886</v>
      </c>
      <c r="G1373">
        <v>0</v>
      </c>
      <c r="H1373">
        <v>2010</v>
      </c>
      <c r="I1373">
        <v>2010</v>
      </c>
      <c r="J1373">
        <v>1.5</v>
      </c>
      <c r="K1373">
        <v>0.245</v>
      </c>
      <c r="L1373">
        <v>0.5</v>
      </c>
      <c r="N1373">
        <v>2</v>
      </c>
      <c r="O1373">
        <v>0.5</v>
      </c>
      <c r="P1373">
        <v>0.19634954084936199</v>
      </c>
      <c r="Q1373">
        <v>492.45</v>
      </c>
      <c r="R1373">
        <v>4.1037499999999998</v>
      </c>
      <c r="S1373">
        <v>96.692331391268297</v>
      </c>
      <c r="T1373">
        <v>2</v>
      </c>
      <c r="U1373">
        <v>0.5</v>
      </c>
      <c r="V1373" t="s">
        <v>85</v>
      </c>
      <c r="W1373" s="2">
        <v>5</v>
      </c>
      <c r="X1373" s="2">
        <v>500</v>
      </c>
      <c r="Y1373" s="2">
        <v>100</v>
      </c>
      <c r="Z1373" s="2">
        <v>0</v>
      </c>
      <c r="AB1373" s="2">
        <v>100</v>
      </c>
      <c r="AC1373" s="2">
        <v>38</v>
      </c>
      <c r="AD1373" s="2">
        <v>39</v>
      </c>
      <c r="AE1373" s="2">
        <v>23</v>
      </c>
      <c r="AF1373" s="2">
        <v>33.3333333333333</v>
      </c>
      <c r="AG1373" s="2">
        <v>68.947211953032806</v>
      </c>
      <c r="AH1373" s="2">
        <v>6666.6666666666597</v>
      </c>
      <c r="AI1373">
        <v>200</v>
      </c>
      <c r="AJ1373" t="s">
        <v>85</v>
      </c>
      <c r="AK1373" t="s">
        <v>50</v>
      </c>
      <c r="AL1373" t="s">
        <v>85</v>
      </c>
      <c r="AM1373" t="s">
        <v>51</v>
      </c>
      <c r="AN1373" t="s">
        <v>52</v>
      </c>
      <c r="AO1373" t="s">
        <v>53</v>
      </c>
      <c r="AP1373" t="s">
        <v>54</v>
      </c>
      <c r="AQ1373" t="s">
        <v>57</v>
      </c>
      <c r="AR1373" t="s">
        <v>85</v>
      </c>
    </row>
    <row r="1374" spans="1:44" hidden="1" x14ac:dyDescent="0.2">
      <c r="A1374" t="s">
        <v>243</v>
      </c>
      <c r="B1374" t="s">
        <v>45</v>
      </c>
      <c r="C1374" t="s">
        <v>46</v>
      </c>
      <c r="D1374" t="s">
        <v>246</v>
      </c>
      <c r="E1374" t="s">
        <v>247</v>
      </c>
      <c r="F1374" s="1">
        <v>0.18055555555555555</v>
      </c>
      <c r="G1374">
        <v>0</v>
      </c>
      <c r="H1374">
        <v>100</v>
      </c>
      <c r="I1374">
        <v>100</v>
      </c>
      <c r="J1374">
        <v>1.5</v>
      </c>
      <c r="K1374">
        <v>0.245</v>
      </c>
      <c r="L1374">
        <v>0.5</v>
      </c>
      <c r="N1374">
        <v>5</v>
      </c>
      <c r="O1374">
        <v>0.5</v>
      </c>
      <c r="P1374">
        <v>0.19634954084936199</v>
      </c>
      <c r="Q1374">
        <v>24.5</v>
      </c>
      <c r="R1374">
        <v>8.1666666666666596E-2</v>
      </c>
      <c r="S1374">
        <v>4.8105637508093704</v>
      </c>
      <c r="T1374">
        <v>2</v>
      </c>
      <c r="U1374">
        <v>0.5</v>
      </c>
      <c r="V1374" t="s">
        <v>166</v>
      </c>
      <c r="W1374" s="2">
        <v>5</v>
      </c>
      <c r="X1374" s="2">
        <v>1000</v>
      </c>
      <c r="Y1374" s="2">
        <v>200</v>
      </c>
      <c r="Z1374" s="2">
        <v>0</v>
      </c>
      <c r="AB1374" s="2">
        <v>4</v>
      </c>
      <c r="AC1374" s="2">
        <v>2</v>
      </c>
      <c r="AD1374" s="2">
        <v>1</v>
      </c>
      <c r="AE1374" s="2">
        <v>1</v>
      </c>
      <c r="AF1374" s="2">
        <v>1.3333333333333299</v>
      </c>
      <c r="AG1374" s="2">
        <v>110.867116820476</v>
      </c>
      <c r="AH1374" s="2">
        <v>533.33333333333303</v>
      </c>
      <c r="AI1374">
        <v>200</v>
      </c>
      <c r="AJ1374" t="s">
        <v>166</v>
      </c>
      <c r="AK1374" t="s">
        <v>50</v>
      </c>
      <c r="AL1374" t="s">
        <v>166</v>
      </c>
      <c r="AM1374" t="s">
        <v>51</v>
      </c>
      <c r="AN1374" t="s">
        <v>52</v>
      </c>
      <c r="AO1374" t="s">
        <v>53</v>
      </c>
      <c r="AP1374" t="s">
        <v>54</v>
      </c>
      <c r="AQ1374" t="s">
        <v>57</v>
      </c>
      <c r="AR1374" t="s">
        <v>166</v>
      </c>
    </row>
    <row r="1375" spans="1:44" hidden="1" x14ac:dyDescent="0.2">
      <c r="A1375" t="s">
        <v>248</v>
      </c>
      <c r="B1375" t="s">
        <v>45</v>
      </c>
      <c r="C1375" t="s">
        <v>46</v>
      </c>
      <c r="D1375" t="s">
        <v>253</v>
      </c>
      <c r="E1375" t="s">
        <v>254</v>
      </c>
      <c r="F1375" s="1">
        <v>0.41388888888888886</v>
      </c>
      <c r="G1375">
        <v>0</v>
      </c>
      <c r="H1375">
        <v>2010</v>
      </c>
      <c r="I1375">
        <v>2010</v>
      </c>
      <c r="J1375">
        <v>1.5</v>
      </c>
      <c r="K1375">
        <v>0.245</v>
      </c>
      <c r="L1375">
        <v>0.5</v>
      </c>
      <c r="N1375">
        <v>2</v>
      </c>
      <c r="O1375">
        <v>0.5</v>
      </c>
      <c r="P1375">
        <v>0.19634954084936199</v>
      </c>
      <c r="Q1375">
        <v>492.45</v>
      </c>
      <c r="R1375">
        <v>4.1037499999999998</v>
      </c>
      <c r="S1375">
        <v>96.692331391268297</v>
      </c>
      <c r="T1375">
        <v>2</v>
      </c>
      <c r="U1375">
        <v>0.5</v>
      </c>
      <c r="V1375" t="s">
        <v>166</v>
      </c>
      <c r="W1375" s="2">
        <v>5</v>
      </c>
      <c r="X1375" s="2">
        <v>500</v>
      </c>
      <c r="Y1375" s="2">
        <v>100</v>
      </c>
      <c r="Z1375" s="2">
        <v>0</v>
      </c>
      <c r="AB1375" s="2">
        <v>1</v>
      </c>
      <c r="AC1375" s="2">
        <v>0</v>
      </c>
      <c r="AD1375" s="2">
        <v>0</v>
      </c>
      <c r="AE1375" s="2">
        <v>1</v>
      </c>
      <c r="AF1375" s="2">
        <v>0.33333333333333298</v>
      </c>
      <c r="AG1375" s="2">
        <v>0.68947211953032705</v>
      </c>
      <c r="AH1375" s="2">
        <v>66.6666666666666</v>
      </c>
      <c r="AI1375">
        <v>200</v>
      </c>
      <c r="AJ1375" t="s">
        <v>166</v>
      </c>
      <c r="AK1375" t="s">
        <v>50</v>
      </c>
      <c r="AL1375" t="s">
        <v>166</v>
      </c>
      <c r="AM1375" t="s">
        <v>51</v>
      </c>
      <c r="AN1375" t="s">
        <v>52</v>
      </c>
      <c r="AO1375" t="s">
        <v>53</v>
      </c>
      <c r="AP1375" t="s">
        <v>54</v>
      </c>
      <c r="AQ1375" t="s">
        <v>57</v>
      </c>
      <c r="AR1375" t="s">
        <v>166</v>
      </c>
    </row>
    <row r="1376" spans="1:44" hidden="1" x14ac:dyDescent="0.2">
      <c r="A1376" t="s">
        <v>243</v>
      </c>
      <c r="B1376" t="s">
        <v>45</v>
      </c>
      <c r="C1376" t="s">
        <v>46</v>
      </c>
      <c r="D1376" t="s">
        <v>246</v>
      </c>
      <c r="E1376" t="s">
        <v>247</v>
      </c>
      <c r="F1376" s="1">
        <v>0.18055555555555555</v>
      </c>
      <c r="G1376">
        <v>0</v>
      </c>
      <c r="H1376">
        <v>100</v>
      </c>
      <c r="I1376">
        <v>100</v>
      </c>
      <c r="J1376">
        <v>1.5</v>
      </c>
      <c r="K1376">
        <v>0.245</v>
      </c>
      <c r="L1376">
        <v>0.5</v>
      </c>
      <c r="N1376">
        <v>5</v>
      </c>
      <c r="O1376">
        <v>0.5</v>
      </c>
      <c r="P1376">
        <v>0.19634954084936199</v>
      </c>
      <c r="Q1376">
        <v>24.5</v>
      </c>
      <c r="R1376">
        <v>8.1666666666666596E-2</v>
      </c>
      <c r="S1376">
        <v>4.8105637508093704</v>
      </c>
      <c r="T1376">
        <v>2</v>
      </c>
      <c r="U1376">
        <v>0.5</v>
      </c>
      <c r="V1376" t="s">
        <v>121</v>
      </c>
      <c r="W1376">
        <v>5</v>
      </c>
      <c r="X1376">
        <v>1000</v>
      </c>
      <c r="Y1376">
        <v>200</v>
      </c>
      <c r="Z1376">
        <v>0</v>
      </c>
      <c r="AA1376"/>
      <c r="AB1376">
        <v>1</v>
      </c>
      <c r="AC1376">
        <v>1</v>
      </c>
      <c r="AD1376">
        <v>0</v>
      </c>
      <c r="AE1376">
        <v>0</v>
      </c>
      <c r="AF1376">
        <v>0.33333333333333298</v>
      </c>
      <c r="AG1376">
        <v>27.716779205119099</v>
      </c>
      <c r="AH1376">
        <v>133.333333333333</v>
      </c>
      <c r="AI1376">
        <v>200</v>
      </c>
    </row>
    <row r="1377" spans="1:44" hidden="1" x14ac:dyDescent="0.2">
      <c r="A1377" t="s">
        <v>243</v>
      </c>
      <c r="B1377" t="s">
        <v>45</v>
      </c>
      <c r="C1377" t="s">
        <v>46</v>
      </c>
      <c r="D1377" t="s">
        <v>246</v>
      </c>
      <c r="E1377" t="s">
        <v>247</v>
      </c>
      <c r="F1377" s="1">
        <v>0.18055555555555555</v>
      </c>
      <c r="G1377">
        <v>0</v>
      </c>
      <c r="H1377">
        <v>100</v>
      </c>
      <c r="I1377">
        <v>100</v>
      </c>
      <c r="J1377">
        <v>1.5</v>
      </c>
      <c r="K1377">
        <v>0.245</v>
      </c>
      <c r="L1377">
        <v>0.5</v>
      </c>
      <c r="N1377">
        <v>5</v>
      </c>
      <c r="O1377">
        <v>0.5</v>
      </c>
      <c r="P1377">
        <v>0.19634954084936199</v>
      </c>
      <c r="Q1377">
        <v>24.5</v>
      </c>
      <c r="R1377">
        <v>8.1666666666666596E-2</v>
      </c>
      <c r="S1377">
        <v>4.8105637508093704</v>
      </c>
      <c r="T1377">
        <v>2</v>
      </c>
      <c r="U1377">
        <v>0.5</v>
      </c>
      <c r="V1377" t="s">
        <v>174</v>
      </c>
      <c r="W1377">
        <v>5</v>
      </c>
      <c r="X1377">
        <v>1000</v>
      </c>
      <c r="Y1377">
        <v>200</v>
      </c>
      <c r="Z1377">
        <v>0</v>
      </c>
      <c r="AA1377"/>
      <c r="AB1377">
        <v>1</v>
      </c>
      <c r="AC1377">
        <v>0</v>
      </c>
      <c r="AD1377">
        <v>1</v>
      </c>
      <c r="AE1377">
        <v>0</v>
      </c>
      <c r="AF1377">
        <v>0.33333333333333298</v>
      </c>
      <c r="AG1377">
        <v>27.716779205119099</v>
      </c>
      <c r="AH1377">
        <v>133.333333333333</v>
      </c>
      <c r="AI1377">
        <v>200</v>
      </c>
      <c r="AJ1377" t="s">
        <v>174</v>
      </c>
      <c r="AK1377" t="s">
        <v>87</v>
      </c>
      <c r="AL1377" t="s">
        <v>174</v>
      </c>
      <c r="AM1377" t="s">
        <v>51</v>
      </c>
      <c r="AN1377" t="s">
        <v>92</v>
      </c>
      <c r="AO1377" t="s">
        <v>175</v>
      </c>
      <c r="AP1377" t="s">
        <v>174</v>
      </c>
    </row>
    <row r="1378" spans="1:44" hidden="1" x14ac:dyDescent="0.2">
      <c r="A1378" t="s">
        <v>248</v>
      </c>
      <c r="B1378" t="s">
        <v>45</v>
      </c>
      <c r="C1378" t="s">
        <v>46</v>
      </c>
      <c r="D1378" t="s">
        <v>253</v>
      </c>
      <c r="E1378" t="s">
        <v>254</v>
      </c>
      <c r="F1378" s="1">
        <v>0.41388888888888886</v>
      </c>
      <c r="G1378">
        <v>0</v>
      </c>
      <c r="H1378">
        <v>2010</v>
      </c>
      <c r="I1378">
        <v>2010</v>
      </c>
      <c r="J1378">
        <v>1.5</v>
      </c>
      <c r="K1378">
        <v>0.245</v>
      </c>
      <c r="L1378">
        <v>0.5</v>
      </c>
      <c r="N1378">
        <v>2</v>
      </c>
      <c r="O1378">
        <v>0.5</v>
      </c>
      <c r="P1378">
        <v>0.19634954084936199</v>
      </c>
      <c r="Q1378">
        <v>492.45</v>
      </c>
      <c r="R1378">
        <v>4.1037499999999998</v>
      </c>
      <c r="S1378">
        <v>96.692331391268297</v>
      </c>
      <c r="T1378">
        <v>2</v>
      </c>
      <c r="U1378">
        <v>0.5</v>
      </c>
      <c r="V1378" t="s">
        <v>174</v>
      </c>
      <c r="W1378">
        <v>5</v>
      </c>
      <c r="X1378">
        <v>500</v>
      </c>
      <c r="Y1378">
        <v>100</v>
      </c>
      <c r="Z1378">
        <v>0</v>
      </c>
      <c r="AA1378"/>
      <c r="AB1378">
        <v>1</v>
      </c>
      <c r="AC1378">
        <v>0</v>
      </c>
      <c r="AD1378">
        <v>1</v>
      </c>
      <c r="AE1378">
        <v>0</v>
      </c>
      <c r="AF1378">
        <v>0.33333333333333298</v>
      </c>
      <c r="AG1378">
        <v>0.68947211953032705</v>
      </c>
      <c r="AH1378">
        <v>66.6666666666666</v>
      </c>
      <c r="AI1378">
        <v>200</v>
      </c>
      <c r="AJ1378" t="s">
        <v>174</v>
      </c>
      <c r="AK1378" t="s">
        <v>87</v>
      </c>
      <c r="AL1378" t="s">
        <v>174</v>
      </c>
      <c r="AM1378" t="s">
        <v>51</v>
      </c>
      <c r="AN1378" t="s">
        <v>92</v>
      </c>
      <c r="AO1378" t="s">
        <v>175</v>
      </c>
      <c r="AP1378" t="s">
        <v>174</v>
      </c>
    </row>
    <row r="1379" spans="1:44" hidden="1" x14ac:dyDescent="0.2">
      <c r="A1379" t="s">
        <v>243</v>
      </c>
      <c r="B1379" t="s">
        <v>45</v>
      </c>
      <c r="C1379" t="s">
        <v>46</v>
      </c>
      <c r="D1379" t="s">
        <v>246</v>
      </c>
      <c r="E1379" t="s">
        <v>247</v>
      </c>
      <c r="F1379" s="1">
        <v>0.18055555555555555</v>
      </c>
      <c r="G1379">
        <v>0</v>
      </c>
      <c r="H1379">
        <v>100</v>
      </c>
      <c r="I1379">
        <v>100</v>
      </c>
      <c r="J1379">
        <v>1.5</v>
      </c>
      <c r="K1379">
        <v>0.245</v>
      </c>
      <c r="L1379">
        <v>0.5</v>
      </c>
      <c r="N1379">
        <v>5</v>
      </c>
      <c r="O1379">
        <v>0.5</v>
      </c>
      <c r="P1379">
        <v>0.19634954084936199</v>
      </c>
      <c r="Q1379">
        <v>24.5</v>
      </c>
      <c r="R1379">
        <v>8.1666666666666596E-2</v>
      </c>
      <c r="S1379">
        <v>4.8105637508093704</v>
      </c>
      <c r="T1379">
        <v>2</v>
      </c>
      <c r="U1379">
        <v>0.5</v>
      </c>
      <c r="V1379" t="s">
        <v>111</v>
      </c>
      <c r="W1379">
        <v>5</v>
      </c>
      <c r="X1379">
        <v>1000</v>
      </c>
      <c r="Y1379">
        <v>200</v>
      </c>
      <c r="Z1379">
        <v>0</v>
      </c>
      <c r="AA1379"/>
      <c r="AB1379">
        <v>4</v>
      </c>
      <c r="AC1379">
        <v>1</v>
      </c>
      <c r="AD1379">
        <v>2</v>
      </c>
      <c r="AE1379">
        <v>1</v>
      </c>
      <c r="AF1379">
        <v>1.3333333333333299</v>
      </c>
      <c r="AG1379">
        <v>110.867116820476</v>
      </c>
      <c r="AH1379">
        <v>533.33333333333303</v>
      </c>
      <c r="AI1379">
        <v>200</v>
      </c>
      <c r="AJ1379" t="s">
        <v>111</v>
      </c>
      <c r="AK1379" t="s">
        <v>63</v>
      </c>
      <c r="AL1379" t="s">
        <v>111</v>
      </c>
      <c r="AM1379" t="s">
        <v>51</v>
      </c>
      <c r="AN1379" t="s">
        <v>112</v>
      </c>
      <c r="AO1379" t="s">
        <v>111</v>
      </c>
    </row>
    <row r="1380" spans="1:44" hidden="1" x14ac:dyDescent="0.2">
      <c r="A1380" t="s">
        <v>243</v>
      </c>
      <c r="B1380" t="s">
        <v>45</v>
      </c>
      <c r="C1380" t="s">
        <v>46</v>
      </c>
      <c r="D1380" t="s">
        <v>246</v>
      </c>
      <c r="E1380" t="s">
        <v>247</v>
      </c>
      <c r="F1380" s="1">
        <v>0.18055555555555555</v>
      </c>
      <c r="G1380">
        <v>0</v>
      </c>
      <c r="H1380">
        <v>100</v>
      </c>
      <c r="I1380">
        <v>100</v>
      </c>
      <c r="J1380">
        <v>1.5</v>
      </c>
      <c r="K1380">
        <v>0.245</v>
      </c>
      <c r="L1380">
        <v>0.5</v>
      </c>
      <c r="N1380">
        <v>5</v>
      </c>
      <c r="O1380">
        <v>0.5</v>
      </c>
      <c r="P1380">
        <v>0.19634954084936199</v>
      </c>
      <c r="Q1380">
        <v>24.5</v>
      </c>
      <c r="R1380">
        <v>8.1666666666666596E-2</v>
      </c>
      <c r="S1380">
        <v>4.8105637508093704</v>
      </c>
      <c r="T1380">
        <v>2</v>
      </c>
      <c r="U1380">
        <v>0.5</v>
      </c>
      <c r="V1380" t="s">
        <v>86</v>
      </c>
      <c r="W1380">
        <v>5</v>
      </c>
      <c r="X1380">
        <v>1000</v>
      </c>
      <c r="Y1380">
        <v>200</v>
      </c>
      <c r="Z1380">
        <v>0</v>
      </c>
      <c r="AA1380"/>
      <c r="AB1380">
        <v>2</v>
      </c>
      <c r="AC1380">
        <v>0</v>
      </c>
      <c r="AD1380">
        <v>1</v>
      </c>
      <c r="AE1380">
        <v>1</v>
      </c>
      <c r="AF1380">
        <v>0.66666666666666596</v>
      </c>
      <c r="AG1380">
        <v>55.433558410238298</v>
      </c>
      <c r="AH1380">
        <v>266.666666666666</v>
      </c>
      <c r="AI1380">
        <v>200</v>
      </c>
      <c r="AJ1380" t="s">
        <v>86</v>
      </c>
      <c r="AK1380" t="s">
        <v>87</v>
      </c>
      <c r="AL1380" t="s">
        <v>86</v>
      </c>
      <c r="AM1380" t="s">
        <v>51</v>
      </c>
      <c r="AN1380" t="s">
        <v>88</v>
      </c>
      <c r="AO1380" t="s">
        <v>89</v>
      </c>
      <c r="AP1380" t="s">
        <v>86</v>
      </c>
    </row>
    <row r="1381" spans="1:44" hidden="1" x14ac:dyDescent="0.2">
      <c r="A1381" t="s">
        <v>248</v>
      </c>
      <c r="B1381" t="s">
        <v>45</v>
      </c>
      <c r="C1381" t="s">
        <v>46</v>
      </c>
      <c r="D1381" t="s">
        <v>253</v>
      </c>
      <c r="E1381" t="s">
        <v>254</v>
      </c>
      <c r="F1381" s="1">
        <v>0.41388888888888886</v>
      </c>
      <c r="G1381">
        <v>0</v>
      </c>
      <c r="H1381">
        <v>2010</v>
      </c>
      <c r="I1381">
        <v>2010</v>
      </c>
      <c r="J1381">
        <v>1.5</v>
      </c>
      <c r="K1381">
        <v>0.245</v>
      </c>
      <c r="L1381">
        <v>0.5</v>
      </c>
      <c r="N1381">
        <v>2</v>
      </c>
      <c r="O1381">
        <v>0.5</v>
      </c>
      <c r="P1381">
        <v>0.19634954084936199</v>
      </c>
      <c r="Q1381">
        <v>492.45</v>
      </c>
      <c r="R1381">
        <v>4.1037499999999998</v>
      </c>
      <c r="S1381">
        <v>96.692331391268297</v>
      </c>
      <c r="T1381">
        <v>2</v>
      </c>
      <c r="U1381">
        <v>0.5</v>
      </c>
      <c r="V1381" t="s">
        <v>86</v>
      </c>
      <c r="W1381">
        <v>5</v>
      </c>
      <c r="X1381">
        <v>500</v>
      </c>
      <c r="Y1381">
        <v>100</v>
      </c>
      <c r="Z1381">
        <v>0</v>
      </c>
      <c r="AA1381"/>
      <c r="AB1381">
        <v>4</v>
      </c>
      <c r="AC1381">
        <v>3</v>
      </c>
      <c r="AD1381">
        <v>0</v>
      </c>
      <c r="AE1381">
        <v>1</v>
      </c>
      <c r="AF1381">
        <v>1.3333333333333299</v>
      </c>
      <c r="AG1381">
        <v>2.75788847812131</v>
      </c>
      <c r="AH1381">
        <v>266.666666666666</v>
      </c>
      <c r="AI1381">
        <v>200</v>
      </c>
      <c r="AJ1381" t="s">
        <v>86</v>
      </c>
      <c r="AK1381" t="s">
        <v>87</v>
      </c>
      <c r="AL1381" t="s">
        <v>86</v>
      </c>
      <c r="AM1381" t="s">
        <v>51</v>
      </c>
      <c r="AN1381" t="s">
        <v>88</v>
      </c>
      <c r="AO1381" t="s">
        <v>89</v>
      </c>
      <c r="AP1381" t="s">
        <v>86</v>
      </c>
    </row>
    <row r="1382" spans="1:44" hidden="1" x14ac:dyDescent="0.2">
      <c r="A1382" t="s">
        <v>243</v>
      </c>
      <c r="B1382" t="s">
        <v>45</v>
      </c>
      <c r="C1382" t="s">
        <v>46</v>
      </c>
      <c r="D1382" t="s">
        <v>246</v>
      </c>
      <c r="E1382" t="s">
        <v>247</v>
      </c>
      <c r="F1382" s="1">
        <v>0.18055555555555555</v>
      </c>
      <c r="G1382">
        <v>0</v>
      </c>
      <c r="H1382">
        <v>100</v>
      </c>
      <c r="I1382">
        <v>100</v>
      </c>
      <c r="J1382">
        <v>1.5</v>
      </c>
      <c r="K1382">
        <v>0.245</v>
      </c>
      <c r="L1382">
        <v>0.5</v>
      </c>
      <c r="N1382">
        <v>5</v>
      </c>
      <c r="O1382">
        <v>0.5</v>
      </c>
      <c r="P1382">
        <v>0.19634954084936199</v>
      </c>
      <c r="Q1382">
        <v>24.5</v>
      </c>
      <c r="R1382">
        <v>8.1666666666666596E-2</v>
      </c>
      <c r="S1382">
        <v>4.8105637508093704</v>
      </c>
      <c r="T1382">
        <v>2</v>
      </c>
      <c r="U1382">
        <v>0.5</v>
      </c>
      <c r="V1382" t="s">
        <v>90</v>
      </c>
      <c r="W1382">
        <v>5</v>
      </c>
      <c r="X1382">
        <v>1000</v>
      </c>
      <c r="Y1382">
        <v>200</v>
      </c>
      <c r="Z1382">
        <v>0</v>
      </c>
      <c r="AA1382"/>
      <c r="AB1382">
        <v>3</v>
      </c>
      <c r="AC1382">
        <v>1</v>
      </c>
      <c r="AD1382">
        <v>2</v>
      </c>
      <c r="AE1382">
        <v>0</v>
      </c>
      <c r="AF1382">
        <v>1</v>
      </c>
      <c r="AG1382">
        <v>83.1503376153575</v>
      </c>
      <c r="AH1382">
        <v>400</v>
      </c>
      <c r="AI1382">
        <v>200</v>
      </c>
      <c r="AJ1382" t="s">
        <v>90</v>
      </c>
      <c r="AK1382" t="s">
        <v>91</v>
      </c>
      <c r="AL1382" t="s">
        <v>90</v>
      </c>
      <c r="AM1382" t="s">
        <v>51</v>
      </c>
      <c r="AN1382" t="s">
        <v>92</v>
      </c>
    </row>
    <row r="1383" spans="1:44" hidden="1" x14ac:dyDescent="0.2">
      <c r="A1383" t="s">
        <v>248</v>
      </c>
      <c r="B1383" t="s">
        <v>45</v>
      </c>
      <c r="C1383" t="s">
        <v>46</v>
      </c>
      <c r="D1383" t="s">
        <v>253</v>
      </c>
      <c r="E1383" t="s">
        <v>254</v>
      </c>
      <c r="F1383" s="1">
        <v>0.41388888888888886</v>
      </c>
      <c r="G1383">
        <v>0</v>
      </c>
      <c r="H1383">
        <v>2010</v>
      </c>
      <c r="I1383">
        <v>2010</v>
      </c>
      <c r="J1383">
        <v>1.5</v>
      </c>
      <c r="K1383">
        <v>0.245</v>
      </c>
      <c r="L1383">
        <v>0.5</v>
      </c>
      <c r="N1383">
        <v>2</v>
      </c>
      <c r="O1383">
        <v>0.5</v>
      </c>
      <c r="P1383">
        <v>0.19634954084936199</v>
      </c>
      <c r="Q1383">
        <v>492.45</v>
      </c>
      <c r="R1383">
        <v>4.1037499999999998</v>
      </c>
      <c r="S1383">
        <v>96.692331391268297</v>
      </c>
      <c r="T1383">
        <v>2</v>
      </c>
      <c r="U1383">
        <v>0.5</v>
      </c>
      <c r="V1383" t="s">
        <v>90</v>
      </c>
      <c r="W1383">
        <v>5</v>
      </c>
      <c r="X1383">
        <v>500</v>
      </c>
      <c r="Y1383">
        <v>100</v>
      </c>
      <c r="Z1383">
        <v>0</v>
      </c>
      <c r="AA1383"/>
      <c r="AB1383">
        <v>13</v>
      </c>
      <c r="AC1383">
        <v>4</v>
      </c>
      <c r="AD1383">
        <v>5</v>
      </c>
      <c r="AE1383">
        <v>4</v>
      </c>
      <c r="AF1383">
        <v>4.3333333333333304</v>
      </c>
      <c r="AG1383">
        <v>8.9631375538942599</v>
      </c>
      <c r="AH1383">
        <v>866.66666666666595</v>
      </c>
      <c r="AI1383">
        <v>200</v>
      </c>
      <c r="AJ1383" t="s">
        <v>90</v>
      </c>
      <c r="AK1383" t="s">
        <v>91</v>
      </c>
      <c r="AL1383" t="s">
        <v>90</v>
      </c>
      <c r="AM1383" t="s">
        <v>51</v>
      </c>
      <c r="AN1383" t="s">
        <v>92</v>
      </c>
    </row>
    <row r="1384" spans="1:44" hidden="1" x14ac:dyDescent="0.2">
      <c r="A1384" t="s">
        <v>248</v>
      </c>
      <c r="B1384" t="s">
        <v>45</v>
      </c>
      <c r="C1384" t="s">
        <v>46</v>
      </c>
      <c r="D1384" t="s">
        <v>253</v>
      </c>
      <c r="E1384" t="s">
        <v>254</v>
      </c>
      <c r="F1384" s="1">
        <v>0.41388888888888886</v>
      </c>
      <c r="G1384">
        <v>0</v>
      </c>
      <c r="H1384">
        <v>2010</v>
      </c>
      <c r="I1384">
        <v>2010</v>
      </c>
      <c r="J1384">
        <v>1.5</v>
      </c>
      <c r="K1384">
        <v>0.245</v>
      </c>
      <c r="L1384">
        <v>0.5</v>
      </c>
      <c r="N1384">
        <v>2</v>
      </c>
      <c r="O1384">
        <v>0.5</v>
      </c>
      <c r="P1384">
        <v>0.19634954084936199</v>
      </c>
      <c r="Q1384">
        <v>492.45</v>
      </c>
      <c r="R1384">
        <v>4.1037499999999998</v>
      </c>
      <c r="S1384">
        <v>96.692331391268297</v>
      </c>
      <c r="T1384">
        <v>2</v>
      </c>
      <c r="U1384">
        <v>0.5</v>
      </c>
      <c r="V1384" t="s">
        <v>90</v>
      </c>
      <c r="W1384">
        <v>5</v>
      </c>
      <c r="X1384">
        <v>300</v>
      </c>
      <c r="Y1384">
        <v>60</v>
      </c>
      <c r="Z1384">
        <v>0</v>
      </c>
      <c r="AA1384"/>
      <c r="AB1384">
        <v>19</v>
      </c>
      <c r="AC1384">
        <v>6</v>
      </c>
      <c r="AD1384">
        <v>5</v>
      </c>
      <c r="AE1384">
        <v>8</v>
      </c>
      <c r="AF1384">
        <v>6.3333333333333304</v>
      </c>
      <c r="AG1384">
        <v>7.85998216264574</v>
      </c>
      <c r="AH1384">
        <v>760</v>
      </c>
      <c r="AI1384">
        <v>500</v>
      </c>
      <c r="AJ1384" t="s">
        <v>90</v>
      </c>
      <c r="AK1384" t="s">
        <v>91</v>
      </c>
      <c r="AL1384" t="s">
        <v>90</v>
      </c>
      <c r="AM1384" t="s">
        <v>51</v>
      </c>
      <c r="AN1384" t="s">
        <v>92</v>
      </c>
    </row>
    <row r="1385" spans="1:44" hidden="1" x14ac:dyDescent="0.2">
      <c r="A1385" t="s">
        <v>243</v>
      </c>
      <c r="B1385" t="s">
        <v>45</v>
      </c>
      <c r="C1385" t="s">
        <v>46</v>
      </c>
      <c r="D1385" t="s">
        <v>246</v>
      </c>
      <c r="E1385" t="s">
        <v>247</v>
      </c>
      <c r="F1385" s="1">
        <v>0.18055555555555555</v>
      </c>
      <c r="G1385">
        <v>0</v>
      </c>
      <c r="H1385">
        <v>100</v>
      </c>
      <c r="I1385">
        <v>100</v>
      </c>
      <c r="J1385">
        <v>1.5</v>
      </c>
      <c r="K1385">
        <v>0.245</v>
      </c>
      <c r="L1385">
        <v>0.5</v>
      </c>
      <c r="N1385">
        <v>5</v>
      </c>
      <c r="O1385">
        <v>0.5</v>
      </c>
      <c r="P1385">
        <v>0.19634954084936199</v>
      </c>
      <c r="Q1385">
        <v>24.5</v>
      </c>
      <c r="R1385">
        <v>8.1666666666666596E-2</v>
      </c>
      <c r="S1385">
        <v>4.8105637508093704</v>
      </c>
      <c r="T1385">
        <v>2</v>
      </c>
      <c r="U1385">
        <v>0.5</v>
      </c>
      <c r="V1385" t="s">
        <v>176</v>
      </c>
      <c r="W1385" s="2">
        <v>5</v>
      </c>
      <c r="X1385" s="2">
        <v>1000</v>
      </c>
      <c r="Y1385" s="2">
        <v>200</v>
      </c>
      <c r="Z1385" s="2">
        <v>0</v>
      </c>
      <c r="AB1385" s="2">
        <v>4</v>
      </c>
      <c r="AC1385" s="2">
        <v>0</v>
      </c>
      <c r="AD1385" s="2">
        <v>2</v>
      </c>
      <c r="AE1385" s="2">
        <v>2</v>
      </c>
      <c r="AF1385" s="2">
        <v>1.3333333333333299</v>
      </c>
      <c r="AG1385" s="2">
        <v>110.867116820476</v>
      </c>
      <c r="AH1385" s="2">
        <v>533.33333333333303</v>
      </c>
      <c r="AI1385">
        <v>200</v>
      </c>
      <c r="AJ1385" t="s">
        <v>176</v>
      </c>
      <c r="AK1385" t="s">
        <v>50</v>
      </c>
      <c r="AL1385" t="s">
        <v>176</v>
      </c>
      <c r="AM1385" t="s">
        <v>51</v>
      </c>
      <c r="AN1385" t="s">
        <v>52</v>
      </c>
      <c r="AO1385" t="s">
        <v>53</v>
      </c>
      <c r="AP1385" t="s">
        <v>54</v>
      </c>
      <c r="AQ1385" t="s">
        <v>177</v>
      </c>
      <c r="AR1385" t="s">
        <v>176</v>
      </c>
    </row>
    <row r="1386" spans="1:44" hidden="1" x14ac:dyDescent="0.2">
      <c r="A1386" t="s">
        <v>243</v>
      </c>
      <c r="B1386" t="s">
        <v>45</v>
      </c>
      <c r="C1386" t="s">
        <v>46</v>
      </c>
      <c r="D1386" t="s">
        <v>246</v>
      </c>
      <c r="E1386" t="s">
        <v>247</v>
      </c>
      <c r="F1386" s="1">
        <v>0.18055555555555555</v>
      </c>
      <c r="G1386">
        <v>0</v>
      </c>
      <c r="H1386">
        <v>100</v>
      </c>
      <c r="I1386">
        <v>100</v>
      </c>
      <c r="J1386">
        <v>1.5</v>
      </c>
      <c r="K1386">
        <v>0.245</v>
      </c>
      <c r="L1386">
        <v>0.5</v>
      </c>
      <c r="N1386">
        <v>5</v>
      </c>
      <c r="O1386">
        <v>0.5</v>
      </c>
      <c r="P1386">
        <v>0.19634954084936199</v>
      </c>
      <c r="Q1386">
        <v>24.5</v>
      </c>
      <c r="R1386">
        <v>8.1666666666666596E-2</v>
      </c>
      <c r="S1386">
        <v>4.8105637508093704</v>
      </c>
      <c r="T1386">
        <v>2</v>
      </c>
      <c r="U1386">
        <v>0.5</v>
      </c>
      <c r="V1386" t="s">
        <v>151</v>
      </c>
      <c r="W1386">
        <v>5</v>
      </c>
      <c r="X1386">
        <v>1000</v>
      </c>
      <c r="Y1386">
        <v>200</v>
      </c>
      <c r="Z1386">
        <v>0</v>
      </c>
      <c r="AA1386"/>
      <c r="AB1386">
        <v>1</v>
      </c>
      <c r="AC1386">
        <v>0</v>
      </c>
      <c r="AD1386">
        <v>1</v>
      </c>
      <c r="AE1386">
        <v>0</v>
      </c>
      <c r="AF1386">
        <v>0.33333333333333298</v>
      </c>
      <c r="AG1386">
        <v>27.716779205119099</v>
      </c>
      <c r="AH1386">
        <v>133.333333333333</v>
      </c>
      <c r="AI1386">
        <v>200</v>
      </c>
    </row>
    <row r="1387" spans="1:44" hidden="1" x14ac:dyDescent="0.2">
      <c r="A1387" t="s">
        <v>248</v>
      </c>
      <c r="B1387" t="s">
        <v>45</v>
      </c>
      <c r="C1387" t="s">
        <v>46</v>
      </c>
      <c r="D1387" t="s">
        <v>253</v>
      </c>
      <c r="E1387" t="s">
        <v>254</v>
      </c>
      <c r="F1387" s="1">
        <v>0.41388888888888886</v>
      </c>
      <c r="G1387">
        <v>0</v>
      </c>
      <c r="H1387">
        <v>2010</v>
      </c>
      <c r="I1387">
        <v>2010</v>
      </c>
      <c r="J1387">
        <v>1.5</v>
      </c>
      <c r="K1387">
        <v>0.245</v>
      </c>
      <c r="L1387">
        <v>0.5</v>
      </c>
      <c r="N1387">
        <v>2</v>
      </c>
      <c r="O1387">
        <v>0.5</v>
      </c>
      <c r="P1387">
        <v>0.19634954084936199</v>
      </c>
      <c r="Q1387">
        <v>492.45</v>
      </c>
      <c r="R1387">
        <v>4.1037499999999998</v>
      </c>
      <c r="S1387">
        <v>96.692331391268297</v>
      </c>
      <c r="T1387">
        <v>2</v>
      </c>
      <c r="U1387">
        <v>0.5</v>
      </c>
      <c r="V1387" t="s">
        <v>151</v>
      </c>
      <c r="W1387">
        <v>5</v>
      </c>
      <c r="X1387">
        <v>500</v>
      </c>
      <c r="Y1387">
        <v>100</v>
      </c>
      <c r="Z1387">
        <v>0</v>
      </c>
      <c r="AA1387"/>
      <c r="AB1387">
        <v>3</v>
      </c>
      <c r="AC1387">
        <v>2</v>
      </c>
      <c r="AD1387">
        <v>1</v>
      </c>
      <c r="AE1387">
        <v>0</v>
      </c>
      <c r="AF1387">
        <v>1</v>
      </c>
      <c r="AG1387">
        <v>2.0684163585909801</v>
      </c>
      <c r="AH1387">
        <v>200</v>
      </c>
      <c r="AI1387">
        <v>200</v>
      </c>
    </row>
    <row r="1388" spans="1:44" hidden="1" x14ac:dyDescent="0.2">
      <c r="A1388" t="s">
        <v>243</v>
      </c>
      <c r="B1388" t="s">
        <v>45</v>
      </c>
      <c r="C1388" t="s">
        <v>46</v>
      </c>
      <c r="D1388" t="s">
        <v>246</v>
      </c>
      <c r="E1388" t="s">
        <v>247</v>
      </c>
      <c r="F1388" s="1">
        <v>0.18055555555555555</v>
      </c>
      <c r="G1388">
        <v>0</v>
      </c>
      <c r="H1388">
        <v>100</v>
      </c>
      <c r="I1388">
        <v>100</v>
      </c>
      <c r="J1388">
        <v>1.5</v>
      </c>
      <c r="K1388">
        <v>0.245</v>
      </c>
      <c r="L1388">
        <v>0.5</v>
      </c>
      <c r="N1388">
        <v>5</v>
      </c>
      <c r="O1388">
        <v>0.5</v>
      </c>
      <c r="P1388">
        <v>0.19634954084936199</v>
      </c>
      <c r="Q1388">
        <v>24.5</v>
      </c>
      <c r="R1388">
        <v>8.1666666666666596E-2</v>
      </c>
      <c r="S1388">
        <v>4.8105637508093704</v>
      </c>
      <c r="T1388">
        <v>2</v>
      </c>
      <c r="U1388">
        <v>0.5</v>
      </c>
      <c r="V1388" t="s">
        <v>114</v>
      </c>
      <c r="W1388">
        <v>5</v>
      </c>
      <c r="X1388">
        <v>1000</v>
      </c>
      <c r="Y1388">
        <v>200</v>
      </c>
      <c r="Z1388">
        <v>0</v>
      </c>
      <c r="AA1388"/>
      <c r="AB1388">
        <v>6</v>
      </c>
      <c r="AC1388">
        <v>2</v>
      </c>
      <c r="AD1388">
        <v>2</v>
      </c>
      <c r="AE1388">
        <v>2</v>
      </c>
      <c r="AF1388">
        <v>2</v>
      </c>
      <c r="AG1388">
        <v>166.300675230715</v>
      </c>
      <c r="AH1388">
        <v>800</v>
      </c>
      <c r="AI1388">
        <v>200</v>
      </c>
    </row>
    <row r="1389" spans="1:44" hidden="1" x14ac:dyDescent="0.2">
      <c r="A1389" t="s">
        <v>248</v>
      </c>
      <c r="B1389" t="s">
        <v>45</v>
      </c>
      <c r="C1389" t="s">
        <v>46</v>
      </c>
      <c r="D1389" t="s">
        <v>253</v>
      </c>
      <c r="E1389" t="s">
        <v>254</v>
      </c>
      <c r="F1389" s="1">
        <v>0.41388888888888886</v>
      </c>
      <c r="G1389">
        <v>0</v>
      </c>
      <c r="H1389">
        <v>2010</v>
      </c>
      <c r="I1389">
        <v>2010</v>
      </c>
      <c r="J1389">
        <v>1.5</v>
      </c>
      <c r="K1389">
        <v>0.245</v>
      </c>
      <c r="L1389">
        <v>0.5</v>
      </c>
      <c r="N1389">
        <v>2</v>
      </c>
      <c r="O1389">
        <v>0.5</v>
      </c>
      <c r="P1389">
        <v>0.19634954084936199</v>
      </c>
      <c r="Q1389">
        <v>492.45</v>
      </c>
      <c r="R1389">
        <v>4.1037499999999998</v>
      </c>
      <c r="S1389">
        <v>96.692331391268297</v>
      </c>
      <c r="T1389">
        <v>2</v>
      </c>
      <c r="U1389">
        <v>0.5</v>
      </c>
      <c r="V1389" t="s">
        <v>114</v>
      </c>
      <c r="W1389">
        <v>5</v>
      </c>
      <c r="X1389">
        <v>300</v>
      </c>
      <c r="Y1389">
        <v>60</v>
      </c>
      <c r="Z1389">
        <v>0</v>
      </c>
      <c r="AA1389"/>
      <c r="AB1389">
        <v>1</v>
      </c>
      <c r="AC1389">
        <v>1</v>
      </c>
      <c r="AD1389">
        <v>0</v>
      </c>
      <c r="AE1389">
        <v>0</v>
      </c>
      <c r="AF1389">
        <v>0.33333333333333298</v>
      </c>
      <c r="AG1389">
        <v>0.41368327171819602</v>
      </c>
      <c r="AH1389">
        <v>40</v>
      </c>
      <c r="AI1389">
        <v>500</v>
      </c>
    </row>
    <row r="1390" spans="1:44" hidden="1" x14ac:dyDescent="0.2">
      <c r="A1390" t="s">
        <v>243</v>
      </c>
      <c r="B1390" t="s">
        <v>45</v>
      </c>
      <c r="C1390" t="s">
        <v>46</v>
      </c>
      <c r="D1390" t="s">
        <v>246</v>
      </c>
      <c r="E1390" t="s">
        <v>247</v>
      </c>
      <c r="F1390" s="1">
        <v>0.18055555555555555</v>
      </c>
      <c r="G1390">
        <v>0</v>
      </c>
      <c r="H1390">
        <v>100</v>
      </c>
      <c r="I1390">
        <v>100</v>
      </c>
      <c r="J1390">
        <v>1.5</v>
      </c>
      <c r="K1390">
        <v>0.245</v>
      </c>
      <c r="L1390">
        <v>0.5</v>
      </c>
      <c r="N1390">
        <v>5</v>
      </c>
      <c r="O1390">
        <v>0.5</v>
      </c>
      <c r="P1390">
        <v>0.19634954084936199</v>
      </c>
      <c r="Q1390">
        <v>24.5</v>
      </c>
      <c r="R1390">
        <v>8.1666666666666596E-2</v>
      </c>
      <c r="S1390">
        <v>4.8105637508093704</v>
      </c>
      <c r="T1390">
        <v>2</v>
      </c>
      <c r="U1390">
        <v>0.5</v>
      </c>
      <c r="V1390" t="s">
        <v>93</v>
      </c>
      <c r="W1390" s="2">
        <v>5</v>
      </c>
      <c r="X1390" s="2">
        <v>1000</v>
      </c>
      <c r="Y1390" s="2">
        <v>200</v>
      </c>
      <c r="Z1390" s="2">
        <v>0</v>
      </c>
      <c r="AB1390" s="2">
        <v>2</v>
      </c>
      <c r="AC1390" s="2">
        <v>0</v>
      </c>
      <c r="AD1390" s="2">
        <v>1</v>
      </c>
      <c r="AE1390" s="2">
        <v>1</v>
      </c>
      <c r="AF1390" s="2">
        <v>0.66666666666666596</v>
      </c>
      <c r="AG1390" s="2">
        <v>55.433558410238298</v>
      </c>
      <c r="AH1390" s="2">
        <v>266.666666666666</v>
      </c>
      <c r="AI1390">
        <v>200</v>
      </c>
      <c r="AJ1390" t="s">
        <v>93</v>
      </c>
      <c r="AK1390" t="s">
        <v>50</v>
      </c>
      <c r="AL1390" t="s">
        <v>93</v>
      </c>
      <c r="AM1390" t="s">
        <v>51</v>
      </c>
      <c r="AN1390" t="s">
        <v>52</v>
      </c>
      <c r="AO1390" t="s">
        <v>53</v>
      </c>
      <c r="AP1390" t="s">
        <v>54</v>
      </c>
      <c r="AQ1390" t="s">
        <v>94</v>
      </c>
      <c r="AR1390" t="s">
        <v>93</v>
      </c>
    </row>
    <row r="1391" spans="1:44" hidden="1" x14ac:dyDescent="0.2">
      <c r="A1391" t="s">
        <v>248</v>
      </c>
      <c r="B1391" t="s">
        <v>45</v>
      </c>
      <c r="C1391" t="s">
        <v>46</v>
      </c>
      <c r="D1391" t="s">
        <v>253</v>
      </c>
      <c r="E1391" t="s">
        <v>254</v>
      </c>
      <c r="F1391" s="1">
        <v>0.41388888888888886</v>
      </c>
      <c r="G1391">
        <v>0</v>
      </c>
      <c r="H1391">
        <v>2010</v>
      </c>
      <c r="I1391">
        <v>2010</v>
      </c>
      <c r="J1391">
        <v>1.5</v>
      </c>
      <c r="K1391">
        <v>0.245</v>
      </c>
      <c r="L1391">
        <v>0.5</v>
      </c>
      <c r="N1391">
        <v>2</v>
      </c>
      <c r="O1391">
        <v>0.5</v>
      </c>
      <c r="P1391">
        <v>0.19634954084936199</v>
      </c>
      <c r="Q1391">
        <v>492.45</v>
      </c>
      <c r="R1391">
        <v>4.1037499999999998</v>
      </c>
      <c r="S1391">
        <v>96.692331391268297</v>
      </c>
      <c r="T1391">
        <v>2</v>
      </c>
      <c r="U1391">
        <v>0.5</v>
      </c>
      <c r="V1391" t="s">
        <v>93</v>
      </c>
      <c r="W1391" s="2">
        <v>5</v>
      </c>
      <c r="X1391" s="2">
        <v>500</v>
      </c>
      <c r="Y1391" s="2">
        <v>100</v>
      </c>
      <c r="Z1391" s="2">
        <v>0</v>
      </c>
      <c r="AB1391" s="2">
        <v>41</v>
      </c>
      <c r="AC1391" s="2">
        <v>16</v>
      </c>
      <c r="AD1391" s="2">
        <v>11</v>
      </c>
      <c r="AE1391" s="2">
        <v>14</v>
      </c>
      <c r="AF1391" s="2">
        <v>13.6666666666666</v>
      </c>
      <c r="AG1391" s="2">
        <v>28.268356900743399</v>
      </c>
      <c r="AH1391" s="2">
        <v>2733.3333333333298</v>
      </c>
      <c r="AI1391">
        <v>200</v>
      </c>
      <c r="AJ1391" t="s">
        <v>93</v>
      </c>
      <c r="AK1391" t="s">
        <v>50</v>
      </c>
      <c r="AL1391" t="s">
        <v>93</v>
      </c>
      <c r="AM1391" t="s">
        <v>51</v>
      </c>
      <c r="AN1391" t="s">
        <v>52</v>
      </c>
      <c r="AO1391" t="s">
        <v>53</v>
      </c>
      <c r="AP1391" t="s">
        <v>54</v>
      </c>
      <c r="AQ1391" t="s">
        <v>94</v>
      </c>
      <c r="AR1391" t="s">
        <v>93</v>
      </c>
    </row>
    <row r="1392" spans="1:44" hidden="1" x14ac:dyDescent="0.2">
      <c r="A1392" t="s">
        <v>248</v>
      </c>
      <c r="B1392" t="s">
        <v>45</v>
      </c>
      <c r="C1392" t="s">
        <v>46</v>
      </c>
      <c r="D1392" t="s">
        <v>253</v>
      </c>
      <c r="E1392" t="s">
        <v>254</v>
      </c>
      <c r="F1392" s="1">
        <v>0.41388888888888886</v>
      </c>
      <c r="G1392">
        <v>0</v>
      </c>
      <c r="H1392">
        <v>2010</v>
      </c>
      <c r="I1392">
        <v>2010</v>
      </c>
      <c r="J1392">
        <v>1.5</v>
      </c>
      <c r="K1392">
        <v>0.245</v>
      </c>
      <c r="L1392">
        <v>0.5</v>
      </c>
      <c r="N1392">
        <v>2</v>
      </c>
      <c r="O1392">
        <v>0.5</v>
      </c>
      <c r="P1392">
        <v>0.19634954084936199</v>
      </c>
      <c r="Q1392">
        <v>492.45</v>
      </c>
      <c r="R1392">
        <v>4.1037499999999998</v>
      </c>
      <c r="S1392">
        <v>96.692331391268297</v>
      </c>
      <c r="T1392">
        <v>2</v>
      </c>
      <c r="U1392">
        <v>0.5</v>
      </c>
      <c r="V1392" t="s">
        <v>93</v>
      </c>
      <c r="W1392" s="2">
        <v>5</v>
      </c>
      <c r="X1392" s="2">
        <v>300</v>
      </c>
      <c r="Y1392" s="2">
        <v>60</v>
      </c>
      <c r="Z1392" s="2">
        <v>0</v>
      </c>
      <c r="AB1392" s="2">
        <v>31</v>
      </c>
      <c r="AC1392" s="2">
        <v>9</v>
      </c>
      <c r="AD1392" s="2">
        <v>10</v>
      </c>
      <c r="AE1392" s="2">
        <v>12</v>
      </c>
      <c r="AF1392" s="2">
        <v>10.3333333333333</v>
      </c>
      <c r="AG1392" s="2">
        <v>12.8241814232641</v>
      </c>
      <c r="AH1392" s="2">
        <v>1240</v>
      </c>
      <c r="AI1392">
        <v>500</v>
      </c>
      <c r="AJ1392" t="s">
        <v>93</v>
      </c>
      <c r="AK1392" t="s">
        <v>50</v>
      </c>
      <c r="AL1392" t="s">
        <v>93</v>
      </c>
      <c r="AM1392" t="s">
        <v>51</v>
      </c>
      <c r="AN1392" t="s">
        <v>52</v>
      </c>
      <c r="AO1392" t="s">
        <v>53</v>
      </c>
      <c r="AP1392" t="s">
        <v>54</v>
      </c>
      <c r="AQ1392" t="s">
        <v>94</v>
      </c>
      <c r="AR1392" t="s">
        <v>93</v>
      </c>
    </row>
    <row r="1393" spans="1:44" hidden="1" x14ac:dyDescent="0.2">
      <c r="A1393" t="s">
        <v>243</v>
      </c>
      <c r="B1393" t="s">
        <v>45</v>
      </c>
      <c r="C1393" t="s">
        <v>46</v>
      </c>
      <c r="D1393" t="s">
        <v>246</v>
      </c>
      <c r="E1393" t="s">
        <v>247</v>
      </c>
      <c r="F1393" s="1">
        <v>0.18055555555555555</v>
      </c>
      <c r="G1393">
        <v>0</v>
      </c>
      <c r="H1393">
        <v>100</v>
      </c>
      <c r="I1393">
        <v>100</v>
      </c>
      <c r="J1393">
        <v>1.5</v>
      </c>
      <c r="K1393">
        <v>0.245</v>
      </c>
      <c r="L1393">
        <v>0.5</v>
      </c>
      <c r="N1393">
        <v>5</v>
      </c>
      <c r="O1393">
        <v>0.5</v>
      </c>
      <c r="P1393">
        <v>0.19634954084936199</v>
      </c>
      <c r="Q1393">
        <v>24.5</v>
      </c>
      <c r="R1393">
        <v>8.1666666666666596E-2</v>
      </c>
      <c r="S1393">
        <v>4.8105637508093704</v>
      </c>
      <c r="T1393">
        <v>2</v>
      </c>
      <c r="U1393">
        <v>0.5</v>
      </c>
      <c r="V1393" t="s">
        <v>95</v>
      </c>
      <c r="W1393" s="2">
        <v>5</v>
      </c>
      <c r="X1393" s="2">
        <v>1000</v>
      </c>
      <c r="Y1393" s="2">
        <v>200</v>
      </c>
      <c r="Z1393" s="2">
        <v>0</v>
      </c>
      <c r="AB1393" s="2">
        <v>3</v>
      </c>
      <c r="AC1393" s="2">
        <v>2</v>
      </c>
      <c r="AD1393" s="2">
        <v>1</v>
      </c>
      <c r="AE1393" s="2">
        <v>0</v>
      </c>
      <c r="AF1393" s="2">
        <v>1</v>
      </c>
      <c r="AG1393" s="2">
        <v>83.1503376153575</v>
      </c>
      <c r="AH1393" s="2">
        <v>400</v>
      </c>
      <c r="AI1393">
        <v>200</v>
      </c>
      <c r="AJ1393" t="s">
        <v>95</v>
      </c>
      <c r="AK1393" t="s">
        <v>65</v>
      </c>
      <c r="AL1393" t="s">
        <v>95</v>
      </c>
      <c r="AM1393" t="s">
        <v>51</v>
      </c>
      <c r="AN1393" t="s">
        <v>52</v>
      </c>
      <c r="AO1393" t="s">
        <v>53</v>
      </c>
      <c r="AP1393" t="s">
        <v>54</v>
      </c>
      <c r="AQ1393" t="s">
        <v>96</v>
      </c>
      <c r="AR1393" t="s">
        <v>97</v>
      </c>
    </row>
    <row r="1394" spans="1:44" hidden="1" x14ac:dyDescent="0.2">
      <c r="A1394" t="s">
        <v>248</v>
      </c>
      <c r="B1394" t="s">
        <v>45</v>
      </c>
      <c r="C1394" t="s">
        <v>46</v>
      </c>
      <c r="D1394" t="s">
        <v>253</v>
      </c>
      <c r="E1394" t="s">
        <v>254</v>
      </c>
      <c r="F1394" s="1">
        <v>0.41388888888888886</v>
      </c>
      <c r="G1394">
        <v>0</v>
      </c>
      <c r="H1394">
        <v>2010</v>
      </c>
      <c r="I1394">
        <v>2010</v>
      </c>
      <c r="J1394">
        <v>1.5</v>
      </c>
      <c r="K1394">
        <v>0.245</v>
      </c>
      <c r="L1394">
        <v>0.5</v>
      </c>
      <c r="N1394">
        <v>2</v>
      </c>
      <c r="O1394">
        <v>0.5</v>
      </c>
      <c r="P1394">
        <v>0.19634954084936199</v>
      </c>
      <c r="Q1394">
        <v>492.45</v>
      </c>
      <c r="R1394">
        <v>4.1037499999999998</v>
      </c>
      <c r="S1394">
        <v>96.692331391268297</v>
      </c>
      <c r="T1394">
        <v>2</v>
      </c>
      <c r="U1394">
        <v>0.5</v>
      </c>
      <c r="V1394" t="s">
        <v>95</v>
      </c>
      <c r="W1394" s="2">
        <v>5</v>
      </c>
      <c r="X1394" s="2">
        <v>500</v>
      </c>
      <c r="Y1394" s="2">
        <v>100</v>
      </c>
      <c r="Z1394" s="2">
        <v>0</v>
      </c>
      <c r="AB1394" s="2">
        <v>18</v>
      </c>
      <c r="AC1394" s="2">
        <v>6</v>
      </c>
      <c r="AD1394" s="2">
        <v>5</v>
      </c>
      <c r="AE1394" s="2">
        <v>7</v>
      </c>
      <c r="AF1394" s="2">
        <v>6</v>
      </c>
      <c r="AG1394" s="2">
        <v>12.4104981515459</v>
      </c>
      <c r="AH1394" s="2">
        <v>1200</v>
      </c>
      <c r="AI1394">
        <v>200</v>
      </c>
      <c r="AJ1394" t="s">
        <v>95</v>
      </c>
      <c r="AK1394" t="s">
        <v>65</v>
      </c>
      <c r="AL1394" t="s">
        <v>95</v>
      </c>
      <c r="AM1394" t="s">
        <v>51</v>
      </c>
      <c r="AN1394" t="s">
        <v>52</v>
      </c>
      <c r="AO1394" t="s">
        <v>53</v>
      </c>
      <c r="AP1394" t="s">
        <v>54</v>
      </c>
      <c r="AQ1394" t="s">
        <v>96</v>
      </c>
      <c r="AR1394" t="s">
        <v>97</v>
      </c>
    </row>
    <row r="1395" spans="1:44" hidden="1" x14ac:dyDescent="0.2">
      <c r="A1395" t="s">
        <v>248</v>
      </c>
      <c r="B1395" t="s">
        <v>45</v>
      </c>
      <c r="C1395" t="s">
        <v>46</v>
      </c>
      <c r="D1395" t="s">
        <v>253</v>
      </c>
      <c r="E1395" t="s">
        <v>254</v>
      </c>
      <c r="F1395" s="1">
        <v>0.41388888888888886</v>
      </c>
      <c r="G1395">
        <v>0</v>
      </c>
      <c r="H1395">
        <v>2010</v>
      </c>
      <c r="I1395">
        <v>2010</v>
      </c>
      <c r="J1395">
        <v>1.5</v>
      </c>
      <c r="K1395">
        <v>0.245</v>
      </c>
      <c r="L1395">
        <v>0.5</v>
      </c>
      <c r="N1395">
        <v>2</v>
      </c>
      <c r="O1395">
        <v>0.5</v>
      </c>
      <c r="P1395">
        <v>0.19634954084936199</v>
      </c>
      <c r="Q1395">
        <v>492.45</v>
      </c>
      <c r="R1395">
        <v>4.1037499999999998</v>
      </c>
      <c r="S1395">
        <v>96.692331391268297</v>
      </c>
      <c r="T1395">
        <v>2</v>
      </c>
      <c r="U1395">
        <v>0.5</v>
      </c>
      <c r="V1395" t="s">
        <v>95</v>
      </c>
      <c r="W1395" s="2">
        <v>5</v>
      </c>
      <c r="X1395" s="2">
        <v>300</v>
      </c>
      <c r="Y1395" s="2">
        <v>60</v>
      </c>
      <c r="Z1395" s="2">
        <v>0</v>
      </c>
      <c r="AB1395" s="2">
        <v>14</v>
      </c>
      <c r="AC1395" s="2">
        <v>6</v>
      </c>
      <c r="AD1395" s="2">
        <v>4</v>
      </c>
      <c r="AE1395" s="2">
        <v>4</v>
      </c>
      <c r="AF1395" s="2">
        <v>4.6666666666666599</v>
      </c>
      <c r="AG1395" s="2">
        <v>5.7915658040547502</v>
      </c>
      <c r="AH1395" s="2">
        <v>560</v>
      </c>
      <c r="AI1395">
        <v>500</v>
      </c>
      <c r="AJ1395" t="s">
        <v>95</v>
      </c>
      <c r="AK1395" t="s">
        <v>65</v>
      </c>
      <c r="AL1395" t="s">
        <v>95</v>
      </c>
      <c r="AM1395" t="s">
        <v>51</v>
      </c>
      <c r="AN1395" t="s">
        <v>52</v>
      </c>
      <c r="AO1395" t="s">
        <v>53</v>
      </c>
      <c r="AP1395" t="s">
        <v>54</v>
      </c>
      <c r="AQ1395" t="s">
        <v>96</v>
      </c>
      <c r="AR1395" t="s">
        <v>97</v>
      </c>
    </row>
    <row r="1396" spans="1:44" hidden="1" x14ac:dyDescent="0.2">
      <c r="A1396" t="s">
        <v>248</v>
      </c>
      <c r="B1396" t="s">
        <v>145</v>
      </c>
      <c r="C1396" t="s">
        <v>146</v>
      </c>
      <c r="D1396" t="s">
        <v>255</v>
      </c>
      <c r="E1396" t="s">
        <v>254</v>
      </c>
      <c r="F1396" s="1">
        <v>0.56805555555555554</v>
      </c>
      <c r="G1396">
        <v>0</v>
      </c>
      <c r="H1396">
        <v>1009</v>
      </c>
      <c r="I1396">
        <v>1009</v>
      </c>
      <c r="J1396">
        <v>1.5</v>
      </c>
      <c r="K1396">
        <v>0.245</v>
      </c>
      <c r="L1396">
        <v>0.5</v>
      </c>
      <c r="N1396">
        <v>2</v>
      </c>
      <c r="O1396">
        <v>0.5</v>
      </c>
      <c r="P1396">
        <v>0.19634954084936199</v>
      </c>
      <c r="Q1396">
        <v>247.20500000000001</v>
      </c>
      <c r="R1396">
        <v>2.0600416666666601</v>
      </c>
      <c r="S1396">
        <v>48.538588245666503</v>
      </c>
      <c r="T1396">
        <v>2</v>
      </c>
      <c r="U1396">
        <v>0.5</v>
      </c>
      <c r="V1396" t="s">
        <v>138</v>
      </c>
      <c r="W1396" s="2">
        <v>5</v>
      </c>
      <c r="X1396" s="2">
        <v>300</v>
      </c>
      <c r="Y1396" s="2">
        <v>60</v>
      </c>
      <c r="Z1396" s="2">
        <v>0</v>
      </c>
      <c r="AB1396" s="2">
        <v>2</v>
      </c>
      <c r="AD1396" s="2">
        <v>0</v>
      </c>
      <c r="AE1396" s="2">
        <v>2</v>
      </c>
      <c r="AF1396" s="2">
        <v>1</v>
      </c>
      <c r="AG1396" s="2">
        <v>2.4722597903475898</v>
      </c>
      <c r="AH1396" s="2">
        <v>120</v>
      </c>
      <c r="AI1396">
        <v>500</v>
      </c>
      <c r="AJ1396" t="s">
        <v>138</v>
      </c>
      <c r="AK1396" t="s">
        <v>50</v>
      </c>
      <c r="AL1396" t="s">
        <v>138</v>
      </c>
      <c r="AM1396" t="s">
        <v>51</v>
      </c>
      <c r="AN1396" t="s">
        <v>52</v>
      </c>
      <c r="AO1396" t="s">
        <v>53</v>
      </c>
      <c r="AP1396" t="s">
        <v>54</v>
      </c>
      <c r="AQ1396" t="s">
        <v>139</v>
      </c>
      <c r="AR1396" t="s">
        <v>138</v>
      </c>
    </row>
    <row r="1397" spans="1:44" hidden="1" x14ac:dyDescent="0.2">
      <c r="A1397" t="s">
        <v>248</v>
      </c>
      <c r="B1397" t="s">
        <v>145</v>
      </c>
      <c r="C1397" t="s">
        <v>146</v>
      </c>
      <c r="D1397" t="s">
        <v>255</v>
      </c>
      <c r="E1397" t="s">
        <v>254</v>
      </c>
      <c r="F1397" s="1">
        <v>0.56805555555555554</v>
      </c>
      <c r="G1397">
        <v>0</v>
      </c>
      <c r="H1397">
        <v>1009</v>
      </c>
      <c r="I1397">
        <v>1009</v>
      </c>
      <c r="J1397">
        <v>1.5</v>
      </c>
      <c r="K1397">
        <v>0.245</v>
      </c>
      <c r="L1397">
        <v>0.5</v>
      </c>
      <c r="N1397">
        <v>2</v>
      </c>
      <c r="O1397">
        <v>0.5</v>
      </c>
      <c r="P1397">
        <v>0.19634954084936199</v>
      </c>
      <c r="Q1397">
        <v>247.20500000000001</v>
      </c>
      <c r="R1397">
        <v>2.0600416666666601</v>
      </c>
      <c r="S1397">
        <v>48.538588245666503</v>
      </c>
      <c r="T1397">
        <v>2</v>
      </c>
      <c r="U1397">
        <v>0.5</v>
      </c>
      <c r="V1397" t="s">
        <v>120</v>
      </c>
      <c r="W1397">
        <v>5</v>
      </c>
      <c r="X1397">
        <v>300</v>
      </c>
      <c r="Y1397">
        <v>60</v>
      </c>
      <c r="Z1397">
        <v>0</v>
      </c>
      <c r="AA1397"/>
      <c r="AB1397">
        <v>5</v>
      </c>
      <c r="AC1397">
        <v>2</v>
      </c>
      <c r="AD1397">
        <v>1</v>
      </c>
      <c r="AE1397">
        <v>2</v>
      </c>
      <c r="AF1397">
        <v>1.6666666666666601</v>
      </c>
      <c r="AG1397">
        <v>4.1204329839126599</v>
      </c>
      <c r="AH1397">
        <v>200</v>
      </c>
      <c r="AI1397">
        <v>500</v>
      </c>
      <c r="AJ1397" t="s">
        <v>120</v>
      </c>
      <c r="AK1397" t="s">
        <v>73</v>
      </c>
      <c r="AL1397" t="s">
        <v>120</v>
      </c>
      <c r="AM1397" t="s">
        <v>51</v>
      </c>
      <c r="AN1397" t="s">
        <v>120</v>
      </c>
    </row>
    <row r="1398" spans="1:44" hidden="1" x14ac:dyDescent="0.2">
      <c r="A1398" t="s">
        <v>248</v>
      </c>
      <c r="B1398" t="s">
        <v>145</v>
      </c>
      <c r="C1398" t="s">
        <v>146</v>
      </c>
      <c r="D1398" t="s">
        <v>255</v>
      </c>
      <c r="E1398" t="s">
        <v>254</v>
      </c>
      <c r="F1398" s="1">
        <v>0.56805555555555554</v>
      </c>
      <c r="G1398">
        <v>0</v>
      </c>
      <c r="H1398">
        <v>1009</v>
      </c>
      <c r="I1398">
        <v>1009</v>
      </c>
      <c r="J1398">
        <v>1.5</v>
      </c>
      <c r="K1398">
        <v>0.245</v>
      </c>
      <c r="L1398">
        <v>0.5</v>
      </c>
      <c r="N1398">
        <v>2</v>
      </c>
      <c r="O1398">
        <v>0.5</v>
      </c>
      <c r="P1398">
        <v>0.19634954084936199</v>
      </c>
      <c r="Q1398">
        <v>247.20500000000001</v>
      </c>
      <c r="R1398">
        <v>2.0600416666666601</v>
      </c>
      <c r="S1398">
        <v>48.538588245666503</v>
      </c>
      <c r="T1398">
        <v>2</v>
      </c>
      <c r="U1398">
        <v>0.5</v>
      </c>
      <c r="V1398" t="s">
        <v>159</v>
      </c>
      <c r="W1398">
        <v>5</v>
      </c>
      <c r="X1398">
        <v>300</v>
      </c>
      <c r="Y1398">
        <v>60</v>
      </c>
      <c r="Z1398">
        <v>0</v>
      </c>
      <c r="AA1398"/>
      <c r="AB1398">
        <v>1</v>
      </c>
      <c r="AC1398">
        <v>1</v>
      </c>
      <c r="AD1398">
        <v>0</v>
      </c>
      <c r="AE1398">
        <v>0</v>
      </c>
      <c r="AF1398">
        <v>0.33333333333333298</v>
      </c>
      <c r="AG1398">
        <v>0.82408659678253204</v>
      </c>
      <c r="AH1398">
        <v>40</v>
      </c>
      <c r="AI1398">
        <v>500</v>
      </c>
    </row>
    <row r="1399" spans="1:44" hidden="1" x14ac:dyDescent="0.2">
      <c r="A1399" t="s">
        <v>248</v>
      </c>
      <c r="B1399" t="s">
        <v>145</v>
      </c>
      <c r="C1399" t="s">
        <v>146</v>
      </c>
      <c r="D1399" t="s">
        <v>255</v>
      </c>
      <c r="E1399" t="s">
        <v>254</v>
      </c>
      <c r="F1399" s="1">
        <v>0.56805555555555554</v>
      </c>
      <c r="G1399">
        <v>0</v>
      </c>
      <c r="H1399">
        <v>1009</v>
      </c>
      <c r="I1399">
        <v>1009</v>
      </c>
      <c r="J1399">
        <v>1.5</v>
      </c>
      <c r="K1399">
        <v>0.245</v>
      </c>
      <c r="L1399">
        <v>0.5</v>
      </c>
      <c r="N1399">
        <v>2</v>
      </c>
      <c r="O1399">
        <v>0.5</v>
      </c>
      <c r="P1399">
        <v>0.19634954084936199</v>
      </c>
      <c r="Q1399">
        <v>247.20500000000001</v>
      </c>
      <c r="R1399">
        <v>2.0600416666666601</v>
      </c>
      <c r="S1399">
        <v>48.538588245666503</v>
      </c>
      <c r="T1399">
        <v>2</v>
      </c>
      <c r="U1399">
        <v>0.5</v>
      </c>
      <c r="V1399" t="s">
        <v>58</v>
      </c>
      <c r="W1399" s="2">
        <v>5</v>
      </c>
      <c r="X1399" s="2">
        <v>300</v>
      </c>
      <c r="Y1399" s="2">
        <v>60</v>
      </c>
      <c r="Z1399" s="2">
        <v>0</v>
      </c>
      <c r="AB1399" s="2">
        <v>2</v>
      </c>
      <c r="AC1399" s="2">
        <v>1</v>
      </c>
      <c r="AD1399" s="2">
        <v>1</v>
      </c>
      <c r="AE1399" s="2">
        <v>0</v>
      </c>
      <c r="AF1399" s="2">
        <v>0.66666666666666596</v>
      </c>
      <c r="AG1399" s="2">
        <v>1.6481731935650601</v>
      </c>
      <c r="AH1399" s="2">
        <v>80</v>
      </c>
      <c r="AI1399">
        <v>500</v>
      </c>
      <c r="AJ1399" t="s">
        <v>58</v>
      </c>
      <c r="AK1399" t="s">
        <v>50</v>
      </c>
      <c r="AL1399" t="s">
        <v>58</v>
      </c>
      <c r="AM1399" t="s">
        <v>51</v>
      </c>
      <c r="AN1399" t="s">
        <v>52</v>
      </c>
      <c r="AO1399" t="s">
        <v>53</v>
      </c>
      <c r="AP1399" t="s">
        <v>54</v>
      </c>
      <c r="AQ1399" t="s">
        <v>59</v>
      </c>
      <c r="AR1399" t="s">
        <v>58</v>
      </c>
    </row>
    <row r="1400" spans="1:44" hidden="1" x14ac:dyDescent="0.2">
      <c r="A1400" t="s">
        <v>248</v>
      </c>
      <c r="B1400" t="s">
        <v>145</v>
      </c>
      <c r="C1400" t="s">
        <v>146</v>
      </c>
      <c r="D1400" t="s">
        <v>255</v>
      </c>
      <c r="E1400" t="s">
        <v>254</v>
      </c>
      <c r="F1400" s="1">
        <v>0.56805555555555554</v>
      </c>
      <c r="G1400">
        <v>0</v>
      </c>
      <c r="H1400">
        <v>1009</v>
      </c>
      <c r="I1400">
        <v>1009</v>
      </c>
      <c r="J1400">
        <v>1.5</v>
      </c>
      <c r="K1400">
        <v>0.245</v>
      </c>
      <c r="L1400">
        <v>0.5</v>
      </c>
      <c r="N1400">
        <v>2</v>
      </c>
      <c r="O1400">
        <v>0.5</v>
      </c>
      <c r="P1400">
        <v>0.19634954084936199</v>
      </c>
      <c r="Q1400">
        <v>247.20500000000001</v>
      </c>
      <c r="R1400">
        <v>2.0600416666666601</v>
      </c>
      <c r="S1400">
        <v>48.538588245666503</v>
      </c>
      <c r="T1400">
        <v>2</v>
      </c>
      <c r="U1400">
        <v>0.5</v>
      </c>
      <c r="V1400" t="s">
        <v>69</v>
      </c>
      <c r="W1400" s="2">
        <v>5</v>
      </c>
      <c r="X1400" s="2">
        <v>300</v>
      </c>
      <c r="Y1400" s="2">
        <v>60</v>
      </c>
      <c r="Z1400" s="2">
        <v>0</v>
      </c>
      <c r="AB1400" s="2">
        <v>2</v>
      </c>
      <c r="AC1400" s="2">
        <v>2</v>
      </c>
      <c r="AD1400" s="2">
        <v>0</v>
      </c>
      <c r="AE1400" s="2">
        <v>0</v>
      </c>
      <c r="AF1400" s="2">
        <v>0.66666666666666596</v>
      </c>
      <c r="AG1400" s="2">
        <v>1.6481731935650601</v>
      </c>
      <c r="AH1400" s="2">
        <v>80</v>
      </c>
      <c r="AI1400">
        <v>500</v>
      </c>
      <c r="AJ1400" t="s">
        <v>69</v>
      </c>
      <c r="AK1400" t="s">
        <v>50</v>
      </c>
      <c r="AL1400" t="s">
        <v>69</v>
      </c>
      <c r="AM1400" t="s">
        <v>51</v>
      </c>
      <c r="AN1400" t="s">
        <v>52</v>
      </c>
      <c r="AO1400" t="s">
        <v>53</v>
      </c>
      <c r="AP1400" t="s">
        <v>66</v>
      </c>
      <c r="AQ1400" t="s">
        <v>70</v>
      </c>
      <c r="AR1400" t="s">
        <v>69</v>
      </c>
    </row>
    <row r="1401" spans="1:44" hidden="1" x14ac:dyDescent="0.2">
      <c r="A1401" t="s">
        <v>248</v>
      </c>
      <c r="B1401" t="s">
        <v>145</v>
      </c>
      <c r="C1401" t="s">
        <v>146</v>
      </c>
      <c r="D1401" t="s">
        <v>255</v>
      </c>
      <c r="E1401" t="s">
        <v>254</v>
      </c>
      <c r="F1401" s="1">
        <v>0.56805555555555554</v>
      </c>
      <c r="G1401">
        <v>0</v>
      </c>
      <c r="H1401">
        <v>1009</v>
      </c>
      <c r="I1401">
        <v>1009</v>
      </c>
      <c r="J1401">
        <v>1.5</v>
      </c>
      <c r="K1401">
        <v>0.245</v>
      </c>
      <c r="L1401">
        <v>0.5</v>
      </c>
      <c r="N1401">
        <v>2</v>
      </c>
      <c r="O1401">
        <v>0.5</v>
      </c>
      <c r="P1401">
        <v>0.19634954084936199</v>
      </c>
      <c r="Q1401">
        <v>247.20500000000001</v>
      </c>
      <c r="R1401">
        <v>2.0600416666666601</v>
      </c>
      <c r="S1401">
        <v>48.538588245666503</v>
      </c>
      <c r="T1401">
        <v>2</v>
      </c>
      <c r="U1401">
        <v>0.5</v>
      </c>
      <c r="V1401" t="s">
        <v>148</v>
      </c>
      <c r="W1401">
        <v>5</v>
      </c>
      <c r="X1401">
        <v>300</v>
      </c>
      <c r="Y1401">
        <v>60</v>
      </c>
      <c r="Z1401">
        <v>0</v>
      </c>
      <c r="AA1401"/>
      <c r="AB1401">
        <v>2</v>
      </c>
      <c r="AC1401">
        <v>1</v>
      </c>
      <c r="AD1401">
        <v>1</v>
      </c>
      <c r="AE1401">
        <v>0</v>
      </c>
      <c r="AF1401">
        <v>0.66666666666666596</v>
      </c>
      <c r="AG1401">
        <v>1.6481731935650601</v>
      </c>
      <c r="AH1401">
        <v>80</v>
      </c>
      <c r="AI1401">
        <v>500</v>
      </c>
      <c r="AJ1401" t="s">
        <v>148</v>
      </c>
      <c r="AK1401" t="s">
        <v>87</v>
      </c>
      <c r="AL1401" t="s">
        <v>148</v>
      </c>
      <c r="AM1401" t="s">
        <v>51</v>
      </c>
      <c r="AN1401" t="s">
        <v>92</v>
      </c>
      <c r="AO1401" t="s">
        <v>149</v>
      </c>
      <c r="AP1401" t="s">
        <v>148</v>
      </c>
    </row>
    <row r="1402" spans="1:44" hidden="1" x14ac:dyDescent="0.2">
      <c r="A1402" t="s">
        <v>248</v>
      </c>
      <c r="B1402" t="s">
        <v>145</v>
      </c>
      <c r="C1402" t="s">
        <v>146</v>
      </c>
      <c r="D1402" t="s">
        <v>255</v>
      </c>
      <c r="E1402" t="s">
        <v>254</v>
      </c>
      <c r="F1402" s="1">
        <v>0.56805555555555554</v>
      </c>
      <c r="G1402">
        <v>0</v>
      </c>
      <c r="H1402">
        <v>1009</v>
      </c>
      <c r="I1402">
        <v>1009</v>
      </c>
      <c r="J1402">
        <v>1.5</v>
      </c>
      <c r="K1402">
        <v>0.245</v>
      </c>
      <c r="L1402">
        <v>0.5</v>
      </c>
      <c r="N1402">
        <v>2</v>
      </c>
      <c r="O1402">
        <v>0.5</v>
      </c>
      <c r="P1402">
        <v>0.19634954084936199</v>
      </c>
      <c r="Q1402">
        <v>247.20500000000001</v>
      </c>
      <c r="R1402">
        <v>2.0600416666666601</v>
      </c>
      <c r="S1402">
        <v>48.538588245666503</v>
      </c>
      <c r="T1402">
        <v>2</v>
      </c>
      <c r="U1402">
        <v>0.5</v>
      </c>
      <c r="V1402" t="s">
        <v>171</v>
      </c>
      <c r="W1402">
        <v>5</v>
      </c>
      <c r="X1402">
        <v>300</v>
      </c>
      <c r="Y1402">
        <v>60</v>
      </c>
      <c r="Z1402">
        <v>0</v>
      </c>
      <c r="AA1402"/>
      <c r="AB1402">
        <v>2</v>
      </c>
      <c r="AC1402">
        <v>1</v>
      </c>
      <c r="AD1402">
        <v>1</v>
      </c>
      <c r="AE1402">
        <v>0</v>
      </c>
      <c r="AF1402">
        <v>0.66666666666666596</v>
      </c>
      <c r="AG1402">
        <v>1.6481731935650601</v>
      </c>
      <c r="AH1402">
        <v>80</v>
      </c>
      <c r="AI1402">
        <v>500</v>
      </c>
    </row>
    <row r="1403" spans="1:44" hidden="1" x14ac:dyDescent="0.2">
      <c r="A1403" t="s">
        <v>248</v>
      </c>
      <c r="B1403" t="s">
        <v>145</v>
      </c>
      <c r="C1403" t="s">
        <v>146</v>
      </c>
      <c r="D1403" t="s">
        <v>255</v>
      </c>
      <c r="E1403" t="s">
        <v>254</v>
      </c>
      <c r="F1403" s="1">
        <v>0.56805555555555554</v>
      </c>
      <c r="G1403">
        <v>0</v>
      </c>
      <c r="H1403">
        <v>1009</v>
      </c>
      <c r="I1403">
        <v>1009</v>
      </c>
      <c r="J1403">
        <v>1.5</v>
      </c>
      <c r="K1403">
        <v>0.245</v>
      </c>
      <c r="L1403">
        <v>0.5</v>
      </c>
      <c r="N1403">
        <v>2</v>
      </c>
      <c r="O1403">
        <v>0.5</v>
      </c>
      <c r="P1403">
        <v>0.19634954084936199</v>
      </c>
      <c r="Q1403">
        <v>247.20500000000001</v>
      </c>
      <c r="R1403">
        <v>2.0600416666666601</v>
      </c>
      <c r="S1403">
        <v>48.538588245666503</v>
      </c>
      <c r="T1403">
        <v>2</v>
      </c>
      <c r="U1403">
        <v>0.5</v>
      </c>
      <c r="V1403" t="s">
        <v>127</v>
      </c>
      <c r="W1403">
        <v>5</v>
      </c>
      <c r="X1403">
        <v>300</v>
      </c>
      <c r="Y1403">
        <v>60</v>
      </c>
      <c r="Z1403">
        <v>0</v>
      </c>
      <c r="AA1403"/>
      <c r="AB1403">
        <v>1</v>
      </c>
      <c r="AC1403">
        <v>0</v>
      </c>
      <c r="AD1403">
        <v>0</v>
      </c>
      <c r="AE1403">
        <v>1</v>
      </c>
      <c r="AF1403">
        <v>0.33333333333333298</v>
      </c>
      <c r="AG1403">
        <v>0.82408659678253204</v>
      </c>
      <c r="AH1403">
        <v>40</v>
      </c>
      <c r="AI1403">
        <v>500</v>
      </c>
      <c r="AJ1403" t="s">
        <v>127</v>
      </c>
      <c r="AK1403" t="s">
        <v>128</v>
      </c>
      <c r="AL1403" t="s">
        <v>127</v>
      </c>
      <c r="AM1403" t="s">
        <v>51</v>
      </c>
      <c r="AN1403" t="s">
        <v>52</v>
      </c>
      <c r="AO1403" t="s">
        <v>110</v>
      </c>
      <c r="AP1403" t="s">
        <v>129</v>
      </c>
    </row>
    <row r="1404" spans="1:44" hidden="1" x14ac:dyDescent="0.2">
      <c r="A1404" t="s">
        <v>248</v>
      </c>
      <c r="B1404" t="s">
        <v>145</v>
      </c>
      <c r="C1404" t="s">
        <v>146</v>
      </c>
      <c r="D1404" t="s">
        <v>255</v>
      </c>
      <c r="E1404" t="s">
        <v>254</v>
      </c>
      <c r="F1404" s="1">
        <v>0.56805555555555554</v>
      </c>
      <c r="G1404">
        <v>0</v>
      </c>
      <c r="H1404">
        <v>1009</v>
      </c>
      <c r="I1404">
        <v>1009</v>
      </c>
      <c r="J1404">
        <v>1.5</v>
      </c>
      <c r="K1404">
        <v>0.245</v>
      </c>
      <c r="L1404">
        <v>0.5</v>
      </c>
      <c r="N1404">
        <v>2</v>
      </c>
      <c r="O1404">
        <v>0.5</v>
      </c>
      <c r="P1404">
        <v>0.19634954084936199</v>
      </c>
      <c r="Q1404">
        <v>247.20500000000001</v>
      </c>
      <c r="R1404">
        <v>2.0600416666666601</v>
      </c>
      <c r="S1404">
        <v>48.538588245666503</v>
      </c>
      <c r="T1404">
        <v>2</v>
      </c>
      <c r="U1404">
        <v>0.5</v>
      </c>
      <c r="V1404" t="s">
        <v>144</v>
      </c>
      <c r="W1404" s="2">
        <v>5</v>
      </c>
      <c r="X1404" s="2">
        <v>300</v>
      </c>
      <c r="Y1404" s="2">
        <v>60</v>
      </c>
      <c r="Z1404" s="2">
        <v>0</v>
      </c>
      <c r="AB1404" s="2">
        <v>4</v>
      </c>
      <c r="AC1404" s="2">
        <v>1</v>
      </c>
      <c r="AD1404" s="2">
        <v>1</v>
      </c>
      <c r="AE1404" s="2">
        <v>2</v>
      </c>
      <c r="AF1404" s="2">
        <v>1.3333333333333299</v>
      </c>
      <c r="AG1404" s="2">
        <v>3.29634638713013</v>
      </c>
      <c r="AH1404" s="2">
        <v>160</v>
      </c>
      <c r="AI1404">
        <v>500</v>
      </c>
      <c r="AJ1404" t="s">
        <v>144</v>
      </c>
      <c r="AK1404" t="s">
        <v>50</v>
      </c>
      <c r="AL1404" t="s">
        <v>144</v>
      </c>
      <c r="AM1404" t="s">
        <v>51</v>
      </c>
      <c r="AN1404" t="s">
        <v>52</v>
      </c>
      <c r="AO1404" t="s">
        <v>53</v>
      </c>
      <c r="AP1404" t="s">
        <v>54</v>
      </c>
      <c r="AQ1404" t="s">
        <v>132</v>
      </c>
      <c r="AR1404" t="s">
        <v>144</v>
      </c>
    </row>
    <row r="1405" spans="1:44" hidden="1" x14ac:dyDescent="0.2">
      <c r="A1405" t="s">
        <v>248</v>
      </c>
      <c r="B1405" t="s">
        <v>145</v>
      </c>
      <c r="C1405" t="s">
        <v>146</v>
      </c>
      <c r="D1405" t="s">
        <v>255</v>
      </c>
      <c r="E1405" t="s">
        <v>254</v>
      </c>
      <c r="F1405" s="1">
        <v>0.56805555555555554</v>
      </c>
      <c r="G1405">
        <v>0</v>
      </c>
      <c r="H1405">
        <v>1009</v>
      </c>
      <c r="I1405">
        <v>1009</v>
      </c>
      <c r="J1405">
        <v>1.5</v>
      </c>
      <c r="K1405">
        <v>0.245</v>
      </c>
      <c r="L1405">
        <v>0.5</v>
      </c>
      <c r="N1405">
        <v>2</v>
      </c>
      <c r="O1405">
        <v>0.5</v>
      </c>
      <c r="P1405">
        <v>0.19634954084936199</v>
      </c>
      <c r="Q1405">
        <v>247.20500000000001</v>
      </c>
      <c r="R1405">
        <v>2.0600416666666601</v>
      </c>
      <c r="S1405">
        <v>48.538588245666503</v>
      </c>
      <c r="T1405">
        <v>2</v>
      </c>
      <c r="U1405">
        <v>0.5</v>
      </c>
      <c r="V1405" t="s">
        <v>75</v>
      </c>
      <c r="W1405">
        <v>5</v>
      </c>
      <c r="X1405">
        <v>300</v>
      </c>
      <c r="Y1405">
        <v>60</v>
      </c>
      <c r="Z1405">
        <v>0</v>
      </c>
      <c r="AA1405"/>
      <c r="AB1405">
        <v>3</v>
      </c>
      <c r="AC1405">
        <v>0</v>
      </c>
      <c r="AD1405">
        <v>0</v>
      </c>
      <c r="AE1405">
        <v>3</v>
      </c>
      <c r="AF1405">
        <v>1</v>
      </c>
      <c r="AG1405">
        <v>2.4722597903475898</v>
      </c>
      <c r="AH1405">
        <v>120</v>
      </c>
      <c r="AI1405">
        <v>500</v>
      </c>
    </row>
    <row r="1406" spans="1:44" hidden="1" x14ac:dyDescent="0.2">
      <c r="A1406" t="s">
        <v>248</v>
      </c>
      <c r="B1406" t="s">
        <v>145</v>
      </c>
      <c r="C1406" t="s">
        <v>146</v>
      </c>
      <c r="D1406" t="s">
        <v>255</v>
      </c>
      <c r="E1406" t="s">
        <v>254</v>
      </c>
      <c r="F1406" s="1">
        <v>0.56805555555555554</v>
      </c>
      <c r="G1406">
        <v>0</v>
      </c>
      <c r="H1406">
        <v>1009</v>
      </c>
      <c r="I1406">
        <v>1009</v>
      </c>
      <c r="J1406">
        <v>1.5</v>
      </c>
      <c r="K1406">
        <v>0.245</v>
      </c>
      <c r="L1406">
        <v>0.5</v>
      </c>
      <c r="N1406">
        <v>2</v>
      </c>
      <c r="O1406">
        <v>0.5</v>
      </c>
      <c r="P1406">
        <v>0.19634954084936199</v>
      </c>
      <c r="Q1406">
        <v>247.20500000000001</v>
      </c>
      <c r="R1406">
        <v>2.0600416666666601</v>
      </c>
      <c r="S1406">
        <v>48.538588245666503</v>
      </c>
      <c r="T1406">
        <v>2</v>
      </c>
      <c r="U1406">
        <v>0.5</v>
      </c>
      <c r="V1406" t="s">
        <v>173</v>
      </c>
      <c r="W1406" s="2">
        <v>5</v>
      </c>
      <c r="X1406" s="2">
        <v>300</v>
      </c>
      <c r="Y1406" s="2">
        <v>60</v>
      </c>
      <c r="Z1406" s="2">
        <v>0</v>
      </c>
      <c r="AB1406" s="2">
        <v>14</v>
      </c>
      <c r="AC1406" s="2">
        <v>5</v>
      </c>
      <c r="AD1406" s="2">
        <v>4</v>
      </c>
      <c r="AE1406" s="2">
        <v>5</v>
      </c>
      <c r="AF1406" s="2">
        <v>4.6666666666666599</v>
      </c>
      <c r="AG1406" s="2">
        <v>11.5372123549554</v>
      </c>
      <c r="AH1406" s="2">
        <v>560</v>
      </c>
      <c r="AI1406">
        <v>500</v>
      </c>
      <c r="AJ1406" t="s">
        <v>173</v>
      </c>
      <c r="AK1406" t="s">
        <v>50</v>
      </c>
      <c r="AL1406" t="s">
        <v>173</v>
      </c>
      <c r="AM1406" t="s">
        <v>51</v>
      </c>
      <c r="AN1406" t="s">
        <v>52</v>
      </c>
      <c r="AO1406" t="s">
        <v>53</v>
      </c>
      <c r="AP1406" t="s">
        <v>54</v>
      </c>
      <c r="AQ1406" t="s">
        <v>96</v>
      </c>
      <c r="AR1406" t="s">
        <v>173</v>
      </c>
    </row>
    <row r="1407" spans="1:44" hidden="1" x14ac:dyDescent="0.2">
      <c r="A1407" t="s">
        <v>248</v>
      </c>
      <c r="B1407" t="s">
        <v>145</v>
      </c>
      <c r="C1407" t="s">
        <v>146</v>
      </c>
      <c r="D1407" t="s">
        <v>255</v>
      </c>
      <c r="E1407" t="s">
        <v>254</v>
      </c>
      <c r="F1407" s="1">
        <v>0.56805555555555554</v>
      </c>
      <c r="G1407">
        <v>0</v>
      </c>
      <c r="H1407">
        <v>1009</v>
      </c>
      <c r="I1407">
        <v>1009</v>
      </c>
      <c r="J1407">
        <v>1.5</v>
      </c>
      <c r="K1407">
        <v>0.245</v>
      </c>
      <c r="L1407">
        <v>0.5</v>
      </c>
      <c r="N1407">
        <v>2</v>
      </c>
      <c r="O1407">
        <v>0.5</v>
      </c>
      <c r="P1407">
        <v>0.19634954084936199</v>
      </c>
      <c r="Q1407">
        <v>247.20500000000001</v>
      </c>
      <c r="R1407">
        <v>2.0600416666666601</v>
      </c>
      <c r="S1407">
        <v>48.538588245666503</v>
      </c>
      <c r="T1407">
        <v>2</v>
      </c>
      <c r="U1407">
        <v>0.5</v>
      </c>
      <c r="V1407" t="s">
        <v>130</v>
      </c>
      <c r="W1407" s="2">
        <v>5</v>
      </c>
      <c r="X1407" s="2">
        <v>300</v>
      </c>
      <c r="Y1407" s="2">
        <v>60</v>
      </c>
      <c r="Z1407" s="2">
        <v>0</v>
      </c>
      <c r="AB1407" s="2">
        <v>14</v>
      </c>
      <c r="AC1407" s="2">
        <v>5</v>
      </c>
      <c r="AD1407" s="2">
        <v>4</v>
      </c>
      <c r="AE1407" s="2">
        <v>5</v>
      </c>
      <c r="AF1407" s="2">
        <v>4.6666666666666599</v>
      </c>
      <c r="AG1407" s="2">
        <v>11.5372123549554</v>
      </c>
      <c r="AH1407" s="2">
        <v>560</v>
      </c>
      <c r="AI1407">
        <v>500</v>
      </c>
      <c r="AJ1407" t="s">
        <v>130</v>
      </c>
      <c r="AK1407" t="s">
        <v>50</v>
      </c>
      <c r="AL1407" t="s">
        <v>130</v>
      </c>
      <c r="AM1407" t="s">
        <v>51</v>
      </c>
      <c r="AN1407" t="s">
        <v>52</v>
      </c>
      <c r="AO1407" t="s">
        <v>53</v>
      </c>
      <c r="AP1407" t="s">
        <v>54</v>
      </c>
      <c r="AQ1407" t="s">
        <v>96</v>
      </c>
      <c r="AR1407" t="s">
        <v>130</v>
      </c>
    </row>
    <row r="1408" spans="1:44" hidden="1" x14ac:dyDescent="0.2">
      <c r="A1408" t="s">
        <v>248</v>
      </c>
      <c r="B1408" t="s">
        <v>145</v>
      </c>
      <c r="C1408" t="s">
        <v>146</v>
      </c>
      <c r="D1408" t="s">
        <v>255</v>
      </c>
      <c r="E1408" t="s">
        <v>254</v>
      </c>
      <c r="F1408" s="1">
        <v>0.56805555555555554</v>
      </c>
      <c r="G1408">
        <v>0</v>
      </c>
      <c r="H1408">
        <v>1009</v>
      </c>
      <c r="I1408">
        <v>1009</v>
      </c>
      <c r="J1408">
        <v>1.5</v>
      </c>
      <c r="K1408">
        <v>0.245</v>
      </c>
      <c r="L1408">
        <v>0.5</v>
      </c>
      <c r="N1408">
        <v>2</v>
      </c>
      <c r="O1408">
        <v>0.5</v>
      </c>
      <c r="P1408">
        <v>0.19634954084936199</v>
      </c>
      <c r="Q1408">
        <v>247.20500000000001</v>
      </c>
      <c r="R1408">
        <v>2.0600416666666601</v>
      </c>
      <c r="S1408">
        <v>48.538588245666503</v>
      </c>
      <c r="T1408">
        <v>2</v>
      </c>
      <c r="U1408">
        <v>0.5</v>
      </c>
      <c r="V1408" t="s">
        <v>80</v>
      </c>
      <c r="W1408" s="2">
        <v>5</v>
      </c>
      <c r="X1408" s="2">
        <v>300</v>
      </c>
      <c r="Y1408" s="2">
        <v>60</v>
      </c>
      <c r="Z1408" s="2">
        <v>0</v>
      </c>
      <c r="AB1408" s="2">
        <v>21</v>
      </c>
      <c r="AC1408" s="2">
        <v>7</v>
      </c>
      <c r="AD1408" s="2">
        <v>6</v>
      </c>
      <c r="AE1408" s="2">
        <v>8</v>
      </c>
      <c r="AF1408" s="2">
        <v>7</v>
      </c>
      <c r="AG1408" s="2">
        <v>17.305818532433101</v>
      </c>
      <c r="AH1408" s="2">
        <v>840</v>
      </c>
      <c r="AI1408">
        <v>500</v>
      </c>
      <c r="AJ1408" t="s">
        <v>80</v>
      </c>
      <c r="AK1408" t="s">
        <v>50</v>
      </c>
      <c r="AL1408" t="s">
        <v>80</v>
      </c>
      <c r="AM1408" t="s">
        <v>51</v>
      </c>
      <c r="AN1408" t="s">
        <v>52</v>
      </c>
      <c r="AO1408" t="s">
        <v>53</v>
      </c>
      <c r="AP1408" t="s">
        <v>66</v>
      </c>
      <c r="AQ1408" t="s">
        <v>81</v>
      </c>
      <c r="AR1408" t="s">
        <v>80</v>
      </c>
    </row>
    <row r="1409" spans="1:44" hidden="1" x14ac:dyDescent="0.2">
      <c r="A1409" t="s">
        <v>248</v>
      </c>
      <c r="B1409" t="s">
        <v>145</v>
      </c>
      <c r="C1409" t="s">
        <v>146</v>
      </c>
      <c r="D1409" t="s">
        <v>255</v>
      </c>
      <c r="E1409" t="s">
        <v>254</v>
      </c>
      <c r="F1409" s="1">
        <v>0.56805555555555554</v>
      </c>
      <c r="G1409">
        <v>0</v>
      </c>
      <c r="H1409">
        <v>1009</v>
      </c>
      <c r="I1409">
        <v>1009</v>
      </c>
      <c r="J1409">
        <v>1.5</v>
      </c>
      <c r="K1409">
        <v>0.245</v>
      </c>
      <c r="L1409">
        <v>0.5</v>
      </c>
      <c r="N1409">
        <v>2</v>
      </c>
      <c r="O1409">
        <v>0.5</v>
      </c>
      <c r="P1409">
        <v>0.19634954084936199</v>
      </c>
      <c r="Q1409">
        <v>247.20500000000001</v>
      </c>
      <c r="R1409">
        <v>2.0600416666666601</v>
      </c>
      <c r="S1409">
        <v>48.538588245666503</v>
      </c>
      <c r="T1409">
        <v>2</v>
      </c>
      <c r="U1409">
        <v>0.5</v>
      </c>
      <c r="V1409" t="s">
        <v>166</v>
      </c>
      <c r="W1409" s="2">
        <v>5</v>
      </c>
      <c r="X1409" s="2">
        <v>300</v>
      </c>
      <c r="Y1409" s="2">
        <v>60</v>
      </c>
      <c r="Z1409" s="2">
        <v>0</v>
      </c>
      <c r="AB1409" s="2">
        <v>2</v>
      </c>
      <c r="AC1409" s="2">
        <v>0</v>
      </c>
      <c r="AD1409" s="2">
        <v>1</v>
      </c>
      <c r="AE1409" s="2">
        <v>1</v>
      </c>
      <c r="AF1409" s="2">
        <v>0.66666666666666596</v>
      </c>
      <c r="AG1409" s="2">
        <v>1.6481731935650601</v>
      </c>
      <c r="AH1409" s="2">
        <v>80</v>
      </c>
      <c r="AI1409">
        <v>500</v>
      </c>
      <c r="AJ1409" t="s">
        <v>166</v>
      </c>
      <c r="AK1409" t="s">
        <v>50</v>
      </c>
      <c r="AL1409" t="s">
        <v>166</v>
      </c>
      <c r="AM1409" t="s">
        <v>51</v>
      </c>
      <c r="AN1409" t="s">
        <v>52</v>
      </c>
      <c r="AO1409" t="s">
        <v>53</v>
      </c>
      <c r="AP1409" t="s">
        <v>54</v>
      </c>
      <c r="AQ1409" t="s">
        <v>57</v>
      </c>
      <c r="AR1409" t="s">
        <v>166</v>
      </c>
    </row>
    <row r="1410" spans="1:44" hidden="1" x14ac:dyDescent="0.2">
      <c r="A1410" t="s">
        <v>248</v>
      </c>
      <c r="B1410" t="s">
        <v>145</v>
      </c>
      <c r="C1410" t="s">
        <v>146</v>
      </c>
      <c r="D1410" t="s">
        <v>255</v>
      </c>
      <c r="E1410" t="s">
        <v>254</v>
      </c>
      <c r="F1410" s="1">
        <v>0.56805555555555554</v>
      </c>
      <c r="G1410">
        <v>0</v>
      </c>
      <c r="H1410">
        <v>1009</v>
      </c>
      <c r="I1410">
        <v>1009</v>
      </c>
      <c r="J1410">
        <v>1.5</v>
      </c>
      <c r="K1410">
        <v>0.245</v>
      </c>
      <c r="L1410">
        <v>0.5</v>
      </c>
      <c r="N1410">
        <v>2</v>
      </c>
      <c r="O1410">
        <v>0.5</v>
      </c>
      <c r="P1410">
        <v>0.19634954084936199</v>
      </c>
      <c r="Q1410">
        <v>247.20500000000001</v>
      </c>
      <c r="R1410">
        <v>2.0600416666666601</v>
      </c>
      <c r="S1410">
        <v>48.538588245666503</v>
      </c>
      <c r="T1410">
        <v>2</v>
      </c>
      <c r="U1410">
        <v>0.5</v>
      </c>
      <c r="V1410" t="s">
        <v>121</v>
      </c>
      <c r="W1410">
        <v>5</v>
      </c>
      <c r="X1410">
        <v>300</v>
      </c>
      <c r="Y1410">
        <v>60</v>
      </c>
      <c r="Z1410">
        <v>0</v>
      </c>
      <c r="AA1410"/>
      <c r="AB1410">
        <v>2</v>
      </c>
      <c r="AC1410">
        <v>1</v>
      </c>
      <c r="AD1410">
        <v>1</v>
      </c>
      <c r="AE1410">
        <v>0</v>
      </c>
      <c r="AF1410">
        <v>0.66666666666666596</v>
      </c>
      <c r="AG1410">
        <v>1.6481731935650601</v>
      </c>
      <c r="AH1410">
        <v>80</v>
      </c>
      <c r="AI1410">
        <v>500</v>
      </c>
    </row>
    <row r="1411" spans="1:44" hidden="1" x14ac:dyDescent="0.2">
      <c r="A1411" t="s">
        <v>248</v>
      </c>
      <c r="B1411" t="s">
        <v>145</v>
      </c>
      <c r="C1411" t="s">
        <v>146</v>
      </c>
      <c r="D1411" t="s">
        <v>255</v>
      </c>
      <c r="E1411" t="s">
        <v>254</v>
      </c>
      <c r="F1411" s="1">
        <v>0.56805555555555554</v>
      </c>
      <c r="G1411">
        <v>0</v>
      </c>
      <c r="H1411">
        <v>1009</v>
      </c>
      <c r="I1411">
        <v>1009</v>
      </c>
      <c r="J1411">
        <v>1.5</v>
      </c>
      <c r="K1411">
        <v>0.245</v>
      </c>
      <c r="L1411">
        <v>0.5</v>
      </c>
      <c r="N1411">
        <v>2</v>
      </c>
      <c r="O1411">
        <v>0.5</v>
      </c>
      <c r="P1411">
        <v>0.19634954084936199</v>
      </c>
      <c r="Q1411">
        <v>247.20500000000001</v>
      </c>
      <c r="R1411">
        <v>2.0600416666666601</v>
      </c>
      <c r="S1411">
        <v>48.538588245666503</v>
      </c>
      <c r="T1411">
        <v>2</v>
      </c>
      <c r="U1411">
        <v>0.5</v>
      </c>
      <c r="V1411" t="s">
        <v>90</v>
      </c>
      <c r="W1411">
        <v>5</v>
      </c>
      <c r="X1411">
        <v>300</v>
      </c>
      <c r="Y1411">
        <v>60</v>
      </c>
      <c r="Z1411">
        <v>0</v>
      </c>
      <c r="AA1411"/>
      <c r="AB1411">
        <v>76</v>
      </c>
      <c r="AC1411">
        <v>20</v>
      </c>
      <c r="AD1411">
        <v>25</v>
      </c>
      <c r="AE1411">
        <v>31</v>
      </c>
      <c r="AF1411">
        <v>25.3333333333333</v>
      </c>
      <c r="AG1411">
        <v>62.630581355472501</v>
      </c>
      <c r="AH1411">
        <v>3040</v>
      </c>
      <c r="AI1411">
        <v>500</v>
      </c>
      <c r="AJ1411" t="s">
        <v>90</v>
      </c>
      <c r="AK1411" t="s">
        <v>91</v>
      </c>
      <c r="AL1411" t="s">
        <v>90</v>
      </c>
      <c r="AM1411" t="s">
        <v>51</v>
      </c>
      <c r="AN1411" t="s">
        <v>92</v>
      </c>
    </row>
    <row r="1412" spans="1:44" hidden="1" x14ac:dyDescent="0.2">
      <c r="A1412" t="s">
        <v>248</v>
      </c>
      <c r="B1412" t="s">
        <v>145</v>
      </c>
      <c r="C1412" t="s">
        <v>146</v>
      </c>
      <c r="D1412" t="s">
        <v>255</v>
      </c>
      <c r="E1412" t="s">
        <v>254</v>
      </c>
      <c r="F1412" s="1">
        <v>0.56805555555555554</v>
      </c>
      <c r="G1412">
        <v>0</v>
      </c>
      <c r="H1412">
        <v>1009</v>
      </c>
      <c r="I1412">
        <v>1009</v>
      </c>
      <c r="J1412">
        <v>1.5</v>
      </c>
      <c r="K1412">
        <v>0.245</v>
      </c>
      <c r="L1412">
        <v>0.5</v>
      </c>
      <c r="N1412">
        <v>2</v>
      </c>
      <c r="O1412">
        <v>0.5</v>
      </c>
      <c r="P1412">
        <v>0.19634954084936199</v>
      </c>
      <c r="Q1412">
        <v>247.20500000000001</v>
      </c>
      <c r="R1412">
        <v>2.0600416666666601</v>
      </c>
      <c r="S1412">
        <v>48.538588245666503</v>
      </c>
      <c r="T1412">
        <v>2</v>
      </c>
      <c r="U1412">
        <v>0.5</v>
      </c>
      <c r="V1412" t="s">
        <v>113</v>
      </c>
      <c r="W1412">
        <v>5</v>
      </c>
      <c r="X1412">
        <v>300</v>
      </c>
      <c r="Y1412">
        <v>60</v>
      </c>
      <c r="Z1412">
        <v>0</v>
      </c>
      <c r="AA1412"/>
      <c r="AB1412">
        <v>14</v>
      </c>
      <c r="AC1412">
        <v>5</v>
      </c>
      <c r="AD1412">
        <v>4</v>
      </c>
      <c r="AE1412">
        <v>5</v>
      </c>
      <c r="AF1412">
        <v>5</v>
      </c>
      <c r="AG1412">
        <v>12.361298951737901</v>
      </c>
      <c r="AH1412">
        <v>600</v>
      </c>
      <c r="AI1412">
        <v>500</v>
      </c>
    </row>
    <row r="1413" spans="1:44" hidden="1" x14ac:dyDescent="0.2">
      <c r="A1413" t="s">
        <v>248</v>
      </c>
      <c r="B1413" t="s">
        <v>145</v>
      </c>
      <c r="C1413" t="s">
        <v>146</v>
      </c>
      <c r="D1413" t="s">
        <v>255</v>
      </c>
      <c r="E1413" t="s">
        <v>254</v>
      </c>
      <c r="F1413" s="1">
        <v>0.56805555555555554</v>
      </c>
      <c r="G1413">
        <v>0</v>
      </c>
      <c r="H1413">
        <v>1009</v>
      </c>
      <c r="I1413">
        <v>1009</v>
      </c>
      <c r="J1413">
        <v>1.5</v>
      </c>
      <c r="K1413">
        <v>0.245</v>
      </c>
      <c r="L1413">
        <v>0.5</v>
      </c>
      <c r="N1413">
        <v>2</v>
      </c>
      <c r="O1413">
        <v>0.5</v>
      </c>
      <c r="P1413">
        <v>0.19634954084936199</v>
      </c>
      <c r="Q1413">
        <v>247.20500000000001</v>
      </c>
      <c r="R1413">
        <v>2.0600416666666601</v>
      </c>
      <c r="S1413">
        <v>48.538588245666503</v>
      </c>
      <c r="T1413">
        <v>2</v>
      </c>
      <c r="U1413">
        <v>0.5</v>
      </c>
      <c r="V1413" t="s">
        <v>151</v>
      </c>
      <c r="W1413">
        <v>5</v>
      </c>
      <c r="X1413">
        <v>300</v>
      </c>
      <c r="Y1413">
        <v>60</v>
      </c>
      <c r="Z1413">
        <v>0</v>
      </c>
      <c r="AA1413"/>
      <c r="AB1413">
        <v>8</v>
      </c>
      <c r="AC1413">
        <v>1</v>
      </c>
      <c r="AD1413">
        <v>3</v>
      </c>
      <c r="AE1413">
        <v>4</v>
      </c>
      <c r="AF1413">
        <v>2.6666666666666599</v>
      </c>
      <c r="AG1413">
        <v>6.5926927742602599</v>
      </c>
      <c r="AH1413">
        <v>320</v>
      </c>
      <c r="AI1413">
        <v>500</v>
      </c>
    </row>
    <row r="1414" spans="1:44" hidden="1" x14ac:dyDescent="0.2">
      <c r="A1414" t="s">
        <v>248</v>
      </c>
      <c r="B1414" t="s">
        <v>145</v>
      </c>
      <c r="C1414" t="s">
        <v>146</v>
      </c>
      <c r="D1414" t="s">
        <v>255</v>
      </c>
      <c r="E1414" t="s">
        <v>254</v>
      </c>
      <c r="F1414" s="1">
        <v>0.56805555555555554</v>
      </c>
      <c r="G1414">
        <v>0</v>
      </c>
      <c r="H1414">
        <v>1009</v>
      </c>
      <c r="I1414">
        <v>1009</v>
      </c>
      <c r="J1414">
        <v>1.5</v>
      </c>
      <c r="K1414">
        <v>0.245</v>
      </c>
      <c r="L1414">
        <v>0.5</v>
      </c>
      <c r="N1414">
        <v>2</v>
      </c>
      <c r="O1414">
        <v>0.5</v>
      </c>
      <c r="P1414">
        <v>0.19634954084936199</v>
      </c>
      <c r="Q1414">
        <v>247.20500000000001</v>
      </c>
      <c r="R1414">
        <v>2.0600416666666601</v>
      </c>
      <c r="S1414">
        <v>48.538588245666503</v>
      </c>
      <c r="T1414">
        <v>2</v>
      </c>
      <c r="U1414">
        <v>0.5</v>
      </c>
      <c r="V1414" t="s">
        <v>114</v>
      </c>
      <c r="W1414">
        <v>5</v>
      </c>
      <c r="X1414">
        <v>300</v>
      </c>
      <c r="Y1414">
        <v>60</v>
      </c>
      <c r="Z1414">
        <v>0</v>
      </c>
      <c r="AA1414"/>
      <c r="AB1414">
        <v>3</v>
      </c>
      <c r="AC1414">
        <v>0</v>
      </c>
      <c r="AD1414">
        <v>1</v>
      </c>
      <c r="AE1414">
        <v>2</v>
      </c>
      <c r="AF1414">
        <v>1</v>
      </c>
      <c r="AG1414">
        <v>2.4722597903475898</v>
      </c>
      <c r="AH1414">
        <v>120</v>
      </c>
      <c r="AI1414">
        <v>500</v>
      </c>
    </row>
    <row r="1415" spans="1:44" hidden="1" x14ac:dyDescent="0.2">
      <c r="A1415" t="s">
        <v>248</v>
      </c>
      <c r="B1415" t="s">
        <v>145</v>
      </c>
      <c r="C1415" t="s">
        <v>146</v>
      </c>
      <c r="D1415" t="s">
        <v>255</v>
      </c>
      <c r="E1415" t="s">
        <v>254</v>
      </c>
      <c r="F1415" s="1">
        <v>0.56805555555555554</v>
      </c>
      <c r="G1415">
        <v>0</v>
      </c>
      <c r="H1415">
        <v>1009</v>
      </c>
      <c r="I1415">
        <v>1009</v>
      </c>
      <c r="J1415">
        <v>1.5</v>
      </c>
      <c r="K1415">
        <v>0.245</v>
      </c>
      <c r="L1415">
        <v>0.5</v>
      </c>
      <c r="N1415">
        <v>2</v>
      </c>
      <c r="O1415">
        <v>0.5</v>
      </c>
      <c r="P1415">
        <v>0.19634954084936199</v>
      </c>
      <c r="Q1415">
        <v>247.20500000000001</v>
      </c>
      <c r="R1415">
        <v>2.0600416666666601</v>
      </c>
      <c r="S1415">
        <v>48.538588245666503</v>
      </c>
      <c r="T1415">
        <v>2</v>
      </c>
      <c r="U1415">
        <v>0.5</v>
      </c>
      <c r="V1415" t="s">
        <v>93</v>
      </c>
      <c r="W1415" s="2">
        <v>5</v>
      </c>
      <c r="X1415" s="2">
        <v>300</v>
      </c>
      <c r="Y1415" s="2">
        <v>60</v>
      </c>
      <c r="Z1415" s="2">
        <v>0</v>
      </c>
      <c r="AB1415" s="2">
        <v>1</v>
      </c>
      <c r="AC1415" s="2">
        <v>0</v>
      </c>
      <c r="AD1415" s="2">
        <v>1</v>
      </c>
      <c r="AE1415" s="2">
        <v>0</v>
      </c>
      <c r="AF1415" s="2">
        <v>0.33333333333333298</v>
      </c>
      <c r="AG1415" s="2">
        <v>0.82408659678253204</v>
      </c>
      <c r="AH1415" s="2">
        <v>40</v>
      </c>
      <c r="AI1415">
        <v>500</v>
      </c>
      <c r="AJ1415" t="s">
        <v>93</v>
      </c>
      <c r="AK1415" t="s">
        <v>50</v>
      </c>
      <c r="AL1415" t="s">
        <v>93</v>
      </c>
      <c r="AM1415" t="s">
        <v>51</v>
      </c>
      <c r="AN1415" t="s">
        <v>52</v>
      </c>
      <c r="AO1415" t="s">
        <v>53</v>
      </c>
      <c r="AP1415" t="s">
        <v>54</v>
      </c>
      <c r="AQ1415" t="s">
        <v>94</v>
      </c>
      <c r="AR1415" t="s">
        <v>93</v>
      </c>
    </row>
    <row r="1416" spans="1:44" hidden="1" x14ac:dyDescent="0.2">
      <c r="A1416" t="s">
        <v>256</v>
      </c>
      <c r="B1416" t="s">
        <v>99</v>
      </c>
      <c r="C1416" t="s">
        <v>100</v>
      </c>
      <c r="D1416" t="s">
        <v>257</v>
      </c>
      <c r="E1416" t="s">
        <v>258</v>
      </c>
      <c r="F1416" s="1">
        <v>0.77708333333333335</v>
      </c>
      <c r="G1416">
        <v>0</v>
      </c>
      <c r="H1416">
        <v>5356</v>
      </c>
      <c r="I1416">
        <v>5356</v>
      </c>
      <c r="J1416">
        <v>1.5</v>
      </c>
      <c r="K1416">
        <v>0.245</v>
      </c>
      <c r="L1416">
        <v>0.5</v>
      </c>
      <c r="N1416">
        <v>5</v>
      </c>
      <c r="O1416">
        <v>0.5</v>
      </c>
      <c r="P1416">
        <v>0.19634954084936199</v>
      </c>
      <c r="Q1416">
        <v>1312.22</v>
      </c>
      <c r="R1416">
        <v>4.3740666666666597</v>
      </c>
      <c r="S1416">
        <v>257.65379449334898</v>
      </c>
      <c r="T1416">
        <v>2</v>
      </c>
      <c r="U1416">
        <v>0.5</v>
      </c>
      <c r="V1416" t="s">
        <v>49</v>
      </c>
      <c r="W1416" s="2">
        <v>5</v>
      </c>
      <c r="X1416" s="2">
        <v>1000</v>
      </c>
      <c r="Y1416" s="2">
        <v>200</v>
      </c>
      <c r="Z1416" s="2">
        <v>0</v>
      </c>
      <c r="AB1416" s="2">
        <v>5</v>
      </c>
      <c r="AC1416" s="2">
        <v>1</v>
      </c>
      <c r="AD1416" s="2">
        <v>3</v>
      </c>
      <c r="AE1416" s="2">
        <v>1</v>
      </c>
      <c r="AF1416" s="2">
        <v>1.6666666666666601</v>
      </c>
      <c r="AG1416" s="2">
        <v>2.5874513821059701</v>
      </c>
      <c r="AH1416" s="2">
        <v>666.66666666666595</v>
      </c>
      <c r="AI1416">
        <v>200</v>
      </c>
      <c r="AJ1416" t="s">
        <v>49</v>
      </c>
      <c r="AK1416" t="s">
        <v>50</v>
      </c>
      <c r="AL1416" t="s">
        <v>49</v>
      </c>
      <c r="AM1416" t="s">
        <v>51</v>
      </c>
      <c r="AN1416" t="s">
        <v>52</v>
      </c>
      <c r="AO1416" t="s">
        <v>53</v>
      </c>
      <c r="AP1416" t="s">
        <v>54</v>
      </c>
      <c r="AQ1416" t="s">
        <v>55</v>
      </c>
      <c r="AR1416" t="s">
        <v>49</v>
      </c>
    </row>
    <row r="1417" spans="1:44" hidden="1" x14ac:dyDescent="0.2">
      <c r="A1417" t="s">
        <v>256</v>
      </c>
      <c r="B1417" t="s">
        <v>99</v>
      </c>
      <c r="C1417" t="s">
        <v>100</v>
      </c>
      <c r="D1417" t="s">
        <v>257</v>
      </c>
      <c r="E1417" t="s">
        <v>258</v>
      </c>
      <c r="F1417" s="1">
        <v>0.77708333333333335</v>
      </c>
      <c r="G1417">
        <v>0</v>
      </c>
      <c r="H1417">
        <v>5356</v>
      </c>
      <c r="I1417">
        <v>5356</v>
      </c>
      <c r="J1417">
        <v>1.5</v>
      </c>
      <c r="K1417">
        <v>0.245</v>
      </c>
      <c r="L1417">
        <v>0.5</v>
      </c>
      <c r="N1417">
        <v>5</v>
      </c>
      <c r="O1417">
        <v>0.5</v>
      </c>
      <c r="P1417">
        <v>0.19634954084936199</v>
      </c>
      <c r="Q1417">
        <v>1312.22</v>
      </c>
      <c r="R1417">
        <v>4.3740666666666597</v>
      </c>
      <c r="S1417">
        <v>257.65379449334898</v>
      </c>
      <c r="T1417">
        <v>2</v>
      </c>
      <c r="U1417">
        <v>0.5</v>
      </c>
      <c r="V1417" t="s">
        <v>125</v>
      </c>
      <c r="W1417">
        <v>5</v>
      </c>
      <c r="X1417">
        <v>900</v>
      </c>
      <c r="Y1417">
        <v>180</v>
      </c>
      <c r="Z1417">
        <v>0</v>
      </c>
      <c r="AA1417"/>
      <c r="AB1417">
        <v>1</v>
      </c>
      <c r="AC1417">
        <v>0</v>
      </c>
      <c r="AD1417">
        <v>1</v>
      </c>
      <c r="AE1417">
        <v>0</v>
      </c>
      <c r="AF1417">
        <v>0.33333333333333298</v>
      </c>
      <c r="AG1417">
        <v>0.46574124877907502</v>
      </c>
      <c r="AH1417">
        <v>120</v>
      </c>
      <c r="AI1417">
        <v>500</v>
      </c>
      <c r="AJ1417" t="s">
        <v>125</v>
      </c>
      <c r="AK1417" t="s">
        <v>116</v>
      </c>
      <c r="AL1417" t="s">
        <v>125</v>
      </c>
      <c r="AM1417" t="s">
        <v>51</v>
      </c>
      <c r="AN1417" t="s">
        <v>52</v>
      </c>
      <c r="AO1417" t="s">
        <v>110</v>
      </c>
      <c r="AP1417" t="s">
        <v>117</v>
      </c>
    </row>
    <row r="1418" spans="1:44" hidden="1" x14ac:dyDescent="0.2">
      <c r="A1418" t="s">
        <v>256</v>
      </c>
      <c r="B1418" t="s">
        <v>99</v>
      </c>
      <c r="C1418" t="s">
        <v>100</v>
      </c>
      <c r="D1418" t="s">
        <v>257</v>
      </c>
      <c r="E1418" t="s">
        <v>258</v>
      </c>
      <c r="F1418" s="1">
        <v>0.77708333333333335</v>
      </c>
      <c r="G1418">
        <v>0</v>
      </c>
      <c r="H1418">
        <v>5356</v>
      </c>
      <c r="I1418">
        <v>5356</v>
      </c>
      <c r="J1418">
        <v>1.5</v>
      </c>
      <c r="K1418">
        <v>0.245</v>
      </c>
      <c r="L1418">
        <v>0.5</v>
      </c>
      <c r="N1418">
        <v>5</v>
      </c>
      <c r="O1418">
        <v>0.5</v>
      </c>
      <c r="P1418">
        <v>0.19634954084936199</v>
      </c>
      <c r="Q1418">
        <v>1312.22</v>
      </c>
      <c r="R1418">
        <v>4.3740666666666597</v>
      </c>
      <c r="S1418">
        <v>257.65379449334898</v>
      </c>
      <c r="T1418">
        <v>2</v>
      </c>
      <c r="U1418">
        <v>0.5</v>
      </c>
      <c r="V1418" t="s">
        <v>168</v>
      </c>
      <c r="W1418">
        <v>5</v>
      </c>
      <c r="X1418">
        <v>1000</v>
      </c>
      <c r="Y1418">
        <v>200</v>
      </c>
      <c r="Z1418">
        <v>0</v>
      </c>
      <c r="AA1418"/>
      <c r="AB1418">
        <v>2</v>
      </c>
      <c r="AC1418">
        <v>0</v>
      </c>
      <c r="AD1418">
        <v>1</v>
      </c>
      <c r="AE1418">
        <v>1</v>
      </c>
      <c r="AF1418">
        <v>0.66666666666666596</v>
      </c>
      <c r="AG1418">
        <v>1.0349805528423801</v>
      </c>
      <c r="AH1418">
        <v>266.666666666666</v>
      </c>
      <c r="AI1418">
        <v>200</v>
      </c>
    </row>
    <row r="1419" spans="1:44" hidden="1" x14ac:dyDescent="0.2">
      <c r="A1419" t="s">
        <v>256</v>
      </c>
      <c r="B1419" t="s">
        <v>99</v>
      </c>
      <c r="C1419" t="s">
        <v>100</v>
      </c>
      <c r="D1419" t="s">
        <v>257</v>
      </c>
      <c r="E1419" t="s">
        <v>258</v>
      </c>
      <c r="F1419" s="1">
        <v>0.77708333333333335</v>
      </c>
      <c r="G1419">
        <v>0</v>
      </c>
      <c r="H1419">
        <v>5356</v>
      </c>
      <c r="I1419">
        <v>5356</v>
      </c>
      <c r="J1419">
        <v>1.5</v>
      </c>
      <c r="K1419">
        <v>0.245</v>
      </c>
      <c r="L1419">
        <v>0.5</v>
      </c>
      <c r="N1419">
        <v>5</v>
      </c>
      <c r="O1419">
        <v>0.5</v>
      </c>
      <c r="P1419">
        <v>0.19634954084936199</v>
      </c>
      <c r="Q1419">
        <v>1312.22</v>
      </c>
      <c r="R1419">
        <v>4.3740666666666597</v>
      </c>
      <c r="S1419">
        <v>257.65379449334898</v>
      </c>
      <c r="T1419">
        <v>2</v>
      </c>
      <c r="U1419">
        <v>0.5</v>
      </c>
      <c r="V1419" t="s">
        <v>56</v>
      </c>
      <c r="W1419" s="2">
        <v>5</v>
      </c>
      <c r="X1419" s="2">
        <v>1000</v>
      </c>
      <c r="Y1419" s="2">
        <v>200</v>
      </c>
      <c r="Z1419" s="2">
        <v>0</v>
      </c>
      <c r="AB1419" s="2">
        <v>35</v>
      </c>
      <c r="AC1419" s="2">
        <v>9</v>
      </c>
      <c r="AD1419" s="2">
        <v>16</v>
      </c>
      <c r="AE1419" s="2">
        <v>10</v>
      </c>
      <c r="AF1419" s="2">
        <v>11.6666666666666</v>
      </c>
      <c r="AG1419" s="2">
        <v>18.1121596747418</v>
      </c>
      <c r="AH1419" s="2">
        <v>4666.6666666666597</v>
      </c>
      <c r="AI1419">
        <v>200</v>
      </c>
      <c r="AJ1419" t="s">
        <v>56</v>
      </c>
      <c r="AK1419" t="s">
        <v>50</v>
      </c>
      <c r="AL1419" t="s">
        <v>56</v>
      </c>
      <c r="AM1419" t="s">
        <v>51</v>
      </c>
      <c r="AN1419" t="s">
        <v>52</v>
      </c>
      <c r="AO1419" t="s">
        <v>53</v>
      </c>
      <c r="AP1419" t="s">
        <v>54</v>
      </c>
      <c r="AQ1419" t="s">
        <v>57</v>
      </c>
      <c r="AR1419" t="s">
        <v>56</v>
      </c>
    </row>
    <row r="1420" spans="1:44" hidden="1" x14ac:dyDescent="0.2">
      <c r="A1420" t="s">
        <v>256</v>
      </c>
      <c r="B1420" t="s">
        <v>99</v>
      </c>
      <c r="C1420" t="s">
        <v>100</v>
      </c>
      <c r="D1420" t="s">
        <v>257</v>
      </c>
      <c r="E1420" t="s">
        <v>258</v>
      </c>
      <c r="F1420" s="1">
        <v>0.77708333333333335</v>
      </c>
      <c r="G1420">
        <v>0</v>
      </c>
      <c r="H1420">
        <v>5356</v>
      </c>
      <c r="I1420">
        <v>5356</v>
      </c>
      <c r="J1420">
        <v>1.5</v>
      </c>
      <c r="K1420">
        <v>0.245</v>
      </c>
      <c r="L1420">
        <v>0.5</v>
      </c>
      <c r="N1420">
        <v>5</v>
      </c>
      <c r="O1420">
        <v>0.5</v>
      </c>
      <c r="P1420">
        <v>0.19634954084936199</v>
      </c>
      <c r="Q1420">
        <v>1312.22</v>
      </c>
      <c r="R1420">
        <v>4.3740666666666597</v>
      </c>
      <c r="S1420">
        <v>257.65379449334898</v>
      </c>
      <c r="T1420">
        <v>2</v>
      </c>
      <c r="U1420">
        <v>0.5</v>
      </c>
      <c r="V1420" t="s">
        <v>56</v>
      </c>
      <c r="W1420" s="2">
        <v>5</v>
      </c>
      <c r="X1420" s="2">
        <v>900</v>
      </c>
      <c r="Y1420" s="2">
        <v>180</v>
      </c>
      <c r="Z1420" s="2">
        <v>0</v>
      </c>
      <c r="AB1420" s="2">
        <v>2</v>
      </c>
      <c r="AC1420" s="2">
        <v>1</v>
      </c>
      <c r="AD1420" s="2">
        <v>0</v>
      </c>
      <c r="AE1420" s="2">
        <v>1</v>
      </c>
      <c r="AF1420" s="2">
        <v>0.66666666666666596</v>
      </c>
      <c r="AG1420" s="2">
        <v>0.93148249755815005</v>
      </c>
      <c r="AH1420" s="2">
        <v>240</v>
      </c>
      <c r="AI1420">
        <v>500</v>
      </c>
      <c r="AJ1420" t="s">
        <v>56</v>
      </c>
      <c r="AK1420" t="s">
        <v>50</v>
      </c>
      <c r="AL1420" t="s">
        <v>56</v>
      </c>
      <c r="AM1420" t="s">
        <v>51</v>
      </c>
      <c r="AN1420" t="s">
        <v>52</v>
      </c>
      <c r="AO1420" t="s">
        <v>53</v>
      </c>
      <c r="AP1420" t="s">
        <v>54</v>
      </c>
      <c r="AQ1420" t="s">
        <v>57</v>
      </c>
      <c r="AR1420" t="s">
        <v>56</v>
      </c>
    </row>
    <row r="1421" spans="1:44" hidden="1" x14ac:dyDescent="0.2">
      <c r="A1421" t="s">
        <v>256</v>
      </c>
      <c r="B1421" t="s">
        <v>99</v>
      </c>
      <c r="C1421" t="s">
        <v>100</v>
      </c>
      <c r="D1421" t="s">
        <v>257</v>
      </c>
      <c r="E1421" t="s">
        <v>258</v>
      </c>
      <c r="F1421" s="1">
        <v>0.77708333333333335</v>
      </c>
      <c r="G1421">
        <v>0</v>
      </c>
      <c r="H1421">
        <v>5356</v>
      </c>
      <c r="I1421">
        <v>5356</v>
      </c>
      <c r="J1421">
        <v>1.5</v>
      </c>
      <c r="K1421">
        <v>0.245</v>
      </c>
      <c r="L1421">
        <v>0.5</v>
      </c>
      <c r="N1421">
        <v>5</v>
      </c>
      <c r="O1421">
        <v>0.5</v>
      </c>
      <c r="P1421">
        <v>0.19634954084936199</v>
      </c>
      <c r="Q1421">
        <v>1312.22</v>
      </c>
      <c r="R1421">
        <v>4.3740666666666597</v>
      </c>
      <c r="S1421">
        <v>257.65379449334898</v>
      </c>
      <c r="T1421">
        <v>2</v>
      </c>
      <c r="U1421">
        <v>0.5</v>
      </c>
      <c r="V1421" t="s">
        <v>138</v>
      </c>
      <c r="W1421" s="2">
        <v>5</v>
      </c>
      <c r="X1421" s="2">
        <v>1000</v>
      </c>
      <c r="Y1421" s="2">
        <v>200</v>
      </c>
      <c r="Z1421" s="2">
        <v>0</v>
      </c>
      <c r="AB1421" s="2">
        <v>3</v>
      </c>
      <c r="AC1421" s="2">
        <v>0</v>
      </c>
      <c r="AD1421" s="2">
        <v>2</v>
      </c>
      <c r="AE1421" s="2">
        <v>1</v>
      </c>
      <c r="AF1421" s="2">
        <v>1</v>
      </c>
      <c r="AG1421" s="2">
        <v>1.55247082926358</v>
      </c>
      <c r="AH1421" s="2">
        <v>400</v>
      </c>
      <c r="AI1421">
        <v>200</v>
      </c>
      <c r="AJ1421" t="s">
        <v>138</v>
      </c>
      <c r="AK1421" t="s">
        <v>50</v>
      </c>
      <c r="AL1421" t="s">
        <v>138</v>
      </c>
      <c r="AM1421" t="s">
        <v>51</v>
      </c>
      <c r="AN1421" t="s">
        <v>52</v>
      </c>
      <c r="AO1421" t="s">
        <v>53</v>
      </c>
      <c r="AP1421" t="s">
        <v>54</v>
      </c>
      <c r="AQ1421" t="s">
        <v>139</v>
      </c>
      <c r="AR1421" t="s">
        <v>138</v>
      </c>
    </row>
    <row r="1422" spans="1:44" hidden="1" x14ac:dyDescent="0.2">
      <c r="A1422" t="s">
        <v>256</v>
      </c>
      <c r="B1422" t="s">
        <v>99</v>
      </c>
      <c r="C1422" t="s">
        <v>100</v>
      </c>
      <c r="D1422" t="s">
        <v>257</v>
      </c>
      <c r="E1422" t="s">
        <v>258</v>
      </c>
      <c r="F1422" s="1">
        <v>0.77708333333333335</v>
      </c>
      <c r="G1422">
        <v>0</v>
      </c>
      <c r="H1422">
        <v>5356</v>
      </c>
      <c r="I1422">
        <v>5356</v>
      </c>
      <c r="J1422">
        <v>1.5</v>
      </c>
      <c r="K1422">
        <v>0.245</v>
      </c>
      <c r="L1422">
        <v>0.5</v>
      </c>
      <c r="N1422">
        <v>5</v>
      </c>
      <c r="O1422">
        <v>0.5</v>
      </c>
      <c r="P1422">
        <v>0.19634954084936199</v>
      </c>
      <c r="Q1422">
        <v>1312.22</v>
      </c>
      <c r="R1422">
        <v>4.3740666666666597</v>
      </c>
      <c r="S1422">
        <v>257.65379449334898</v>
      </c>
      <c r="T1422">
        <v>2</v>
      </c>
      <c r="U1422">
        <v>0.5</v>
      </c>
      <c r="V1422" t="s">
        <v>119</v>
      </c>
      <c r="W1422">
        <v>5</v>
      </c>
      <c r="X1422">
        <v>1000</v>
      </c>
      <c r="Y1422">
        <v>200</v>
      </c>
      <c r="Z1422">
        <v>0</v>
      </c>
      <c r="AA1422"/>
      <c r="AB1422">
        <v>3</v>
      </c>
      <c r="AC1422">
        <v>1</v>
      </c>
      <c r="AD1422">
        <v>0</v>
      </c>
      <c r="AE1422">
        <v>2</v>
      </c>
      <c r="AF1422">
        <v>1</v>
      </c>
      <c r="AG1422">
        <v>1.55247082926358</v>
      </c>
      <c r="AH1422">
        <v>400</v>
      </c>
      <c r="AI1422">
        <v>200</v>
      </c>
      <c r="AJ1422" t="s">
        <v>119</v>
      </c>
      <c r="AK1422" t="s">
        <v>116</v>
      </c>
      <c r="AL1422" t="s">
        <v>119</v>
      </c>
      <c r="AM1422" t="s">
        <v>51</v>
      </c>
      <c r="AN1422" t="s">
        <v>52</v>
      </c>
      <c r="AO1422" t="s">
        <v>110</v>
      </c>
      <c r="AP1422" t="s">
        <v>117</v>
      </c>
    </row>
    <row r="1423" spans="1:44" hidden="1" x14ac:dyDescent="0.2">
      <c r="A1423" t="s">
        <v>256</v>
      </c>
      <c r="B1423" t="s">
        <v>99</v>
      </c>
      <c r="C1423" t="s">
        <v>100</v>
      </c>
      <c r="D1423" t="s">
        <v>257</v>
      </c>
      <c r="E1423" t="s">
        <v>258</v>
      </c>
      <c r="F1423" s="1">
        <v>0.77708333333333335</v>
      </c>
      <c r="G1423">
        <v>0</v>
      </c>
      <c r="H1423">
        <v>5356</v>
      </c>
      <c r="I1423">
        <v>5356</v>
      </c>
      <c r="J1423">
        <v>1.5</v>
      </c>
      <c r="K1423">
        <v>0.245</v>
      </c>
      <c r="L1423">
        <v>0.5</v>
      </c>
      <c r="N1423">
        <v>5</v>
      </c>
      <c r="O1423">
        <v>0.5</v>
      </c>
      <c r="P1423">
        <v>0.19634954084936199</v>
      </c>
      <c r="Q1423">
        <v>1312.22</v>
      </c>
      <c r="R1423">
        <v>4.3740666666666597</v>
      </c>
      <c r="S1423">
        <v>257.65379449334898</v>
      </c>
      <c r="T1423">
        <v>2</v>
      </c>
      <c r="U1423">
        <v>0.5</v>
      </c>
      <c r="V1423" t="s">
        <v>140</v>
      </c>
      <c r="W1423" s="2">
        <v>5</v>
      </c>
      <c r="X1423" s="2">
        <v>1000</v>
      </c>
      <c r="Y1423" s="2">
        <v>200</v>
      </c>
      <c r="Z1423" s="2">
        <v>0</v>
      </c>
      <c r="AB1423" s="2">
        <v>1</v>
      </c>
      <c r="AC1423" s="2">
        <v>1</v>
      </c>
      <c r="AD1423" s="2">
        <v>0</v>
      </c>
      <c r="AE1423" s="2">
        <v>0</v>
      </c>
      <c r="AF1423" s="2">
        <v>0.33333333333333298</v>
      </c>
      <c r="AG1423" s="2">
        <v>0.51749027642119405</v>
      </c>
      <c r="AH1423" s="2">
        <v>133.333333333333</v>
      </c>
      <c r="AI1423">
        <v>200</v>
      </c>
      <c r="AJ1423" t="s">
        <v>140</v>
      </c>
      <c r="AK1423" t="s">
        <v>50</v>
      </c>
      <c r="AL1423" t="s">
        <v>140</v>
      </c>
      <c r="AM1423" t="s">
        <v>51</v>
      </c>
      <c r="AN1423" t="s">
        <v>52</v>
      </c>
      <c r="AO1423" t="s">
        <v>53</v>
      </c>
      <c r="AP1423" t="s">
        <v>54</v>
      </c>
      <c r="AQ1423" t="s">
        <v>141</v>
      </c>
      <c r="AR1423" t="s">
        <v>140</v>
      </c>
    </row>
    <row r="1424" spans="1:44" hidden="1" x14ac:dyDescent="0.2">
      <c r="A1424" t="s">
        <v>256</v>
      </c>
      <c r="B1424" t="s">
        <v>99</v>
      </c>
      <c r="C1424" t="s">
        <v>100</v>
      </c>
      <c r="D1424" t="s">
        <v>257</v>
      </c>
      <c r="E1424" t="s">
        <v>258</v>
      </c>
      <c r="F1424" s="1">
        <v>0.77708333333333335</v>
      </c>
      <c r="G1424">
        <v>0</v>
      </c>
      <c r="H1424">
        <v>5356</v>
      </c>
      <c r="I1424">
        <v>5356</v>
      </c>
      <c r="J1424">
        <v>1.5</v>
      </c>
      <c r="K1424">
        <v>0.245</v>
      </c>
      <c r="L1424">
        <v>0.5</v>
      </c>
      <c r="N1424">
        <v>5</v>
      </c>
      <c r="O1424">
        <v>0.5</v>
      </c>
      <c r="P1424">
        <v>0.19634954084936199</v>
      </c>
      <c r="Q1424">
        <v>1312.22</v>
      </c>
      <c r="R1424">
        <v>4.3740666666666597</v>
      </c>
      <c r="S1424">
        <v>257.65379449334898</v>
      </c>
      <c r="T1424">
        <v>2</v>
      </c>
      <c r="U1424">
        <v>0.5</v>
      </c>
      <c r="V1424" t="s">
        <v>120</v>
      </c>
      <c r="W1424">
        <v>5</v>
      </c>
      <c r="X1424">
        <v>1000</v>
      </c>
      <c r="Y1424">
        <v>200</v>
      </c>
      <c r="Z1424">
        <v>0</v>
      </c>
      <c r="AA1424"/>
      <c r="AB1424">
        <v>31</v>
      </c>
      <c r="AC1424">
        <v>14</v>
      </c>
      <c r="AD1424">
        <v>5</v>
      </c>
      <c r="AE1424">
        <v>12</v>
      </c>
      <c r="AF1424">
        <v>10.3333333333333</v>
      </c>
      <c r="AG1424">
        <v>16.042198569057</v>
      </c>
      <c r="AH1424">
        <v>4133.3333333333303</v>
      </c>
      <c r="AI1424">
        <v>200</v>
      </c>
      <c r="AJ1424" t="s">
        <v>120</v>
      </c>
      <c r="AK1424" t="s">
        <v>73</v>
      </c>
      <c r="AL1424" t="s">
        <v>120</v>
      </c>
      <c r="AM1424" t="s">
        <v>51</v>
      </c>
      <c r="AN1424" t="s">
        <v>120</v>
      </c>
    </row>
    <row r="1425" spans="1:44" hidden="1" x14ac:dyDescent="0.2">
      <c r="A1425" t="s">
        <v>256</v>
      </c>
      <c r="B1425" t="s">
        <v>99</v>
      </c>
      <c r="C1425" t="s">
        <v>100</v>
      </c>
      <c r="D1425" t="s">
        <v>257</v>
      </c>
      <c r="E1425" t="s">
        <v>258</v>
      </c>
      <c r="F1425" s="1">
        <v>0.77708333333333335</v>
      </c>
      <c r="G1425">
        <v>0</v>
      </c>
      <c r="H1425">
        <v>5356</v>
      </c>
      <c r="I1425">
        <v>5356</v>
      </c>
      <c r="J1425">
        <v>1.5</v>
      </c>
      <c r="K1425">
        <v>0.245</v>
      </c>
      <c r="L1425">
        <v>0.5</v>
      </c>
      <c r="N1425">
        <v>5</v>
      </c>
      <c r="O1425">
        <v>0.5</v>
      </c>
      <c r="P1425">
        <v>0.19634954084936199</v>
      </c>
      <c r="Q1425">
        <v>1312.22</v>
      </c>
      <c r="R1425">
        <v>4.3740666666666597</v>
      </c>
      <c r="S1425">
        <v>257.65379449334898</v>
      </c>
      <c r="T1425">
        <v>2</v>
      </c>
      <c r="U1425">
        <v>0.5</v>
      </c>
      <c r="V1425" t="s">
        <v>120</v>
      </c>
      <c r="W1425">
        <v>5</v>
      </c>
      <c r="X1425">
        <v>900</v>
      </c>
      <c r="Y1425">
        <v>180</v>
      </c>
      <c r="Z1425">
        <v>0</v>
      </c>
      <c r="AA1425"/>
      <c r="AB1425">
        <v>12</v>
      </c>
      <c r="AC1425">
        <v>2</v>
      </c>
      <c r="AD1425">
        <v>8</v>
      </c>
      <c r="AE1425">
        <v>2</v>
      </c>
      <c r="AF1425">
        <v>4</v>
      </c>
      <c r="AG1425">
        <v>5.5888949853489001</v>
      </c>
      <c r="AH1425">
        <v>1440</v>
      </c>
      <c r="AI1425">
        <v>500</v>
      </c>
      <c r="AJ1425" t="s">
        <v>120</v>
      </c>
      <c r="AK1425" t="s">
        <v>73</v>
      </c>
      <c r="AL1425" t="s">
        <v>120</v>
      </c>
      <c r="AM1425" t="s">
        <v>51</v>
      </c>
      <c r="AN1425" t="s">
        <v>120</v>
      </c>
    </row>
    <row r="1426" spans="1:44" hidden="1" x14ac:dyDescent="0.2">
      <c r="A1426" t="s">
        <v>256</v>
      </c>
      <c r="B1426" t="s">
        <v>99</v>
      </c>
      <c r="C1426" t="s">
        <v>100</v>
      </c>
      <c r="D1426" t="s">
        <v>257</v>
      </c>
      <c r="E1426" t="s">
        <v>258</v>
      </c>
      <c r="F1426" s="1">
        <v>0.77708333333333335</v>
      </c>
      <c r="G1426">
        <v>0</v>
      </c>
      <c r="H1426">
        <v>5356</v>
      </c>
      <c r="I1426">
        <v>5356</v>
      </c>
      <c r="J1426">
        <v>1.5</v>
      </c>
      <c r="K1426">
        <v>0.245</v>
      </c>
      <c r="L1426">
        <v>0.5</v>
      </c>
      <c r="N1426">
        <v>5</v>
      </c>
      <c r="O1426">
        <v>0.5</v>
      </c>
      <c r="P1426">
        <v>0.19634954084936199</v>
      </c>
      <c r="Q1426">
        <v>1312.22</v>
      </c>
      <c r="R1426">
        <v>4.3740666666666597</v>
      </c>
      <c r="S1426">
        <v>257.65379449334898</v>
      </c>
      <c r="T1426">
        <v>2</v>
      </c>
      <c r="U1426">
        <v>0.5</v>
      </c>
      <c r="V1426" t="s">
        <v>58</v>
      </c>
      <c r="W1426" s="2">
        <v>5</v>
      </c>
      <c r="X1426" s="2">
        <v>1000</v>
      </c>
      <c r="Y1426" s="2">
        <v>200</v>
      </c>
      <c r="Z1426" s="2">
        <v>0</v>
      </c>
      <c r="AB1426" s="2">
        <v>71</v>
      </c>
      <c r="AC1426" s="2">
        <v>20</v>
      </c>
      <c r="AD1426" s="2">
        <v>27</v>
      </c>
      <c r="AE1426" s="2">
        <v>24</v>
      </c>
      <c r="AF1426" s="2">
        <v>23.6666666666666</v>
      </c>
      <c r="AG1426" s="2">
        <v>36.7418096259048</v>
      </c>
      <c r="AH1426" s="2">
        <v>9466.6666666666606</v>
      </c>
      <c r="AI1426">
        <v>200</v>
      </c>
      <c r="AJ1426" t="s">
        <v>58</v>
      </c>
      <c r="AK1426" t="s">
        <v>50</v>
      </c>
      <c r="AL1426" t="s">
        <v>58</v>
      </c>
      <c r="AM1426" t="s">
        <v>51</v>
      </c>
      <c r="AN1426" t="s">
        <v>52</v>
      </c>
      <c r="AO1426" t="s">
        <v>53</v>
      </c>
      <c r="AP1426" t="s">
        <v>54</v>
      </c>
      <c r="AQ1426" t="s">
        <v>59</v>
      </c>
      <c r="AR1426" t="s">
        <v>58</v>
      </c>
    </row>
    <row r="1427" spans="1:44" hidden="1" x14ac:dyDescent="0.2">
      <c r="A1427" t="s">
        <v>256</v>
      </c>
      <c r="B1427" t="s">
        <v>99</v>
      </c>
      <c r="C1427" t="s">
        <v>100</v>
      </c>
      <c r="D1427" t="s">
        <v>257</v>
      </c>
      <c r="E1427" t="s">
        <v>258</v>
      </c>
      <c r="F1427" s="1">
        <v>0.77708333333333335</v>
      </c>
      <c r="G1427">
        <v>0</v>
      </c>
      <c r="H1427">
        <v>5356</v>
      </c>
      <c r="I1427">
        <v>5356</v>
      </c>
      <c r="J1427">
        <v>1.5</v>
      </c>
      <c r="K1427">
        <v>0.245</v>
      </c>
      <c r="L1427">
        <v>0.5</v>
      </c>
      <c r="N1427">
        <v>5</v>
      </c>
      <c r="O1427">
        <v>0.5</v>
      </c>
      <c r="P1427">
        <v>0.19634954084936199</v>
      </c>
      <c r="Q1427">
        <v>1312.22</v>
      </c>
      <c r="R1427">
        <v>4.3740666666666597</v>
      </c>
      <c r="S1427">
        <v>257.65379449334898</v>
      </c>
      <c r="T1427">
        <v>2</v>
      </c>
      <c r="U1427">
        <v>0.5</v>
      </c>
      <c r="V1427" t="s">
        <v>58</v>
      </c>
      <c r="W1427" s="2">
        <v>5</v>
      </c>
      <c r="X1427" s="2">
        <v>900</v>
      </c>
      <c r="Y1427" s="2">
        <v>180</v>
      </c>
      <c r="Z1427" s="2">
        <v>0</v>
      </c>
      <c r="AB1427" s="2">
        <v>1</v>
      </c>
      <c r="AC1427" s="2">
        <v>1</v>
      </c>
      <c r="AD1427" s="2">
        <v>0</v>
      </c>
      <c r="AE1427" s="2">
        <v>0</v>
      </c>
      <c r="AF1427" s="2">
        <v>0.33333333333333298</v>
      </c>
      <c r="AG1427" s="2">
        <v>0.46574124877907502</v>
      </c>
      <c r="AH1427" s="2">
        <v>120</v>
      </c>
      <c r="AI1427">
        <v>500</v>
      </c>
      <c r="AJ1427" t="s">
        <v>58</v>
      </c>
      <c r="AK1427" t="s">
        <v>50</v>
      </c>
      <c r="AL1427" t="s">
        <v>58</v>
      </c>
      <c r="AM1427" t="s">
        <v>51</v>
      </c>
      <c r="AN1427" t="s">
        <v>52</v>
      </c>
      <c r="AO1427" t="s">
        <v>53</v>
      </c>
      <c r="AP1427" t="s">
        <v>54</v>
      </c>
      <c r="AQ1427" t="s">
        <v>59</v>
      </c>
      <c r="AR1427" t="s">
        <v>58</v>
      </c>
    </row>
    <row r="1428" spans="1:44" hidden="1" x14ac:dyDescent="0.2">
      <c r="A1428" t="s">
        <v>256</v>
      </c>
      <c r="B1428" t="s">
        <v>99</v>
      </c>
      <c r="C1428" t="s">
        <v>100</v>
      </c>
      <c r="D1428" t="s">
        <v>257</v>
      </c>
      <c r="E1428" t="s">
        <v>258</v>
      </c>
      <c r="F1428" s="1">
        <v>0.77708333333333335</v>
      </c>
      <c r="G1428">
        <v>0</v>
      </c>
      <c r="H1428">
        <v>5356</v>
      </c>
      <c r="I1428">
        <v>5356</v>
      </c>
      <c r="J1428">
        <v>1.5</v>
      </c>
      <c r="K1428">
        <v>0.245</v>
      </c>
      <c r="L1428">
        <v>0.5</v>
      </c>
      <c r="N1428">
        <v>5</v>
      </c>
      <c r="O1428">
        <v>0.5</v>
      </c>
      <c r="P1428">
        <v>0.19634954084936199</v>
      </c>
      <c r="Q1428">
        <v>1312.22</v>
      </c>
      <c r="R1428">
        <v>4.3740666666666597</v>
      </c>
      <c r="S1428">
        <v>257.65379449334898</v>
      </c>
      <c r="T1428">
        <v>2</v>
      </c>
      <c r="U1428">
        <v>0.5</v>
      </c>
      <c r="V1428" t="s">
        <v>53</v>
      </c>
      <c r="W1428" s="2">
        <v>5</v>
      </c>
      <c r="X1428" s="2">
        <v>1000</v>
      </c>
      <c r="Y1428" s="2">
        <v>200</v>
      </c>
      <c r="Z1428" s="2">
        <v>0</v>
      </c>
      <c r="AB1428" s="2">
        <v>4</v>
      </c>
      <c r="AC1428" s="2">
        <v>1</v>
      </c>
      <c r="AD1428" s="2">
        <v>2</v>
      </c>
      <c r="AE1428" s="2">
        <v>1</v>
      </c>
      <c r="AF1428" s="2">
        <v>1.3333333333333299</v>
      </c>
      <c r="AG1428" s="2">
        <v>2.06996110568477</v>
      </c>
      <c r="AH1428" s="2">
        <v>533.33333333333303</v>
      </c>
      <c r="AI1428">
        <v>200</v>
      </c>
      <c r="AJ1428" t="s">
        <v>53</v>
      </c>
      <c r="AK1428" t="s">
        <v>63</v>
      </c>
      <c r="AL1428" t="s">
        <v>53</v>
      </c>
      <c r="AM1428" t="s">
        <v>51</v>
      </c>
      <c r="AN1428" t="s">
        <v>52</v>
      </c>
      <c r="AO1428" t="s">
        <v>53</v>
      </c>
    </row>
    <row r="1429" spans="1:44" hidden="1" x14ac:dyDescent="0.2">
      <c r="A1429" t="s">
        <v>256</v>
      </c>
      <c r="B1429" t="s">
        <v>99</v>
      </c>
      <c r="C1429" t="s">
        <v>100</v>
      </c>
      <c r="D1429" t="s">
        <v>257</v>
      </c>
      <c r="E1429" t="s">
        <v>258</v>
      </c>
      <c r="F1429" s="1">
        <v>0.77708333333333335</v>
      </c>
      <c r="G1429">
        <v>0</v>
      </c>
      <c r="H1429">
        <v>5356</v>
      </c>
      <c r="I1429">
        <v>5356</v>
      </c>
      <c r="J1429">
        <v>1.5</v>
      </c>
      <c r="K1429">
        <v>0.245</v>
      </c>
      <c r="L1429">
        <v>0.5</v>
      </c>
      <c r="N1429">
        <v>5</v>
      </c>
      <c r="O1429">
        <v>0.5</v>
      </c>
      <c r="P1429">
        <v>0.19634954084936199</v>
      </c>
      <c r="Q1429">
        <v>1312.22</v>
      </c>
      <c r="R1429">
        <v>4.3740666666666597</v>
      </c>
      <c r="S1429">
        <v>257.65379449334898</v>
      </c>
      <c r="T1429">
        <v>2</v>
      </c>
      <c r="U1429">
        <v>0.5</v>
      </c>
      <c r="V1429" t="s">
        <v>69</v>
      </c>
      <c r="W1429" s="2">
        <v>5</v>
      </c>
      <c r="X1429" s="2">
        <v>1000</v>
      </c>
      <c r="Y1429" s="2">
        <v>200</v>
      </c>
      <c r="Z1429" s="2">
        <v>0</v>
      </c>
      <c r="AB1429" s="2">
        <v>53</v>
      </c>
      <c r="AC1429" s="2">
        <v>27</v>
      </c>
      <c r="AD1429" s="2">
        <v>9</v>
      </c>
      <c r="AE1429" s="2">
        <v>17</v>
      </c>
      <c r="AF1429" s="2">
        <v>17.6666666666666</v>
      </c>
      <c r="AG1429" s="2">
        <v>27.426984650323298</v>
      </c>
      <c r="AH1429" s="2">
        <v>7066.6666666666597</v>
      </c>
      <c r="AI1429">
        <v>200</v>
      </c>
      <c r="AJ1429" t="s">
        <v>69</v>
      </c>
      <c r="AK1429" t="s">
        <v>50</v>
      </c>
      <c r="AL1429" t="s">
        <v>69</v>
      </c>
      <c r="AM1429" t="s">
        <v>51</v>
      </c>
      <c r="AN1429" t="s">
        <v>52</v>
      </c>
      <c r="AO1429" t="s">
        <v>53</v>
      </c>
      <c r="AP1429" t="s">
        <v>66</v>
      </c>
      <c r="AQ1429" t="s">
        <v>70</v>
      </c>
      <c r="AR1429" t="s">
        <v>69</v>
      </c>
    </row>
    <row r="1430" spans="1:44" hidden="1" x14ac:dyDescent="0.2">
      <c r="A1430" t="s">
        <v>256</v>
      </c>
      <c r="B1430" t="s">
        <v>99</v>
      </c>
      <c r="C1430" t="s">
        <v>100</v>
      </c>
      <c r="D1430" t="s">
        <v>257</v>
      </c>
      <c r="E1430" t="s">
        <v>258</v>
      </c>
      <c r="F1430" s="1">
        <v>0.77708333333333335</v>
      </c>
      <c r="G1430">
        <v>0</v>
      </c>
      <c r="H1430">
        <v>5356</v>
      </c>
      <c r="I1430">
        <v>5356</v>
      </c>
      <c r="J1430">
        <v>1.5</v>
      </c>
      <c r="K1430">
        <v>0.245</v>
      </c>
      <c r="L1430">
        <v>0.5</v>
      </c>
      <c r="N1430">
        <v>5</v>
      </c>
      <c r="O1430">
        <v>0.5</v>
      </c>
      <c r="P1430">
        <v>0.19634954084936199</v>
      </c>
      <c r="Q1430">
        <v>1312.22</v>
      </c>
      <c r="R1430">
        <v>4.3740666666666597</v>
      </c>
      <c r="S1430">
        <v>257.65379449334898</v>
      </c>
      <c r="T1430">
        <v>2</v>
      </c>
      <c r="U1430">
        <v>0.5</v>
      </c>
      <c r="V1430" t="s">
        <v>69</v>
      </c>
      <c r="W1430" s="2">
        <v>5</v>
      </c>
      <c r="X1430" s="2">
        <v>900</v>
      </c>
      <c r="Y1430" s="2">
        <v>180</v>
      </c>
      <c r="Z1430" s="2">
        <v>0</v>
      </c>
      <c r="AB1430" s="2">
        <v>1</v>
      </c>
      <c r="AC1430" s="2">
        <v>0</v>
      </c>
      <c r="AD1430" s="2">
        <v>1</v>
      </c>
      <c r="AE1430" s="2">
        <v>0</v>
      </c>
      <c r="AF1430" s="2">
        <v>0.33333333333333298</v>
      </c>
      <c r="AG1430" s="2">
        <v>0.46574124877907502</v>
      </c>
      <c r="AH1430" s="2">
        <v>120</v>
      </c>
      <c r="AI1430">
        <v>500</v>
      </c>
      <c r="AJ1430" t="s">
        <v>69</v>
      </c>
      <c r="AK1430" t="s">
        <v>50</v>
      </c>
      <c r="AL1430" t="s">
        <v>69</v>
      </c>
      <c r="AM1430" t="s">
        <v>51</v>
      </c>
      <c r="AN1430" t="s">
        <v>52</v>
      </c>
      <c r="AO1430" t="s">
        <v>53</v>
      </c>
      <c r="AP1430" t="s">
        <v>66</v>
      </c>
      <c r="AQ1430" t="s">
        <v>70</v>
      </c>
      <c r="AR1430" t="s">
        <v>69</v>
      </c>
    </row>
    <row r="1431" spans="1:44" hidden="1" x14ac:dyDescent="0.2">
      <c r="A1431" t="s">
        <v>256</v>
      </c>
      <c r="B1431" t="s">
        <v>99</v>
      </c>
      <c r="C1431" t="s">
        <v>100</v>
      </c>
      <c r="D1431" t="s">
        <v>257</v>
      </c>
      <c r="E1431" t="s">
        <v>258</v>
      </c>
      <c r="F1431" s="1">
        <v>0.77708333333333335</v>
      </c>
      <c r="G1431">
        <v>0</v>
      </c>
      <c r="H1431">
        <v>5356</v>
      </c>
      <c r="I1431">
        <v>5356</v>
      </c>
      <c r="J1431">
        <v>1.5</v>
      </c>
      <c r="K1431">
        <v>0.245</v>
      </c>
      <c r="L1431">
        <v>0.5</v>
      </c>
      <c r="N1431">
        <v>5</v>
      </c>
      <c r="O1431">
        <v>0.5</v>
      </c>
      <c r="P1431">
        <v>0.19634954084936199</v>
      </c>
      <c r="Q1431">
        <v>1312.22</v>
      </c>
      <c r="R1431">
        <v>4.3740666666666597</v>
      </c>
      <c r="S1431">
        <v>257.65379449334898</v>
      </c>
      <c r="T1431">
        <v>2</v>
      </c>
      <c r="U1431">
        <v>0.5</v>
      </c>
      <c r="V1431" t="s">
        <v>148</v>
      </c>
      <c r="W1431">
        <v>5</v>
      </c>
      <c r="X1431">
        <v>1000</v>
      </c>
      <c r="Y1431">
        <v>200</v>
      </c>
      <c r="Z1431">
        <v>0</v>
      </c>
      <c r="AA1431"/>
      <c r="AB1431">
        <v>1</v>
      </c>
      <c r="AC1431">
        <v>1</v>
      </c>
      <c r="AD1431">
        <v>0</v>
      </c>
      <c r="AE1431">
        <v>0</v>
      </c>
      <c r="AF1431">
        <v>0.33333333333333298</v>
      </c>
      <c r="AG1431">
        <v>0.51749027642119405</v>
      </c>
      <c r="AH1431">
        <v>133.333333333333</v>
      </c>
      <c r="AI1431">
        <v>200</v>
      </c>
      <c r="AJ1431" t="s">
        <v>148</v>
      </c>
      <c r="AK1431" t="s">
        <v>87</v>
      </c>
      <c r="AL1431" t="s">
        <v>148</v>
      </c>
      <c r="AM1431" t="s">
        <v>51</v>
      </c>
      <c r="AN1431" t="s">
        <v>92</v>
      </c>
      <c r="AO1431" t="s">
        <v>149</v>
      </c>
      <c r="AP1431" t="s">
        <v>148</v>
      </c>
    </row>
    <row r="1432" spans="1:44" hidden="1" x14ac:dyDescent="0.2">
      <c r="A1432" t="s">
        <v>256</v>
      </c>
      <c r="B1432" t="s">
        <v>99</v>
      </c>
      <c r="C1432" t="s">
        <v>100</v>
      </c>
      <c r="D1432" t="s">
        <v>257</v>
      </c>
      <c r="E1432" t="s">
        <v>258</v>
      </c>
      <c r="F1432" s="1">
        <v>0.77708333333333335</v>
      </c>
      <c r="G1432">
        <v>0</v>
      </c>
      <c r="H1432">
        <v>5356</v>
      </c>
      <c r="I1432">
        <v>5356</v>
      </c>
      <c r="J1432">
        <v>1.5</v>
      </c>
      <c r="K1432">
        <v>0.245</v>
      </c>
      <c r="L1432">
        <v>0.5</v>
      </c>
      <c r="N1432">
        <v>5</v>
      </c>
      <c r="O1432">
        <v>0.5</v>
      </c>
      <c r="P1432">
        <v>0.19634954084936199</v>
      </c>
      <c r="Q1432">
        <v>1312.22</v>
      </c>
      <c r="R1432">
        <v>4.3740666666666597</v>
      </c>
      <c r="S1432">
        <v>257.65379449334898</v>
      </c>
      <c r="T1432">
        <v>2</v>
      </c>
      <c r="U1432">
        <v>0.5</v>
      </c>
      <c r="V1432" t="s">
        <v>126</v>
      </c>
      <c r="W1432">
        <v>5</v>
      </c>
      <c r="X1432">
        <v>1000</v>
      </c>
      <c r="Y1432">
        <v>200</v>
      </c>
      <c r="Z1432">
        <v>0</v>
      </c>
      <c r="AA1432"/>
      <c r="AB1432">
        <v>11</v>
      </c>
      <c r="AC1432">
        <v>5</v>
      </c>
      <c r="AD1432">
        <v>2</v>
      </c>
      <c r="AE1432">
        <v>4</v>
      </c>
      <c r="AF1432">
        <v>3.6666666666666599</v>
      </c>
      <c r="AG1432">
        <v>5.6923930406331404</v>
      </c>
      <c r="AH1432">
        <v>1466.6666666666599</v>
      </c>
      <c r="AI1432">
        <v>200</v>
      </c>
    </row>
    <row r="1433" spans="1:44" hidden="1" x14ac:dyDescent="0.2">
      <c r="A1433" t="s">
        <v>256</v>
      </c>
      <c r="B1433" t="s">
        <v>99</v>
      </c>
      <c r="C1433" t="s">
        <v>100</v>
      </c>
      <c r="D1433" t="s">
        <v>257</v>
      </c>
      <c r="E1433" t="s">
        <v>258</v>
      </c>
      <c r="F1433" s="1">
        <v>0.77708333333333335</v>
      </c>
      <c r="G1433">
        <v>0</v>
      </c>
      <c r="H1433">
        <v>5356</v>
      </c>
      <c r="I1433">
        <v>5356</v>
      </c>
      <c r="J1433">
        <v>1.5</v>
      </c>
      <c r="K1433">
        <v>0.245</v>
      </c>
      <c r="L1433">
        <v>0.5</v>
      </c>
      <c r="N1433">
        <v>5</v>
      </c>
      <c r="O1433">
        <v>0.5</v>
      </c>
      <c r="P1433">
        <v>0.19634954084936199</v>
      </c>
      <c r="Q1433">
        <v>1312.22</v>
      </c>
      <c r="R1433">
        <v>4.3740666666666597</v>
      </c>
      <c r="S1433">
        <v>257.65379449334898</v>
      </c>
      <c r="T1433">
        <v>2</v>
      </c>
      <c r="U1433">
        <v>0.5</v>
      </c>
      <c r="V1433" t="s">
        <v>71</v>
      </c>
      <c r="W1433" s="2">
        <v>5</v>
      </c>
      <c r="X1433" s="2">
        <v>1000</v>
      </c>
      <c r="Y1433" s="2">
        <v>200</v>
      </c>
      <c r="Z1433" s="2">
        <v>0</v>
      </c>
      <c r="AB1433" s="2">
        <v>29</v>
      </c>
      <c r="AC1433" s="2">
        <v>10</v>
      </c>
      <c r="AD1433" s="2">
        <v>7</v>
      </c>
      <c r="AE1433" s="2">
        <v>12</v>
      </c>
      <c r="AF1433" s="2">
        <v>9.6666666666666607</v>
      </c>
      <c r="AG1433" s="2">
        <v>15.007218016214599</v>
      </c>
      <c r="AH1433" s="2">
        <v>3866.6666666666601</v>
      </c>
      <c r="AI1433">
        <v>200</v>
      </c>
      <c r="AJ1433" t="s">
        <v>71</v>
      </c>
      <c r="AK1433" t="s">
        <v>50</v>
      </c>
      <c r="AL1433" t="s">
        <v>71</v>
      </c>
      <c r="AM1433" t="s">
        <v>51</v>
      </c>
      <c r="AN1433" t="s">
        <v>52</v>
      </c>
      <c r="AO1433" t="s">
        <v>53</v>
      </c>
      <c r="AP1433" t="s">
        <v>66</v>
      </c>
      <c r="AQ1433" t="s">
        <v>70</v>
      </c>
      <c r="AR1433" t="s">
        <v>71</v>
      </c>
    </row>
    <row r="1434" spans="1:44" hidden="1" x14ac:dyDescent="0.2">
      <c r="A1434" t="s">
        <v>256</v>
      </c>
      <c r="B1434" t="s">
        <v>99</v>
      </c>
      <c r="C1434" t="s">
        <v>100</v>
      </c>
      <c r="D1434" t="s">
        <v>257</v>
      </c>
      <c r="E1434" t="s">
        <v>258</v>
      </c>
      <c r="F1434" s="1">
        <v>0.77708333333333335</v>
      </c>
      <c r="G1434">
        <v>0</v>
      </c>
      <c r="H1434">
        <v>5356</v>
      </c>
      <c r="I1434">
        <v>5356</v>
      </c>
      <c r="J1434">
        <v>1.5</v>
      </c>
      <c r="K1434">
        <v>0.245</v>
      </c>
      <c r="L1434">
        <v>0.5</v>
      </c>
      <c r="N1434">
        <v>5</v>
      </c>
      <c r="O1434">
        <v>0.5</v>
      </c>
      <c r="P1434">
        <v>0.19634954084936199</v>
      </c>
      <c r="Q1434">
        <v>1312.22</v>
      </c>
      <c r="R1434">
        <v>4.3740666666666597</v>
      </c>
      <c r="S1434">
        <v>257.65379449334898</v>
      </c>
      <c r="T1434">
        <v>2</v>
      </c>
      <c r="U1434">
        <v>0.5</v>
      </c>
      <c r="V1434" t="s">
        <v>71</v>
      </c>
      <c r="W1434" s="2">
        <v>5</v>
      </c>
      <c r="X1434" s="2">
        <v>900</v>
      </c>
      <c r="Y1434" s="2">
        <v>180</v>
      </c>
      <c r="Z1434" s="2">
        <v>0</v>
      </c>
      <c r="AB1434" s="2">
        <v>1</v>
      </c>
      <c r="AC1434" s="2">
        <v>0</v>
      </c>
      <c r="AD1434" s="2">
        <v>0</v>
      </c>
      <c r="AE1434" s="2">
        <v>1</v>
      </c>
      <c r="AF1434" s="2">
        <v>0.33333333333333298</v>
      </c>
      <c r="AG1434" s="2">
        <v>0.46574124877907502</v>
      </c>
      <c r="AH1434" s="2">
        <v>120</v>
      </c>
      <c r="AI1434">
        <v>500</v>
      </c>
      <c r="AJ1434" t="s">
        <v>71</v>
      </c>
      <c r="AK1434" t="s">
        <v>50</v>
      </c>
      <c r="AL1434" t="s">
        <v>71</v>
      </c>
      <c r="AM1434" t="s">
        <v>51</v>
      </c>
      <c r="AN1434" t="s">
        <v>52</v>
      </c>
      <c r="AO1434" t="s">
        <v>53</v>
      </c>
      <c r="AP1434" t="s">
        <v>66</v>
      </c>
      <c r="AQ1434" t="s">
        <v>70</v>
      </c>
      <c r="AR1434" t="s">
        <v>71</v>
      </c>
    </row>
    <row r="1435" spans="1:44" hidden="1" x14ac:dyDescent="0.2">
      <c r="A1435" t="s">
        <v>256</v>
      </c>
      <c r="B1435" t="s">
        <v>99</v>
      </c>
      <c r="C1435" t="s">
        <v>100</v>
      </c>
      <c r="D1435" t="s">
        <v>257</v>
      </c>
      <c r="E1435" t="s">
        <v>258</v>
      </c>
      <c r="F1435" s="1">
        <v>0.77708333333333335</v>
      </c>
      <c r="G1435">
        <v>0</v>
      </c>
      <c r="H1435">
        <v>5356</v>
      </c>
      <c r="I1435">
        <v>5356</v>
      </c>
      <c r="J1435">
        <v>1.5</v>
      </c>
      <c r="K1435">
        <v>0.245</v>
      </c>
      <c r="L1435">
        <v>0.5</v>
      </c>
      <c r="N1435">
        <v>5</v>
      </c>
      <c r="O1435">
        <v>0.5</v>
      </c>
      <c r="P1435">
        <v>0.19634954084936199</v>
      </c>
      <c r="Q1435">
        <v>1312.22</v>
      </c>
      <c r="R1435">
        <v>4.3740666666666597</v>
      </c>
      <c r="S1435">
        <v>257.65379449334898</v>
      </c>
      <c r="T1435">
        <v>2</v>
      </c>
      <c r="U1435">
        <v>0.5</v>
      </c>
      <c r="V1435" t="s">
        <v>108</v>
      </c>
      <c r="W1435">
        <v>5</v>
      </c>
      <c r="X1435">
        <v>1000</v>
      </c>
      <c r="Y1435">
        <v>200</v>
      </c>
      <c r="Z1435">
        <v>0</v>
      </c>
      <c r="AA1435"/>
      <c r="AB1435">
        <v>1</v>
      </c>
      <c r="AC1435">
        <v>1</v>
      </c>
      <c r="AD1435">
        <v>0</v>
      </c>
      <c r="AE1435">
        <v>0</v>
      </c>
      <c r="AF1435">
        <v>0.33333333333333298</v>
      </c>
      <c r="AG1435">
        <v>0.51749027642119405</v>
      </c>
      <c r="AH1435">
        <v>133.333333333333</v>
      </c>
      <c r="AI1435">
        <v>200</v>
      </c>
    </row>
    <row r="1436" spans="1:44" hidden="1" x14ac:dyDescent="0.2">
      <c r="A1436" t="s">
        <v>256</v>
      </c>
      <c r="B1436" t="s">
        <v>99</v>
      </c>
      <c r="C1436" t="s">
        <v>100</v>
      </c>
      <c r="D1436" t="s">
        <v>257</v>
      </c>
      <c r="E1436" t="s">
        <v>258</v>
      </c>
      <c r="F1436" s="1">
        <v>0.77708333333333335</v>
      </c>
      <c r="G1436">
        <v>0</v>
      </c>
      <c r="H1436">
        <v>5356</v>
      </c>
      <c r="I1436">
        <v>5356</v>
      </c>
      <c r="J1436">
        <v>1.5</v>
      </c>
      <c r="K1436">
        <v>0.245</v>
      </c>
      <c r="L1436">
        <v>0.5</v>
      </c>
      <c r="N1436">
        <v>5</v>
      </c>
      <c r="O1436">
        <v>0.5</v>
      </c>
      <c r="P1436">
        <v>0.19634954084936199</v>
      </c>
      <c r="Q1436">
        <v>1312.22</v>
      </c>
      <c r="R1436">
        <v>4.3740666666666597</v>
      </c>
      <c r="S1436">
        <v>257.65379449334898</v>
      </c>
      <c r="T1436">
        <v>2</v>
      </c>
      <c r="U1436">
        <v>0.5</v>
      </c>
      <c r="V1436" t="s">
        <v>171</v>
      </c>
      <c r="W1436">
        <v>5</v>
      </c>
      <c r="X1436">
        <v>900</v>
      </c>
      <c r="Y1436">
        <v>180</v>
      </c>
      <c r="Z1436">
        <v>0</v>
      </c>
      <c r="AA1436"/>
      <c r="AB1436">
        <v>1</v>
      </c>
      <c r="AC1436">
        <v>0</v>
      </c>
      <c r="AD1436">
        <v>0</v>
      </c>
      <c r="AE1436">
        <v>1</v>
      </c>
      <c r="AF1436">
        <v>0.33333333333333298</v>
      </c>
      <c r="AG1436">
        <v>0.46574124877907502</v>
      </c>
      <c r="AH1436">
        <v>120</v>
      </c>
      <c r="AI1436">
        <v>500</v>
      </c>
    </row>
    <row r="1437" spans="1:44" hidden="1" x14ac:dyDescent="0.2">
      <c r="A1437" t="s">
        <v>256</v>
      </c>
      <c r="B1437" t="s">
        <v>99</v>
      </c>
      <c r="C1437" t="s">
        <v>100</v>
      </c>
      <c r="D1437" t="s">
        <v>257</v>
      </c>
      <c r="E1437" t="s">
        <v>258</v>
      </c>
      <c r="F1437" s="1">
        <v>0.77708333333333335</v>
      </c>
      <c r="G1437">
        <v>0</v>
      </c>
      <c r="H1437">
        <v>5356</v>
      </c>
      <c r="I1437">
        <v>5356</v>
      </c>
      <c r="J1437">
        <v>1.5</v>
      </c>
      <c r="K1437">
        <v>0.245</v>
      </c>
      <c r="L1437">
        <v>0.5</v>
      </c>
      <c r="N1437">
        <v>5</v>
      </c>
      <c r="O1437">
        <v>0.5</v>
      </c>
      <c r="P1437">
        <v>0.19634954084936199</v>
      </c>
      <c r="Q1437">
        <v>1312.22</v>
      </c>
      <c r="R1437">
        <v>4.3740666666666597</v>
      </c>
      <c r="S1437">
        <v>257.65379449334898</v>
      </c>
      <c r="T1437">
        <v>2</v>
      </c>
      <c r="U1437">
        <v>0.5</v>
      </c>
      <c r="V1437" t="s">
        <v>127</v>
      </c>
      <c r="W1437">
        <v>5</v>
      </c>
      <c r="X1437">
        <v>1000</v>
      </c>
      <c r="Y1437">
        <v>200</v>
      </c>
      <c r="Z1437">
        <v>0</v>
      </c>
      <c r="AA1437"/>
      <c r="AB1437">
        <v>2</v>
      </c>
      <c r="AC1437">
        <v>0</v>
      </c>
      <c r="AD1437">
        <v>2</v>
      </c>
      <c r="AE1437">
        <v>0</v>
      </c>
      <c r="AF1437">
        <v>0.66666666666666596</v>
      </c>
      <c r="AG1437">
        <v>1.0349805528423801</v>
      </c>
      <c r="AH1437">
        <v>266.666666666666</v>
      </c>
      <c r="AI1437">
        <v>200</v>
      </c>
      <c r="AJ1437" t="s">
        <v>127</v>
      </c>
      <c r="AK1437" t="s">
        <v>128</v>
      </c>
      <c r="AL1437" t="s">
        <v>127</v>
      </c>
      <c r="AM1437" t="s">
        <v>51</v>
      </c>
      <c r="AN1437" t="s">
        <v>52</v>
      </c>
      <c r="AO1437" t="s">
        <v>110</v>
      </c>
      <c r="AP1437" t="s">
        <v>129</v>
      </c>
    </row>
    <row r="1438" spans="1:44" hidden="1" x14ac:dyDescent="0.2">
      <c r="A1438" t="s">
        <v>256</v>
      </c>
      <c r="B1438" t="s">
        <v>99</v>
      </c>
      <c r="C1438" t="s">
        <v>100</v>
      </c>
      <c r="D1438" t="s">
        <v>257</v>
      </c>
      <c r="E1438" t="s">
        <v>258</v>
      </c>
      <c r="F1438" s="1">
        <v>0.77708333333333335</v>
      </c>
      <c r="G1438">
        <v>0</v>
      </c>
      <c r="H1438">
        <v>5356</v>
      </c>
      <c r="I1438">
        <v>5356</v>
      </c>
      <c r="J1438">
        <v>1.5</v>
      </c>
      <c r="K1438">
        <v>0.245</v>
      </c>
      <c r="L1438">
        <v>0.5</v>
      </c>
      <c r="N1438">
        <v>5</v>
      </c>
      <c r="O1438">
        <v>0.5</v>
      </c>
      <c r="P1438">
        <v>0.19634954084936199</v>
      </c>
      <c r="Q1438">
        <v>1312.22</v>
      </c>
      <c r="R1438">
        <v>4.3740666666666597</v>
      </c>
      <c r="S1438">
        <v>257.65379449334898</v>
      </c>
      <c r="T1438">
        <v>2</v>
      </c>
      <c r="U1438">
        <v>0.5</v>
      </c>
      <c r="V1438" t="s">
        <v>127</v>
      </c>
      <c r="W1438">
        <v>5</v>
      </c>
      <c r="X1438">
        <v>900</v>
      </c>
      <c r="Y1438">
        <v>180</v>
      </c>
      <c r="Z1438">
        <v>0</v>
      </c>
      <c r="AA1438"/>
      <c r="AB1438">
        <v>1</v>
      </c>
      <c r="AC1438">
        <v>1</v>
      </c>
      <c r="AD1438">
        <v>0</v>
      </c>
      <c r="AE1438">
        <v>0</v>
      </c>
      <c r="AF1438">
        <v>0.33333333333333298</v>
      </c>
      <c r="AG1438">
        <v>0.46574124877907502</v>
      </c>
      <c r="AH1438">
        <v>120</v>
      </c>
      <c r="AI1438">
        <v>500</v>
      </c>
      <c r="AJ1438" t="s">
        <v>127</v>
      </c>
      <c r="AK1438" t="s">
        <v>128</v>
      </c>
      <c r="AL1438" t="s">
        <v>127</v>
      </c>
      <c r="AM1438" t="s">
        <v>51</v>
      </c>
      <c r="AN1438" t="s">
        <v>52</v>
      </c>
      <c r="AO1438" t="s">
        <v>110</v>
      </c>
      <c r="AP1438" t="s">
        <v>129</v>
      </c>
    </row>
    <row r="1439" spans="1:44" hidden="1" x14ac:dyDescent="0.2">
      <c r="A1439" t="s">
        <v>256</v>
      </c>
      <c r="B1439" t="s">
        <v>99</v>
      </c>
      <c r="C1439" t="s">
        <v>100</v>
      </c>
      <c r="D1439" t="s">
        <v>257</v>
      </c>
      <c r="E1439" t="s">
        <v>258</v>
      </c>
      <c r="F1439" s="1">
        <v>0.77708333333333335</v>
      </c>
      <c r="G1439">
        <v>0</v>
      </c>
      <c r="H1439">
        <v>5356</v>
      </c>
      <c r="I1439">
        <v>5356</v>
      </c>
      <c r="J1439">
        <v>1.5</v>
      </c>
      <c r="K1439">
        <v>0.245</v>
      </c>
      <c r="L1439">
        <v>0.5</v>
      </c>
      <c r="N1439">
        <v>5</v>
      </c>
      <c r="O1439">
        <v>0.5</v>
      </c>
      <c r="P1439">
        <v>0.19634954084936199</v>
      </c>
      <c r="Q1439">
        <v>1312.22</v>
      </c>
      <c r="R1439">
        <v>4.3740666666666597</v>
      </c>
      <c r="S1439">
        <v>257.65379449334898</v>
      </c>
      <c r="T1439">
        <v>2</v>
      </c>
      <c r="U1439">
        <v>0.5</v>
      </c>
      <c r="V1439" t="s">
        <v>142</v>
      </c>
      <c r="W1439">
        <v>5</v>
      </c>
      <c r="X1439">
        <v>1000</v>
      </c>
      <c r="Y1439">
        <v>200</v>
      </c>
      <c r="Z1439">
        <v>0</v>
      </c>
      <c r="AA1439"/>
      <c r="AB1439">
        <v>1</v>
      </c>
      <c r="AC1439">
        <v>0</v>
      </c>
      <c r="AD1439">
        <v>0</v>
      </c>
      <c r="AE1439">
        <v>1</v>
      </c>
      <c r="AF1439">
        <v>0.33333333333333298</v>
      </c>
      <c r="AG1439">
        <v>0.51749027642119405</v>
      </c>
      <c r="AH1439">
        <v>133.333333333333</v>
      </c>
      <c r="AI1439">
        <v>200</v>
      </c>
      <c r="AJ1439" t="s">
        <v>142</v>
      </c>
      <c r="AK1439" t="s">
        <v>63</v>
      </c>
      <c r="AL1439" t="s">
        <v>142</v>
      </c>
      <c r="AM1439" t="s">
        <v>51</v>
      </c>
      <c r="AN1439" t="s">
        <v>143</v>
      </c>
      <c r="AO1439" t="s">
        <v>142</v>
      </c>
    </row>
    <row r="1440" spans="1:44" hidden="1" x14ac:dyDescent="0.2">
      <c r="A1440" t="s">
        <v>256</v>
      </c>
      <c r="B1440" t="s">
        <v>99</v>
      </c>
      <c r="C1440" t="s">
        <v>100</v>
      </c>
      <c r="D1440" t="s">
        <v>257</v>
      </c>
      <c r="E1440" t="s">
        <v>258</v>
      </c>
      <c r="F1440" s="1">
        <v>0.77708333333333335</v>
      </c>
      <c r="G1440">
        <v>0</v>
      </c>
      <c r="H1440">
        <v>5356</v>
      </c>
      <c r="I1440">
        <v>5356</v>
      </c>
      <c r="J1440">
        <v>1.5</v>
      </c>
      <c r="K1440">
        <v>0.245</v>
      </c>
      <c r="L1440">
        <v>0.5</v>
      </c>
      <c r="N1440">
        <v>5</v>
      </c>
      <c r="O1440">
        <v>0.5</v>
      </c>
      <c r="P1440">
        <v>0.19634954084936199</v>
      </c>
      <c r="Q1440">
        <v>1312.22</v>
      </c>
      <c r="R1440">
        <v>4.3740666666666597</v>
      </c>
      <c r="S1440">
        <v>257.65379449334898</v>
      </c>
      <c r="T1440">
        <v>2</v>
      </c>
      <c r="U1440">
        <v>0.5</v>
      </c>
      <c r="V1440" t="s">
        <v>144</v>
      </c>
      <c r="W1440" s="2">
        <v>5</v>
      </c>
      <c r="X1440" s="2">
        <v>1000</v>
      </c>
      <c r="Y1440" s="2">
        <v>200</v>
      </c>
      <c r="Z1440" s="2">
        <v>0</v>
      </c>
      <c r="AB1440" s="2">
        <v>1</v>
      </c>
      <c r="AC1440" s="2">
        <v>1</v>
      </c>
      <c r="AD1440" s="2">
        <v>0</v>
      </c>
      <c r="AE1440" s="2">
        <v>0</v>
      </c>
      <c r="AF1440" s="2">
        <v>0.33333333333333298</v>
      </c>
      <c r="AG1440" s="2">
        <v>0.51749027642119405</v>
      </c>
      <c r="AH1440" s="2">
        <v>133.333333333333</v>
      </c>
      <c r="AI1440">
        <v>200</v>
      </c>
      <c r="AJ1440" t="s">
        <v>144</v>
      </c>
      <c r="AK1440" t="s">
        <v>50</v>
      </c>
      <c r="AL1440" t="s">
        <v>144</v>
      </c>
      <c r="AM1440" t="s">
        <v>51</v>
      </c>
      <c r="AN1440" t="s">
        <v>52</v>
      </c>
      <c r="AO1440" t="s">
        <v>53</v>
      </c>
      <c r="AP1440" t="s">
        <v>54</v>
      </c>
      <c r="AQ1440" t="s">
        <v>132</v>
      </c>
      <c r="AR1440" t="s">
        <v>144</v>
      </c>
    </row>
    <row r="1441" spans="1:44" hidden="1" x14ac:dyDescent="0.2">
      <c r="A1441" t="s">
        <v>256</v>
      </c>
      <c r="B1441" t="s">
        <v>99</v>
      </c>
      <c r="C1441" t="s">
        <v>100</v>
      </c>
      <c r="D1441" t="s">
        <v>257</v>
      </c>
      <c r="E1441" t="s">
        <v>258</v>
      </c>
      <c r="F1441" s="1">
        <v>0.77708333333333335</v>
      </c>
      <c r="G1441">
        <v>0</v>
      </c>
      <c r="H1441">
        <v>5356</v>
      </c>
      <c r="I1441">
        <v>5356</v>
      </c>
      <c r="J1441">
        <v>1.5</v>
      </c>
      <c r="K1441">
        <v>0.245</v>
      </c>
      <c r="L1441">
        <v>0.5</v>
      </c>
      <c r="N1441">
        <v>5</v>
      </c>
      <c r="O1441">
        <v>0.5</v>
      </c>
      <c r="P1441">
        <v>0.19634954084936199</v>
      </c>
      <c r="Q1441">
        <v>1312.22</v>
      </c>
      <c r="R1441">
        <v>4.3740666666666597</v>
      </c>
      <c r="S1441">
        <v>257.65379449334898</v>
      </c>
      <c r="T1441">
        <v>2</v>
      </c>
      <c r="U1441">
        <v>0.5</v>
      </c>
      <c r="V1441" t="s">
        <v>144</v>
      </c>
      <c r="W1441" s="2">
        <v>5</v>
      </c>
      <c r="X1441" s="2">
        <v>900</v>
      </c>
      <c r="Y1441" s="2">
        <v>180</v>
      </c>
      <c r="Z1441" s="2">
        <v>0</v>
      </c>
      <c r="AB1441" s="2">
        <v>1</v>
      </c>
      <c r="AC1441" s="2">
        <v>0</v>
      </c>
      <c r="AD1441" s="2">
        <v>0</v>
      </c>
      <c r="AE1441" s="2">
        <v>1</v>
      </c>
      <c r="AF1441" s="2">
        <v>0.33333333333333298</v>
      </c>
      <c r="AG1441" s="2">
        <v>0.46574124877907502</v>
      </c>
      <c r="AH1441" s="2">
        <v>120</v>
      </c>
      <c r="AI1441">
        <v>500</v>
      </c>
      <c r="AJ1441" t="s">
        <v>144</v>
      </c>
      <c r="AK1441" t="s">
        <v>50</v>
      </c>
      <c r="AL1441" t="s">
        <v>144</v>
      </c>
      <c r="AM1441" t="s">
        <v>51</v>
      </c>
      <c r="AN1441" t="s">
        <v>52</v>
      </c>
      <c r="AO1441" t="s">
        <v>53</v>
      </c>
      <c r="AP1441" t="s">
        <v>54</v>
      </c>
      <c r="AQ1441" t="s">
        <v>132</v>
      </c>
      <c r="AR1441" t="s">
        <v>144</v>
      </c>
    </row>
    <row r="1442" spans="1:44" hidden="1" x14ac:dyDescent="0.2">
      <c r="A1442" t="s">
        <v>256</v>
      </c>
      <c r="B1442" t="s">
        <v>99</v>
      </c>
      <c r="C1442" t="s">
        <v>100</v>
      </c>
      <c r="D1442" t="s">
        <v>257</v>
      </c>
      <c r="E1442" t="s">
        <v>258</v>
      </c>
      <c r="F1442" s="1">
        <v>0.77708333333333335</v>
      </c>
      <c r="G1442">
        <v>0</v>
      </c>
      <c r="H1442">
        <v>5356</v>
      </c>
      <c r="I1442">
        <v>5356</v>
      </c>
      <c r="J1442">
        <v>1.5</v>
      </c>
      <c r="K1442">
        <v>0.245</v>
      </c>
      <c r="L1442">
        <v>0.5</v>
      </c>
      <c r="N1442">
        <v>5</v>
      </c>
      <c r="O1442">
        <v>0.5</v>
      </c>
      <c r="P1442">
        <v>0.19634954084936199</v>
      </c>
      <c r="Q1442">
        <v>1312.22</v>
      </c>
      <c r="R1442">
        <v>4.3740666666666597</v>
      </c>
      <c r="S1442">
        <v>257.65379449334898</v>
      </c>
      <c r="T1442">
        <v>2</v>
      </c>
      <c r="U1442">
        <v>0.5</v>
      </c>
      <c r="V1442" t="s">
        <v>75</v>
      </c>
      <c r="W1442">
        <v>5</v>
      </c>
      <c r="X1442">
        <v>1000</v>
      </c>
      <c r="Y1442">
        <v>200</v>
      </c>
      <c r="Z1442">
        <v>0</v>
      </c>
      <c r="AA1442"/>
      <c r="AB1442">
        <v>97</v>
      </c>
      <c r="AC1442">
        <v>30</v>
      </c>
      <c r="AD1442">
        <v>39</v>
      </c>
      <c r="AE1442">
        <v>28</v>
      </c>
      <c r="AF1442">
        <v>32.3333333333333</v>
      </c>
      <c r="AG1442">
        <v>50.196556812855803</v>
      </c>
      <c r="AH1442">
        <v>12933.333333333299</v>
      </c>
      <c r="AI1442">
        <v>200</v>
      </c>
    </row>
    <row r="1443" spans="1:44" hidden="1" x14ac:dyDescent="0.2">
      <c r="A1443" t="s">
        <v>256</v>
      </c>
      <c r="B1443" t="s">
        <v>99</v>
      </c>
      <c r="C1443" t="s">
        <v>100</v>
      </c>
      <c r="D1443" t="s">
        <v>257</v>
      </c>
      <c r="E1443" t="s">
        <v>258</v>
      </c>
      <c r="F1443" s="1">
        <v>0.77708333333333335</v>
      </c>
      <c r="G1443">
        <v>0</v>
      </c>
      <c r="H1443">
        <v>5356</v>
      </c>
      <c r="I1443">
        <v>5356</v>
      </c>
      <c r="J1443">
        <v>1.5</v>
      </c>
      <c r="K1443">
        <v>0.245</v>
      </c>
      <c r="L1443">
        <v>0.5</v>
      </c>
      <c r="N1443">
        <v>5</v>
      </c>
      <c r="O1443">
        <v>0.5</v>
      </c>
      <c r="P1443">
        <v>0.19634954084936199</v>
      </c>
      <c r="Q1443">
        <v>1312.22</v>
      </c>
      <c r="R1443">
        <v>4.3740666666666597</v>
      </c>
      <c r="S1443">
        <v>257.65379449334898</v>
      </c>
      <c r="T1443">
        <v>2</v>
      </c>
      <c r="U1443">
        <v>0.5</v>
      </c>
      <c r="V1443" t="s">
        <v>75</v>
      </c>
      <c r="W1443">
        <v>5</v>
      </c>
      <c r="X1443">
        <v>900</v>
      </c>
      <c r="Y1443">
        <v>180</v>
      </c>
      <c r="Z1443">
        <v>0</v>
      </c>
      <c r="AA1443"/>
      <c r="AB1443">
        <v>3</v>
      </c>
      <c r="AC1443">
        <v>0</v>
      </c>
      <c r="AD1443">
        <v>2</v>
      </c>
      <c r="AE1443">
        <v>1</v>
      </c>
      <c r="AF1443">
        <v>1</v>
      </c>
      <c r="AG1443">
        <v>1.3972237463372199</v>
      </c>
      <c r="AH1443">
        <v>360</v>
      </c>
      <c r="AI1443">
        <v>500</v>
      </c>
    </row>
    <row r="1444" spans="1:44" hidden="1" x14ac:dyDescent="0.2">
      <c r="A1444" t="s">
        <v>256</v>
      </c>
      <c r="B1444" t="s">
        <v>99</v>
      </c>
      <c r="C1444" t="s">
        <v>100</v>
      </c>
      <c r="D1444" t="s">
        <v>257</v>
      </c>
      <c r="E1444" t="s">
        <v>258</v>
      </c>
      <c r="F1444" s="1">
        <v>0.77708333333333335</v>
      </c>
      <c r="G1444">
        <v>0</v>
      </c>
      <c r="H1444">
        <v>5356</v>
      </c>
      <c r="I1444">
        <v>5356</v>
      </c>
      <c r="J1444">
        <v>1.5</v>
      </c>
      <c r="K1444">
        <v>0.245</v>
      </c>
      <c r="L1444">
        <v>0.5</v>
      </c>
      <c r="N1444">
        <v>5</v>
      </c>
      <c r="O1444">
        <v>0.5</v>
      </c>
      <c r="P1444">
        <v>0.19634954084936199</v>
      </c>
      <c r="Q1444">
        <v>1312.22</v>
      </c>
      <c r="R1444">
        <v>4.3740666666666597</v>
      </c>
      <c r="S1444">
        <v>257.65379449334898</v>
      </c>
      <c r="T1444">
        <v>2</v>
      </c>
      <c r="U1444">
        <v>0.5</v>
      </c>
      <c r="V1444" t="s">
        <v>76</v>
      </c>
      <c r="W1444" s="2">
        <v>5</v>
      </c>
      <c r="X1444" s="2">
        <v>1000</v>
      </c>
      <c r="Y1444" s="2">
        <v>200</v>
      </c>
      <c r="Z1444" s="2">
        <v>0</v>
      </c>
      <c r="AB1444" s="2">
        <v>1</v>
      </c>
      <c r="AC1444" s="2">
        <v>0</v>
      </c>
      <c r="AD1444" s="2">
        <v>1</v>
      </c>
      <c r="AE1444" s="2">
        <v>0</v>
      </c>
      <c r="AF1444" s="2">
        <v>0.33333333333333298</v>
      </c>
      <c r="AG1444" s="2">
        <v>0.51749027642119405</v>
      </c>
      <c r="AH1444" s="2">
        <v>133.333333333333</v>
      </c>
      <c r="AI1444">
        <v>200</v>
      </c>
      <c r="AJ1444" t="s">
        <v>76</v>
      </c>
      <c r="AK1444" t="s">
        <v>50</v>
      </c>
      <c r="AL1444" t="s">
        <v>76</v>
      </c>
      <c r="AM1444" t="s">
        <v>51</v>
      </c>
      <c r="AN1444" t="s">
        <v>52</v>
      </c>
      <c r="AO1444" t="s">
        <v>53</v>
      </c>
      <c r="AP1444" t="s">
        <v>61</v>
      </c>
      <c r="AQ1444" t="s">
        <v>77</v>
      </c>
      <c r="AR1444" t="s">
        <v>76</v>
      </c>
    </row>
    <row r="1445" spans="1:44" hidden="1" x14ac:dyDescent="0.2">
      <c r="A1445" t="s">
        <v>256</v>
      </c>
      <c r="B1445" t="s">
        <v>99</v>
      </c>
      <c r="C1445" t="s">
        <v>100</v>
      </c>
      <c r="D1445" t="s">
        <v>257</v>
      </c>
      <c r="E1445" t="s">
        <v>258</v>
      </c>
      <c r="F1445" s="1">
        <v>0.77708333333333335</v>
      </c>
      <c r="G1445">
        <v>0</v>
      </c>
      <c r="H1445">
        <v>5356</v>
      </c>
      <c r="I1445">
        <v>5356</v>
      </c>
      <c r="J1445">
        <v>1.5</v>
      </c>
      <c r="K1445">
        <v>0.245</v>
      </c>
      <c r="L1445">
        <v>0.5</v>
      </c>
      <c r="N1445">
        <v>5</v>
      </c>
      <c r="O1445">
        <v>0.5</v>
      </c>
      <c r="P1445">
        <v>0.19634954084936199</v>
      </c>
      <c r="Q1445">
        <v>1312.22</v>
      </c>
      <c r="R1445">
        <v>4.3740666666666597</v>
      </c>
      <c r="S1445">
        <v>257.65379449334898</v>
      </c>
      <c r="T1445">
        <v>2</v>
      </c>
      <c r="U1445">
        <v>0.5</v>
      </c>
      <c r="V1445" t="s">
        <v>78</v>
      </c>
      <c r="W1445" s="2">
        <v>5</v>
      </c>
      <c r="X1445" s="2">
        <v>1000</v>
      </c>
      <c r="Y1445" s="2">
        <v>200</v>
      </c>
      <c r="Z1445" s="2">
        <v>0</v>
      </c>
      <c r="AB1445" s="2">
        <v>5</v>
      </c>
      <c r="AC1445" s="2">
        <v>2</v>
      </c>
      <c r="AD1445" s="2">
        <v>2</v>
      </c>
      <c r="AE1445" s="2">
        <v>1</v>
      </c>
      <c r="AF1445" s="2">
        <v>1.6666666666666601</v>
      </c>
      <c r="AG1445" s="2">
        <v>2.5874513821059701</v>
      </c>
      <c r="AH1445" s="2">
        <v>666.66666666666595</v>
      </c>
      <c r="AI1445">
        <v>200</v>
      </c>
      <c r="AJ1445" t="s">
        <v>78</v>
      </c>
      <c r="AK1445" t="s">
        <v>50</v>
      </c>
      <c r="AL1445" t="s">
        <v>78</v>
      </c>
      <c r="AM1445" t="s">
        <v>51</v>
      </c>
      <c r="AN1445" t="s">
        <v>52</v>
      </c>
      <c r="AO1445" t="s">
        <v>53</v>
      </c>
      <c r="AP1445" t="s">
        <v>61</v>
      </c>
      <c r="AQ1445" t="s">
        <v>79</v>
      </c>
      <c r="AR1445" t="s">
        <v>78</v>
      </c>
    </row>
    <row r="1446" spans="1:44" hidden="1" x14ac:dyDescent="0.2">
      <c r="A1446" t="s">
        <v>256</v>
      </c>
      <c r="B1446" t="s">
        <v>99</v>
      </c>
      <c r="C1446" t="s">
        <v>100</v>
      </c>
      <c r="D1446" t="s">
        <v>257</v>
      </c>
      <c r="E1446" t="s">
        <v>258</v>
      </c>
      <c r="F1446" s="1">
        <v>0.77708333333333335</v>
      </c>
      <c r="G1446">
        <v>0</v>
      </c>
      <c r="H1446">
        <v>5356</v>
      </c>
      <c r="I1446">
        <v>5356</v>
      </c>
      <c r="J1446">
        <v>1.5</v>
      </c>
      <c r="K1446">
        <v>0.245</v>
      </c>
      <c r="L1446">
        <v>0.5</v>
      </c>
      <c r="N1446">
        <v>5</v>
      </c>
      <c r="O1446">
        <v>0.5</v>
      </c>
      <c r="P1446">
        <v>0.19634954084936199</v>
      </c>
      <c r="Q1446">
        <v>1312.22</v>
      </c>
      <c r="R1446">
        <v>4.3740666666666597</v>
      </c>
      <c r="S1446">
        <v>257.65379449334898</v>
      </c>
      <c r="T1446">
        <v>2</v>
      </c>
      <c r="U1446">
        <v>0.5</v>
      </c>
      <c r="V1446" t="s">
        <v>78</v>
      </c>
      <c r="W1446" s="2">
        <v>5</v>
      </c>
      <c r="X1446" s="2">
        <v>900</v>
      </c>
      <c r="Y1446" s="2">
        <v>180</v>
      </c>
      <c r="Z1446" s="2">
        <v>0</v>
      </c>
      <c r="AB1446" s="2">
        <v>2</v>
      </c>
      <c r="AC1446" s="2">
        <v>1</v>
      </c>
      <c r="AD1446" s="2">
        <v>0</v>
      </c>
      <c r="AE1446" s="2">
        <v>1</v>
      </c>
      <c r="AF1446" s="2">
        <v>0.66666666666666596</v>
      </c>
      <c r="AG1446" s="2">
        <v>0.93148249755815005</v>
      </c>
      <c r="AH1446" s="2">
        <v>240</v>
      </c>
      <c r="AI1446">
        <v>500</v>
      </c>
      <c r="AJ1446" t="s">
        <v>78</v>
      </c>
      <c r="AK1446" t="s">
        <v>50</v>
      </c>
      <c r="AL1446" t="s">
        <v>78</v>
      </c>
      <c r="AM1446" t="s">
        <v>51</v>
      </c>
      <c r="AN1446" t="s">
        <v>52</v>
      </c>
      <c r="AO1446" t="s">
        <v>53</v>
      </c>
      <c r="AP1446" t="s">
        <v>61</v>
      </c>
      <c r="AQ1446" t="s">
        <v>79</v>
      </c>
      <c r="AR1446" t="s">
        <v>78</v>
      </c>
    </row>
    <row r="1447" spans="1:44" hidden="1" x14ac:dyDescent="0.2">
      <c r="A1447" t="s">
        <v>256</v>
      </c>
      <c r="B1447" t="s">
        <v>99</v>
      </c>
      <c r="C1447" t="s">
        <v>100</v>
      </c>
      <c r="D1447" t="s">
        <v>257</v>
      </c>
      <c r="E1447" t="s">
        <v>258</v>
      </c>
      <c r="F1447" s="1">
        <v>0.77708333333333335</v>
      </c>
      <c r="G1447">
        <v>0</v>
      </c>
      <c r="H1447">
        <v>5356</v>
      </c>
      <c r="I1447">
        <v>5356</v>
      </c>
      <c r="J1447">
        <v>1.5</v>
      </c>
      <c r="K1447">
        <v>0.245</v>
      </c>
      <c r="L1447">
        <v>0.5</v>
      </c>
      <c r="N1447">
        <v>5</v>
      </c>
      <c r="O1447">
        <v>0.5</v>
      </c>
      <c r="P1447">
        <v>0.19634954084936199</v>
      </c>
      <c r="Q1447">
        <v>1312.22</v>
      </c>
      <c r="R1447">
        <v>4.3740666666666597</v>
      </c>
      <c r="S1447">
        <v>257.65379449334898</v>
      </c>
      <c r="T1447">
        <v>2</v>
      </c>
      <c r="U1447">
        <v>0.5</v>
      </c>
      <c r="V1447" t="s">
        <v>130</v>
      </c>
      <c r="W1447" s="2">
        <v>5</v>
      </c>
      <c r="X1447" s="2">
        <v>1000</v>
      </c>
      <c r="Y1447" s="2">
        <v>200</v>
      </c>
      <c r="Z1447" s="2">
        <v>0</v>
      </c>
      <c r="AB1447" s="2">
        <v>1</v>
      </c>
      <c r="AC1447" s="2">
        <v>0</v>
      </c>
      <c r="AD1447" s="2">
        <v>0</v>
      </c>
      <c r="AE1447" s="2">
        <v>1</v>
      </c>
      <c r="AF1447" s="2">
        <v>0.33333333333333298</v>
      </c>
      <c r="AG1447" s="2">
        <v>0.51749027642119405</v>
      </c>
      <c r="AH1447" s="2">
        <v>133.333333333333</v>
      </c>
      <c r="AI1447">
        <v>200</v>
      </c>
      <c r="AJ1447" t="s">
        <v>130</v>
      </c>
      <c r="AK1447" t="s">
        <v>50</v>
      </c>
      <c r="AL1447" t="s">
        <v>130</v>
      </c>
      <c r="AM1447" t="s">
        <v>51</v>
      </c>
      <c r="AN1447" t="s">
        <v>52</v>
      </c>
      <c r="AO1447" t="s">
        <v>53</v>
      </c>
      <c r="AP1447" t="s">
        <v>54</v>
      </c>
      <c r="AQ1447" t="s">
        <v>96</v>
      </c>
      <c r="AR1447" t="s">
        <v>130</v>
      </c>
    </row>
    <row r="1448" spans="1:44" hidden="1" x14ac:dyDescent="0.2">
      <c r="A1448" t="s">
        <v>256</v>
      </c>
      <c r="B1448" t="s">
        <v>99</v>
      </c>
      <c r="C1448" t="s">
        <v>100</v>
      </c>
      <c r="D1448" t="s">
        <v>257</v>
      </c>
      <c r="E1448" t="s">
        <v>258</v>
      </c>
      <c r="F1448" s="1">
        <v>0.77708333333333335</v>
      </c>
      <c r="G1448">
        <v>0</v>
      </c>
      <c r="H1448">
        <v>5356</v>
      </c>
      <c r="I1448">
        <v>5356</v>
      </c>
      <c r="J1448">
        <v>1.5</v>
      </c>
      <c r="K1448">
        <v>0.245</v>
      </c>
      <c r="L1448">
        <v>0.5</v>
      </c>
      <c r="N1448">
        <v>5</v>
      </c>
      <c r="O1448">
        <v>0.5</v>
      </c>
      <c r="P1448">
        <v>0.19634954084936199</v>
      </c>
      <c r="Q1448">
        <v>1312.22</v>
      </c>
      <c r="R1448">
        <v>4.3740666666666597</v>
      </c>
      <c r="S1448">
        <v>257.65379449334898</v>
      </c>
      <c r="T1448">
        <v>2</v>
      </c>
      <c r="U1448">
        <v>0.5</v>
      </c>
      <c r="V1448" t="s">
        <v>130</v>
      </c>
      <c r="W1448" s="2">
        <v>5</v>
      </c>
      <c r="X1448" s="2">
        <v>900</v>
      </c>
      <c r="Y1448" s="2">
        <v>180</v>
      </c>
      <c r="Z1448" s="2">
        <v>0</v>
      </c>
      <c r="AB1448" s="2">
        <v>2</v>
      </c>
      <c r="AC1448" s="2">
        <v>1</v>
      </c>
      <c r="AD1448" s="2">
        <v>0</v>
      </c>
      <c r="AE1448" s="2">
        <v>1</v>
      </c>
      <c r="AF1448" s="2">
        <v>0.66666666666666596</v>
      </c>
      <c r="AG1448" s="2">
        <v>0.93148249755815005</v>
      </c>
      <c r="AH1448" s="2">
        <v>240</v>
      </c>
      <c r="AI1448">
        <v>500</v>
      </c>
      <c r="AJ1448" t="s">
        <v>130</v>
      </c>
      <c r="AK1448" t="s">
        <v>50</v>
      </c>
      <c r="AL1448" t="s">
        <v>130</v>
      </c>
      <c r="AM1448" t="s">
        <v>51</v>
      </c>
      <c r="AN1448" t="s">
        <v>52</v>
      </c>
      <c r="AO1448" t="s">
        <v>53</v>
      </c>
      <c r="AP1448" t="s">
        <v>54</v>
      </c>
      <c r="AQ1448" t="s">
        <v>96</v>
      </c>
      <c r="AR1448" t="s">
        <v>130</v>
      </c>
    </row>
    <row r="1449" spans="1:44" hidden="1" x14ac:dyDescent="0.2">
      <c r="A1449" t="s">
        <v>256</v>
      </c>
      <c r="B1449" t="s">
        <v>99</v>
      </c>
      <c r="C1449" t="s">
        <v>100</v>
      </c>
      <c r="D1449" t="s">
        <v>257</v>
      </c>
      <c r="E1449" t="s">
        <v>258</v>
      </c>
      <c r="F1449" s="1">
        <v>0.77708333333333335</v>
      </c>
      <c r="G1449">
        <v>0</v>
      </c>
      <c r="H1449">
        <v>5356</v>
      </c>
      <c r="I1449">
        <v>5356</v>
      </c>
      <c r="J1449">
        <v>1.5</v>
      </c>
      <c r="K1449">
        <v>0.245</v>
      </c>
      <c r="L1449">
        <v>0.5</v>
      </c>
      <c r="N1449">
        <v>5</v>
      </c>
      <c r="O1449">
        <v>0.5</v>
      </c>
      <c r="P1449">
        <v>0.19634954084936199</v>
      </c>
      <c r="Q1449">
        <v>1312.22</v>
      </c>
      <c r="R1449">
        <v>4.3740666666666597</v>
      </c>
      <c r="S1449">
        <v>257.65379449334898</v>
      </c>
      <c r="T1449">
        <v>2</v>
      </c>
      <c r="U1449">
        <v>0.5</v>
      </c>
      <c r="V1449" t="s">
        <v>165</v>
      </c>
      <c r="W1449" s="2">
        <v>5</v>
      </c>
      <c r="X1449" s="2">
        <v>1000</v>
      </c>
      <c r="Y1449" s="2">
        <v>200</v>
      </c>
      <c r="Z1449" s="2">
        <v>0</v>
      </c>
      <c r="AB1449" s="2">
        <v>13</v>
      </c>
      <c r="AC1449" s="2">
        <v>4</v>
      </c>
      <c r="AD1449" s="2">
        <v>5</v>
      </c>
      <c r="AE1449" s="2">
        <v>4</v>
      </c>
      <c r="AF1449" s="2">
        <v>4.3333333333333304</v>
      </c>
      <c r="AG1449" s="2">
        <v>6.7273735934755301</v>
      </c>
      <c r="AH1449" s="2">
        <v>1733.3333333333301</v>
      </c>
      <c r="AI1449">
        <v>200</v>
      </c>
      <c r="AJ1449" t="s">
        <v>165</v>
      </c>
      <c r="AK1449" t="s">
        <v>50</v>
      </c>
      <c r="AL1449" t="s">
        <v>165</v>
      </c>
      <c r="AM1449" t="s">
        <v>51</v>
      </c>
      <c r="AN1449" t="s">
        <v>52</v>
      </c>
      <c r="AO1449" t="s">
        <v>53</v>
      </c>
      <c r="AP1449" t="s">
        <v>54</v>
      </c>
      <c r="AQ1449" t="s">
        <v>96</v>
      </c>
      <c r="AR1449" t="s">
        <v>165</v>
      </c>
    </row>
    <row r="1450" spans="1:44" hidden="1" x14ac:dyDescent="0.2">
      <c r="A1450" t="s">
        <v>256</v>
      </c>
      <c r="B1450" t="s">
        <v>99</v>
      </c>
      <c r="C1450" t="s">
        <v>100</v>
      </c>
      <c r="D1450" t="s">
        <v>257</v>
      </c>
      <c r="E1450" t="s">
        <v>258</v>
      </c>
      <c r="F1450" s="1">
        <v>0.77708333333333335</v>
      </c>
      <c r="G1450">
        <v>0</v>
      </c>
      <c r="H1450">
        <v>5356</v>
      </c>
      <c r="I1450">
        <v>5356</v>
      </c>
      <c r="J1450">
        <v>1.5</v>
      </c>
      <c r="K1450">
        <v>0.245</v>
      </c>
      <c r="L1450">
        <v>0.5</v>
      </c>
      <c r="N1450">
        <v>5</v>
      </c>
      <c r="O1450">
        <v>0.5</v>
      </c>
      <c r="P1450">
        <v>0.19634954084936199</v>
      </c>
      <c r="Q1450">
        <v>1312.22</v>
      </c>
      <c r="R1450">
        <v>4.3740666666666597</v>
      </c>
      <c r="S1450">
        <v>257.65379449334898</v>
      </c>
      <c r="T1450">
        <v>2</v>
      </c>
      <c r="U1450">
        <v>0.5</v>
      </c>
      <c r="V1450" t="s">
        <v>165</v>
      </c>
      <c r="W1450" s="2">
        <v>5</v>
      </c>
      <c r="X1450" s="2">
        <v>900</v>
      </c>
      <c r="Y1450" s="2">
        <v>180</v>
      </c>
      <c r="Z1450" s="2">
        <v>0</v>
      </c>
      <c r="AB1450" s="2">
        <v>7</v>
      </c>
      <c r="AC1450" s="2">
        <v>3</v>
      </c>
      <c r="AD1450" s="2">
        <v>1</v>
      </c>
      <c r="AE1450" s="2">
        <v>3</v>
      </c>
      <c r="AF1450" s="2">
        <v>2.3333333333333299</v>
      </c>
      <c r="AG1450" s="2">
        <v>3.2601887414535198</v>
      </c>
      <c r="AH1450" s="2">
        <v>840</v>
      </c>
      <c r="AI1450">
        <v>500</v>
      </c>
      <c r="AJ1450" t="s">
        <v>165</v>
      </c>
      <c r="AK1450" t="s">
        <v>50</v>
      </c>
      <c r="AL1450" t="s">
        <v>165</v>
      </c>
      <c r="AM1450" t="s">
        <v>51</v>
      </c>
      <c r="AN1450" t="s">
        <v>52</v>
      </c>
      <c r="AO1450" t="s">
        <v>53</v>
      </c>
      <c r="AP1450" t="s">
        <v>54</v>
      </c>
      <c r="AQ1450" t="s">
        <v>96</v>
      </c>
      <c r="AR1450" t="s">
        <v>165</v>
      </c>
    </row>
    <row r="1451" spans="1:44" hidden="1" x14ac:dyDescent="0.2">
      <c r="A1451" t="s">
        <v>256</v>
      </c>
      <c r="B1451" t="s">
        <v>99</v>
      </c>
      <c r="C1451" t="s">
        <v>100</v>
      </c>
      <c r="D1451" t="s">
        <v>257</v>
      </c>
      <c r="E1451" t="s">
        <v>258</v>
      </c>
      <c r="F1451" s="1">
        <v>0.77708333333333335</v>
      </c>
      <c r="G1451">
        <v>0</v>
      </c>
      <c r="H1451">
        <v>5356</v>
      </c>
      <c r="I1451">
        <v>5356</v>
      </c>
      <c r="J1451">
        <v>1.5</v>
      </c>
      <c r="K1451">
        <v>0.245</v>
      </c>
      <c r="L1451">
        <v>0.5</v>
      </c>
      <c r="N1451">
        <v>5</v>
      </c>
      <c r="O1451">
        <v>0.5</v>
      </c>
      <c r="P1451">
        <v>0.19634954084936199</v>
      </c>
      <c r="Q1451">
        <v>1312.22</v>
      </c>
      <c r="R1451">
        <v>4.3740666666666597</v>
      </c>
      <c r="S1451">
        <v>257.65379449334898</v>
      </c>
      <c r="T1451">
        <v>2</v>
      </c>
      <c r="U1451">
        <v>0.5</v>
      </c>
      <c r="V1451" t="s">
        <v>80</v>
      </c>
      <c r="W1451" s="2">
        <v>5</v>
      </c>
      <c r="X1451" s="2">
        <v>1000</v>
      </c>
      <c r="Y1451" s="2">
        <v>200</v>
      </c>
      <c r="Z1451" s="2">
        <v>0</v>
      </c>
      <c r="AB1451" s="2">
        <v>25</v>
      </c>
      <c r="AC1451" s="2">
        <v>10</v>
      </c>
      <c r="AD1451" s="2">
        <v>8</v>
      </c>
      <c r="AE1451" s="2">
        <v>7</v>
      </c>
      <c r="AF1451" s="2">
        <v>8.3333333333333304</v>
      </c>
      <c r="AG1451" s="2">
        <v>12.937256910529801</v>
      </c>
      <c r="AH1451" s="2">
        <v>3333.3333333333298</v>
      </c>
      <c r="AI1451">
        <v>200</v>
      </c>
      <c r="AJ1451" t="s">
        <v>80</v>
      </c>
      <c r="AK1451" t="s">
        <v>50</v>
      </c>
      <c r="AL1451" t="s">
        <v>80</v>
      </c>
      <c r="AM1451" t="s">
        <v>51</v>
      </c>
      <c r="AN1451" t="s">
        <v>52</v>
      </c>
      <c r="AO1451" t="s">
        <v>53</v>
      </c>
      <c r="AP1451" t="s">
        <v>66</v>
      </c>
      <c r="AQ1451" t="s">
        <v>81</v>
      </c>
      <c r="AR1451" t="s">
        <v>80</v>
      </c>
    </row>
    <row r="1452" spans="1:44" hidden="1" x14ac:dyDescent="0.2">
      <c r="A1452" t="s">
        <v>256</v>
      </c>
      <c r="B1452" t="s">
        <v>99</v>
      </c>
      <c r="C1452" t="s">
        <v>100</v>
      </c>
      <c r="D1452" t="s">
        <v>257</v>
      </c>
      <c r="E1452" t="s">
        <v>258</v>
      </c>
      <c r="F1452" s="1">
        <v>0.77708333333333335</v>
      </c>
      <c r="G1452">
        <v>0</v>
      </c>
      <c r="H1452">
        <v>5356</v>
      </c>
      <c r="I1452">
        <v>5356</v>
      </c>
      <c r="J1452">
        <v>1.5</v>
      </c>
      <c r="K1452">
        <v>0.245</v>
      </c>
      <c r="L1452">
        <v>0.5</v>
      </c>
      <c r="N1452">
        <v>5</v>
      </c>
      <c r="O1452">
        <v>0.5</v>
      </c>
      <c r="P1452">
        <v>0.19634954084936199</v>
      </c>
      <c r="Q1452">
        <v>1312.22</v>
      </c>
      <c r="R1452">
        <v>4.3740666666666597</v>
      </c>
      <c r="S1452">
        <v>257.65379449334898</v>
      </c>
      <c r="T1452">
        <v>2</v>
      </c>
      <c r="U1452">
        <v>0.5</v>
      </c>
      <c r="V1452" t="s">
        <v>82</v>
      </c>
      <c r="W1452" s="2">
        <v>5</v>
      </c>
      <c r="X1452" s="2">
        <v>1000</v>
      </c>
      <c r="Y1452" s="2">
        <v>200</v>
      </c>
      <c r="Z1452" s="2">
        <v>0</v>
      </c>
      <c r="AB1452" s="2">
        <v>45</v>
      </c>
      <c r="AC1452" s="2">
        <v>16</v>
      </c>
      <c r="AD1452" s="2">
        <v>18</v>
      </c>
      <c r="AE1452" s="2">
        <v>11</v>
      </c>
      <c r="AF1452" s="2">
        <v>15</v>
      </c>
      <c r="AG1452" s="2">
        <v>23.287062438953701</v>
      </c>
      <c r="AH1452" s="2">
        <v>6000</v>
      </c>
      <c r="AI1452">
        <v>200</v>
      </c>
      <c r="AJ1452" t="s">
        <v>82</v>
      </c>
      <c r="AK1452" t="s">
        <v>50</v>
      </c>
      <c r="AL1452" t="s">
        <v>82</v>
      </c>
      <c r="AM1452" t="s">
        <v>51</v>
      </c>
      <c r="AN1452" t="s">
        <v>52</v>
      </c>
      <c r="AO1452" t="s">
        <v>53</v>
      </c>
      <c r="AP1452" t="s">
        <v>66</v>
      </c>
      <c r="AQ1452" t="s">
        <v>83</v>
      </c>
      <c r="AR1452" t="s">
        <v>82</v>
      </c>
    </row>
    <row r="1453" spans="1:44" hidden="1" x14ac:dyDescent="0.2">
      <c r="A1453" t="s">
        <v>256</v>
      </c>
      <c r="B1453" t="s">
        <v>99</v>
      </c>
      <c r="C1453" t="s">
        <v>100</v>
      </c>
      <c r="D1453" t="s">
        <v>257</v>
      </c>
      <c r="E1453" t="s">
        <v>258</v>
      </c>
      <c r="F1453" s="1">
        <v>0.77708333333333335</v>
      </c>
      <c r="G1453">
        <v>0</v>
      </c>
      <c r="H1453">
        <v>5356</v>
      </c>
      <c r="I1453">
        <v>5356</v>
      </c>
      <c r="J1453">
        <v>1.5</v>
      </c>
      <c r="K1453">
        <v>0.245</v>
      </c>
      <c r="L1453">
        <v>0.5</v>
      </c>
      <c r="N1453">
        <v>5</v>
      </c>
      <c r="O1453">
        <v>0.5</v>
      </c>
      <c r="P1453">
        <v>0.19634954084936199</v>
      </c>
      <c r="Q1453">
        <v>1312.22</v>
      </c>
      <c r="R1453">
        <v>4.3740666666666597</v>
      </c>
      <c r="S1453">
        <v>257.65379449334898</v>
      </c>
      <c r="T1453">
        <v>2</v>
      </c>
      <c r="U1453">
        <v>0.5</v>
      </c>
      <c r="V1453" t="s">
        <v>82</v>
      </c>
      <c r="W1453" s="2">
        <v>5</v>
      </c>
      <c r="X1453" s="2">
        <v>900</v>
      </c>
      <c r="Y1453" s="2">
        <v>180</v>
      </c>
      <c r="Z1453" s="2">
        <v>0</v>
      </c>
      <c r="AB1453" s="2">
        <v>2</v>
      </c>
      <c r="AC1453" s="2">
        <v>2</v>
      </c>
      <c r="AD1453" s="2">
        <v>0</v>
      </c>
      <c r="AE1453" s="2">
        <v>0</v>
      </c>
      <c r="AF1453" s="2">
        <v>0.66666666666666596</v>
      </c>
      <c r="AG1453" s="2">
        <v>0.93148249755815005</v>
      </c>
      <c r="AH1453" s="2">
        <v>240</v>
      </c>
      <c r="AI1453">
        <v>500</v>
      </c>
      <c r="AJ1453" t="s">
        <v>82</v>
      </c>
      <c r="AK1453" t="s">
        <v>50</v>
      </c>
      <c r="AL1453" t="s">
        <v>82</v>
      </c>
      <c r="AM1453" t="s">
        <v>51</v>
      </c>
      <c r="AN1453" t="s">
        <v>52</v>
      </c>
      <c r="AO1453" t="s">
        <v>53</v>
      </c>
      <c r="AP1453" t="s">
        <v>66</v>
      </c>
      <c r="AQ1453" t="s">
        <v>83</v>
      </c>
      <c r="AR1453" t="s">
        <v>82</v>
      </c>
    </row>
    <row r="1454" spans="1:44" hidden="1" x14ac:dyDescent="0.2">
      <c r="A1454" t="s">
        <v>256</v>
      </c>
      <c r="B1454" t="s">
        <v>99</v>
      </c>
      <c r="C1454" t="s">
        <v>100</v>
      </c>
      <c r="D1454" t="s">
        <v>257</v>
      </c>
      <c r="E1454" t="s">
        <v>258</v>
      </c>
      <c r="F1454" s="1">
        <v>0.77708333333333335</v>
      </c>
      <c r="G1454">
        <v>0</v>
      </c>
      <c r="H1454">
        <v>5356</v>
      </c>
      <c r="I1454">
        <v>5356</v>
      </c>
      <c r="J1454">
        <v>1.5</v>
      </c>
      <c r="K1454">
        <v>0.245</v>
      </c>
      <c r="L1454">
        <v>0.5</v>
      </c>
      <c r="N1454">
        <v>5</v>
      </c>
      <c r="O1454">
        <v>0.5</v>
      </c>
      <c r="P1454">
        <v>0.19634954084936199</v>
      </c>
      <c r="Q1454">
        <v>1312.22</v>
      </c>
      <c r="R1454">
        <v>4.3740666666666597</v>
      </c>
      <c r="S1454">
        <v>257.65379449334898</v>
      </c>
      <c r="T1454">
        <v>2</v>
      </c>
      <c r="U1454">
        <v>0.5</v>
      </c>
      <c r="V1454" t="s">
        <v>84</v>
      </c>
      <c r="W1454">
        <v>5</v>
      </c>
      <c r="X1454">
        <v>1000</v>
      </c>
      <c r="Y1454">
        <v>200</v>
      </c>
      <c r="Z1454">
        <v>0</v>
      </c>
      <c r="AA1454"/>
      <c r="AB1454">
        <v>3</v>
      </c>
      <c r="AC1454">
        <v>1</v>
      </c>
      <c r="AD1454">
        <v>0</v>
      </c>
      <c r="AE1454">
        <v>2</v>
      </c>
      <c r="AF1454">
        <v>1</v>
      </c>
      <c r="AG1454">
        <v>1.55247082926358</v>
      </c>
      <c r="AH1454">
        <v>400</v>
      </c>
      <c r="AI1454">
        <v>200</v>
      </c>
      <c r="AJ1454" t="s">
        <v>84</v>
      </c>
      <c r="AK1454" t="s">
        <v>63</v>
      </c>
      <c r="AL1454" t="s">
        <v>84</v>
      </c>
      <c r="AM1454" t="s">
        <v>51</v>
      </c>
      <c r="AN1454" t="s">
        <v>52</v>
      </c>
      <c r="AO1454" t="s">
        <v>84</v>
      </c>
    </row>
    <row r="1455" spans="1:44" hidden="1" x14ac:dyDescent="0.2">
      <c r="A1455" t="s">
        <v>256</v>
      </c>
      <c r="B1455" t="s">
        <v>99</v>
      </c>
      <c r="C1455" t="s">
        <v>100</v>
      </c>
      <c r="D1455" t="s">
        <v>257</v>
      </c>
      <c r="E1455" t="s">
        <v>258</v>
      </c>
      <c r="F1455" s="1">
        <v>0.77708333333333335</v>
      </c>
      <c r="G1455">
        <v>0</v>
      </c>
      <c r="H1455">
        <v>5356</v>
      </c>
      <c r="I1455">
        <v>5356</v>
      </c>
      <c r="J1455">
        <v>1.5</v>
      </c>
      <c r="K1455">
        <v>0.245</v>
      </c>
      <c r="L1455">
        <v>0.5</v>
      </c>
      <c r="N1455">
        <v>5</v>
      </c>
      <c r="O1455">
        <v>0.5</v>
      </c>
      <c r="P1455">
        <v>0.19634954084936199</v>
      </c>
      <c r="Q1455">
        <v>1312.22</v>
      </c>
      <c r="R1455">
        <v>4.3740666666666597</v>
      </c>
      <c r="S1455">
        <v>257.65379449334898</v>
      </c>
      <c r="T1455">
        <v>2</v>
      </c>
      <c r="U1455">
        <v>0.5</v>
      </c>
      <c r="V1455" t="s">
        <v>85</v>
      </c>
      <c r="W1455" s="2">
        <v>5</v>
      </c>
      <c r="X1455" s="2">
        <v>1000</v>
      </c>
      <c r="Y1455" s="2">
        <v>200</v>
      </c>
      <c r="Z1455" s="2">
        <v>0</v>
      </c>
      <c r="AB1455" s="2">
        <v>116</v>
      </c>
      <c r="AC1455" s="2">
        <v>50</v>
      </c>
      <c r="AD1455" s="2">
        <v>33</v>
      </c>
      <c r="AE1455" s="2">
        <v>33</v>
      </c>
      <c r="AF1455" s="2">
        <v>38.6666666666666</v>
      </c>
      <c r="AG1455" s="2">
        <v>60.028872064858497</v>
      </c>
      <c r="AH1455" s="2">
        <v>15466.666666666601</v>
      </c>
      <c r="AI1455">
        <v>200</v>
      </c>
      <c r="AJ1455" t="s">
        <v>85</v>
      </c>
      <c r="AK1455" t="s">
        <v>50</v>
      </c>
      <c r="AL1455" t="s">
        <v>85</v>
      </c>
      <c r="AM1455" t="s">
        <v>51</v>
      </c>
      <c r="AN1455" t="s">
        <v>52</v>
      </c>
      <c r="AO1455" t="s">
        <v>53</v>
      </c>
      <c r="AP1455" t="s">
        <v>54</v>
      </c>
      <c r="AQ1455" t="s">
        <v>57</v>
      </c>
      <c r="AR1455" t="s">
        <v>85</v>
      </c>
    </row>
    <row r="1456" spans="1:44" hidden="1" x14ac:dyDescent="0.2">
      <c r="A1456" t="s">
        <v>256</v>
      </c>
      <c r="B1456" t="s">
        <v>99</v>
      </c>
      <c r="C1456" t="s">
        <v>100</v>
      </c>
      <c r="D1456" t="s">
        <v>257</v>
      </c>
      <c r="E1456" t="s">
        <v>258</v>
      </c>
      <c r="F1456" s="1">
        <v>0.77708333333333335</v>
      </c>
      <c r="G1456">
        <v>0</v>
      </c>
      <c r="H1456">
        <v>5356</v>
      </c>
      <c r="I1456">
        <v>5356</v>
      </c>
      <c r="J1456">
        <v>1.5</v>
      </c>
      <c r="K1456">
        <v>0.245</v>
      </c>
      <c r="L1456">
        <v>0.5</v>
      </c>
      <c r="N1456">
        <v>5</v>
      </c>
      <c r="O1456">
        <v>0.5</v>
      </c>
      <c r="P1456">
        <v>0.19634954084936199</v>
      </c>
      <c r="Q1456">
        <v>1312.22</v>
      </c>
      <c r="R1456">
        <v>4.3740666666666597</v>
      </c>
      <c r="S1456">
        <v>257.65379449334898</v>
      </c>
      <c r="T1456">
        <v>2</v>
      </c>
      <c r="U1456">
        <v>0.5</v>
      </c>
      <c r="V1456" t="s">
        <v>85</v>
      </c>
      <c r="W1456" s="2">
        <v>5</v>
      </c>
      <c r="X1456" s="2">
        <v>900</v>
      </c>
      <c r="Y1456" s="2">
        <v>180</v>
      </c>
      <c r="Z1456" s="2">
        <v>0</v>
      </c>
      <c r="AB1456" s="2">
        <v>1</v>
      </c>
      <c r="AC1456" s="2">
        <v>1</v>
      </c>
      <c r="AD1456" s="2">
        <v>0</v>
      </c>
      <c r="AE1456" s="2">
        <v>0</v>
      </c>
      <c r="AF1456" s="2">
        <v>0.33333333333333298</v>
      </c>
      <c r="AG1456" s="2">
        <v>0.46574124877907502</v>
      </c>
      <c r="AH1456" s="2">
        <v>120</v>
      </c>
      <c r="AI1456">
        <v>500</v>
      </c>
      <c r="AJ1456" t="s">
        <v>85</v>
      </c>
      <c r="AK1456" t="s">
        <v>50</v>
      </c>
      <c r="AL1456" t="s">
        <v>85</v>
      </c>
      <c r="AM1456" t="s">
        <v>51</v>
      </c>
      <c r="AN1456" t="s">
        <v>52</v>
      </c>
      <c r="AO1456" t="s">
        <v>53</v>
      </c>
      <c r="AP1456" t="s">
        <v>54</v>
      </c>
      <c r="AQ1456" t="s">
        <v>57</v>
      </c>
      <c r="AR1456" t="s">
        <v>85</v>
      </c>
    </row>
    <row r="1457" spans="1:44" hidden="1" x14ac:dyDescent="0.2">
      <c r="A1457" t="s">
        <v>256</v>
      </c>
      <c r="B1457" t="s">
        <v>99</v>
      </c>
      <c r="C1457" t="s">
        <v>100</v>
      </c>
      <c r="D1457" t="s">
        <v>257</v>
      </c>
      <c r="E1457" t="s">
        <v>258</v>
      </c>
      <c r="F1457" s="1">
        <v>0.77708333333333335</v>
      </c>
      <c r="G1457">
        <v>0</v>
      </c>
      <c r="H1457">
        <v>5356</v>
      </c>
      <c r="I1457">
        <v>5356</v>
      </c>
      <c r="J1457">
        <v>1.5</v>
      </c>
      <c r="K1457">
        <v>0.245</v>
      </c>
      <c r="L1457">
        <v>0.5</v>
      </c>
      <c r="N1457">
        <v>5</v>
      </c>
      <c r="O1457">
        <v>0.5</v>
      </c>
      <c r="P1457">
        <v>0.19634954084936199</v>
      </c>
      <c r="Q1457">
        <v>1312.22</v>
      </c>
      <c r="R1457">
        <v>4.3740666666666597</v>
      </c>
      <c r="S1457">
        <v>257.65379449334898</v>
      </c>
      <c r="T1457">
        <v>2</v>
      </c>
      <c r="U1457">
        <v>0.5</v>
      </c>
      <c r="V1457" t="s">
        <v>86</v>
      </c>
      <c r="W1457">
        <v>5</v>
      </c>
      <c r="X1457">
        <v>1000</v>
      </c>
      <c r="Y1457">
        <v>200</v>
      </c>
      <c r="Z1457">
        <v>0</v>
      </c>
      <c r="AA1457"/>
      <c r="AB1457">
        <v>2</v>
      </c>
      <c r="AC1457">
        <v>1</v>
      </c>
      <c r="AD1457">
        <v>0</v>
      </c>
      <c r="AE1457">
        <v>1</v>
      </c>
      <c r="AF1457">
        <v>0.66666666666666596</v>
      </c>
      <c r="AG1457">
        <v>1.0349805528423801</v>
      </c>
      <c r="AH1457">
        <v>266.666666666666</v>
      </c>
      <c r="AI1457">
        <v>200</v>
      </c>
      <c r="AJ1457" t="s">
        <v>86</v>
      </c>
      <c r="AK1457" t="s">
        <v>87</v>
      </c>
      <c r="AL1457" t="s">
        <v>86</v>
      </c>
      <c r="AM1457" t="s">
        <v>51</v>
      </c>
      <c r="AN1457" t="s">
        <v>88</v>
      </c>
      <c r="AO1457" t="s">
        <v>89</v>
      </c>
      <c r="AP1457" t="s">
        <v>86</v>
      </c>
    </row>
    <row r="1458" spans="1:44" hidden="1" x14ac:dyDescent="0.2">
      <c r="A1458" t="s">
        <v>256</v>
      </c>
      <c r="B1458" t="s">
        <v>99</v>
      </c>
      <c r="C1458" t="s">
        <v>100</v>
      </c>
      <c r="D1458" t="s">
        <v>257</v>
      </c>
      <c r="E1458" t="s">
        <v>258</v>
      </c>
      <c r="F1458" s="1">
        <v>0.77708333333333335</v>
      </c>
      <c r="G1458">
        <v>0</v>
      </c>
      <c r="H1458">
        <v>5356</v>
      </c>
      <c r="I1458">
        <v>5356</v>
      </c>
      <c r="J1458">
        <v>1.5</v>
      </c>
      <c r="K1458">
        <v>0.245</v>
      </c>
      <c r="L1458">
        <v>0.5</v>
      </c>
      <c r="N1458">
        <v>5</v>
      </c>
      <c r="O1458">
        <v>0.5</v>
      </c>
      <c r="P1458">
        <v>0.19634954084936199</v>
      </c>
      <c r="Q1458">
        <v>1312.22</v>
      </c>
      <c r="R1458">
        <v>4.3740666666666597</v>
      </c>
      <c r="S1458">
        <v>257.65379449334898</v>
      </c>
      <c r="T1458">
        <v>2</v>
      </c>
      <c r="U1458">
        <v>0.5</v>
      </c>
      <c r="V1458" t="s">
        <v>86</v>
      </c>
      <c r="W1458">
        <v>5</v>
      </c>
      <c r="X1458">
        <v>900</v>
      </c>
      <c r="Y1458">
        <v>180</v>
      </c>
      <c r="Z1458">
        <v>0</v>
      </c>
      <c r="AA1458"/>
      <c r="AB1458">
        <v>8</v>
      </c>
      <c r="AC1458">
        <v>5</v>
      </c>
      <c r="AD1458">
        <v>0</v>
      </c>
      <c r="AE1458">
        <v>3</v>
      </c>
      <c r="AF1458">
        <v>2.6666666666666599</v>
      </c>
      <c r="AG1458">
        <v>3.7259299902326002</v>
      </c>
      <c r="AH1458">
        <v>960</v>
      </c>
      <c r="AI1458">
        <v>500</v>
      </c>
      <c r="AJ1458" t="s">
        <v>86</v>
      </c>
      <c r="AK1458" t="s">
        <v>87</v>
      </c>
      <c r="AL1458" t="s">
        <v>86</v>
      </c>
      <c r="AM1458" t="s">
        <v>51</v>
      </c>
      <c r="AN1458" t="s">
        <v>88</v>
      </c>
      <c r="AO1458" t="s">
        <v>89</v>
      </c>
      <c r="AP1458" t="s">
        <v>86</v>
      </c>
    </row>
    <row r="1459" spans="1:44" hidden="1" x14ac:dyDescent="0.2">
      <c r="A1459" t="s">
        <v>256</v>
      </c>
      <c r="B1459" t="s">
        <v>99</v>
      </c>
      <c r="C1459" t="s">
        <v>100</v>
      </c>
      <c r="D1459" t="s">
        <v>257</v>
      </c>
      <c r="E1459" t="s">
        <v>258</v>
      </c>
      <c r="F1459" s="1">
        <v>0.77708333333333335</v>
      </c>
      <c r="G1459">
        <v>0</v>
      </c>
      <c r="H1459">
        <v>5356</v>
      </c>
      <c r="I1459">
        <v>5356</v>
      </c>
      <c r="J1459">
        <v>1.5</v>
      </c>
      <c r="K1459">
        <v>0.245</v>
      </c>
      <c r="L1459">
        <v>0.5</v>
      </c>
      <c r="N1459">
        <v>5</v>
      </c>
      <c r="O1459">
        <v>0.5</v>
      </c>
      <c r="P1459">
        <v>0.19634954084936199</v>
      </c>
      <c r="Q1459">
        <v>1312.22</v>
      </c>
      <c r="R1459">
        <v>4.3740666666666597</v>
      </c>
      <c r="S1459">
        <v>257.65379449334898</v>
      </c>
      <c r="T1459">
        <v>2</v>
      </c>
      <c r="U1459">
        <v>0.5</v>
      </c>
      <c r="V1459" t="s">
        <v>90</v>
      </c>
      <c r="W1459">
        <v>5</v>
      </c>
      <c r="X1459">
        <v>1000</v>
      </c>
      <c r="Y1459">
        <v>200</v>
      </c>
      <c r="Z1459">
        <v>0</v>
      </c>
      <c r="AA1459"/>
      <c r="AB1459">
        <v>1</v>
      </c>
      <c r="AC1459">
        <v>0</v>
      </c>
      <c r="AD1459">
        <v>1</v>
      </c>
      <c r="AE1459">
        <v>0</v>
      </c>
      <c r="AF1459">
        <v>0.33333333333333298</v>
      </c>
      <c r="AG1459">
        <v>0.51749027642119405</v>
      </c>
      <c r="AH1459">
        <v>133.333333333333</v>
      </c>
      <c r="AI1459">
        <v>200</v>
      </c>
      <c r="AJ1459" t="s">
        <v>90</v>
      </c>
      <c r="AK1459" t="s">
        <v>91</v>
      </c>
      <c r="AL1459" t="s">
        <v>90</v>
      </c>
      <c r="AM1459" t="s">
        <v>51</v>
      </c>
      <c r="AN1459" t="s">
        <v>92</v>
      </c>
    </row>
    <row r="1460" spans="1:44" hidden="1" x14ac:dyDescent="0.2">
      <c r="A1460" t="s">
        <v>256</v>
      </c>
      <c r="B1460" t="s">
        <v>99</v>
      </c>
      <c r="C1460" t="s">
        <v>100</v>
      </c>
      <c r="D1460" t="s">
        <v>257</v>
      </c>
      <c r="E1460" t="s">
        <v>258</v>
      </c>
      <c r="F1460" s="1">
        <v>0.77708333333333335</v>
      </c>
      <c r="G1460">
        <v>0</v>
      </c>
      <c r="H1460">
        <v>5356</v>
      </c>
      <c r="I1460">
        <v>5356</v>
      </c>
      <c r="J1460">
        <v>1.5</v>
      </c>
      <c r="K1460">
        <v>0.245</v>
      </c>
      <c r="L1460">
        <v>0.5</v>
      </c>
      <c r="N1460">
        <v>5</v>
      </c>
      <c r="O1460">
        <v>0.5</v>
      </c>
      <c r="P1460">
        <v>0.19634954084936199</v>
      </c>
      <c r="Q1460">
        <v>1312.22</v>
      </c>
      <c r="R1460">
        <v>4.3740666666666597</v>
      </c>
      <c r="S1460">
        <v>257.65379449334898</v>
      </c>
      <c r="T1460">
        <v>2</v>
      </c>
      <c r="U1460">
        <v>0.5</v>
      </c>
      <c r="V1460" t="s">
        <v>90</v>
      </c>
      <c r="W1460">
        <v>5</v>
      </c>
      <c r="X1460">
        <v>900</v>
      </c>
      <c r="Y1460">
        <v>180</v>
      </c>
      <c r="Z1460">
        <v>0</v>
      </c>
      <c r="AA1460"/>
      <c r="AB1460">
        <v>4</v>
      </c>
      <c r="AC1460">
        <v>0</v>
      </c>
      <c r="AD1460">
        <v>1</v>
      </c>
      <c r="AE1460">
        <v>3</v>
      </c>
      <c r="AF1460">
        <v>1.3333333333333299</v>
      </c>
      <c r="AG1460">
        <v>1.8629649951163001</v>
      </c>
      <c r="AH1460">
        <v>480</v>
      </c>
      <c r="AI1460">
        <v>500</v>
      </c>
      <c r="AJ1460" t="s">
        <v>90</v>
      </c>
      <c r="AK1460" t="s">
        <v>91</v>
      </c>
      <c r="AL1460" t="s">
        <v>90</v>
      </c>
      <c r="AM1460" t="s">
        <v>51</v>
      </c>
      <c r="AN1460" t="s">
        <v>92</v>
      </c>
    </row>
    <row r="1461" spans="1:44" hidden="1" x14ac:dyDescent="0.2">
      <c r="A1461" t="s">
        <v>256</v>
      </c>
      <c r="B1461" t="s">
        <v>99</v>
      </c>
      <c r="C1461" t="s">
        <v>100</v>
      </c>
      <c r="D1461" t="s">
        <v>257</v>
      </c>
      <c r="E1461" t="s">
        <v>258</v>
      </c>
      <c r="F1461" s="1">
        <v>0.77708333333333335</v>
      </c>
      <c r="G1461">
        <v>0</v>
      </c>
      <c r="H1461">
        <v>5356</v>
      </c>
      <c r="I1461">
        <v>5356</v>
      </c>
      <c r="J1461">
        <v>1.5</v>
      </c>
      <c r="K1461">
        <v>0.245</v>
      </c>
      <c r="L1461">
        <v>0.5</v>
      </c>
      <c r="N1461">
        <v>5</v>
      </c>
      <c r="O1461">
        <v>0.5</v>
      </c>
      <c r="P1461">
        <v>0.19634954084936199</v>
      </c>
      <c r="Q1461">
        <v>1312.22</v>
      </c>
      <c r="R1461">
        <v>4.3740666666666597</v>
      </c>
      <c r="S1461">
        <v>257.65379449334898</v>
      </c>
      <c r="T1461">
        <v>2</v>
      </c>
      <c r="U1461">
        <v>0.5</v>
      </c>
      <c r="V1461" t="s">
        <v>150</v>
      </c>
      <c r="W1461" s="2">
        <v>5</v>
      </c>
      <c r="X1461" s="2">
        <v>1000</v>
      </c>
      <c r="Y1461" s="2">
        <v>200</v>
      </c>
      <c r="Z1461" s="2">
        <v>0</v>
      </c>
      <c r="AB1461" s="2">
        <v>2</v>
      </c>
      <c r="AC1461" s="2">
        <v>1</v>
      </c>
      <c r="AD1461" s="2">
        <v>1</v>
      </c>
      <c r="AE1461" s="2">
        <v>0</v>
      </c>
      <c r="AF1461" s="2">
        <v>0.66666666666666596</v>
      </c>
      <c r="AG1461" s="2">
        <v>1.0349805528423801</v>
      </c>
      <c r="AH1461" s="2">
        <v>266.666666666666</v>
      </c>
      <c r="AI1461">
        <v>200</v>
      </c>
      <c r="AJ1461" t="s">
        <v>150</v>
      </c>
      <c r="AK1461" t="s">
        <v>50</v>
      </c>
      <c r="AL1461" t="s">
        <v>150</v>
      </c>
      <c r="AM1461" t="s">
        <v>51</v>
      </c>
      <c r="AN1461" t="s">
        <v>52</v>
      </c>
      <c r="AO1461" t="s">
        <v>53</v>
      </c>
      <c r="AP1461" t="s">
        <v>66</v>
      </c>
      <c r="AQ1461" t="s">
        <v>67</v>
      </c>
      <c r="AR1461" t="s">
        <v>150</v>
      </c>
    </row>
    <row r="1462" spans="1:44" hidden="1" x14ac:dyDescent="0.2">
      <c r="A1462" t="s">
        <v>256</v>
      </c>
      <c r="B1462" t="s">
        <v>99</v>
      </c>
      <c r="C1462" t="s">
        <v>100</v>
      </c>
      <c r="D1462" t="s">
        <v>257</v>
      </c>
      <c r="E1462" t="s">
        <v>258</v>
      </c>
      <c r="F1462" s="1">
        <v>0.77708333333333335</v>
      </c>
      <c r="G1462">
        <v>0</v>
      </c>
      <c r="H1462">
        <v>5356</v>
      </c>
      <c r="I1462">
        <v>5356</v>
      </c>
      <c r="J1462">
        <v>1.5</v>
      </c>
      <c r="K1462">
        <v>0.245</v>
      </c>
      <c r="L1462">
        <v>0.5</v>
      </c>
      <c r="N1462">
        <v>5</v>
      </c>
      <c r="O1462">
        <v>0.5</v>
      </c>
      <c r="P1462">
        <v>0.19634954084936199</v>
      </c>
      <c r="Q1462">
        <v>1312.22</v>
      </c>
      <c r="R1462">
        <v>4.3740666666666597</v>
      </c>
      <c r="S1462">
        <v>257.65379449334898</v>
      </c>
      <c r="T1462">
        <v>2</v>
      </c>
      <c r="U1462">
        <v>0.5</v>
      </c>
      <c r="V1462" t="s">
        <v>176</v>
      </c>
      <c r="W1462" s="2">
        <v>5</v>
      </c>
      <c r="X1462" s="2">
        <v>1000</v>
      </c>
      <c r="Y1462" s="2">
        <v>200</v>
      </c>
      <c r="Z1462" s="2">
        <v>0</v>
      </c>
      <c r="AB1462" s="2">
        <v>1</v>
      </c>
      <c r="AC1462" s="2">
        <v>0</v>
      </c>
      <c r="AD1462" s="2">
        <v>0</v>
      </c>
      <c r="AE1462" s="2">
        <v>1</v>
      </c>
      <c r="AF1462" s="2">
        <v>0.33333333333333298</v>
      </c>
      <c r="AG1462" s="2">
        <v>0.51749027642119405</v>
      </c>
      <c r="AH1462" s="2">
        <v>133.333333333333</v>
      </c>
      <c r="AI1462">
        <v>200</v>
      </c>
      <c r="AJ1462" t="s">
        <v>176</v>
      </c>
      <c r="AK1462" t="s">
        <v>50</v>
      </c>
      <c r="AL1462" t="s">
        <v>176</v>
      </c>
      <c r="AM1462" t="s">
        <v>51</v>
      </c>
      <c r="AN1462" t="s">
        <v>52</v>
      </c>
      <c r="AO1462" t="s">
        <v>53</v>
      </c>
      <c r="AP1462" t="s">
        <v>54</v>
      </c>
      <c r="AQ1462" t="s">
        <v>177</v>
      </c>
      <c r="AR1462" t="s">
        <v>176</v>
      </c>
    </row>
    <row r="1463" spans="1:44" hidden="1" x14ac:dyDescent="0.2">
      <c r="A1463" t="s">
        <v>256</v>
      </c>
      <c r="B1463" t="s">
        <v>99</v>
      </c>
      <c r="C1463" t="s">
        <v>100</v>
      </c>
      <c r="D1463" t="s">
        <v>257</v>
      </c>
      <c r="E1463" t="s">
        <v>258</v>
      </c>
      <c r="F1463" s="1">
        <v>0.77708333333333335</v>
      </c>
      <c r="G1463">
        <v>0</v>
      </c>
      <c r="H1463">
        <v>5356</v>
      </c>
      <c r="I1463">
        <v>5356</v>
      </c>
      <c r="J1463">
        <v>1.5</v>
      </c>
      <c r="K1463">
        <v>0.245</v>
      </c>
      <c r="L1463">
        <v>0.5</v>
      </c>
      <c r="N1463">
        <v>5</v>
      </c>
      <c r="O1463">
        <v>0.5</v>
      </c>
      <c r="P1463">
        <v>0.19634954084936199</v>
      </c>
      <c r="Q1463">
        <v>1312.22</v>
      </c>
      <c r="R1463">
        <v>4.3740666666666597</v>
      </c>
      <c r="S1463">
        <v>257.65379449334898</v>
      </c>
      <c r="T1463">
        <v>2</v>
      </c>
      <c r="U1463">
        <v>0.5</v>
      </c>
      <c r="V1463" t="s">
        <v>151</v>
      </c>
      <c r="W1463">
        <v>5</v>
      </c>
      <c r="X1463">
        <v>1000</v>
      </c>
      <c r="Y1463">
        <v>200</v>
      </c>
      <c r="Z1463">
        <v>0</v>
      </c>
      <c r="AA1463"/>
      <c r="AB1463">
        <v>2</v>
      </c>
      <c r="AC1463">
        <v>0</v>
      </c>
      <c r="AD1463">
        <v>2</v>
      </c>
      <c r="AE1463">
        <v>0</v>
      </c>
      <c r="AF1463">
        <v>0.66666666666666596</v>
      </c>
      <c r="AG1463">
        <v>1.0349805528423801</v>
      </c>
      <c r="AH1463">
        <v>266.666666666666</v>
      </c>
      <c r="AI1463">
        <v>200</v>
      </c>
    </row>
    <row r="1464" spans="1:44" hidden="1" x14ac:dyDescent="0.2">
      <c r="A1464" t="s">
        <v>256</v>
      </c>
      <c r="B1464" t="s">
        <v>99</v>
      </c>
      <c r="C1464" t="s">
        <v>100</v>
      </c>
      <c r="D1464" t="s">
        <v>257</v>
      </c>
      <c r="E1464" t="s">
        <v>258</v>
      </c>
      <c r="F1464" s="1">
        <v>0.77708333333333335</v>
      </c>
      <c r="G1464">
        <v>0</v>
      </c>
      <c r="H1464">
        <v>5356</v>
      </c>
      <c r="I1464">
        <v>5356</v>
      </c>
      <c r="J1464">
        <v>1.5</v>
      </c>
      <c r="K1464">
        <v>0.245</v>
      </c>
      <c r="L1464">
        <v>0.5</v>
      </c>
      <c r="N1464">
        <v>5</v>
      </c>
      <c r="O1464">
        <v>0.5</v>
      </c>
      <c r="P1464">
        <v>0.19634954084936199</v>
      </c>
      <c r="Q1464">
        <v>1312.22</v>
      </c>
      <c r="R1464">
        <v>4.3740666666666597</v>
      </c>
      <c r="S1464">
        <v>257.65379449334898</v>
      </c>
      <c r="T1464">
        <v>2</v>
      </c>
      <c r="U1464">
        <v>0.5</v>
      </c>
      <c r="V1464" t="s">
        <v>114</v>
      </c>
      <c r="W1464">
        <v>5</v>
      </c>
      <c r="X1464">
        <v>1000</v>
      </c>
      <c r="Y1464">
        <v>200</v>
      </c>
      <c r="Z1464">
        <v>0</v>
      </c>
      <c r="AA1464"/>
      <c r="AB1464">
        <v>3</v>
      </c>
      <c r="AC1464">
        <v>0</v>
      </c>
      <c r="AD1464">
        <v>2</v>
      </c>
      <c r="AE1464">
        <v>1</v>
      </c>
      <c r="AF1464">
        <v>1</v>
      </c>
      <c r="AG1464">
        <v>1.55247082926358</v>
      </c>
      <c r="AH1464">
        <v>400</v>
      </c>
      <c r="AI1464">
        <v>200</v>
      </c>
    </row>
    <row r="1465" spans="1:44" hidden="1" x14ac:dyDescent="0.2">
      <c r="A1465" t="s">
        <v>256</v>
      </c>
      <c r="B1465" t="s">
        <v>99</v>
      </c>
      <c r="C1465" t="s">
        <v>100</v>
      </c>
      <c r="D1465" t="s">
        <v>257</v>
      </c>
      <c r="E1465" t="s">
        <v>258</v>
      </c>
      <c r="F1465" s="1">
        <v>0.77708333333333335</v>
      </c>
      <c r="G1465">
        <v>0</v>
      </c>
      <c r="H1465">
        <v>5356</v>
      </c>
      <c r="I1465">
        <v>5356</v>
      </c>
      <c r="J1465">
        <v>1.5</v>
      </c>
      <c r="K1465">
        <v>0.245</v>
      </c>
      <c r="L1465">
        <v>0.5</v>
      </c>
      <c r="N1465">
        <v>5</v>
      </c>
      <c r="O1465">
        <v>0.5</v>
      </c>
      <c r="P1465">
        <v>0.19634954084936199</v>
      </c>
      <c r="Q1465">
        <v>1312.22</v>
      </c>
      <c r="R1465">
        <v>4.3740666666666597</v>
      </c>
      <c r="S1465">
        <v>257.65379449334898</v>
      </c>
      <c r="T1465">
        <v>2</v>
      </c>
      <c r="U1465">
        <v>0.5</v>
      </c>
      <c r="V1465" t="s">
        <v>114</v>
      </c>
      <c r="W1465">
        <v>5</v>
      </c>
      <c r="X1465">
        <v>900</v>
      </c>
      <c r="Y1465">
        <v>180</v>
      </c>
      <c r="Z1465">
        <v>0</v>
      </c>
      <c r="AA1465"/>
      <c r="AB1465">
        <v>2</v>
      </c>
      <c r="AC1465">
        <v>0</v>
      </c>
      <c r="AD1465">
        <v>1</v>
      </c>
      <c r="AE1465">
        <v>1</v>
      </c>
      <c r="AF1465">
        <v>0.66666666666666596</v>
      </c>
      <c r="AG1465">
        <v>0.93148249755815005</v>
      </c>
      <c r="AH1465">
        <v>240</v>
      </c>
      <c r="AI1465">
        <v>500</v>
      </c>
    </row>
    <row r="1466" spans="1:44" hidden="1" x14ac:dyDescent="0.2">
      <c r="A1466" t="s">
        <v>256</v>
      </c>
      <c r="B1466" t="s">
        <v>99</v>
      </c>
      <c r="C1466" t="s">
        <v>100</v>
      </c>
      <c r="D1466" t="s">
        <v>257</v>
      </c>
      <c r="E1466" t="s">
        <v>258</v>
      </c>
      <c r="F1466" s="1">
        <v>0.77708333333333335</v>
      </c>
      <c r="G1466">
        <v>0</v>
      </c>
      <c r="H1466">
        <v>5356</v>
      </c>
      <c r="I1466">
        <v>5356</v>
      </c>
      <c r="J1466">
        <v>1.5</v>
      </c>
      <c r="K1466">
        <v>0.245</v>
      </c>
      <c r="L1466">
        <v>0.5</v>
      </c>
      <c r="N1466">
        <v>5</v>
      </c>
      <c r="O1466">
        <v>0.5</v>
      </c>
      <c r="P1466">
        <v>0.19634954084936199</v>
      </c>
      <c r="Q1466">
        <v>1312.22</v>
      </c>
      <c r="R1466">
        <v>4.3740666666666597</v>
      </c>
      <c r="S1466">
        <v>257.65379449334898</v>
      </c>
      <c r="T1466">
        <v>2</v>
      </c>
      <c r="U1466">
        <v>0.5</v>
      </c>
      <c r="V1466" t="s">
        <v>133</v>
      </c>
      <c r="W1466">
        <v>5</v>
      </c>
      <c r="X1466">
        <v>1000</v>
      </c>
      <c r="Y1466">
        <v>200</v>
      </c>
      <c r="Z1466">
        <v>0</v>
      </c>
      <c r="AA1466"/>
      <c r="AB1466">
        <v>1</v>
      </c>
      <c r="AC1466">
        <v>1</v>
      </c>
      <c r="AD1466">
        <v>0</v>
      </c>
      <c r="AE1466">
        <v>0</v>
      </c>
      <c r="AF1466">
        <v>0.33333333333333298</v>
      </c>
      <c r="AG1466">
        <v>0.51749027642119405</v>
      </c>
      <c r="AH1466">
        <v>133.333333333333</v>
      </c>
      <c r="AI1466">
        <v>200</v>
      </c>
    </row>
    <row r="1467" spans="1:44" hidden="1" x14ac:dyDescent="0.2">
      <c r="A1467" t="s">
        <v>256</v>
      </c>
      <c r="B1467" t="s">
        <v>99</v>
      </c>
      <c r="C1467" t="s">
        <v>100</v>
      </c>
      <c r="D1467" t="s">
        <v>257</v>
      </c>
      <c r="E1467" t="s">
        <v>258</v>
      </c>
      <c r="F1467" s="1">
        <v>0.77708333333333335</v>
      </c>
      <c r="G1467">
        <v>0</v>
      </c>
      <c r="H1467">
        <v>5356</v>
      </c>
      <c r="I1467">
        <v>5356</v>
      </c>
      <c r="J1467">
        <v>1.5</v>
      </c>
      <c r="K1467">
        <v>0.245</v>
      </c>
      <c r="L1467">
        <v>0.5</v>
      </c>
      <c r="N1467">
        <v>5</v>
      </c>
      <c r="O1467">
        <v>0.5</v>
      </c>
      <c r="P1467">
        <v>0.19634954084936199</v>
      </c>
      <c r="Q1467">
        <v>1312.22</v>
      </c>
      <c r="R1467">
        <v>4.3740666666666597</v>
      </c>
      <c r="S1467">
        <v>257.65379449334898</v>
      </c>
      <c r="T1467">
        <v>2</v>
      </c>
      <c r="U1467">
        <v>0.5</v>
      </c>
      <c r="V1467" t="s">
        <v>134</v>
      </c>
      <c r="W1467" s="2">
        <v>5</v>
      </c>
      <c r="X1467" s="2">
        <v>1000</v>
      </c>
      <c r="Y1467" s="2">
        <v>200</v>
      </c>
      <c r="Z1467" s="2">
        <v>0</v>
      </c>
      <c r="AB1467" s="2">
        <v>5</v>
      </c>
      <c r="AC1467" s="2">
        <v>1</v>
      </c>
      <c r="AD1467" s="2">
        <v>2</v>
      </c>
      <c r="AE1467" s="2">
        <v>2</v>
      </c>
      <c r="AF1467" s="2">
        <v>1.6666666666666601</v>
      </c>
      <c r="AG1467" s="2">
        <v>2.5874513821059701</v>
      </c>
      <c r="AH1467" s="2">
        <v>666.66666666666595</v>
      </c>
      <c r="AI1467">
        <v>200</v>
      </c>
      <c r="AJ1467" t="s">
        <v>134</v>
      </c>
      <c r="AK1467" t="s">
        <v>50</v>
      </c>
      <c r="AL1467" t="s">
        <v>134</v>
      </c>
      <c r="AM1467" t="s">
        <v>51</v>
      </c>
      <c r="AN1467" t="s">
        <v>52</v>
      </c>
      <c r="AO1467" t="s">
        <v>53</v>
      </c>
      <c r="AP1467" t="s">
        <v>54</v>
      </c>
      <c r="AQ1467" t="s">
        <v>135</v>
      </c>
      <c r="AR1467" t="s">
        <v>134</v>
      </c>
    </row>
    <row r="1468" spans="1:44" hidden="1" x14ac:dyDescent="0.2">
      <c r="A1468" t="s">
        <v>256</v>
      </c>
      <c r="B1468" t="s">
        <v>99</v>
      </c>
      <c r="C1468" t="s">
        <v>100</v>
      </c>
      <c r="D1468" t="s">
        <v>257</v>
      </c>
      <c r="E1468" t="s">
        <v>258</v>
      </c>
      <c r="F1468" s="1">
        <v>0.77708333333333335</v>
      </c>
      <c r="G1468">
        <v>0</v>
      </c>
      <c r="H1468">
        <v>5356</v>
      </c>
      <c r="I1468">
        <v>5356</v>
      </c>
      <c r="J1468">
        <v>1.5</v>
      </c>
      <c r="K1468">
        <v>0.245</v>
      </c>
      <c r="L1468">
        <v>0.5</v>
      </c>
      <c r="N1468">
        <v>5</v>
      </c>
      <c r="O1468">
        <v>0.5</v>
      </c>
      <c r="P1468">
        <v>0.19634954084936199</v>
      </c>
      <c r="Q1468">
        <v>1312.22</v>
      </c>
      <c r="R1468">
        <v>4.3740666666666597</v>
      </c>
      <c r="S1468">
        <v>257.65379449334898</v>
      </c>
      <c r="T1468">
        <v>2</v>
      </c>
      <c r="U1468">
        <v>0.5</v>
      </c>
      <c r="V1468" t="s">
        <v>93</v>
      </c>
      <c r="W1468" s="2">
        <v>5</v>
      </c>
      <c r="X1468" s="2">
        <v>1000</v>
      </c>
      <c r="Y1468" s="2">
        <v>200</v>
      </c>
      <c r="Z1468" s="2">
        <v>0</v>
      </c>
      <c r="AB1468" s="2">
        <v>13</v>
      </c>
      <c r="AC1468" s="2">
        <v>8</v>
      </c>
      <c r="AD1468" s="2">
        <v>5</v>
      </c>
      <c r="AE1468" s="2">
        <v>0</v>
      </c>
      <c r="AF1468" s="2">
        <v>4.3333333333333304</v>
      </c>
      <c r="AG1468" s="2">
        <v>6.7273735934755301</v>
      </c>
      <c r="AH1468" s="2">
        <v>1733.3333333333301</v>
      </c>
      <c r="AI1468">
        <v>200</v>
      </c>
      <c r="AJ1468" t="s">
        <v>93</v>
      </c>
      <c r="AK1468" t="s">
        <v>50</v>
      </c>
      <c r="AL1468" t="s">
        <v>93</v>
      </c>
      <c r="AM1468" t="s">
        <v>51</v>
      </c>
      <c r="AN1468" t="s">
        <v>52</v>
      </c>
      <c r="AO1468" t="s">
        <v>53</v>
      </c>
      <c r="AP1468" t="s">
        <v>54</v>
      </c>
      <c r="AQ1468" t="s">
        <v>94</v>
      </c>
      <c r="AR1468" t="s">
        <v>93</v>
      </c>
    </row>
    <row r="1469" spans="1:44" hidden="1" x14ac:dyDescent="0.2">
      <c r="A1469" t="s">
        <v>256</v>
      </c>
      <c r="B1469" t="s">
        <v>99</v>
      </c>
      <c r="C1469" t="s">
        <v>100</v>
      </c>
      <c r="D1469" t="s">
        <v>257</v>
      </c>
      <c r="E1469" t="s">
        <v>258</v>
      </c>
      <c r="F1469" s="1">
        <v>0.77708333333333335</v>
      </c>
      <c r="G1469">
        <v>0</v>
      </c>
      <c r="H1469">
        <v>5356</v>
      </c>
      <c r="I1469">
        <v>5356</v>
      </c>
      <c r="J1469">
        <v>1.5</v>
      </c>
      <c r="K1469">
        <v>0.245</v>
      </c>
      <c r="L1469">
        <v>0.5</v>
      </c>
      <c r="N1469">
        <v>5</v>
      </c>
      <c r="O1469">
        <v>0.5</v>
      </c>
      <c r="P1469">
        <v>0.19634954084936199</v>
      </c>
      <c r="Q1469">
        <v>1312.22</v>
      </c>
      <c r="R1469">
        <v>4.3740666666666597</v>
      </c>
      <c r="S1469">
        <v>257.65379449334898</v>
      </c>
      <c r="T1469">
        <v>2</v>
      </c>
      <c r="U1469">
        <v>0.5</v>
      </c>
      <c r="V1469" t="s">
        <v>93</v>
      </c>
      <c r="W1469" s="2">
        <v>5</v>
      </c>
      <c r="X1469" s="2">
        <v>900</v>
      </c>
      <c r="Y1469" s="2">
        <v>180</v>
      </c>
      <c r="Z1469" s="2">
        <v>0</v>
      </c>
      <c r="AB1469" s="2">
        <v>2</v>
      </c>
      <c r="AC1469" s="2">
        <v>1</v>
      </c>
      <c r="AD1469" s="2">
        <v>0</v>
      </c>
      <c r="AE1469" s="2">
        <v>1</v>
      </c>
      <c r="AF1469" s="2">
        <v>0.66666666666666596</v>
      </c>
      <c r="AG1469" s="2">
        <v>0.93148249755815005</v>
      </c>
      <c r="AH1469" s="2">
        <v>240</v>
      </c>
      <c r="AI1469">
        <v>500</v>
      </c>
      <c r="AJ1469" t="s">
        <v>93</v>
      </c>
      <c r="AK1469" t="s">
        <v>50</v>
      </c>
      <c r="AL1469" t="s">
        <v>93</v>
      </c>
      <c r="AM1469" t="s">
        <v>51</v>
      </c>
      <c r="AN1469" t="s">
        <v>52</v>
      </c>
      <c r="AO1469" t="s">
        <v>53</v>
      </c>
      <c r="AP1469" t="s">
        <v>54</v>
      </c>
      <c r="AQ1469" t="s">
        <v>94</v>
      </c>
      <c r="AR1469" t="s">
        <v>93</v>
      </c>
    </row>
    <row r="1470" spans="1:44" hidden="1" x14ac:dyDescent="0.2">
      <c r="A1470" t="s">
        <v>256</v>
      </c>
      <c r="B1470" t="s">
        <v>99</v>
      </c>
      <c r="C1470" t="s">
        <v>100</v>
      </c>
      <c r="D1470" t="s">
        <v>257</v>
      </c>
      <c r="E1470" t="s">
        <v>258</v>
      </c>
      <c r="F1470" s="1">
        <v>0.77708333333333335</v>
      </c>
      <c r="G1470">
        <v>0</v>
      </c>
      <c r="H1470">
        <v>5356</v>
      </c>
      <c r="I1470">
        <v>5356</v>
      </c>
      <c r="J1470">
        <v>1.5</v>
      </c>
      <c r="K1470">
        <v>0.245</v>
      </c>
      <c r="L1470">
        <v>0.5</v>
      </c>
      <c r="N1470">
        <v>5</v>
      </c>
      <c r="O1470">
        <v>0.5</v>
      </c>
      <c r="P1470">
        <v>0.19634954084936199</v>
      </c>
      <c r="Q1470">
        <v>1312.22</v>
      </c>
      <c r="R1470">
        <v>4.3740666666666597</v>
      </c>
      <c r="S1470">
        <v>257.65379449334898</v>
      </c>
      <c r="T1470">
        <v>2</v>
      </c>
      <c r="U1470">
        <v>0.5</v>
      </c>
      <c r="V1470" t="s">
        <v>95</v>
      </c>
      <c r="W1470" s="2">
        <v>5</v>
      </c>
      <c r="X1470" s="2">
        <v>1000</v>
      </c>
      <c r="Y1470" s="2">
        <v>200</v>
      </c>
      <c r="Z1470" s="2">
        <v>0</v>
      </c>
      <c r="AB1470" s="2">
        <v>9</v>
      </c>
      <c r="AC1470" s="2">
        <v>3</v>
      </c>
      <c r="AD1470" s="2">
        <v>3</v>
      </c>
      <c r="AE1470" s="2">
        <v>3</v>
      </c>
      <c r="AF1470" s="2">
        <v>3</v>
      </c>
      <c r="AG1470" s="2">
        <v>4.6574124877907499</v>
      </c>
      <c r="AH1470" s="2">
        <v>1200</v>
      </c>
      <c r="AI1470">
        <v>200</v>
      </c>
      <c r="AJ1470" t="s">
        <v>95</v>
      </c>
      <c r="AK1470" t="s">
        <v>65</v>
      </c>
      <c r="AL1470" t="s">
        <v>95</v>
      </c>
      <c r="AM1470" t="s">
        <v>51</v>
      </c>
      <c r="AN1470" t="s">
        <v>52</v>
      </c>
      <c r="AO1470" t="s">
        <v>53</v>
      </c>
      <c r="AP1470" t="s">
        <v>54</v>
      </c>
      <c r="AQ1470" t="s">
        <v>96</v>
      </c>
      <c r="AR1470" t="s">
        <v>97</v>
      </c>
    </row>
    <row r="1471" spans="1:44" hidden="1" x14ac:dyDescent="0.2">
      <c r="A1471" t="s">
        <v>256</v>
      </c>
      <c r="B1471" t="s">
        <v>99</v>
      </c>
      <c r="C1471" t="s">
        <v>100</v>
      </c>
      <c r="D1471" t="s">
        <v>257</v>
      </c>
      <c r="E1471" t="s">
        <v>258</v>
      </c>
      <c r="F1471" s="1">
        <v>0.77708333333333335</v>
      </c>
      <c r="G1471">
        <v>0</v>
      </c>
      <c r="H1471">
        <v>5356</v>
      </c>
      <c r="I1471">
        <v>5356</v>
      </c>
      <c r="J1471">
        <v>1.5</v>
      </c>
      <c r="K1471">
        <v>0.245</v>
      </c>
      <c r="L1471">
        <v>0.5</v>
      </c>
      <c r="N1471">
        <v>5</v>
      </c>
      <c r="O1471">
        <v>0.5</v>
      </c>
      <c r="P1471">
        <v>0.19634954084936199</v>
      </c>
      <c r="Q1471">
        <v>1312.22</v>
      </c>
      <c r="R1471">
        <v>4.3740666666666597</v>
      </c>
      <c r="S1471">
        <v>257.65379449334898</v>
      </c>
      <c r="T1471">
        <v>2</v>
      </c>
      <c r="U1471">
        <v>0.5</v>
      </c>
      <c r="V1471" t="s">
        <v>95</v>
      </c>
      <c r="W1471" s="2">
        <v>5</v>
      </c>
      <c r="X1471" s="2">
        <v>900</v>
      </c>
      <c r="Y1471" s="2">
        <v>180</v>
      </c>
      <c r="Z1471" s="2">
        <v>0</v>
      </c>
      <c r="AB1471" s="2">
        <v>10</v>
      </c>
      <c r="AC1471" s="2">
        <v>4</v>
      </c>
      <c r="AD1471" s="2">
        <v>4</v>
      </c>
      <c r="AE1471" s="2">
        <v>2</v>
      </c>
      <c r="AF1471" s="2">
        <v>3.3333333333333299</v>
      </c>
      <c r="AG1471" s="2">
        <v>4.6574124877907499</v>
      </c>
      <c r="AH1471" s="2">
        <v>1200</v>
      </c>
      <c r="AI1471">
        <v>500</v>
      </c>
      <c r="AJ1471" t="s">
        <v>95</v>
      </c>
      <c r="AK1471" t="s">
        <v>65</v>
      </c>
      <c r="AL1471" t="s">
        <v>95</v>
      </c>
      <c r="AM1471" t="s">
        <v>51</v>
      </c>
      <c r="AN1471" t="s">
        <v>52</v>
      </c>
      <c r="AO1471" t="s">
        <v>53</v>
      </c>
      <c r="AP1471" t="s">
        <v>54</v>
      </c>
      <c r="AQ1471" t="s">
        <v>96</v>
      </c>
      <c r="AR1471" t="s">
        <v>97</v>
      </c>
    </row>
    <row r="1472" spans="1:44" hidden="1" x14ac:dyDescent="0.2">
      <c r="A1472" t="s">
        <v>256</v>
      </c>
      <c r="B1472" t="s">
        <v>99</v>
      </c>
      <c r="C1472" t="s">
        <v>100</v>
      </c>
      <c r="D1472" t="s">
        <v>257</v>
      </c>
      <c r="E1472" t="s">
        <v>258</v>
      </c>
      <c r="F1472" s="1">
        <v>0.77708333333333335</v>
      </c>
      <c r="G1472">
        <v>0</v>
      </c>
      <c r="H1472">
        <v>5356</v>
      </c>
      <c r="I1472">
        <v>5356</v>
      </c>
      <c r="J1472">
        <v>1.5</v>
      </c>
      <c r="K1472">
        <v>0.245</v>
      </c>
      <c r="L1472">
        <v>0.5</v>
      </c>
      <c r="N1472">
        <v>5</v>
      </c>
      <c r="O1472">
        <v>0.5</v>
      </c>
      <c r="P1472">
        <v>0.19634954084936199</v>
      </c>
      <c r="Q1472">
        <v>1312.22</v>
      </c>
      <c r="R1472">
        <v>4.3740666666666597</v>
      </c>
      <c r="S1472">
        <v>257.65379449334898</v>
      </c>
      <c r="T1472">
        <v>2</v>
      </c>
      <c r="U1472">
        <v>0.5</v>
      </c>
      <c r="V1472" t="s">
        <v>98</v>
      </c>
      <c r="W1472">
        <v>5</v>
      </c>
      <c r="X1472">
        <v>1000</v>
      </c>
      <c r="Y1472">
        <v>200</v>
      </c>
      <c r="Z1472">
        <v>0</v>
      </c>
      <c r="AA1472"/>
      <c r="AB1472">
        <v>3</v>
      </c>
      <c r="AC1472">
        <v>0</v>
      </c>
      <c r="AD1472">
        <v>3</v>
      </c>
      <c r="AE1472">
        <v>0</v>
      </c>
      <c r="AF1472">
        <v>1</v>
      </c>
      <c r="AG1472">
        <v>1.55247082926358</v>
      </c>
      <c r="AH1472">
        <v>400</v>
      </c>
      <c r="AI1472">
        <v>200</v>
      </c>
    </row>
    <row r="1473" spans="1:44" hidden="1" x14ac:dyDescent="0.2">
      <c r="A1473" t="s">
        <v>256</v>
      </c>
      <c r="B1473" t="s">
        <v>45</v>
      </c>
      <c r="C1473" t="s">
        <v>46</v>
      </c>
      <c r="D1473" t="s">
        <v>259</v>
      </c>
      <c r="E1473" t="s">
        <v>260</v>
      </c>
      <c r="F1473" s="1">
        <v>0.45</v>
      </c>
      <c r="G1473">
        <v>0</v>
      </c>
      <c r="H1473">
        <v>1009</v>
      </c>
      <c r="I1473">
        <v>1009</v>
      </c>
      <c r="J1473">
        <v>1.5</v>
      </c>
      <c r="K1473">
        <v>0.245</v>
      </c>
      <c r="L1473">
        <v>0.5</v>
      </c>
      <c r="N1473">
        <v>5</v>
      </c>
      <c r="O1473">
        <v>0.5</v>
      </c>
      <c r="P1473">
        <v>0.19634954084936199</v>
      </c>
      <c r="Q1473">
        <v>247.20500000000001</v>
      </c>
      <c r="R1473">
        <v>0.82401666666666595</v>
      </c>
      <c r="S1473">
        <v>48.538588245666503</v>
      </c>
      <c r="T1473">
        <v>2</v>
      </c>
      <c r="U1473">
        <v>0.5</v>
      </c>
      <c r="V1473" t="s">
        <v>125</v>
      </c>
      <c r="W1473">
        <v>5</v>
      </c>
      <c r="X1473">
        <v>600</v>
      </c>
      <c r="Y1473">
        <v>120</v>
      </c>
      <c r="Z1473">
        <v>0</v>
      </c>
      <c r="AA1473"/>
      <c r="AB1473">
        <v>1</v>
      </c>
      <c r="AC1473">
        <v>0</v>
      </c>
      <c r="AD1473">
        <v>0</v>
      </c>
      <c r="AE1473">
        <v>1</v>
      </c>
      <c r="AF1473">
        <v>0.33333333333333298</v>
      </c>
      <c r="AG1473">
        <v>1.6481731935650601</v>
      </c>
      <c r="AH1473">
        <v>80</v>
      </c>
      <c r="AI1473">
        <v>500</v>
      </c>
      <c r="AJ1473" t="s">
        <v>125</v>
      </c>
      <c r="AK1473" t="s">
        <v>116</v>
      </c>
      <c r="AL1473" t="s">
        <v>125</v>
      </c>
      <c r="AM1473" t="s">
        <v>51</v>
      </c>
      <c r="AN1473" t="s">
        <v>52</v>
      </c>
      <c r="AO1473" t="s">
        <v>110</v>
      </c>
      <c r="AP1473" t="s">
        <v>117</v>
      </c>
    </row>
    <row r="1474" spans="1:44" hidden="1" x14ac:dyDescent="0.2">
      <c r="A1474" t="s">
        <v>256</v>
      </c>
      <c r="B1474" t="s">
        <v>45</v>
      </c>
      <c r="C1474" t="s">
        <v>46</v>
      </c>
      <c r="D1474" t="s">
        <v>259</v>
      </c>
      <c r="E1474" t="s">
        <v>260</v>
      </c>
      <c r="F1474" s="1">
        <v>0.45</v>
      </c>
      <c r="G1474">
        <v>0</v>
      </c>
      <c r="H1474">
        <v>1009</v>
      </c>
      <c r="I1474">
        <v>1009</v>
      </c>
      <c r="J1474">
        <v>1.5</v>
      </c>
      <c r="K1474">
        <v>0.245</v>
      </c>
      <c r="L1474">
        <v>0.5</v>
      </c>
      <c r="N1474">
        <v>5</v>
      </c>
      <c r="O1474">
        <v>0.5</v>
      </c>
      <c r="P1474">
        <v>0.19634954084936199</v>
      </c>
      <c r="Q1474">
        <v>247.20500000000001</v>
      </c>
      <c r="R1474">
        <v>0.82401666666666595</v>
      </c>
      <c r="S1474">
        <v>48.538588245666503</v>
      </c>
      <c r="T1474">
        <v>2</v>
      </c>
      <c r="U1474">
        <v>0.5</v>
      </c>
      <c r="V1474" t="s">
        <v>115</v>
      </c>
      <c r="W1474">
        <v>5</v>
      </c>
      <c r="X1474">
        <v>600</v>
      </c>
      <c r="Y1474">
        <v>120</v>
      </c>
      <c r="Z1474">
        <v>0</v>
      </c>
      <c r="AA1474"/>
      <c r="AB1474">
        <v>1</v>
      </c>
      <c r="AC1474">
        <v>0</v>
      </c>
      <c r="AD1474">
        <v>0</v>
      </c>
      <c r="AE1474">
        <v>1</v>
      </c>
      <c r="AF1474">
        <v>0.33333333333333298</v>
      </c>
      <c r="AG1474">
        <v>1.6481731935650601</v>
      </c>
      <c r="AH1474">
        <v>80</v>
      </c>
      <c r="AI1474">
        <v>500</v>
      </c>
      <c r="AJ1474" t="s">
        <v>115</v>
      </c>
      <c r="AK1474" t="s">
        <v>116</v>
      </c>
      <c r="AL1474" t="s">
        <v>115</v>
      </c>
      <c r="AM1474" t="s">
        <v>51</v>
      </c>
      <c r="AN1474" t="s">
        <v>52</v>
      </c>
      <c r="AO1474" t="s">
        <v>110</v>
      </c>
      <c r="AP1474" t="s">
        <v>117</v>
      </c>
    </row>
    <row r="1475" spans="1:44" hidden="1" x14ac:dyDescent="0.2">
      <c r="A1475" t="s">
        <v>256</v>
      </c>
      <c r="B1475" t="s">
        <v>45</v>
      </c>
      <c r="C1475" t="s">
        <v>46</v>
      </c>
      <c r="D1475" t="s">
        <v>259</v>
      </c>
      <c r="E1475" t="s">
        <v>260</v>
      </c>
      <c r="F1475" s="1">
        <v>0.45</v>
      </c>
      <c r="G1475">
        <v>0</v>
      </c>
      <c r="H1475">
        <v>1009</v>
      </c>
      <c r="I1475">
        <v>1009</v>
      </c>
      <c r="J1475">
        <v>1.5</v>
      </c>
      <c r="K1475">
        <v>0.245</v>
      </c>
      <c r="L1475">
        <v>0.5</v>
      </c>
      <c r="N1475">
        <v>5</v>
      </c>
      <c r="O1475">
        <v>0.5</v>
      </c>
      <c r="P1475">
        <v>0.19634954084936199</v>
      </c>
      <c r="Q1475">
        <v>247.20500000000001</v>
      </c>
      <c r="R1475">
        <v>0.82401666666666595</v>
      </c>
      <c r="S1475">
        <v>48.538588245666503</v>
      </c>
      <c r="T1475">
        <v>2</v>
      </c>
      <c r="U1475">
        <v>0.5</v>
      </c>
      <c r="V1475" t="s">
        <v>115</v>
      </c>
      <c r="W1475">
        <v>5</v>
      </c>
      <c r="X1475">
        <v>1000</v>
      </c>
      <c r="Y1475">
        <v>200</v>
      </c>
      <c r="Z1475">
        <v>0</v>
      </c>
      <c r="AA1475"/>
      <c r="AB1475">
        <v>1</v>
      </c>
      <c r="AC1475">
        <v>1</v>
      </c>
      <c r="AD1475">
        <v>0</v>
      </c>
      <c r="AE1475">
        <v>0</v>
      </c>
      <c r="AF1475">
        <v>0.33333333333333298</v>
      </c>
      <c r="AG1475">
        <v>2.7469553226084402</v>
      </c>
      <c r="AH1475">
        <v>133.333333333333</v>
      </c>
      <c r="AI1475">
        <v>200</v>
      </c>
      <c r="AJ1475" t="s">
        <v>115</v>
      </c>
      <c r="AK1475" t="s">
        <v>116</v>
      </c>
      <c r="AL1475" t="s">
        <v>115</v>
      </c>
      <c r="AM1475" t="s">
        <v>51</v>
      </c>
      <c r="AN1475" t="s">
        <v>52</v>
      </c>
      <c r="AO1475" t="s">
        <v>110</v>
      </c>
      <c r="AP1475" t="s">
        <v>117</v>
      </c>
    </row>
    <row r="1476" spans="1:44" hidden="1" x14ac:dyDescent="0.2">
      <c r="A1476" t="s">
        <v>256</v>
      </c>
      <c r="B1476" t="s">
        <v>45</v>
      </c>
      <c r="C1476" t="s">
        <v>46</v>
      </c>
      <c r="D1476" t="s">
        <v>259</v>
      </c>
      <c r="E1476" t="s">
        <v>260</v>
      </c>
      <c r="F1476" s="1">
        <v>0.45</v>
      </c>
      <c r="G1476">
        <v>0</v>
      </c>
      <c r="H1476">
        <v>1009</v>
      </c>
      <c r="I1476">
        <v>1009</v>
      </c>
      <c r="J1476">
        <v>1.5</v>
      </c>
      <c r="K1476">
        <v>0.245</v>
      </c>
      <c r="L1476">
        <v>0.5</v>
      </c>
      <c r="N1476">
        <v>5</v>
      </c>
      <c r="O1476">
        <v>0.5</v>
      </c>
      <c r="P1476">
        <v>0.19634954084936199</v>
      </c>
      <c r="Q1476">
        <v>247.20500000000001</v>
      </c>
      <c r="R1476">
        <v>0.82401666666666595</v>
      </c>
      <c r="S1476">
        <v>48.538588245666503</v>
      </c>
      <c r="T1476">
        <v>2</v>
      </c>
      <c r="U1476">
        <v>0.5</v>
      </c>
      <c r="V1476" t="s">
        <v>115</v>
      </c>
      <c r="W1476">
        <v>5</v>
      </c>
      <c r="X1476">
        <v>600</v>
      </c>
      <c r="Y1476">
        <v>120</v>
      </c>
      <c r="Z1476">
        <v>0</v>
      </c>
      <c r="AA1476"/>
      <c r="AB1476">
        <v>1</v>
      </c>
      <c r="AC1476">
        <v>0</v>
      </c>
      <c r="AD1476">
        <v>0</v>
      </c>
      <c r="AE1476">
        <v>1</v>
      </c>
      <c r="AF1476">
        <v>0.33333333333333298</v>
      </c>
      <c r="AG1476">
        <v>1.6481731935650601</v>
      </c>
      <c r="AH1476">
        <v>80</v>
      </c>
      <c r="AI1476">
        <v>500</v>
      </c>
      <c r="AJ1476" t="s">
        <v>115</v>
      </c>
      <c r="AK1476" t="s">
        <v>116</v>
      </c>
      <c r="AL1476" t="s">
        <v>115</v>
      </c>
      <c r="AM1476" t="s">
        <v>51</v>
      </c>
      <c r="AN1476" t="s">
        <v>52</v>
      </c>
      <c r="AO1476" t="s">
        <v>110</v>
      </c>
      <c r="AP1476" t="s">
        <v>117</v>
      </c>
    </row>
    <row r="1477" spans="1:44" hidden="1" x14ac:dyDescent="0.2">
      <c r="A1477" t="s">
        <v>256</v>
      </c>
      <c r="B1477" t="s">
        <v>45</v>
      </c>
      <c r="C1477" t="s">
        <v>46</v>
      </c>
      <c r="D1477" t="s">
        <v>259</v>
      </c>
      <c r="E1477" t="s">
        <v>260</v>
      </c>
      <c r="F1477" s="1">
        <v>0.45</v>
      </c>
      <c r="G1477">
        <v>0</v>
      </c>
      <c r="H1477">
        <v>1009</v>
      </c>
      <c r="I1477">
        <v>1009</v>
      </c>
      <c r="J1477">
        <v>1.5</v>
      </c>
      <c r="K1477">
        <v>0.245</v>
      </c>
      <c r="L1477">
        <v>0.5</v>
      </c>
      <c r="N1477">
        <v>5</v>
      </c>
      <c r="O1477">
        <v>0.5</v>
      </c>
      <c r="P1477">
        <v>0.19634954084936199</v>
      </c>
      <c r="Q1477">
        <v>247.20500000000001</v>
      </c>
      <c r="R1477">
        <v>0.82401666666666595</v>
      </c>
      <c r="S1477">
        <v>48.538588245666503</v>
      </c>
      <c r="T1477">
        <v>2</v>
      </c>
      <c r="U1477">
        <v>0.5</v>
      </c>
      <c r="V1477" t="s">
        <v>56</v>
      </c>
      <c r="W1477" s="2">
        <v>5</v>
      </c>
      <c r="X1477" s="2">
        <v>1000</v>
      </c>
      <c r="Y1477" s="2">
        <v>200</v>
      </c>
      <c r="Z1477" s="2">
        <v>0</v>
      </c>
      <c r="AB1477" s="2">
        <v>26</v>
      </c>
      <c r="AC1477" s="2">
        <v>6</v>
      </c>
      <c r="AD1477" s="2">
        <v>12</v>
      </c>
      <c r="AE1477" s="2">
        <v>8</v>
      </c>
      <c r="AF1477" s="2">
        <v>8.6666666666666607</v>
      </c>
      <c r="AG1477" s="2">
        <v>71.420838387819501</v>
      </c>
      <c r="AH1477" s="2">
        <v>3466.6666666666601</v>
      </c>
      <c r="AI1477">
        <v>200</v>
      </c>
      <c r="AJ1477" t="s">
        <v>56</v>
      </c>
      <c r="AK1477" t="s">
        <v>50</v>
      </c>
      <c r="AL1477" t="s">
        <v>56</v>
      </c>
      <c r="AM1477" t="s">
        <v>51</v>
      </c>
      <c r="AN1477" t="s">
        <v>52</v>
      </c>
      <c r="AO1477" t="s">
        <v>53</v>
      </c>
      <c r="AP1477" t="s">
        <v>54</v>
      </c>
      <c r="AQ1477" t="s">
        <v>57</v>
      </c>
      <c r="AR1477" t="s">
        <v>56</v>
      </c>
    </row>
    <row r="1478" spans="1:44" hidden="1" x14ac:dyDescent="0.2">
      <c r="A1478" t="s">
        <v>256</v>
      </c>
      <c r="B1478" t="s">
        <v>45</v>
      </c>
      <c r="C1478" t="s">
        <v>46</v>
      </c>
      <c r="D1478" t="s">
        <v>259</v>
      </c>
      <c r="E1478" t="s">
        <v>260</v>
      </c>
      <c r="F1478" s="1">
        <v>0.45</v>
      </c>
      <c r="G1478">
        <v>0</v>
      </c>
      <c r="H1478">
        <v>1009</v>
      </c>
      <c r="I1478">
        <v>1009</v>
      </c>
      <c r="J1478">
        <v>1.5</v>
      </c>
      <c r="K1478">
        <v>0.245</v>
      </c>
      <c r="L1478">
        <v>0.5</v>
      </c>
      <c r="N1478">
        <v>5</v>
      </c>
      <c r="O1478">
        <v>0.5</v>
      </c>
      <c r="P1478">
        <v>0.19634954084936199</v>
      </c>
      <c r="Q1478">
        <v>247.20500000000001</v>
      </c>
      <c r="R1478">
        <v>0.82401666666666595</v>
      </c>
      <c r="S1478">
        <v>48.538588245666503</v>
      </c>
      <c r="T1478">
        <v>2</v>
      </c>
      <c r="U1478">
        <v>0.5</v>
      </c>
      <c r="V1478" t="s">
        <v>140</v>
      </c>
      <c r="W1478" s="2">
        <v>5</v>
      </c>
      <c r="X1478" s="2">
        <v>1000</v>
      </c>
      <c r="Y1478" s="2">
        <v>200</v>
      </c>
      <c r="Z1478" s="2">
        <v>0</v>
      </c>
      <c r="AB1478" s="2">
        <v>3</v>
      </c>
      <c r="AC1478" s="2">
        <v>0</v>
      </c>
      <c r="AD1478" s="2">
        <v>2</v>
      </c>
      <c r="AE1478" s="2">
        <v>1</v>
      </c>
      <c r="AF1478" s="2">
        <v>1</v>
      </c>
      <c r="AG1478" s="2">
        <v>8.2408659678253198</v>
      </c>
      <c r="AH1478" s="2">
        <v>400</v>
      </c>
      <c r="AI1478">
        <v>200</v>
      </c>
      <c r="AJ1478" t="s">
        <v>140</v>
      </c>
      <c r="AK1478" t="s">
        <v>50</v>
      </c>
      <c r="AL1478" t="s">
        <v>140</v>
      </c>
      <c r="AM1478" t="s">
        <v>51</v>
      </c>
      <c r="AN1478" t="s">
        <v>52</v>
      </c>
      <c r="AO1478" t="s">
        <v>53</v>
      </c>
      <c r="AP1478" t="s">
        <v>54</v>
      </c>
      <c r="AQ1478" t="s">
        <v>141</v>
      </c>
      <c r="AR1478" t="s">
        <v>140</v>
      </c>
    </row>
    <row r="1479" spans="1:44" hidden="1" x14ac:dyDescent="0.2">
      <c r="A1479" t="s">
        <v>256</v>
      </c>
      <c r="B1479" t="s">
        <v>45</v>
      </c>
      <c r="C1479" t="s">
        <v>46</v>
      </c>
      <c r="D1479" t="s">
        <v>259</v>
      </c>
      <c r="E1479" t="s">
        <v>260</v>
      </c>
      <c r="F1479" s="1">
        <v>0.45</v>
      </c>
      <c r="G1479">
        <v>0</v>
      </c>
      <c r="H1479">
        <v>1009</v>
      </c>
      <c r="I1479">
        <v>1009</v>
      </c>
      <c r="J1479">
        <v>1.5</v>
      </c>
      <c r="K1479">
        <v>0.245</v>
      </c>
      <c r="L1479">
        <v>0.5</v>
      </c>
      <c r="N1479">
        <v>5</v>
      </c>
      <c r="O1479">
        <v>0.5</v>
      </c>
      <c r="P1479">
        <v>0.19634954084936199</v>
      </c>
      <c r="Q1479">
        <v>247.20500000000001</v>
      </c>
      <c r="R1479">
        <v>0.82401666666666595</v>
      </c>
      <c r="S1479">
        <v>48.538588245666503</v>
      </c>
      <c r="T1479">
        <v>2</v>
      </c>
      <c r="U1479">
        <v>0.5</v>
      </c>
      <c r="V1479" t="s">
        <v>120</v>
      </c>
      <c r="W1479">
        <v>5</v>
      </c>
      <c r="X1479">
        <v>1000</v>
      </c>
      <c r="Y1479">
        <v>200</v>
      </c>
      <c r="Z1479">
        <v>0</v>
      </c>
      <c r="AA1479"/>
      <c r="AB1479">
        <v>26</v>
      </c>
      <c r="AC1479">
        <v>7</v>
      </c>
      <c r="AD1479">
        <v>8</v>
      </c>
      <c r="AE1479">
        <v>11</v>
      </c>
      <c r="AF1479">
        <v>8.6666666666666607</v>
      </c>
      <c r="AG1479">
        <v>71.420838387819501</v>
      </c>
      <c r="AH1479">
        <v>3466.6666666666601</v>
      </c>
      <c r="AI1479">
        <v>200</v>
      </c>
      <c r="AJ1479" t="s">
        <v>120</v>
      </c>
      <c r="AK1479" t="s">
        <v>73</v>
      </c>
      <c r="AL1479" t="s">
        <v>120</v>
      </c>
      <c r="AM1479" t="s">
        <v>51</v>
      </c>
      <c r="AN1479" t="s">
        <v>120</v>
      </c>
    </row>
    <row r="1480" spans="1:44" hidden="1" x14ac:dyDescent="0.2">
      <c r="A1480" t="s">
        <v>256</v>
      </c>
      <c r="B1480" t="s">
        <v>45</v>
      </c>
      <c r="C1480" t="s">
        <v>46</v>
      </c>
      <c r="D1480" t="s">
        <v>259</v>
      </c>
      <c r="E1480" t="s">
        <v>260</v>
      </c>
      <c r="F1480" s="1">
        <v>0.45</v>
      </c>
      <c r="G1480">
        <v>0</v>
      </c>
      <c r="H1480">
        <v>1009</v>
      </c>
      <c r="I1480">
        <v>1009</v>
      </c>
      <c r="J1480">
        <v>1.5</v>
      </c>
      <c r="K1480">
        <v>0.245</v>
      </c>
      <c r="L1480">
        <v>0.5</v>
      </c>
      <c r="N1480">
        <v>5</v>
      </c>
      <c r="O1480">
        <v>0.5</v>
      </c>
      <c r="P1480">
        <v>0.19634954084936199</v>
      </c>
      <c r="Q1480">
        <v>247.20500000000001</v>
      </c>
      <c r="R1480">
        <v>0.82401666666666595</v>
      </c>
      <c r="S1480">
        <v>48.538588245666503</v>
      </c>
      <c r="T1480">
        <v>2</v>
      </c>
      <c r="U1480">
        <v>0.5</v>
      </c>
      <c r="V1480" t="s">
        <v>120</v>
      </c>
      <c r="W1480">
        <v>5</v>
      </c>
      <c r="X1480">
        <v>600</v>
      </c>
      <c r="Y1480">
        <v>120</v>
      </c>
      <c r="Z1480">
        <v>0</v>
      </c>
      <c r="AA1480"/>
      <c r="AB1480">
        <v>44</v>
      </c>
      <c r="AC1480">
        <v>16</v>
      </c>
      <c r="AD1480">
        <v>13</v>
      </c>
      <c r="AE1480">
        <v>15</v>
      </c>
      <c r="AF1480">
        <v>14.6666666666666</v>
      </c>
      <c r="AG1480">
        <v>72.519620516862901</v>
      </c>
      <c r="AH1480">
        <v>3520</v>
      </c>
      <c r="AI1480">
        <v>500</v>
      </c>
      <c r="AJ1480" t="s">
        <v>120</v>
      </c>
      <c r="AK1480" t="s">
        <v>73</v>
      </c>
      <c r="AL1480" t="s">
        <v>120</v>
      </c>
      <c r="AM1480" t="s">
        <v>51</v>
      </c>
      <c r="AN1480" t="s">
        <v>120</v>
      </c>
    </row>
    <row r="1481" spans="1:44" hidden="1" x14ac:dyDescent="0.2">
      <c r="A1481" t="s">
        <v>256</v>
      </c>
      <c r="B1481" t="s">
        <v>45</v>
      </c>
      <c r="C1481" t="s">
        <v>46</v>
      </c>
      <c r="D1481" t="s">
        <v>259</v>
      </c>
      <c r="E1481" t="s">
        <v>260</v>
      </c>
      <c r="F1481" s="1">
        <v>0.45</v>
      </c>
      <c r="G1481">
        <v>0</v>
      </c>
      <c r="H1481">
        <v>1009</v>
      </c>
      <c r="I1481">
        <v>1009</v>
      </c>
      <c r="J1481">
        <v>1.5</v>
      </c>
      <c r="K1481">
        <v>0.245</v>
      </c>
      <c r="L1481">
        <v>0.5</v>
      </c>
      <c r="N1481">
        <v>5</v>
      </c>
      <c r="O1481">
        <v>0.5</v>
      </c>
      <c r="P1481">
        <v>0.19634954084936199</v>
      </c>
      <c r="Q1481">
        <v>247.20500000000001</v>
      </c>
      <c r="R1481">
        <v>0.82401666666666595</v>
      </c>
      <c r="S1481">
        <v>48.538588245666503</v>
      </c>
      <c r="T1481">
        <v>2</v>
      </c>
      <c r="U1481">
        <v>0.5</v>
      </c>
      <c r="V1481" t="s">
        <v>159</v>
      </c>
      <c r="W1481">
        <v>5</v>
      </c>
      <c r="X1481">
        <v>1000</v>
      </c>
      <c r="Y1481">
        <v>200</v>
      </c>
      <c r="Z1481">
        <v>0</v>
      </c>
      <c r="AA1481"/>
      <c r="AB1481">
        <v>1</v>
      </c>
      <c r="AC1481">
        <v>0</v>
      </c>
      <c r="AD1481">
        <v>1</v>
      </c>
      <c r="AE1481">
        <v>0</v>
      </c>
      <c r="AF1481">
        <v>0.33333333333333298</v>
      </c>
      <c r="AG1481">
        <v>2.7469553226084402</v>
      </c>
      <c r="AH1481">
        <v>133.333333333333</v>
      </c>
      <c r="AI1481">
        <v>200</v>
      </c>
    </row>
    <row r="1482" spans="1:44" hidden="1" x14ac:dyDescent="0.2">
      <c r="A1482" t="s">
        <v>256</v>
      </c>
      <c r="B1482" t="s">
        <v>45</v>
      </c>
      <c r="C1482" t="s">
        <v>46</v>
      </c>
      <c r="D1482" t="s">
        <v>259</v>
      </c>
      <c r="E1482" t="s">
        <v>260</v>
      </c>
      <c r="F1482" s="1">
        <v>0.45</v>
      </c>
      <c r="G1482">
        <v>0</v>
      </c>
      <c r="H1482">
        <v>1009</v>
      </c>
      <c r="I1482">
        <v>1009</v>
      </c>
      <c r="J1482">
        <v>1.5</v>
      </c>
      <c r="K1482">
        <v>0.245</v>
      </c>
      <c r="L1482">
        <v>0.5</v>
      </c>
      <c r="N1482">
        <v>5</v>
      </c>
      <c r="O1482">
        <v>0.5</v>
      </c>
      <c r="P1482">
        <v>0.19634954084936199</v>
      </c>
      <c r="Q1482">
        <v>247.20500000000001</v>
      </c>
      <c r="R1482">
        <v>0.82401666666666595</v>
      </c>
      <c r="S1482">
        <v>48.538588245666503</v>
      </c>
      <c r="T1482">
        <v>2</v>
      </c>
      <c r="U1482">
        <v>0.5</v>
      </c>
      <c r="V1482" t="s">
        <v>58</v>
      </c>
      <c r="W1482" s="2">
        <v>5</v>
      </c>
      <c r="X1482" s="2">
        <v>1000</v>
      </c>
      <c r="Y1482" s="2">
        <v>200</v>
      </c>
      <c r="Z1482" s="2">
        <v>0</v>
      </c>
      <c r="AB1482" s="2">
        <v>81</v>
      </c>
      <c r="AC1482" s="2">
        <v>28</v>
      </c>
      <c r="AD1482" s="2">
        <v>30</v>
      </c>
      <c r="AE1482" s="2">
        <v>23</v>
      </c>
      <c r="AF1482" s="2">
        <v>27</v>
      </c>
      <c r="AG1482" s="2">
        <v>222.50338113128299</v>
      </c>
      <c r="AH1482" s="2">
        <v>10800</v>
      </c>
      <c r="AI1482">
        <v>200</v>
      </c>
      <c r="AJ1482" t="s">
        <v>58</v>
      </c>
      <c r="AK1482" t="s">
        <v>50</v>
      </c>
      <c r="AL1482" t="s">
        <v>58</v>
      </c>
      <c r="AM1482" t="s">
        <v>51</v>
      </c>
      <c r="AN1482" t="s">
        <v>52</v>
      </c>
      <c r="AO1482" t="s">
        <v>53</v>
      </c>
      <c r="AP1482" t="s">
        <v>54</v>
      </c>
      <c r="AQ1482" t="s">
        <v>59</v>
      </c>
      <c r="AR1482" t="s">
        <v>58</v>
      </c>
    </row>
    <row r="1483" spans="1:44" hidden="1" x14ac:dyDescent="0.2">
      <c r="A1483" t="s">
        <v>256</v>
      </c>
      <c r="B1483" t="s">
        <v>45</v>
      </c>
      <c r="C1483" t="s">
        <v>46</v>
      </c>
      <c r="D1483" t="s">
        <v>259</v>
      </c>
      <c r="E1483" t="s">
        <v>260</v>
      </c>
      <c r="F1483" s="1">
        <v>0.45</v>
      </c>
      <c r="G1483">
        <v>0</v>
      </c>
      <c r="H1483">
        <v>1009</v>
      </c>
      <c r="I1483">
        <v>1009</v>
      </c>
      <c r="J1483">
        <v>1.5</v>
      </c>
      <c r="K1483">
        <v>0.245</v>
      </c>
      <c r="L1483">
        <v>0.5</v>
      </c>
      <c r="N1483">
        <v>5</v>
      </c>
      <c r="O1483">
        <v>0.5</v>
      </c>
      <c r="P1483">
        <v>0.19634954084936199</v>
      </c>
      <c r="Q1483">
        <v>247.20500000000001</v>
      </c>
      <c r="R1483">
        <v>0.82401666666666595</v>
      </c>
      <c r="S1483">
        <v>48.538588245666503</v>
      </c>
      <c r="T1483">
        <v>2</v>
      </c>
      <c r="U1483">
        <v>0.5</v>
      </c>
      <c r="V1483" t="s">
        <v>53</v>
      </c>
      <c r="W1483" s="2">
        <v>5</v>
      </c>
      <c r="X1483" s="2">
        <v>1000</v>
      </c>
      <c r="Y1483" s="2">
        <v>200</v>
      </c>
      <c r="Z1483" s="2">
        <v>0</v>
      </c>
      <c r="AB1483" s="2">
        <v>4</v>
      </c>
      <c r="AC1483" s="2">
        <v>2</v>
      </c>
      <c r="AD1483" s="2">
        <v>1</v>
      </c>
      <c r="AE1483" s="2">
        <v>1</v>
      </c>
      <c r="AF1483" s="2">
        <v>1.3333333333333299</v>
      </c>
      <c r="AG1483" s="2">
        <v>10.9878212904337</v>
      </c>
      <c r="AH1483" s="2">
        <v>533.33333333333303</v>
      </c>
      <c r="AI1483">
        <v>200</v>
      </c>
      <c r="AJ1483" t="s">
        <v>53</v>
      </c>
      <c r="AK1483" t="s">
        <v>63</v>
      </c>
      <c r="AL1483" t="s">
        <v>53</v>
      </c>
      <c r="AM1483" t="s">
        <v>51</v>
      </c>
      <c r="AN1483" t="s">
        <v>52</v>
      </c>
      <c r="AO1483" t="s">
        <v>53</v>
      </c>
    </row>
    <row r="1484" spans="1:44" hidden="1" x14ac:dyDescent="0.2">
      <c r="A1484" t="s">
        <v>256</v>
      </c>
      <c r="B1484" t="s">
        <v>45</v>
      </c>
      <c r="C1484" t="s">
        <v>46</v>
      </c>
      <c r="D1484" t="s">
        <v>259</v>
      </c>
      <c r="E1484" t="s">
        <v>260</v>
      </c>
      <c r="F1484" s="1">
        <v>0.45</v>
      </c>
      <c r="G1484">
        <v>0</v>
      </c>
      <c r="H1484">
        <v>1009</v>
      </c>
      <c r="I1484">
        <v>1009</v>
      </c>
      <c r="J1484">
        <v>1.5</v>
      </c>
      <c r="K1484">
        <v>0.245</v>
      </c>
      <c r="L1484">
        <v>0.5</v>
      </c>
      <c r="N1484">
        <v>5</v>
      </c>
      <c r="O1484">
        <v>0.5</v>
      </c>
      <c r="P1484">
        <v>0.19634954084936199</v>
      </c>
      <c r="Q1484">
        <v>247.20500000000001</v>
      </c>
      <c r="R1484">
        <v>0.82401666666666595</v>
      </c>
      <c r="S1484">
        <v>48.538588245666503</v>
      </c>
      <c r="T1484">
        <v>2</v>
      </c>
      <c r="U1484">
        <v>0.5</v>
      </c>
      <c r="V1484" t="s">
        <v>69</v>
      </c>
      <c r="W1484" s="2">
        <v>5</v>
      </c>
      <c r="X1484" s="2">
        <v>1000</v>
      </c>
      <c r="Y1484" s="2">
        <v>200</v>
      </c>
      <c r="Z1484" s="2">
        <v>0</v>
      </c>
      <c r="AB1484" s="2">
        <v>37</v>
      </c>
      <c r="AC1484" s="2">
        <v>14</v>
      </c>
      <c r="AD1484" s="2">
        <v>12</v>
      </c>
      <c r="AE1484" s="2">
        <v>11</v>
      </c>
      <c r="AF1484" s="2">
        <v>12.3333333333333</v>
      </c>
      <c r="AG1484" s="2">
        <v>101.637346936512</v>
      </c>
      <c r="AH1484" s="2">
        <v>4933.3333333333303</v>
      </c>
      <c r="AI1484">
        <v>200</v>
      </c>
      <c r="AJ1484" t="s">
        <v>69</v>
      </c>
      <c r="AK1484" t="s">
        <v>50</v>
      </c>
      <c r="AL1484" t="s">
        <v>69</v>
      </c>
      <c r="AM1484" t="s">
        <v>51</v>
      </c>
      <c r="AN1484" t="s">
        <v>52</v>
      </c>
      <c r="AO1484" t="s">
        <v>53</v>
      </c>
      <c r="AP1484" t="s">
        <v>66</v>
      </c>
      <c r="AQ1484" t="s">
        <v>70</v>
      </c>
      <c r="AR1484" t="s">
        <v>69</v>
      </c>
    </row>
    <row r="1485" spans="1:44" hidden="1" x14ac:dyDescent="0.2">
      <c r="A1485" t="s">
        <v>256</v>
      </c>
      <c r="B1485" t="s">
        <v>45</v>
      </c>
      <c r="C1485" t="s">
        <v>46</v>
      </c>
      <c r="D1485" t="s">
        <v>259</v>
      </c>
      <c r="E1485" t="s">
        <v>260</v>
      </c>
      <c r="F1485" s="1">
        <v>0.45</v>
      </c>
      <c r="G1485">
        <v>0</v>
      </c>
      <c r="H1485">
        <v>1009</v>
      </c>
      <c r="I1485">
        <v>1009</v>
      </c>
      <c r="J1485">
        <v>1.5</v>
      </c>
      <c r="K1485">
        <v>0.245</v>
      </c>
      <c r="L1485">
        <v>0.5</v>
      </c>
      <c r="N1485">
        <v>5</v>
      </c>
      <c r="O1485">
        <v>0.5</v>
      </c>
      <c r="P1485">
        <v>0.19634954084936199</v>
      </c>
      <c r="Q1485">
        <v>247.20500000000001</v>
      </c>
      <c r="R1485">
        <v>0.82401666666666595</v>
      </c>
      <c r="S1485">
        <v>48.538588245666503</v>
      </c>
      <c r="T1485">
        <v>2</v>
      </c>
      <c r="U1485">
        <v>0.5</v>
      </c>
      <c r="V1485" t="s">
        <v>69</v>
      </c>
      <c r="W1485" s="2">
        <v>5</v>
      </c>
      <c r="X1485" s="2">
        <v>600</v>
      </c>
      <c r="Y1485" s="2">
        <v>120</v>
      </c>
      <c r="Z1485" s="2">
        <v>0</v>
      </c>
      <c r="AB1485" s="2">
        <v>2</v>
      </c>
      <c r="AC1485" s="2">
        <v>1</v>
      </c>
      <c r="AD1485" s="2">
        <v>1</v>
      </c>
      <c r="AE1485" s="2">
        <v>0</v>
      </c>
      <c r="AF1485" s="2">
        <v>0.66666666666666596</v>
      </c>
      <c r="AG1485" s="2">
        <v>3.29634638713013</v>
      </c>
      <c r="AH1485" s="2">
        <v>160</v>
      </c>
      <c r="AI1485">
        <v>500</v>
      </c>
      <c r="AJ1485" t="s">
        <v>69</v>
      </c>
      <c r="AK1485" t="s">
        <v>50</v>
      </c>
      <c r="AL1485" t="s">
        <v>69</v>
      </c>
      <c r="AM1485" t="s">
        <v>51</v>
      </c>
      <c r="AN1485" t="s">
        <v>52</v>
      </c>
      <c r="AO1485" t="s">
        <v>53</v>
      </c>
      <c r="AP1485" t="s">
        <v>66</v>
      </c>
      <c r="AQ1485" t="s">
        <v>70</v>
      </c>
      <c r="AR1485" t="s">
        <v>69</v>
      </c>
    </row>
    <row r="1486" spans="1:44" hidden="1" x14ac:dyDescent="0.2">
      <c r="A1486" t="s">
        <v>256</v>
      </c>
      <c r="B1486" t="s">
        <v>45</v>
      </c>
      <c r="C1486" t="s">
        <v>46</v>
      </c>
      <c r="D1486" t="s">
        <v>259</v>
      </c>
      <c r="E1486" t="s">
        <v>260</v>
      </c>
      <c r="F1486" s="1">
        <v>0.45</v>
      </c>
      <c r="G1486">
        <v>0</v>
      </c>
      <c r="H1486">
        <v>1009</v>
      </c>
      <c r="I1486">
        <v>1009</v>
      </c>
      <c r="J1486">
        <v>1.5</v>
      </c>
      <c r="K1486">
        <v>0.245</v>
      </c>
      <c r="L1486">
        <v>0.5</v>
      </c>
      <c r="N1486">
        <v>5</v>
      </c>
      <c r="O1486">
        <v>0.5</v>
      </c>
      <c r="P1486">
        <v>0.19634954084936199</v>
      </c>
      <c r="Q1486">
        <v>247.20500000000001</v>
      </c>
      <c r="R1486">
        <v>0.82401666666666595</v>
      </c>
      <c r="S1486">
        <v>48.538588245666503</v>
      </c>
      <c r="T1486">
        <v>2</v>
      </c>
      <c r="U1486">
        <v>0.5</v>
      </c>
      <c r="V1486" t="s">
        <v>160</v>
      </c>
      <c r="W1486">
        <v>5</v>
      </c>
      <c r="X1486">
        <v>1000</v>
      </c>
      <c r="Y1486">
        <v>200</v>
      </c>
      <c r="Z1486">
        <v>0</v>
      </c>
      <c r="AA1486"/>
      <c r="AB1486">
        <v>1</v>
      </c>
      <c r="AC1486">
        <v>0</v>
      </c>
      <c r="AD1486">
        <v>1</v>
      </c>
      <c r="AE1486">
        <v>0</v>
      </c>
      <c r="AF1486">
        <v>0.33333333333333298</v>
      </c>
      <c r="AG1486">
        <v>2.7469553226084402</v>
      </c>
      <c r="AH1486">
        <v>133.333333333333</v>
      </c>
      <c r="AI1486">
        <v>200</v>
      </c>
    </row>
    <row r="1487" spans="1:44" hidden="1" x14ac:dyDescent="0.2">
      <c r="A1487" t="s">
        <v>256</v>
      </c>
      <c r="B1487" t="s">
        <v>45</v>
      </c>
      <c r="C1487" t="s">
        <v>46</v>
      </c>
      <c r="D1487" t="s">
        <v>259</v>
      </c>
      <c r="E1487" t="s">
        <v>260</v>
      </c>
      <c r="F1487" s="1">
        <v>0.45</v>
      </c>
      <c r="G1487">
        <v>0</v>
      </c>
      <c r="H1487">
        <v>1009</v>
      </c>
      <c r="I1487">
        <v>1009</v>
      </c>
      <c r="J1487">
        <v>1.5</v>
      </c>
      <c r="K1487">
        <v>0.245</v>
      </c>
      <c r="L1487">
        <v>0.5</v>
      </c>
      <c r="N1487">
        <v>5</v>
      </c>
      <c r="O1487">
        <v>0.5</v>
      </c>
      <c r="P1487">
        <v>0.19634954084936199</v>
      </c>
      <c r="Q1487">
        <v>247.20500000000001</v>
      </c>
      <c r="R1487">
        <v>0.82401666666666595</v>
      </c>
      <c r="S1487">
        <v>48.538588245666503</v>
      </c>
      <c r="T1487">
        <v>2</v>
      </c>
      <c r="U1487">
        <v>0.5</v>
      </c>
      <c r="V1487" t="s">
        <v>126</v>
      </c>
      <c r="W1487">
        <v>5</v>
      </c>
      <c r="X1487">
        <v>1000</v>
      </c>
      <c r="Y1487">
        <v>200</v>
      </c>
      <c r="Z1487">
        <v>0</v>
      </c>
      <c r="AA1487"/>
      <c r="AB1487">
        <v>9</v>
      </c>
      <c r="AC1487">
        <v>4</v>
      </c>
      <c r="AD1487">
        <v>3</v>
      </c>
      <c r="AE1487">
        <v>2</v>
      </c>
      <c r="AF1487">
        <v>3</v>
      </c>
      <c r="AG1487">
        <v>24.722597903475901</v>
      </c>
      <c r="AH1487">
        <v>1200</v>
      </c>
      <c r="AI1487">
        <v>200</v>
      </c>
    </row>
    <row r="1488" spans="1:44" hidden="1" x14ac:dyDescent="0.2">
      <c r="A1488" t="s">
        <v>256</v>
      </c>
      <c r="B1488" t="s">
        <v>45</v>
      </c>
      <c r="C1488" t="s">
        <v>46</v>
      </c>
      <c r="D1488" t="s">
        <v>259</v>
      </c>
      <c r="E1488" t="s">
        <v>260</v>
      </c>
      <c r="F1488" s="1">
        <v>0.45</v>
      </c>
      <c r="G1488">
        <v>0</v>
      </c>
      <c r="H1488">
        <v>1009</v>
      </c>
      <c r="I1488">
        <v>1009</v>
      </c>
      <c r="J1488">
        <v>1.5</v>
      </c>
      <c r="K1488">
        <v>0.245</v>
      </c>
      <c r="L1488">
        <v>0.5</v>
      </c>
      <c r="N1488">
        <v>5</v>
      </c>
      <c r="O1488">
        <v>0.5</v>
      </c>
      <c r="P1488">
        <v>0.19634954084936199</v>
      </c>
      <c r="Q1488">
        <v>247.20500000000001</v>
      </c>
      <c r="R1488">
        <v>0.82401666666666595</v>
      </c>
      <c r="S1488">
        <v>48.538588245666503</v>
      </c>
      <c r="T1488">
        <v>2</v>
      </c>
      <c r="U1488">
        <v>0.5</v>
      </c>
      <c r="V1488" t="s">
        <v>126</v>
      </c>
      <c r="W1488">
        <v>5</v>
      </c>
      <c r="X1488">
        <v>600</v>
      </c>
      <c r="Y1488">
        <v>120</v>
      </c>
      <c r="Z1488">
        <v>0</v>
      </c>
      <c r="AA1488"/>
      <c r="AB1488">
        <v>2</v>
      </c>
      <c r="AC1488">
        <v>1</v>
      </c>
      <c r="AD1488">
        <v>1</v>
      </c>
      <c r="AE1488">
        <v>0</v>
      </c>
      <c r="AF1488">
        <v>0.66666666666666596</v>
      </c>
      <c r="AG1488">
        <v>3.29634638713013</v>
      </c>
      <c r="AH1488">
        <v>160</v>
      </c>
      <c r="AI1488">
        <v>500</v>
      </c>
    </row>
    <row r="1489" spans="1:44" hidden="1" x14ac:dyDescent="0.2">
      <c r="A1489" t="s">
        <v>256</v>
      </c>
      <c r="B1489" t="s">
        <v>45</v>
      </c>
      <c r="C1489" t="s">
        <v>46</v>
      </c>
      <c r="D1489" t="s">
        <v>259</v>
      </c>
      <c r="E1489" t="s">
        <v>260</v>
      </c>
      <c r="F1489" s="1">
        <v>0.45</v>
      </c>
      <c r="G1489">
        <v>0</v>
      </c>
      <c r="H1489">
        <v>1009</v>
      </c>
      <c r="I1489">
        <v>1009</v>
      </c>
      <c r="J1489">
        <v>1.5</v>
      </c>
      <c r="K1489">
        <v>0.245</v>
      </c>
      <c r="L1489">
        <v>0.5</v>
      </c>
      <c r="N1489">
        <v>5</v>
      </c>
      <c r="O1489">
        <v>0.5</v>
      </c>
      <c r="P1489">
        <v>0.19634954084936199</v>
      </c>
      <c r="Q1489">
        <v>247.20500000000001</v>
      </c>
      <c r="R1489">
        <v>0.82401666666666595</v>
      </c>
      <c r="S1489">
        <v>48.538588245666503</v>
      </c>
      <c r="T1489">
        <v>2</v>
      </c>
      <c r="U1489">
        <v>0.5</v>
      </c>
      <c r="V1489" t="s">
        <v>169</v>
      </c>
      <c r="W1489" s="2">
        <v>5</v>
      </c>
      <c r="X1489" s="2">
        <v>1000</v>
      </c>
      <c r="Y1489" s="2">
        <v>200</v>
      </c>
      <c r="Z1489" s="2">
        <v>0</v>
      </c>
      <c r="AB1489" s="2">
        <v>2</v>
      </c>
      <c r="AC1489" s="2">
        <v>1</v>
      </c>
      <c r="AD1489" s="2">
        <v>0</v>
      </c>
      <c r="AE1489" s="2">
        <v>1</v>
      </c>
      <c r="AF1489" s="2">
        <v>0.66666666666666596</v>
      </c>
      <c r="AG1489" s="2">
        <v>5.4939106452168804</v>
      </c>
      <c r="AH1489" s="2">
        <v>266.666666666666</v>
      </c>
      <c r="AI1489">
        <v>200</v>
      </c>
      <c r="AJ1489" t="s">
        <v>169</v>
      </c>
      <c r="AK1489" t="s">
        <v>50</v>
      </c>
      <c r="AL1489" t="s">
        <v>169</v>
      </c>
      <c r="AM1489" t="s">
        <v>51</v>
      </c>
      <c r="AN1489" t="s">
        <v>52</v>
      </c>
      <c r="AO1489" t="s">
        <v>53</v>
      </c>
      <c r="AP1489" t="s">
        <v>54</v>
      </c>
      <c r="AQ1489" t="s">
        <v>170</v>
      </c>
      <c r="AR1489" t="s">
        <v>169</v>
      </c>
    </row>
    <row r="1490" spans="1:44" hidden="1" x14ac:dyDescent="0.2">
      <c r="A1490" t="s">
        <v>256</v>
      </c>
      <c r="B1490" t="s">
        <v>45</v>
      </c>
      <c r="C1490" t="s">
        <v>46</v>
      </c>
      <c r="D1490" t="s">
        <v>259</v>
      </c>
      <c r="E1490" t="s">
        <v>260</v>
      </c>
      <c r="F1490" s="1">
        <v>0.45</v>
      </c>
      <c r="G1490">
        <v>0</v>
      </c>
      <c r="H1490">
        <v>1009</v>
      </c>
      <c r="I1490">
        <v>1009</v>
      </c>
      <c r="J1490">
        <v>1.5</v>
      </c>
      <c r="K1490">
        <v>0.245</v>
      </c>
      <c r="L1490">
        <v>0.5</v>
      </c>
      <c r="N1490">
        <v>5</v>
      </c>
      <c r="O1490">
        <v>0.5</v>
      </c>
      <c r="P1490">
        <v>0.19634954084936199</v>
      </c>
      <c r="Q1490">
        <v>247.20500000000001</v>
      </c>
      <c r="R1490">
        <v>0.82401666666666595</v>
      </c>
      <c r="S1490">
        <v>48.538588245666503</v>
      </c>
      <c r="T1490">
        <v>2</v>
      </c>
      <c r="U1490">
        <v>0.5</v>
      </c>
      <c r="V1490" t="s">
        <v>105</v>
      </c>
      <c r="W1490" s="2">
        <v>5</v>
      </c>
      <c r="X1490" s="2">
        <v>1000</v>
      </c>
      <c r="Y1490" s="2">
        <v>200</v>
      </c>
      <c r="Z1490" s="2">
        <v>0</v>
      </c>
      <c r="AB1490" s="2">
        <v>1</v>
      </c>
      <c r="AC1490" s="2">
        <v>0</v>
      </c>
      <c r="AD1490" s="2">
        <v>1</v>
      </c>
      <c r="AE1490" s="2">
        <v>0</v>
      </c>
      <c r="AF1490" s="2">
        <v>0.33333333333333298</v>
      </c>
      <c r="AG1490" s="2">
        <v>2.7469553226084402</v>
      </c>
      <c r="AH1490" s="2">
        <v>133.333333333333</v>
      </c>
      <c r="AI1490">
        <v>200</v>
      </c>
      <c r="AJ1490" t="s">
        <v>105</v>
      </c>
      <c r="AK1490" t="s">
        <v>65</v>
      </c>
      <c r="AL1490" t="s">
        <v>105</v>
      </c>
      <c r="AM1490" t="s">
        <v>51</v>
      </c>
      <c r="AN1490" t="s">
        <v>52</v>
      </c>
      <c r="AO1490" t="s">
        <v>53</v>
      </c>
      <c r="AP1490" t="s">
        <v>61</v>
      </c>
      <c r="AQ1490" t="s">
        <v>106</v>
      </c>
      <c r="AR1490" t="s">
        <v>107</v>
      </c>
    </row>
    <row r="1491" spans="1:44" hidden="1" x14ac:dyDescent="0.2">
      <c r="A1491" t="s">
        <v>256</v>
      </c>
      <c r="B1491" t="s">
        <v>45</v>
      </c>
      <c r="C1491" t="s">
        <v>46</v>
      </c>
      <c r="D1491" t="s">
        <v>259</v>
      </c>
      <c r="E1491" t="s">
        <v>260</v>
      </c>
      <c r="F1491" s="1">
        <v>0.45</v>
      </c>
      <c r="G1491">
        <v>0</v>
      </c>
      <c r="H1491">
        <v>1009</v>
      </c>
      <c r="I1491">
        <v>1009</v>
      </c>
      <c r="J1491">
        <v>1.5</v>
      </c>
      <c r="K1491">
        <v>0.245</v>
      </c>
      <c r="L1491">
        <v>0.5</v>
      </c>
      <c r="N1491">
        <v>5</v>
      </c>
      <c r="O1491">
        <v>0.5</v>
      </c>
      <c r="P1491">
        <v>0.19634954084936199</v>
      </c>
      <c r="Q1491">
        <v>247.20500000000001</v>
      </c>
      <c r="R1491">
        <v>0.82401666666666595</v>
      </c>
      <c r="S1491">
        <v>48.538588245666503</v>
      </c>
      <c r="T1491">
        <v>2</v>
      </c>
      <c r="U1491">
        <v>0.5</v>
      </c>
      <c r="V1491" t="s">
        <v>71</v>
      </c>
      <c r="W1491" s="2">
        <v>5</v>
      </c>
      <c r="X1491" s="2">
        <v>1000</v>
      </c>
      <c r="Y1491" s="2">
        <v>200</v>
      </c>
      <c r="Z1491" s="2">
        <v>0</v>
      </c>
      <c r="AB1491" s="2">
        <v>10</v>
      </c>
      <c r="AC1491" s="2">
        <v>1</v>
      </c>
      <c r="AD1491" s="2">
        <v>3</v>
      </c>
      <c r="AE1491" s="2">
        <v>6</v>
      </c>
      <c r="AF1491" s="2">
        <v>3.3333333333333299</v>
      </c>
      <c r="AG1491" s="2">
        <v>27.4695532260844</v>
      </c>
      <c r="AH1491" s="2">
        <v>1333.3333333333301</v>
      </c>
      <c r="AI1491">
        <v>200</v>
      </c>
      <c r="AJ1491" t="s">
        <v>71</v>
      </c>
      <c r="AK1491" t="s">
        <v>50</v>
      </c>
      <c r="AL1491" t="s">
        <v>71</v>
      </c>
      <c r="AM1491" t="s">
        <v>51</v>
      </c>
      <c r="AN1491" t="s">
        <v>52</v>
      </c>
      <c r="AO1491" t="s">
        <v>53</v>
      </c>
      <c r="AP1491" t="s">
        <v>66</v>
      </c>
      <c r="AQ1491" t="s">
        <v>70</v>
      </c>
      <c r="AR1491" t="s">
        <v>71</v>
      </c>
    </row>
    <row r="1492" spans="1:44" hidden="1" x14ac:dyDescent="0.2">
      <c r="A1492" t="s">
        <v>256</v>
      </c>
      <c r="B1492" t="s">
        <v>45</v>
      </c>
      <c r="C1492" t="s">
        <v>46</v>
      </c>
      <c r="D1492" t="s">
        <v>259</v>
      </c>
      <c r="E1492" t="s">
        <v>260</v>
      </c>
      <c r="F1492" s="1">
        <v>0.45</v>
      </c>
      <c r="G1492">
        <v>0</v>
      </c>
      <c r="H1492">
        <v>1009</v>
      </c>
      <c r="I1492">
        <v>1009</v>
      </c>
      <c r="J1492">
        <v>1.5</v>
      </c>
      <c r="K1492">
        <v>0.245</v>
      </c>
      <c r="L1492">
        <v>0.5</v>
      </c>
      <c r="N1492">
        <v>5</v>
      </c>
      <c r="O1492">
        <v>0.5</v>
      </c>
      <c r="P1492">
        <v>0.19634954084936199</v>
      </c>
      <c r="Q1492">
        <v>247.20500000000001</v>
      </c>
      <c r="R1492">
        <v>0.82401666666666595</v>
      </c>
      <c r="S1492">
        <v>48.538588245666503</v>
      </c>
      <c r="T1492">
        <v>2</v>
      </c>
      <c r="U1492">
        <v>0.5</v>
      </c>
      <c r="V1492" t="s">
        <v>108</v>
      </c>
      <c r="W1492">
        <v>5</v>
      </c>
      <c r="X1492">
        <v>1000</v>
      </c>
      <c r="Y1492">
        <v>200</v>
      </c>
      <c r="Z1492">
        <v>0</v>
      </c>
      <c r="AA1492"/>
      <c r="AB1492">
        <v>1</v>
      </c>
      <c r="AC1492">
        <v>1</v>
      </c>
      <c r="AD1492">
        <v>0</v>
      </c>
      <c r="AE1492">
        <v>0</v>
      </c>
      <c r="AF1492">
        <v>0.33333333333333298</v>
      </c>
      <c r="AG1492">
        <v>2.7469553226084402</v>
      </c>
      <c r="AH1492">
        <v>133.333333333333</v>
      </c>
      <c r="AI1492">
        <v>200</v>
      </c>
    </row>
    <row r="1493" spans="1:44" hidden="1" x14ac:dyDescent="0.2">
      <c r="A1493" t="s">
        <v>256</v>
      </c>
      <c r="B1493" t="s">
        <v>45</v>
      </c>
      <c r="C1493" t="s">
        <v>46</v>
      </c>
      <c r="D1493" t="s">
        <v>259</v>
      </c>
      <c r="E1493" t="s">
        <v>260</v>
      </c>
      <c r="F1493" s="1">
        <v>0.45</v>
      </c>
      <c r="G1493">
        <v>0</v>
      </c>
      <c r="H1493">
        <v>1009</v>
      </c>
      <c r="I1493">
        <v>1009</v>
      </c>
      <c r="J1493">
        <v>1.5</v>
      </c>
      <c r="K1493">
        <v>0.245</v>
      </c>
      <c r="L1493">
        <v>0.5</v>
      </c>
      <c r="N1493">
        <v>5</v>
      </c>
      <c r="O1493">
        <v>0.5</v>
      </c>
      <c r="P1493">
        <v>0.19634954084936199</v>
      </c>
      <c r="Q1493">
        <v>247.20500000000001</v>
      </c>
      <c r="R1493">
        <v>0.82401666666666595</v>
      </c>
      <c r="S1493">
        <v>48.538588245666503</v>
      </c>
      <c r="T1493">
        <v>2</v>
      </c>
      <c r="U1493">
        <v>0.5</v>
      </c>
      <c r="V1493" t="s">
        <v>171</v>
      </c>
      <c r="W1493">
        <v>5</v>
      </c>
      <c r="X1493">
        <v>600</v>
      </c>
      <c r="Y1493">
        <v>120</v>
      </c>
      <c r="Z1493">
        <v>0</v>
      </c>
      <c r="AA1493"/>
      <c r="AB1493">
        <v>2</v>
      </c>
      <c r="AC1493">
        <v>2</v>
      </c>
      <c r="AD1493">
        <v>0</v>
      </c>
      <c r="AE1493">
        <v>0</v>
      </c>
      <c r="AF1493">
        <v>0.66666666666666596</v>
      </c>
      <c r="AG1493">
        <v>3.29634638713013</v>
      </c>
      <c r="AH1493">
        <v>160</v>
      </c>
      <c r="AI1493">
        <v>500</v>
      </c>
    </row>
    <row r="1494" spans="1:44" hidden="1" x14ac:dyDescent="0.2">
      <c r="A1494" t="s">
        <v>256</v>
      </c>
      <c r="B1494" t="s">
        <v>45</v>
      </c>
      <c r="C1494" t="s">
        <v>46</v>
      </c>
      <c r="D1494" t="s">
        <v>259</v>
      </c>
      <c r="E1494" t="s">
        <v>260</v>
      </c>
      <c r="F1494" s="1">
        <v>0.45</v>
      </c>
      <c r="G1494">
        <v>0</v>
      </c>
      <c r="H1494">
        <v>1009</v>
      </c>
      <c r="I1494">
        <v>1009</v>
      </c>
      <c r="J1494">
        <v>1.5</v>
      </c>
      <c r="K1494">
        <v>0.245</v>
      </c>
      <c r="L1494">
        <v>0.5</v>
      </c>
      <c r="N1494">
        <v>5</v>
      </c>
      <c r="O1494">
        <v>0.5</v>
      </c>
      <c r="P1494">
        <v>0.19634954084936199</v>
      </c>
      <c r="Q1494">
        <v>247.20500000000001</v>
      </c>
      <c r="R1494">
        <v>0.82401666666666595</v>
      </c>
      <c r="S1494">
        <v>48.538588245666503</v>
      </c>
      <c r="T1494">
        <v>2</v>
      </c>
      <c r="U1494">
        <v>0.5</v>
      </c>
      <c r="V1494" t="s">
        <v>127</v>
      </c>
      <c r="W1494">
        <v>5</v>
      </c>
      <c r="X1494">
        <v>600</v>
      </c>
      <c r="Y1494">
        <v>120</v>
      </c>
      <c r="Z1494">
        <v>0</v>
      </c>
      <c r="AA1494"/>
      <c r="AB1494">
        <v>2</v>
      </c>
      <c r="AC1494">
        <v>1</v>
      </c>
      <c r="AD1494">
        <v>1</v>
      </c>
      <c r="AE1494">
        <v>0</v>
      </c>
      <c r="AF1494">
        <v>0.66666666666666596</v>
      </c>
      <c r="AG1494">
        <v>3.29634638713013</v>
      </c>
      <c r="AH1494">
        <v>160</v>
      </c>
      <c r="AI1494">
        <v>500</v>
      </c>
      <c r="AJ1494" t="s">
        <v>127</v>
      </c>
      <c r="AK1494" t="s">
        <v>128</v>
      </c>
      <c r="AL1494" t="s">
        <v>127</v>
      </c>
      <c r="AM1494" t="s">
        <v>51</v>
      </c>
      <c r="AN1494" t="s">
        <v>52</v>
      </c>
      <c r="AO1494" t="s">
        <v>110</v>
      </c>
      <c r="AP1494" t="s">
        <v>129</v>
      </c>
    </row>
    <row r="1495" spans="1:44" hidden="1" x14ac:dyDescent="0.2">
      <c r="A1495" t="s">
        <v>256</v>
      </c>
      <c r="B1495" t="s">
        <v>45</v>
      </c>
      <c r="C1495" t="s">
        <v>46</v>
      </c>
      <c r="D1495" t="s">
        <v>259</v>
      </c>
      <c r="E1495" t="s">
        <v>260</v>
      </c>
      <c r="F1495" s="1">
        <v>0.45</v>
      </c>
      <c r="G1495">
        <v>0</v>
      </c>
      <c r="H1495">
        <v>1009</v>
      </c>
      <c r="I1495">
        <v>1009</v>
      </c>
      <c r="J1495">
        <v>1.5</v>
      </c>
      <c r="K1495">
        <v>0.245</v>
      </c>
      <c r="L1495">
        <v>0.5</v>
      </c>
      <c r="N1495">
        <v>5</v>
      </c>
      <c r="O1495">
        <v>0.5</v>
      </c>
      <c r="P1495">
        <v>0.19634954084936199</v>
      </c>
      <c r="Q1495">
        <v>247.20500000000001</v>
      </c>
      <c r="R1495">
        <v>0.82401666666666595</v>
      </c>
      <c r="S1495">
        <v>48.538588245666503</v>
      </c>
      <c r="T1495">
        <v>2</v>
      </c>
      <c r="U1495">
        <v>0.5</v>
      </c>
      <c r="V1495" t="s">
        <v>109</v>
      </c>
      <c r="W1495">
        <v>5</v>
      </c>
      <c r="X1495">
        <v>600</v>
      </c>
      <c r="Y1495">
        <v>120</v>
      </c>
      <c r="Z1495">
        <v>0</v>
      </c>
      <c r="AA1495"/>
      <c r="AB1495">
        <v>2</v>
      </c>
      <c r="AC1495">
        <v>0</v>
      </c>
      <c r="AD1495">
        <v>1</v>
      </c>
      <c r="AE1495">
        <v>1</v>
      </c>
      <c r="AF1495">
        <v>0.66666666666666596</v>
      </c>
      <c r="AG1495">
        <v>3.29634638713013</v>
      </c>
      <c r="AH1495">
        <v>160</v>
      </c>
      <c r="AI1495">
        <v>500</v>
      </c>
      <c r="AJ1495" t="s">
        <v>109</v>
      </c>
      <c r="AK1495" t="s">
        <v>87</v>
      </c>
      <c r="AL1495" t="s">
        <v>109</v>
      </c>
      <c r="AM1495" t="s">
        <v>51</v>
      </c>
      <c r="AN1495" t="s">
        <v>52</v>
      </c>
      <c r="AO1495" t="s">
        <v>110</v>
      </c>
      <c r="AP1495" t="s">
        <v>109</v>
      </c>
    </row>
    <row r="1496" spans="1:44" hidden="1" x14ac:dyDescent="0.2">
      <c r="A1496" t="s">
        <v>256</v>
      </c>
      <c r="B1496" t="s">
        <v>45</v>
      </c>
      <c r="C1496" t="s">
        <v>46</v>
      </c>
      <c r="D1496" t="s">
        <v>259</v>
      </c>
      <c r="E1496" t="s">
        <v>260</v>
      </c>
      <c r="F1496" s="1">
        <v>0.45</v>
      </c>
      <c r="G1496">
        <v>0</v>
      </c>
      <c r="H1496">
        <v>1009</v>
      </c>
      <c r="I1496">
        <v>1009</v>
      </c>
      <c r="J1496">
        <v>1.5</v>
      </c>
      <c r="K1496">
        <v>0.245</v>
      </c>
      <c r="L1496">
        <v>0.5</v>
      </c>
      <c r="N1496">
        <v>5</v>
      </c>
      <c r="O1496">
        <v>0.5</v>
      </c>
      <c r="P1496">
        <v>0.19634954084936199</v>
      </c>
      <c r="Q1496">
        <v>247.20500000000001</v>
      </c>
      <c r="R1496">
        <v>0.82401666666666595</v>
      </c>
      <c r="S1496">
        <v>48.538588245666503</v>
      </c>
      <c r="T1496">
        <v>2</v>
      </c>
      <c r="U1496">
        <v>0.5</v>
      </c>
      <c r="V1496" t="s">
        <v>75</v>
      </c>
      <c r="W1496">
        <v>5</v>
      </c>
      <c r="X1496">
        <v>1000</v>
      </c>
      <c r="Y1496">
        <v>200</v>
      </c>
      <c r="Z1496">
        <v>0</v>
      </c>
      <c r="AA1496"/>
      <c r="AB1496">
        <v>55</v>
      </c>
      <c r="AC1496">
        <v>20</v>
      </c>
      <c r="AD1496">
        <v>18</v>
      </c>
      <c r="AE1496">
        <v>17</v>
      </c>
      <c r="AF1496">
        <v>18.3333333333333</v>
      </c>
      <c r="AG1496">
        <v>151.08254274346399</v>
      </c>
      <c r="AH1496">
        <v>7333.3333333333303</v>
      </c>
      <c r="AI1496">
        <v>200</v>
      </c>
    </row>
    <row r="1497" spans="1:44" hidden="1" x14ac:dyDescent="0.2">
      <c r="A1497" t="s">
        <v>256</v>
      </c>
      <c r="B1497" t="s">
        <v>45</v>
      </c>
      <c r="C1497" t="s">
        <v>46</v>
      </c>
      <c r="D1497" t="s">
        <v>259</v>
      </c>
      <c r="E1497" t="s">
        <v>260</v>
      </c>
      <c r="F1497" s="1">
        <v>0.45</v>
      </c>
      <c r="G1497">
        <v>0</v>
      </c>
      <c r="H1497">
        <v>1009</v>
      </c>
      <c r="I1497">
        <v>1009</v>
      </c>
      <c r="J1497">
        <v>1.5</v>
      </c>
      <c r="K1497">
        <v>0.245</v>
      </c>
      <c r="L1497">
        <v>0.5</v>
      </c>
      <c r="N1497">
        <v>5</v>
      </c>
      <c r="O1497">
        <v>0.5</v>
      </c>
      <c r="P1497">
        <v>0.19634954084936199</v>
      </c>
      <c r="Q1497">
        <v>247.20500000000001</v>
      </c>
      <c r="R1497">
        <v>0.82401666666666595</v>
      </c>
      <c r="S1497">
        <v>48.538588245666503</v>
      </c>
      <c r="T1497">
        <v>2</v>
      </c>
      <c r="U1497">
        <v>0.5</v>
      </c>
      <c r="V1497" t="s">
        <v>75</v>
      </c>
      <c r="W1497">
        <v>5</v>
      </c>
      <c r="X1497">
        <v>600</v>
      </c>
      <c r="Y1497">
        <v>120</v>
      </c>
      <c r="Z1497">
        <v>0</v>
      </c>
      <c r="AA1497"/>
      <c r="AB1497">
        <v>1</v>
      </c>
      <c r="AC1497">
        <v>0</v>
      </c>
      <c r="AD1497">
        <v>1</v>
      </c>
      <c r="AE1497">
        <v>0</v>
      </c>
      <c r="AF1497">
        <v>0.33333333333333298</v>
      </c>
      <c r="AG1497">
        <v>1.6481731935650601</v>
      </c>
      <c r="AH1497">
        <v>80</v>
      </c>
      <c r="AI1497">
        <v>500</v>
      </c>
    </row>
    <row r="1498" spans="1:44" hidden="1" x14ac:dyDescent="0.2">
      <c r="A1498" t="s">
        <v>256</v>
      </c>
      <c r="B1498" t="s">
        <v>45</v>
      </c>
      <c r="C1498" t="s">
        <v>46</v>
      </c>
      <c r="D1498" t="s">
        <v>259</v>
      </c>
      <c r="E1498" t="s">
        <v>260</v>
      </c>
      <c r="F1498" s="1">
        <v>0.45</v>
      </c>
      <c r="G1498">
        <v>0</v>
      </c>
      <c r="H1498">
        <v>1009</v>
      </c>
      <c r="I1498">
        <v>1009</v>
      </c>
      <c r="J1498">
        <v>1.5</v>
      </c>
      <c r="K1498">
        <v>0.245</v>
      </c>
      <c r="L1498">
        <v>0.5</v>
      </c>
      <c r="N1498">
        <v>5</v>
      </c>
      <c r="O1498">
        <v>0.5</v>
      </c>
      <c r="P1498">
        <v>0.19634954084936199</v>
      </c>
      <c r="Q1498">
        <v>247.20500000000001</v>
      </c>
      <c r="R1498">
        <v>0.82401666666666595</v>
      </c>
      <c r="S1498">
        <v>48.538588245666503</v>
      </c>
      <c r="T1498">
        <v>2</v>
      </c>
      <c r="U1498">
        <v>0.5</v>
      </c>
      <c r="V1498" t="s">
        <v>76</v>
      </c>
      <c r="W1498" s="2">
        <v>5</v>
      </c>
      <c r="X1498" s="2">
        <v>1000</v>
      </c>
      <c r="Y1498" s="2">
        <v>200</v>
      </c>
      <c r="Z1498" s="2">
        <v>0</v>
      </c>
      <c r="AB1498" s="2">
        <v>2</v>
      </c>
      <c r="AC1498" s="2">
        <v>1</v>
      </c>
      <c r="AD1498" s="2">
        <v>1</v>
      </c>
      <c r="AE1498" s="2">
        <v>0</v>
      </c>
      <c r="AF1498" s="2">
        <v>0.66666666666666596</v>
      </c>
      <c r="AG1498" s="2">
        <v>5.4939106452168804</v>
      </c>
      <c r="AH1498" s="2">
        <v>266.666666666666</v>
      </c>
      <c r="AI1498">
        <v>200</v>
      </c>
      <c r="AJ1498" t="s">
        <v>76</v>
      </c>
      <c r="AK1498" t="s">
        <v>50</v>
      </c>
      <c r="AL1498" t="s">
        <v>76</v>
      </c>
      <c r="AM1498" t="s">
        <v>51</v>
      </c>
      <c r="AN1498" t="s">
        <v>52</v>
      </c>
      <c r="AO1498" t="s">
        <v>53</v>
      </c>
      <c r="AP1498" t="s">
        <v>61</v>
      </c>
      <c r="AQ1498" t="s">
        <v>77</v>
      </c>
      <c r="AR1498" t="s">
        <v>76</v>
      </c>
    </row>
    <row r="1499" spans="1:44" hidden="1" x14ac:dyDescent="0.2">
      <c r="A1499" t="s">
        <v>256</v>
      </c>
      <c r="B1499" t="s">
        <v>45</v>
      </c>
      <c r="C1499" t="s">
        <v>46</v>
      </c>
      <c r="D1499" t="s">
        <v>259</v>
      </c>
      <c r="E1499" t="s">
        <v>260</v>
      </c>
      <c r="F1499" s="1">
        <v>0.45</v>
      </c>
      <c r="G1499">
        <v>0</v>
      </c>
      <c r="H1499">
        <v>1009</v>
      </c>
      <c r="I1499">
        <v>1009</v>
      </c>
      <c r="J1499">
        <v>1.5</v>
      </c>
      <c r="K1499">
        <v>0.245</v>
      </c>
      <c r="L1499">
        <v>0.5</v>
      </c>
      <c r="N1499">
        <v>5</v>
      </c>
      <c r="O1499">
        <v>0.5</v>
      </c>
      <c r="P1499">
        <v>0.19634954084936199</v>
      </c>
      <c r="Q1499">
        <v>247.20500000000001</v>
      </c>
      <c r="R1499">
        <v>0.82401666666666595</v>
      </c>
      <c r="S1499">
        <v>48.538588245666503</v>
      </c>
      <c r="T1499">
        <v>2</v>
      </c>
      <c r="U1499">
        <v>0.5</v>
      </c>
      <c r="V1499" t="s">
        <v>173</v>
      </c>
      <c r="W1499" s="2">
        <v>5</v>
      </c>
      <c r="X1499" s="2">
        <v>600</v>
      </c>
      <c r="Y1499" s="2">
        <v>120</v>
      </c>
      <c r="Z1499" s="2">
        <v>0</v>
      </c>
      <c r="AB1499" s="2">
        <v>8</v>
      </c>
      <c r="AC1499" s="2">
        <v>2</v>
      </c>
      <c r="AD1499" s="2">
        <v>3</v>
      </c>
      <c r="AE1499" s="2">
        <v>3</v>
      </c>
      <c r="AF1499" s="2">
        <v>2.6666666666666599</v>
      </c>
      <c r="AG1499" s="2">
        <v>13.1853855485205</v>
      </c>
      <c r="AH1499" s="2">
        <v>640</v>
      </c>
      <c r="AI1499">
        <v>500</v>
      </c>
      <c r="AJ1499" t="s">
        <v>173</v>
      </c>
      <c r="AK1499" t="s">
        <v>50</v>
      </c>
      <c r="AL1499" t="s">
        <v>173</v>
      </c>
      <c r="AM1499" t="s">
        <v>51</v>
      </c>
      <c r="AN1499" t="s">
        <v>52</v>
      </c>
      <c r="AO1499" t="s">
        <v>53</v>
      </c>
      <c r="AP1499" t="s">
        <v>54</v>
      </c>
      <c r="AQ1499" t="s">
        <v>96</v>
      </c>
      <c r="AR1499" t="s">
        <v>173</v>
      </c>
    </row>
    <row r="1500" spans="1:44" hidden="1" x14ac:dyDescent="0.2">
      <c r="A1500" t="s">
        <v>256</v>
      </c>
      <c r="B1500" t="s">
        <v>45</v>
      </c>
      <c r="C1500" t="s">
        <v>46</v>
      </c>
      <c r="D1500" t="s">
        <v>259</v>
      </c>
      <c r="E1500" t="s">
        <v>260</v>
      </c>
      <c r="F1500" s="1">
        <v>0.45</v>
      </c>
      <c r="G1500">
        <v>0</v>
      </c>
      <c r="H1500">
        <v>1009</v>
      </c>
      <c r="I1500">
        <v>1009</v>
      </c>
      <c r="J1500">
        <v>1.5</v>
      </c>
      <c r="K1500">
        <v>0.245</v>
      </c>
      <c r="L1500">
        <v>0.5</v>
      </c>
      <c r="N1500">
        <v>5</v>
      </c>
      <c r="O1500">
        <v>0.5</v>
      </c>
      <c r="P1500">
        <v>0.19634954084936199</v>
      </c>
      <c r="Q1500">
        <v>247.20500000000001</v>
      </c>
      <c r="R1500">
        <v>0.82401666666666595</v>
      </c>
      <c r="S1500">
        <v>48.538588245666503</v>
      </c>
      <c r="T1500">
        <v>2</v>
      </c>
      <c r="U1500">
        <v>0.5</v>
      </c>
      <c r="V1500" t="s">
        <v>130</v>
      </c>
      <c r="W1500" s="2">
        <v>5</v>
      </c>
      <c r="X1500" s="2">
        <v>1000</v>
      </c>
      <c r="Y1500" s="2">
        <v>200</v>
      </c>
      <c r="Z1500" s="2">
        <v>0</v>
      </c>
      <c r="AB1500" s="2">
        <v>6</v>
      </c>
      <c r="AC1500" s="2">
        <v>2</v>
      </c>
      <c r="AD1500" s="2">
        <v>2</v>
      </c>
      <c r="AE1500" s="2">
        <v>2</v>
      </c>
      <c r="AF1500" s="2">
        <v>2</v>
      </c>
      <c r="AG1500" s="2">
        <v>16.4817319356506</v>
      </c>
      <c r="AH1500" s="2">
        <v>800</v>
      </c>
      <c r="AI1500">
        <v>200</v>
      </c>
      <c r="AJ1500" t="s">
        <v>130</v>
      </c>
      <c r="AK1500" t="s">
        <v>50</v>
      </c>
      <c r="AL1500" t="s">
        <v>130</v>
      </c>
      <c r="AM1500" t="s">
        <v>51</v>
      </c>
      <c r="AN1500" t="s">
        <v>52</v>
      </c>
      <c r="AO1500" t="s">
        <v>53</v>
      </c>
      <c r="AP1500" t="s">
        <v>54</v>
      </c>
      <c r="AQ1500" t="s">
        <v>96</v>
      </c>
      <c r="AR1500" t="s">
        <v>130</v>
      </c>
    </row>
    <row r="1501" spans="1:44" hidden="1" x14ac:dyDescent="0.2">
      <c r="A1501" t="s">
        <v>256</v>
      </c>
      <c r="B1501" t="s">
        <v>45</v>
      </c>
      <c r="C1501" t="s">
        <v>46</v>
      </c>
      <c r="D1501" t="s">
        <v>259</v>
      </c>
      <c r="E1501" t="s">
        <v>260</v>
      </c>
      <c r="F1501" s="1">
        <v>0.45</v>
      </c>
      <c r="G1501">
        <v>0</v>
      </c>
      <c r="H1501">
        <v>1009</v>
      </c>
      <c r="I1501">
        <v>1009</v>
      </c>
      <c r="J1501">
        <v>1.5</v>
      </c>
      <c r="K1501">
        <v>0.245</v>
      </c>
      <c r="L1501">
        <v>0.5</v>
      </c>
      <c r="N1501">
        <v>5</v>
      </c>
      <c r="O1501">
        <v>0.5</v>
      </c>
      <c r="P1501">
        <v>0.19634954084936199</v>
      </c>
      <c r="Q1501">
        <v>247.20500000000001</v>
      </c>
      <c r="R1501">
        <v>0.82401666666666595</v>
      </c>
      <c r="S1501">
        <v>48.538588245666503</v>
      </c>
      <c r="T1501">
        <v>2</v>
      </c>
      <c r="U1501">
        <v>0.5</v>
      </c>
      <c r="V1501" t="s">
        <v>130</v>
      </c>
      <c r="W1501" s="2">
        <v>5</v>
      </c>
      <c r="X1501" s="2">
        <v>600</v>
      </c>
      <c r="Y1501" s="2">
        <v>120</v>
      </c>
      <c r="Z1501" s="2">
        <v>0</v>
      </c>
      <c r="AB1501" s="2">
        <v>15</v>
      </c>
      <c r="AC1501" s="2">
        <v>4</v>
      </c>
      <c r="AD1501" s="2">
        <v>5</v>
      </c>
      <c r="AE1501" s="2">
        <v>6</v>
      </c>
      <c r="AF1501" s="2">
        <v>5</v>
      </c>
      <c r="AG1501" s="2">
        <v>24.722597903475901</v>
      </c>
      <c r="AH1501" s="2">
        <v>1200</v>
      </c>
      <c r="AI1501">
        <v>500</v>
      </c>
      <c r="AJ1501" t="s">
        <v>130</v>
      </c>
      <c r="AK1501" t="s">
        <v>50</v>
      </c>
      <c r="AL1501" t="s">
        <v>130</v>
      </c>
      <c r="AM1501" t="s">
        <v>51</v>
      </c>
      <c r="AN1501" t="s">
        <v>52</v>
      </c>
      <c r="AO1501" t="s">
        <v>53</v>
      </c>
      <c r="AP1501" t="s">
        <v>54</v>
      </c>
      <c r="AQ1501" t="s">
        <v>96</v>
      </c>
      <c r="AR1501" t="s">
        <v>130</v>
      </c>
    </row>
    <row r="1502" spans="1:44" hidden="1" x14ac:dyDescent="0.2">
      <c r="A1502" t="s">
        <v>256</v>
      </c>
      <c r="B1502" t="s">
        <v>45</v>
      </c>
      <c r="C1502" t="s">
        <v>46</v>
      </c>
      <c r="D1502" t="s">
        <v>259</v>
      </c>
      <c r="E1502" t="s">
        <v>260</v>
      </c>
      <c r="F1502" s="1">
        <v>0.45</v>
      </c>
      <c r="G1502">
        <v>0</v>
      </c>
      <c r="H1502">
        <v>1009</v>
      </c>
      <c r="I1502">
        <v>1009</v>
      </c>
      <c r="J1502">
        <v>1.5</v>
      </c>
      <c r="K1502">
        <v>0.245</v>
      </c>
      <c r="L1502">
        <v>0.5</v>
      </c>
      <c r="N1502">
        <v>5</v>
      </c>
      <c r="O1502">
        <v>0.5</v>
      </c>
      <c r="P1502">
        <v>0.19634954084936199</v>
      </c>
      <c r="Q1502">
        <v>247.20500000000001</v>
      </c>
      <c r="R1502">
        <v>0.82401666666666595</v>
      </c>
      <c r="S1502">
        <v>48.538588245666503</v>
      </c>
      <c r="T1502">
        <v>2</v>
      </c>
      <c r="U1502">
        <v>0.5</v>
      </c>
      <c r="V1502" t="s">
        <v>165</v>
      </c>
      <c r="W1502" s="2">
        <v>5</v>
      </c>
      <c r="X1502" s="2">
        <v>1000</v>
      </c>
      <c r="Y1502" s="2">
        <v>200</v>
      </c>
      <c r="Z1502" s="2">
        <v>0</v>
      </c>
      <c r="AB1502" s="2">
        <v>9</v>
      </c>
      <c r="AC1502" s="2">
        <v>2</v>
      </c>
      <c r="AD1502" s="2">
        <v>3</v>
      </c>
      <c r="AE1502" s="2">
        <v>4</v>
      </c>
      <c r="AF1502" s="2">
        <v>3</v>
      </c>
      <c r="AG1502" s="2">
        <v>24.722597903475901</v>
      </c>
      <c r="AH1502" s="2">
        <v>1200</v>
      </c>
      <c r="AI1502">
        <v>200</v>
      </c>
      <c r="AJ1502" t="s">
        <v>165</v>
      </c>
      <c r="AK1502" t="s">
        <v>50</v>
      </c>
      <c r="AL1502" t="s">
        <v>165</v>
      </c>
      <c r="AM1502" t="s">
        <v>51</v>
      </c>
      <c r="AN1502" t="s">
        <v>52</v>
      </c>
      <c r="AO1502" t="s">
        <v>53</v>
      </c>
      <c r="AP1502" t="s">
        <v>54</v>
      </c>
      <c r="AQ1502" t="s">
        <v>96</v>
      </c>
      <c r="AR1502" t="s">
        <v>165</v>
      </c>
    </row>
    <row r="1503" spans="1:44" hidden="1" x14ac:dyDescent="0.2">
      <c r="A1503" t="s">
        <v>256</v>
      </c>
      <c r="B1503" t="s">
        <v>45</v>
      </c>
      <c r="C1503" t="s">
        <v>46</v>
      </c>
      <c r="D1503" t="s">
        <v>259</v>
      </c>
      <c r="E1503" t="s">
        <v>260</v>
      </c>
      <c r="F1503" s="1">
        <v>0.45</v>
      </c>
      <c r="G1503">
        <v>0</v>
      </c>
      <c r="H1503">
        <v>1009</v>
      </c>
      <c r="I1503">
        <v>1009</v>
      </c>
      <c r="J1503">
        <v>1.5</v>
      </c>
      <c r="K1503">
        <v>0.245</v>
      </c>
      <c r="L1503">
        <v>0.5</v>
      </c>
      <c r="N1503">
        <v>5</v>
      </c>
      <c r="O1503">
        <v>0.5</v>
      </c>
      <c r="P1503">
        <v>0.19634954084936199</v>
      </c>
      <c r="Q1503">
        <v>247.20500000000001</v>
      </c>
      <c r="R1503">
        <v>0.82401666666666595</v>
      </c>
      <c r="S1503">
        <v>48.538588245666503</v>
      </c>
      <c r="T1503">
        <v>2</v>
      </c>
      <c r="U1503">
        <v>0.5</v>
      </c>
      <c r="V1503" t="s">
        <v>165</v>
      </c>
      <c r="W1503" s="2">
        <v>5</v>
      </c>
      <c r="X1503" s="2">
        <v>600</v>
      </c>
      <c r="Y1503" s="2">
        <v>120</v>
      </c>
      <c r="Z1503" s="2">
        <v>0</v>
      </c>
      <c r="AB1503" s="2">
        <v>3</v>
      </c>
      <c r="AC1503" s="2">
        <v>1</v>
      </c>
      <c r="AD1503" s="2">
        <v>1</v>
      </c>
      <c r="AE1503" s="2">
        <v>1</v>
      </c>
      <c r="AF1503" s="2">
        <v>1</v>
      </c>
      <c r="AG1503" s="2">
        <v>4.9445195806951903</v>
      </c>
      <c r="AH1503" s="2">
        <v>240</v>
      </c>
      <c r="AI1503">
        <v>500</v>
      </c>
      <c r="AJ1503" t="s">
        <v>165</v>
      </c>
      <c r="AK1503" t="s">
        <v>50</v>
      </c>
      <c r="AL1503" t="s">
        <v>165</v>
      </c>
      <c r="AM1503" t="s">
        <v>51</v>
      </c>
      <c r="AN1503" t="s">
        <v>52</v>
      </c>
      <c r="AO1503" t="s">
        <v>53</v>
      </c>
      <c r="AP1503" t="s">
        <v>54</v>
      </c>
      <c r="AQ1503" t="s">
        <v>96</v>
      </c>
      <c r="AR1503" t="s">
        <v>165</v>
      </c>
    </row>
    <row r="1504" spans="1:44" hidden="1" x14ac:dyDescent="0.2">
      <c r="A1504" t="s">
        <v>256</v>
      </c>
      <c r="B1504" t="s">
        <v>45</v>
      </c>
      <c r="C1504" t="s">
        <v>46</v>
      </c>
      <c r="D1504" t="s">
        <v>259</v>
      </c>
      <c r="E1504" t="s">
        <v>260</v>
      </c>
      <c r="F1504" s="1">
        <v>0.45</v>
      </c>
      <c r="G1504">
        <v>0</v>
      </c>
      <c r="H1504">
        <v>1009</v>
      </c>
      <c r="I1504">
        <v>1009</v>
      </c>
      <c r="J1504">
        <v>1.5</v>
      </c>
      <c r="K1504">
        <v>0.245</v>
      </c>
      <c r="L1504">
        <v>0.5</v>
      </c>
      <c r="N1504">
        <v>5</v>
      </c>
      <c r="O1504">
        <v>0.5</v>
      </c>
      <c r="P1504">
        <v>0.19634954084936199</v>
      </c>
      <c r="Q1504">
        <v>247.20500000000001</v>
      </c>
      <c r="R1504">
        <v>0.82401666666666595</v>
      </c>
      <c r="S1504">
        <v>48.538588245666503</v>
      </c>
      <c r="T1504">
        <v>2</v>
      </c>
      <c r="U1504">
        <v>0.5</v>
      </c>
      <c r="V1504" t="s">
        <v>80</v>
      </c>
      <c r="W1504" s="2">
        <v>5</v>
      </c>
      <c r="X1504" s="2">
        <v>1000</v>
      </c>
      <c r="Y1504" s="2">
        <v>200</v>
      </c>
      <c r="Z1504" s="2">
        <v>0</v>
      </c>
      <c r="AB1504" s="2">
        <v>16</v>
      </c>
      <c r="AC1504" s="2">
        <v>5</v>
      </c>
      <c r="AD1504" s="2">
        <v>10</v>
      </c>
      <c r="AE1504" s="2">
        <v>1</v>
      </c>
      <c r="AF1504" s="2">
        <v>5.3333333333333304</v>
      </c>
      <c r="AG1504" s="2">
        <v>43.951285161735001</v>
      </c>
      <c r="AH1504" s="2">
        <v>2133.3333333333298</v>
      </c>
      <c r="AI1504">
        <v>200</v>
      </c>
      <c r="AJ1504" t="s">
        <v>80</v>
      </c>
      <c r="AK1504" t="s">
        <v>50</v>
      </c>
      <c r="AL1504" t="s">
        <v>80</v>
      </c>
      <c r="AM1504" t="s">
        <v>51</v>
      </c>
      <c r="AN1504" t="s">
        <v>52</v>
      </c>
      <c r="AO1504" t="s">
        <v>53</v>
      </c>
      <c r="AP1504" t="s">
        <v>66</v>
      </c>
      <c r="AQ1504" t="s">
        <v>81</v>
      </c>
      <c r="AR1504" t="s">
        <v>80</v>
      </c>
    </row>
    <row r="1505" spans="1:44" hidden="1" x14ac:dyDescent="0.2">
      <c r="A1505" t="s">
        <v>256</v>
      </c>
      <c r="B1505" t="s">
        <v>45</v>
      </c>
      <c r="C1505" t="s">
        <v>46</v>
      </c>
      <c r="D1505" t="s">
        <v>259</v>
      </c>
      <c r="E1505" t="s">
        <v>260</v>
      </c>
      <c r="F1505" s="1">
        <v>0.45</v>
      </c>
      <c r="G1505">
        <v>0</v>
      </c>
      <c r="H1505">
        <v>1009</v>
      </c>
      <c r="I1505">
        <v>1009</v>
      </c>
      <c r="J1505">
        <v>1.5</v>
      </c>
      <c r="K1505">
        <v>0.245</v>
      </c>
      <c r="L1505">
        <v>0.5</v>
      </c>
      <c r="N1505">
        <v>5</v>
      </c>
      <c r="O1505">
        <v>0.5</v>
      </c>
      <c r="P1505">
        <v>0.19634954084936199</v>
      </c>
      <c r="Q1505">
        <v>247.20500000000001</v>
      </c>
      <c r="R1505">
        <v>0.82401666666666595</v>
      </c>
      <c r="S1505">
        <v>48.538588245666503</v>
      </c>
      <c r="T1505">
        <v>2</v>
      </c>
      <c r="U1505">
        <v>0.5</v>
      </c>
      <c r="V1505" t="s">
        <v>82</v>
      </c>
      <c r="W1505" s="2">
        <v>5</v>
      </c>
      <c r="X1505" s="2">
        <v>1000</v>
      </c>
      <c r="Y1505" s="2">
        <v>200</v>
      </c>
      <c r="Z1505" s="2">
        <v>0</v>
      </c>
      <c r="AB1505" s="2">
        <v>33</v>
      </c>
      <c r="AC1505" s="2">
        <v>10</v>
      </c>
      <c r="AD1505" s="2">
        <v>11</v>
      </c>
      <c r="AE1505" s="2">
        <v>12</v>
      </c>
      <c r="AF1505" s="2">
        <v>11</v>
      </c>
      <c r="AG1505" s="2">
        <v>90.649525646078601</v>
      </c>
      <c r="AH1505" s="2">
        <v>4400</v>
      </c>
      <c r="AI1505">
        <v>200</v>
      </c>
      <c r="AJ1505" t="s">
        <v>82</v>
      </c>
      <c r="AK1505" t="s">
        <v>50</v>
      </c>
      <c r="AL1505" t="s">
        <v>82</v>
      </c>
      <c r="AM1505" t="s">
        <v>51</v>
      </c>
      <c r="AN1505" t="s">
        <v>52</v>
      </c>
      <c r="AO1505" t="s">
        <v>53</v>
      </c>
      <c r="AP1505" t="s">
        <v>66</v>
      </c>
      <c r="AQ1505" t="s">
        <v>83</v>
      </c>
      <c r="AR1505" t="s">
        <v>82</v>
      </c>
    </row>
    <row r="1506" spans="1:44" hidden="1" x14ac:dyDescent="0.2">
      <c r="A1506" t="s">
        <v>256</v>
      </c>
      <c r="B1506" t="s">
        <v>45</v>
      </c>
      <c r="C1506" t="s">
        <v>46</v>
      </c>
      <c r="D1506" t="s">
        <v>259</v>
      </c>
      <c r="E1506" t="s">
        <v>260</v>
      </c>
      <c r="F1506" s="1">
        <v>0.45</v>
      </c>
      <c r="G1506">
        <v>0</v>
      </c>
      <c r="H1506">
        <v>1009</v>
      </c>
      <c r="I1506">
        <v>1009</v>
      </c>
      <c r="J1506">
        <v>1.5</v>
      </c>
      <c r="K1506">
        <v>0.245</v>
      </c>
      <c r="L1506">
        <v>0.5</v>
      </c>
      <c r="N1506">
        <v>5</v>
      </c>
      <c r="O1506">
        <v>0.5</v>
      </c>
      <c r="P1506">
        <v>0.19634954084936199</v>
      </c>
      <c r="Q1506">
        <v>247.20500000000001</v>
      </c>
      <c r="R1506">
        <v>0.82401666666666595</v>
      </c>
      <c r="S1506">
        <v>48.538588245666503</v>
      </c>
      <c r="T1506">
        <v>2</v>
      </c>
      <c r="U1506">
        <v>0.5</v>
      </c>
      <c r="V1506" t="s">
        <v>84</v>
      </c>
      <c r="W1506">
        <v>5</v>
      </c>
      <c r="X1506">
        <v>1000</v>
      </c>
      <c r="Y1506">
        <v>200</v>
      </c>
      <c r="Z1506">
        <v>0</v>
      </c>
      <c r="AA1506"/>
      <c r="AB1506">
        <v>54</v>
      </c>
      <c r="AC1506">
        <v>23</v>
      </c>
      <c r="AD1506">
        <v>16</v>
      </c>
      <c r="AE1506">
        <v>15</v>
      </c>
      <c r="AF1506">
        <v>18</v>
      </c>
      <c r="AG1506">
        <v>148.33558742085501</v>
      </c>
      <c r="AH1506">
        <v>7200</v>
      </c>
      <c r="AI1506">
        <v>200</v>
      </c>
      <c r="AJ1506" t="s">
        <v>84</v>
      </c>
      <c r="AK1506" t="s">
        <v>63</v>
      </c>
      <c r="AL1506" t="s">
        <v>84</v>
      </c>
      <c r="AM1506" t="s">
        <v>51</v>
      </c>
      <c r="AN1506" t="s">
        <v>52</v>
      </c>
      <c r="AO1506" t="s">
        <v>84</v>
      </c>
    </row>
    <row r="1507" spans="1:44" hidden="1" x14ac:dyDescent="0.2">
      <c r="A1507" t="s">
        <v>256</v>
      </c>
      <c r="B1507" t="s">
        <v>45</v>
      </c>
      <c r="C1507" t="s">
        <v>46</v>
      </c>
      <c r="D1507" t="s">
        <v>259</v>
      </c>
      <c r="E1507" t="s">
        <v>260</v>
      </c>
      <c r="F1507" s="1">
        <v>0.45</v>
      </c>
      <c r="G1507">
        <v>0</v>
      </c>
      <c r="H1507">
        <v>1009</v>
      </c>
      <c r="I1507">
        <v>1009</v>
      </c>
      <c r="J1507">
        <v>1.5</v>
      </c>
      <c r="K1507">
        <v>0.245</v>
      </c>
      <c r="L1507">
        <v>0.5</v>
      </c>
      <c r="N1507">
        <v>5</v>
      </c>
      <c r="O1507">
        <v>0.5</v>
      </c>
      <c r="P1507">
        <v>0.19634954084936199</v>
      </c>
      <c r="Q1507">
        <v>247.20500000000001</v>
      </c>
      <c r="R1507">
        <v>0.82401666666666595</v>
      </c>
      <c r="S1507">
        <v>48.538588245666503</v>
      </c>
      <c r="T1507">
        <v>2</v>
      </c>
      <c r="U1507">
        <v>0.5</v>
      </c>
      <c r="V1507" t="s">
        <v>84</v>
      </c>
      <c r="W1507">
        <v>5</v>
      </c>
      <c r="X1507">
        <v>600</v>
      </c>
      <c r="Y1507">
        <v>120</v>
      </c>
      <c r="Z1507">
        <v>0</v>
      </c>
      <c r="AA1507"/>
      <c r="AB1507">
        <v>3</v>
      </c>
      <c r="AC1507">
        <v>1</v>
      </c>
      <c r="AD1507">
        <v>1</v>
      </c>
      <c r="AE1507">
        <v>1</v>
      </c>
      <c r="AF1507">
        <v>1</v>
      </c>
      <c r="AG1507">
        <v>4.9445195806951903</v>
      </c>
      <c r="AH1507">
        <v>240</v>
      </c>
      <c r="AI1507">
        <v>500</v>
      </c>
      <c r="AJ1507" t="s">
        <v>84</v>
      </c>
      <c r="AK1507" t="s">
        <v>63</v>
      </c>
      <c r="AL1507" t="s">
        <v>84</v>
      </c>
      <c r="AM1507" t="s">
        <v>51</v>
      </c>
      <c r="AN1507" t="s">
        <v>52</v>
      </c>
      <c r="AO1507" t="s">
        <v>84</v>
      </c>
    </row>
    <row r="1508" spans="1:44" hidden="1" x14ac:dyDescent="0.2">
      <c r="A1508" t="s">
        <v>256</v>
      </c>
      <c r="B1508" t="s">
        <v>45</v>
      </c>
      <c r="C1508" t="s">
        <v>46</v>
      </c>
      <c r="D1508" t="s">
        <v>259</v>
      </c>
      <c r="E1508" t="s">
        <v>260</v>
      </c>
      <c r="F1508" s="1">
        <v>0.45</v>
      </c>
      <c r="G1508">
        <v>0</v>
      </c>
      <c r="H1508">
        <v>1009</v>
      </c>
      <c r="I1508">
        <v>1009</v>
      </c>
      <c r="J1508">
        <v>1.5</v>
      </c>
      <c r="K1508">
        <v>0.245</v>
      </c>
      <c r="L1508">
        <v>0.5</v>
      </c>
      <c r="N1508">
        <v>5</v>
      </c>
      <c r="O1508">
        <v>0.5</v>
      </c>
      <c r="P1508">
        <v>0.19634954084936199</v>
      </c>
      <c r="Q1508">
        <v>247.20500000000001</v>
      </c>
      <c r="R1508">
        <v>0.82401666666666595</v>
      </c>
      <c r="S1508">
        <v>48.538588245666503</v>
      </c>
      <c r="T1508">
        <v>2</v>
      </c>
      <c r="U1508">
        <v>0.5</v>
      </c>
      <c r="V1508" t="s">
        <v>85</v>
      </c>
      <c r="W1508" s="2">
        <v>5</v>
      </c>
      <c r="X1508" s="2">
        <v>1000</v>
      </c>
      <c r="Y1508" s="2">
        <v>200</v>
      </c>
      <c r="Z1508" s="2">
        <v>0</v>
      </c>
      <c r="AB1508" s="2">
        <v>96</v>
      </c>
      <c r="AC1508" s="2">
        <v>35</v>
      </c>
      <c r="AD1508" s="2">
        <v>28</v>
      </c>
      <c r="AE1508" s="2">
        <v>33</v>
      </c>
      <c r="AF1508" s="2">
        <v>32</v>
      </c>
      <c r="AG1508" s="2">
        <v>263.70771097041001</v>
      </c>
      <c r="AH1508" s="2">
        <v>12800</v>
      </c>
      <c r="AI1508">
        <v>200</v>
      </c>
      <c r="AJ1508" t="s">
        <v>85</v>
      </c>
      <c r="AK1508" t="s">
        <v>50</v>
      </c>
      <c r="AL1508" t="s">
        <v>85</v>
      </c>
      <c r="AM1508" t="s">
        <v>51</v>
      </c>
      <c r="AN1508" t="s">
        <v>52</v>
      </c>
      <c r="AO1508" t="s">
        <v>53</v>
      </c>
      <c r="AP1508" t="s">
        <v>54</v>
      </c>
      <c r="AQ1508" t="s">
        <v>57</v>
      </c>
      <c r="AR1508" t="s">
        <v>85</v>
      </c>
    </row>
    <row r="1509" spans="1:44" hidden="1" x14ac:dyDescent="0.2">
      <c r="A1509" t="s">
        <v>256</v>
      </c>
      <c r="B1509" t="s">
        <v>45</v>
      </c>
      <c r="C1509" t="s">
        <v>46</v>
      </c>
      <c r="D1509" t="s">
        <v>259</v>
      </c>
      <c r="E1509" t="s">
        <v>260</v>
      </c>
      <c r="F1509" s="1">
        <v>0.45</v>
      </c>
      <c r="G1509">
        <v>0</v>
      </c>
      <c r="H1509">
        <v>1009</v>
      </c>
      <c r="I1509">
        <v>1009</v>
      </c>
      <c r="J1509">
        <v>1.5</v>
      </c>
      <c r="K1509">
        <v>0.245</v>
      </c>
      <c r="L1509">
        <v>0.5</v>
      </c>
      <c r="N1509">
        <v>5</v>
      </c>
      <c r="O1509">
        <v>0.5</v>
      </c>
      <c r="P1509">
        <v>0.19634954084936199</v>
      </c>
      <c r="Q1509">
        <v>247.20500000000001</v>
      </c>
      <c r="R1509">
        <v>0.82401666666666595</v>
      </c>
      <c r="S1509">
        <v>48.538588245666503</v>
      </c>
      <c r="T1509">
        <v>2</v>
      </c>
      <c r="U1509">
        <v>0.5</v>
      </c>
      <c r="V1509" t="s">
        <v>121</v>
      </c>
      <c r="W1509">
        <v>5</v>
      </c>
      <c r="X1509">
        <v>1000</v>
      </c>
      <c r="Y1509">
        <v>200</v>
      </c>
      <c r="Z1509">
        <v>0</v>
      </c>
      <c r="AA1509"/>
      <c r="AB1509">
        <v>2</v>
      </c>
      <c r="AC1509">
        <v>2</v>
      </c>
      <c r="AD1509">
        <v>0</v>
      </c>
      <c r="AE1509">
        <v>0</v>
      </c>
      <c r="AF1509">
        <v>0.66666666666666596</v>
      </c>
      <c r="AG1509">
        <v>5.4939106452168804</v>
      </c>
      <c r="AH1509">
        <v>266.666666666666</v>
      </c>
      <c r="AI1509">
        <v>200</v>
      </c>
    </row>
    <row r="1510" spans="1:44" hidden="1" x14ac:dyDescent="0.2">
      <c r="A1510" t="s">
        <v>256</v>
      </c>
      <c r="B1510" t="s">
        <v>45</v>
      </c>
      <c r="C1510" t="s">
        <v>46</v>
      </c>
      <c r="D1510" t="s">
        <v>259</v>
      </c>
      <c r="E1510" t="s">
        <v>260</v>
      </c>
      <c r="F1510" s="1">
        <v>0.45</v>
      </c>
      <c r="G1510">
        <v>0</v>
      </c>
      <c r="H1510">
        <v>1009</v>
      </c>
      <c r="I1510">
        <v>1009</v>
      </c>
      <c r="J1510">
        <v>1.5</v>
      </c>
      <c r="K1510">
        <v>0.245</v>
      </c>
      <c r="L1510">
        <v>0.5</v>
      </c>
      <c r="N1510">
        <v>5</v>
      </c>
      <c r="O1510">
        <v>0.5</v>
      </c>
      <c r="P1510">
        <v>0.19634954084936199</v>
      </c>
      <c r="Q1510">
        <v>247.20500000000001</v>
      </c>
      <c r="R1510">
        <v>0.82401666666666595</v>
      </c>
      <c r="S1510">
        <v>48.538588245666503</v>
      </c>
      <c r="T1510">
        <v>2</v>
      </c>
      <c r="U1510">
        <v>0.5</v>
      </c>
      <c r="V1510" t="s">
        <v>121</v>
      </c>
      <c r="W1510">
        <v>5</v>
      </c>
      <c r="X1510">
        <v>600</v>
      </c>
      <c r="Y1510">
        <v>120</v>
      </c>
      <c r="Z1510">
        <v>0</v>
      </c>
      <c r="AA1510"/>
      <c r="AB1510">
        <v>2</v>
      </c>
      <c r="AC1510">
        <v>1</v>
      </c>
      <c r="AD1510">
        <v>1</v>
      </c>
      <c r="AE1510">
        <v>0</v>
      </c>
      <c r="AF1510">
        <v>0.66666666666666596</v>
      </c>
      <c r="AG1510">
        <v>3.29634638713013</v>
      </c>
      <c r="AH1510">
        <v>160</v>
      </c>
      <c r="AI1510">
        <v>500</v>
      </c>
    </row>
    <row r="1511" spans="1:44" hidden="1" x14ac:dyDescent="0.2">
      <c r="A1511" t="s">
        <v>256</v>
      </c>
      <c r="B1511" t="s">
        <v>45</v>
      </c>
      <c r="C1511" t="s">
        <v>46</v>
      </c>
      <c r="D1511" t="s">
        <v>259</v>
      </c>
      <c r="E1511" t="s">
        <v>260</v>
      </c>
      <c r="F1511" s="1">
        <v>0.45</v>
      </c>
      <c r="G1511">
        <v>0</v>
      </c>
      <c r="H1511">
        <v>1009</v>
      </c>
      <c r="I1511">
        <v>1009</v>
      </c>
      <c r="J1511">
        <v>1.5</v>
      </c>
      <c r="K1511">
        <v>0.245</v>
      </c>
      <c r="L1511">
        <v>0.5</v>
      </c>
      <c r="N1511">
        <v>5</v>
      </c>
      <c r="O1511">
        <v>0.5</v>
      </c>
      <c r="P1511">
        <v>0.19634954084936199</v>
      </c>
      <c r="Q1511">
        <v>247.20500000000001</v>
      </c>
      <c r="R1511">
        <v>0.82401666666666595</v>
      </c>
      <c r="S1511">
        <v>48.538588245666503</v>
      </c>
      <c r="T1511">
        <v>2</v>
      </c>
      <c r="U1511">
        <v>0.5</v>
      </c>
      <c r="V1511" t="s">
        <v>111</v>
      </c>
      <c r="W1511">
        <v>5</v>
      </c>
      <c r="X1511">
        <v>1000</v>
      </c>
      <c r="Y1511">
        <v>200</v>
      </c>
      <c r="Z1511">
        <v>0</v>
      </c>
      <c r="AA1511"/>
      <c r="AB1511">
        <v>4</v>
      </c>
      <c r="AC1511">
        <v>1</v>
      </c>
      <c r="AD1511">
        <v>2</v>
      </c>
      <c r="AE1511">
        <v>1</v>
      </c>
      <c r="AF1511">
        <v>1.3333333333333299</v>
      </c>
      <c r="AG1511">
        <v>10.9878212904337</v>
      </c>
      <c r="AH1511">
        <v>533.33333333333303</v>
      </c>
      <c r="AI1511">
        <v>200</v>
      </c>
      <c r="AJ1511" t="s">
        <v>111</v>
      </c>
      <c r="AK1511" t="s">
        <v>63</v>
      </c>
      <c r="AL1511" t="s">
        <v>111</v>
      </c>
      <c r="AM1511" t="s">
        <v>51</v>
      </c>
      <c r="AN1511" t="s">
        <v>112</v>
      </c>
      <c r="AO1511" t="s">
        <v>111</v>
      </c>
    </row>
    <row r="1512" spans="1:44" hidden="1" x14ac:dyDescent="0.2">
      <c r="A1512" t="s">
        <v>256</v>
      </c>
      <c r="B1512" t="s">
        <v>45</v>
      </c>
      <c r="C1512" t="s">
        <v>46</v>
      </c>
      <c r="D1512" t="s">
        <v>259</v>
      </c>
      <c r="E1512" t="s">
        <v>260</v>
      </c>
      <c r="F1512" s="1">
        <v>0.45</v>
      </c>
      <c r="G1512">
        <v>0</v>
      </c>
      <c r="H1512">
        <v>1009</v>
      </c>
      <c r="I1512">
        <v>1009</v>
      </c>
      <c r="J1512">
        <v>1.5</v>
      </c>
      <c r="K1512">
        <v>0.245</v>
      </c>
      <c r="L1512">
        <v>0.5</v>
      </c>
      <c r="N1512">
        <v>5</v>
      </c>
      <c r="O1512">
        <v>0.5</v>
      </c>
      <c r="P1512">
        <v>0.19634954084936199</v>
      </c>
      <c r="Q1512">
        <v>247.20500000000001</v>
      </c>
      <c r="R1512">
        <v>0.82401666666666595</v>
      </c>
      <c r="S1512">
        <v>48.538588245666503</v>
      </c>
      <c r="T1512">
        <v>2</v>
      </c>
      <c r="U1512">
        <v>0.5</v>
      </c>
      <c r="V1512" t="s">
        <v>86</v>
      </c>
      <c r="W1512">
        <v>5</v>
      </c>
      <c r="X1512">
        <v>1000</v>
      </c>
      <c r="Y1512">
        <v>200</v>
      </c>
      <c r="Z1512">
        <v>0</v>
      </c>
      <c r="AA1512"/>
      <c r="AB1512">
        <v>5</v>
      </c>
      <c r="AC1512">
        <v>2</v>
      </c>
      <c r="AD1512">
        <v>1</v>
      </c>
      <c r="AE1512">
        <v>2</v>
      </c>
      <c r="AF1512">
        <v>1.6666666666666601</v>
      </c>
      <c r="AG1512">
        <v>13.7347766130422</v>
      </c>
      <c r="AH1512">
        <v>666.66666666666595</v>
      </c>
      <c r="AI1512">
        <v>200</v>
      </c>
      <c r="AJ1512" t="s">
        <v>86</v>
      </c>
      <c r="AK1512" t="s">
        <v>87</v>
      </c>
      <c r="AL1512" t="s">
        <v>86</v>
      </c>
      <c r="AM1512" t="s">
        <v>51</v>
      </c>
      <c r="AN1512" t="s">
        <v>88</v>
      </c>
      <c r="AO1512" t="s">
        <v>89</v>
      </c>
      <c r="AP1512" t="s">
        <v>86</v>
      </c>
    </row>
    <row r="1513" spans="1:44" hidden="1" x14ac:dyDescent="0.2">
      <c r="A1513" t="s">
        <v>256</v>
      </c>
      <c r="B1513" t="s">
        <v>45</v>
      </c>
      <c r="C1513" t="s">
        <v>46</v>
      </c>
      <c r="D1513" t="s">
        <v>259</v>
      </c>
      <c r="E1513" t="s">
        <v>260</v>
      </c>
      <c r="F1513" s="1">
        <v>0.45</v>
      </c>
      <c r="G1513">
        <v>0</v>
      </c>
      <c r="H1513">
        <v>1009</v>
      </c>
      <c r="I1513">
        <v>1009</v>
      </c>
      <c r="J1513">
        <v>1.5</v>
      </c>
      <c r="K1513">
        <v>0.245</v>
      </c>
      <c r="L1513">
        <v>0.5</v>
      </c>
      <c r="N1513">
        <v>5</v>
      </c>
      <c r="O1513">
        <v>0.5</v>
      </c>
      <c r="P1513">
        <v>0.19634954084936199</v>
      </c>
      <c r="Q1513">
        <v>247.20500000000001</v>
      </c>
      <c r="R1513">
        <v>0.82401666666666595</v>
      </c>
      <c r="S1513">
        <v>48.538588245666503</v>
      </c>
      <c r="T1513">
        <v>2</v>
      </c>
      <c r="U1513">
        <v>0.5</v>
      </c>
      <c r="V1513" t="s">
        <v>86</v>
      </c>
      <c r="W1513">
        <v>5</v>
      </c>
      <c r="X1513">
        <v>600</v>
      </c>
      <c r="Y1513">
        <v>120</v>
      </c>
      <c r="Z1513">
        <v>0</v>
      </c>
      <c r="AA1513"/>
      <c r="AB1513">
        <v>4</v>
      </c>
      <c r="AC1513">
        <v>2</v>
      </c>
      <c r="AD1513">
        <v>1</v>
      </c>
      <c r="AE1513">
        <v>1</v>
      </c>
      <c r="AF1513">
        <v>1.3333333333333299</v>
      </c>
      <c r="AG1513">
        <v>6.5926927742602599</v>
      </c>
      <c r="AH1513">
        <v>320</v>
      </c>
      <c r="AI1513">
        <v>500</v>
      </c>
      <c r="AJ1513" t="s">
        <v>86</v>
      </c>
      <c r="AK1513" t="s">
        <v>87</v>
      </c>
      <c r="AL1513" t="s">
        <v>86</v>
      </c>
      <c r="AM1513" t="s">
        <v>51</v>
      </c>
      <c r="AN1513" t="s">
        <v>88</v>
      </c>
      <c r="AO1513" t="s">
        <v>89</v>
      </c>
      <c r="AP1513" t="s">
        <v>86</v>
      </c>
    </row>
    <row r="1514" spans="1:44" hidden="1" x14ac:dyDescent="0.2">
      <c r="A1514" t="s">
        <v>256</v>
      </c>
      <c r="B1514" t="s">
        <v>45</v>
      </c>
      <c r="C1514" t="s">
        <v>46</v>
      </c>
      <c r="D1514" t="s">
        <v>259</v>
      </c>
      <c r="E1514" t="s">
        <v>260</v>
      </c>
      <c r="F1514" s="1">
        <v>0.45</v>
      </c>
      <c r="G1514">
        <v>0</v>
      </c>
      <c r="H1514">
        <v>1009</v>
      </c>
      <c r="I1514">
        <v>1009</v>
      </c>
      <c r="J1514">
        <v>1.5</v>
      </c>
      <c r="K1514">
        <v>0.245</v>
      </c>
      <c r="L1514">
        <v>0.5</v>
      </c>
      <c r="N1514">
        <v>5</v>
      </c>
      <c r="O1514">
        <v>0.5</v>
      </c>
      <c r="P1514">
        <v>0.19634954084936199</v>
      </c>
      <c r="Q1514">
        <v>247.20500000000001</v>
      </c>
      <c r="R1514">
        <v>0.82401666666666595</v>
      </c>
      <c r="S1514">
        <v>48.538588245666503</v>
      </c>
      <c r="T1514">
        <v>2</v>
      </c>
      <c r="U1514">
        <v>0.5</v>
      </c>
      <c r="V1514" t="s">
        <v>151</v>
      </c>
      <c r="W1514">
        <v>5</v>
      </c>
      <c r="X1514">
        <v>1000</v>
      </c>
      <c r="Y1514">
        <v>200</v>
      </c>
      <c r="Z1514">
        <v>0</v>
      </c>
      <c r="AA1514"/>
      <c r="AB1514">
        <v>2</v>
      </c>
      <c r="AC1514">
        <v>0</v>
      </c>
      <c r="AD1514">
        <v>0</v>
      </c>
      <c r="AE1514">
        <v>2</v>
      </c>
      <c r="AF1514">
        <v>0.66666666666666596</v>
      </c>
      <c r="AG1514">
        <v>5.4939106452168804</v>
      </c>
      <c r="AH1514">
        <v>266.666666666666</v>
      </c>
      <c r="AI1514">
        <v>200</v>
      </c>
    </row>
    <row r="1515" spans="1:44" hidden="1" x14ac:dyDescent="0.2">
      <c r="A1515" t="s">
        <v>256</v>
      </c>
      <c r="B1515" t="s">
        <v>45</v>
      </c>
      <c r="C1515" t="s">
        <v>46</v>
      </c>
      <c r="D1515" t="s">
        <v>259</v>
      </c>
      <c r="E1515" t="s">
        <v>260</v>
      </c>
      <c r="F1515" s="1">
        <v>0.45</v>
      </c>
      <c r="G1515">
        <v>0</v>
      </c>
      <c r="H1515">
        <v>1009</v>
      </c>
      <c r="I1515">
        <v>1009</v>
      </c>
      <c r="J1515">
        <v>1.5</v>
      </c>
      <c r="K1515">
        <v>0.245</v>
      </c>
      <c r="L1515">
        <v>0.5</v>
      </c>
      <c r="N1515">
        <v>5</v>
      </c>
      <c r="O1515">
        <v>0.5</v>
      </c>
      <c r="P1515">
        <v>0.19634954084936199</v>
      </c>
      <c r="Q1515">
        <v>247.20500000000001</v>
      </c>
      <c r="R1515">
        <v>0.82401666666666595</v>
      </c>
      <c r="S1515">
        <v>48.538588245666503</v>
      </c>
      <c r="T1515">
        <v>2</v>
      </c>
      <c r="U1515">
        <v>0.5</v>
      </c>
      <c r="V1515" t="s">
        <v>114</v>
      </c>
      <c r="W1515">
        <v>5</v>
      </c>
      <c r="X1515">
        <v>1000</v>
      </c>
      <c r="Y1515">
        <v>200</v>
      </c>
      <c r="Z1515">
        <v>0</v>
      </c>
      <c r="AA1515"/>
      <c r="AB1515">
        <v>4</v>
      </c>
      <c r="AC1515">
        <v>1</v>
      </c>
      <c r="AD1515">
        <v>3</v>
      </c>
      <c r="AE1515">
        <v>0</v>
      </c>
      <c r="AF1515">
        <v>1.3333333333333299</v>
      </c>
      <c r="AG1515">
        <v>10.9878212904337</v>
      </c>
      <c r="AH1515">
        <v>533.33333333333303</v>
      </c>
      <c r="AI1515">
        <v>200</v>
      </c>
    </row>
    <row r="1516" spans="1:44" hidden="1" x14ac:dyDescent="0.2">
      <c r="A1516" t="s">
        <v>256</v>
      </c>
      <c r="B1516" t="s">
        <v>45</v>
      </c>
      <c r="C1516" t="s">
        <v>46</v>
      </c>
      <c r="D1516" t="s">
        <v>259</v>
      </c>
      <c r="E1516" t="s">
        <v>260</v>
      </c>
      <c r="F1516" s="1">
        <v>0.45</v>
      </c>
      <c r="G1516">
        <v>0</v>
      </c>
      <c r="H1516">
        <v>1009</v>
      </c>
      <c r="I1516">
        <v>1009</v>
      </c>
      <c r="J1516">
        <v>1.5</v>
      </c>
      <c r="K1516">
        <v>0.245</v>
      </c>
      <c r="L1516">
        <v>0.5</v>
      </c>
      <c r="N1516">
        <v>5</v>
      </c>
      <c r="O1516">
        <v>0.5</v>
      </c>
      <c r="P1516">
        <v>0.19634954084936199</v>
      </c>
      <c r="Q1516">
        <v>247.20500000000001</v>
      </c>
      <c r="R1516">
        <v>0.82401666666666595</v>
      </c>
      <c r="S1516">
        <v>48.538588245666503</v>
      </c>
      <c r="T1516">
        <v>2</v>
      </c>
      <c r="U1516">
        <v>0.5</v>
      </c>
      <c r="V1516" t="s">
        <v>134</v>
      </c>
      <c r="W1516" s="2">
        <v>5</v>
      </c>
      <c r="X1516" s="2">
        <v>1000</v>
      </c>
      <c r="Y1516" s="2">
        <v>200</v>
      </c>
      <c r="Z1516" s="2">
        <v>0</v>
      </c>
      <c r="AB1516" s="2">
        <v>2</v>
      </c>
      <c r="AC1516" s="2">
        <v>0</v>
      </c>
      <c r="AD1516" s="2">
        <v>0</v>
      </c>
      <c r="AE1516" s="2">
        <v>2</v>
      </c>
      <c r="AF1516" s="2">
        <v>0.66666666666666596</v>
      </c>
      <c r="AG1516" s="2">
        <v>5.4939106452168804</v>
      </c>
      <c r="AH1516" s="2">
        <v>266.666666666666</v>
      </c>
      <c r="AI1516">
        <v>200</v>
      </c>
      <c r="AJ1516" t="s">
        <v>134</v>
      </c>
      <c r="AK1516" t="s">
        <v>50</v>
      </c>
      <c r="AL1516" t="s">
        <v>134</v>
      </c>
      <c r="AM1516" t="s">
        <v>51</v>
      </c>
      <c r="AN1516" t="s">
        <v>52</v>
      </c>
      <c r="AO1516" t="s">
        <v>53</v>
      </c>
      <c r="AP1516" t="s">
        <v>54</v>
      </c>
      <c r="AQ1516" t="s">
        <v>135</v>
      </c>
      <c r="AR1516" t="s">
        <v>134</v>
      </c>
    </row>
    <row r="1517" spans="1:44" hidden="1" x14ac:dyDescent="0.2">
      <c r="A1517" t="s">
        <v>256</v>
      </c>
      <c r="B1517" t="s">
        <v>45</v>
      </c>
      <c r="C1517" t="s">
        <v>46</v>
      </c>
      <c r="D1517" t="s">
        <v>259</v>
      </c>
      <c r="E1517" t="s">
        <v>260</v>
      </c>
      <c r="F1517" s="1">
        <v>0.45</v>
      </c>
      <c r="G1517">
        <v>0</v>
      </c>
      <c r="H1517">
        <v>1009</v>
      </c>
      <c r="I1517">
        <v>1009</v>
      </c>
      <c r="J1517">
        <v>1.5</v>
      </c>
      <c r="K1517">
        <v>0.245</v>
      </c>
      <c r="L1517">
        <v>0.5</v>
      </c>
      <c r="N1517">
        <v>5</v>
      </c>
      <c r="O1517">
        <v>0.5</v>
      </c>
      <c r="P1517">
        <v>0.19634954084936199</v>
      </c>
      <c r="Q1517">
        <v>247.20500000000001</v>
      </c>
      <c r="R1517">
        <v>0.82401666666666595</v>
      </c>
      <c r="S1517">
        <v>48.538588245666503</v>
      </c>
      <c r="T1517">
        <v>2</v>
      </c>
      <c r="U1517">
        <v>0.5</v>
      </c>
      <c r="V1517" t="s">
        <v>134</v>
      </c>
      <c r="W1517" s="2">
        <v>5</v>
      </c>
      <c r="X1517" s="2">
        <v>600</v>
      </c>
      <c r="Y1517" s="2">
        <v>120</v>
      </c>
      <c r="Z1517" s="2">
        <v>0</v>
      </c>
      <c r="AB1517" s="2">
        <v>3</v>
      </c>
      <c r="AC1517" s="2">
        <v>0</v>
      </c>
      <c r="AD1517" s="2">
        <v>1</v>
      </c>
      <c r="AE1517" s="2">
        <v>2</v>
      </c>
      <c r="AF1517" s="2">
        <v>1</v>
      </c>
      <c r="AG1517" s="2">
        <v>4.9445195806951903</v>
      </c>
      <c r="AH1517" s="2">
        <v>240</v>
      </c>
      <c r="AI1517">
        <v>500</v>
      </c>
      <c r="AJ1517" t="s">
        <v>134</v>
      </c>
      <c r="AK1517" t="s">
        <v>50</v>
      </c>
      <c r="AL1517" t="s">
        <v>134</v>
      </c>
      <c r="AM1517" t="s">
        <v>51</v>
      </c>
      <c r="AN1517" t="s">
        <v>52</v>
      </c>
      <c r="AO1517" t="s">
        <v>53</v>
      </c>
      <c r="AP1517" t="s">
        <v>54</v>
      </c>
      <c r="AQ1517" t="s">
        <v>135</v>
      </c>
      <c r="AR1517" t="s">
        <v>134</v>
      </c>
    </row>
    <row r="1518" spans="1:44" hidden="1" x14ac:dyDescent="0.2">
      <c r="A1518" t="s">
        <v>256</v>
      </c>
      <c r="B1518" t="s">
        <v>45</v>
      </c>
      <c r="C1518" t="s">
        <v>46</v>
      </c>
      <c r="D1518" t="s">
        <v>259</v>
      </c>
      <c r="E1518" t="s">
        <v>260</v>
      </c>
      <c r="F1518" s="1">
        <v>0.45</v>
      </c>
      <c r="G1518">
        <v>0</v>
      </c>
      <c r="H1518">
        <v>1009</v>
      </c>
      <c r="I1518">
        <v>1009</v>
      </c>
      <c r="J1518">
        <v>1.5</v>
      </c>
      <c r="K1518">
        <v>0.245</v>
      </c>
      <c r="L1518">
        <v>0.5</v>
      </c>
      <c r="N1518">
        <v>5</v>
      </c>
      <c r="O1518">
        <v>0.5</v>
      </c>
      <c r="P1518">
        <v>0.19634954084936199</v>
      </c>
      <c r="Q1518">
        <v>247.20500000000001</v>
      </c>
      <c r="R1518">
        <v>0.82401666666666595</v>
      </c>
      <c r="S1518">
        <v>48.538588245666503</v>
      </c>
      <c r="T1518">
        <v>2</v>
      </c>
      <c r="U1518">
        <v>0.5</v>
      </c>
      <c r="V1518" t="s">
        <v>93</v>
      </c>
      <c r="W1518" s="2">
        <v>5</v>
      </c>
      <c r="X1518" s="2">
        <v>1000</v>
      </c>
      <c r="Y1518" s="2">
        <v>200</v>
      </c>
      <c r="Z1518" s="2">
        <v>0</v>
      </c>
      <c r="AB1518" s="2">
        <v>28</v>
      </c>
      <c r="AC1518" s="2">
        <v>8</v>
      </c>
      <c r="AD1518" s="2">
        <v>8</v>
      </c>
      <c r="AE1518" s="2">
        <v>12</v>
      </c>
      <c r="AF1518" s="2">
        <v>9.3333333333333304</v>
      </c>
      <c r="AG1518" s="2">
        <v>76.914749033036401</v>
      </c>
      <c r="AH1518" s="2">
        <v>3733.3333333333298</v>
      </c>
      <c r="AI1518">
        <v>200</v>
      </c>
      <c r="AJ1518" t="s">
        <v>93</v>
      </c>
      <c r="AK1518" t="s">
        <v>50</v>
      </c>
      <c r="AL1518" t="s">
        <v>93</v>
      </c>
      <c r="AM1518" t="s">
        <v>51</v>
      </c>
      <c r="AN1518" t="s">
        <v>52</v>
      </c>
      <c r="AO1518" t="s">
        <v>53</v>
      </c>
      <c r="AP1518" t="s">
        <v>54</v>
      </c>
      <c r="AQ1518" t="s">
        <v>94</v>
      </c>
      <c r="AR1518" t="s">
        <v>93</v>
      </c>
    </row>
    <row r="1519" spans="1:44" hidden="1" x14ac:dyDescent="0.2">
      <c r="A1519" t="s">
        <v>256</v>
      </c>
      <c r="B1519" t="s">
        <v>45</v>
      </c>
      <c r="C1519" t="s">
        <v>46</v>
      </c>
      <c r="D1519" t="s">
        <v>259</v>
      </c>
      <c r="E1519" t="s">
        <v>260</v>
      </c>
      <c r="F1519" s="1">
        <v>0.45</v>
      </c>
      <c r="G1519">
        <v>0</v>
      </c>
      <c r="H1519">
        <v>1009</v>
      </c>
      <c r="I1519">
        <v>1009</v>
      </c>
      <c r="J1519">
        <v>1.5</v>
      </c>
      <c r="K1519">
        <v>0.245</v>
      </c>
      <c r="L1519">
        <v>0.5</v>
      </c>
      <c r="N1519">
        <v>5</v>
      </c>
      <c r="O1519">
        <v>0.5</v>
      </c>
      <c r="P1519">
        <v>0.19634954084936199</v>
      </c>
      <c r="Q1519">
        <v>247.20500000000001</v>
      </c>
      <c r="R1519">
        <v>0.82401666666666595</v>
      </c>
      <c r="S1519">
        <v>48.538588245666503</v>
      </c>
      <c r="T1519">
        <v>2</v>
      </c>
      <c r="U1519">
        <v>0.5</v>
      </c>
      <c r="V1519" t="s">
        <v>93</v>
      </c>
      <c r="W1519" s="2">
        <v>5</v>
      </c>
      <c r="X1519" s="2">
        <v>600</v>
      </c>
      <c r="Y1519" s="2">
        <v>120</v>
      </c>
      <c r="Z1519" s="2">
        <v>0</v>
      </c>
      <c r="AB1519" s="2">
        <v>2</v>
      </c>
      <c r="AC1519" s="2">
        <v>1</v>
      </c>
      <c r="AD1519" s="2">
        <v>0</v>
      </c>
      <c r="AE1519" s="2">
        <v>1</v>
      </c>
      <c r="AF1519" s="2">
        <v>0.66666666666666596</v>
      </c>
      <c r="AG1519" s="2">
        <v>3.29634638713013</v>
      </c>
      <c r="AH1519" s="2">
        <v>160</v>
      </c>
      <c r="AI1519">
        <v>500</v>
      </c>
      <c r="AJ1519" t="s">
        <v>93</v>
      </c>
      <c r="AK1519" t="s">
        <v>50</v>
      </c>
      <c r="AL1519" t="s">
        <v>93</v>
      </c>
      <c r="AM1519" t="s">
        <v>51</v>
      </c>
      <c r="AN1519" t="s">
        <v>52</v>
      </c>
      <c r="AO1519" t="s">
        <v>53</v>
      </c>
      <c r="AP1519" t="s">
        <v>54</v>
      </c>
      <c r="AQ1519" t="s">
        <v>94</v>
      </c>
      <c r="AR1519" t="s">
        <v>93</v>
      </c>
    </row>
    <row r="1520" spans="1:44" hidden="1" x14ac:dyDescent="0.2">
      <c r="A1520" t="s">
        <v>256</v>
      </c>
      <c r="B1520" t="s">
        <v>45</v>
      </c>
      <c r="C1520" t="s">
        <v>46</v>
      </c>
      <c r="D1520" t="s">
        <v>259</v>
      </c>
      <c r="E1520" t="s">
        <v>260</v>
      </c>
      <c r="F1520" s="1">
        <v>0.45</v>
      </c>
      <c r="G1520">
        <v>0</v>
      </c>
      <c r="H1520">
        <v>1009</v>
      </c>
      <c r="I1520">
        <v>1009</v>
      </c>
      <c r="J1520">
        <v>1.5</v>
      </c>
      <c r="K1520">
        <v>0.245</v>
      </c>
      <c r="L1520">
        <v>0.5</v>
      </c>
      <c r="N1520">
        <v>5</v>
      </c>
      <c r="O1520">
        <v>0.5</v>
      </c>
      <c r="P1520">
        <v>0.19634954084936199</v>
      </c>
      <c r="Q1520">
        <v>247.20500000000001</v>
      </c>
      <c r="R1520">
        <v>0.82401666666666595</v>
      </c>
      <c r="S1520">
        <v>48.538588245666503</v>
      </c>
      <c r="T1520">
        <v>2</v>
      </c>
      <c r="U1520">
        <v>0.5</v>
      </c>
      <c r="V1520" t="s">
        <v>95</v>
      </c>
      <c r="W1520" s="2">
        <v>5</v>
      </c>
      <c r="X1520" s="2">
        <v>1000</v>
      </c>
      <c r="Y1520" s="2">
        <v>200</v>
      </c>
      <c r="Z1520" s="2">
        <v>0</v>
      </c>
      <c r="AB1520" s="2">
        <v>13</v>
      </c>
      <c r="AC1520" s="2">
        <v>6</v>
      </c>
      <c r="AD1520" s="2">
        <v>5</v>
      </c>
      <c r="AE1520" s="2">
        <v>2</v>
      </c>
      <c r="AF1520" s="2">
        <v>4.3333333333333304</v>
      </c>
      <c r="AG1520" s="2">
        <v>35.710419193909701</v>
      </c>
      <c r="AH1520" s="2">
        <v>1733.3333333333301</v>
      </c>
      <c r="AI1520">
        <v>200</v>
      </c>
      <c r="AJ1520" t="s">
        <v>95</v>
      </c>
      <c r="AK1520" t="s">
        <v>65</v>
      </c>
      <c r="AL1520" t="s">
        <v>95</v>
      </c>
      <c r="AM1520" t="s">
        <v>51</v>
      </c>
      <c r="AN1520" t="s">
        <v>52</v>
      </c>
      <c r="AO1520" t="s">
        <v>53</v>
      </c>
      <c r="AP1520" t="s">
        <v>54</v>
      </c>
      <c r="AQ1520" t="s">
        <v>96</v>
      </c>
      <c r="AR1520" t="s">
        <v>97</v>
      </c>
    </row>
    <row r="1521" spans="1:44" hidden="1" x14ac:dyDescent="0.2">
      <c r="A1521" t="s">
        <v>256</v>
      </c>
      <c r="B1521" t="s">
        <v>45</v>
      </c>
      <c r="C1521" t="s">
        <v>46</v>
      </c>
      <c r="D1521" t="s">
        <v>259</v>
      </c>
      <c r="E1521" t="s">
        <v>260</v>
      </c>
      <c r="F1521" s="1">
        <v>0.45</v>
      </c>
      <c r="G1521">
        <v>0</v>
      </c>
      <c r="H1521">
        <v>1009</v>
      </c>
      <c r="I1521">
        <v>1009</v>
      </c>
      <c r="J1521">
        <v>1.5</v>
      </c>
      <c r="K1521">
        <v>0.245</v>
      </c>
      <c r="L1521">
        <v>0.5</v>
      </c>
      <c r="N1521">
        <v>5</v>
      </c>
      <c r="O1521">
        <v>0.5</v>
      </c>
      <c r="P1521">
        <v>0.19634954084936199</v>
      </c>
      <c r="Q1521">
        <v>247.20500000000001</v>
      </c>
      <c r="R1521">
        <v>0.82401666666666595</v>
      </c>
      <c r="S1521">
        <v>48.538588245666503</v>
      </c>
      <c r="T1521">
        <v>2</v>
      </c>
      <c r="U1521">
        <v>0.5</v>
      </c>
      <c r="V1521" t="s">
        <v>95</v>
      </c>
      <c r="W1521" s="2">
        <v>5</v>
      </c>
      <c r="X1521" s="2">
        <v>600</v>
      </c>
      <c r="Y1521" s="2">
        <v>120</v>
      </c>
      <c r="Z1521" s="2">
        <v>0</v>
      </c>
      <c r="AB1521" s="2">
        <v>36</v>
      </c>
      <c r="AC1521" s="2">
        <v>10</v>
      </c>
      <c r="AD1521" s="2">
        <v>13</v>
      </c>
      <c r="AE1521" s="2">
        <v>13</v>
      </c>
      <c r="AF1521" s="2">
        <v>12</v>
      </c>
      <c r="AG1521" s="2">
        <v>59.334234968342301</v>
      </c>
      <c r="AH1521" s="2">
        <v>2880</v>
      </c>
      <c r="AI1521">
        <v>500</v>
      </c>
      <c r="AJ1521" t="s">
        <v>95</v>
      </c>
      <c r="AK1521" t="s">
        <v>65</v>
      </c>
      <c r="AL1521" t="s">
        <v>95</v>
      </c>
      <c r="AM1521" t="s">
        <v>51</v>
      </c>
      <c r="AN1521" t="s">
        <v>52</v>
      </c>
      <c r="AO1521" t="s">
        <v>53</v>
      </c>
      <c r="AP1521" t="s">
        <v>54</v>
      </c>
      <c r="AQ1521" t="s">
        <v>96</v>
      </c>
      <c r="AR1521" t="s">
        <v>97</v>
      </c>
    </row>
    <row r="1522" spans="1:44" hidden="1" x14ac:dyDescent="0.2">
      <c r="A1522" t="s">
        <v>256</v>
      </c>
      <c r="B1522" t="s">
        <v>145</v>
      </c>
      <c r="C1522" t="s">
        <v>146</v>
      </c>
      <c r="D1522" t="s">
        <v>261</v>
      </c>
      <c r="E1522" t="s">
        <v>260</v>
      </c>
      <c r="F1522" s="1">
        <v>0.58680555555555558</v>
      </c>
      <c r="G1522">
        <v>0</v>
      </c>
      <c r="H1522">
        <v>1761</v>
      </c>
      <c r="I1522">
        <v>1761</v>
      </c>
      <c r="J1522">
        <v>1.5</v>
      </c>
      <c r="K1522">
        <v>0.245</v>
      </c>
      <c r="L1522">
        <v>0.5</v>
      </c>
      <c r="N1522">
        <v>5</v>
      </c>
      <c r="O1522">
        <v>0.5</v>
      </c>
      <c r="P1522">
        <v>0.19634954084936199</v>
      </c>
      <c r="Q1522">
        <v>431.44499999999999</v>
      </c>
      <c r="R1522">
        <v>1.43815</v>
      </c>
      <c r="S1522">
        <v>84.714027651753</v>
      </c>
      <c r="T1522">
        <v>2</v>
      </c>
      <c r="U1522">
        <v>0.5</v>
      </c>
      <c r="V1522" t="s">
        <v>115</v>
      </c>
      <c r="W1522">
        <v>5</v>
      </c>
      <c r="X1522">
        <v>500</v>
      </c>
      <c r="Y1522">
        <v>100</v>
      </c>
      <c r="Z1522">
        <v>0</v>
      </c>
      <c r="AA1522">
        <v>0</v>
      </c>
      <c r="AB1522">
        <v>3</v>
      </c>
      <c r="AC1522">
        <v>1</v>
      </c>
      <c r="AD1522">
        <v>0</v>
      </c>
      <c r="AE1522">
        <v>2</v>
      </c>
      <c r="AF1522">
        <v>1</v>
      </c>
      <c r="AG1522">
        <v>2.3608840890220701</v>
      </c>
      <c r="AH1522">
        <v>200</v>
      </c>
      <c r="AI1522">
        <v>200</v>
      </c>
      <c r="AJ1522" t="s">
        <v>115</v>
      </c>
      <c r="AK1522" t="s">
        <v>116</v>
      </c>
      <c r="AL1522" t="s">
        <v>115</v>
      </c>
      <c r="AM1522" t="s">
        <v>51</v>
      </c>
      <c r="AN1522" t="s">
        <v>52</v>
      </c>
      <c r="AO1522" t="s">
        <v>110</v>
      </c>
      <c r="AP1522" t="s">
        <v>117</v>
      </c>
    </row>
    <row r="1523" spans="1:44" hidden="1" x14ac:dyDescent="0.2">
      <c r="A1523" t="s">
        <v>256</v>
      </c>
      <c r="B1523" t="s">
        <v>145</v>
      </c>
      <c r="C1523" t="s">
        <v>146</v>
      </c>
      <c r="D1523" t="s">
        <v>261</v>
      </c>
      <c r="E1523" t="s">
        <v>260</v>
      </c>
      <c r="F1523" s="1">
        <v>0.58680555555555558</v>
      </c>
      <c r="G1523">
        <v>0</v>
      </c>
      <c r="H1523">
        <v>1761</v>
      </c>
      <c r="I1523">
        <v>1761</v>
      </c>
      <c r="J1523">
        <v>1.5</v>
      </c>
      <c r="K1523">
        <v>0.245</v>
      </c>
      <c r="L1523">
        <v>0.5</v>
      </c>
      <c r="N1523">
        <v>5</v>
      </c>
      <c r="O1523">
        <v>0.5</v>
      </c>
      <c r="P1523">
        <v>0.19634954084936199</v>
      </c>
      <c r="Q1523">
        <v>431.44499999999999</v>
      </c>
      <c r="R1523">
        <v>1.43815</v>
      </c>
      <c r="S1523">
        <v>84.714027651753</v>
      </c>
      <c r="T1523">
        <v>2</v>
      </c>
      <c r="U1523">
        <v>0.5</v>
      </c>
      <c r="V1523" t="s">
        <v>115</v>
      </c>
      <c r="W1523">
        <v>5</v>
      </c>
      <c r="X1523">
        <v>1000</v>
      </c>
      <c r="Y1523">
        <v>200</v>
      </c>
      <c r="Z1523">
        <v>0</v>
      </c>
      <c r="AA1523"/>
      <c r="AB1523">
        <v>6</v>
      </c>
      <c r="AC1523">
        <v>3</v>
      </c>
      <c r="AD1523">
        <v>2</v>
      </c>
      <c r="AE1523">
        <v>1</v>
      </c>
      <c r="AF1523">
        <v>2</v>
      </c>
      <c r="AG1523">
        <v>9.4435363560883108</v>
      </c>
      <c r="AH1523">
        <v>800</v>
      </c>
      <c r="AI1523">
        <v>500</v>
      </c>
      <c r="AJ1523" t="s">
        <v>115</v>
      </c>
      <c r="AK1523" t="s">
        <v>116</v>
      </c>
      <c r="AL1523" t="s">
        <v>115</v>
      </c>
      <c r="AM1523" t="s">
        <v>51</v>
      </c>
      <c r="AN1523" t="s">
        <v>52</v>
      </c>
      <c r="AO1523" t="s">
        <v>110</v>
      </c>
      <c r="AP1523" t="s">
        <v>117</v>
      </c>
    </row>
    <row r="1524" spans="1:44" hidden="1" x14ac:dyDescent="0.2">
      <c r="A1524" t="s">
        <v>256</v>
      </c>
      <c r="B1524" t="s">
        <v>145</v>
      </c>
      <c r="C1524" t="s">
        <v>146</v>
      </c>
      <c r="D1524" t="s">
        <v>261</v>
      </c>
      <c r="E1524" t="s">
        <v>260</v>
      </c>
      <c r="F1524" s="1">
        <v>0.58680555555555558</v>
      </c>
      <c r="G1524">
        <v>0</v>
      </c>
      <c r="H1524">
        <v>1761</v>
      </c>
      <c r="I1524">
        <v>1761</v>
      </c>
      <c r="J1524">
        <v>1.5</v>
      </c>
      <c r="K1524">
        <v>0.245</v>
      </c>
      <c r="L1524">
        <v>0.5</v>
      </c>
      <c r="N1524">
        <v>5</v>
      </c>
      <c r="O1524">
        <v>0.5</v>
      </c>
      <c r="P1524">
        <v>0.19634954084936199</v>
      </c>
      <c r="Q1524">
        <v>431.44499999999999</v>
      </c>
      <c r="R1524">
        <v>1.43815</v>
      </c>
      <c r="S1524">
        <v>84.714027651753</v>
      </c>
      <c r="T1524">
        <v>2</v>
      </c>
      <c r="U1524">
        <v>0.5</v>
      </c>
      <c r="V1524" t="s">
        <v>56</v>
      </c>
      <c r="W1524" s="2">
        <v>5</v>
      </c>
      <c r="X1524" s="2">
        <v>500</v>
      </c>
      <c r="Y1524" s="2">
        <v>100</v>
      </c>
      <c r="Z1524" s="2">
        <v>0</v>
      </c>
      <c r="AA1524" s="2">
        <v>0</v>
      </c>
      <c r="AB1524" s="2">
        <v>4</v>
      </c>
      <c r="AC1524" s="2">
        <v>1</v>
      </c>
      <c r="AD1524" s="2">
        <v>1</v>
      </c>
      <c r="AE1524" s="2">
        <v>2</v>
      </c>
      <c r="AF1524" s="2">
        <v>1.3333333333333299</v>
      </c>
      <c r="AG1524" s="2">
        <v>3.1478454520294301</v>
      </c>
      <c r="AH1524" s="2">
        <v>266.666666666666</v>
      </c>
      <c r="AI1524">
        <v>200</v>
      </c>
      <c r="AJ1524" t="s">
        <v>56</v>
      </c>
      <c r="AK1524" t="s">
        <v>50</v>
      </c>
      <c r="AL1524" t="s">
        <v>56</v>
      </c>
      <c r="AM1524" t="s">
        <v>51</v>
      </c>
      <c r="AN1524" t="s">
        <v>52</v>
      </c>
      <c r="AO1524" t="s">
        <v>53</v>
      </c>
      <c r="AP1524" t="s">
        <v>54</v>
      </c>
      <c r="AQ1524" t="s">
        <v>57</v>
      </c>
      <c r="AR1524" t="s">
        <v>56</v>
      </c>
    </row>
    <row r="1525" spans="1:44" hidden="1" x14ac:dyDescent="0.2">
      <c r="A1525" t="s">
        <v>256</v>
      </c>
      <c r="B1525" t="s">
        <v>145</v>
      </c>
      <c r="C1525" t="s">
        <v>146</v>
      </c>
      <c r="D1525" t="s">
        <v>261</v>
      </c>
      <c r="E1525" t="s">
        <v>260</v>
      </c>
      <c r="F1525" s="1">
        <v>0.58680555555555558</v>
      </c>
      <c r="G1525">
        <v>0</v>
      </c>
      <c r="H1525">
        <v>1761</v>
      </c>
      <c r="I1525">
        <v>1761</v>
      </c>
      <c r="J1525">
        <v>1.5</v>
      </c>
      <c r="K1525">
        <v>0.245</v>
      </c>
      <c r="L1525">
        <v>0.5</v>
      </c>
      <c r="N1525">
        <v>5</v>
      </c>
      <c r="O1525">
        <v>0.5</v>
      </c>
      <c r="P1525">
        <v>0.19634954084936199</v>
      </c>
      <c r="Q1525">
        <v>431.44499999999999</v>
      </c>
      <c r="R1525">
        <v>1.43815</v>
      </c>
      <c r="S1525">
        <v>84.714027651753</v>
      </c>
      <c r="T1525">
        <v>2</v>
      </c>
      <c r="U1525">
        <v>0.5</v>
      </c>
      <c r="V1525" t="s">
        <v>56</v>
      </c>
      <c r="W1525" s="2">
        <v>5</v>
      </c>
      <c r="X1525" s="2">
        <v>1000</v>
      </c>
      <c r="Y1525" s="2">
        <v>200</v>
      </c>
      <c r="Z1525" s="2">
        <v>0</v>
      </c>
      <c r="AB1525" s="2">
        <v>1</v>
      </c>
      <c r="AC1525" s="2">
        <v>0</v>
      </c>
      <c r="AD1525" s="2">
        <v>1</v>
      </c>
      <c r="AE1525" s="2">
        <v>0</v>
      </c>
      <c r="AF1525" s="2">
        <v>0.33333333333333298</v>
      </c>
      <c r="AG1525" s="2">
        <v>1.5739227260147099</v>
      </c>
      <c r="AH1525" s="2">
        <v>133.333333333333</v>
      </c>
      <c r="AI1525">
        <v>500</v>
      </c>
      <c r="AJ1525" t="s">
        <v>56</v>
      </c>
      <c r="AK1525" t="s">
        <v>50</v>
      </c>
      <c r="AL1525" t="s">
        <v>56</v>
      </c>
      <c r="AM1525" t="s">
        <v>51</v>
      </c>
      <c r="AN1525" t="s">
        <v>52</v>
      </c>
      <c r="AO1525" t="s">
        <v>53</v>
      </c>
      <c r="AP1525" t="s">
        <v>54</v>
      </c>
      <c r="AQ1525" t="s">
        <v>57</v>
      </c>
      <c r="AR1525" t="s">
        <v>56</v>
      </c>
    </row>
    <row r="1526" spans="1:44" hidden="1" x14ac:dyDescent="0.2">
      <c r="A1526" t="s">
        <v>256</v>
      </c>
      <c r="B1526" t="s">
        <v>145</v>
      </c>
      <c r="C1526" t="s">
        <v>146</v>
      </c>
      <c r="D1526" t="s">
        <v>261</v>
      </c>
      <c r="E1526" t="s">
        <v>260</v>
      </c>
      <c r="F1526" s="1">
        <v>0.58680555555555558</v>
      </c>
      <c r="G1526">
        <v>0</v>
      </c>
      <c r="H1526">
        <v>1761</v>
      </c>
      <c r="I1526">
        <v>1761</v>
      </c>
      <c r="J1526">
        <v>1.5</v>
      </c>
      <c r="K1526">
        <v>0.245</v>
      </c>
      <c r="L1526">
        <v>0.5</v>
      </c>
      <c r="N1526">
        <v>5</v>
      </c>
      <c r="O1526">
        <v>0.5</v>
      </c>
      <c r="P1526">
        <v>0.19634954084936199</v>
      </c>
      <c r="Q1526">
        <v>431.44499999999999</v>
      </c>
      <c r="R1526">
        <v>1.43815</v>
      </c>
      <c r="S1526">
        <v>84.714027651753</v>
      </c>
      <c r="T1526">
        <v>2</v>
      </c>
      <c r="U1526">
        <v>0.5</v>
      </c>
      <c r="V1526" t="s">
        <v>138</v>
      </c>
      <c r="W1526" s="2">
        <v>5</v>
      </c>
      <c r="X1526" s="2">
        <v>1000</v>
      </c>
      <c r="Y1526" s="2">
        <v>200</v>
      </c>
      <c r="Z1526" s="2">
        <v>0</v>
      </c>
      <c r="AB1526" s="2">
        <v>3</v>
      </c>
      <c r="AC1526" s="2">
        <v>3</v>
      </c>
      <c r="AD1526" s="2">
        <v>0</v>
      </c>
      <c r="AE1526" s="2">
        <v>0</v>
      </c>
      <c r="AF1526" s="2">
        <v>1</v>
      </c>
      <c r="AG1526" s="2">
        <v>4.7217681780441501</v>
      </c>
      <c r="AH1526" s="2">
        <v>400</v>
      </c>
      <c r="AI1526">
        <v>500</v>
      </c>
      <c r="AJ1526" t="s">
        <v>138</v>
      </c>
      <c r="AK1526" t="s">
        <v>50</v>
      </c>
      <c r="AL1526" t="s">
        <v>138</v>
      </c>
      <c r="AM1526" t="s">
        <v>51</v>
      </c>
      <c r="AN1526" t="s">
        <v>52</v>
      </c>
      <c r="AO1526" t="s">
        <v>53</v>
      </c>
      <c r="AP1526" t="s">
        <v>54</v>
      </c>
      <c r="AQ1526" t="s">
        <v>139</v>
      </c>
      <c r="AR1526" t="s">
        <v>138</v>
      </c>
    </row>
    <row r="1527" spans="1:44" hidden="1" x14ac:dyDescent="0.2">
      <c r="A1527" t="s">
        <v>256</v>
      </c>
      <c r="B1527" t="s">
        <v>145</v>
      </c>
      <c r="C1527" t="s">
        <v>146</v>
      </c>
      <c r="D1527" t="s">
        <v>261</v>
      </c>
      <c r="E1527" t="s">
        <v>260</v>
      </c>
      <c r="F1527" s="1">
        <v>0.58680555555555558</v>
      </c>
      <c r="G1527">
        <v>0</v>
      </c>
      <c r="H1527">
        <v>1761</v>
      </c>
      <c r="I1527">
        <v>1761</v>
      </c>
      <c r="J1527">
        <v>1.5</v>
      </c>
      <c r="K1527">
        <v>0.245</v>
      </c>
      <c r="L1527">
        <v>0.5</v>
      </c>
      <c r="N1527">
        <v>5</v>
      </c>
      <c r="O1527">
        <v>0.5</v>
      </c>
      <c r="P1527">
        <v>0.19634954084936199</v>
      </c>
      <c r="Q1527">
        <v>431.44499999999999</v>
      </c>
      <c r="R1527">
        <v>1.43815</v>
      </c>
      <c r="S1527">
        <v>84.714027651753</v>
      </c>
      <c r="T1527">
        <v>2</v>
      </c>
      <c r="U1527">
        <v>0.5</v>
      </c>
      <c r="V1527" t="s">
        <v>119</v>
      </c>
      <c r="W1527">
        <v>5</v>
      </c>
      <c r="X1527">
        <v>500</v>
      </c>
      <c r="Y1527">
        <v>100</v>
      </c>
      <c r="Z1527">
        <v>0</v>
      </c>
      <c r="AA1527">
        <v>0</v>
      </c>
      <c r="AB1527">
        <v>2</v>
      </c>
      <c r="AC1527">
        <v>1</v>
      </c>
      <c r="AD1527">
        <v>0</v>
      </c>
      <c r="AE1527">
        <v>1</v>
      </c>
      <c r="AF1527">
        <v>0.66666666666666596</v>
      </c>
      <c r="AG1527">
        <v>1.5739227260147099</v>
      </c>
      <c r="AH1527">
        <v>133.333333333333</v>
      </c>
      <c r="AI1527">
        <v>200</v>
      </c>
      <c r="AJ1527" t="s">
        <v>119</v>
      </c>
      <c r="AK1527" t="s">
        <v>116</v>
      </c>
      <c r="AL1527" t="s">
        <v>119</v>
      </c>
      <c r="AM1527" t="s">
        <v>51</v>
      </c>
      <c r="AN1527" t="s">
        <v>52</v>
      </c>
      <c r="AO1527" t="s">
        <v>110</v>
      </c>
      <c r="AP1527" t="s">
        <v>117</v>
      </c>
    </row>
    <row r="1528" spans="1:44" hidden="1" x14ac:dyDescent="0.2">
      <c r="A1528" t="s">
        <v>256</v>
      </c>
      <c r="B1528" t="s">
        <v>145</v>
      </c>
      <c r="C1528" t="s">
        <v>146</v>
      </c>
      <c r="D1528" t="s">
        <v>261</v>
      </c>
      <c r="E1528" t="s">
        <v>260</v>
      </c>
      <c r="F1528" s="1">
        <v>0.58680555555555558</v>
      </c>
      <c r="G1528">
        <v>0</v>
      </c>
      <c r="H1528">
        <v>1761</v>
      </c>
      <c r="I1528">
        <v>1761</v>
      </c>
      <c r="J1528">
        <v>1.5</v>
      </c>
      <c r="K1528">
        <v>0.245</v>
      </c>
      <c r="L1528">
        <v>0.5</v>
      </c>
      <c r="N1528">
        <v>5</v>
      </c>
      <c r="O1528">
        <v>0.5</v>
      </c>
      <c r="P1528">
        <v>0.19634954084936199</v>
      </c>
      <c r="Q1528">
        <v>431.44499999999999</v>
      </c>
      <c r="R1528">
        <v>1.43815</v>
      </c>
      <c r="S1528">
        <v>84.714027651753</v>
      </c>
      <c r="T1528">
        <v>2</v>
      </c>
      <c r="U1528">
        <v>0.5</v>
      </c>
      <c r="V1528" t="s">
        <v>119</v>
      </c>
      <c r="W1528">
        <v>5</v>
      </c>
      <c r="X1528">
        <v>1000</v>
      </c>
      <c r="Y1528">
        <v>200</v>
      </c>
      <c r="Z1528">
        <v>0</v>
      </c>
      <c r="AA1528"/>
      <c r="AB1528">
        <v>2</v>
      </c>
      <c r="AC1528">
        <v>2</v>
      </c>
      <c r="AD1528">
        <v>0</v>
      </c>
      <c r="AE1528">
        <v>0</v>
      </c>
      <c r="AF1528">
        <v>0.66666666666666596</v>
      </c>
      <c r="AG1528">
        <v>3.1478454520294301</v>
      </c>
      <c r="AH1528">
        <v>266.666666666666</v>
      </c>
      <c r="AI1528">
        <v>500</v>
      </c>
      <c r="AJ1528" t="s">
        <v>119</v>
      </c>
      <c r="AK1528" t="s">
        <v>116</v>
      </c>
      <c r="AL1528" t="s">
        <v>119</v>
      </c>
      <c r="AM1528" t="s">
        <v>51</v>
      </c>
      <c r="AN1528" t="s">
        <v>52</v>
      </c>
      <c r="AO1528" t="s">
        <v>110</v>
      </c>
      <c r="AP1528" t="s">
        <v>117</v>
      </c>
    </row>
    <row r="1529" spans="1:44" hidden="1" x14ac:dyDescent="0.2">
      <c r="A1529" t="s">
        <v>256</v>
      </c>
      <c r="B1529" t="s">
        <v>145</v>
      </c>
      <c r="C1529" t="s">
        <v>146</v>
      </c>
      <c r="D1529" t="s">
        <v>261</v>
      </c>
      <c r="E1529" t="s">
        <v>260</v>
      </c>
      <c r="F1529" s="1">
        <v>0.58680555555555558</v>
      </c>
      <c r="G1529">
        <v>0</v>
      </c>
      <c r="H1529">
        <v>1761</v>
      </c>
      <c r="I1529">
        <v>1761</v>
      </c>
      <c r="J1529">
        <v>1.5</v>
      </c>
      <c r="K1529">
        <v>0.245</v>
      </c>
      <c r="L1529">
        <v>0.5</v>
      </c>
      <c r="N1529">
        <v>5</v>
      </c>
      <c r="O1529">
        <v>0.5</v>
      </c>
      <c r="P1529">
        <v>0.19634954084936199</v>
      </c>
      <c r="Q1529">
        <v>431.44499999999999</v>
      </c>
      <c r="R1529">
        <v>1.43815</v>
      </c>
      <c r="S1529">
        <v>84.714027651753</v>
      </c>
      <c r="T1529">
        <v>2</v>
      </c>
      <c r="U1529">
        <v>0.5</v>
      </c>
      <c r="V1529" t="s">
        <v>120</v>
      </c>
      <c r="W1529">
        <v>5</v>
      </c>
      <c r="X1529">
        <v>500</v>
      </c>
      <c r="Y1529">
        <v>100</v>
      </c>
      <c r="Z1529">
        <v>0</v>
      </c>
      <c r="AA1529">
        <v>0</v>
      </c>
      <c r="AB1529">
        <v>9</v>
      </c>
      <c r="AC1529">
        <v>4</v>
      </c>
      <c r="AD1529">
        <v>3</v>
      </c>
      <c r="AE1529">
        <v>2</v>
      </c>
      <c r="AF1529">
        <v>3</v>
      </c>
      <c r="AG1529">
        <v>7.08265226706623</v>
      </c>
      <c r="AH1529">
        <v>600</v>
      </c>
      <c r="AI1529">
        <v>200</v>
      </c>
      <c r="AJ1529" t="s">
        <v>120</v>
      </c>
      <c r="AK1529" t="s">
        <v>73</v>
      </c>
      <c r="AL1529" t="s">
        <v>120</v>
      </c>
      <c r="AM1529" t="s">
        <v>51</v>
      </c>
      <c r="AN1529" t="s">
        <v>120</v>
      </c>
    </row>
    <row r="1530" spans="1:44" hidden="1" x14ac:dyDescent="0.2">
      <c r="A1530" t="s">
        <v>256</v>
      </c>
      <c r="B1530" t="s">
        <v>145</v>
      </c>
      <c r="C1530" t="s">
        <v>146</v>
      </c>
      <c r="D1530" t="s">
        <v>261</v>
      </c>
      <c r="E1530" t="s">
        <v>260</v>
      </c>
      <c r="F1530" s="1">
        <v>0.58680555555555558</v>
      </c>
      <c r="G1530">
        <v>0</v>
      </c>
      <c r="H1530">
        <v>1761</v>
      </c>
      <c r="I1530">
        <v>1761</v>
      </c>
      <c r="J1530">
        <v>1.5</v>
      </c>
      <c r="K1530">
        <v>0.245</v>
      </c>
      <c r="L1530">
        <v>0.5</v>
      </c>
      <c r="N1530">
        <v>5</v>
      </c>
      <c r="O1530">
        <v>0.5</v>
      </c>
      <c r="P1530">
        <v>0.19634954084936199</v>
      </c>
      <c r="Q1530">
        <v>431.44499999999999</v>
      </c>
      <c r="R1530">
        <v>1.43815</v>
      </c>
      <c r="S1530">
        <v>84.714027651753</v>
      </c>
      <c r="T1530">
        <v>2</v>
      </c>
      <c r="U1530">
        <v>0.5</v>
      </c>
      <c r="V1530" t="s">
        <v>120</v>
      </c>
      <c r="W1530">
        <v>5</v>
      </c>
      <c r="X1530">
        <v>1000</v>
      </c>
      <c r="Y1530">
        <v>200</v>
      </c>
      <c r="Z1530">
        <v>0</v>
      </c>
      <c r="AA1530"/>
      <c r="AB1530">
        <v>11</v>
      </c>
      <c r="AC1530">
        <v>4</v>
      </c>
      <c r="AD1530">
        <v>3</v>
      </c>
      <c r="AE1530">
        <v>4</v>
      </c>
      <c r="AF1530">
        <v>3.6666666666666599</v>
      </c>
      <c r="AG1530">
        <v>17.3131499861619</v>
      </c>
      <c r="AH1530">
        <v>1466.6666666666599</v>
      </c>
      <c r="AI1530">
        <v>500</v>
      </c>
      <c r="AJ1530" t="s">
        <v>120</v>
      </c>
      <c r="AK1530" t="s">
        <v>73</v>
      </c>
      <c r="AL1530" t="s">
        <v>120</v>
      </c>
      <c r="AM1530" t="s">
        <v>51</v>
      </c>
      <c r="AN1530" t="s">
        <v>120</v>
      </c>
    </row>
    <row r="1531" spans="1:44" hidden="1" x14ac:dyDescent="0.2">
      <c r="A1531" t="s">
        <v>256</v>
      </c>
      <c r="B1531" t="s">
        <v>145</v>
      </c>
      <c r="C1531" t="s">
        <v>146</v>
      </c>
      <c r="D1531" t="s">
        <v>261</v>
      </c>
      <c r="E1531" t="s">
        <v>260</v>
      </c>
      <c r="F1531" s="1">
        <v>0.58680555555555558</v>
      </c>
      <c r="G1531">
        <v>0</v>
      </c>
      <c r="H1531">
        <v>1761</v>
      </c>
      <c r="I1531">
        <v>1761</v>
      </c>
      <c r="J1531">
        <v>1.5</v>
      </c>
      <c r="K1531">
        <v>0.245</v>
      </c>
      <c r="L1531">
        <v>0.5</v>
      </c>
      <c r="N1531">
        <v>5</v>
      </c>
      <c r="O1531">
        <v>0.5</v>
      </c>
      <c r="P1531">
        <v>0.19634954084936199</v>
      </c>
      <c r="Q1531">
        <v>431.44499999999999</v>
      </c>
      <c r="R1531">
        <v>1.43815</v>
      </c>
      <c r="S1531">
        <v>84.714027651753</v>
      </c>
      <c r="T1531">
        <v>2</v>
      </c>
      <c r="U1531">
        <v>0.5</v>
      </c>
      <c r="V1531" t="s">
        <v>159</v>
      </c>
      <c r="W1531">
        <v>5</v>
      </c>
      <c r="X1531">
        <v>500</v>
      </c>
      <c r="Y1531">
        <v>100</v>
      </c>
      <c r="Z1531">
        <v>0</v>
      </c>
      <c r="AA1531">
        <v>0</v>
      </c>
      <c r="AB1531">
        <v>4</v>
      </c>
      <c r="AC1531">
        <v>1</v>
      </c>
      <c r="AD1531">
        <v>1</v>
      </c>
      <c r="AE1531">
        <v>2</v>
      </c>
      <c r="AF1531">
        <v>1.3333333333333299</v>
      </c>
      <c r="AG1531">
        <v>3.1478454520294301</v>
      </c>
      <c r="AH1531">
        <v>266.666666666666</v>
      </c>
      <c r="AI1531">
        <v>200</v>
      </c>
    </row>
    <row r="1532" spans="1:44" hidden="1" x14ac:dyDescent="0.2">
      <c r="A1532" t="s">
        <v>256</v>
      </c>
      <c r="B1532" t="s">
        <v>145</v>
      </c>
      <c r="C1532" t="s">
        <v>146</v>
      </c>
      <c r="D1532" t="s">
        <v>261</v>
      </c>
      <c r="E1532" t="s">
        <v>260</v>
      </c>
      <c r="F1532" s="1">
        <v>0.58680555555555558</v>
      </c>
      <c r="G1532">
        <v>0</v>
      </c>
      <c r="H1532">
        <v>1761</v>
      </c>
      <c r="I1532">
        <v>1761</v>
      </c>
      <c r="J1532">
        <v>1.5</v>
      </c>
      <c r="K1532">
        <v>0.245</v>
      </c>
      <c r="L1532">
        <v>0.5</v>
      </c>
      <c r="N1532">
        <v>5</v>
      </c>
      <c r="O1532">
        <v>0.5</v>
      </c>
      <c r="P1532">
        <v>0.19634954084936199</v>
      </c>
      <c r="Q1532">
        <v>431.44499999999999</v>
      </c>
      <c r="R1532">
        <v>1.43815</v>
      </c>
      <c r="S1532">
        <v>84.714027651753</v>
      </c>
      <c r="T1532">
        <v>2</v>
      </c>
      <c r="U1532">
        <v>0.5</v>
      </c>
      <c r="V1532" t="s">
        <v>58</v>
      </c>
      <c r="W1532" s="2">
        <v>5</v>
      </c>
      <c r="X1532" s="2">
        <v>500</v>
      </c>
      <c r="Y1532" s="2">
        <v>100</v>
      </c>
      <c r="Z1532" s="2">
        <v>0</v>
      </c>
      <c r="AA1532" s="2">
        <v>0</v>
      </c>
      <c r="AB1532" s="2">
        <v>21</v>
      </c>
      <c r="AC1532" s="2">
        <v>10</v>
      </c>
      <c r="AD1532" s="2">
        <v>5</v>
      </c>
      <c r="AE1532" s="2">
        <v>6</v>
      </c>
      <c r="AF1532" s="2">
        <v>7</v>
      </c>
      <c r="AG1532" s="2">
        <v>16.5261886231545</v>
      </c>
      <c r="AH1532" s="2">
        <v>1400</v>
      </c>
      <c r="AI1532">
        <v>200</v>
      </c>
      <c r="AJ1532" t="s">
        <v>58</v>
      </c>
      <c r="AK1532" t="s">
        <v>50</v>
      </c>
      <c r="AL1532" t="s">
        <v>58</v>
      </c>
      <c r="AM1532" t="s">
        <v>51</v>
      </c>
      <c r="AN1532" t="s">
        <v>52</v>
      </c>
      <c r="AO1532" t="s">
        <v>53</v>
      </c>
      <c r="AP1532" t="s">
        <v>54</v>
      </c>
      <c r="AQ1532" t="s">
        <v>59</v>
      </c>
      <c r="AR1532" t="s">
        <v>58</v>
      </c>
    </row>
    <row r="1533" spans="1:44" hidden="1" x14ac:dyDescent="0.2">
      <c r="A1533" t="s">
        <v>256</v>
      </c>
      <c r="B1533" t="s">
        <v>145</v>
      </c>
      <c r="C1533" t="s">
        <v>146</v>
      </c>
      <c r="D1533" t="s">
        <v>261</v>
      </c>
      <c r="E1533" t="s">
        <v>260</v>
      </c>
      <c r="F1533" s="1">
        <v>0.58680555555555558</v>
      </c>
      <c r="G1533">
        <v>0</v>
      </c>
      <c r="H1533">
        <v>1761</v>
      </c>
      <c r="I1533">
        <v>1761</v>
      </c>
      <c r="J1533">
        <v>1.5</v>
      </c>
      <c r="K1533">
        <v>0.245</v>
      </c>
      <c r="L1533">
        <v>0.5</v>
      </c>
      <c r="N1533">
        <v>5</v>
      </c>
      <c r="O1533">
        <v>0.5</v>
      </c>
      <c r="P1533">
        <v>0.19634954084936199</v>
      </c>
      <c r="Q1533">
        <v>431.44499999999999</v>
      </c>
      <c r="R1533">
        <v>1.43815</v>
      </c>
      <c r="S1533">
        <v>84.714027651753</v>
      </c>
      <c r="T1533">
        <v>2</v>
      </c>
      <c r="U1533">
        <v>0.5</v>
      </c>
      <c r="V1533" t="s">
        <v>69</v>
      </c>
      <c r="W1533" s="2">
        <v>5</v>
      </c>
      <c r="X1533" s="2">
        <v>500</v>
      </c>
      <c r="Y1533" s="2">
        <v>100</v>
      </c>
      <c r="Z1533" s="2">
        <v>0</v>
      </c>
      <c r="AA1533" s="2">
        <v>0</v>
      </c>
      <c r="AB1533" s="2">
        <v>20</v>
      </c>
      <c r="AC1533" s="2">
        <v>13</v>
      </c>
      <c r="AD1533" s="2">
        <v>4</v>
      </c>
      <c r="AE1533" s="2">
        <v>3</v>
      </c>
      <c r="AF1533" s="2">
        <v>6.6666666666666599</v>
      </c>
      <c r="AG1533" s="2">
        <v>15.7392272601471</v>
      </c>
      <c r="AH1533" s="2">
        <v>1333.3333333333301</v>
      </c>
      <c r="AI1533">
        <v>200</v>
      </c>
      <c r="AJ1533" t="s">
        <v>69</v>
      </c>
      <c r="AK1533" t="s">
        <v>50</v>
      </c>
      <c r="AL1533" t="s">
        <v>69</v>
      </c>
      <c r="AM1533" t="s">
        <v>51</v>
      </c>
      <c r="AN1533" t="s">
        <v>52</v>
      </c>
      <c r="AO1533" t="s">
        <v>53</v>
      </c>
      <c r="AP1533" t="s">
        <v>66</v>
      </c>
      <c r="AQ1533" t="s">
        <v>70</v>
      </c>
      <c r="AR1533" t="s">
        <v>69</v>
      </c>
    </row>
    <row r="1534" spans="1:44" hidden="1" x14ac:dyDescent="0.2">
      <c r="A1534" t="s">
        <v>256</v>
      </c>
      <c r="B1534" t="s">
        <v>145</v>
      </c>
      <c r="C1534" t="s">
        <v>146</v>
      </c>
      <c r="D1534" t="s">
        <v>261</v>
      </c>
      <c r="E1534" t="s">
        <v>260</v>
      </c>
      <c r="F1534" s="1">
        <v>0.58680555555555558</v>
      </c>
      <c r="G1534">
        <v>0</v>
      </c>
      <c r="H1534">
        <v>1761</v>
      </c>
      <c r="I1534">
        <v>1761</v>
      </c>
      <c r="J1534">
        <v>1.5</v>
      </c>
      <c r="K1534">
        <v>0.245</v>
      </c>
      <c r="L1534">
        <v>0.5</v>
      </c>
      <c r="N1534">
        <v>5</v>
      </c>
      <c r="O1534">
        <v>0.5</v>
      </c>
      <c r="P1534">
        <v>0.19634954084936199</v>
      </c>
      <c r="Q1534">
        <v>431.44499999999999</v>
      </c>
      <c r="R1534">
        <v>1.43815</v>
      </c>
      <c r="S1534">
        <v>84.714027651753</v>
      </c>
      <c r="T1534">
        <v>2</v>
      </c>
      <c r="U1534">
        <v>0.5</v>
      </c>
      <c r="V1534" t="s">
        <v>69</v>
      </c>
      <c r="W1534" s="2">
        <v>5</v>
      </c>
      <c r="X1534" s="2">
        <v>1000</v>
      </c>
      <c r="Y1534" s="2">
        <v>200</v>
      </c>
      <c r="Z1534" s="2">
        <v>0</v>
      </c>
      <c r="AB1534" s="2">
        <v>7</v>
      </c>
      <c r="AC1534" s="2">
        <v>4</v>
      </c>
      <c r="AD1534" s="2">
        <v>1</v>
      </c>
      <c r="AE1534" s="2">
        <v>2</v>
      </c>
      <c r="AF1534" s="2">
        <v>2.3333333333333299</v>
      </c>
      <c r="AG1534" s="2">
        <v>11.017459082103001</v>
      </c>
      <c r="AH1534" s="2">
        <v>933.33333333333303</v>
      </c>
      <c r="AI1534">
        <v>500</v>
      </c>
      <c r="AJ1534" t="s">
        <v>69</v>
      </c>
      <c r="AK1534" t="s">
        <v>50</v>
      </c>
      <c r="AL1534" t="s">
        <v>69</v>
      </c>
      <c r="AM1534" t="s">
        <v>51</v>
      </c>
      <c r="AN1534" t="s">
        <v>52</v>
      </c>
      <c r="AO1534" t="s">
        <v>53</v>
      </c>
      <c r="AP1534" t="s">
        <v>66</v>
      </c>
      <c r="AQ1534" t="s">
        <v>70</v>
      </c>
      <c r="AR1534" t="s">
        <v>69</v>
      </c>
    </row>
    <row r="1535" spans="1:44" hidden="1" x14ac:dyDescent="0.2">
      <c r="A1535" t="s">
        <v>256</v>
      </c>
      <c r="B1535" t="s">
        <v>145</v>
      </c>
      <c r="C1535" t="s">
        <v>146</v>
      </c>
      <c r="D1535" t="s">
        <v>261</v>
      </c>
      <c r="E1535" t="s">
        <v>260</v>
      </c>
      <c r="F1535" s="1">
        <v>0.58680555555555558</v>
      </c>
      <c r="G1535">
        <v>0</v>
      </c>
      <c r="H1535">
        <v>1761</v>
      </c>
      <c r="I1535">
        <v>1761</v>
      </c>
      <c r="J1535">
        <v>1.5</v>
      </c>
      <c r="K1535">
        <v>0.245</v>
      </c>
      <c r="L1535">
        <v>0.5</v>
      </c>
      <c r="N1535">
        <v>5</v>
      </c>
      <c r="O1535">
        <v>0.5</v>
      </c>
      <c r="P1535">
        <v>0.19634954084936199</v>
      </c>
      <c r="Q1535">
        <v>431.44499999999999</v>
      </c>
      <c r="R1535">
        <v>1.43815</v>
      </c>
      <c r="S1535">
        <v>84.714027651753</v>
      </c>
      <c r="T1535">
        <v>2</v>
      </c>
      <c r="U1535">
        <v>0.5</v>
      </c>
      <c r="V1535" t="s">
        <v>160</v>
      </c>
      <c r="W1535">
        <v>5</v>
      </c>
      <c r="X1535">
        <v>1000</v>
      </c>
      <c r="Y1535">
        <v>200</v>
      </c>
      <c r="Z1535">
        <v>0</v>
      </c>
      <c r="AA1535"/>
      <c r="AB1535">
        <v>1</v>
      </c>
      <c r="AC1535">
        <v>0</v>
      </c>
      <c r="AD1535">
        <v>1</v>
      </c>
      <c r="AE1535">
        <v>0</v>
      </c>
      <c r="AF1535">
        <v>0.33333333333333298</v>
      </c>
      <c r="AG1535">
        <v>1.5739227260147099</v>
      </c>
      <c r="AH1535">
        <v>133.333333333333</v>
      </c>
      <c r="AI1535">
        <v>500</v>
      </c>
    </row>
    <row r="1536" spans="1:44" hidden="1" x14ac:dyDescent="0.2">
      <c r="A1536" t="s">
        <v>256</v>
      </c>
      <c r="B1536" t="s">
        <v>145</v>
      </c>
      <c r="C1536" t="s">
        <v>146</v>
      </c>
      <c r="D1536" t="s">
        <v>261</v>
      </c>
      <c r="E1536" t="s">
        <v>260</v>
      </c>
      <c r="F1536" s="1">
        <v>0.58680555555555558</v>
      </c>
      <c r="G1536">
        <v>0</v>
      </c>
      <c r="H1536">
        <v>1761</v>
      </c>
      <c r="I1536">
        <v>1761</v>
      </c>
      <c r="J1536">
        <v>1.5</v>
      </c>
      <c r="K1536">
        <v>0.245</v>
      </c>
      <c r="L1536">
        <v>0.5</v>
      </c>
      <c r="N1536">
        <v>5</v>
      </c>
      <c r="O1536">
        <v>0.5</v>
      </c>
      <c r="P1536">
        <v>0.19634954084936199</v>
      </c>
      <c r="Q1536">
        <v>431.44499999999999</v>
      </c>
      <c r="R1536">
        <v>1.43815</v>
      </c>
      <c r="S1536">
        <v>84.714027651753</v>
      </c>
      <c r="T1536">
        <v>2</v>
      </c>
      <c r="U1536">
        <v>0.5</v>
      </c>
      <c r="V1536" t="s">
        <v>148</v>
      </c>
      <c r="W1536">
        <v>5</v>
      </c>
      <c r="X1536">
        <v>1000</v>
      </c>
      <c r="Y1536">
        <v>200</v>
      </c>
      <c r="Z1536">
        <v>0</v>
      </c>
      <c r="AA1536"/>
      <c r="AB1536">
        <v>1</v>
      </c>
      <c r="AC1536">
        <v>0</v>
      </c>
      <c r="AD1536">
        <v>0</v>
      </c>
      <c r="AE1536">
        <v>1</v>
      </c>
      <c r="AF1536">
        <v>0.33333333333333298</v>
      </c>
      <c r="AG1536">
        <v>1.5739227260147099</v>
      </c>
      <c r="AH1536">
        <v>133.333333333333</v>
      </c>
      <c r="AI1536">
        <v>500</v>
      </c>
      <c r="AJ1536" t="s">
        <v>148</v>
      </c>
      <c r="AK1536" t="s">
        <v>87</v>
      </c>
      <c r="AL1536" t="s">
        <v>148</v>
      </c>
      <c r="AM1536" t="s">
        <v>51</v>
      </c>
      <c r="AN1536" t="s">
        <v>92</v>
      </c>
      <c r="AO1536" t="s">
        <v>149</v>
      </c>
      <c r="AP1536" t="s">
        <v>148</v>
      </c>
    </row>
    <row r="1537" spans="1:44" hidden="1" x14ac:dyDescent="0.2">
      <c r="A1537" t="s">
        <v>256</v>
      </c>
      <c r="B1537" t="s">
        <v>145</v>
      </c>
      <c r="C1537" t="s">
        <v>146</v>
      </c>
      <c r="D1537" t="s">
        <v>261</v>
      </c>
      <c r="E1537" t="s">
        <v>260</v>
      </c>
      <c r="F1537" s="1">
        <v>0.58680555555555558</v>
      </c>
      <c r="G1537">
        <v>0</v>
      </c>
      <c r="H1537">
        <v>1761</v>
      </c>
      <c r="I1537">
        <v>1761</v>
      </c>
      <c r="J1537">
        <v>1.5</v>
      </c>
      <c r="K1537">
        <v>0.245</v>
      </c>
      <c r="L1537">
        <v>0.5</v>
      </c>
      <c r="N1537">
        <v>5</v>
      </c>
      <c r="O1537">
        <v>0.5</v>
      </c>
      <c r="P1537">
        <v>0.19634954084936199</v>
      </c>
      <c r="Q1537">
        <v>431.44499999999999</v>
      </c>
      <c r="R1537">
        <v>1.43815</v>
      </c>
      <c r="S1537">
        <v>84.714027651753</v>
      </c>
      <c r="T1537">
        <v>2</v>
      </c>
      <c r="U1537">
        <v>0.5</v>
      </c>
      <c r="V1537" t="s">
        <v>171</v>
      </c>
      <c r="W1537">
        <v>5</v>
      </c>
      <c r="X1537">
        <v>1000</v>
      </c>
      <c r="Y1537">
        <v>200</v>
      </c>
      <c r="Z1537">
        <v>0</v>
      </c>
      <c r="AA1537"/>
      <c r="AB1537">
        <v>5</v>
      </c>
      <c r="AC1537">
        <v>1</v>
      </c>
      <c r="AD1537">
        <v>1</v>
      </c>
      <c r="AE1537">
        <v>3</v>
      </c>
      <c r="AF1537">
        <v>1.6666666666666601</v>
      </c>
      <c r="AG1537">
        <v>7.8696136300735899</v>
      </c>
      <c r="AH1537">
        <v>666.66666666666595</v>
      </c>
      <c r="AI1537">
        <v>500</v>
      </c>
    </row>
    <row r="1538" spans="1:44" hidden="1" x14ac:dyDescent="0.2">
      <c r="A1538" t="s">
        <v>256</v>
      </c>
      <c r="B1538" t="s">
        <v>145</v>
      </c>
      <c r="C1538" t="s">
        <v>146</v>
      </c>
      <c r="D1538" t="s">
        <v>261</v>
      </c>
      <c r="E1538" t="s">
        <v>260</v>
      </c>
      <c r="F1538" s="1">
        <v>0.58680555555555558</v>
      </c>
      <c r="G1538">
        <v>0</v>
      </c>
      <c r="H1538">
        <v>1761</v>
      </c>
      <c r="I1538">
        <v>1761</v>
      </c>
      <c r="J1538">
        <v>1.5</v>
      </c>
      <c r="K1538">
        <v>0.245</v>
      </c>
      <c r="L1538">
        <v>0.5</v>
      </c>
      <c r="N1538">
        <v>5</v>
      </c>
      <c r="O1538">
        <v>0.5</v>
      </c>
      <c r="P1538">
        <v>0.19634954084936199</v>
      </c>
      <c r="Q1538">
        <v>431.44499999999999</v>
      </c>
      <c r="R1538">
        <v>1.43815</v>
      </c>
      <c r="S1538">
        <v>84.714027651753</v>
      </c>
      <c r="T1538">
        <v>2</v>
      </c>
      <c r="U1538">
        <v>0.5</v>
      </c>
      <c r="V1538" t="s">
        <v>127</v>
      </c>
      <c r="W1538">
        <v>5</v>
      </c>
      <c r="X1538">
        <v>500</v>
      </c>
      <c r="Y1538">
        <v>100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1</v>
      </c>
      <c r="AF1538">
        <v>0.33333333333333298</v>
      </c>
      <c r="AG1538">
        <v>0.78696136300735897</v>
      </c>
      <c r="AH1538">
        <v>66.6666666666666</v>
      </c>
      <c r="AI1538">
        <v>200</v>
      </c>
      <c r="AJ1538" t="s">
        <v>127</v>
      </c>
      <c r="AK1538" t="s">
        <v>128</v>
      </c>
      <c r="AL1538" t="s">
        <v>127</v>
      </c>
      <c r="AM1538" t="s">
        <v>51</v>
      </c>
      <c r="AN1538" t="s">
        <v>52</v>
      </c>
      <c r="AO1538" t="s">
        <v>110</v>
      </c>
      <c r="AP1538" t="s">
        <v>129</v>
      </c>
    </row>
    <row r="1539" spans="1:44" hidden="1" x14ac:dyDescent="0.2">
      <c r="A1539" t="s">
        <v>256</v>
      </c>
      <c r="B1539" t="s">
        <v>145</v>
      </c>
      <c r="C1539" t="s">
        <v>146</v>
      </c>
      <c r="D1539" t="s">
        <v>261</v>
      </c>
      <c r="E1539" t="s">
        <v>260</v>
      </c>
      <c r="F1539" s="1">
        <v>0.58680555555555558</v>
      </c>
      <c r="G1539">
        <v>0</v>
      </c>
      <c r="H1539">
        <v>1761</v>
      </c>
      <c r="I1539">
        <v>1761</v>
      </c>
      <c r="J1539">
        <v>1.5</v>
      </c>
      <c r="K1539">
        <v>0.245</v>
      </c>
      <c r="L1539">
        <v>0.5</v>
      </c>
      <c r="N1539">
        <v>5</v>
      </c>
      <c r="O1539">
        <v>0.5</v>
      </c>
      <c r="P1539">
        <v>0.19634954084936199</v>
      </c>
      <c r="Q1539">
        <v>431.44499999999999</v>
      </c>
      <c r="R1539">
        <v>1.43815</v>
      </c>
      <c r="S1539">
        <v>84.714027651753</v>
      </c>
      <c r="T1539">
        <v>2</v>
      </c>
      <c r="U1539">
        <v>0.5</v>
      </c>
      <c r="V1539" t="s">
        <v>127</v>
      </c>
      <c r="W1539">
        <v>5</v>
      </c>
      <c r="X1539">
        <v>1000</v>
      </c>
      <c r="Y1539">
        <v>200</v>
      </c>
      <c r="Z1539">
        <v>0</v>
      </c>
      <c r="AA1539"/>
      <c r="AB1539">
        <v>2</v>
      </c>
      <c r="AC1539">
        <v>1</v>
      </c>
      <c r="AD1539">
        <v>0</v>
      </c>
      <c r="AE1539">
        <v>1</v>
      </c>
      <c r="AF1539">
        <v>0.66666666666666596</v>
      </c>
      <c r="AG1539">
        <v>3.1478454520294301</v>
      </c>
      <c r="AH1539">
        <v>266.666666666666</v>
      </c>
      <c r="AI1539">
        <v>500</v>
      </c>
      <c r="AJ1539" t="s">
        <v>127</v>
      </c>
      <c r="AK1539" t="s">
        <v>128</v>
      </c>
      <c r="AL1539" t="s">
        <v>127</v>
      </c>
      <c r="AM1539" t="s">
        <v>51</v>
      </c>
      <c r="AN1539" t="s">
        <v>52</v>
      </c>
      <c r="AO1539" t="s">
        <v>110</v>
      </c>
      <c r="AP1539" t="s">
        <v>129</v>
      </c>
    </row>
    <row r="1540" spans="1:44" hidden="1" x14ac:dyDescent="0.2">
      <c r="A1540" t="s">
        <v>256</v>
      </c>
      <c r="B1540" t="s">
        <v>145</v>
      </c>
      <c r="C1540" t="s">
        <v>146</v>
      </c>
      <c r="D1540" t="s">
        <v>261</v>
      </c>
      <c r="E1540" t="s">
        <v>260</v>
      </c>
      <c r="F1540" s="1">
        <v>0.58680555555555558</v>
      </c>
      <c r="G1540">
        <v>0</v>
      </c>
      <c r="H1540">
        <v>1761</v>
      </c>
      <c r="I1540">
        <v>1761</v>
      </c>
      <c r="J1540">
        <v>1.5</v>
      </c>
      <c r="K1540">
        <v>0.245</v>
      </c>
      <c r="L1540">
        <v>0.5</v>
      </c>
      <c r="N1540">
        <v>5</v>
      </c>
      <c r="O1540">
        <v>0.5</v>
      </c>
      <c r="P1540">
        <v>0.19634954084936199</v>
      </c>
      <c r="Q1540">
        <v>431.44499999999999</v>
      </c>
      <c r="R1540">
        <v>1.43815</v>
      </c>
      <c r="S1540">
        <v>84.714027651753</v>
      </c>
      <c r="T1540">
        <v>2</v>
      </c>
      <c r="U1540">
        <v>0.5</v>
      </c>
      <c r="V1540" t="s">
        <v>75</v>
      </c>
      <c r="W1540">
        <v>5</v>
      </c>
      <c r="X1540">
        <v>500</v>
      </c>
      <c r="Y1540">
        <v>100</v>
      </c>
      <c r="Z1540">
        <v>0</v>
      </c>
      <c r="AA1540">
        <v>0</v>
      </c>
      <c r="AB1540">
        <v>3</v>
      </c>
      <c r="AC1540">
        <v>2</v>
      </c>
      <c r="AD1540">
        <v>1</v>
      </c>
      <c r="AE1540">
        <v>0</v>
      </c>
      <c r="AF1540">
        <v>1</v>
      </c>
      <c r="AG1540">
        <v>2.3608840890220701</v>
      </c>
      <c r="AH1540">
        <v>200</v>
      </c>
      <c r="AI1540">
        <v>200</v>
      </c>
    </row>
    <row r="1541" spans="1:44" hidden="1" x14ac:dyDescent="0.2">
      <c r="A1541" t="s">
        <v>256</v>
      </c>
      <c r="B1541" t="s">
        <v>145</v>
      </c>
      <c r="C1541" t="s">
        <v>146</v>
      </c>
      <c r="D1541" t="s">
        <v>261</v>
      </c>
      <c r="E1541" t="s">
        <v>260</v>
      </c>
      <c r="F1541" s="1">
        <v>0.58680555555555558</v>
      </c>
      <c r="G1541">
        <v>0</v>
      </c>
      <c r="H1541">
        <v>1761</v>
      </c>
      <c r="I1541">
        <v>1761</v>
      </c>
      <c r="J1541">
        <v>1.5</v>
      </c>
      <c r="K1541">
        <v>0.245</v>
      </c>
      <c r="L1541">
        <v>0.5</v>
      </c>
      <c r="N1541">
        <v>5</v>
      </c>
      <c r="O1541">
        <v>0.5</v>
      </c>
      <c r="P1541">
        <v>0.19634954084936199</v>
      </c>
      <c r="Q1541">
        <v>431.44499999999999</v>
      </c>
      <c r="R1541">
        <v>1.43815</v>
      </c>
      <c r="S1541">
        <v>84.714027651753</v>
      </c>
      <c r="T1541">
        <v>2</v>
      </c>
      <c r="U1541">
        <v>0.5</v>
      </c>
      <c r="V1541" t="s">
        <v>173</v>
      </c>
      <c r="W1541" s="2">
        <v>5</v>
      </c>
      <c r="X1541" s="2">
        <v>1000</v>
      </c>
      <c r="Y1541" s="2">
        <v>200</v>
      </c>
      <c r="Z1541" s="2">
        <v>0</v>
      </c>
      <c r="AB1541" s="2">
        <v>5</v>
      </c>
      <c r="AC1541" s="2">
        <v>3</v>
      </c>
      <c r="AD1541" s="2">
        <v>1</v>
      </c>
      <c r="AE1541" s="2">
        <v>1</v>
      </c>
      <c r="AF1541" s="2">
        <v>1.6666666666666601</v>
      </c>
      <c r="AG1541" s="2">
        <v>7.8696136300735899</v>
      </c>
      <c r="AH1541" s="2">
        <v>666.66666666666595</v>
      </c>
      <c r="AI1541">
        <v>500</v>
      </c>
      <c r="AJ1541" t="s">
        <v>173</v>
      </c>
      <c r="AK1541" t="s">
        <v>50</v>
      </c>
      <c r="AL1541" t="s">
        <v>173</v>
      </c>
      <c r="AM1541" t="s">
        <v>51</v>
      </c>
      <c r="AN1541" t="s">
        <v>52</v>
      </c>
      <c r="AO1541" t="s">
        <v>53</v>
      </c>
      <c r="AP1541" t="s">
        <v>54</v>
      </c>
      <c r="AQ1541" t="s">
        <v>96</v>
      </c>
      <c r="AR1541" t="s">
        <v>173</v>
      </c>
    </row>
    <row r="1542" spans="1:44" hidden="1" x14ac:dyDescent="0.2">
      <c r="A1542" t="s">
        <v>256</v>
      </c>
      <c r="B1542" t="s">
        <v>145</v>
      </c>
      <c r="C1542" t="s">
        <v>146</v>
      </c>
      <c r="D1542" t="s">
        <v>261</v>
      </c>
      <c r="E1542" t="s">
        <v>260</v>
      </c>
      <c r="F1542" s="1">
        <v>0.58680555555555558</v>
      </c>
      <c r="G1542">
        <v>0</v>
      </c>
      <c r="H1542">
        <v>1761</v>
      </c>
      <c r="I1542">
        <v>1761</v>
      </c>
      <c r="J1542">
        <v>1.5</v>
      </c>
      <c r="K1542">
        <v>0.245</v>
      </c>
      <c r="L1542">
        <v>0.5</v>
      </c>
      <c r="N1542">
        <v>5</v>
      </c>
      <c r="O1542">
        <v>0.5</v>
      </c>
      <c r="P1542">
        <v>0.19634954084936199</v>
      </c>
      <c r="Q1542">
        <v>431.44499999999999</v>
      </c>
      <c r="R1542">
        <v>1.43815</v>
      </c>
      <c r="S1542">
        <v>84.714027651753</v>
      </c>
      <c r="T1542">
        <v>2</v>
      </c>
      <c r="U1542">
        <v>0.5</v>
      </c>
      <c r="V1542" t="s">
        <v>130</v>
      </c>
      <c r="W1542" s="2">
        <v>5</v>
      </c>
      <c r="X1542" s="2">
        <v>1000</v>
      </c>
      <c r="Y1542" s="2">
        <v>200</v>
      </c>
      <c r="Z1542" s="2">
        <v>0</v>
      </c>
      <c r="AB1542" s="2">
        <v>37</v>
      </c>
      <c r="AC1542" s="2">
        <v>12</v>
      </c>
      <c r="AD1542" s="2">
        <v>12</v>
      </c>
      <c r="AE1542" s="2">
        <v>13</v>
      </c>
      <c r="AF1542" s="2">
        <v>12.3333333333333</v>
      </c>
      <c r="AG1542" s="2">
        <v>58.235140862544498</v>
      </c>
      <c r="AH1542" s="2">
        <v>4933.3333333333303</v>
      </c>
      <c r="AI1542">
        <v>500</v>
      </c>
      <c r="AJ1542" t="s">
        <v>130</v>
      </c>
      <c r="AK1542" t="s">
        <v>50</v>
      </c>
      <c r="AL1542" t="s">
        <v>130</v>
      </c>
      <c r="AM1542" t="s">
        <v>51</v>
      </c>
      <c r="AN1542" t="s">
        <v>52</v>
      </c>
      <c r="AO1542" t="s">
        <v>53</v>
      </c>
      <c r="AP1542" t="s">
        <v>54</v>
      </c>
      <c r="AQ1542" t="s">
        <v>96</v>
      </c>
      <c r="AR1542" t="s">
        <v>130</v>
      </c>
    </row>
    <row r="1543" spans="1:44" hidden="1" x14ac:dyDescent="0.2">
      <c r="A1543" t="s">
        <v>256</v>
      </c>
      <c r="B1543" t="s">
        <v>145</v>
      </c>
      <c r="C1543" t="s">
        <v>146</v>
      </c>
      <c r="D1543" t="s">
        <v>261</v>
      </c>
      <c r="E1543" t="s">
        <v>260</v>
      </c>
      <c r="F1543" s="1">
        <v>0.58680555555555558</v>
      </c>
      <c r="G1543">
        <v>0</v>
      </c>
      <c r="H1543">
        <v>1761</v>
      </c>
      <c r="I1543">
        <v>1761</v>
      </c>
      <c r="J1543">
        <v>1.5</v>
      </c>
      <c r="K1543">
        <v>0.245</v>
      </c>
      <c r="L1543">
        <v>0.5</v>
      </c>
      <c r="N1543">
        <v>5</v>
      </c>
      <c r="O1543">
        <v>0.5</v>
      </c>
      <c r="P1543">
        <v>0.19634954084936199</v>
      </c>
      <c r="Q1543">
        <v>431.44499999999999</v>
      </c>
      <c r="R1543">
        <v>1.43815</v>
      </c>
      <c r="S1543">
        <v>84.714027651753</v>
      </c>
      <c r="T1543">
        <v>2</v>
      </c>
      <c r="U1543">
        <v>0.5</v>
      </c>
      <c r="V1543" t="s">
        <v>165</v>
      </c>
      <c r="W1543" s="2">
        <v>5</v>
      </c>
      <c r="X1543" s="2">
        <v>1000</v>
      </c>
      <c r="Y1543" s="2">
        <v>200</v>
      </c>
      <c r="Z1543" s="2">
        <v>0</v>
      </c>
      <c r="AB1543" s="2">
        <v>18</v>
      </c>
      <c r="AC1543" s="2">
        <v>8</v>
      </c>
      <c r="AD1543" s="2">
        <v>7</v>
      </c>
      <c r="AE1543" s="2">
        <v>3</v>
      </c>
      <c r="AF1543" s="2">
        <v>6</v>
      </c>
      <c r="AG1543" s="2">
        <v>28.330609068264899</v>
      </c>
      <c r="AH1543" s="2">
        <v>2400</v>
      </c>
      <c r="AI1543">
        <v>500</v>
      </c>
      <c r="AJ1543" t="s">
        <v>165</v>
      </c>
      <c r="AK1543" t="s">
        <v>50</v>
      </c>
      <c r="AL1543" t="s">
        <v>165</v>
      </c>
      <c r="AM1543" t="s">
        <v>51</v>
      </c>
      <c r="AN1543" t="s">
        <v>52</v>
      </c>
      <c r="AO1543" t="s">
        <v>53</v>
      </c>
      <c r="AP1543" t="s">
        <v>54</v>
      </c>
      <c r="AQ1543" t="s">
        <v>96</v>
      </c>
      <c r="AR1543" t="s">
        <v>165</v>
      </c>
    </row>
    <row r="1544" spans="1:44" hidden="1" x14ac:dyDescent="0.2">
      <c r="A1544" t="s">
        <v>256</v>
      </c>
      <c r="B1544" t="s">
        <v>145</v>
      </c>
      <c r="C1544" t="s">
        <v>146</v>
      </c>
      <c r="D1544" t="s">
        <v>261</v>
      </c>
      <c r="E1544" t="s">
        <v>260</v>
      </c>
      <c r="F1544" s="1">
        <v>0.58680555555555558</v>
      </c>
      <c r="G1544">
        <v>0</v>
      </c>
      <c r="H1544">
        <v>1761</v>
      </c>
      <c r="I1544">
        <v>1761</v>
      </c>
      <c r="J1544">
        <v>1.5</v>
      </c>
      <c r="K1544">
        <v>0.245</v>
      </c>
      <c r="L1544">
        <v>0.5</v>
      </c>
      <c r="N1544">
        <v>5</v>
      </c>
      <c r="O1544">
        <v>0.5</v>
      </c>
      <c r="P1544">
        <v>0.19634954084936199</v>
      </c>
      <c r="Q1544">
        <v>431.44499999999999</v>
      </c>
      <c r="R1544">
        <v>1.43815</v>
      </c>
      <c r="S1544">
        <v>84.714027651753</v>
      </c>
      <c r="T1544">
        <v>2</v>
      </c>
      <c r="U1544">
        <v>0.5</v>
      </c>
      <c r="V1544" t="s">
        <v>82</v>
      </c>
      <c r="W1544" s="2">
        <v>5</v>
      </c>
      <c r="X1544" s="2">
        <v>500</v>
      </c>
      <c r="Y1544" s="2">
        <v>100</v>
      </c>
      <c r="Z1544" s="2">
        <v>0</v>
      </c>
      <c r="AA1544" s="2">
        <v>0</v>
      </c>
      <c r="AB1544" s="2">
        <v>1</v>
      </c>
      <c r="AC1544" s="2">
        <v>1</v>
      </c>
      <c r="AD1544" s="2">
        <v>0</v>
      </c>
      <c r="AE1544" s="2">
        <v>0</v>
      </c>
      <c r="AF1544" s="2">
        <v>0.33333333333333298</v>
      </c>
      <c r="AG1544" s="2">
        <v>0.78696136300735897</v>
      </c>
      <c r="AH1544" s="2">
        <v>66.6666666666666</v>
      </c>
      <c r="AI1544">
        <v>200</v>
      </c>
      <c r="AJ1544" t="s">
        <v>82</v>
      </c>
      <c r="AK1544" t="s">
        <v>50</v>
      </c>
      <c r="AL1544" t="s">
        <v>82</v>
      </c>
      <c r="AM1544" t="s">
        <v>51</v>
      </c>
      <c r="AN1544" t="s">
        <v>52</v>
      </c>
      <c r="AO1544" t="s">
        <v>53</v>
      </c>
      <c r="AP1544" t="s">
        <v>66</v>
      </c>
      <c r="AQ1544" t="s">
        <v>83</v>
      </c>
      <c r="AR1544" t="s">
        <v>82</v>
      </c>
    </row>
    <row r="1545" spans="1:44" hidden="1" x14ac:dyDescent="0.2">
      <c r="A1545" t="s">
        <v>256</v>
      </c>
      <c r="B1545" t="s">
        <v>145</v>
      </c>
      <c r="C1545" t="s">
        <v>146</v>
      </c>
      <c r="D1545" t="s">
        <v>261</v>
      </c>
      <c r="E1545" t="s">
        <v>260</v>
      </c>
      <c r="F1545" s="1">
        <v>0.58680555555555558</v>
      </c>
      <c r="G1545">
        <v>0</v>
      </c>
      <c r="H1545">
        <v>1761</v>
      </c>
      <c r="I1545">
        <v>1761</v>
      </c>
      <c r="J1545">
        <v>1.5</v>
      </c>
      <c r="K1545">
        <v>0.245</v>
      </c>
      <c r="L1545">
        <v>0.5</v>
      </c>
      <c r="N1545">
        <v>5</v>
      </c>
      <c r="O1545">
        <v>0.5</v>
      </c>
      <c r="P1545">
        <v>0.19634954084936199</v>
      </c>
      <c r="Q1545">
        <v>431.44499999999999</v>
      </c>
      <c r="R1545">
        <v>1.43815</v>
      </c>
      <c r="S1545">
        <v>84.714027651753</v>
      </c>
      <c r="T1545">
        <v>2</v>
      </c>
      <c r="U1545">
        <v>0.5</v>
      </c>
      <c r="V1545" t="s">
        <v>85</v>
      </c>
      <c r="W1545" s="2">
        <v>5</v>
      </c>
      <c r="X1545" s="2">
        <v>500</v>
      </c>
      <c r="Y1545" s="2">
        <v>100</v>
      </c>
      <c r="Z1545" s="2">
        <v>0</v>
      </c>
      <c r="AA1545" s="2">
        <v>0</v>
      </c>
      <c r="AB1545" s="2">
        <v>40</v>
      </c>
      <c r="AC1545" s="2">
        <v>15</v>
      </c>
      <c r="AD1545" s="2">
        <v>15</v>
      </c>
      <c r="AE1545" s="2">
        <v>10</v>
      </c>
      <c r="AF1545" s="2">
        <v>13.3333333333333</v>
      </c>
      <c r="AG1545" s="2">
        <v>31.478454520294299</v>
      </c>
      <c r="AH1545" s="2">
        <v>2666.6666666666601</v>
      </c>
      <c r="AI1545">
        <v>200</v>
      </c>
      <c r="AJ1545" t="s">
        <v>85</v>
      </c>
      <c r="AK1545" t="s">
        <v>50</v>
      </c>
      <c r="AL1545" t="s">
        <v>85</v>
      </c>
      <c r="AM1545" t="s">
        <v>51</v>
      </c>
      <c r="AN1545" t="s">
        <v>52</v>
      </c>
      <c r="AO1545" t="s">
        <v>53</v>
      </c>
      <c r="AP1545" t="s">
        <v>54</v>
      </c>
      <c r="AQ1545" t="s">
        <v>57</v>
      </c>
      <c r="AR1545" t="s">
        <v>85</v>
      </c>
    </row>
    <row r="1546" spans="1:44" hidden="1" x14ac:dyDescent="0.2">
      <c r="A1546" t="s">
        <v>256</v>
      </c>
      <c r="B1546" t="s">
        <v>145</v>
      </c>
      <c r="C1546" t="s">
        <v>146</v>
      </c>
      <c r="D1546" t="s">
        <v>261</v>
      </c>
      <c r="E1546" t="s">
        <v>260</v>
      </c>
      <c r="F1546" s="1">
        <v>0.58680555555555558</v>
      </c>
      <c r="G1546">
        <v>0</v>
      </c>
      <c r="H1546">
        <v>1761</v>
      </c>
      <c r="I1546">
        <v>1761</v>
      </c>
      <c r="J1546">
        <v>1.5</v>
      </c>
      <c r="K1546">
        <v>0.245</v>
      </c>
      <c r="L1546">
        <v>0.5</v>
      </c>
      <c r="N1546">
        <v>5</v>
      </c>
      <c r="O1546">
        <v>0.5</v>
      </c>
      <c r="P1546">
        <v>0.19634954084936199</v>
      </c>
      <c r="Q1546">
        <v>431.44499999999999</v>
      </c>
      <c r="R1546">
        <v>1.43815</v>
      </c>
      <c r="S1546">
        <v>84.714027651753</v>
      </c>
      <c r="T1546">
        <v>2</v>
      </c>
      <c r="U1546">
        <v>0.5</v>
      </c>
      <c r="V1546" t="s">
        <v>166</v>
      </c>
      <c r="W1546" s="2">
        <v>5</v>
      </c>
      <c r="X1546" s="2">
        <v>1000</v>
      </c>
      <c r="Y1546" s="2">
        <v>200</v>
      </c>
      <c r="Z1546" s="2">
        <v>0</v>
      </c>
      <c r="AB1546" s="2">
        <v>3</v>
      </c>
      <c r="AC1546" s="2">
        <v>1</v>
      </c>
      <c r="AD1546" s="2">
        <v>0</v>
      </c>
      <c r="AE1546" s="2">
        <v>2</v>
      </c>
      <c r="AF1546" s="2">
        <v>1</v>
      </c>
      <c r="AG1546" s="2">
        <v>4.7217681780441501</v>
      </c>
      <c r="AH1546" s="2">
        <v>400</v>
      </c>
      <c r="AI1546">
        <v>500</v>
      </c>
      <c r="AJ1546" t="s">
        <v>166</v>
      </c>
      <c r="AK1546" t="s">
        <v>50</v>
      </c>
      <c r="AL1546" t="s">
        <v>166</v>
      </c>
      <c r="AM1546" t="s">
        <v>51</v>
      </c>
      <c r="AN1546" t="s">
        <v>52</v>
      </c>
      <c r="AO1546" t="s">
        <v>53</v>
      </c>
      <c r="AP1546" t="s">
        <v>54</v>
      </c>
      <c r="AQ1546" t="s">
        <v>57</v>
      </c>
      <c r="AR1546" t="s">
        <v>166</v>
      </c>
    </row>
    <row r="1547" spans="1:44" hidden="1" x14ac:dyDescent="0.2">
      <c r="A1547" t="s">
        <v>256</v>
      </c>
      <c r="B1547" t="s">
        <v>145</v>
      </c>
      <c r="C1547" t="s">
        <v>146</v>
      </c>
      <c r="D1547" t="s">
        <v>261</v>
      </c>
      <c r="E1547" t="s">
        <v>260</v>
      </c>
      <c r="F1547" s="1">
        <v>0.58680555555555558</v>
      </c>
      <c r="G1547">
        <v>0</v>
      </c>
      <c r="H1547">
        <v>1761</v>
      </c>
      <c r="I1547">
        <v>1761</v>
      </c>
      <c r="J1547">
        <v>1.5</v>
      </c>
      <c r="K1547">
        <v>0.245</v>
      </c>
      <c r="L1547">
        <v>0.5</v>
      </c>
      <c r="N1547">
        <v>5</v>
      </c>
      <c r="O1547">
        <v>0.5</v>
      </c>
      <c r="P1547">
        <v>0.19634954084936199</v>
      </c>
      <c r="Q1547">
        <v>431.44499999999999</v>
      </c>
      <c r="R1547">
        <v>1.43815</v>
      </c>
      <c r="S1547">
        <v>84.714027651753</v>
      </c>
      <c r="T1547">
        <v>2</v>
      </c>
      <c r="U1547">
        <v>0.5</v>
      </c>
      <c r="V1547" t="s">
        <v>121</v>
      </c>
      <c r="W1547">
        <v>5</v>
      </c>
      <c r="X1547">
        <v>1000</v>
      </c>
      <c r="Y1547">
        <v>200</v>
      </c>
      <c r="Z1547">
        <v>0</v>
      </c>
      <c r="AA1547"/>
      <c r="AB1547">
        <v>2</v>
      </c>
      <c r="AC1547">
        <v>1</v>
      </c>
      <c r="AD1547">
        <v>0</v>
      </c>
      <c r="AE1547">
        <v>1</v>
      </c>
      <c r="AF1547">
        <v>0.66666666666666596</v>
      </c>
      <c r="AG1547">
        <v>3.1478454520294301</v>
      </c>
      <c r="AH1547">
        <v>266.666666666666</v>
      </c>
      <c r="AI1547">
        <v>500</v>
      </c>
    </row>
    <row r="1548" spans="1:44" hidden="1" x14ac:dyDescent="0.2">
      <c r="A1548" t="s">
        <v>256</v>
      </c>
      <c r="B1548" t="s">
        <v>145</v>
      </c>
      <c r="C1548" t="s">
        <v>146</v>
      </c>
      <c r="D1548" t="s">
        <v>261</v>
      </c>
      <c r="E1548" t="s">
        <v>260</v>
      </c>
      <c r="F1548" s="1">
        <v>0.58680555555555558</v>
      </c>
      <c r="G1548">
        <v>0</v>
      </c>
      <c r="H1548">
        <v>1761</v>
      </c>
      <c r="I1548">
        <v>1761</v>
      </c>
      <c r="J1548">
        <v>1.5</v>
      </c>
      <c r="K1548">
        <v>0.245</v>
      </c>
      <c r="L1548">
        <v>0.5</v>
      </c>
      <c r="N1548">
        <v>5</v>
      </c>
      <c r="O1548">
        <v>0.5</v>
      </c>
      <c r="P1548">
        <v>0.19634954084936199</v>
      </c>
      <c r="Q1548">
        <v>431.44499999999999</v>
      </c>
      <c r="R1548">
        <v>1.43815</v>
      </c>
      <c r="S1548">
        <v>84.714027651753</v>
      </c>
      <c r="T1548">
        <v>2</v>
      </c>
      <c r="U1548">
        <v>0.5</v>
      </c>
      <c r="V1548" t="s">
        <v>111</v>
      </c>
      <c r="W1548">
        <v>5</v>
      </c>
      <c r="X1548">
        <v>500</v>
      </c>
      <c r="Y1548">
        <v>100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0.33333333333333298</v>
      </c>
      <c r="AG1548">
        <v>0.78696136300735897</v>
      </c>
      <c r="AH1548">
        <v>66.6666666666666</v>
      </c>
      <c r="AI1548">
        <v>200</v>
      </c>
      <c r="AJ1548" t="s">
        <v>111</v>
      </c>
      <c r="AK1548" t="s">
        <v>63</v>
      </c>
      <c r="AL1548" t="s">
        <v>111</v>
      </c>
      <c r="AM1548" t="s">
        <v>51</v>
      </c>
      <c r="AN1548" t="s">
        <v>112</v>
      </c>
      <c r="AO1548" t="s">
        <v>111</v>
      </c>
    </row>
    <row r="1549" spans="1:44" hidden="1" x14ac:dyDescent="0.2">
      <c r="A1549" t="s">
        <v>256</v>
      </c>
      <c r="B1549" t="s">
        <v>145</v>
      </c>
      <c r="C1549" t="s">
        <v>146</v>
      </c>
      <c r="D1549" t="s">
        <v>261</v>
      </c>
      <c r="E1549" t="s">
        <v>260</v>
      </c>
      <c r="F1549" s="1">
        <v>0.58680555555555558</v>
      </c>
      <c r="G1549">
        <v>0</v>
      </c>
      <c r="H1549">
        <v>1761</v>
      </c>
      <c r="I1549">
        <v>1761</v>
      </c>
      <c r="J1549">
        <v>1.5</v>
      </c>
      <c r="K1549">
        <v>0.245</v>
      </c>
      <c r="L1549">
        <v>0.5</v>
      </c>
      <c r="N1549">
        <v>5</v>
      </c>
      <c r="O1549">
        <v>0.5</v>
      </c>
      <c r="P1549">
        <v>0.19634954084936199</v>
      </c>
      <c r="Q1549">
        <v>431.44499999999999</v>
      </c>
      <c r="R1549">
        <v>1.43815</v>
      </c>
      <c r="S1549">
        <v>84.714027651753</v>
      </c>
      <c r="T1549">
        <v>2</v>
      </c>
      <c r="U1549">
        <v>0.5</v>
      </c>
      <c r="V1549" t="s">
        <v>111</v>
      </c>
      <c r="W1549">
        <v>5</v>
      </c>
      <c r="X1549">
        <v>1000</v>
      </c>
      <c r="Y1549">
        <v>200</v>
      </c>
      <c r="Z1549">
        <v>0</v>
      </c>
      <c r="AA1549"/>
      <c r="AB1549">
        <v>1</v>
      </c>
      <c r="AC1549">
        <v>0</v>
      </c>
      <c r="AD1549">
        <v>1</v>
      </c>
      <c r="AE1549">
        <v>0</v>
      </c>
      <c r="AF1549">
        <v>0.33333333333333298</v>
      </c>
      <c r="AG1549">
        <v>1.5739227260147099</v>
      </c>
      <c r="AH1549">
        <v>133.333333333333</v>
      </c>
      <c r="AI1549">
        <v>500</v>
      </c>
      <c r="AJ1549" t="s">
        <v>111</v>
      </c>
      <c r="AK1549" t="s">
        <v>63</v>
      </c>
      <c r="AL1549" t="s">
        <v>111</v>
      </c>
      <c r="AM1549" t="s">
        <v>51</v>
      </c>
      <c r="AN1549" t="s">
        <v>112</v>
      </c>
      <c r="AO1549" t="s">
        <v>111</v>
      </c>
    </row>
    <row r="1550" spans="1:44" hidden="1" x14ac:dyDescent="0.2">
      <c r="A1550" t="s">
        <v>256</v>
      </c>
      <c r="B1550" t="s">
        <v>145</v>
      </c>
      <c r="C1550" t="s">
        <v>146</v>
      </c>
      <c r="D1550" t="s">
        <v>261</v>
      </c>
      <c r="E1550" t="s">
        <v>260</v>
      </c>
      <c r="F1550" s="1">
        <v>0.58680555555555558</v>
      </c>
      <c r="G1550">
        <v>0</v>
      </c>
      <c r="H1550">
        <v>1761</v>
      </c>
      <c r="I1550">
        <v>1761</v>
      </c>
      <c r="J1550">
        <v>1.5</v>
      </c>
      <c r="K1550">
        <v>0.245</v>
      </c>
      <c r="L1550">
        <v>0.5</v>
      </c>
      <c r="N1550">
        <v>5</v>
      </c>
      <c r="O1550">
        <v>0.5</v>
      </c>
      <c r="P1550">
        <v>0.19634954084936199</v>
      </c>
      <c r="Q1550">
        <v>431.44499999999999</v>
      </c>
      <c r="R1550">
        <v>1.43815</v>
      </c>
      <c r="S1550">
        <v>84.714027651753</v>
      </c>
      <c r="T1550">
        <v>2</v>
      </c>
      <c r="U1550">
        <v>0.5</v>
      </c>
      <c r="V1550" t="s">
        <v>86</v>
      </c>
      <c r="W1550">
        <v>5</v>
      </c>
      <c r="X1550">
        <v>500</v>
      </c>
      <c r="Y1550">
        <v>100</v>
      </c>
      <c r="Z1550">
        <v>0</v>
      </c>
      <c r="AA1550">
        <v>0</v>
      </c>
      <c r="AB1550">
        <v>6</v>
      </c>
      <c r="AC1550">
        <v>2</v>
      </c>
      <c r="AD1550">
        <v>3</v>
      </c>
      <c r="AE1550">
        <v>1</v>
      </c>
      <c r="AF1550">
        <v>2</v>
      </c>
      <c r="AG1550">
        <v>4.7217681780441501</v>
      </c>
      <c r="AH1550">
        <v>400</v>
      </c>
      <c r="AI1550">
        <v>200</v>
      </c>
      <c r="AJ1550" t="s">
        <v>86</v>
      </c>
      <c r="AK1550" t="s">
        <v>87</v>
      </c>
      <c r="AL1550" t="s">
        <v>86</v>
      </c>
      <c r="AM1550" t="s">
        <v>51</v>
      </c>
      <c r="AN1550" t="s">
        <v>88</v>
      </c>
      <c r="AO1550" t="s">
        <v>89</v>
      </c>
      <c r="AP1550" t="s">
        <v>86</v>
      </c>
    </row>
    <row r="1551" spans="1:44" hidden="1" x14ac:dyDescent="0.2">
      <c r="A1551" t="s">
        <v>256</v>
      </c>
      <c r="B1551" t="s">
        <v>145</v>
      </c>
      <c r="C1551" t="s">
        <v>146</v>
      </c>
      <c r="D1551" t="s">
        <v>261</v>
      </c>
      <c r="E1551" t="s">
        <v>260</v>
      </c>
      <c r="F1551" s="1">
        <v>0.58680555555555558</v>
      </c>
      <c r="G1551">
        <v>0</v>
      </c>
      <c r="H1551">
        <v>1761</v>
      </c>
      <c r="I1551">
        <v>1761</v>
      </c>
      <c r="J1551">
        <v>1.5</v>
      </c>
      <c r="K1551">
        <v>0.245</v>
      </c>
      <c r="L1551">
        <v>0.5</v>
      </c>
      <c r="N1551">
        <v>5</v>
      </c>
      <c r="O1551">
        <v>0.5</v>
      </c>
      <c r="P1551">
        <v>0.19634954084936199</v>
      </c>
      <c r="Q1551">
        <v>431.44499999999999</v>
      </c>
      <c r="R1551">
        <v>1.43815</v>
      </c>
      <c r="S1551">
        <v>84.714027651753</v>
      </c>
      <c r="T1551">
        <v>2</v>
      </c>
      <c r="U1551">
        <v>0.5</v>
      </c>
      <c r="V1551" t="s">
        <v>86</v>
      </c>
      <c r="W1551">
        <v>5</v>
      </c>
      <c r="X1551">
        <v>1000</v>
      </c>
      <c r="Y1551">
        <v>200</v>
      </c>
      <c r="Z1551">
        <v>0</v>
      </c>
      <c r="AA1551"/>
      <c r="AB1551">
        <v>9</v>
      </c>
      <c r="AC1551">
        <v>5</v>
      </c>
      <c r="AD1551">
        <v>2</v>
      </c>
      <c r="AE1551">
        <v>2</v>
      </c>
      <c r="AF1551">
        <v>3</v>
      </c>
      <c r="AG1551">
        <v>14.1653045341324</v>
      </c>
      <c r="AH1551">
        <v>1200</v>
      </c>
      <c r="AI1551">
        <v>500</v>
      </c>
      <c r="AJ1551" t="s">
        <v>86</v>
      </c>
      <c r="AK1551" t="s">
        <v>87</v>
      </c>
      <c r="AL1551" t="s">
        <v>86</v>
      </c>
      <c r="AM1551" t="s">
        <v>51</v>
      </c>
      <c r="AN1551" t="s">
        <v>88</v>
      </c>
      <c r="AO1551" t="s">
        <v>89</v>
      </c>
      <c r="AP1551" t="s">
        <v>86</v>
      </c>
    </row>
    <row r="1552" spans="1:44" hidden="1" x14ac:dyDescent="0.2">
      <c r="A1552" t="s">
        <v>256</v>
      </c>
      <c r="B1552" t="s">
        <v>145</v>
      </c>
      <c r="C1552" t="s">
        <v>146</v>
      </c>
      <c r="D1552" t="s">
        <v>261</v>
      </c>
      <c r="E1552" t="s">
        <v>260</v>
      </c>
      <c r="F1552" s="1">
        <v>0.58680555555555558</v>
      </c>
      <c r="G1552">
        <v>0</v>
      </c>
      <c r="H1552">
        <v>1761</v>
      </c>
      <c r="I1552">
        <v>1761</v>
      </c>
      <c r="J1552">
        <v>1.5</v>
      </c>
      <c r="K1552">
        <v>0.245</v>
      </c>
      <c r="L1552">
        <v>0.5</v>
      </c>
      <c r="N1552">
        <v>5</v>
      </c>
      <c r="O1552">
        <v>0.5</v>
      </c>
      <c r="P1552">
        <v>0.19634954084936199</v>
      </c>
      <c r="Q1552">
        <v>431.44499999999999</v>
      </c>
      <c r="R1552">
        <v>1.43815</v>
      </c>
      <c r="S1552">
        <v>84.714027651753</v>
      </c>
      <c r="T1552">
        <v>2</v>
      </c>
      <c r="U1552">
        <v>0.5</v>
      </c>
      <c r="V1552" t="s">
        <v>90</v>
      </c>
      <c r="W1552">
        <v>5</v>
      </c>
      <c r="X1552">
        <v>500</v>
      </c>
      <c r="Y1552">
        <v>100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0.33333333333333298</v>
      </c>
      <c r="AG1552">
        <v>0.78696136300735897</v>
      </c>
      <c r="AH1552">
        <v>66.6666666666666</v>
      </c>
      <c r="AI1552">
        <v>200</v>
      </c>
      <c r="AJ1552" t="s">
        <v>90</v>
      </c>
      <c r="AK1552" t="s">
        <v>91</v>
      </c>
      <c r="AL1552" t="s">
        <v>90</v>
      </c>
      <c r="AM1552" t="s">
        <v>51</v>
      </c>
      <c r="AN1552" t="s">
        <v>92</v>
      </c>
    </row>
    <row r="1553" spans="1:44" hidden="1" x14ac:dyDescent="0.2">
      <c r="A1553" t="s">
        <v>256</v>
      </c>
      <c r="B1553" t="s">
        <v>145</v>
      </c>
      <c r="C1553" t="s">
        <v>146</v>
      </c>
      <c r="D1553" t="s">
        <v>261</v>
      </c>
      <c r="E1553" t="s">
        <v>260</v>
      </c>
      <c r="F1553" s="1">
        <v>0.58680555555555558</v>
      </c>
      <c r="G1553">
        <v>0</v>
      </c>
      <c r="H1553">
        <v>1761</v>
      </c>
      <c r="I1553">
        <v>1761</v>
      </c>
      <c r="J1553">
        <v>1.5</v>
      </c>
      <c r="K1553">
        <v>0.245</v>
      </c>
      <c r="L1553">
        <v>0.5</v>
      </c>
      <c r="N1553">
        <v>5</v>
      </c>
      <c r="O1553">
        <v>0.5</v>
      </c>
      <c r="P1553">
        <v>0.19634954084936199</v>
      </c>
      <c r="Q1553">
        <v>431.44499999999999</v>
      </c>
      <c r="R1553">
        <v>1.43815</v>
      </c>
      <c r="S1553">
        <v>84.714027651753</v>
      </c>
      <c r="T1553">
        <v>2</v>
      </c>
      <c r="U1553">
        <v>0.5</v>
      </c>
      <c r="V1553" t="s">
        <v>150</v>
      </c>
      <c r="W1553" s="2">
        <v>5</v>
      </c>
      <c r="X1553" s="2">
        <v>1000</v>
      </c>
      <c r="Y1553" s="2">
        <v>200</v>
      </c>
      <c r="Z1553" s="2">
        <v>0</v>
      </c>
      <c r="AB1553" s="2">
        <v>2</v>
      </c>
      <c r="AC1553" s="2">
        <v>1</v>
      </c>
      <c r="AD1553" s="2">
        <v>1</v>
      </c>
      <c r="AE1553" s="2">
        <v>0</v>
      </c>
      <c r="AF1553" s="2">
        <v>0.66666666666666596</v>
      </c>
      <c r="AG1553" s="2">
        <v>3.1478454520294301</v>
      </c>
      <c r="AH1553" s="2">
        <v>266.666666666666</v>
      </c>
      <c r="AI1553">
        <v>500</v>
      </c>
      <c r="AJ1553" t="s">
        <v>150</v>
      </c>
      <c r="AK1553" t="s">
        <v>50</v>
      </c>
      <c r="AL1553" t="s">
        <v>150</v>
      </c>
      <c r="AM1553" t="s">
        <v>51</v>
      </c>
      <c r="AN1553" t="s">
        <v>52</v>
      </c>
      <c r="AO1553" t="s">
        <v>53</v>
      </c>
      <c r="AP1553" t="s">
        <v>66</v>
      </c>
      <c r="AQ1553" t="s">
        <v>67</v>
      </c>
      <c r="AR1553" t="s">
        <v>150</v>
      </c>
    </row>
    <row r="1554" spans="1:44" hidden="1" x14ac:dyDescent="0.2">
      <c r="A1554" t="s">
        <v>256</v>
      </c>
      <c r="B1554" t="s">
        <v>145</v>
      </c>
      <c r="C1554" t="s">
        <v>146</v>
      </c>
      <c r="D1554" t="s">
        <v>261</v>
      </c>
      <c r="E1554" t="s">
        <v>260</v>
      </c>
      <c r="F1554" s="1">
        <v>0.58680555555555558</v>
      </c>
      <c r="G1554">
        <v>0</v>
      </c>
      <c r="H1554">
        <v>1761</v>
      </c>
      <c r="I1554">
        <v>1761</v>
      </c>
      <c r="J1554">
        <v>1.5</v>
      </c>
      <c r="K1554">
        <v>0.245</v>
      </c>
      <c r="L1554">
        <v>0.5</v>
      </c>
      <c r="N1554">
        <v>5</v>
      </c>
      <c r="O1554">
        <v>0.5</v>
      </c>
      <c r="P1554">
        <v>0.19634954084936199</v>
      </c>
      <c r="Q1554">
        <v>431.44499999999999</v>
      </c>
      <c r="R1554">
        <v>1.43815</v>
      </c>
      <c r="S1554">
        <v>84.714027651753</v>
      </c>
      <c r="T1554">
        <v>2</v>
      </c>
      <c r="U1554">
        <v>0.5</v>
      </c>
      <c r="V1554" t="s">
        <v>151</v>
      </c>
      <c r="W1554">
        <v>5</v>
      </c>
      <c r="X1554">
        <v>1000</v>
      </c>
      <c r="Y1554">
        <v>200</v>
      </c>
      <c r="Z1554">
        <v>0</v>
      </c>
      <c r="AA1554"/>
      <c r="AB1554">
        <v>3</v>
      </c>
      <c r="AC1554">
        <v>0</v>
      </c>
      <c r="AD1554">
        <v>1</v>
      </c>
      <c r="AE1554">
        <v>2</v>
      </c>
      <c r="AF1554">
        <v>1</v>
      </c>
      <c r="AG1554">
        <v>4.7217681780441501</v>
      </c>
      <c r="AH1554">
        <v>400</v>
      </c>
      <c r="AI1554">
        <v>500</v>
      </c>
    </row>
    <row r="1555" spans="1:44" hidden="1" x14ac:dyDescent="0.2">
      <c r="A1555" t="s">
        <v>256</v>
      </c>
      <c r="B1555" t="s">
        <v>145</v>
      </c>
      <c r="C1555" t="s">
        <v>146</v>
      </c>
      <c r="D1555" t="s">
        <v>261</v>
      </c>
      <c r="E1555" t="s">
        <v>260</v>
      </c>
      <c r="F1555" s="1">
        <v>0.58680555555555558</v>
      </c>
      <c r="G1555">
        <v>0</v>
      </c>
      <c r="H1555">
        <v>1761</v>
      </c>
      <c r="I1555">
        <v>1761</v>
      </c>
      <c r="J1555">
        <v>1.5</v>
      </c>
      <c r="K1555">
        <v>0.245</v>
      </c>
      <c r="L1555">
        <v>0.5</v>
      </c>
      <c r="N1555">
        <v>5</v>
      </c>
      <c r="O1555">
        <v>0.5</v>
      </c>
      <c r="P1555">
        <v>0.19634954084936199</v>
      </c>
      <c r="Q1555">
        <v>431.44499999999999</v>
      </c>
      <c r="R1555">
        <v>1.43815</v>
      </c>
      <c r="S1555">
        <v>84.714027651753</v>
      </c>
      <c r="T1555">
        <v>2</v>
      </c>
      <c r="U1555">
        <v>0.5</v>
      </c>
      <c r="V1555" t="s">
        <v>114</v>
      </c>
      <c r="W1555">
        <v>5</v>
      </c>
      <c r="X1555">
        <v>500</v>
      </c>
      <c r="Y1555">
        <v>100</v>
      </c>
      <c r="Z1555">
        <v>0</v>
      </c>
      <c r="AA1555">
        <v>0</v>
      </c>
      <c r="AB1555">
        <v>3</v>
      </c>
      <c r="AC1555">
        <v>1</v>
      </c>
      <c r="AD1555">
        <v>2</v>
      </c>
      <c r="AE1555">
        <v>0</v>
      </c>
      <c r="AF1555">
        <v>1</v>
      </c>
      <c r="AG1555">
        <v>2.3608840890220701</v>
      </c>
      <c r="AH1555">
        <v>200</v>
      </c>
      <c r="AI1555">
        <v>200</v>
      </c>
    </row>
    <row r="1556" spans="1:44" hidden="1" x14ac:dyDescent="0.2">
      <c r="A1556" t="s">
        <v>256</v>
      </c>
      <c r="B1556" t="s">
        <v>145</v>
      </c>
      <c r="C1556" t="s">
        <v>146</v>
      </c>
      <c r="D1556" t="s">
        <v>261</v>
      </c>
      <c r="E1556" t="s">
        <v>260</v>
      </c>
      <c r="F1556" s="1">
        <v>0.58680555555555558</v>
      </c>
      <c r="G1556">
        <v>0</v>
      </c>
      <c r="H1556">
        <v>1761</v>
      </c>
      <c r="I1556">
        <v>1761</v>
      </c>
      <c r="J1556">
        <v>1.5</v>
      </c>
      <c r="K1556">
        <v>0.245</v>
      </c>
      <c r="L1556">
        <v>0.5</v>
      </c>
      <c r="N1556">
        <v>5</v>
      </c>
      <c r="O1556">
        <v>0.5</v>
      </c>
      <c r="P1556">
        <v>0.19634954084936199</v>
      </c>
      <c r="Q1556">
        <v>431.44499999999999</v>
      </c>
      <c r="R1556">
        <v>1.43815</v>
      </c>
      <c r="S1556">
        <v>84.714027651753</v>
      </c>
      <c r="T1556">
        <v>2</v>
      </c>
      <c r="U1556">
        <v>0.5</v>
      </c>
      <c r="V1556" t="s">
        <v>114</v>
      </c>
      <c r="W1556">
        <v>5</v>
      </c>
      <c r="X1556">
        <v>1000</v>
      </c>
      <c r="Y1556">
        <v>200</v>
      </c>
      <c r="Z1556">
        <v>0</v>
      </c>
      <c r="AA1556"/>
      <c r="AB1556">
        <v>3</v>
      </c>
      <c r="AC1556">
        <v>2</v>
      </c>
      <c r="AD1556">
        <v>1</v>
      </c>
      <c r="AE1556">
        <v>0</v>
      </c>
      <c r="AF1556">
        <v>1</v>
      </c>
      <c r="AG1556">
        <v>4.7217681780441501</v>
      </c>
      <c r="AH1556">
        <v>400</v>
      </c>
      <c r="AI1556">
        <v>500</v>
      </c>
    </row>
    <row r="1557" spans="1:44" hidden="1" x14ac:dyDescent="0.2">
      <c r="A1557" t="s">
        <v>256</v>
      </c>
      <c r="B1557" t="s">
        <v>145</v>
      </c>
      <c r="C1557" t="s">
        <v>146</v>
      </c>
      <c r="D1557" t="s">
        <v>261</v>
      </c>
      <c r="E1557" t="s">
        <v>260</v>
      </c>
      <c r="F1557" s="1">
        <v>0.58680555555555558</v>
      </c>
      <c r="G1557">
        <v>0</v>
      </c>
      <c r="H1557">
        <v>1761</v>
      </c>
      <c r="I1557">
        <v>1761</v>
      </c>
      <c r="J1557">
        <v>1.5</v>
      </c>
      <c r="K1557">
        <v>0.245</v>
      </c>
      <c r="L1557">
        <v>0.5</v>
      </c>
      <c r="N1557">
        <v>5</v>
      </c>
      <c r="O1557">
        <v>0.5</v>
      </c>
      <c r="P1557">
        <v>0.19634954084936199</v>
      </c>
      <c r="Q1557">
        <v>431.44499999999999</v>
      </c>
      <c r="R1557">
        <v>1.43815</v>
      </c>
      <c r="S1557">
        <v>84.714027651753</v>
      </c>
      <c r="T1557">
        <v>2</v>
      </c>
      <c r="U1557">
        <v>0.5</v>
      </c>
      <c r="V1557" t="s">
        <v>133</v>
      </c>
      <c r="W1557">
        <v>5</v>
      </c>
      <c r="X1557">
        <v>1000</v>
      </c>
      <c r="Y1557">
        <v>200</v>
      </c>
      <c r="Z1557">
        <v>0</v>
      </c>
      <c r="AA1557"/>
      <c r="AB1557">
        <v>1</v>
      </c>
      <c r="AC1557">
        <v>0</v>
      </c>
      <c r="AD1557">
        <v>0</v>
      </c>
      <c r="AE1557">
        <v>1</v>
      </c>
      <c r="AF1557">
        <v>0.33333333333333298</v>
      </c>
      <c r="AG1557">
        <v>1.5739227260147099</v>
      </c>
      <c r="AH1557">
        <v>133.333333333333</v>
      </c>
      <c r="AI1557">
        <v>500</v>
      </c>
    </row>
    <row r="1558" spans="1:44" hidden="1" x14ac:dyDescent="0.2">
      <c r="A1558" t="s">
        <v>256</v>
      </c>
      <c r="B1558" t="s">
        <v>145</v>
      </c>
      <c r="C1558" t="s">
        <v>146</v>
      </c>
      <c r="D1558" t="s">
        <v>261</v>
      </c>
      <c r="E1558" t="s">
        <v>260</v>
      </c>
      <c r="F1558" s="1">
        <v>0.58680555555555558</v>
      </c>
      <c r="G1558">
        <v>0</v>
      </c>
      <c r="H1558">
        <v>1761</v>
      </c>
      <c r="I1558">
        <v>1761</v>
      </c>
      <c r="J1558">
        <v>1.5</v>
      </c>
      <c r="K1558">
        <v>0.245</v>
      </c>
      <c r="L1558">
        <v>0.5</v>
      </c>
      <c r="N1558">
        <v>5</v>
      </c>
      <c r="O1558">
        <v>0.5</v>
      </c>
      <c r="P1558">
        <v>0.19634954084936199</v>
      </c>
      <c r="Q1558">
        <v>431.44499999999999</v>
      </c>
      <c r="R1558">
        <v>1.43815</v>
      </c>
      <c r="S1558">
        <v>84.714027651753</v>
      </c>
      <c r="T1558">
        <v>2</v>
      </c>
      <c r="U1558">
        <v>0.5</v>
      </c>
      <c r="V1558" t="s">
        <v>134</v>
      </c>
      <c r="W1558" s="2">
        <v>5</v>
      </c>
      <c r="X1558" s="2">
        <v>1000</v>
      </c>
      <c r="Y1558" s="2">
        <v>200</v>
      </c>
      <c r="Z1558" s="2">
        <v>0</v>
      </c>
      <c r="AB1558" s="2">
        <v>3</v>
      </c>
      <c r="AC1558" s="2">
        <v>1</v>
      </c>
      <c r="AD1558" s="2">
        <v>1</v>
      </c>
      <c r="AE1558" s="2">
        <v>1</v>
      </c>
      <c r="AF1558" s="2">
        <v>1</v>
      </c>
      <c r="AG1558" s="2">
        <v>4.7217681780441501</v>
      </c>
      <c r="AH1558" s="2">
        <v>400</v>
      </c>
      <c r="AI1558">
        <v>500</v>
      </c>
      <c r="AJ1558" t="s">
        <v>134</v>
      </c>
      <c r="AK1558" t="s">
        <v>50</v>
      </c>
      <c r="AL1558" t="s">
        <v>134</v>
      </c>
      <c r="AM1558" t="s">
        <v>51</v>
      </c>
      <c r="AN1558" t="s">
        <v>52</v>
      </c>
      <c r="AO1558" t="s">
        <v>53</v>
      </c>
      <c r="AP1558" t="s">
        <v>54</v>
      </c>
      <c r="AQ1558" t="s">
        <v>135</v>
      </c>
      <c r="AR1558" t="s">
        <v>134</v>
      </c>
    </row>
    <row r="1559" spans="1:44" hidden="1" x14ac:dyDescent="0.2">
      <c r="A1559" t="s">
        <v>256</v>
      </c>
      <c r="B1559" t="s">
        <v>145</v>
      </c>
      <c r="C1559" t="s">
        <v>146</v>
      </c>
      <c r="D1559" t="s">
        <v>261</v>
      </c>
      <c r="E1559" t="s">
        <v>260</v>
      </c>
      <c r="F1559" s="1">
        <v>0.58680555555555558</v>
      </c>
      <c r="G1559">
        <v>0</v>
      </c>
      <c r="H1559">
        <v>1761</v>
      </c>
      <c r="I1559">
        <v>1761</v>
      </c>
      <c r="J1559">
        <v>1.5</v>
      </c>
      <c r="K1559">
        <v>0.245</v>
      </c>
      <c r="L1559">
        <v>0.5</v>
      </c>
      <c r="N1559">
        <v>5</v>
      </c>
      <c r="O1559">
        <v>0.5</v>
      </c>
      <c r="P1559">
        <v>0.19634954084936199</v>
      </c>
      <c r="Q1559">
        <v>431.44499999999999</v>
      </c>
      <c r="R1559">
        <v>1.43815</v>
      </c>
      <c r="S1559">
        <v>84.714027651753</v>
      </c>
      <c r="T1559">
        <v>2</v>
      </c>
      <c r="U1559">
        <v>0.5</v>
      </c>
      <c r="V1559" t="s">
        <v>93</v>
      </c>
      <c r="W1559" s="2">
        <v>5</v>
      </c>
      <c r="X1559" s="2">
        <v>500</v>
      </c>
      <c r="Y1559" s="2">
        <v>100</v>
      </c>
      <c r="Z1559" s="2">
        <v>0</v>
      </c>
      <c r="AA1559" s="2">
        <v>0</v>
      </c>
      <c r="AB1559" s="2">
        <v>1</v>
      </c>
      <c r="AC1559" s="2">
        <v>1</v>
      </c>
      <c r="AD1559" s="2">
        <v>0</v>
      </c>
      <c r="AE1559" s="2">
        <v>0</v>
      </c>
      <c r="AF1559" s="2">
        <v>0.33333333333333298</v>
      </c>
      <c r="AG1559" s="2">
        <v>0.78696136300735897</v>
      </c>
      <c r="AH1559" s="2">
        <v>66.6666666666666</v>
      </c>
      <c r="AI1559">
        <v>200</v>
      </c>
      <c r="AJ1559" t="s">
        <v>93</v>
      </c>
      <c r="AK1559" t="s">
        <v>50</v>
      </c>
      <c r="AL1559" t="s">
        <v>93</v>
      </c>
      <c r="AM1559" t="s">
        <v>51</v>
      </c>
      <c r="AN1559" t="s">
        <v>52</v>
      </c>
      <c r="AO1559" t="s">
        <v>53</v>
      </c>
      <c r="AP1559" t="s">
        <v>54</v>
      </c>
      <c r="AQ1559" t="s">
        <v>94</v>
      </c>
      <c r="AR1559" t="s">
        <v>93</v>
      </c>
    </row>
    <row r="1560" spans="1:44" hidden="1" x14ac:dyDescent="0.2">
      <c r="A1560" t="s">
        <v>256</v>
      </c>
      <c r="B1560" t="s">
        <v>145</v>
      </c>
      <c r="C1560" t="s">
        <v>146</v>
      </c>
      <c r="D1560" t="s">
        <v>261</v>
      </c>
      <c r="E1560" t="s">
        <v>260</v>
      </c>
      <c r="F1560" s="1">
        <v>0.58680555555555558</v>
      </c>
      <c r="G1560">
        <v>0</v>
      </c>
      <c r="H1560">
        <v>1761</v>
      </c>
      <c r="I1560">
        <v>1761</v>
      </c>
      <c r="J1560">
        <v>1.5</v>
      </c>
      <c r="K1560">
        <v>0.245</v>
      </c>
      <c r="L1560">
        <v>0.5</v>
      </c>
      <c r="N1560">
        <v>5</v>
      </c>
      <c r="O1560">
        <v>0.5</v>
      </c>
      <c r="P1560">
        <v>0.19634954084936199</v>
      </c>
      <c r="Q1560">
        <v>431.44499999999999</v>
      </c>
      <c r="R1560">
        <v>1.43815</v>
      </c>
      <c r="S1560">
        <v>84.714027651753</v>
      </c>
      <c r="T1560">
        <v>2</v>
      </c>
      <c r="U1560">
        <v>0.5</v>
      </c>
      <c r="V1560" t="s">
        <v>93</v>
      </c>
      <c r="W1560" s="2">
        <v>5</v>
      </c>
      <c r="X1560" s="2">
        <v>1000</v>
      </c>
      <c r="Y1560" s="2">
        <v>200</v>
      </c>
      <c r="Z1560" s="2">
        <v>0</v>
      </c>
      <c r="AB1560" s="2">
        <v>4</v>
      </c>
      <c r="AC1560" s="2">
        <v>3</v>
      </c>
      <c r="AD1560" s="2">
        <v>0</v>
      </c>
      <c r="AE1560" s="2">
        <v>1</v>
      </c>
      <c r="AF1560" s="2">
        <v>1.3333333333333299</v>
      </c>
      <c r="AG1560" s="2">
        <v>6.29569090405887</v>
      </c>
      <c r="AH1560" s="2">
        <v>533.33333333333303</v>
      </c>
      <c r="AI1560">
        <v>500</v>
      </c>
      <c r="AJ1560" t="s">
        <v>93</v>
      </c>
      <c r="AK1560" t="s">
        <v>50</v>
      </c>
      <c r="AL1560" t="s">
        <v>93</v>
      </c>
      <c r="AM1560" t="s">
        <v>51</v>
      </c>
      <c r="AN1560" t="s">
        <v>52</v>
      </c>
      <c r="AO1560" t="s">
        <v>53</v>
      </c>
      <c r="AP1560" t="s">
        <v>54</v>
      </c>
      <c r="AQ1560" t="s">
        <v>94</v>
      </c>
      <c r="AR1560" t="s">
        <v>93</v>
      </c>
    </row>
    <row r="1561" spans="1:44" hidden="1" x14ac:dyDescent="0.2">
      <c r="A1561" t="s">
        <v>256</v>
      </c>
      <c r="B1561" t="s">
        <v>145</v>
      </c>
      <c r="C1561" t="s">
        <v>146</v>
      </c>
      <c r="D1561" t="s">
        <v>261</v>
      </c>
      <c r="E1561" t="s">
        <v>260</v>
      </c>
      <c r="F1561" s="1">
        <v>0.58680555555555558</v>
      </c>
      <c r="G1561">
        <v>0</v>
      </c>
      <c r="H1561">
        <v>1761</v>
      </c>
      <c r="I1561">
        <v>1761</v>
      </c>
      <c r="J1561">
        <v>1.5</v>
      </c>
      <c r="K1561">
        <v>0.245</v>
      </c>
      <c r="L1561">
        <v>0.5</v>
      </c>
      <c r="N1561">
        <v>5</v>
      </c>
      <c r="O1561">
        <v>0.5</v>
      </c>
      <c r="P1561">
        <v>0.19634954084936199</v>
      </c>
      <c r="Q1561">
        <v>431.44499999999999</v>
      </c>
      <c r="R1561">
        <v>1.43815</v>
      </c>
      <c r="S1561">
        <v>84.714027651753</v>
      </c>
      <c r="T1561">
        <v>2</v>
      </c>
      <c r="U1561">
        <v>0.5</v>
      </c>
      <c r="V1561" t="s">
        <v>95</v>
      </c>
      <c r="W1561" s="2">
        <v>5</v>
      </c>
      <c r="X1561" s="2">
        <v>500</v>
      </c>
      <c r="Y1561" s="2">
        <v>100</v>
      </c>
      <c r="Z1561" s="2">
        <v>0</v>
      </c>
      <c r="AA1561" s="2">
        <v>0</v>
      </c>
      <c r="AB1561" s="2">
        <v>11</v>
      </c>
      <c r="AC1561" s="2">
        <v>1</v>
      </c>
      <c r="AD1561" s="2">
        <v>5</v>
      </c>
      <c r="AE1561" s="2">
        <v>5</v>
      </c>
      <c r="AF1561" s="2">
        <v>3.6666666666666599</v>
      </c>
      <c r="AG1561" s="2">
        <v>8.6565749930809499</v>
      </c>
      <c r="AH1561" s="2">
        <v>733.33333333333303</v>
      </c>
      <c r="AI1561">
        <v>200</v>
      </c>
      <c r="AJ1561" t="s">
        <v>95</v>
      </c>
      <c r="AK1561" t="s">
        <v>65</v>
      </c>
      <c r="AL1561" t="s">
        <v>95</v>
      </c>
      <c r="AM1561" t="s">
        <v>51</v>
      </c>
      <c r="AN1561" t="s">
        <v>52</v>
      </c>
      <c r="AO1561" t="s">
        <v>53</v>
      </c>
      <c r="AP1561" t="s">
        <v>54</v>
      </c>
      <c r="AQ1561" t="s">
        <v>96</v>
      </c>
      <c r="AR1561" t="s">
        <v>97</v>
      </c>
    </row>
    <row r="1562" spans="1:44" hidden="1" x14ac:dyDescent="0.2">
      <c r="A1562" t="s">
        <v>256</v>
      </c>
      <c r="B1562" t="s">
        <v>145</v>
      </c>
      <c r="C1562" t="s">
        <v>146</v>
      </c>
      <c r="D1562" t="s">
        <v>261</v>
      </c>
      <c r="E1562" t="s">
        <v>260</v>
      </c>
      <c r="F1562" s="1">
        <v>0.58680555555555558</v>
      </c>
      <c r="G1562">
        <v>0</v>
      </c>
      <c r="H1562">
        <v>1761</v>
      </c>
      <c r="I1562">
        <v>1761</v>
      </c>
      <c r="J1562">
        <v>1.5</v>
      </c>
      <c r="K1562">
        <v>0.245</v>
      </c>
      <c r="L1562">
        <v>0.5</v>
      </c>
      <c r="N1562">
        <v>5</v>
      </c>
      <c r="O1562">
        <v>0.5</v>
      </c>
      <c r="P1562">
        <v>0.19634954084936199</v>
      </c>
      <c r="Q1562">
        <v>431.44499999999999</v>
      </c>
      <c r="R1562">
        <v>1.43815</v>
      </c>
      <c r="S1562">
        <v>84.714027651753</v>
      </c>
      <c r="T1562">
        <v>2</v>
      </c>
      <c r="U1562">
        <v>0.5</v>
      </c>
      <c r="V1562" t="s">
        <v>95</v>
      </c>
      <c r="W1562" s="2">
        <v>5</v>
      </c>
      <c r="X1562" s="2">
        <v>1000</v>
      </c>
      <c r="Y1562" s="2">
        <v>200</v>
      </c>
      <c r="Z1562" s="2">
        <v>0</v>
      </c>
      <c r="AB1562" s="2">
        <v>26</v>
      </c>
      <c r="AC1562" s="2">
        <v>13</v>
      </c>
      <c r="AD1562" s="2">
        <v>5</v>
      </c>
      <c r="AE1562" s="2">
        <v>8</v>
      </c>
      <c r="AF1562" s="2">
        <v>8.6666666666666607</v>
      </c>
      <c r="AG1562" s="2">
        <v>40.921990876382601</v>
      </c>
      <c r="AH1562" s="2">
        <v>3466.6666666666601</v>
      </c>
      <c r="AI1562">
        <v>500</v>
      </c>
      <c r="AJ1562" t="s">
        <v>95</v>
      </c>
      <c r="AK1562" t="s">
        <v>65</v>
      </c>
      <c r="AL1562" t="s">
        <v>95</v>
      </c>
      <c r="AM1562" t="s">
        <v>51</v>
      </c>
      <c r="AN1562" t="s">
        <v>52</v>
      </c>
      <c r="AO1562" t="s">
        <v>53</v>
      </c>
      <c r="AP1562" t="s">
        <v>54</v>
      </c>
      <c r="AQ1562" t="s">
        <v>96</v>
      </c>
      <c r="AR1562" t="s">
        <v>97</v>
      </c>
    </row>
    <row r="1563" spans="1:44" hidden="1" x14ac:dyDescent="0.2">
      <c r="A1563" t="s">
        <v>262</v>
      </c>
      <c r="B1563" t="s">
        <v>99</v>
      </c>
      <c r="C1563" t="s">
        <v>100</v>
      </c>
      <c r="D1563" t="s">
        <v>263</v>
      </c>
      <c r="E1563" t="s">
        <v>264</v>
      </c>
      <c r="F1563" s="1">
        <v>0.90277777777777779</v>
      </c>
      <c r="G1563">
        <v>111</v>
      </c>
      <c r="H1563">
        <v>999</v>
      </c>
      <c r="I1563">
        <v>888</v>
      </c>
      <c r="J1563">
        <v>1.5</v>
      </c>
      <c r="K1563">
        <v>0.245</v>
      </c>
      <c r="L1563">
        <v>0.5</v>
      </c>
      <c r="N1563">
        <v>5</v>
      </c>
      <c r="O1563">
        <v>0.5</v>
      </c>
      <c r="P1563">
        <v>0.19634954084936199</v>
      </c>
      <c r="Q1563">
        <v>217.56</v>
      </c>
      <c r="R1563">
        <v>0.72519999999999996</v>
      </c>
      <c r="S1563">
        <v>42.717806107187201</v>
      </c>
      <c r="T1563">
        <v>2</v>
      </c>
      <c r="U1563">
        <v>0.5</v>
      </c>
      <c r="V1563" t="s">
        <v>115</v>
      </c>
      <c r="W1563">
        <v>5</v>
      </c>
      <c r="X1563">
        <v>1000</v>
      </c>
      <c r="Y1563">
        <v>200</v>
      </c>
      <c r="Z1563">
        <v>0</v>
      </c>
      <c r="AA1563"/>
      <c r="AB1563">
        <v>3</v>
      </c>
      <c r="AC1563">
        <v>2</v>
      </c>
      <c r="AD1563">
        <v>0</v>
      </c>
      <c r="AE1563">
        <v>1</v>
      </c>
      <c r="AF1563">
        <v>1</v>
      </c>
      <c r="AG1563">
        <v>9.3637767584862104</v>
      </c>
      <c r="AH1563">
        <v>400</v>
      </c>
      <c r="AI1563">
        <v>200</v>
      </c>
      <c r="AJ1563" t="s">
        <v>115</v>
      </c>
      <c r="AK1563" t="s">
        <v>116</v>
      </c>
      <c r="AL1563" t="s">
        <v>115</v>
      </c>
      <c r="AM1563" t="s">
        <v>51</v>
      </c>
      <c r="AN1563" t="s">
        <v>52</v>
      </c>
      <c r="AO1563" t="s">
        <v>110</v>
      </c>
      <c r="AP1563" t="s">
        <v>117</v>
      </c>
    </row>
    <row r="1564" spans="1:44" hidden="1" x14ac:dyDescent="0.2">
      <c r="A1564" t="s">
        <v>262</v>
      </c>
      <c r="B1564" t="s">
        <v>99</v>
      </c>
      <c r="C1564" t="s">
        <v>100</v>
      </c>
      <c r="D1564" t="s">
        <v>263</v>
      </c>
      <c r="E1564" t="s">
        <v>264</v>
      </c>
      <c r="F1564" s="1">
        <v>0.90277777777777779</v>
      </c>
      <c r="G1564">
        <v>111</v>
      </c>
      <c r="H1564">
        <v>999</v>
      </c>
      <c r="I1564">
        <v>888</v>
      </c>
      <c r="J1564">
        <v>1.5</v>
      </c>
      <c r="K1564">
        <v>0.245</v>
      </c>
      <c r="L1564">
        <v>0.5</v>
      </c>
      <c r="N1564">
        <v>5</v>
      </c>
      <c r="O1564">
        <v>0.5</v>
      </c>
      <c r="P1564">
        <v>0.19634954084936199</v>
      </c>
      <c r="Q1564">
        <v>217.56</v>
      </c>
      <c r="R1564">
        <v>0.72519999999999996</v>
      </c>
      <c r="S1564">
        <v>42.717806107187201</v>
      </c>
      <c r="T1564">
        <v>2</v>
      </c>
      <c r="U1564">
        <v>0.5</v>
      </c>
      <c r="V1564" t="s">
        <v>115</v>
      </c>
      <c r="W1564">
        <v>5</v>
      </c>
      <c r="X1564">
        <v>800</v>
      </c>
      <c r="Y1564">
        <v>160</v>
      </c>
      <c r="Z1564">
        <v>0</v>
      </c>
      <c r="AA1564"/>
      <c r="AB1564">
        <v>4</v>
      </c>
      <c r="AC1564">
        <v>2</v>
      </c>
      <c r="AD1564">
        <v>1</v>
      </c>
      <c r="AE1564">
        <v>1</v>
      </c>
      <c r="AF1564">
        <v>1.3333333333333299</v>
      </c>
      <c r="AG1564">
        <v>9.9880285423852904</v>
      </c>
      <c r="AH1564">
        <v>426.666666666666</v>
      </c>
      <c r="AI1564">
        <v>500</v>
      </c>
      <c r="AJ1564" t="s">
        <v>115</v>
      </c>
      <c r="AK1564" t="s">
        <v>116</v>
      </c>
      <c r="AL1564" t="s">
        <v>115</v>
      </c>
      <c r="AM1564" t="s">
        <v>51</v>
      </c>
      <c r="AN1564" t="s">
        <v>52</v>
      </c>
      <c r="AO1564" t="s">
        <v>110</v>
      </c>
      <c r="AP1564" t="s">
        <v>117</v>
      </c>
    </row>
    <row r="1565" spans="1:44" hidden="1" x14ac:dyDescent="0.2">
      <c r="A1565" t="s">
        <v>262</v>
      </c>
      <c r="B1565" t="s">
        <v>99</v>
      </c>
      <c r="C1565" t="s">
        <v>100</v>
      </c>
      <c r="D1565" t="s">
        <v>263</v>
      </c>
      <c r="E1565" t="s">
        <v>264</v>
      </c>
      <c r="F1565" s="1">
        <v>0.90277777777777779</v>
      </c>
      <c r="G1565">
        <v>111</v>
      </c>
      <c r="H1565">
        <v>999</v>
      </c>
      <c r="I1565">
        <v>888</v>
      </c>
      <c r="J1565">
        <v>1.5</v>
      </c>
      <c r="K1565">
        <v>0.245</v>
      </c>
      <c r="L1565">
        <v>0.5</v>
      </c>
      <c r="N1565">
        <v>5</v>
      </c>
      <c r="O1565">
        <v>0.5</v>
      </c>
      <c r="P1565">
        <v>0.19634954084936199</v>
      </c>
      <c r="Q1565">
        <v>217.56</v>
      </c>
      <c r="R1565">
        <v>0.72519999999999996</v>
      </c>
      <c r="S1565">
        <v>42.717806107187201</v>
      </c>
      <c r="T1565">
        <v>2</v>
      </c>
      <c r="U1565">
        <v>0.5</v>
      </c>
      <c r="V1565" t="s">
        <v>56</v>
      </c>
      <c r="W1565" s="2">
        <v>5</v>
      </c>
      <c r="X1565" s="2">
        <v>1000</v>
      </c>
      <c r="Y1565" s="2">
        <v>200</v>
      </c>
      <c r="Z1565" s="2">
        <v>0</v>
      </c>
      <c r="AB1565" s="2">
        <v>14</v>
      </c>
      <c r="AC1565" s="2">
        <v>2</v>
      </c>
      <c r="AD1565" s="2">
        <v>7</v>
      </c>
      <c r="AE1565" s="2">
        <v>5</v>
      </c>
      <c r="AF1565" s="2">
        <v>4.6666666666666599</v>
      </c>
      <c r="AG1565" s="2">
        <v>43.697624872935599</v>
      </c>
      <c r="AH1565" s="2">
        <v>1866.6666666666599</v>
      </c>
      <c r="AI1565">
        <v>200</v>
      </c>
      <c r="AJ1565" t="s">
        <v>56</v>
      </c>
      <c r="AK1565" t="s">
        <v>50</v>
      </c>
      <c r="AL1565" t="s">
        <v>56</v>
      </c>
      <c r="AM1565" t="s">
        <v>51</v>
      </c>
      <c r="AN1565" t="s">
        <v>52</v>
      </c>
      <c r="AO1565" t="s">
        <v>53</v>
      </c>
      <c r="AP1565" t="s">
        <v>54</v>
      </c>
      <c r="AQ1565" t="s">
        <v>57</v>
      </c>
      <c r="AR1565" t="s">
        <v>56</v>
      </c>
    </row>
    <row r="1566" spans="1:44" hidden="1" x14ac:dyDescent="0.2">
      <c r="A1566" t="s">
        <v>262</v>
      </c>
      <c r="B1566" t="s">
        <v>99</v>
      </c>
      <c r="C1566" t="s">
        <v>100</v>
      </c>
      <c r="D1566" t="s">
        <v>263</v>
      </c>
      <c r="E1566" t="s">
        <v>264</v>
      </c>
      <c r="F1566" s="1">
        <v>0.90277777777777779</v>
      </c>
      <c r="G1566">
        <v>111</v>
      </c>
      <c r="H1566">
        <v>999</v>
      </c>
      <c r="I1566">
        <v>888</v>
      </c>
      <c r="J1566">
        <v>1.5</v>
      </c>
      <c r="K1566">
        <v>0.245</v>
      </c>
      <c r="L1566">
        <v>0.5</v>
      </c>
      <c r="N1566">
        <v>5</v>
      </c>
      <c r="O1566">
        <v>0.5</v>
      </c>
      <c r="P1566">
        <v>0.19634954084936199</v>
      </c>
      <c r="Q1566">
        <v>217.56</v>
      </c>
      <c r="R1566">
        <v>0.72519999999999996</v>
      </c>
      <c r="S1566">
        <v>42.717806107187201</v>
      </c>
      <c r="T1566">
        <v>2</v>
      </c>
      <c r="U1566">
        <v>0.5</v>
      </c>
      <c r="V1566" t="s">
        <v>138</v>
      </c>
      <c r="W1566" s="2">
        <v>5</v>
      </c>
      <c r="X1566" s="2">
        <v>1000</v>
      </c>
      <c r="Y1566" s="2">
        <v>200</v>
      </c>
      <c r="Z1566" s="2">
        <v>0</v>
      </c>
      <c r="AB1566" s="2">
        <v>1</v>
      </c>
      <c r="AC1566" s="2">
        <v>1</v>
      </c>
      <c r="AD1566" s="2">
        <v>0</v>
      </c>
      <c r="AE1566" s="2">
        <v>0</v>
      </c>
      <c r="AF1566" s="2">
        <v>0.33333333333333298</v>
      </c>
      <c r="AG1566" s="2">
        <v>3.1212589194953999</v>
      </c>
      <c r="AH1566" s="2">
        <v>133.333333333333</v>
      </c>
      <c r="AI1566">
        <v>200</v>
      </c>
      <c r="AJ1566" t="s">
        <v>138</v>
      </c>
      <c r="AK1566" t="s">
        <v>50</v>
      </c>
      <c r="AL1566" t="s">
        <v>138</v>
      </c>
      <c r="AM1566" t="s">
        <v>51</v>
      </c>
      <c r="AN1566" t="s">
        <v>52</v>
      </c>
      <c r="AO1566" t="s">
        <v>53</v>
      </c>
      <c r="AP1566" t="s">
        <v>54</v>
      </c>
      <c r="AQ1566" t="s">
        <v>139</v>
      </c>
      <c r="AR1566" t="s">
        <v>138</v>
      </c>
    </row>
    <row r="1567" spans="1:44" hidden="1" x14ac:dyDescent="0.2">
      <c r="A1567" t="s">
        <v>262</v>
      </c>
      <c r="B1567" t="s">
        <v>99</v>
      </c>
      <c r="C1567" t="s">
        <v>100</v>
      </c>
      <c r="D1567" t="s">
        <v>263</v>
      </c>
      <c r="E1567" t="s">
        <v>264</v>
      </c>
      <c r="F1567" s="1">
        <v>0.90277777777777779</v>
      </c>
      <c r="G1567">
        <v>111</v>
      </c>
      <c r="H1567">
        <v>999</v>
      </c>
      <c r="I1567">
        <v>888</v>
      </c>
      <c r="J1567">
        <v>1.5</v>
      </c>
      <c r="K1567">
        <v>0.245</v>
      </c>
      <c r="L1567">
        <v>0.5</v>
      </c>
      <c r="N1567">
        <v>5</v>
      </c>
      <c r="O1567">
        <v>0.5</v>
      </c>
      <c r="P1567">
        <v>0.19634954084936199</v>
      </c>
      <c r="Q1567">
        <v>217.56</v>
      </c>
      <c r="R1567">
        <v>0.72519999999999996</v>
      </c>
      <c r="S1567">
        <v>42.717806107187201</v>
      </c>
      <c r="T1567">
        <v>2</v>
      </c>
      <c r="U1567">
        <v>0.5</v>
      </c>
      <c r="V1567" t="s">
        <v>138</v>
      </c>
      <c r="W1567" s="2">
        <v>5</v>
      </c>
      <c r="X1567" s="2">
        <v>800</v>
      </c>
      <c r="Y1567" s="2">
        <v>160</v>
      </c>
      <c r="Z1567" s="2">
        <v>0</v>
      </c>
      <c r="AB1567" s="2">
        <v>3</v>
      </c>
      <c r="AC1567" s="2">
        <v>0</v>
      </c>
      <c r="AD1567" s="2">
        <v>2</v>
      </c>
      <c r="AE1567" s="2">
        <v>1</v>
      </c>
      <c r="AF1567" s="2">
        <v>1</v>
      </c>
      <c r="AG1567" s="2">
        <v>7.4910214067889598</v>
      </c>
      <c r="AH1567" s="2">
        <v>320</v>
      </c>
      <c r="AI1567">
        <v>500</v>
      </c>
      <c r="AJ1567" t="s">
        <v>138</v>
      </c>
      <c r="AK1567" t="s">
        <v>50</v>
      </c>
      <c r="AL1567" t="s">
        <v>138</v>
      </c>
      <c r="AM1567" t="s">
        <v>51</v>
      </c>
      <c r="AN1567" t="s">
        <v>52</v>
      </c>
      <c r="AO1567" t="s">
        <v>53</v>
      </c>
      <c r="AP1567" t="s">
        <v>54</v>
      </c>
      <c r="AQ1567" t="s">
        <v>139</v>
      </c>
      <c r="AR1567" t="s">
        <v>138</v>
      </c>
    </row>
    <row r="1568" spans="1:44" hidden="1" x14ac:dyDescent="0.2">
      <c r="A1568" t="s">
        <v>262</v>
      </c>
      <c r="B1568" t="s">
        <v>99</v>
      </c>
      <c r="C1568" t="s">
        <v>100</v>
      </c>
      <c r="D1568" t="s">
        <v>263</v>
      </c>
      <c r="E1568" t="s">
        <v>264</v>
      </c>
      <c r="F1568" s="1">
        <v>0.90277777777777779</v>
      </c>
      <c r="G1568">
        <v>111</v>
      </c>
      <c r="H1568">
        <v>999</v>
      </c>
      <c r="I1568">
        <v>888</v>
      </c>
      <c r="J1568">
        <v>1.5</v>
      </c>
      <c r="K1568">
        <v>0.245</v>
      </c>
      <c r="L1568">
        <v>0.5</v>
      </c>
      <c r="N1568">
        <v>5</v>
      </c>
      <c r="O1568">
        <v>0.5</v>
      </c>
      <c r="P1568">
        <v>0.19634954084936199</v>
      </c>
      <c r="Q1568">
        <v>217.56</v>
      </c>
      <c r="R1568">
        <v>0.72519999999999996</v>
      </c>
      <c r="S1568">
        <v>42.717806107187201</v>
      </c>
      <c r="T1568">
        <v>2</v>
      </c>
      <c r="U1568">
        <v>0.5</v>
      </c>
      <c r="V1568" t="s">
        <v>119</v>
      </c>
      <c r="W1568">
        <v>5</v>
      </c>
      <c r="X1568">
        <v>1000</v>
      </c>
      <c r="Y1568">
        <v>200</v>
      </c>
      <c r="Z1568">
        <v>0</v>
      </c>
      <c r="AA1568"/>
      <c r="AB1568">
        <v>2</v>
      </c>
      <c r="AC1568">
        <v>0</v>
      </c>
      <c r="AD1568">
        <v>1</v>
      </c>
      <c r="AE1568">
        <v>1</v>
      </c>
      <c r="AF1568">
        <v>0.66666666666666596</v>
      </c>
      <c r="AG1568">
        <v>6.2425178389907998</v>
      </c>
      <c r="AH1568">
        <v>266.666666666666</v>
      </c>
      <c r="AI1568">
        <v>200</v>
      </c>
      <c r="AJ1568" t="s">
        <v>119</v>
      </c>
      <c r="AK1568" t="s">
        <v>116</v>
      </c>
      <c r="AL1568" t="s">
        <v>119</v>
      </c>
      <c r="AM1568" t="s">
        <v>51</v>
      </c>
      <c r="AN1568" t="s">
        <v>52</v>
      </c>
      <c r="AO1568" t="s">
        <v>110</v>
      </c>
      <c r="AP1568" t="s">
        <v>117</v>
      </c>
    </row>
    <row r="1569" spans="1:44" hidden="1" x14ac:dyDescent="0.2">
      <c r="A1569" t="s">
        <v>262</v>
      </c>
      <c r="B1569" t="s">
        <v>99</v>
      </c>
      <c r="C1569" t="s">
        <v>100</v>
      </c>
      <c r="D1569" t="s">
        <v>263</v>
      </c>
      <c r="E1569" t="s">
        <v>264</v>
      </c>
      <c r="F1569" s="1">
        <v>0.90277777777777779</v>
      </c>
      <c r="G1569">
        <v>111</v>
      </c>
      <c r="H1569">
        <v>999</v>
      </c>
      <c r="I1569">
        <v>888</v>
      </c>
      <c r="J1569">
        <v>1.5</v>
      </c>
      <c r="K1569">
        <v>0.245</v>
      </c>
      <c r="L1569">
        <v>0.5</v>
      </c>
      <c r="N1569">
        <v>5</v>
      </c>
      <c r="O1569">
        <v>0.5</v>
      </c>
      <c r="P1569">
        <v>0.19634954084936199</v>
      </c>
      <c r="Q1569">
        <v>217.56</v>
      </c>
      <c r="R1569">
        <v>0.72519999999999996</v>
      </c>
      <c r="S1569">
        <v>42.717806107187201</v>
      </c>
      <c r="T1569">
        <v>2</v>
      </c>
      <c r="U1569">
        <v>0.5</v>
      </c>
      <c r="V1569" t="s">
        <v>140</v>
      </c>
      <c r="W1569" s="2">
        <v>5</v>
      </c>
      <c r="X1569" s="2">
        <v>800</v>
      </c>
      <c r="Y1569" s="2">
        <v>160</v>
      </c>
      <c r="Z1569" s="2">
        <v>0</v>
      </c>
      <c r="AB1569" s="2">
        <v>1</v>
      </c>
      <c r="AC1569" s="2">
        <v>0</v>
      </c>
      <c r="AD1569" s="2">
        <v>1</v>
      </c>
      <c r="AE1569" s="2">
        <v>0</v>
      </c>
      <c r="AF1569" s="2">
        <v>0.33333333333333298</v>
      </c>
      <c r="AG1569" s="2">
        <v>2.4970071355963199</v>
      </c>
      <c r="AH1569" s="2">
        <v>106.666666666666</v>
      </c>
      <c r="AI1569">
        <v>500</v>
      </c>
      <c r="AJ1569" t="s">
        <v>140</v>
      </c>
      <c r="AK1569" t="s">
        <v>50</v>
      </c>
      <c r="AL1569" t="s">
        <v>140</v>
      </c>
      <c r="AM1569" t="s">
        <v>51</v>
      </c>
      <c r="AN1569" t="s">
        <v>52</v>
      </c>
      <c r="AO1569" t="s">
        <v>53</v>
      </c>
      <c r="AP1569" t="s">
        <v>54</v>
      </c>
      <c r="AQ1569" t="s">
        <v>141</v>
      </c>
      <c r="AR1569" t="s">
        <v>140</v>
      </c>
    </row>
    <row r="1570" spans="1:44" hidden="1" x14ac:dyDescent="0.2">
      <c r="A1570" t="s">
        <v>262</v>
      </c>
      <c r="B1570" t="s">
        <v>99</v>
      </c>
      <c r="C1570" t="s">
        <v>100</v>
      </c>
      <c r="D1570" t="s">
        <v>263</v>
      </c>
      <c r="E1570" t="s">
        <v>264</v>
      </c>
      <c r="F1570" s="1">
        <v>0.90277777777777779</v>
      </c>
      <c r="G1570">
        <v>111</v>
      </c>
      <c r="H1570">
        <v>999</v>
      </c>
      <c r="I1570">
        <v>888</v>
      </c>
      <c r="J1570">
        <v>1.5</v>
      </c>
      <c r="K1570">
        <v>0.245</v>
      </c>
      <c r="L1570">
        <v>0.5</v>
      </c>
      <c r="N1570">
        <v>5</v>
      </c>
      <c r="O1570">
        <v>0.5</v>
      </c>
      <c r="P1570">
        <v>0.19634954084936199</v>
      </c>
      <c r="Q1570">
        <v>217.56</v>
      </c>
      <c r="R1570">
        <v>0.72519999999999996</v>
      </c>
      <c r="S1570">
        <v>42.717806107187201</v>
      </c>
      <c r="T1570">
        <v>2</v>
      </c>
      <c r="U1570">
        <v>0.5</v>
      </c>
      <c r="V1570" t="s">
        <v>120</v>
      </c>
      <c r="W1570">
        <v>5</v>
      </c>
      <c r="X1570">
        <v>1000</v>
      </c>
      <c r="Y1570">
        <v>200</v>
      </c>
      <c r="Z1570">
        <v>0</v>
      </c>
      <c r="AA1570"/>
      <c r="AB1570">
        <v>23</v>
      </c>
      <c r="AC1570">
        <v>9</v>
      </c>
      <c r="AD1570">
        <v>12</v>
      </c>
      <c r="AE1570">
        <v>2</v>
      </c>
      <c r="AF1570">
        <v>7.6666666666666599</v>
      </c>
      <c r="AG1570">
        <v>71.788955148394294</v>
      </c>
      <c r="AH1570">
        <v>3066.6666666666601</v>
      </c>
      <c r="AI1570">
        <v>200</v>
      </c>
      <c r="AJ1570" t="s">
        <v>120</v>
      </c>
      <c r="AK1570" t="s">
        <v>73</v>
      </c>
      <c r="AL1570" t="s">
        <v>120</v>
      </c>
      <c r="AM1570" t="s">
        <v>51</v>
      </c>
      <c r="AN1570" t="s">
        <v>120</v>
      </c>
    </row>
    <row r="1571" spans="1:44" hidden="1" x14ac:dyDescent="0.2">
      <c r="A1571" t="s">
        <v>262</v>
      </c>
      <c r="B1571" t="s">
        <v>99</v>
      </c>
      <c r="C1571" t="s">
        <v>100</v>
      </c>
      <c r="D1571" t="s">
        <v>263</v>
      </c>
      <c r="E1571" t="s">
        <v>264</v>
      </c>
      <c r="F1571" s="1">
        <v>0.90277777777777779</v>
      </c>
      <c r="G1571">
        <v>111</v>
      </c>
      <c r="H1571">
        <v>999</v>
      </c>
      <c r="I1571">
        <v>888</v>
      </c>
      <c r="J1571">
        <v>1.5</v>
      </c>
      <c r="K1571">
        <v>0.245</v>
      </c>
      <c r="L1571">
        <v>0.5</v>
      </c>
      <c r="N1571">
        <v>5</v>
      </c>
      <c r="O1571">
        <v>0.5</v>
      </c>
      <c r="P1571">
        <v>0.19634954084936199</v>
      </c>
      <c r="Q1571">
        <v>217.56</v>
      </c>
      <c r="R1571">
        <v>0.72519999999999996</v>
      </c>
      <c r="S1571">
        <v>42.717806107187201</v>
      </c>
      <c r="T1571">
        <v>2</v>
      </c>
      <c r="U1571">
        <v>0.5</v>
      </c>
      <c r="V1571" t="s">
        <v>120</v>
      </c>
      <c r="W1571">
        <v>5</v>
      </c>
      <c r="X1571">
        <v>800</v>
      </c>
      <c r="Y1571">
        <v>160</v>
      </c>
      <c r="Z1571">
        <v>0</v>
      </c>
      <c r="AA1571"/>
      <c r="AB1571">
        <v>9</v>
      </c>
      <c r="AC1571">
        <v>2</v>
      </c>
      <c r="AD1571">
        <v>3</v>
      </c>
      <c r="AE1571">
        <v>4</v>
      </c>
      <c r="AF1571">
        <v>3</v>
      </c>
      <c r="AG1571">
        <v>22.473064220366901</v>
      </c>
      <c r="AH1571">
        <v>960</v>
      </c>
      <c r="AI1571">
        <v>500</v>
      </c>
      <c r="AJ1571" t="s">
        <v>120</v>
      </c>
      <c r="AK1571" t="s">
        <v>73</v>
      </c>
      <c r="AL1571" t="s">
        <v>120</v>
      </c>
      <c r="AM1571" t="s">
        <v>51</v>
      </c>
      <c r="AN1571" t="s">
        <v>120</v>
      </c>
    </row>
    <row r="1572" spans="1:44" hidden="1" x14ac:dyDescent="0.2">
      <c r="A1572" t="s">
        <v>262</v>
      </c>
      <c r="B1572" t="s">
        <v>99</v>
      </c>
      <c r="C1572" t="s">
        <v>100</v>
      </c>
      <c r="D1572" t="s">
        <v>263</v>
      </c>
      <c r="E1572" t="s">
        <v>264</v>
      </c>
      <c r="F1572" s="1">
        <v>0.90277777777777779</v>
      </c>
      <c r="G1572">
        <v>111</v>
      </c>
      <c r="H1572">
        <v>999</v>
      </c>
      <c r="I1572">
        <v>888</v>
      </c>
      <c r="J1572">
        <v>1.5</v>
      </c>
      <c r="K1572">
        <v>0.245</v>
      </c>
      <c r="L1572">
        <v>0.5</v>
      </c>
      <c r="N1572">
        <v>5</v>
      </c>
      <c r="O1572">
        <v>0.5</v>
      </c>
      <c r="P1572">
        <v>0.19634954084936199</v>
      </c>
      <c r="Q1572">
        <v>217.56</v>
      </c>
      <c r="R1572">
        <v>0.72519999999999996</v>
      </c>
      <c r="S1572">
        <v>42.717806107187201</v>
      </c>
      <c r="T1572">
        <v>2</v>
      </c>
      <c r="U1572">
        <v>0.5</v>
      </c>
      <c r="V1572" t="s">
        <v>58</v>
      </c>
      <c r="W1572" s="2">
        <v>5</v>
      </c>
      <c r="X1572" s="2">
        <v>1000</v>
      </c>
      <c r="Y1572" s="2">
        <v>200</v>
      </c>
      <c r="Z1572" s="2">
        <v>0</v>
      </c>
      <c r="AB1572" s="2">
        <v>24</v>
      </c>
      <c r="AC1572" s="2">
        <v>10</v>
      </c>
      <c r="AD1572" s="2">
        <v>10</v>
      </c>
      <c r="AE1572" s="2">
        <v>4</v>
      </c>
      <c r="AF1572" s="2">
        <v>8</v>
      </c>
      <c r="AG1572" s="2">
        <v>74.910214067889697</v>
      </c>
      <c r="AH1572" s="2">
        <v>3200</v>
      </c>
      <c r="AI1572">
        <v>200</v>
      </c>
      <c r="AJ1572" t="s">
        <v>58</v>
      </c>
      <c r="AK1572" t="s">
        <v>50</v>
      </c>
      <c r="AL1572" t="s">
        <v>58</v>
      </c>
      <c r="AM1572" t="s">
        <v>51</v>
      </c>
      <c r="AN1572" t="s">
        <v>52</v>
      </c>
      <c r="AO1572" t="s">
        <v>53</v>
      </c>
      <c r="AP1572" t="s">
        <v>54</v>
      </c>
      <c r="AQ1572" t="s">
        <v>59</v>
      </c>
      <c r="AR1572" t="s">
        <v>58</v>
      </c>
    </row>
    <row r="1573" spans="1:44" hidden="1" x14ac:dyDescent="0.2">
      <c r="A1573" t="s">
        <v>262</v>
      </c>
      <c r="B1573" t="s">
        <v>99</v>
      </c>
      <c r="C1573" t="s">
        <v>100</v>
      </c>
      <c r="D1573" t="s">
        <v>263</v>
      </c>
      <c r="E1573" t="s">
        <v>264</v>
      </c>
      <c r="F1573" s="1">
        <v>0.90277777777777779</v>
      </c>
      <c r="G1573">
        <v>111</v>
      </c>
      <c r="H1573">
        <v>999</v>
      </c>
      <c r="I1573">
        <v>888</v>
      </c>
      <c r="J1573">
        <v>1.5</v>
      </c>
      <c r="K1573">
        <v>0.245</v>
      </c>
      <c r="L1573">
        <v>0.5</v>
      </c>
      <c r="N1573">
        <v>5</v>
      </c>
      <c r="O1573">
        <v>0.5</v>
      </c>
      <c r="P1573">
        <v>0.19634954084936199</v>
      </c>
      <c r="Q1573">
        <v>217.56</v>
      </c>
      <c r="R1573">
        <v>0.72519999999999996</v>
      </c>
      <c r="S1573">
        <v>42.717806107187201</v>
      </c>
      <c r="T1573">
        <v>2</v>
      </c>
      <c r="U1573">
        <v>0.5</v>
      </c>
      <c r="V1573" t="s">
        <v>69</v>
      </c>
      <c r="W1573" s="2">
        <v>5</v>
      </c>
      <c r="X1573" s="2">
        <v>1000</v>
      </c>
      <c r="Y1573" s="2">
        <v>200</v>
      </c>
      <c r="Z1573" s="2">
        <v>0</v>
      </c>
      <c r="AB1573" s="2">
        <v>20</v>
      </c>
      <c r="AC1573" s="2">
        <v>10</v>
      </c>
      <c r="AD1573" s="2">
        <v>5</v>
      </c>
      <c r="AE1573" s="2">
        <v>5</v>
      </c>
      <c r="AF1573" s="2">
        <v>6.6666666666666599</v>
      </c>
      <c r="AG1573" s="2">
        <v>62.425178389907998</v>
      </c>
      <c r="AH1573" s="2">
        <v>2666.6666666666601</v>
      </c>
      <c r="AI1573">
        <v>200</v>
      </c>
      <c r="AJ1573" t="s">
        <v>69</v>
      </c>
      <c r="AK1573" t="s">
        <v>50</v>
      </c>
      <c r="AL1573" t="s">
        <v>69</v>
      </c>
      <c r="AM1573" t="s">
        <v>51</v>
      </c>
      <c r="AN1573" t="s">
        <v>52</v>
      </c>
      <c r="AO1573" t="s">
        <v>53</v>
      </c>
      <c r="AP1573" t="s">
        <v>66</v>
      </c>
      <c r="AQ1573" t="s">
        <v>70</v>
      </c>
      <c r="AR1573" t="s">
        <v>69</v>
      </c>
    </row>
    <row r="1574" spans="1:44" hidden="1" x14ac:dyDescent="0.2">
      <c r="A1574" t="s">
        <v>262</v>
      </c>
      <c r="B1574" t="s">
        <v>99</v>
      </c>
      <c r="C1574" t="s">
        <v>100</v>
      </c>
      <c r="D1574" t="s">
        <v>263</v>
      </c>
      <c r="E1574" t="s">
        <v>264</v>
      </c>
      <c r="F1574" s="1">
        <v>0.90277777777777779</v>
      </c>
      <c r="G1574">
        <v>111</v>
      </c>
      <c r="H1574">
        <v>999</v>
      </c>
      <c r="I1574">
        <v>888</v>
      </c>
      <c r="J1574">
        <v>1.5</v>
      </c>
      <c r="K1574">
        <v>0.245</v>
      </c>
      <c r="L1574">
        <v>0.5</v>
      </c>
      <c r="N1574">
        <v>5</v>
      </c>
      <c r="O1574">
        <v>0.5</v>
      </c>
      <c r="P1574">
        <v>0.19634954084936199</v>
      </c>
      <c r="Q1574">
        <v>217.56</v>
      </c>
      <c r="R1574">
        <v>0.72519999999999996</v>
      </c>
      <c r="S1574">
        <v>42.717806107187201</v>
      </c>
      <c r="T1574">
        <v>2</v>
      </c>
      <c r="U1574">
        <v>0.5</v>
      </c>
      <c r="V1574" t="s">
        <v>117</v>
      </c>
      <c r="W1574">
        <v>5</v>
      </c>
      <c r="X1574">
        <v>1000</v>
      </c>
      <c r="Y1574">
        <v>200</v>
      </c>
      <c r="Z1574">
        <v>0</v>
      </c>
      <c r="AA1574"/>
      <c r="AB1574">
        <v>2</v>
      </c>
      <c r="AC1574">
        <v>0</v>
      </c>
      <c r="AD1574">
        <v>0</v>
      </c>
      <c r="AE1574">
        <v>2</v>
      </c>
      <c r="AF1574">
        <v>0.66666666666666596</v>
      </c>
      <c r="AG1574">
        <v>6.2425178389907998</v>
      </c>
      <c r="AH1574">
        <v>266.666666666666</v>
      </c>
      <c r="AI1574">
        <v>200</v>
      </c>
      <c r="AJ1574" t="s">
        <v>117</v>
      </c>
      <c r="AK1574" t="s">
        <v>87</v>
      </c>
      <c r="AL1574" t="s">
        <v>117</v>
      </c>
      <c r="AM1574" t="s">
        <v>51</v>
      </c>
      <c r="AN1574" t="s">
        <v>52</v>
      </c>
      <c r="AO1574" t="s">
        <v>110</v>
      </c>
      <c r="AP1574" t="s">
        <v>117</v>
      </c>
    </row>
    <row r="1575" spans="1:44" hidden="1" x14ac:dyDescent="0.2">
      <c r="A1575" t="s">
        <v>262</v>
      </c>
      <c r="B1575" t="s">
        <v>99</v>
      </c>
      <c r="C1575" t="s">
        <v>100</v>
      </c>
      <c r="D1575" t="s">
        <v>263</v>
      </c>
      <c r="E1575" t="s">
        <v>264</v>
      </c>
      <c r="F1575" s="1">
        <v>0.90277777777777779</v>
      </c>
      <c r="G1575">
        <v>111</v>
      </c>
      <c r="H1575">
        <v>999</v>
      </c>
      <c r="I1575">
        <v>888</v>
      </c>
      <c r="J1575">
        <v>1.5</v>
      </c>
      <c r="K1575">
        <v>0.245</v>
      </c>
      <c r="L1575">
        <v>0.5</v>
      </c>
      <c r="N1575">
        <v>5</v>
      </c>
      <c r="O1575">
        <v>0.5</v>
      </c>
      <c r="P1575">
        <v>0.19634954084936199</v>
      </c>
      <c r="Q1575">
        <v>217.56</v>
      </c>
      <c r="R1575">
        <v>0.72519999999999996</v>
      </c>
      <c r="S1575">
        <v>42.717806107187201</v>
      </c>
      <c r="T1575">
        <v>2</v>
      </c>
      <c r="U1575">
        <v>0.5</v>
      </c>
      <c r="V1575" t="s">
        <v>148</v>
      </c>
      <c r="W1575">
        <v>5</v>
      </c>
      <c r="X1575">
        <v>1000</v>
      </c>
      <c r="Y1575">
        <v>200</v>
      </c>
      <c r="Z1575">
        <v>0</v>
      </c>
      <c r="AA1575"/>
      <c r="AB1575">
        <v>1</v>
      </c>
      <c r="AC1575">
        <v>0</v>
      </c>
      <c r="AD1575">
        <v>0</v>
      </c>
      <c r="AE1575">
        <v>1</v>
      </c>
      <c r="AF1575">
        <v>0.33333333333333298</v>
      </c>
      <c r="AG1575">
        <v>3.1212589194953999</v>
      </c>
      <c r="AH1575">
        <v>133.333333333333</v>
      </c>
      <c r="AI1575">
        <v>200</v>
      </c>
      <c r="AJ1575" t="s">
        <v>148</v>
      </c>
      <c r="AK1575" t="s">
        <v>87</v>
      </c>
      <c r="AL1575" t="s">
        <v>148</v>
      </c>
      <c r="AM1575" t="s">
        <v>51</v>
      </c>
      <c r="AN1575" t="s">
        <v>92</v>
      </c>
      <c r="AO1575" t="s">
        <v>149</v>
      </c>
      <c r="AP1575" t="s">
        <v>148</v>
      </c>
    </row>
    <row r="1576" spans="1:44" hidden="1" x14ac:dyDescent="0.2">
      <c r="A1576" t="s">
        <v>262</v>
      </c>
      <c r="B1576" t="s">
        <v>99</v>
      </c>
      <c r="C1576" t="s">
        <v>100</v>
      </c>
      <c r="D1576" t="s">
        <v>263</v>
      </c>
      <c r="E1576" t="s">
        <v>264</v>
      </c>
      <c r="F1576" s="1">
        <v>0.90277777777777779</v>
      </c>
      <c r="G1576">
        <v>111</v>
      </c>
      <c r="H1576">
        <v>999</v>
      </c>
      <c r="I1576">
        <v>888</v>
      </c>
      <c r="J1576">
        <v>1.5</v>
      </c>
      <c r="K1576">
        <v>0.245</v>
      </c>
      <c r="L1576">
        <v>0.5</v>
      </c>
      <c r="N1576">
        <v>5</v>
      </c>
      <c r="O1576">
        <v>0.5</v>
      </c>
      <c r="P1576">
        <v>0.19634954084936199</v>
      </c>
      <c r="Q1576">
        <v>217.56</v>
      </c>
      <c r="R1576">
        <v>0.72519999999999996</v>
      </c>
      <c r="S1576">
        <v>42.717806107187201</v>
      </c>
      <c r="T1576">
        <v>2</v>
      </c>
      <c r="U1576">
        <v>0.5</v>
      </c>
      <c r="V1576" t="s">
        <v>148</v>
      </c>
      <c r="W1576">
        <v>5</v>
      </c>
      <c r="X1576">
        <v>800</v>
      </c>
      <c r="Y1576">
        <v>160</v>
      </c>
      <c r="Z1576">
        <v>0</v>
      </c>
      <c r="AA1576"/>
      <c r="AB1576">
        <v>2</v>
      </c>
      <c r="AC1576">
        <v>2</v>
      </c>
      <c r="AD1576">
        <v>0</v>
      </c>
      <c r="AE1576">
        <v>0</v>
      </c>
      <c r="AF1576">
        <v>0.66666666666666596</v>
      </c>
      <c r="AG1576">
        <v>4.9940142711926399</v>
      </c>
      <c r="AH1576">
        <v>213.333333333333</v>
      </c>
      <c r="AI1576">
        <v>500</v>
      </c>
      <c r="AJ1576" t="s">
        <v>148</v>
      </c>
      <c r="AK1576" t="s">
        <v>87</v>
      </c>
      <c r="AL1576" t="s">
        <v>148</v>
      </c>
      <c r="AM1576" t="s">
        <v>51</v>
      </c>
      <c r="AN1576" t="s">
        <v>92</v>
      </c>
      <c r="AO1576" t="s">
        <v>149</v>
      </c>
      <c r="AP1576" t="s">
        <v>148</v>
      </c>
    </row>
    <row r="1577" spans="1:44" hidden="1" x14ac:dyDescent="0.2">
      <c r="A1577" t="s">
        <v>262</v>
      </c>
      <c r="B1577" t="s">
        <v>99</v>
      </c>
      <c r="C1577" t="s">
        <v>100</v>
      </c>
      <c r="D1577" t="s">
        <v>263</v>
      </c>
      <c r="E1577" t="s">
        <v>264</v>
      </c>
      <c r="F1577" s="1">
        <v>0.90277777777777779</v>
      </c>
      <c r="G1577">
        <v>111</v>
      </c>
      <c r="H1577">
        <v>999</v>
      </c>
      <c r="I1577">
        <v>888</v>
      </c>
      <c r="J1577">
        <v>1.5</v>
      </c>
      <c r="K1577">
        <v>0.245</v>
      </c>
      <c r="L1577">
        <v>0.5</v>
      </c>
      <c r="N1577">
        <v>5</v>
      </c>
      <c r="O1577">
        <v>0.5</v>
      </c>
      <c r="P1577">
        <v>0.19634954084936199</v>
      </c>
      <c r="Q1577">
        <v>217.56</v>
      </c>
      <c r="R1577">
        <v>0.72519999999999996</v>
      </c>
      <c r="S1577">
        <v>42.717806107187201</v>
      </c>
      <c r="T1577">
        <v>2</v>
      </c>
      <c r="U1577">
        <v>0.5</v>
      </c>
      <c r="V1577" t="s">
        <v>126</v>
      </c>
      <c r="W1577">
        <v>5</v>
      </c>
      <c r="X1577">
        <v>1000</v>
      </c>
      <c r="Y1577">
        <v>200</v>
      </c>
      <c r="Z1577">
        <v>0</v>
      </c>
      <c r="AA1577"/>
      <c r="AB1577">
        <v>3</v>
      </c>
      <c r="AC1577">
        <v>2</v>
      </c>
      <c r="AD1577">
        <v>1</v>
      </c>
      <c r="AE1577">
        <v>0</v>
      </c>
      <c r="AF1577">
        <v>1</v>
      </c>
      <c r="AG1577">
        <v>9.3637767584862104</v>
      </c>
      <c r="AH1577">
        <v>400</v>
      </c>
      <c r="AI1577">
        <v>200</v>
      </c>
    </row>
    <row r="1578" spans="1:44" hidden="1" x14ac:dyDescent="0.2">
      <c r="A1578" t="s">
        <v>262</v>
      </c>
      <c r="B1578" t="s">
        <v>99</v>
      </c>
      <c r="C1578" t="s">
        <v>100</v>
      </c>
      <c r="D1578" t="s">
        <v>263</v>
      </c>
      <c r="E1578" t="s">
        <v>264</v>
      </c>
      <c r="F1578" s="1">
        <v>0.90277777777777779</v>
      </c>
      <c r="G1578">
        <v>111</v>
      </c>
      <c r="H1578">
        <v>999</v>
      </c>
      <c r="I1578">
        <v>888</v>
      </c>
      <c r="J1578">
        <v>1.5</v>
      </c>
      <c r="K1578">
        <v>0.245</v>
      </c>
      <c r="L1578">
        <v>0.5</v>
      </c>
      <c r="N1578">
        <v>5</v>
      </c>
      <c r="O1578">
        <v>0.5</v>
      </c>
      <c r="P1578">
        <v>0.19634954084936199</v>
      </c>
      <c r="Q1578">
        <v>217.56</v>
      </c>
      <c r="R1578">
        <v>0.72519999999999996</v>
      </c>
      <c r="S1578">
        <v>42.717806107187201</v>
      </c>
      <c r="T1578">
        <v>2</v>
      </c>
      <c r="U1578">
        <v>0.5</v>
      </c>
      <c r="V1578" t="s">
        <v>103</v>
      </c>
      <c r="W1578" s="2">
        <v>5</v>
      </c>
      <c r="X1578" s="2">
        <v>1000</v>
      </c>
      <c r="Y1578" s="2">
        <v>200</v>
      </c>
      <c r="Z1578" s="2">
        <v>0</v>
      </c>
      <c r="AB1578" s="2">
        <v>4</v>
      </c>
      <c r="AC1578" s="2">
        <v>3</v>
      </c>
      <c r="AD1578" s="2">
        <v>0</v>
      </c>
      <c r="AE1578" s="2">
        <v>1</v>
      </c>
      <c r="AF1578" s="2">
        <v>1.3333333333333299</v>
      </c>
      <c r="AG1578" s="2">
        <v>12.4850356779816</v>
      </c>
      <c r="AH1578" s="2">
        <v>533.33333333333303</v>
      </c>
      <c r="AI1578">
        <v>200</v>
      </c>
      <c r="AJ1578" t="s">
        <v>103</v>
      </c>
      <c r="AK1578" t="s">
        <v>50</v>
      </c>
      <c r="AL1578" t="s">
        <v>103</v>
      </c>
      <c r="AM1578" t="s">
        <v>51</v>
      </c>
      <c r="AN1578" t="s">
        <v>52</v>
      </c>
      <c r="AO1578" t="s">
        <v>53</v>
      </c>
      <c r="AP1578" t="s">
        <v>54</v>
      </c>
      <c r="AQ1578" t="s">
        <v>104</v>
      </c>
      <c r="AR1578" t="s">
        <v>103</v>
      </c>
    </row>
    <row r="1579" spans="1:44" hidden="1" x14ac:dyDescent="0.2">
      <c r="A1579" t="s">
        <v>262</v>
      </c>
      <c r="B1579" t="s">
        <v>99</v>
      </c>
      <c r="C1579" t="s">
        <v>100</v>
      </c>
      <c r="D1579" t="s">
        <v>263</v>
      </c>
      <c r="E1579" t="s">
        <v>264</v>
      </c>
      <c r="F1579" s="1">
        <v>0.90277777777777779</v>
      </c>
      <c r="G1579">
        <v>111</v>
      </c>
      <c r="H1579">
        <v>999</v>
      </c>
      <c r="I1579">
        <v>888</v>
      </c>
      <c r="J1579">
        <v>1.5</v>
      </c>
      <c r="K1579">
        <v>0.245</v>
      </c>
      <c r="L1579">
        <v>0.5</v>
      </c>
      <c r="N1579">
        <v>5</v>
      </c>
      <c r="O1579">
        <v>0.5</v>
      </c>
      <c r="P1579">
        <v>0.19634954084936199</v>
      </c>
      <c r="Q1579">
        <v>217.56</v>
      </c>
      <c r="R1579">
        <v>0.72519999999999996</v>
      </c>
      <c r="S1579">
        <v>42.717806107187201</v>
      </c>
      <c r="T1579">
        <v>2</v>
      </c>
      <c r="U1579">
        <v>0.5</v>
      </c>
      <c r="V1579" t="s">
        <v>103</v>
      </c>
      <c r="W1579" s="2">
        <v>5</v>
      </c>
      <c r="X1579" s="2">
        <v>800</v>
      </c>
      <c r="Y1579" s="2">
        <v>160</v>
      </c>
      <c r="Z1579" s="2">
        <v>0</v>
      </c>
      <c r="AB1579" s="2">
        <v>6</v>
      </c>
      <c r="AC1579" s="2">
        <v>0</v>
      </c>
      <c r="AD1579" s="2">
        <v>4</v>
      </c>
      <c r="AE1579" s="2">
        <v>2</v>
      </c>
      <c r="AF1579" s="2">
        <v>2</v>
      </c>
      <c r="AG1579" s="2">
        <v>14.9820428135779</v>
      </c>
      <c r="AH1579" s="2">
        <v>640</v>
      </c>
      <c r="AI1579">
        <v>500</v>
      </c>
      <c r="AJ1579" t="s">
        <v>103</v>
      </c>
      <c r="AK1579" t="s">
        <v>50</v>
      </c>
      <c r="AL1579" t="s">
        <v>103</v>
      </c>
      <c r="AM1579" t="s">
        <v>51</v>
      </c>
      <c r="AN1579" t="s">
        <v>52</v>
      </c>
      <c r="AO1579" t="s">
        <v>53</v>
      </c>
      <c r="AP1579" t="s">
        <v>54</v>
      </c>
      <c r="AQ1579" t="s">
        <v>104</v>
      </c>
      <c r="AR1579" t="s">
        <v>103</v>
      </c>
    </row>
    <row r="1580" spans="1:44" hidden="1" x14ac:dyDescent="0.2">
      <c r="A1580" t="s">
        <v>262</v>
      </c>
      <c r="B1580" t="s">
        <v>99</v>
      </c>
      <c r="C1580" t="s">
        <v>100</v>
      </c>
      <c r="D1580" t="s">
        <v>263</v>
      </c>
      <c r="E1580" t="s">
        <v>264</v>
      </c>
      <c r="F1580" s="1">
        <v>0.90277777777777779</v>
      </c>
      <c r="G1580">
        <v>111</v>
      </c>
      <c r="H1580">
        <v>999</v>
      </c>
      <c r="I1580">
        <v>888</v>
      </c>
      <c r="J1580">
        <v>1.5</v>
      </c>
      <c r="K1580">
        <v>0.245</v>
      </c>
      <c r="L1580">
        <v>0.5</v>
      </c>
      <c r="N1580">
        <v>5</v>
      </c>
      <c r="O1580">
        <v>0.5</v>
      </c>
      <c r="P1580">
        <v>0.19634954084936199</v>
      </c>
      <c r="Q1580">
        <v>217.56</v>
      </c>
      <c r="R1580">
        <v>0.72519999999999996</v>
      </c>
      <c r="S1580">
        <v>42.717806107187201</v>
      </c>
      <c r="T1580">
        <v>2</v>
      </c>
      <c r="U1580">
        <v>0.5</v>
      </c>
      <c r="V1580" t="s">
        <v>71</v>
      </c>
      <c r="W1580" s="2">
        <v>5</v>
      </c>
      <c r="X1580" s="2">
        <v>1000</v>
      </c>
      <c r="Y1580" s="2">
        <v>200</v>
      </c>
      <c r="Z1580" s="2">
        <v>0</v>
      </c>
      <c r="AB1580" s="2">
        <v>7</v>
      </c>
      <c r="AC1580" s="2">
        <v>1</v>
      </c>
      <c r="AD1580" s="2">
        <v>2</v>
      </c>
      <c r="AE1580" s="2">
        <v>4</v>
      </c>
      <c r="AF1580" s="2">
        <v>2.3333333333333299</v>
      </c>
      <c r="AG1580" s="2">
        <v>21.848812436467799</v>
      </c>
      <c r="AH1580" s="2">
        <v>933.33333333333303</v>
      </c>
      <c r="AI1580">
        <v>200</v>
      </c>
      <c r="AJ1580" t="s">
        <v>71</v>
      </c>
      <c r="AK1580" t="s">
        <v>50</v>
      </c>
      <c r="AL1580" t="s">
        <v>71</v>
      </c>
      <c r="AM1580" t="s">
        <v>51</v>
      </c>
      <c r="AN1580" t="s">
        <v>52</v>
      </c>
      <c r="AO1580" t="s">
        <v>53</v>
      </c>
      <c r="AP1580" t="s">
        <v>66</v>
      </c>
      <c r="AQ1580" t="s">
        <v>70</v>
      </c>
      <c r="AR1580" t="s">
        <v>71</v>
      </c>
    </row>
    <row r="1581" spans="1:44" hidden="1" x14ac:dyDescent="0.2">
      <c r="A1581" t="s">
        <v>262</v>
      </c>
      <c r="B1581" t="s">
        <v>99</v>
      </c>
      <c r="C1581" t="s">
        <v>100</v>
      </c>
      <c r="D1581" t="s">
        <v>263</v>
      </c>
      <c r="E1581" t="s">
        <v>264</v>
      </c>
      <c r="F1581" s="1">
        <v>0.90277777777777779</v>
      </c>
      <c r="G1581">
        <v>111</v>
      </c>
      <c r="H1581">
        <v>999</v>
      </c>
      <c r="I1581">
        <v>888</v>
      </c>
      <c r="J1581">
        <v>1.5</v>
      </c>
      <c r="K1581">
        <v>0.245</v>
      </c>
      <c r="L1581">
        <v>0.5</v>
      </c>
      <c r="N1581">
        <v>5</v>
      </c>
      <c r="O1581">
        <v>0.5</v>
      </c>
      <c r="P1581">
        <v>0.19634954084936199</v>
      </c>
      <c r="Q1581">
        <v>217.56</v>
      </c>
      <c r="R1581">
        <v>0.72519999999999996</v>
      </c>
      <c r="S1581">
        <v>42.717806107187201</v>
      </c>
      <c r="T1581">
        <v>2</v>
      </c>
      <c r="U1581">
        <v>0.5</v>
      </c>
      <c r="V1581" t="s">
        <v>108</v>
      </c>
      <c r="W1581">
        <v>5</v>
      </c>
      <c r="X1581">
        <v>800</v>
      </c>
      <c r="Y1581">
        <v>160</v>
      </c>
      <c r="Z1581">
        <v>0</v>
      </c>
      <c r="AA1581"/>
      <c r="AB1581">
        <v>1</v>
      </c>
      <c r="AC1581">
        <v>0</v>
      </c>
      <c r="AD1581">
        <v>1</v>
      </c>
      <c r="AE1581">
        <v>0</v>
      </c>
      <c r="AF1581">
        <v>0.33333333333333298</v>
      </c>
      <c r="AG1581">
        <v>2.4970071355963199</v>
      </c>
      <c r="AH1581">
        <v>106.666666666666</v>
      </c>
      <c r="AI1581">
        <v>500</v>
      </c>
    </row>
    <row r="1582" spans="1:44" hidden="1" x14ac:dyDescent="0.2">
      <c r="A1582" t="s">
        <v>262</v>
      </c>
      <c r="B1582" t="s">
        <v>99</v>
      </c>
      <c r="C1582" t="s">
        <v>100</v>
      </c>
      <c r="D1582" t="s">
        <v>263</v>
      </c>
      <c r="E1582" t="s">
        <v>264</v>
      </c>
      <c r="F1582" s="1">
        <v>0.90277777777777779</v>
      </c>
      <c r="G1582">
        <v>111</v>
      </c>
      <c r="H1582">
        <v>999</v>
      </c>
      <c r="I1582">
        <v>888</v>
      </c>
      <c r="J1582">
        <v>1.5</v>
      </c>
      <c r="K1582">
        <v>0.245</v>
      </c>
      <c r="L1582">
        <v>0.5</v>
      </c>
      <c r="N1582">
        <v>5</v>
      </c>
      <c r="O1582">
        <v>0.5</v>
      </c>
      <c r="P1582">
        <v>0.19634954084936199</v>
      </c>
      <c r="Q1582">
        <v>217.56</v>
      </c>
      <c r="R1582">
        <v>0.72519999999999996</v>
      </c>
      <c r="S1582">
        <v>42.717806107187201</v>
      </c>
      <c r="T1582">
        <v>2</v>
      </c>
      <c r="U1582">
        <v>0.5</v>
      </c>
      <c r="V1582" t="s">
        <v>171</v>
      </c>
      <c r="W1582">
        <v>5</v>
      </c>
      <c r="X1582">
        <v>800</v>
      </c>
      <c r="Y1582">
        <v>160</v>
      </c>
      <c r="Z1582">
        <v>0</v>
      </c>
      <c r="AA1582"/>
      <c r="AB1582">
        <v>1</v>
      </c>
      <c r="AC1582">
        <v>0</v>
      </c>
      <c r="AD1582">
        <v>0</v>
      </c>
      <c r="AE1582">
        <v>1</v>
      </c>
      <c r="AF1582">
        <v>0.33333333333333298</v>
      </c>
      <c r="AG1582">
        <v>2.4970071355963199</v>
      </c>
      <c r="AH1582">
        <v>106.666666666666</v>
      </c>
      <c r="AI1582">
        <v>500</v>
      </c>
    </row>
    <row r="1583" spans="1:44" hidden="1" x14ac:dyDescent="0.2">
      <c r="A1583" t="s">
        <v>262</v>
      </c>
      <c r="B1583" t="s">
        <v>99</v>
      </c>
      <c r="C1583" t="s">
        <v>100</v>
      </c>
      <c r="D1583" t="s">
        <v>263</v>
      </c>
      <c r="E1583" t="s">
        <v>264</v>
      </c>
      <c r="F1583" s="1">
        <v>0.90277777777777779</v>
      </c>
      <c r="G1583">
        <v>111</v>
      </c>
      <c r="H1583">
        <v>999</v>
      </c>
      <c r="I1583">
        <v>888</v>
      </c>
      <c r="J1583">
        <v>1.5</v>
      </c>
      <c r="K1583">
        <v>0.245</v>
      </c>
      <c r="L1583">
        <v>0.5</v>
      </c>
      <c r="N1583">
        <v>5</v>
      </c>
      <c r="O1583">
        <v>0.5</v>
      </c>
      <c r="P1583">
        <v>0.19634954084936199</v>
      </c>
      <c r="Q1583">
        <v>217.56</v>
      </c>
      <c r="R1583">
        <v>0.72519999999999996</v>
      </c>
      <c r="S1583">
        <v>42.717806107187201</v>
      </c>
      <c r="T1583">
        <v>2</v>
      </c>
      <c r="U1583">
        <v>0.5</v>
      </c>
      <c r="V1583" t="s">
        <v>127</v>
      </c>
      <c r="W1583">
        <v>5</v>
      </c>
      <c r="X1583">
        <v>800</v>
      </c>
      <c r="Y1583">
        <v>160</v>
      </c>
      <c r="Z1583">
        <v>0</v>
      </c>
      <c r="AA1583"/>
      <c r="AB1583">
        <v>1</v>
      </c>
      <c r="AC1583">
        <v>0</v>
      </c>
      <c r="AD1583">
        <v>1</v>
      </c>
      <c r="AE1583">
        <v>0</v>
      </c>
      <c r="AF1583">
        <v>0.33333333333333298</v>
      </c>
      <c r="AG1583">
        <v>2.4970071355963199</v>
      </c>
      <c r="AH1583">
        <v>106.666666666666</v>
      </c>
      <c r="AI1583">
        <v>500</v>
      </c>
      <c r="AJ1583" t="s">
        <v>127</v>
      </c>
      <c r="AK1583" t="s">
        <v>128</v>
      </c>
      <c r="AL1583" t="s">
        <v>127</v>
      </c>
      <c r="AM1583" t="s">
        <v>51</v>
      </c>
      <c r="AN1583" t="s">
        <v>52</v>
      </c>
      <c r="AO1583" t="s">
        <v>110</v>
      </c>
      <c r="AP1583" t="s">
        <v>129</v>
      </c>
    </row>
    <row r="1584" spans="1:44" hidden="1" x14ac:dyDescent="0.2">
      <c r="A1584" t="s">
        <v>262</v>
      </c>
      <c r="B1584" t="s">
        <v>99</v>
      </c>
      <c r="C1584" t="s">
        <v>100</v>
      </c>
      <c r="D1584" t="s">
        <v>263</v>
      </c>
      <c r="E1584" t="s">
        <v>264</v>
      </c>
      <c r="F1584" s="1">
        <v>0.90277777777777779</v>
      </c>
      <c r="G1584">
        <v>111</v>
      </c>
      <c r="H1584">
        <v>999</v>
      </c>
      <c r="I1584">
        <v>888</v>
      </c>
      <c r="J1584">
        <v>1.5</v>
      </c>
      <c r="K1584">
        <v>0.245</v>
      </c>
      <c r="L1584">
        <v>0.5</v>
      </c>
      <c r="N1584">
        <v>5</v>
      </c>
      <c r="O1584">
        <v>0.5</v>
      </c>
      <c r="P1584">
        <v>0.19634954084936199</v>
      </c>
      <c r="Q1584">
        <v>217.56</v>
      </c>
      <c r="R1584">
        <v>0.72519999999999996</v>
      </c>
      <c r="S1584">
        <v>42.717806107187201</v>
      </c>
      <c r="T1584">
        <v>2</v>
      </c>
      <c r="U1584">
        <v>0.5</v>
      </c>
      <c r="V1584" t="s">
        <v>172</v>
      </c>
      <c r="W1584">
        <v>5</v>
      </c>
      <c r="X1584">
        <v>1000</v>
      </c>
      <c r="Y1584">
        <v>200</v>
      </c>
      <c r="Z1584">
        <v>0</v>
      </c>
      <c r="AA1584"/>
      <c r="AB1584">
        <v>2</v>
      </c>
      <c r="AC1584">
        <v>0</v>
      </c>
      <c r="AD1584">
        <v>1</v>
      </c>
      <c r="AE1584">
        <v>1</v>
      </c>
      <c r="AF1584">
        <v>0.66666666666666596</v>
      </c>
      <c r="AG1584">
        <v>6.2425178389907998</v>
      </c>
      <c r="AH1584">
        <v>266.666666666666</v>
      </c>
      <c r="AI1584">
        <v>200</v>
      </c>
      <c r="AJ1584" t="s">
        <v>172</v>
      </c>
      <c r="AK1584" t="s">
        <v>63</v>
      </c>
      <c r="AL1584" t="s">
        <v>172</v>
      </c>
      <c r="AM1584" t="s">
        <v>51</v>
      </c>
      <c r="AN1584" t="s">
        <v>92</v>
      </c>
      <c r="AO1584" t="s">
        <v>172</v>
      </c>
    </row>
    <row r="1585" spans="1:44" hidden="1" x14ac:dyDescent="0.2">
      <c r="A1585" t="s">
        <v>262</v>
      </c>
      <c r="B1585" t="s">
        <v>99</v>
      </c>
      <c r="C1585" t="s">
        <v>100</v>
      </c>
      <c r="D1585" t="s">
        <v>263</v>
      </c>
      <c r="E1585" t="s">
        <v>264</v>
      </c>
      <c r="F1585" s="1">
        <v>0.90277777777777779</v>
      </c>
      <c r="G1585">
        <v>111</v>
      </c>
      <c r="H1585">
        <v>999</v>
      </c>
      <c r="I1585">
        <v>888</v>
      </c>
      <c r="J1585">
        <v>1.5</v>
      </c>
      <c r="K1585">
        <v>0.245</v>
      </c>
      <c r="L1585">
        <v>0.5</v>
      </c>
      <c r="N1585">
        <v>5</v>
      </c>
      <c r="O1585">
        <v>0.5</v>
      </c>
      <c r="P1585">
        <v>0.19634954084936199</v>
      </c>
      <c r="Q1585">
        <v>217.56</v>
      </c>
      <c r="R1585">
        <v>0.72519999999999996</v>
      </c>
      <c r="S1585">
        <v>42.717806107187201</v>
      </c>
      <c r="T1585">
        <v>2</v>
      </c>
      <c r="U1585">
        <v>0.5</v>
      </c>
      <c r="V1585" t="s">
        <v>75</v>
      </c>
      <c r="W1585">
        <v>5</v>
      </c>
      <c r="X1585">
        <v>1000</v>
      </c>
      <c r="Y1585">
        <v>200</v>
      </c>
      <c r="Z1585">
        <v>0</v>
      </c>
      <c r="AA1585"/>
      <c r="AB1585">
        <v>41</v>
      </c>
      <c r="AC1585">
        <v>13</v>
      </c>
      <c r="AD1585">
        <v>15</v>
      </c>
      <c r="AE1585">
        <v>13</v>
      </c>
      <c r="AF1585">
        <v>13.6666666666666</v>
      </c>
      <c r="AG1585">
        <v>127.971615699311</v>
      </c>
      <c r="AH1585">
        <v>5466.6666666666597</v>
      </c>
      <c r="AI1585">
        <v>200</v>
      </c>
    </row>
    <row r="1586" spans="1:44" hidden="1" x14ac:dyDescent="0.2">
      <c r="A1586" t="s">
        <v>262</v>
      </c>
      <c r="B1586" t="s">
        <v>99</v>
      </c>
      <c r="C1586" t="s">
        <v>100</v>
      </c>
      <c r="D1586" t="s">
        <v>263</v>
      </c>
      <c r="E1586" t="s">
        <v>264</v>
      </c>
      <c r="F1586" s="1">
        <v>0.90277777777777779</v>
      </c>
      <c r="G1586">
        <v>111</v>
      </c>
      <c r="H1586">
        <v>999</v>
      </c>
      <c r="I1586">
        <v>888</v>
      </c>
      <c r="J1586">
        <v>1.5</v>
      </c>
      <c r="K1586">
        <v>0.245</v>
      </c>
      <c r="L1586">
        <v>0.5</v>
      </c>
      <c r="N1586">
        <v>5</v>
      </c>
      <c r="O1586">
        <v>0.5</v>
      </c>
      <c r="P1586">
        <v>0.19634954084936199</v>
      </c>
      <c r="Q1586">
        <v>217.56</v>
      </c>
      <c r="R1586">
        <v>0.72519999999999996</v>
      </c>
      <c r="S1586">
        <v>42.717806107187201</v>
      </c>
      <c r="T1586">
        <v>2</v>
      </c>
      <c r="U1586">
        <v>0.5</v>
      </c>
      <c r="V1586" t="s">
        <v>75</v>
      </c>
      <c r="W1586">
        <v>5</v>
      </c>
      <c r="X1586">
        <v>800</v>
      </c>
      <c r="Y1586">
        <v>160</v>
      </c>
      <c r="Z1586">
        <v>0</v>
      </c>
      <c r="AA1586"/>
      <c r="AB1586">
        <v>1</v>
      </c>
      <c r="AC1586">
        <v>0</v>
      </c>
      <c r="AD1586">
        <v>0</v>
      </c>
      <c r="AE1586">
        <v>1</v>
      </c>
      <c r="AF1586">
        <v>0.33333333333333298</v>
      </c>
      <c r="AG1586">
        <v>2.4970071355963199</v>
      </c>
      <c r="AH1586">
        <v>106.666666666666</v>
      </c>
      <c r="AI1586">
        <v>500</v>
      </c>
    </row>
    <row r="1587" spans="1:44" hidden="1" x14ac:dyDescent="0.2">
      <c r="A1587" t="s">
        <v>262</v>
      </c>
      <c r="B1587" t="s">
        <v>99</v>
      </c>
      <c r="C1587" t="s">
        <v>100</v>
      </c>
      <c r="D1587" t="s">
        <v>263</v>
      </c>
      <c r="E1587" t="s">
        <v>264</v>
      </c>
      <c r="F1587" s="1">
        <v>0.90277777777777779</v>
      </c>
      <c r="G1587">
        <v>111</v>
      </c>
      <c r="H1587">
        <v>999</v>
      </c>
      <c r="I1587">
        <v>888</v>
      </c>
      <c r="J1587">
        <v>1.5</v>
      </c>
      <c r="K1587">
        <v>0.245</v>
      </c>
      <c r="L1587">
        <v>0.5</v>
      </c>
      <c r="N1587">
        <v>5</v>
      </c>
      <c r="O1587">
        <v>0.5</v>
      </c>
      <c r="P1587">
        <v>0.19634954084936199</v>
      </c>
      <c r="Q1587">
        <v>217.56</v>
      </c>
      <c r="R1587">
        <v>0.72519999999999996</v>
      </c>
      <c r="S1587">
        <v>42.717806107187201</v>
      </c>
      <c r="T1587">
        <v>2</v>
      </c>
      <c r="U1587">
        <v>0.5</v>
      </c>
      <c r="V1587" t="s">
        <v>78</v>
      </c>
      <c r="W1587" s="2">
        <v>5</v>
      </c>
      <c r="X1587" s="2">
        <v>1000</v>
      </c>
      <c r="Y1587" s="2">
        <v>200</v>
      </c>
      <c r="Z1587" s="2">
        <v>0</v>
      </c>
      <c r="AB1587" s="2">
        <v>1</v>
      </c>
      <c r="AC1587" s="2">
        <v>1</v>
      </c>
      <c r="AD1587" s="2">
        <v>0</v>
      </c>
      <c r="AE1587" s="2">
        <v>0</v>
      </c>
      <c r="AF1587" s="2">
        <v>0.33333333333333298</v>
      </c>
      <c r="AG1587" s="2">
        <v>3.1212589194953999</v>
      </c>
      <c r="AH1587" s="2">
        <v>133.333333333333</v>
      </c>
      <c r="AI1587">
        <v>200</v>
      </c>
      <c r="AJ1587" t="s">
        <v>78</v>
      </c>
      <c r="AK1587" t="s">
        <v>50</v>
      </c>
      <c r="AL1587" t="s">
        <v>78</v>
      </c>
      <c r="AM1587" t="s">
        <v>51</v>
      </c>
      <c r="AN1587" t="s">
        <v>52</v>
      </c>
      <c r="AO1587" t="s">
        <v>53</v>
      </c>
      <c r="AP1587" t="s">
        <v>61</v>
      </c>
      <c r="AQ1587" t="s">
        <v>79</v>
      </c>
      <c r="AR1587" t="s">
        <v>78</v>
      </c>
    </row>
    <row r="1588" spans="1:44" hidden="1" x14ac:dyDescent="0.2">
      <c r="A1588" t="s">
        <v>262</v>
      </c>
      <c r="B1588" t="s">
        <v>99</v>
      </c>
      <c r="C1588" t="s">
        <v>100</v>
      </c>
      <c r="D1588" t="s">
        <v>263</v>
      </c>
      <c r="E1588" t="s">
        <v>264</v>
      </c>
      <c r="F1588" s="1">
        <v>0.90277777777777779</v>
      </c>
      <c r="G1588">
        <v>111</v>
      </c>
      <c r="H1588">
        <v>999</v>
      </c>
      <c r="I1588">
        <v>888</v>
      </c>
      <c r="J1588">
        <v>1.5</v>
      </c>
      <c r="K1588">
        <v>0.245</v>
      </c>
      <c r="L1588">
        <v>0.5</v>
      </c>
      <c r="N1588">
        <v>5</v>
      </c>
      <c r="O1588">
        <v>0.5</v>
      </c>
      <c r="P1588">
        <v>0.19634954084936199</v>
      </c>
      <c r="Q1588">
        <v>217.56</v>
      </c>
      <c r="R1588">
        <v>0.72519999999999996</v>
      </c>
      <c r="S1588">
        <v>42.717806107187201</v>
      </c>
      <c r="T1588">
        <v>2</v>
      </c>
      <c r="U1588">
        <v>0.5</v>
      </c>
      <c r="V1588" t="s">
        <v>164</v>
      </c>
      <c r="W1588">
        <v>5</v>
      </c>
      <c r="X1588">
        <v>1000</v>
      </c>
      <c r="Y1588">
        <v>200</v>
      </c>
      <c r="Z1588">
        <v>0</v>
      </c>
      <c r="AA1588"/>
      <c r="AB1588">
        <v>1</v>
      </c>
      <c r="AC1588">
        <v>0</v>
      </c>
      <c r="AD1588">
        <v>0</v>
      </c>
      <c r="AE1588">
        <v>1</v>
      </c>
      <c r="AF1588">
        <v>0.33333333333333298</v>
      </c>
      <c r="AG1588">
        <v>3.1212589194953999</v>
      </c>
      <c r="AH1588">
        <v>133.333333333333</v>
      </c>
      <c r="AI1588">
        <v>200</v>
      </c>
    </row>
    <row r="1589" spans="1:44" hidden="1" x14ac:dyDescent="0.2">
      <c r="A1589" t="s">
        <v>262</v>
      </c>
      <c r="B1589" t="s">
        <v>99</v>
      </c>
      <c r="C1589" t="s">
        <v>100</v>
      </c>
      <c r="D1589" t="s">
        <v>263</v>
      </c>
      <c r="E1589" t="s">
        <v>264</v>
      </c>
      <c r="F1589" s="1">
        <v>0.90277777777777779</v>
      </c>
      <c r="G1589">
        <v>111</v>
      </c>
      <c r="H1589">
        <v>999</v>
      </c>
      <c r="I1589">
        <v>888</v>
      </c>
      <c r="J1589">
        <v>1.5</v>
      </c>
      <c r="K1589">
        <v>0.245</v>
      </c>
      <c r="L1589">
        <v>0.5</v>
      </c>
      <c r="N1589">
        <v>5</v>
      </c>
      <c r="O1589">
        <v>0.5</v>
      </c>
      <c r="P1589">
        <v>0.19634954084936199</v>
      </c>
      <c r="Q1589">
        <v>217.56</v>
      </c>
      <c r="R1589">
        <v>0.72519999999999996</v>
      </c>
      <c r="S1589">
        <v>42.717806107187201</v>
      </c>
      <c r="T1589">
        <v>2</v>
      </c>
      <c r="U1589">
        <v>0.5</v>
      </c>
      <c r="V1589" t="s">
        <v>130</v>
      </c>
      <c r="W1589" s="2">
        <v>5</v>
      </c>
      <c r="X1589" s="2">
        <v>1000</v>
      </c>
      <c r="Y1589" s="2">
        <v>200</v>
      </c>
      <c r="Z1589" s="2">
        <v>0</v>
      </c>
      <c r="AB1589" s="2">
        <v>7</v>
      </c>
      <c r="AC1589" s="2">
        <v>4</v>
      </c>
      <c r="AD1589" s="2">
        <v>0</v>
      </c>
      <c r="AE1589" s="2">
        <v>3</v>
      </c>
      <c r="AF1589" s="2">
        <v>2.3333333333333299</v>
      </c>
      <c r="AG1589" s="2">
        <v>21.848812436467799</v>
      </c>
      <c r="AH1589" s="2">
        <v>933.33333333333303</v>
      </c>
      <c r="AI1589">
        <v>200</v>
      </c>
      <c r="AJ1589" t="s">
        <v>130</v>
      </c>
      <c r="AK1589" t="s">
        <v>50</v>
      </c>
      <c r="AL1589" t="s">
        <v>130</v>
      </c>
      <c r="AM1589" t="s">
        <v>51</v>
      </c>
      <c r="AN1589" t="s">
        <v>52</v>
      </c>
      <c r="AO1589" t="s">
        <v>53</v>
      </c>
      <c r="AP1589" t="s">
        <v>54</v>
      </c>
      <c r="AQ1589" t="s">
        <v>96</v>
      </c>
      <c r="AR1589" t="s">
        <v>130</v>
      </c>
    </row>
    <row r="1590" spans="1:44" hidden="1" x14ac:dyDescent="0.2">
      <c r="A1590" t="s">
        <v>262</v>
      </c>
      <c r="B1590" t="s">
        <v>99</v>
      </c>
      <c r="C1590" t="s">
        <v>100</v>
      </c>
      <c r="D1590" t="s">
        <v>263</v>
      </c>
      <c r="E1590" t="s">
        <v>264</v>
      </c>
      <c r="F1590" s="1">
        <v>0.90277777777777779</v>
      </c>
      <c r="G1590">
        <v>111</v>
      </c>
      <c r="H1590">
        <v>999</v>
      </c>
      <c r="I1590">
        <v>888</v>
      </c>
      <c r="J1590">
        <v>1.5</v>
      </c>
      <c r="K1590">
        <v>0.245</v>
      </c>
      <c r="L1590">
        <v>0.5</v>
      </c>
      <c r="N1590">
        <v>5</v>
      </c>
      <c r="O1590">
        <v>0.5</v>
      </c>
      <c r="P1590">
        <v>0.19634954084936199</v>
      </c>
      <c r="Q1590">
        <v>217.56</v>
      </c>
      <c r="R1590">
        <v>0.72519999999999996</v>
      </c>
      <c r="S1590">
        <v>42.717806107187201</v>
      </c>
      <c r="T1590">
        <v>2</v>
      </c>
      <c r="U1590">
        <v>0.5</v>
      </c>
      <c r="V1590" t="s">
        <v>165</v>
      </c>
      <c r="W1590" s="2">
        <v>5</v>
      </c>
      <c r="X1590" s="2">
        <v>1000</v>
      </c>
      <c r="Y1590" s="2">
        <v>200</v>
      </c>
      <c r="Z1590" s="2">
        <v>0</v>
      </c>
      <c r="AB1590" s="2">
        <v>3</v>
      </c>
      <c r="AC1590" s="2">
        <v>1</v>
      </c>
      <c r="AD1590" s="2">
        <v>0</v>
      </c>
      <c r="AE1590" s="2">
        <v>2</v>
      </c>
      <c r="AF1590" s="2">
        <v>1</v>
      </c>
      <c r="AG1590" s="2">
        <v>9.3637767584862104</v>
      </c>
      <c r="AH1590" s="2">
        <v>400</v>
      </c>
      <c r="AI1590">
        <v>200</v>
      </c>
      <c r="AJ1590" t="s">
        <v>165</v>
      </c>
      <c r="AK1590" t="s">
        <v>50</v>
      </c>
      <c r="AL1590" t="s">
        <v>165</v>
      </c>
      <c r="AM1590" t="s">
        <v>51</v>
      </c>
      <c r="AN1590" t="s">
        <v>52</v>
      </c>
      <c r="AO1590" t="s">
        <v>53</v>
      </c>
      <c r="AP1590" t="s">
        <v>54</v>
      </c>
      <c r="AQ1590" t="s">
        <v>96</v>
      </c>
      <c r="AR1590" t="s">
        <v>165</v>
      </c>
    </row>
    <row r="1591" spans="1:44" hidden="1" x14ac:dyDescent="0.2">
      <c r="A1591" t="s">
        <v>262</v>
      </c>
      <c r="B1591" t="s">
        <v>99</v>
      </c>
      <c r="C1591" t="s">
        <v>100</v>
      </c>
      <c r="D1591" t="s">
        <v>263</v>
      </c>
      <c r="E1591" t="s">
        <v>264</v>
      </c>
      <c r="F1591" s="1">
        <v>0.90277777777777779</v>
      </c>
      <c r="G1591">
        <v>111</v>
      </c>
      <c r="H1591">
        <v>999</v>
      </c>
      <c r="I1591">
        <v>888</v>
      </c>
      <c r="J1591">
        <v>1.5</v>
      </c>
      <c r="K1591">
        <v>0.245</v>
      </c>
      <c r="L1591">
        <v>0.5</v>
      </c>
      <c r="N1591">
        <v>5</v>
      </c>
      <c r="O1591">
        <v>0.5</v>
      </c>
      <c r="P1591">
        <v>0.19634954084936199</v>
      </c>
      <c r="Q1591">
        <v>217.56</v>
      </c>
      <c r="R1591">
        <v>0.72519999999999996</v>
      </c>
      <c r="S1591">
        <v>42.717806107187201</v>
      </c>
      <c r="T1591">
        <v>2</v>
      </c>
      <c r="U1591">
        <v>0.5</v>
      </c>
      <c r="V1591" t="s">
        <v>165</v>
      </c>
      <c r="W1591" s="2">
        <v>5</v>
      </c>
      <c r="X1591" s="2">
        <v>800</v>
      </c>
      <c r="Y1591" s="2">
        <v>160</v>
      </c>
      <c r="Z1591" s="2">
        <v>0</v>
      </c>
      <c r="AB1591" s="2">
        <v>13</v>
      </c>
      <c r="AC1591" s="2">
        <v>3</v>
      </c>
      <c r="AD1591" s="2">
        <v>7</v>
      </c>
      <c r="AE1591" s="2">
        <v>3</v>
      </c>
      <c r="AF1591" s="2">
        <v>4.3333333333333304</v>
      </c>
      <c r="AG1591" s="2">
        <v>32.461092762752102</v>
      </c>
      <c r="AH1591" s="2">
        <v>1386.6666666666599</v>
      </c>
      <c r="AI1591">
        <v>500</v>
      </c>
      <c r="AJ1591" t="s">
        <v>165</v>
      </c>
      <c r="AK1591" t="s">
        <v>50</v>
      </c>
      <c r="AL1591" t="s">
        <v>165</v>
      </c>
      <c r="AM1591" t="s">
        <v>51</v>
      </c>
      <c r="AN1591" t="s">
        <v>52</v>
      </c>
      <c r="AO1591" t="s">
        <v>53</v>
      </c>
      <c r="AP1591" t="s">
        <v>54</v>
      </c>
      <c r="AQ1591" t="s">
        <v>96</v>
      </c>
      <c r="AR1591" t="s">
        <v>165</v>
      </c>
    </row>
    <row r="1592" spans="1:44" hidden="1" x14ac:dyDescent="0.2">
      <c r="A1592" t="s">
        <v>262</v>
      </c>
      <c r="B1592" t="s">
        <v>99</v>
      </c>
      <c r="C1592" t="s">
        <v>100</v>
      </c>
      <c r="D1592" t="s">
        <v>263</v>
      </c>
      <c r="E1592" t="s">
        <v>264</v>
      </c>
      <c r="F1592" s="1">
        <v>0.90277777777777779</v>
      </c>
      <c r="G1592">
        <v>111</v>
      </c>
      <c r="H1592">
        <v>999</v>
      </c>
      <c r="I1592">
        <v>888</v>
      </c>
      <c r="J1592">
        <v>1.5</v>
      </c>
      <c r="K1592">
        <v>0.245</v>
      </c>
      <c r="L1592">
        <v>0.5</v>
      </c>
      <c r="N1592">
        <v>5</v>
      </c>
      <c r="O1592">
        <v>0.5</v>
      </c>
      <c r="P1592">
        <v>0.19634954084936199</v>
      </c>
      <c r="Q1592">
        <v>217.56</v>
      </c>
      <c r="R1592">
        <v>0.72519999999999996</v>
      </c>
      <c r="S1592">
        <v>42.717806107187201</v>
      </c>
      <c r="T1592">
        <v>2</v>
      </c>
      <c r="U1592">
        <v>0.5</v>
      </c>
      <c r="V1592" t="s">
        <v>80</v>
      </c>
      <c r="W1592" s="2">
        <v>5</v>
      </c>
      <c r="X1592" s="2">
        <v>1000</v>
      </c>
      <c r="Y1592" s="2">
        <v>200</v>
      </c>
      <c r="Z1592" s="2">
        <v>0</v>
      </c>
      <c r="AB1592" s="2">
        <v>11</v>
      </c>
      <c r="AC1592" s="2">
        <v>5</v>
      </c>
      <c r="AD1592" s="2">
        <v>1</v>
      </c>
      <c r="AE1592" s="2">
        <v>5</v>
      </c>
      <c r="AF1592" s="2">
        <v>3.6666666666666599</v>
      </c>
      <c r="AG1592" s="2">
        <v>34.333848114449403</v>
      </c>
      <c r="AH1592" s="2">
        <v>1466.6666666666599</v>
      </c>
      <c r="AI1592">
        <v>200</v>
      </c>
      <c r="AJ1592" t="s">
        <v>80</v>
      </c>
      <c r="AK1592" t="s">
        <v>50</v>
      </c>
      <c r="AL1592" t="s">
        <v>80</v>
      </c>
      <c r="AM1592" t="s">
        <v>51</v>
      </c>
      <c r="AN1592" t="s">
        <v>52</v>
      </c>
      <c r="AO1592" t="s">
        <v>53</v>
      </c>
      <c r="AP1592" t="s">
        <v>66</v>
      </c>
      <c r="AQ1592" t="s">
        <v>81</v>
      </c>
      <c r="AR1592" t="s">
        <v>80</v>
      </c>
    </row>
    <row r="1593" spans="1:44" hidden="1" x14ac:dyDescent="0.2">
      <c r="A1593" t="s">
        <v>262</v>
      </c>
      <c r="B1593" t="s">
        <v>99</v>
      </c>
      <c r="C1593" t="s">
        <v>100</v>
      </c>
      <c r="D1593" t="s">
        <v>263</v>
      </c>
      <c r="E1593" t="s">
        <v>264</v>
      </c>
      <c r="F1593" s="1">
        <v>0.90277777777777779</v>
      </c>
      <c r="G1593">
        <v>111</v>
      </c>
      <c r="H1593">
        <v>999</v>
      </c>
      <c r="I1593">
        <v>888</v>
      </c>
      <c r="J1593">
        <v>1.5</v>
      </c>
      <c r="K1593">
        <v>0.245</v>
      </c>
      <c r="L1593">
        <v>0.5</v>
      </c>
      <c r="N1593">
        <v>5</v>
      </c>
      <c r="O1593">
        <v>0.5</v>
      </c>
      <c r="P1593">
        <v>0.19634954084936199</v>
      </c>
      <c r="Q1593">
        <v>217.56</v>
      </c>
      <c r="R1593">
        <v>0.72519999999999996</v>
      </c>
      <c r="S1593">
        <v>42.717806107187201</v>
      </c>
      <c r="T1593">
        <v>2</v>
      </c>
      <c r="U1593">
        <v>0.5</v>
      </c>
      <c r="V1593" t="s">
        <v>80</v>
      </c>
      <c r="W1593" s="2">
        <v>5</v>
      </c>
      <c r="X1593" s="2">
        <v>800</v>
      </c>
      <c r="Y1593" s="2">
        <v>160</v>
      </c>
      <c r="Z1593" s="2">
        <v>0</v>
      </c>
      <c r="AB1593" s="2">
        <v>1</v>
      </c>
      <c r="AC1593" s="2">
        <v>1</v>
      </c>
      <c r="AD1593" s="2">
        <v>0</v>
      </c>
      <c r="AE1593" s="2">
        <v>0</v>
      </c>
      <c r="AF1593" s="2">
        <v>0.33333333333333298</v>
      </c>
      <c r="AG1593" s="2">
        <v>2.4970071355963199</v>
      </c>
      <c r="AH1593" s="2">
        <v>106.666666666666</v>
      </c>
      <c r="AI1593">
        <v>500</v>
      </c>
      <c r="AJ1593" t="s">
        <v>80</v>
      </c>
      <c r="AK1593" t="s">
        <v>50</v>
      </c>
      <c r="AL1593" t="s">
        <v>80</v>
      </c>
      <c r="AM1593" t="s">
        <v>51</v>
      </c>
      <c r="AN1593" t="s">
        <v>52</v>
      </c>
      <c r="AO1593" t="s">
        <v>53</v>
      </c>
      <c r="AP1593" t="s">
        <v>66</v>
      </c>
      <c r="AQ1593" t="s">
        <v>81</v>
      </c>
      <c r="AR1593" t="s">
        <v>80</v>
      </c>
    </row>
    <row r="1594" spans="1:44" hidden="1" x14ac:dyDescent="0.2">
      <c r="A1594" t="s">
        <v>262</v>
      </c>
      <c r="B1594" t="s">
        <v>99</v>
      </c>
      <c r="C1594" t="s">
        <v>100</v>
      </c>
      <c r="D1594" t="s">
        <v>263</v>
      </c>
      <c r="E1594" t="s">
        <v>264</v>
      </c>
      <c r="F1594" s="1">
        <v>0.90277777777777779</v>
      </c>
      <c r="G1594">
        <v>111</v>
      </c>
      <c r="H1594">
        <v>999</v>
      </c>
      <c r="I1594">
        <v>888</v>
      </c>
      <c r="J1594">
        <v>1.5</v>
      </c>
      <c r="K1594">
        <v>0.245</v>
      </c>
      <c r="L1594">
        <v>0.5</v>
      </c>
      <c r="N1594">
        <v>5</v>
      </c>
      <c r="O1594">
        <v>0.5</v>
      </c>
      <c r="P1594">
        <v>0.19634954084936199</v>
      </c>
      <c r="Q1594">
        <v>217.56</v>
      </c>
      <c r="R1594">
        <v>0.72519999999999996</v>
      </c>
      <c r="S1594">
        <v>42.717806107187201</v>
      </c>
      <c r="T1594">
        <v>2</v>
      </c>
      <c r="U1594">
        <v>0.5</v>
      </c>
      <c r="V1594" t="s">
        <v>82</v>
      </c>
      <c r="W1594" s="2">
        <v>5</v>
      </c>
      <c r="X1594" s="2">
        <v>1000</v>
      </c>
      <c r="Y1594" s="2">
        <v>200</v>
      </c>
      <c r="Z1594" s="2">
        <v>0</v>
      </c>
      <c r="AB1594" s="2">
        <v>27</v>
      </c>
      <c r="AC1594" s="2">
        <v>9</v>
      </c>
      <c r="AD1594" s="2">
        <v>10</v>
      </c>
      <c r="AE1594" s="2">
        <v>8</v>
      </c>
      <c r="AF1594" s="2">
        <v>9</v>
      </c>
      <c r="AG1594" s="2">
        <v>84.273990826375893</v>
      </c>
      <c r="AH1594" s="2">
        <v>3600</v>
      </c>
      <c r="AI1594">
        <v>200</v>
      </c>
      <c r="AJ1594" t="s">
        <v>82</v>
      </c>
      <c r="AK1594" t="s">
        <v>50</v>
      </c>
      <c r="AL1594" t="s">
        <v>82</v>
      </c>
      <c r="AM1594" t="s">
        <v>51</v>
      </c>
      <c r="AN1594" t="s">
        <v>52</v>
      </c>
      <c r="AO1594" t="s">
        <v>53</v>
      </c>
      <c r="AP1594" t="s">
        <v>66</v>
      </c>
      <c r="AQ1594" t="s">
        <v>83</v>
      </c>
      <c r="AR1594" t="s">
        <v>82</v>
      </c>
    </row>
    <row r="1595" spans="1:44" hidden="1" x14ac:dyDescent="0.2">
      <c r="A1595" t="s">
        <v>262</v>
      </c>
      <c r="B1595" t="s">
        <v>99</v>
      </c>
      <c r="C1595" t="s">
        <v>100</v>
      </c>
      <c r="D1595" t="s">
        <v>263</v>
      </c>
      <c r="E1595" t="s">
        <v>264</v>
      </c>
      <c r="F1595" s="1">
        <v>0.90277777777777779</v>
      </c>
      <c r="G1595">
        <v>111</v>
      </c>
      <c r="H1595">
        <v>999</v>
      </c>
      <c r="I1595">
        <v>888</v>
      </c>
      <c r="J1595">
        <v>1.5</v>
      </c>
      <c r="K1595">
        <v>0.245</v>
      </c>
      <c r="L1595">
        <v>0.5</v>
      </c>
      <c r="N1595">
        <v>5</v>
      </c>
      <c r="O1595">
        <v>0.5</v>
      </c>
      <c r="P1595">
        <v>0.19634954084936199</v>
      </c>
      <c r="Q1595">
        <v>217.56</v>
      </c>
      <c r="R1595">
        <v>0.72519999999999996</v>
      </c>
      <c r="S1595">
        <v>42.717806107187201</v>
      </c>
      <c r="T1595">
        <v>2</v>
      </c>
      <c r="U1595">
        <v>0.5</v>
      </c>
      <c r="V1595" t="s">
        <v>84</v>
      </c>
      <c r="W1595">
        <v>5</v>
      </c>
      <c r="X1595">
        <v>1000</v>
      </c>
      <c r="Y1595">
        <v>200</v>
      </c>
      <c r="Z1595">
        <v>0</v>
      </c>
      <c r="AA1595"/>
      <c r="AB1595">
        <v>21</v>
      </c>
      <c r="AC1595">
        <v>6</v>
      </c>
      <c r="AD1595">
        <v>8</v>
      </c>
      <c r="AE1595">
        <v>7</v>
      </c>
      <c r="AF1595">
        <v>7</v>
      </c>
      <c r="AG1595">
        <v>65.546437309403402</v>
      </c>
      <c r="AH1595">
        <v>2800</v>
      </c>
      <c r="AI1595">
        <v>200</v>
      </c>
      <c r="AJ1595" t="s">
        <v>84</v>
      </c>
      <c r="AK1595" t="s">
        <v>63</v>
      </c>
      <c r="AL1595" t="s">
        <v>84</v>
      </c>
      <c r="AM1595" t="s">
        <v>51</v>
      </c>
      <c r="AN1595" t="s">
        <v>52</v>
      </c>
      <c r="AO1595" t="s">
        <v>84</v>
      </c>
    </row>
    <row r="1596" spans="1:44" hidden="1" x14ac:dyDescent="0.2">
      <c r="A1596" t="s">
        <v>262</v>
      </c>
      <c r="B1596" t="s">
        <v>99</v>
      </c>
      <c r="C1596" t="s">
        <v>100</v>
      </c>
      <c r="D1596" t="s">
        <v>263</v>
      </c>
      <c r="E1596" t="s">
        <v>264</v>
      </c>
      <c r="F1596" s="1">
        <v>0.90277777777777779</v>
      </c>
      <c r="G1596">
        <v>111</v>
      </c>
      <c r="H1596">
        <v>999</v>
      </c>
      <c r="I1596">
        <v>888</v>
      </c>
      <c r="J1596">
        <v>1.5</v>
      </c>
      <c r="K1596">
        <v>0.245</v>
      </c>
      <c r="L1596">
        <v>0.5</v>
      </c>
      <c r="N1596">
        <v>5</v>
      </c>
      <c r="O1596">
        <v>0.5</v>
      </c>
      <c r="P1596">
        <v>0.19634954084936199</v>
      </c>
      <c r="Q1596">
        <v>217.56</v>
      </c>
      <c r="R1596">
        <v>0.72519999999999996</v>
      </c>
      <c r="S1596">
        <v>42.717806107187201</v>
      </c>
      <c r="T1596">
        <v>2</v>
      </c>
      <c r="U1596">
        <v>0.5</v>
      </c>
      <c r="V1596" t="s">
        <v>84</v>
      </c>
      <c r="W1596">
        <v>5</v>
      </c>
      <c r="X1596">
        <v>800</v>
      </c>
      <c r="Y1596">
        <v>160</v>
      </c>
      <c r="Z1596">
        <v>0</v>
      </c>
      <c r="AA1596"/>
      <c r="AB1596">
        <v>6</v>
      </c>
      <c r="AC1596">
        <v>3</v>
      </c>
      <c r="AD1596">
        <v>2</v>
      </c>
      <c r="AE1596">
        <v>1</v>
      </c>
      <c r="AF1596">
        <v>2</v>
      </c>
      <c r="AG1596">
        <v>14.9820428135779</v>
      </c>
      <c r="AH1596">
        <v>640</v>
      </c>
      <c r="AI1596">
        <v>500</v>
      </c>
      <c r="AJ1596" t="s">
        <v>84</v>
      </c>
      <c r="AK1596" t="s">
        <v>63</v>
      </c>
      <c r="AL1596" t="s">
        <v>84</v>
      </c>
      <c r="AM1596" t="s">
        <v>51</v>
      </c>
      <c r="AN1596" t="s">
        <v>52</v>
      </c>
      <c r="AO1596" t="s">
        <v>84</v>
      </c>
    </row>
    <row r="1597" spans="1:44" hidden="1" x14ac:dyDescent="0.2">
      <c r="A1597" t="s">
        <v>262</v>
      </c>
      <c r="B1597" t="s">
        <v>99</v>
      </c>
      <c r="C1597" t="s">
        <v>100</v>
      </c>
      <c r="D1597" t="s">
        <v>263</v>
      </c>
      <c r="E1597" t="s">
        <v>264</v>
      </c>
      <c r="F1597" s="1">
        <v>0.90277777777777779</v>
      </c>
      <c r="G1597">
        <v>111</v>
      </c>
      <c r="H1597">
        <v>999</v>
      </c>
      <c r="I1597">
        <v>888</v>
      </c>
      <c r="J1597">
        <v>1.5</v>
      </c>
      <c r="K1597">
        <v>0.245</v>
      </c>
      <c r="L1597">
        <v>0.5</v>
      </c>
      <c r="N1597">
        <v>5</v>
      </c>
      <c r="O1597">
        <v>0.5</v>
      </c>
      <c r="P1597">
        <v>0.19634954084936199</v>
      </c>
      <c r="Q1597">
        <v>217.56</v>
      </c>
      <c r="R1597">
        <v>0.72519999999999996</v>
      </c>
      <c r="S1597">
        <v>42.717806107187201</v>
      </c>
      <c r="T1597">
        <v>2</v>
      </c>
      <c r="U1597">
        <v>0.5</v>
      </c>
      <c r="V1597" t="s">
        <v>85</v>
      </c>
      <c r="W1597" s="2">
        <v>5</v>
      </c>
      <c r="X1597" s="2">
        <v>1000</v>
      </c>
      <c r="Y1597" s="2">
        <v>200</v>
      </c>
      <c r="Z1597" s="2">
        <v>0</v>
      </c>
      <c r="AB1597" s="2">
        <v>39</v>
      </c>
      <c r="AC1597" s="2">
        <v>16</v>
      </c>
      <c r="AD1597" s="2">
        <v>12</v>
      </c>
      <c r="AE1597" s="2">
        <v>11</v>
      </c>
      <c r="AF1597" s="2">
        <v>13</v>
      </c>
      <c r="AG1597" s="2">
        <v>121.72909786032</v>
      </c>
      <c r="AH1597" s="2">
        <v>5200</v>
      </c>
      <c r="AI1597">
        <v>200</v>
      </c>
      <c r="AJ1597" t="s">
        <v>85</v>
      </c>
      <c r="AK1597" t="s">
        <v>50</v>
      </c>
      <c r="AL1597" t="s">
        <v>85</v>
      </c>
      <c r="AM1597" t="s">
        <v>51</v>
      </c>
      <c r="AN1597" t="s">
        <v>52</v>
      </c>
      <c r="AO1597" t="s">
        <v>53</v>
      </c>
      <c r="AP1597" t="s">
        <v>54</v>
      </c>
      <c r="AQ1597" t="s">
        <v>57</v>
      </c>
      <c r="AR1597" t="s">
        <v>85</v>
      </c>
    </row>
    <row r="1598" spans="1:44" hidden="1" x14ac:dyDescent="0.2">
      <c r="A1598" t="s">
        <v>262</v>
      </c>
      <c r="B1598" t="s">
        <v>99</v>
      </c>
      <c r="C1598" t="s">
        <v>100</v>
      </c>
      <c r="D1598" t="s">
        <v>263</v>
      </c>
      <c r="E1598" t="s">
        <v>264</v>
      </c>
      <c r="F1598" s="1">
        <v>0.90277777777777779</v>
      </c>
      <c r="G1598">
        <v>111</v>
      </c>
      <c r="H1598">
        <v>999</v>
      </c>
      <c r="I1598">
        <v>888</v>
      </c>
      <c r="J1598">
        <v>1.5</v>
      </c>
      <c r="K1598">
        <v>0.245</v>
      </c>
      <c r="L1598">
        <v>0.5</v>
      </c>
      <c r="N1598">
        <v>5</v>
      </c>
      <c r="O1598">
        <v>0.5</v>
      </c>
      <c r="P1598">
        <v>0.19634954084936199</v>
      </c>
      <c r="Q1598">
        <v>217.56</v>
      </c>
      <c r="R1598">
        <v>0.72519999999999996</v>
      </c>
      <c r="S1598">
        <v>42.717806107187201</v>
      </c>
      <c r="T1598">
        <v>2</v>
      </c>
      <c r="U1598">
        <v>0.5</v>
      </c>
      <c r="V1598" t="s">
        <v>111</v>
      </c>
      <c r="W1598">
        <v>5</v>
      </c>
      <c r="X1598">
        <v>1000</v>
      </c>
      <c r="Y1598">
        <v>200</v>
      </c>
      <c r="Z1598">
        <v>0</v>
      </c>
      <c r="AA1598"/>
      <c r="AB1598">
        <v>2</v>
      </c>
      <c r="AC1598">
        <v>0</v>
      </c>
      <c r="AD1598">
        <v>1</v>
      </c>
      <c r="AE1598">
        <v>1</v>
      </c>
      <c r="AF1598">
        <v>0.66666666666666596</v>
      </c>
      <c r="AG1598">
        <v>6.2425178389907998</v>
      </c>
      <c r="AH1598">
        <v>266.666666666666</v>
      </c>
      <c r="AI1598">
        <v>200</v>
      </c>
      <c r="AJ1598" t="s">
        <v>111</v>
      </c>
      <c r="AK1598" t="s">
        <v>63</v>
      </c>
      <c r="AL1598" t="s">
        <v>111</v>
      </c>
      <c r="AM1598" t="s">
        <v>51</v>
      </c>
      <c r="AN1598" t="s">
        <v>112</v>
      </c>
      <c r="AO1598" t="s">
        <v>111</v>
      </c>
    </row>
    <row r="1599" spans="1:44" hidden="1" x14ac:dyDescent="0.2">
      <c r="A1599" t="s">
        <v>262</v>
      </c>
      <c r="B1599" t="s">
        <v>99</v>
      </c>
      <c r="C1599" t="s">
        <v>100</v>
      </c>
      <c r="D1599" t="s">
        <v>263</v>
      </c>
      <c r="E1599" t="s">
        <v>264</v>
      </c>
      <c r="F1599" s="1">
        <v>0.90277777777777779</v>
      </c>
      <c r="G1599">
        <v>111</v>
      </c>
      <c r="H1599">
        <v>999</v>
      </c>
      <c r="I1599">
        <v>888</v>
      </c>
      <c r="J1599">
        <v>1.5</v>
      </c>
      <c r="K1599">
        <v>0.245</v>
      </c>
      <c r="L1599">
        <v>0.5</v>
      </c>
      <c r="N1599">
        <v>5</v>
      </c>
      <c r="O1599">
        <v>0.5</v>
      </c>
      <c r="P1599">
        <v>0.19634954084936199</v>
      </c>
      <c r="Q1599">
        <v>217.56</v>
      </c>
      <c r="R1599">
        <v>0.72519999999999996</v>
      </c>
      <c r="S1599">
        <v>42.717806107187201</v>
      </c>
      <c r="T1599">
        <v>2</v>
      </c>
      <c r="U1599">
        <v>0.5</v>
      </c>
      <c r="V1599" t="s">
        <v>86</v>
      </c>
      <c r="W1599">
        <v>5</v>
      </c>
      <c r="X1599">
        <v>1000</v>
      </c>
      <c r="Y1599">
        <v>200</v>
      </c>
      <c r="Z1599">
        <v>0</v>
      </c>
      <c r="AA1599"/>
      <c r="AB1599">
        <v>2</v>
      </c>
      <c r="AC1599">
        <v>0</v>
      </c>
      <c r="AD1599">
        <v>1</v>
      </c>
      <c r="AE1599">
        <v>1</v>
      </c>
      <c r="AF1599">
        <v>0.66666666666666596</v>
      </c>
      <c r="AG1599">
        <v>6.2425178389907998</v>
      </c>
      <c r="AH1599">
        <v>266.666666666666</v>
      </c>
      <c r="AI1599">
        <v>200</v>
      </c>
      <c r="AJ1599" t="s">
        <v>86</v>
      </c>
      <c r="AK1599" t="s">
        <v>87</v>
      </c>
      <c r="AL1599" t="s">
        <v>86</v>
      </c>
      <c r="AM1599" t="s">
        <v>51</v>
      </c>
      <c r="AN1599" t="s">
        <v>88</v>
      </c>
      <c r="AO1599" t="s">
        <v>89</v>
      </c>
      <c r="AP1599" t="s">
        <v>86</v>
      </c>
    </row>
    <row r="1600" spans="1:44" hidden="1" x14ac:dyDescent="0.2">
      <c r="A1600" t="s">
        <v>262</v>
      </c>
      <c r="B1600" t="s">
        <v>99</v>
      </c>
      <c r="C1600" t="s">
        <v>100</v>
      </c>
      <c r="D1600" t="s">
        <v>263</v>
      </c>
      <c r="E1600" t="s">
        <v>264</v>
      </c>
      <c r="F1600" s="1">
        <v>0.90277777777777779</v>
      </c>
      <c r="G1600">
        <v>111</v>
      </c>
      <c r="H1600">
        <v>999</v>
      </c>
      <c r="I1600">
        <v>888</v>
      </c>
      <c r="J1600">
        <v>1.5</v>
      </c>
      <c r="K1600">
        <v>0.245</v>
      </c>
      <c r="L1600">
        <v>0.5</v>
      </c>
      <c r="N1600">
        <v>5</v>
      </c>
      <c r="O1600">
        <v>0.5</v>
      </c>
      <c r="P1600">
        <v>0.19634954084936199</v>
      </c>
      <c r="Q1600">
        <v>217.56</v>
      </c>
      <c r="R1600">
        <v>0.72519999999999996</v>
      </c>
      <c r="S1600">
        <v>42.717806107187201</v>
      </c>
      <c r="T1600">
        <v>2</v>
      </c>
      <c r="U1600">
        <v>0.5</v>
      </c>
      <c r="V1600" t="s">
        <v>86</v>
      </c>
      <c r="W1600">
        <v>5</v>
      </c>
      <c r="X1600">
        <v>800</v>
      </c>
      <c r="Y1600">
        <v>160</v>
      </c>
      <c r="Z1600">
        <v>0</v>
      </c>
      <c r="AA1600"/>
      <c r="AB1600">
        <v>4</v>
      </c>
      <c r="AC1600">
        <v>0</v>
      </c>
      <c r="AD1600">
        <v>2</v>
      </c>
      <c r="AE1600">
        <v>2</v>
      </c>
      <c r="AF1600">
        <v>1.3333333333333299</v>
      </c>
      <c r="AG1600">
        <v>9.9880285423852904</v>
      </c>
      <c r="AH1600">
        <v>426.666666666666</v>
      </c>
      <c r="AI1600">
        <v>500</v>
      </c>
      <c r="AJ1600" t="s">
        <v>86</v>
      </c>
      <c r="AK1600" t="s">
        <v>87</v>
      </c>
      <c r="AL1600" t="s">
        <v>86</v>
      </c>
      <c r="AM1600" t="s">
        <v>51</v>
      </c>
      <c r="AN1600" t="s">
        <v>88</v>
      </c>
      <c r="AO1600" t="s">
        <v>89</v>
      </c>
      <c r="AP1600" t="s">
        <v>86</v>
      </c>
    </row>
    <row r="1601" spans="1:44" hidden="1" x14ac:dyDescent="0.2">
      <c r="A1601" t="s">
        <v>262</v>
      </c>
      <c r="B1601" t="s">
        <v>99</v>
      </c>
      <c r="C1601" t="s">
        <v>100</v>
      </c>
      <c r="D1601" t="s">
        <v>263</v>
      </c>
      <c r="E1601" t="s">
        <v>264</v>
      </c>
      <c r="F1601" s="1">
        <v>0.90277777777777779</v>
      </c>
      <c r="G1601">
        <v>111</v>
      </c>
      <c r="H1601">
        <v>999</v>
      </c>
      <c r="I1601">
        <v>888</v>
      </c>
      <c r="J1601">
        <v>1.5</v>
      </c>
      <c r="K1601">
        <v>0.245</v>
      </c>
      <c r="L1601">
        <v>0.5</v>
      </c>
      <c r="N1601">
        <v>5</v>
      </c>
      <c r="O1601">
        <v>0.5</v>
      </c>
      <c r="P1601">
        <v>0.19634954084936199</v>
      </c>
      <c r="Q1601">
        <v>217.56</v>
      </c>
      <c r="R1601">
        <v>0.72519999999999996</v>
      </c>
      <c r="S1601">
        <v>42.717806107187201</v>
      </c>
      <c r="T1601">
        <v>2</v>
      </c>
      <c r="U1601">
        <v>0.5</v>
      </c>
      <c r="V1601" t="s">
        <v>90</v>
      </c>
      <c r="W1601">
        <v>5</v>
      </c>
      <c r="X1601">
        <v>1000</v>
      </c>
      <c r="Y1601">
        <v>200</v>
      </c>
      <c r="Z1601">
        <v>0</v>
      </c>
      <c r="AA1601"/>
      <c r="AB1601">
        <v>1</v>
      </c>
      <c r="AC1601">
        <v>1</v>
      </c>
      <c r="AD1601">
        <v>0</v>
      </c>
      <c r="AE1601">
        <v>0</v>
      </c>
      <c r="AF1601">
        <v>0.33333333333333298</v>
      </c>
      <c r="AG1601">
        <v>3.1212589194953999</v>
      </c>
      <c r="AH1601">
        <v>133.333333333333</v>
      </c>
      <c r="AI1601">
        <v>200</v>
      </c>
      <c r="AJ1601" t="s">
        <v>90</v>
      </c>
      <c r="AK1601" t="s">
        <v>91</v>
      </c>
      <c r="AL1601" t="s">
        <v>90</v>
      </c>
      <c r="AM1601" t="s">
        <v>51</v>
      </c>
      <c r="AN1601" t="s">
        <v>92</v>
      </c>
    </row>
    <row r="1602" spans="1:44" hidden="1" x14ac:dyDescent="0.2">
      <c r="A1602" t="s">
        <v>262</v>
      </c>
      <c r="B1602" t="s">
        <v>99</v>
      </c>
      <c r="C1602" t="s">
        <v>100</v>
      </c>
      <c r="D1602" t="s">
        <v>263</v>
      </c>
      <c r="E1602" t="s">
        <v>264</v>
      </c>
      <c r="F1602" s="1">
        <v>0.90277777777777779</v>
      </c>
      <c r="G1602">
        <v>111</v>
      </c>
      <c r="H1602">
        <v>999</v>
      </c>
      <c r="I1602">
        <v>888</v>
      </c>
      <c r="J1602">
        <v>1.5</v>
      </c>
      <c r="K1602">
        <v>0.245</v>
      </c>
      <c r="L1602">
        <v>0.5</v>
      </c>
      <c r="N1602">
        <v>5</v>
      </c>
      <c r="O1602">
        <v>0.5</v>
      </c>
      <c r="P1602">
        <v>0.19634954084936199</v>
      </c>
      <c r="Q1602">
        <v>217.56</v>
      </c>
      <c r="R1602">
        <v>0.72519999999999996</v>
      </c>
      <c r="S1602">
        <v>42.717806107187201</v>
      </c>
      <c r="T1602">
        <v>2</v>
      </c>
      <c r="U1602">
        <v>0.5</v>
      </c>
      <c r="V1602" t="s">
        <v>90</v>
      </c>
      <c r="W1602">
        <v>5</v>
      </c>
      <c r="X1602">
        <v>800</v>
      </c>
      <c r="Y1602">
        <v>160</v>
      </c>
      <c r="Z1602">
        <v>0</v>
      </c>
      <c r="AA1602"/>
      <c r="AB1602">
        <v>1</v>
      </c>
      <c r="AC1602">
        <v>0</v>
      </c>
      <c r="AD1602">
        <v>1</v>
      </c>
      <c r="AE1602">
        <v>0</v>
      </c>
      <c r="AF1602">
        <v>0.33333333333333298</v>
      </c>
      <c r="AG1602">
        <v>2.4970071355963199</v>
      </c>
      <c r="AH1602">
        <v>106.666666666666</v>
      </c>
      <c r="AI1602">
        <v>500</v>
      </c>
      <c r="AJ1602" t="s">
        <v>90</v>
      </c>
      <c r="AK1602" t="s">
        <v>91</v>
      </c>
      <c r="AL1602" t="s">
        <v>90</v>
      </c>
      <c r="AM1602" t="s">
        <v>51</v>
      </c>
      <c r="AN1602" t="s">
        <v>92</v>
      </c>
    </row>
    <row r="1603" spans="1:44" hidden="1" x14ac:dyDescent="0.2">
      <c r="A1603" t="s">
        <v>262</v>
      </c>
      <c r="B1603" t="s">
        <v>99</v>
      </c>
      <c r="C1603" t="s">
        <v>100</v>
      </c>
      <c r="D1603" t="s">
        <v>263</v>
      </c>
      <c r="E1603" t="s">
        <v>264</v>
      </c>
      <c r="F1603" s="1">
        <v>0.90277777777777779</v>
      </c>
      <c r="G1603">
        <v>111</v>
      </c>
      <c r="H1603">
        <v>999</v>
      </c>
      <c r="I1603">
        <v>888</v>
      </c>
      <c r="J1603">
        <v>1.5</v>
      </c>
      <c r="K1603">
        <v>0.245</v>
      </c>
      <c r="L1603">
        <v>0.5</v>
      </c>
      <c r="N1603">
        <v>5</v>
      </c>
      <c r="O1603">
        <v>0.5</v>
      </c>
      <c r="P1603">
        <v>0.19634954084936199</v>
      </c>
      <c r="Q1603">
        <v>217.56</v>
      </c>
      <c r="R1603">
        <v>0.72519999999999996</v>
      </c>
      <c r="S1603">
        <v>42.717806107187201</v>
      </c>
      <c r="T1603">
        <v>2</v>
      </c>
      <c r="U1603">
        <v>0.5</v>
      </c>
      <c r="V1603" t="s">
        <v>113</v>
      </c>
      <c r="W1603">
        <v>5</v>
      </c>
      <c r="X1603">
        <v>800</v>
      </c>
      <c r="Y1603">
        <v>160</v>
      </c>
      <c r="Z1603">
        <v>0</v>
      </c>
      <c r="AA1603"/>
      <c r="AB1603">
        <v>2</v>
      </c>
      <c r="AC1603">
        <v>0</v>
      </c>
      <c r="AD1603">
        <v>0</v>
      </c>
      <c r="AE1603">
        <v>2</v>
      </c>
      <c r="AF1603">
        <v>0.66666666666666596</v>
      </c>
      <c r="AG1603">
        <v>4.9940142711926399</v>
      </c>
      <c r="AH1603">
        <v>213.333333333333</v>
      </c>
      <c r="AI1603">
        <v>500</v>
      </c>
    </row>
    <row r="1604" spans="1:44" hidden="1" x14ac:dyDescent="0.2">
      <c r="A1604" t="s">
        <v>262</v>
      </c>
      <c r="B1604" t="s">
        <v>99</v>
      </c>
      <c r="C1604" t="s">
        <v>100</v>
      </c>
      <c r="D1604" t="s">
        <v>263</v>
      </c>
      <c r="E1604" t="s">
        <v>264</v>
      </c>
      <c r="F1604" s="1">
        <v>0.90277777777777779</v>
      </c>
      <c r="G1604">
        <v>111</v>
      </c>
      <c r="H1604">
        <v>999</v>
      </c>
      <c r="I1604">
        <v>888</v>
      </c>
      <c r="J1604">
        <v>1.5</v>
      </c>
      <c r="K1604">
        <v>0.245</v>
      </c>
      <c r="L1604">
        <v>0.5</v>
      </c>
      <c r="N1604">
        <v>5</v>
      </c>
      <c r="O1604">
        <v>0.5</v>
      </c>
      <c r="P1604">
        <v>0.19634954084936199</v>
      </c>
      <c r="Q1604">
        <v>217.56</v>
      </c>
      <c r="R1604">
        <v>0.72519999999999996</v>
      </c>
      <c r="S1604">
        <v>42.717806107187201</v>
      </c>
      <c r="T1604">
        <v>2</v>
      </c>
      <c r="U1604">
        <v>0.5</v>
      </c>
      <c r="V1604" t="s">
        <v>176</v>
      </c>
      <c r="W1604" s="2">
        <v>5</v>
      </c>
      <c r="X1604" s="2">
        <v>1000</v>
      </c>
      <c r="Y1604" s="2">
        <v>200</v>
      </c>
      <c r="Z1604" s="2">
        <v>0</v>
      </c>
      <c r="AB1604" s="2">
        <v>2</v>
      </c>
      <c r="AC1604" s="2">
        <v>1</v>
      </c>
      <c r="AD1604" s="2">
        <v>1</v>
      </c>
      <c r="AE1604" s="2">
        <v>0</v>
      </c>
      <c r="AF1604" s="2">
        <v>0.66666666666666596</v>
      </c>
      <c r="AG1604" s="2">
        <v>6.2425178389907998</v>
      </c>
      <c r="AH1604" s="2">
        <v>266.666666666666</v>
      </c>
      <c r="AI1604">
        <v>200</v>
      </c>
      <c r="AJ1604" t="s">
        <v>176</v>
      </c>
      <c r="AK1604" t="s">
        <v>50</v>
      </c>
      <c r="AL1604" t="s">
        <v>176</v>
      </c>
      <c r="AM1604" t="s">
        <v>51</v>
      </c>
      <c r="AN1604" t="s">
        <v>52</v>
      </c>
      <c r="AO1604" t="s">
        <v>53</v>
      </c>
      <c r="AP1604" t="s">
        <v>54</v>
      </c>
      <c r="AQ1604" t="s">
        <v>177</v>
      </c>
      <c r="AR1604" t="s">
        <v>176</v>
      </c>
    </row>
    <row r="1605" spans="1:44" hidden="1" x14ac:dyDescent="0.2">
      <c r="A1605" t="s">
        <v>262</v>
      </c>
      <c r="B1605" t="s">
        <v>99</v>
      </c>
      <c r="C1605" t="s">
        <v>100</v>
      </c>
      <c r="D1605" t="s">
        <v>263</v>
      </c>
      <c r="E1605" t="s">
        <v>264</v>
      </c>
      <c r="F1605" s="1">
        <v>0.90277777777777779</v>
      </c>
      <c r="G1605">
        <v>111</v>
      </c>
      <c r="H1605">
        <v>999</v>
      </c>
      <c r="I1605">
        <v>888</v>
      </c>
      <c r="J1605">
        <v>1.5</v>
      </c>
      <c r="K1605">
        <v>0.245</v>
      </c>
      <c r="L1605">
        <v>0.5</v>
      </c>
      <c r="N1605">
        <v>5</v>
      </c>
      <c r="O1605">
        <v>0.5</v>
      </c>
      <c r="P1605">
        <v>0.19634954084936199</v>
      </c>
      <c r="Q1605">
        <v>217.56</v>
      </c>
      <c r="R1605">
        <v>0.72519999999999996</v>
      </c>
      <c r="S1605">
        <v>42.717806107187201</v>
      </c>
      <c r="T1605">
        <v>2</v>
      </c>
      <c r="U1605">
        <v>0.5</v>
      </c>
      <c r="V1605" t="s">
        <v>176</v>
      </c>
      <c r="W1605" s="2">
        <v>5</v>
      </c>
      <c r="X1605" s="2">
        <v>800</v>
      </c>
      <c r="Y1605" s="2">
        <v>160</v>
      </c>
      <c r="Z1605" s="2">
        <v>0</v>
      </c>
      <c r="AB1605" s="2">
        <v>1</v>
      </c>
      <c r="AC1605" s="2">
        <v>1</v>
      </c>
      <c r="AD1605" s="2">
        <v>0</v>
      </c>
      <c r="AE1605" s="2">
        <v>0</v>
      </c>
      <c r="AF1605" s="2">
        <v>0.33333333333333298</v>
      </c>
      <c r="AG1605" s="2">
        <v>2.4970071355963199</v>
      </c>
      <c r="AH1605" s="2">
        <v>106.666666666666</v>
      </c>
      <c r="AI1605">
        <v>500</v>
      </c>
      <c r="AJ1605" t="s">
        <v>176</v>
      </c>
      <c r="AK1605" t="s">
        <v>50</v>
      </c>
      <c r="AL1605" t="s">
        <v>176</v>
      </c>
      <c r="AM1605" t="s">
        <v>51</v>
      </c>
      <c r="AN1605" t="s">
        <v>52</v>
      </c>
      <c r="AO1605" t="s">
        <v>53</v>
      </c>
      <c r="AP1605" t="s">
        <v>54</v>
      </c>
      <c r="AQ1605" t="s">
        <v>177</v>
      </c>
      <c r="AR1605" t="s">
        <v>176</v>
      </c>
    </row>
    <row r="1606" spans="1:44" hidden="1" x14ac:dyDescent="0.2">
      <c r="A1606" t="s">
        <v>262</v>
      </c>
      <c r="B1606" t="s">
        <v>99</v>
      </c>
      <c r="C1606" t="s">
        <v>100</v>
      </c>
      <c r="D1606" t="s">
        <v>263</v>
      </c>
      <c r="E1606" t="s">
        <v>264</v>
      </c>
      <c r="F1606" s="1">
        <v>0.90277777777777779</v>
      </c>
      <c r="G1606">
        <v>111</v>
      </c>
      <c r="H1606">
        <v>999</v>
      </c>
      <c r="I1606">
        <v>888</v>
      </c>
      <c r="J1606">
        <v>1.5</v>
      </c>
      <c r="K1606">
        <v>0.245</v>
      </c>
      <c r="L1606">
        <v>0.5</v>
      </c>
      <c r="N1606">
        <v>5</v>
      </c>
      <c r="O1606">
        <v>0.5</v>
      </c>
      <c r="P1606">
        <v>0.19634954084936199</v>
      </c>
      <c r="Q1606">
        <v>217.56</v>
      </c>
      <c r="R1606">
        <v>0.72519999999999996</v>
      </c>
      <c r="S1606">
        <v>42.717806107187201</v>
      </c>
      <c r="T1606">
        <v>2</v>
      </c>
      <c r="U1606">
        <v>0.5</v>
      </c>
      <c r="V1606" t="s">
        <v>114</v>
      </c>
      <c r="W1606">
        <v>5</v>
      </c>
      <c r="X1606">
        <v>1000</v>
      </c>
      <c r="Y1606">
        <v>200</v>
      </c>
      <c r="Z1606">
        <v>0</v>
      </c>
      <c r="AA1606"/>
      <c r="AB1606">
        <v>4</v>
      </c>
      <c r="AC1606">
        <v>0</v>
      </c>
      <c r="AD1606">
        <v>0</v>
      </c>
      <c r="AE1606">
        <v>4</v>
      </c>
      <c r="AF1606">
        <v>1.3333333333333299</v>
      </c>
      <c r="AG1606">
        <v>12.4850356779816</v>
      </c>
      <c r="AH1606">
        <v>533.33333333333303</v>
      </c>
      <c r="AI1606">
        <v>200</v>
      </c>
    </row>
    <row r="1607" spans="1:44" hidden="1" x14ac:dyDescent="0.2">
      <c r="A1607" t="s">
        <v>262</v>
      </c>
      <c r="B1607" t="s">
        <v>99</v>
      </c>
      <c r="C1607" t="s">
        <v>100</v>
      </c>
      <c r="D1607" t="s">
        <v>263</v>
      </c>
      <c r="E1607" t="s">
        <v>264</v>
      </c>
      <c r="F1607" s="1">
        <v>0.90277777777777779</v>
      </c>
      <c r="G1607">
        <v>111</v>
      </c>
      <c r="H1607">
        <v>999</v>
      </c>
      <c r="I1607">
        <v>888</v>
      </c>
      <c r="J1607">
        <v>1.5</v>
      </c>
      <c r="K1607">
        <v>0.245</v>
      </c>
      <c r="L1607">
        <v>0.5</v>
      </c>
      <c r="N1607">
        <v>5</v>
      </c>
      <c r="O1607">
        <v>0.5</v>
      </c>
      <c r="P1607">
        <v>0.19634954084936199</v>
      </c>
      <c r="Q1607">
        <v>217.56</v>
      </c>
      <c r="R1607">
        <v>0.72519999999999996</v>
      </c>
      <c r="S1607">
        <v>42.717806107187201</v>
      </c>
      <c r="T1607">
        <v>2</v>
      </c>
      <c r="U1607">
        <v>0.5</v>
      </c>
      <c r="V1607" t="s">
        <v>114</v>
      </c>
      <c r="W1607">
        <v>5</v>
      </c>
      <c r="X1607">
        <v>800</v>
      </c>
      <c r="Y1607">
        <v>160</v>
      </c>
      <c r="Z1607">
        <v>0</v>
      </c>
      <c r="AA1607"/>
      <c r="AB1607">
        <v>1</v>
      </c>
      <c r="AC1607">
        <v>1</v>
      </c>
      <c r="AD1607">
        <v>0</v>
      </c>
      <c r="AE1607">
        <v>0</v>
      </c>
      <c r="AF1607">
        <v>0.33333333333333298</v>
      </c>
      <c r="AG1607">
        <v>2.4970071355963199</v>
      </c>
      <c r="AH1607">
        <v>106.666666666666</v>
      </c>
      <c r="AI1607">
        <v>500</v>
      </c>
    </row>
    <row r="1608" spans="1:44" hidden="1" x14ac:dyDescent="0.2">
      <c r="A1608" t="s">
        <v>262</v>
      </c>
      <c r="B1608" t="s">
        <v>99</v>
      </c>
      <c r="C1608" t="s">
        <v>100</v>
      </c>
      <c r="D1608" t="s">
        <v>263</v>
      </c>
      <c r="E1608" t="s">
        <v>264</v>
      </c>
      <c r="F1608" s="1">
        <v>0.90277777777777779</v>
      </c>
      <c r="G1608">
        <v>111</v>
      </c>
      <c r="H1608">
        <v>999</v>
      </c>
      <c r="I1608">
        <v>888</v>
      </c>
      <c r="J1608">
        <v>1.5</v>
      </c>
      <c r="K1608">
        <v>0.245</v>
      </c>
      <c r="L1608">
        <v>0.5</v>
      </c>
      <c r="N1608">
        <v>5</v>
      </c>
      <c r="O1608">
        <v>0.5</v>
      </c>
      <c r="P1608">
        <v>0.19634954084936199</v>
      </c>
      <c r="Q1608">
        <v>217.56</v>
      </c>
      <c r="R1608">
        <v>0.72519999999999996</v>
      </c>
      <c r="S1608">
        <v>42.717806107187201</v>
      </c>
      <c r="T1608">
        <v>2</v>
      </c>
      <c r="U1608">
        <v>0.5</v>
      </c>
      <c r="V1608" t="s">
        <v>133</v>
      </c>
      <c r="W1608">
        <v>5</v>
      </c>
      <c r="X1608">
        <v>800</v>
      </c>
      <c r="Y1608">
        <v>160</v>
      </c>
      <c r="Z1608">
        <v>0</v>
      </c>
      <c r="AA1608"/>
      <c r="AB1608">
        <v>1</v>
      </c>
      <c r="AC1608">
        <v>0</v>
      </c>
      <c r="AD1608">
        <v>0</v>
      </c>
      <c r="AE1608">
        <v>1</v>
      </c>
      <c r="AF1608">
        <v>0.33333333333333298</v>
      </c>
      <c r="AG1608">
        <v>2.4970071355963199</v>
      </c>
      <c r="AH1608">
        <v>106.666666666666</v>
      </c>
      <c r="AI1608">
        <v>500</v>
      </c>
    </row>
    <row r="1609" spans="1:44" hidden="1" x14ac:dyDescent="0.2">
      <c r="A1609" t="s">
        <v>262</v>
      </c>
      <c r="B1609" t="s">
        <v>99</v>
      </c>
      <c r="C1609" t="s">
        <v>100</v>
      </c>
      <c r="D1609" t="s">
        <v>263</v>
      </c>
      <c r="E1609" t="s">
        <v>264</v>
      </c>
      <c r="F1609" s="1">
        <v>0.90277777777777779</v>
      </c>
      <c r="G1609">
        <v>111</v>
      </c>
      <c r="H1609">
        <v>999</v>
      </c>
      <c r="I1609">
        <v>888</v>
      </c>
      <c r="J1609">
        <v>1.5</v>
      </c>
      <c r="K1609">
        <v>0.245</v>
      </c>
      <c r="L1609">
        <v>0.5</v>
      </c>
      <c r="N1609">
        <v>5</v>
      </c>
      <c r="O1609">
        <v>0.5</v>
      </c>
      <c r="P1609">
        <v>0.19634954084936199</v>
      </c>
      <c r="Q1609">
        <v>217.56</v>
      </c>
      <c r="R1609">
        <v>0.72519999999999996</v>
      </c>
      <c r="S1609">
        <v>42.717806107187201</v>
      </c>
      <c r="T1609">
        <v>2</v>
      </c>
      <c r="U1609">
        <v>0.5</v>
      </c>
      <c r="V1609" t="s">
        <v>93</v>
      </c>
      <c r="W1609" s="2">
        <v>5</v>
      </c>
      <c r="X1609" s="2">
        <v>1000</v>
      </c>
      <c r="Y1609" s="2">
        <v>200</v>
      </c>
      <c r="Z1609" s="2">
        <v>0</v>
      </c>
      <c r="AB1609" s="2">
        <v>6</v>
      </c>
      <c r="AC1609" s="2">
        <v>1</v>
      </c>
      <c r="AD1609" s="2">
        <v>3</v>
      </c>
      <c r="AE1609" s="2">
        <v>2</v>
      </c>
      <c r="AF1609" s="2">
        <v>2</v>
      </c>
      <c r="AG1609" s="2">
        <v>18.727553516972399</v>
      </c>
      <c r="AH1609" s="2">
        <v>800</v>
      </c>
      <c r="AI1609">
        <v>200</v>
      </c>
      <c r="AJ1609" t="s">
        <v>93</v>
      </c>
      <c r="AK1609" t="s">
        <v>50</v>
      </c>
      <c r="AL1609" t="s">
        <v>93</v>
      </c>
      <c r="AM1609" t="s">
        <v>51</v>
      </c>
      <c r="AN1609" t="s">
        <v>52</v>
      </c>
      <c r="AO1609" t="s">
        <v>53</v>
      </c>
      <c r="AP1609" t="s">
        <v>54</v>
      </c>
      <c r="AQ1609" t="s">
        <v>94</v>
      </c>
      <c r="AR1609" t="s">
        <v>93</v>
      </c>
    </row>
    <row r="1610" spans="1:44" hidden="1" x14ac:dyDescent="0.2">
      <c r="A1610" t="s">
        <v>262</v>
      </c>
      <c r="B1610" t="s">
        <v>99</v>
      </c>
      <c r="C1610" t="s">
        <v>100</v>
      </c>
      <c r="D1610" t="s">
        <v>263</v>
      </c>
      <c r="E1610" t="s">
        <v>264</v>
      </c>
      <c r="F1610" s="1">
        <v>0.90277777777777779</v>
      </c>
      <c r="G1610">
        <v>111</v>
      </c>
      <c r="H1610">
        <v>999</v>
      </c>
      <c r="I1610">
        <v>888</v>
      </c>
      <c r="J1610">
        <v>1.5</v>
      </c>
      <c r="K1610">
        <v>0.245</v>
      </c>
      <c r="L1610">
        <v>0.5</v>
      </c>
      <c r="N1610">
        <v>5</v>
      </c>
      <c r="O1610">
        <v>0.5</v>
      </c>
      <c r="P1610">
        <v>0.19634954084936199</v>
      </c>
      <c r="Q1610">
        <v>217.56</v>
      </c>
      <c r="R1610">
        <v>0.72519999999999996</v>
      </c>
      <c r="S1610">
        <v>42.717806107187201</v>
      </c>
      <c r="T1610">
        <v>2</v>
      </c>
      <c r="U1610">
        <v>0.5</v>
      </c>
      <c r="V1610" t="s">
        <v>93</v>
      </c>
      <c r="W1610" s="2">
        <v>5</v>
      </c>
      <c r="X1610" s="2">
        <v>800</v>
      </c>
      <c r="Y1610" s="2">
        <v>160</v>
      </c>
      <c r="Z1610" s="2">
        <v>0</v>
      </c>
      <c r="AB1610" s="2">
        <v>1</v>
      </c>
      <c r="AC1610" s="2">
        <v>0</v>
      </c>
      <c r="AD1610" s="2">
        <v>1</v>
      </c>
      <c r="AE1610" s="2">
        <v>0</v>
      </c>
      <c r="AF1610" s="2">
        <v>0.33333333333333298</v>
      </c>
      <c r="AG1610" s="2">
        <v>2.4970071355963199</v>
      </c>
      <c r="AH1610" s="2">
        <v>106.666666666666</v>
      </c>
      <c r="AI1610">
        <v>500</v>
      </c>
      <c r="AJ1610" t="s">
        <v>93</v>
      </c>
      <c r="AK1610" t="s">
        <v>50</v>
      </c>
      <c r="AL1610" t="s">
        <v>93</v>
      </c>
      <c r="AM1610" t="s">
        <v>51</v>
      </c>
      <c r="AN1610" t="s">
        <v>52</v>
      </c>
      <c r="AO1610" t="s">
        <v>53</v>
      </c>
      <c r="AP1610" t="s">
        <v>54</v>
      </c>
      <c r="AQ1610" t="s">
        <v>94</v>
      </c>
      <c r="AR1610" t="s">
        <v>93</v>
      </c>
    </row>
    <row r="1611" spans="1:44" hidden="1" x14ac:dyDescent="0.2">
      <c r="A1611" t="s">
        <v>262</v>
      </c>
      <c r="B1611" t="s">
        <v>99</v>
      </c>
      <c r="C1611" t="s">
        <v>100</v>
      </c>
      <c r="D1611" t="s">
        <v>263</v>
      </c>
      <c r="E1611" t="s">
        <v>264</v>
      </c>
      <c r="F1611" s="1">
        <v>0.90277777777777779</v>
      </c>
      <c r="G1611">
        <v>111</v>
      </c>
      <c r="H1611">
        <v>999</v>
      </c>
      <c r="I1611">
        <v>888</v>
      </c>
      <c r="J1611">
        <v>1.5</v>
      </c>
      <c r="K1611">
        <v>0.245</v>
      </c>
      <c r="L1611">
        <v>0.5</v>
      </c>
      <c r="N1611">
        <v>5</v>
      </c>
      <c r="O1611">
        <v>0.5</v>
      </c>
      <c r="P1611">
        <v>0.19634954084936199</v>
      </c>
      <c r="Q1611">
        <v>217.56</v>
      </c>
      <c r="R1611">
        <v>0.72519999999999996</v>
      </c>
      <c r="S1611">
        <v>42.717806107187201</v>
      </c>
      <c r="T1611">
        <v>2</v>
      </c>
      <c r="U1611">
        <v>0.5</v>
      </c>
      <c r="V1611" t="s">
        <v>95</v>
      </c>
      <c r="W1611" s="2">
        <v>5</v>
      </c>
      <c r="X1611" s="2">
        <v>1000</v>
      </c>
      <c r="Y1611" s="2">
        <v>200</v>
      </c>
      <c r="Z1611" s="2">
        <v>0</v>
      </c>
      <c r="AB1611" s="2">
        <v>13</v>
      </c>
      <c r="AC1611" s="2">
        <v>2</v>
      </c>
      <c r="AD1611" s="2">
        <v>7</v>
      </c>
      <c r="AE1611" s="2">
        <v>4</v>
      </c>
      <c r="AF1611" s="2">
        <v>4.3333333333333304</v>
      </c>
      <c r="AG1611" s="2">
        <v>40.576365953440202</v>
      </c>
      <c r="AH1611" s="2">
        <v>1733.3333333333301</v>
      </c>
      <c r="AI1611">
        <v>200</v>
      </c>
      <c r="AJ1611" t="s">
        <v>95</v>
      </c>
      <c r="AK1611" t="s">
        <v>65</v>
      </c>
      <c r="AL1611" t="s">
        <v>95</v>
      </c>
      <c r="AM1611" t="s">
        <v>51</v>
      </c>
      <c r="AN1611" t="s">
        <v>52</v>
      </c>
      <c r="AO1611" t="s">
        <v>53</v>
      </c>
      <c r="AP1611" t="s">
        <v>54</v>
      </c>
      <c r="AQ1611" t="s">
        <v>96</v>
      </c>
      <c r="AR1611" t="s">
        <v>97</v>
      </c>
    </row>
    <row r="1612" spans="1:44" hidden="1" x14ac:dyDescent="0.2">
      <c r="A1612" t="s">
        <v>262</v>
      </c>
      <c r="B1612" t="s">
        <v>99</v>
      </c>
      <c r="C1612" t="s">
        <v>100</v>
      </c>
      <c r="D1612" t="s">
        <v>263</v>
      </c>
      <c r="E1612" t="s">
        <v>264</v>
      </c>
      <c r="F1612" s="1">
        <v>0.90277777777777779</v>
      </c>
      <c r="G1612">
        <v>111</v>
      </c>
      <c r="H1612">
        <v>999</v>
      </c>
      <c r="I1612">
        <v>888</v>
      </c>
      <c r="J1612">
        <v>1.5</v>
      </c>
      <c r="K1612">
        <v>0.245</v>
      </c>
      <c r="L1612">
        <v>0.5</v>
      </c>
      <c r="N1612">
        <v>5</v>
      </c>
      <c r="O1612">
        <v>0.5</v>
      </c>
      <c r="P1612">
        <v>0.19634954084936199</v>
      </c>
      <c r="Q1612">
        <v>217.56</v>
      </c>
      <c r="R1612">
        <v>0.72519999999999996</v>
      </c>
      <c r="S1612">
        <v>42.717806107187201</v>
      </c>
      <c r="T1612">
        <v>2</v>
      </c>
      <c r="U1612">
        <v>0.5</v>
      </c>
      <c r="V1612" t="s">
        <v>95</v>
      </c>
      <c r="W1612" s="2">
        <v>5</v>
      </c>
      <c r="X1612" s="2">
        <v>800</v>
      </c>
      <c r="Y1612" s="2">
        <v>160</v>
      </c>
      <c r="Z1612" s="2">
        <v>0</v>
      </c>
      <c r="AB1612" s="2">
        <v>17</v>
      </c>
      <c r="AC1612" s="2">
        <v>4</v>
      </c>
      <c r="AD1612" s="2">
        <v>9</v>
      </c>
      <c r="AE1612" s="2">
        <v>4</v>
      </c>
      <c r="AF1612" s="2">
        <v>5.6666666666666599</v>
      </c>
      <c r="AG1612" s="2">
        <v>42.449121305137403</v>
      </c>
      <c r="AH1612" s="2">
        <v>1813.3333333333301</v>
      </c>
      <c r="AI1612">
        <v>500</v>
      </c>
      <c r="AJ1612" t="s">
        <v>95</v>
      </c>
      <c r="AK1612" t="s">
        <v>65</v>
      </c>
      <c r="AL1612" t="s">
        <v>95</v>
      </c>
      <c r="AM1612" t="s">
        <v>51</v>
      </c>
      <c r="AN1612" t="s">
        <v>52</v>
      </c>
      <c r="AO1612" t="s">
        <v>53</v>
      </c>
      <c r="AP1612" t="s">
        <v>54</v>
      </c>
      <c r="AQ1612" t="s">
        <v>96</v>
      </c>
      <c r="AR1612" t="s">
        <v>97</v>
      </c>
    </row>
    <row r="1613" spans="1:44" hidden="1" x14ac:dyDescent="0.2">
      <c r="A1613" t="s">
        <v>262</v>
      </c>
      <c r="B1613" t="s">
        <v>99</v>
      </c>
      <c r="C1613" t="s">
        <v>100</v>
      </c>
      <c r="D1613" t="s">
        <v>263</v>
      </c>
      <c r="E1613" t="s">
        <v>264</v>
      </c>
      <c r="F1613" s="1">
        <v>0.90277777777777779</v>
      </c>
      <c r="G1613">
        <v>111</v>
      </c>
      <c r="H1613">
        <v>999</v>
      </c>
      <c r="I1613">
        <v>888</v>
      </c>
      <c r="J1613">
        <v>1.5</v>
      </c>
      <c r="K1613">
        <v>0.245</v>
      </c>
      <c r="L1613">
        <v>0.5</v>
      </c>
      <c r="N1613">
        <v>5</v>
      </c>
      <c r="O1613">
        <v>0.5</v>
      </c>
      <c r="P1613">
        <v>0.19634954084936199</v>
      </c>
      <c r="Q1613">
        <v>217.56</v>
      </c>
      <c r="R1613">
        <v>0.72519999999999996</v>
      </c>
      <c r="S1613">
        <v>42.717806107187201</v>
      </c>
      <c r="T1613">
        <v>2</v>
      </c>
      <c r="U1613">
        <v>0.5</v>
      </c>
      <c r="V1613" t="s">
        <v>98</v>
      </c>
      <c r="W1613">
        <v>5</v>
      </c>
      <c r="X1613">
        <v>1000</v>
      </c>
      <c r="Y1613">
        <v>200</v>
      </c>
      <c r="Z1613">
        <v>0</v>
      </c>
      <c r="AA1613"/>
      <c r="AB1613">
        <v>1</v>
      </c>
      <c r="AC1613">
        <v>1</v>
      </c>
      <c r="AD1613">
        <v>0</v>
      </c>
      <c r="AE1613">
        <v>0</v>
      </c>
      <c r="AF1613">
        <v>0.33333333333333298</v>
      </c>
      <c r="AG1613">
        <v>3.1212589194953999</v>
      </c>
      <c r="AH1613">
        <v>133.333333333333</v>
      </c>
      <c r="AI1613">
        <v>200</v>
      </c>
    </row>
    <row r="1614" spans="1:44" hidden="1" x14ac:dyDescent="0.2">
      <c r="A1614" t="s">
        <v>262</v>
      </c>
      <c r="B1614" t="s">
        <v>45</v>
      </c>
      <c r="C1614" t="s">
        <v>46</v>
      </c>
      <c r="D1614" t="s">
        <v>265</v>
      </c>
      <c r="E1614" t="s">
        <v>266</v>
      </c>
      <c r="F1614" s="1">
        <v>0.47083333333333333</v>
      </c>
      <c r="G1614">
        <v>0</v>
      </c>
      <c r="H1614">
        <v>4999</v>
      </c>
      <c r="I1614">
        <v>4999</v>
      </c>
      <c r="J1614">
        <v>1.5</v>
      </c>
      <c r="K1614">
        <v>0.245</v>
      </c>
      <c r="L1614">
        <v>0.5</v>
      </c>
      <c r="N1614">
        <v>5</v>
      </c>
      <c r="O1614">
        <v>0.5</v>
      </c>
      <c r="P1614">
        <v>0.19634954084936199</v>
      </c>
      <c r="Q1614">
        <v>1224.7550000000001</v>
      </c>
      <c r="R1614">
        <v>4.0825166666666597</v>
      </c>
      <c r="S1614">
        <v>240.48008190295999</v>
      </c>
      <c r="T1614">
        <v>2</v>
      </c>
      <c r="U1614">
        <v>0.5</v>
      </c>
      <c r="V1614" t="s">
        <v>49</v>
      </c>
      <c r="W1614" s="2">
        <v>5</v>
      </c>
      <c r="X1614" s="2">
        <v>1000</v>
      </c>
      <c r="Y1614" s="2">
        <v>200</v>
      </c>
      <c r="Z1614" s="2">
        <v>0</v>
      </c>
      <c r="AB1614" s="2">
        <v>5</v>
      </c>
      <c r="AC1614" s="2">
        <v>1</v>
      </c>
      <c r="AD1614" s="2">
        <v>2</v>
      </c>
      <c r="AE1614" s="2">
        <v>2</v>
      </c>
      <c r="AF1614" s="2">
        <v>1.6666666666666601</v>
      </c>
      <c r="AG1614" s="2">
        <v>2.7722323669853099</v>
      </c>
      <c r="AH1614" s="2">
        <v>666.66666666666595</v>
      </c>
      <c r="AI1614">
        <v>200</v>
      </c>
      <c r="AJ1614" t="s">
        <v>49</v>
      </c>
      <c r="AK1614" t="s">
        <v>50</v>
      </c>
      <c r="AL1614" t="s">
        <v>49</v>
      </c>
      <c r="AM1614" t="s">
        <v>51</v>
      </c>
      <c r="AN1614" t="s">
        <v>52</v>
      </c>
      <c r="AO1614" t="s">
        <v>53</v>
      </c>
      <c r="AP1614" t="s">
        <v>54</v>
      </c>
      <c r="AQ1614" t="s">
        <v>55</v>
      </c>
      <c r="AR1614" t="s">
        <v>49</v>
      </c>
    </row>
    <row r="1615" spans="1:44" hidden="1" x14ac:dyDescent="0.2">
      <c r="A1615" t="s">
        <v>262</v>
      </c>
      <c r="B1615" t="s">
        <v>45</v>
      </c>
      <c r="C1615" t="s">
        <v>46</v>
      </c>
      <c r="D1615" t="s">
        <v>265</v>
      </c>
      <c r="E1615" t="s">
        <v>266</v>
      </c>
      <c r="F1615" s="1">
        <v>0.47083333333333333</v>
      </c>
      <c r="G1615">
        <v>0</v>
      </c>
      <c r="H1615">
        <v>4999</v>
      </c>
      <c r="I1615">
        <v>4999</v>
      </c>
      <c r="J1615">
        <v>1.5</v>
      </c>
      <c r="K1615">
        <v>0.245</v>
      </c>
      <c r="L1615">
        <v>0.5</v>
      </c>
      <c r="N1615">
        <v>5</v>
      </c>
      <c r="O1615">
        <v>0.5</v>
      </c>
      <c r="P1615">
        <v>0.19634954084936199</v>
      </c>
      <c r="Q1615">
        <v>1224.7550000000001</v>
      </c>
      <c r="R1615">
        <v>4.0825166666666597</v>
      </c>
      <c r="S1615">
        <v>240.48008190295999</v>
      </c>
      <c r="T1615">
        <v>2</v>
      </c>
      <c r="U1615">
        <v>0.5</v>
      </c>
      <c r="V1615" t="s">
        <v>98</v>
      </c>
      <c r="W1615">
        <v>5</v>
      </c>
      <c r="X1615">
        <v>1000</v>
      </c>
      <c r="Y1615">
        <v>200</v>
      </c>
      <c r="Z1615">
        <v>0</v>
      </c>
      <c r="AA1615"/>
      <c r="AB1615">
        <v>1</v>
      </c>
      <c r="AC1615">
        <v>1</v>
      </c>
      <c r="AD1615">
        <v>0</v>
      </c>
      <c r="AE1615">
        <v>0</v>
      </c>
      <c r="AF1615">
        <v>0.33333333333333298</v>
      </c>
      <c r="AG1615">
        <v>0.55444647339706299</v>
      </c>
      <c r="AH1615">
        <v>133.333333333333</v>
      </c>
      <c r="AI1615">
        <v>200</v>
      </c>
      <c r="AJ1615" t="s">
        <v>98</v>
      </c>
      <c r="AK1615" t="s">
        <v>63</v>
      </c>
      <c r="AL1615" t="s">
        <v>98</v>
      </c>
      <c r="AM1615" t="s">
        <v>51</v>
      </c>
      <c r="AN1615" t="s">
        <v>88</v>
      </c>
      <c r="AO1615" t="s">
        <v>98</v>
      </c>
    </row>
    <row r="1616" spans="1:44" hidden="1" x14ac:dyDescent="0.2">
      <c r="A1616" t="s">
        <v>262</v>
      </c>
      <c r="B1616" t="s">
        <v>45</v>
      </c>
      <c r="C1616" t="s">
        <v>46</v>
      </c>
      <c r="D1616" t="s">
        <v>265</v>
      </c>
      <c r="E1616" t="s">
        <v>266</v>
      </c>
      <c r="F1616" s="1">
        <v>0.47083333333333333</v>
      </c>
      <c r="G1616">
        <v>0</v>
      </c>
      <c r="H1616">
        <v>4999</v>
      </c>
      <c r="I1616">
        <v>4999</v>
      </c>
      <c r="J1616">
        <v>1.5</v>
      </c>
      <c r="K1616">
        <v>0.245</v>
      </c>
      <c r="L1616">
        <v>0.5</v>
      </c>
      <c r="N1616">
        <v>5</v>
      </c>
      <c r="O1616">
        <v>0.5</v>
      </c>
      <c r="P1616">
        <v>0.19634954084936199</v>
      </c>
      <c r="Q1616">
        <v>1224.7550000000001</v>
      </c>
      <c r="R1616">
        <v>4.0825166666666597</v>
      </c>
      <c r="S1616">
        <v>240.48008190295999</v>
      </c>
      <c r="T1616">
        <v>2</v>
      </c>
      <c r="U1616">
        <v>0.5</v>
      </c>
      <c r="V1616" t="s">
        <v>115</v>
      </c>
      <c r="W1616">
        <v>5</v>
      </c>
      <c r="X1616">
        <v>1000</v>
      </c>
      <c r="Y1616">
        <v>200</v>
      </c>
      <c r="Z1616">
        <v>0</v>
      </c>
      <c r="AA1616"/>
      <c r="AB1616">
        <v>1</v>
      </c>
      <c r="AC1616">
        <v>1</v>
      </c>
      <c r="AD1616">
        <v>0</v>
      </c>
      <c r="AE1616">
        <v>0</v>
      </c>
      <c r="AF1616">
        <v>0.33333333333333298</v>
      </c>
      <c r="AG1616">
        <v>0.55444647339706299</v>
      </c>
      <c r="AH1616">
        <v>133.333333333333</v>
      </c>
      <c r="AI1616">
        <v>200</v>
      </c>
      <c r="AJ1616" t="s">
        <v>115</v>
      </c>
      <c r="AK1616" t="s">
        <v>116</v>
      </c>
      <c r="AL1616" t="s">
        <v>115</v>
      </c>
      <c r="AM1616" t="s">
        <v>51</v>
      </c>
      <c r="AN1616" t="s">
        <v>52</v>
      </c>
      <c r="AO1616" t="s">
        <v>110</v>
      </c>
      <c r="AP1616" t="s">
        <v>117</v>
      </c>
    </row>
    <row r="1617" spans="1:44" hidden="1" x14ac:dyDescent="0.2">
      <c r="A1617" t="s">
        <v>262</v>
      </c>
      <c r="B1617" t="s">
        <v>45</v>
      </c>
      <c r="C1617" t="s">
        <v>46</v>
      </c>
      <c r="D1617" t="s">
        <v>265</v>
      </c>
      <c r="E1617" t="s">
        <v>266</v>
      </c>
      <c r="F1617" s="1">
        <v>0.47083333333333333</v>
      </c>
      <c r="G1617">
        <v>0</v>
      </c>
      <c r="H1617">
        <v>4999</v>
      </c>
      <c r="I1617">
        <v>4999</v>
      </c>
      <c r="J1617">
        <v>1.5</v>
      </c>
      <c r="K1617">
        <v>0.245</v>
      </c>
      <c r="L1617">
        <v>0.5</v>
      </c>
      <c r="N1617">
        <v>5</v>
      </c>
      <c r="O1617">
        <v>0.5</v>
      </c>
      <c r="P1617">
        <v>0.19634954084936199</v>
      </c>
      <c r="Q1617">
        <v>1224.7550000000001</v>
      </c>
      <c r="R1617">
        <v>4.0825166666666597</v>
      </c>
      <c r="S1617">
        <v>240.48008190295999</v>
      </c>
      <c r="T1617">
        <v>2</v>
      </c>
      <c r="U1617">
        <v>0.5</v>
      </c>
      <c r="V1617" t="s">
        <v>115</v>
      </c>
      <c r="W1617">
        <v>5</v>
      </c>
      <c r="X1617">
        <v>500</v>
      </c>
      <c r="Y1617">
        <v>100</v>
      </c>
      <c r="Z1617">
        <v>0</v>
      </c>
      <c r="AA1617"/>
      <c r="AB1617">
        <v>2</v>
      </c>
      <c r="AC1617">
        <v>0</v>
      </c>
      <c r="AD1617">
        <v>1</v>
      </c>
      <c r="AE1617">
        <v>1</v>
      </c>
      <c r="AF1617">
        <v>0.66666666666666596</v>
      </c>
      <c r="AG1617">
        <v>0.55444647339706299</v>
      </c>
      <c r="AH1617">
        <v>133.333333333333</v>
      </c>
      <c r="AI1617">
        <v>500</v>
      </c>
      <c r="AJ1617" t="s">
        <v>115</v>
      </c>
      <c r="AK1617" t="s">
        <v>116</v>
      </c>
      <c r="AL1617" t="s">
        <v>115</v>
      </c>
      <c r="AM1617" t="s">
        <v>51</v>
      </c>
      <c r="AN1617" t="s">
        <v>52</v>
      </c>
      <c r="AO1617" t="s">
        <v>110</v>
      </c>
      <c r="AP1617" t="s">
        <v>117</v>
      </c>
    </row>
    <row r="1618" spans="1:44" hidden="1" x14ac:dyDescent="0.2">
      <c r="A1618" t="s">
        <v>262</v>
      </c>
      <c r="B1618" t="s">
        <v>45</v>
      </c>
      <c r="C1618" t="s">
        <v>46</v>
      </c>
      <c r="D1618" t="s">
        <v>265</v>
      </c>
      <c r="E1618" t="s">
        <v>266</v>
      </c>
      <c r="F1618" s="1">
        <v>0.47083333333333333</v>
      </c>
      <c r="G1618">
        <v>0</v>
      </c>
      <c r="H1618">
        <v>4999</v>
      </c>
      <c r="I1618">
        <v>4999</v>
      </c>
      <c r="J1618">
        <v>1.5</v>
      </c>
      <c r="K1618">
        <v>0.245</v>
      </c>
      <c r="L1618">
        <v>0.5</v>
      </c>
      <c r="N1618">
        <v>5</v>
      </c>
      <c r="O1618">
        <v>0.5</v>
      </c>
      <c r="P1618">
        <v>0.19634954084936199</v>
      </c>
      <c r="Q1618">
        <v>1224.7550000000001</v>
      </c>
      <c r="R1618">
        <v>4.0825166666666597</v>
      </c>
      <c r="S1618">
        <v>240.48008190295999</v>
      </c>
      <c r="T1618">
        <v>2</v>
      </c>
      <c r="U1618">
        <v>0.5</v>
      </c>
      <c r="V1618" t="s">
        <v>115</v>
      </c>
      <c r="W1618">
        <v>5</v>
      </c>
      <c r="X1618">
        <v>1000</v>
      </c>
      <c r="Y1618">
        <v>200</v>
      </c>
      <c r="Z1618">
        <v>0</v>
      </c>
      <c r="AA1618"/>
      <c r="AB1618">
        <v>1</v>
      </c>
      <c r="AC1618">
        <v>0</v>
      </c>
      <c r="AD1618">
        <v>0</v>
      </c>
      <c r="AE1618">
        <v>1</v>
      </c>
      <c r="AF1618">
        <v>0.33333333333333298</v>
      </c>
      <c r="AG1618">
        <v>0.55444647339706299</v>
      </c>
      <c r="AH1618">
        <v>133.333333333333</v>
      </c>
      <c r="AI1618">
        <v>200</v>
      </c>
      <c r="AJ1618" t="s">
        <v>115</v>
      </c>
      <c r="AK1618" t="s">
        <v>116</v>
      </c>
      <c r="AL1618" t="s">
        <v>115</v>
      </c>
      <c r="AM1618" t="s">
        <v>51</v>
      </c>
      <c r="AN1618" t="s">
        <v>52</v>
      </c>
      <c r="AO1618" t="s">
        <v>110</v>
      </c>
      <c r="AP1618" t="s">
        <v>117</v>
      </c>
    </row>
    <row r="1619" spans="1:44" hidden="1" x14ac:dyDescent="0.2">
      <c r="A1619" t="s">
        <v>262</v>
      </c>
      <c r="B1619" t="s">
        <v>45</v>
      </c>
      <c r="C1619" t="s">
        <v>46</v>
      </c>
      <c r="D1619" t="s">
        <v>265</v>
      </c>
      <c r="E1619" t="s">
        <v>266</v>
      </c>
      <c r="F1619" s="1">
        <v>0.47083333333333333</v>
      </c>
      <c r="G1619">
        <v>0</v>
      </c>
      <c r="H1619">
        <v>4999</v>
      </c>
      <c r="I1619">
        <v>4999</v>
      </c>
      <c r="J1619">
        <v>1.5</v>
      </c>
      <c r="K1619">
        <v>0.245</v>
      </c>
      <c r="L1619">
        <v>0.5</v>
      </c>
      <c r="N1619">
        <v>5</v>
      </c>
      <c r="O1619">
        <v>0.5</v>
      </c>
      <c r="P1619">
        <v>0.19634954084936199</v>
      </c>
      <c r="Q1619">
        <v>1224.7550000000001</v>
      </c>
      <c r="R1619">
        <v>4.0825166666666597</v>
      </c>
      <c r="S1619">
        <v>240.48008190295999</v>
      </c>
      <c r="T1619">
        <v>2</v>
      </c>
      <c r="U1619">
        <v>0.5</v>
      </c>
      <c r="V1619" t="s">
        <v>115</v>
      </c>
      <c r="W1619">
        <v>5</v>
      </c>
      <c r="X1619">
        <v>500</v>
      </c>
      <c r="Y1619">
        <v>100</v>
      </c>
      <c r="Z1619">
        <v>0</v>
      </c>
      <c r="AA1619"/>
      <c r="AB1619">
        <v>8</v>
      </c>
      <c r="AC1619">
        <v>1</v>
      </c>
      <c r="AD1619">
        <v>4</v>
      </c>
      <c r="AE1619">
        <v>3</v>
      </c>
      <c r="AF1619">
        <v>2.6666666666666599</v>
      </c>
      <c r="AG1619">
        <v>2.2177858935882502</v>
      </c>
      <c r="AH1619">
        <v>533.33333333333303</v>
      </c>
      <c r="AI1619">
        <v>500</v>
      </c>
      <c r="AJ1619" t="s">
        <v>115</v>
      </c>
      <c r="AK1619" t="s">
        <v>116</v>
      </c>
      <c r="AL1619" t="s">
        <v>115</v>
      </c>
      <c r="AM1619" t="s">
        <v>51</v>
      </c>
      <c r="AN1619" t="s">
        <v>52</v>
      </c>
      <c r="AO1619" t="s">
        <v>110</v>
      </c>
      <c r="AP1619" t="s">
        <v>117</v>
      </c>
    </row>
    <row r="1620" spans="1:44" hidden="1" x14ac:dyDescent="0.2">
      <c r="A1620" t="s">
        <v>262</v>
      </c>
      <c r="B1620" t="s">
        <v>45</v>
      </c>
      <c r="C1620" t="s">
        <v>46</v>
      </c>
      <c r="D1620" t="s">
        <v>265</v>
      </c>
      <c r="E1620" t="s">
        <v>266</v>
      </c>
      <c r="F1620" s="1">
        <v>0.47083333333333333</v>
      </c>
      <c r="G1620">
        <v>0</v>
      </c>
      <c r="H1620">
        <v>4999</v>
      </c>
      <c r="I1620">
        <v>4999</v>
      </c>
      <c r="J1620">
        <v>1.5</v>
      </c>
      <c r="K1620">
        <v>0.245</v>
      </c>
      <c r="L1620">
        <v>0.5</v>
      </c>
      <c r="N1620">
        <v>5</v>
      </c>
      <c r="O1620">
        <v>0.5</v>
      </c>
      <c r="P1620">
        <v>0.19634954084936199</v>
      </c>
      <c r="Q1620">
        <v>1224.7550000000001</v>
      </c>
      <c r="R1620">
        <v>4.0825166666666597</v>
      </c>
      <c r="S1620">
        <v>240.48008190295999</v>
      </c>
      <c r="T1620">
        <v>2</v>
      </c>
      <c r="U1620">
        <v>0.5</v>
      </c>
      <c r="V1620" t="s">
        <v>56</v>
      </c>
      <c r="W1620" s="2">
        <v>5</v>
      </c>
      <c r="X1620" s="2">
        <v>1000</v>
      </c>
      <c r="Y1620" s="2">
        <v>200</v>
      </c>
      <c r="Z1620" s="2">
        <v>0</v>
      </c>
      <c r="AB1620" s="2">
        <v>21</v>
      </c>
      <c r="AC1620" s="2">
        <v>7</v>
      </c>
      <c r="AD1620" s="2">
        <v>10</v>
      </c>
      <c r="AE1620" s="2">
        <v>4</v>
      </c>
      <c r="AF1620" s="2">
        <v>7</v>
      </c>
      <c r="AG1620" s="2">
        <v>11.6433759413383</v>
      </c>
      <c r="AH1620" s="2">
        <v>2800</v>
      </c>
      <c r="AI1620">
        <v>200</v>
      </c>
      <c r="AJ1620" t="s">
        <v>56</v>
      </c>
      <c r="AK1620" t="s">
        <v>50</v>
      </c>
      <c r="AL1620" t="s">
        <v>56</v>
      </c>
      <c r="AM1620" t="s">
        <v>51</v>
      </c>
      <c r="AN1620" t="s">
        <v>52</v>
      </c>
      <c r="AO1620" t="s">
        <v>53</v>
      </c>
      <c r="AP1620" t="s">
        <v>54</v>
      </c>
      <c r="AQ1620" t="s">
        <v>57</v>
      </c>
      <c r="AR1620" t="s">
        <v>56</v>
      </c>
    </row>
    <row r="1621" spans="1:44" hidden="1" x14ac:dyDescent="0.2">
      <c r="A1621" t="s">
        <v>262</v>
      </c>
      <c r="B1621" t="s">
        <v>45</v>
      </c>
      <c r="C1621" t="s">
        <v>46</v>
      </c>
      <c r="D1621" t="s">
        <v>265</v>
      </c>
      <c r="E1621" t="s">
        <v>266</v>
      </c>
      <c r="F1621" s="1">
        <v>0.47083333333333333</v>
      </c>
      <c r="G1621">
        <v>0</v>
      </c>
      <c r="H1621">
        <v>4999</v>
      </c>
      <c r="I1621">
        <v>4999</v>
      </c>
      <c r="J1621">
        <v>1.5</v>
      </c>
      <c r="K1621">
        <v>0.245</v>
      </c>
      <c r="L1621">
        <v>0.5</v>
      </c>
      <c r="N1621">
        <v>5</v>
      </c>
      <c r="O1621">
        <v>0.5</v>
      </c>
      <c r="P1621">
        <v>0.19634954084936199</v>
      </c>
      <c r="Q1621">
        <v>1224.7550000000001</v>
      </c>
      <c r="R1621">
        <v>4.0825166666666597</v>
      </c>
      <c r="S1621">
        <v>240.48008190295999</v>
      </c>
      <c r="T1621">
        <v>2</v>
      </c>
      <c r="U1621">
        <v>0.5</v>
      </c>
      <c r="V1621" t="s">
        <v>56</v>
      </c>
      <c r="W1621" s="2">
        <v>5</v>
      </c>
      <c r="X1621" s="2">
        <v>500</v>
      </c>
      <c r="Y1621" s="2">
        <v>100</v>
      </c>
      <c r="Z1621" s="2">
        <v>0</v>
      </c>
      <c r="AB1621" s="2">
        <v>4</v>
      </c>
      <c r="AC1621" s="2">
        <v>1</v>
      </c>
      <c r="AD1621" s="2">
        <v>2</v>
      </c>
      <c r="AE1621" s="2">
        <v>1</v>
      </c>
      <c r="AF1621" s="2">
        <v>1.3333333333333299</v>
      </c>
      <c r="AG1621" s="2">
        <v>1.10889294679412</v>
      </c>
      <c r="AH1621" s="2">
        <v>266.666666666666</v>
      </c>
      <c r="AI1621">
        <v>500</v>
      </c>
      <c r="AJ1621" t="s">
        <v>56</v>
      </c>
      <c r="AK1621" t="s">
        <v>50</v>
      </c>
      <c r="AL1621" t="s">
        <v>56</v>
      </c>
      <c r="AM1621" t="s">
        <v>51</v>
      </c>
      <c r="AN1621" t="s">
        <v>52</v>
      </c>
      <c r="AO1621" t="s">
        <v>53</v>
      </c>
      <c r="AP1621" t="s">
        <v>54</v>
      </c>
      <c r="AQ1621" t="s">
        <v>57</v>
      </c>
      <c r="AR1621" t="s">
        <v>56</v>
      </c>
    </row>
    <row r="1622" spans="1:44" hidden="1" x14ac:dyDescent="0.2">
      <c r="A1622" t="s">
        <v>262</v>
      </c>
      <c r="B1622" t="s">
        <v>45</v>
      </c>
      <c r="C1622" t="s">
        <v>46</v>
      </c>
      <c r="D1622" t="s">
        <v>265</v>
      </c>
      <c r="E1622" t="s">
        <v>266</v>
      </c>
      <c r="F1622" s="1">
        <v>0.47083333333333333</v>
      </c>
      <c r="G1622">
        <v>0</v>
      </c>
      <c r="H1622">
        <v>4999</v>
      </c>
      <c r="I1622">
        <v>4999</v>
      </c>
      <c r="J1622">
        <v>1.5</v>
      </c>
      <c r="K1622">
        <v>0.245</v>
      </c>
      <c r="L1622">
        <v>0.5</v>
      </c>
      <c r="N1622">
        <v>5</v>
      </c>
      <c r="O1622">
        <v>0.5</v>
      </c>
      <c r="P1622">
        <v>0.19634954084936199</v>
      </c>
      <c r="Q1622">
        <v>1224.7550000000001</v>
      </c>
      <c r="R1622">
        <v>4.0825166666666597</v>
      </c>
      <c r="S1622">
        <v>240.48008190295999</v>
      </c>
      <c r="T1622">
        <v>2</v>
      </c>
      <c r="U1622">
        <v>0.5</v>
      </c>
      <c r="V1622" t="s">
        <v>138</v>
      </c>
      <c r="W1622" s="2">
        <v>5</v>
      </c>
      <c r="X1622" s="2">
        <v>1000</v>
      </c>
      <c r="Y1622" s="2">
        <v>200</v>
      </c>
      <c r="Z1622" s="2">
        <v>0</v>
      </c>
      <c r="AB1622" s="2">
        <v>3</v>
      </c>
      <c r="AC1622" s="2">
        <v>1</v>
      </c>
      <c r="AD1622" s="2">
        <v>0</v>
      </c>
      <c r="AE1622" s="2">
        <v>2</v>
      </c>
      <c r="AF1622" s="2">
        <v>1</v>
      </c>
      <c r="AG1622" s="2">
        <v>1.66333942019119</v>
      </c>
      <c r="AH1622" s="2">
        <v>400</v>
      </c>
      <c r="AI1622">
        <v>200</v>
      </c>
      <c r="AJ1622" t="s">
        <v>138</v>
      </c>
      <c r="AK1622" t="s">
        <v>50</v>
      </c>
      <c r="AL1622" t="s">
        <v>138</v>
      </c>
      <c r="AM1622" t="s">
        <v>51</v>
      </c>
      <c r="AN1622" t="s">
        <v>52</v>
      </c>
      <c r="AO1622" t="s">
        <v>53</v>
      </c>
      <c r="AP1622" t="s">
        <v>54</v>
      </c>
      <c r="AQ1622" t="s">
        <v>139</v>
      </c>
      <c r="AR1622" t="s">
        <v>138</v>
      </c>
    </row>
    <row r="1623" spans="1:44" hidden="1" x14ac:dyDescent="0.2">
      <c r="A1623" t="s">
        <v>262</v>
      </c>
      <c r="B1623" t="s">
        <v>45</v>
      </c>
      <c r="C1623" t="s">
        <v>46</v>
      </c>
      <c r="D1623" t="s">
        <v>265</v>
      </c>
      <c r="E1623" t="s">
        <v>266</v>
      </c>
      <c r="F1623" s="1">
        <v>0.47083333333333333</v>
      </c>
      <c r="G1623">
        <v>0</v>
      </c>
      <c r="H1623">
        <v>4999</v>
      </c>
      <c r="I1623">
        <v>4999</v>
      </c>
      <c r="J1623">
        <v>1.5</v>
      </c>
      <c r="K1623">
        <v>0.245</v>
      </c>
      <c r="L1623">
        <v>0.5</v>
      </c>
      <c r="N1623">
        <v>5</v>
      </c>
      <c r="O1623">
        <v>0.5</v>
      </c>
      <c r="P1623">
        <v>0.19634954084936199</v>
      </c>
      <c r="Q1623">
        <v>1224.7550000000001</v>
      </c>
      <c r="R1623">
        <v>4.0825166666666597</v>
      </c>
      <c r="S1623">
        <v>240.48008190295999</v>
      </c>
      <c r="T1623">
        <v>2</v>
      </c>
      <c r="U1623">
        <v>0.5</v>
      </c>
      <c r="V1623" t="s">
        <v>138</v>
      </c>
      <c r="W1623" s="2">
        <v>5</v>
      </c>
      <c r="X1623" s="2">
        <v>500</v>
      </c>
      <c r="Y1623" s="2">
        <v>100</v>
      </c>
      <c r="Z1623" s="2">
        <v>0</v>
      </c>
      <c r="AB1623" s="2">
        <v>3</v>
      </c>
      <c r="AC1623" s="2">
        <v>0</v>
      </c>
      <c r="AD1623" s="2">
        <v>2</v>
      </c>
      <c r="AE1623" s="2">
        <v>1</v>
      </c>
      <c r="AF1623" s="2">
        <v>1</v>
      </c>
      <c r="AG1623" s="2">
        <v>0.83166971009559498</v>
      </c>
      <c r="AH1623" s="2">
        <v>200</v>
      </c>
      <c r="AI1623">
        <v>500</v>
      </c>
      <c r="AJ1623" t="s">
        <v>138</v>
      </c>
      <c r="AK1623" t="s">
        <v>50</v>
      </c>
      <c r="AL1623" t="s">
        <v>138</v>
      </c>
      <c r="AM1623" t="s">
        <v>51</v>
      </c>
      <c r="AN1623" t="s">
        <v>52</v>
      </c>
      <c r="AO1623" t="s">
        <v>53</v>
      </c>
      <c r="AP1623" t="s">
        <v>54</v>
      </c>
      <c r="AQ1623" t="s">
        <v>139</v>
      </c>
      <c r="AR1623" t="s">
        <v>138</v>
      </c>
    </row>
    <row r="1624" spans="1:44" hidden="1" x14ac:dyDescent="0.2">
      <c r="A1624" t="s">
        <v>262</v>
      </c>
      <c r="B1624" t="s">
        <v>45</v>
      </c>
      <c r="C1624" t="s">
        <v>46</v>
      </c>
      <c r="D1624" t="s">
        <v>265</v>
      </c>
      <c r="E1624" t="s">
        <v>266</v>
      </c>
      <c r="F1624" s="1">
        <v>0.47083333333333333</v>
      </c>
      <c r="G1624">
        <v>0</v>
      </c>
      <c r="H1624">
        <v>4999</v>
      </c>
      <c r="I1624">
        <v>4999</v>
      </c>
      <c r="J1624">
        <v>1.5</v>
      </c>
      <c r="K1624">
        <v>0.245</v>
      </c>
      <c r="L1624">
        <v>0.5</v>
      </c>
      <c r="N1624">
        <v>5</v>
      </c>
      <c r="O1624">
        <v>0.5</v>
      </c>
      <c r="P1624">
        <v>0.19634954084936199</v>
      </c>
      <c r="Q1624">
        <v>1224.7550000000001</v>
      </c>
      <c r="R1624">
        <v>4.0825166666666597</v>
      </c>
      <c r="S1624">
        <v>240.48008190295999</v>
      </c>
      <c r="T1624">
        <v>2</v>
      </c>
      <c r="U1624">
        <v>0.5</v>
      </c>
      <c r="V1624" t="s">
        <v>119</v>
      </c>
      <c r="W1624">
        <v>5</v>
      </c>
      <c r="X1624">
        <v>1000</v>
      </c>
      <c r="Y1624">
        <v>200</v>
      </c>
      <c r="Z1624">
        <v>0</v>
      </c>
      <c r="AA1624"/>
      <c r="AB1624">
        <v>3</v>
      </c>
      <c r="AC1624">
        <v>1</v>
      </c>
      <c r="AD1624">
        <v>1</v>
      </c>
      <c r="AE1624">
        <v>1</v>
      </c>
      <c r="AF1624">
        <v>1</v>
      </c>
      <c r="AG1624">
        <v>1.66333942019119</v>
      </c>
      <c r="AH1624">
        <v>400</v>
      </c>
      <c r="AI1624">
        <v>200</v>
      </c>
      <c r="AJ1624" t="s">
        <v>119</v>
      </c>
      <c r="AK1624" t="s">
        <v>116</v>
      </c>
      <c r="AL1624" t="s">
        <v>119</v>
      </c>
      <c r="AM1624" t="s">
        <v>51</v>
      </c>
      <c r="AN1624" t="s">
        <v>52</v>
      </c>
      <c r="AO1624" t="s">
        <v>110</v>
      </c>
      <c r="AP1624" t="s">
        <v>117</v>
      </c>
    </row>
    <row r="1625" spans="1:44" hidden="1" x14ac:dyDescent="0.2">
      <c r="A1625" t="s">
        <v>262</v>
      </c>
      <c r="B1625" t="s">
        <v>45</v>
      </c>
      <c r="C1625" t="s">
        <v>46</v>
      </c>
      <c r="D1625" t="s">
        <v>265</v>
      </c>
      <c r="E1625" t="s">
        <v>266</v>
      </c>
      <c r="F1625" s="1">
        <v>0.47083333333333333</v>
      </c>
      <c r="G1625">
        <v>0</v>
      </c>
      <c r="H1625">
        <v>4999</v>
      </c>
      <c r="I1625">
        <v>4999</v>
      </c>
      <c r="J1625">
        <v>1.5</v>
      </c>
      <c r="K1625">
        <v>0.245</v>
      </c>
      <c r="L1625">
        <v>0.5</v>
      </c>
      <c r="N1625">
        <v>5</v>
      </c>
      <c r="O1625">
        <v>0.5</v>
      </c>
      <c r="P1625">
        <v>0.19634954084936199</v>
      </c>
      <c r="Q1625">
        <v>1224.7550000000001</v>
      </c>
      <c r="R1625">
        <v>4.0825166666666597</v>
      </c>
      <c r="S1625">
        <v>240.48008190295999</v>
      </c>
      <c r="T1625">
        <v>2</v>
      </c>
      <c r="U1625">
        <v>0.5</v>
      </c>
      <c r="V1625" t="s">
        <v>119</v>
      </c>
      <c r="W1625">
        <v>5</v>
      </c>
      <c r="X1625">
        <v>500</v>
      </c>
      <c r="Y1625">
        <v>100</v>
      </c>
      <c r="Z1625">
        <v>0</v>
      </c>
      <c r="AA1625"/>
      <c r="AB1625">
        <v>6</v>
      </c>
      <c r="AC1625">
        <v>2</v>
      </c>
      <c r="AD1625">
        <v>3</v>
      </c>
      <c r="AE1625">
        <v>1</v>
      </c>
      <c r="AF1625">
        <v>2</v>
      </c>
      <c r="AG1625">
        <v>1.66333942019119</v>
      </c>
      <c r="AH1625">
        <v>400</v>
      </c>
      <c r="AI1625">
        <v>500</v>
      </c>
      <c r="AJ1625" t="s">
        <v>119</v>
      </c>
      <c r="AK1625" t="s">
        <v>116</v>
      </c>
      <c r="AL1625" t="s">
        <v>119</v>
      </c>
      <c r="AM1625" t="s">
        <v>51</v>
      </c>
      <c r="AN1625" t="s">
        <v>52</v>
      </c>
      <c r="AO1625" t="s">
        <v>110</v>
      </c>
      <c r="AP1625" t="s">
        <v>117</v>
      </c>
    </row>
    <row r="1626" spans="1:44" hidden="1" x14ac:dyDescent="0.2">
      <c r="A1626" t="s">
        <v>262</v>
      </c>
      <c r="B1626" t="s">
        <v>45</v>
      </c>
      <c r="C1626" t="s">
        <v>46</v>
      </c>
      <c r="D1626" t="s">
        <v>265</v>
      </c>
      <c r="E1626" t="s">
        <v>266</v>
      </c>
      <c r="F1626" s="1">
        <v>0.47083333333333333</v>
      </c>
      <c r="G1626">
        <v>0</v>
      </c>
      <c r="H1626">
        <v>4999</v>
      </c>
      <c r="I1626">
        <v>4999</v>
      </c>
      <c r="J1626">
        <v>1.5</v>
      </c>
      <c r="K1626">
        <v>0.245</v>
      </c>
      <c r="L1626">
        <v>0.5</v>
      </c>
      <c r="N1626">
        <v>5</v>
      </c>
      <c r="O1626">
        <v>0.5</v>
      </c>
      <c r="P1626">
        <v>0.19634954084936199</v>
      </c>
      <c r="Q1626">
        <v>1224.7550000000001</v>
      </c>
      <c r="R1626">
        <v>4.0825166666666597</v>
      </c>
      <c r="S1626">
        <v>240.48008190295999</v>
      </c>
      <c r="T1626">
        <v>2</v>
      </c>
      <c r="U1626">
        <v>0.5</v>
      </c>
      <c r="V1626" t="s">
        <v>140</v>
      </c>
      <c r="W1626" s="2">
        <v>5</v>
      </c>
      <c r="X1626" s="2">
        <v>1000</v>
      </c>
      <c r="Y1626" s="2">
        <v>200</v>
      </c>
      <c r="Z1626" s="2">
        <v>0</v>
      </c>
      <c r="AB1626" s="2">
        <v>1</v>
      </c>
      <c r="AC1626" s="2">
        <v>0</v>
      </c>
      <c r="AD1626" s="2">
        <v>0</v>
      </c>
      <c r="AE1626" s="2">
        <v>1</v>
      </c>
      <c r="AF1626" s="2">
        <v>0.33333333333333298</v>
      </c>
      <c r="AG1626" s="2">
        <v>0.55444647339706299</v>
      </c>
      <c r="AH1626" s="2">
        <v>133.333333333333</v>
      </c>
      <c r="AI1626">
        <v>200</v>
      </c>
      <c r="AJ1626" t="s">
        <v>140</v>
      </c>
      <c r="AK1626" t="s">
        <v>50</v>
      </c>
      <c r="AL1626" t="s">
        <v>140</v>
      </c>
      <c r="AM1626" t="s">
        <v>51</v>
      </c>
      <c r="AN1626" t="s">
        <v>52</v>
      </c>
      <c r="AO1626" t="s">
        <v>53</v>
      </c>
      <c r="AP1626" t="s">
        <v>54</v>
      </c>
      <c r="AQ1626" t="s">
        <v>141</v>
      </c>
      <c r="AR1626" t="s">
        <v>140</v>
      </c>
    </row>
    <row r="1627" spans="1:44" hidden="1" x14ac:dyDescent="0.2">
      <c r="A1627" t="s">
        <v>262</v>
      </c>
      <c r="B1627" t="s">
        <v>45</v>
      </c>
      <c r="C1627" t="s">
        <v>46</v>
      </c>
      <c r="D1627" t="s">
        <v>265</v>
      </c>
      <c r="E1627" t="s">
        <v>266</v>
      </c>
      <c r="F1627" s="1">
        <v>0.47083333333333333</v>
      </c>
      <c r="G1627">
        <v>0</v>
      </c>
      <c r="H1627">
        <v>4999</v>
      </c>
      <c r="I1627">
        <v>4999</v>
      </c>
      <c r="J1627">
        <v>1.5</v>
      </c>
      <c r="K1627">
        <v>0.245</v>
      </c>
      <c r="L1627">
        <v>0.5</v>
      </c>
      <c r="N1627">
        <v>5</v>
      </c>
      <c r="O1627">
        <v>0.5</v>
      </c>
      <c r="P1627">
        <v>0.19634954084936199</v>
      </c>
      <c r="Q1627">
        <v>1224.7550000000001</v>
      </c>
      <c r="R1627">
        <v>4.0825166666666597</v>
      </c>
      <c r="S1627">
        <v>240.48008190295999</v>
      </c>
      <c r="T1627">
        <v>2</v>
      </c>
      <c r="U1627">
        <v>0.5</v>
      </c>
      <c r="V1627" t="s">
        <v>120</v>
      </c>
      <c r="W1627">
        <v>5</v>
      </c>
      <c r="X1627">
        <v>1000</v>
      </c>
      <c r="Y1627">
        <v>200</v>
      </c>
      <c r="Z1627">
        <v>0</v>
      </c>
      <c r="AA1627"/>
      <c r="AB1627">
        <v>21</v>
      </c>
      <c r="AC1627">
        <v>12</v>
      </c>
      <c r="AD1627">
        <v>2</v>
      </c>
      <c r="AE1627">
        <v>7</v>
      </c>
      <c r="AF1627">
        <v>7</v>
      </c>
      <c r="AG1627">
        <v>11.6433759413383</v>
      </c>
      <c r="AH1627">
        <v>2800</v>
      </c>
      <c r="AI1627">
        <v>200</v>
      </c>
      <c r="AJ1627" t="s">
        <v>120</v>
      </c>
      <c r="AK1627" t="s">
        <v>73</v>
      </c>
      <c r="AL1627" t="s">
        <v>120</v>
      </c>
      <c r="AM1627" t="s">
        <v>51</v>
      </c>
      <c r="AN1627" t="s">
        <v>120</v>
      </c>
    </row>
    <row r="1628" spans="1:44" hidden="1" x14ac:dyDescent="0.2">
      <c r="A1628" t="s">
        <v>262</v>
      </c>
      <c r="B1628" t="s">
        <v>45</v>
      </c>
      <c r="C1628" t="s">
        <v>46</v>
      </c>
      <c r="D1628" t="s">
        <v>265</v>
      </c>
      <c r="E1628" t="s">
        <v>266</v>
      </c>
      <c r="F1628" s="1">
        <v>0.47083333333333333</v>
      </c>
      <c r="G1628">
        <v>0</v>
      </c>
      <c r="H1628">
        <v>4999</v>
      </c>
      <c r="I1628">
        <v>4999</v>
      </c>
      <c r="J1628">
        <v>1.5</v>
      </c>
      <c r="K1628">
        <v>0.245</v>
      </c>
      <c r="L1628">
        <v>0.5</v>
      </c>
      <c r="N1628">
        <v>5</v>
      </c>
      <c r="O1628">
        <v>0.5</v>
      </c>
      <c r="P1628">
        <v>0.19634954084936199</v>
      </c>
      <c r="Q1628">
        <v>1224.7550000000001</v>
      </c>
      <c r="R1628">
        <v>4.0825166666666597</v>
      </c>
      <c r="S1628">
        <v>240.48008190295999</v>
      </c>
      <c r="T1628">
        <v>2</v>
      </c>
      <c r="U1628">
        <v>0.5</v>
      </c>
      <c r="V1628" t="s">
        <v>120</v>
      </c>
      <c r="W1628">
        <v>5</v>
      </c>
      <c r="X1628">
        <v>500</v>
      </c>
      <c r="Y1628">
        <v>100</v>
      </c>
      <c r="Z1628">
        <v>0</v>
      </c>
      <c r="AA1628"/>
      <c r="AB1628">
        <v>50</v>
      </c>
      <c r="AC1628">
        <v>18</v>
      </c>
      <c r="AD1628">
        <v>24</v>
      </c>
      <c r="AE1628">
        <v>8</v>
      </c>
      <c r="AF1628">
        <v>16.6666666666666</v>
      </c>
      <c r="AG1628">
        <v>13.8611618349265</v>
      </c>
      <c r="AH1628">
        <v>3333.3333333333298</v>
      </c>
      <c r="AI1628">
        <v>500</v>
      </c>
      <c r="AJ1628" t="s">
        <v>120</v>
      </c>
      <c r="AK1628" t="s">
        <v>73</v>
      </c>
      <c r="AL1628" t="s">
        <v>120</v>
      </c>
      <c r="AM1628" t="s">
        <v>51</v>
      </c>
      <c r="AN1628" t="s">
        <v>120</v>
      </c>
    </row>
    <row r="1629" spans="1:44" hidden="1" x14ac:dyDescent="0.2">
      <c r="A1629" t="s">
        <v>262</v>
      </c>
      <c r="B1629" t="s">
        <v>45</v>
      </c>
      <c r="C1629" t="s">
        <v>46</v>
      </c>
      <c r="D1629" t="s">
        <v>265</v>
      </c>
      <c r="E1629" t="s">
        <v>266</v>
      </c>
      <c r="F1629" s="1">
        <v>0.47083333333333333</v>
      </c>
      <c r="G1629">
        <v>0</v>
      </c>
      <c r="H1629">
        <v>4999</v>
      </c>
      <c r="I1629">
        <v>4999</v>
      </c>
      <c r="J1629">
        <v>1.5</v>
      </c>
      <c r="K1629">
        <v>0.245</v>
      </c>
      <c r="L1629">
        <v>0.5</v>
      </c>
      <c r="N1629">
        <v>5</v>
      </c>
      <c r="O1629">
        <v>0.5</v>
      </c>
      <c r="P1629">
        <v>0.19634954084936199</v>
      </c>
      <c r="Q1629">
        <v>1224.7550000000001</v>
      </c>
      <c r="R1629">
        <v>4.0825166666666597</v>
      </c>
      <c r="S1629">
        <v>240.48008190295999</v>
      </c>
      <c r="T1629">
        <v>2</v>
      </c>
      <c r="U1629">
        <v>0.5</v>
      </c>
      <c r="V1629" t="s">
        <v>58</v>
      </c>
      <c r="W1629" s="2">
        <v>5</v>
      </c>
      <c r="X1629" s="2">
        <v>1000</v>
      </c>
      <c r="Y1629" s="2">
        <v>200</v>
      </c>
      <c r="Z1629" s="2">
        <v>0</v>
      </c>
      <c r="AB1629" s="2">
        <v>60</v>
      </c>
      <c r="AC1629" s="2">
        <v>17</v>
      </c>
      <c r="AD1629" s="2">
        <v>23</v>
      </c>
      <c r="AE1629" s="2">
        <v>20</v>
      </c>
      <c r="AF1629" s="2">
        <v>20</v>
      </c>
      <c r="AG1629" s="2">
        <v>33.266788403823703</v>
      </c>
      <c r="AH1629" s="2">
        <v>8000</v>
      </c>
      <c r="AI1629">
        <v>200</v>
      </c>
      <c r="AJ1629" t="s">
        <v>58</v>
      </c>
      <c r="AK1629" t="s">
        <v>50</v>
      </c>
      <c r="AL1629" t="s">
        <v>58</v>
      </c>
      <c r="AM1629" t="s">
        <v>51</v>
      </c>
      <c r="AN1629" t="s">
        <v>52</v>
      </c>
      <c r="AO1629" t="s">
        <v>53</v>
      </c>
      <c r="AP1629" t="s">
        <v>54</v>
      </c>
      <c r="AQ1629" t="s">
        <v>59</v>
      </c>
      <c r="AR1629" t="s">
        <v>58</v>
      </c>
    </row>
    <row r="1630" spans="1:44" hidden="1" x14ac:dyDescent="0.2">
      <c r="A1630" t="s">
        <v>262</v>
      </c>
      <c r="B1630" t="s">
        <v>45</v>
      </c>
      <c r="C1630" t="s">
        <v>46</v>
      </c>
      <c r="D1630" t="s">
        <v>265</v>
      </c>
      <c r="E1630" t="s">
        <v>266</v>
      </c>
      <c r="F1630" s="1">
        <v>0.47083333333333333</v>
      </c>
      <c r="G1630">
        <v>0</v>
      </c>
      <c r="H1630">
        <v>4999</v>
      </c>
      <c r="I1630">
        <v>4999</v>
      </c>
      <c r="J1630">
        <v>1.5</v>
      </c>
      <c r="K1630">
        <v>0.245</v>
      </c>
      <c r="L1630">
        <v>0.5</v>
      </c>
      <c r="N1630">
        <v>5</v>
      </c>
      <c r="O1630">
        <v>0.5</v>
      </c>
      <c r="P1630">
        <v>0.19634954084936199</v>
      </c>
      <c r="Q1630">
        <v>1224.7550000000001</v>
      </c>
      <c r="R1630">
        <v>4.0825166666666597</v>
      </c>
      <c r="S1630">
        <v>240.48008190295999</v>
      </c>
      <c r="T1630">
        <v>2</v>
      </c>
      <c r="U1630">
        <v>0.5</v>
      </c>
      <c r="V1630" t="s">
        <v>58</v>
      </c>
      <c r="W1630" s="2">
        <v>5</v>
      </c>
      <c r="X1630" s="2">
        <v>500</v>
      </c>
      <c r="Y1630" s="2">
        <v>100</v>
      </c>
      <c r="Z1630" s="2">
        <v>0</v>
      </c>
      <c r="AB1630" s="2">
        <v>3</v>
      </c>
      <c r="AC1630" s="2">
        <v>1</v>
      </c>
      <c r="AD1630" s="2">
        <v>1</v>
      </c>
      <c r="AE1630" s="2">
        <v>1</v>
      </c>
      <c r="AF1630" s="2">
        <v>1</v>
      </c>
      <c r="AG1630" s="2">
        <v>0.83166971009559498</v>
      </c>
      <c r="AH1630" s="2">
        <v>200</v>
      </c>
      <c r="AI1630">
        <v>500</v>
      </c>
      <c r="AJ1630" t="s">
        <v>58</v>
      </c>
      <c r="AK1630" t="s">
        <v>50</v>
      </c>
      <c r="AL1630" t="s">
        <v>58</v>
      </c>
      <c r="AM1630" t="s">
        <v>51</v>
      </c>
      <c r="AN1630" t="s">
        <v>52</v>
      </c>
      <c r="AO1630" t="s">
        <v>53</v>
      </c>
      <c r="AP1630" t="s">
        <v>54</v>
      </c>
      <c r="AQ1630" t="s">
        <v>59</v>
      </c>
      <c r="AR1630" t="s">
        <v>58</v>
      </c>
    </row>
    <row r="1631" spans="1:44" hidden="1" x14ac:dyDescent="0.2">
      <c r="A1631" t="s">
        <v>262</v>
      </c>
      <c r="B1631" t="s">
        <v>45</v>
      </c>
      <c r="C1631" t="s">
        <v>46</v>
      </c>
      <c r="D1631" t="s">
        <v>265</v>
      </c>
      <c r="E1631" t="s">
        <v>266</v>
      </c>
      <c r="F1631" s="1">
        <v>0.47083333333333333</v>
      </c>
      <c r="G1631">
        <v>0</v>
      </c>
      <c r="H1631">
        <v>4999</v>
      </c>
      <c r="I1631">
        <v>4999</v>
      </c>
      <c r="J1631">
        <v>1.5</v>
      </c>
      <c r="K1631">
        <v>0.245</v>
      </c>
      <c r="L1631">
        <v>0.5</v>
      </c>
      <c r="N1631">
        <v>5</v>
      </c>
      <c r="O1631">
        <v>0.5</v>
      </c>
      <c r="P1631">
        <v>0.19634954084936199</v>
      </c>
      <c r="Q1631">
        <v>1224.7550000000001</v>
      </c>
      <c r="R1631">
        <v>4.0825166666666597</v>
      </c>
      <c r="S1631">
        <v>240.48008190295999</v>
      </c>
      <c r="T1631">
        <v>2</v>
      </c>
      <c r="U1631">
        <v>0.5</v>
      </c>
      <c r="V1631" t="s">
        <v>53</v>
      </c>
      <c r="W1631" s="2">
        <v>5</v>
      </c>
      <c r="X1631" s="2">
        <v>1000</v>
      </c>
      <c r="Y1631" s="2">
        <v>200</v>
      </c>
      <c r="Z1631" s="2">
        <v>0</v>
      </c>
      <c r="AB1631" s="2">
        <v>1</v>
      </c>
      <c r="AC1631" s="2">
        <v>0</v>
      </c>
      <c r="AD1631" s="2">
        <v>1</v>
      </c>
      <c r="AE1631" s="2">
        <v>0</v>
      </c>
      <c r="AF1631" s="2">
        <v>0.33333333333333298</v>
      </c>
      <c r="AG1631" s="2">
        <v>0.55444647339706299</v>
      </c>
      <c r="AH1631" s="2">
        <v>133.333333333333</v>
      </c>
      <c r="AI1631">
        <v>200</v>
      </c>
      <c r="AJ1631" t="s">
        <v>53</v>
      </c>
      <c r="AK1631" t="s">
        <v>63</v>
      </c>
      <c r="AL1631" t="s">
        <v>53</v>
      </c>
      <c r="AM1631" t="s">
        <v>51</v>
      </c>
      <c r="AN1631" t="s">
        <v>52</v>
      </c>
      <c r="AO1631" t="s">
        <v>53</v>
      </c>
    </row>
    <row r="1632" spans="1:44" hidden="1" x14ac:dyDescent="0.2">
      <c r="A1632" t="s">
        <v>262</v>
      </c>
      <c r="B1632" t="s">
        <v>45</v>
      </c>
      <c r="C1632" t="s">
        <v>46</v>
      </c>
      <c r="D1632" t="s">
        <v>265</v>
      </c>
      <c r="E1632" t="s">
        <v>266</v>
      </c>
      <c r="F1632" s="1">
        <v>0.47083333333333333</v>
      </c>
      <c r="G1632">
        <v>0</v>
      </c>
      <c r="H1632">
        <v>4999</v>
      </c>
      <c r="I1632">
        <v>4999</v>
      </c>
      <c r="J1632">
        <v>1.5</v>
      </c>
      <c r="K1632">
        <v>0.245</v>
      </c>
      <c r="L1632">
        <v>0.5</v>
      </c>
      <c r="N1632">
        <v>5</v>
      </c>
      <c r="O1632">
        <v>0.5</v>
      </c>
      <c r="P1632">
        <v>0.19634954084936199</v>
      </c>
      <c r="Q1632">
        <v>1224.7550000000001</v>
      </c>
      <c r="R1632">
        <v>4.0825166666666597</v>
      </c>
      <c r="S1632">
        <v>240.48008190295999</v>
      </c>
      <c r="T1632">
        <v>2</v>
      </c>
      <c r="U1632">
        <v>0.5</v>
      </c>
      <c r="V1632" t="s">
        <v>69</v>
      </c>
      <c r="W1632" s="2">
        <v>5</v>
      </c>
      <c r="X1632" s="2">
        <v>1000</v>
      </c>
      <c r="Y1632" s="2">
        <v>200</v>
      </c>
      <c r="Z1632" s="2">
        <v>0</v>
      </c>
      <c r="AB1632" s="2">
        <v>37</v>
      </c>
      <c r="AC1632" s="2">
        <v>8</v>
      </c>
      <c r="AD1632" s="2">
        <v>15</v>
      </c>
      <c r="AE1632" s="2">
        <v>14</v>
      </c>
      <c r="AF1632" s="2">
        <v>12.3333333333333</v>
      </c>
      <c r="AG1632" s="2">
        <v>20.514519515691301</v>
      </c>
      <c r="AH1632" s="2">
        <v>4933.3333333333303</v>
      </c>
      <c r="AI1632">
        <v>200</v>
      </c>
      <c r="AJ1632" t="s">
        <v>69</v>
      </c>
      <c r="AK1632" t="s">
        <v>50</v>
      </c>
      <c r="AL1632" t="s">
        <v>69</v>
      </c>
      <c r="AM1632" t="s">
        <v>51</v>
      </c>
      <c r="AN1632" t="s">
        <v>52</v>
      </c>
      <c r="AO1632" t="s">
        <v>53</v>
      </c>
      <c r="AP1632" t="s">
        <v>66</v>
      </c>
      <c r="AQ1632" t="s">
        <v>70</v>
      </c>
      <c r="AR1632" t="s">
        <v>69</v>
      </c>
    </row>
    <row r="1633" spans="1:44" hidden="1" x14ac:dyDescent="0.2">
      <c r="A1633" t="s">
        <v>262</v>
      </c>
      <c r="B1633" t="s">
        <v>45</v>
      </c>
      <c r="C1633" t="s">
        <v>46</v>
      </c>
      <c r="D1633" t="s">
        <v>265</v>
      </c>
      <c r="E1633" t="s">
        <v>266</v>
      </c>
      <c r="F1633" s="1">
        <v>0.47083333333333333</v>
      </c>
      <c r="G1633">
        <v>0</v>
      </c>
      <c r="H1633">
        <v>4999</v>
      </c>
      <c r="I1633">
        <v>4999</v>
      </c>
      <c r="J1633">
        <v>1.5</v>
      </c>
      <c r="K1633">
        <v>0.245</v>
      </c>
      <c r="L1633">
        <v>0.5</v>
      </c>
      <c r="N1633">
        <v>5</v>
      </c>
      <c r="O1633">
        <v>0.5</v>
      </c>
      <c r="P1633">
        <v>0.19634954084936199</v>
      </c>
      <c r="Q1633">
        <v>1224.7550000000001</v>
      </c>
      <c r="R1633">
        <v>4.0825166666666597</v>
      </c>
      <c r="S1633">
        <v>240.48008190295999</v>
      </c>
      <c r="T1633">
        <v>2</v>
      </c>
      <c r="U1633">
        <v>0.5</v>
      </c>
      <c r="V1633" t="s">
        <v>69</v>
      </c>
      <c r="W1633" s="2">
        <v>5</v>
      </c>
      <c r="X1633" s="2">
        <v>500</v>
      </c>
      <c r="Y1633" s="2">
        <v>100</v>
      </c>
      <c r="Z1633" s="2">
        <v>0</v>
      </c>
      <c r="AB1633" s="2">
        <v>10</v>
      </c>
      <c r="AC1633" s="2">
        <v>2</v>
      </c>
      <c r="AD1633" s="2">
        <v>7</v>
      </c>
      <c r="AE1633" s="2">
        <v>1</v>
      </c>
      <c r="AF1633" s="2">
        <v>3.3333333333333299</v>
      </c>
      <c r="AG1633" s="2">
        <v>2.7722323669853099</v>
      </c>
      <c r="AH1633" s="2">
        <v>666.66666666666595</v>
      </c>
      <c r="AI1633">
        <v>500</v>
      </c>
      <c r="AJ1633" t="s">
        <v>69</v>
      </c>
      <c r="AK1633" t="s">
        <v>50</v>
      </c>
      <c r="AL1633" t="s">
        <v>69</v>
      </c>
      <c r="AM1633" t="s">
        <v>51</v>
      </c>
      <c r="AN1633" t="s">
        <v>52</v>
      </c>
      <c r="AO1633" t="s">
        <v>53</v>
      </c>
      <c r="AP1633" t="s">
        <v>66</v>
      </c>
      <c r="AQ1633" t="s">
        <v>70</v>
      </c>
      <c r="AR1633" t="s">
        <v>69</v>
      </c>
    </row>
    <row r="1634" spans="1:44" hidden="1" x14ac:dyDescent="0.2">
      <c r="A1634" t="s">
        <v>262</v>
      </c>
      <c r="B1634" t="s">
        <v>45</v>
      </c>
      <c r="C1634" t="s">
        <v>46</v>
      </c>
      <c r="D1634" t="s">
        <v>265</v>
      </c>
      <c r="E1634" t="s">
        <v>266</v>
      </c>
      <c r="F1634" s="1">
        <v>0.47083333333333333</v>
      </c>
      <c r="G1634">
        <v>0</v>
      </c>
      <c r="H1634">
        <v>4999</v>
      </c>
      <c r="I1634">
        <v>4999</v>
      </c>
      <c r="J1634">
        <v>1.5</v>
      </c>
      <c r="K1634">
        <v>0.245</v>
      </c>
      <c r="L1634">
        <v>0.5</v>
      </c>
      <c r="N1634">
        <v>5</v>
      </c>
      <c r="O1634">
        <v>0.5</v>
      </c>
      <c r="P1634">
        <v>0.19634954084936199</v>
      </c>
      <c r="Q1634">
        <v>1224.7550000000001</v>
      </c>
      <c r="R1634">
        <v>4.0825166666666597</v>
      </c>
      <c r="S1634">
        <v>240.48008190295999</v>
      </c>
      <c r="T1634">
        <v>2</v>
      </c>
      <c r="U1634">
        <v>0.5</v>
      </c>
      <c r="V1634" t="s">
        <v>160</v>
      </c>
      <c r="W1634">
        <v>5</v>
      </c>
      <c r="X1634">
        <v>1000</v>
      </c>
      <c r="Y1634">
        <v>200</v>
      </c>
      <c r="Z1634">
        <v>0</v>
      </c>
      <c r="AA1634"/>
      <c r="AB1634">
        <v>1</v>
      </c>
      <c r="AC1634">
        <v>0</v>
      </c>
      <c r="AD1634">
        <v>0</v>
      </c>
      <c r="AE1634">
        <v>1</v>
      </c>
      <c r="AF1634">
        <v>0.33333333333333298</v>
      </c>
      <c r="AG1634">
        <v>0.55444647339706299</v>
      </c>
      <c r="AH1634">
        <v>133.333333333333</v>
      </c>
      <c r="AI1634">
        <v>200</v>
      </c>
    </row>
    <row r="1635" spans="1:44" hidden="1" x14ac:dyDescent="0.2">
      <c r="A1635" t="s">
        <v>262</v>
      </c>
      <c r="B1635" t="s">
        <v>45</v>
      </c>
      <c r="C1635" t="s">
        <v>46</v>
      </c>
      <c r="D1635" t="s">
        <v>265</v>
      </c>
      <c r="E1635" t="s">
        <v>266</v>
      </c>
      <c r="F1635" s="1">
        <v>0.47083333333333333</v>
      </c>
      <c r="G1635">
        <v>0</v>
      </c>
      <c r="H1635">
        <v>4999</v>
      </c>
      <c r="I1635">
        <v>4999</v>
      </c>
      <c r="J1635">
        <v>1.5</v>
      </c>
      <c r="K1635">
        <v>0.245</v>
      </c>
      <c r="L1635">
        <v>0.5</v>
      </c>
      <c r="N1635">
        <v>5</v>
      </c>
      <c r="O1635">
        <v>0.5</v>
      </c>
      <c r="P1635">
        <v>0.19634954084936199</v>
      </c>
      <c r="Q1635">
        <v>1224.7550000000001</v>
      </c>
      <c r="R1635">
        <v>4.0825166666666597</v>
      </c>
      <c r="S1635">
        <v>240.48008190295999</v>
      </c>
      <c r="T1635">
        <v>2</v>
      </c>
      <c r="U1635">
        <v>0.5</v>
      </c>
      <c r="V1635" t="s">
        <v>117</v>
      </c>
      <c r="W1635">
        <v>5</v>
      </c>
      <c r="X1635">
        <v>500</v>
      </c>
      <c r="Y1635">
        <v>100</v>
      </c>
      <c r="Z1635">
        <v>0</v>
      </c>
      <c r="AA1635"/>
      <c r="AB1635">
        <v>1</v>
      </c>
      <c r="AC1635">
        <v>0</v>
      </c>
      <c r="AD1635">
        <v>0</v>
      </c>
      <c r="AE1635">
        <v>1</v>
      </c>
      <c r="AF1635">
        <v>0.33333333333333298</v>
      </c>
      <c r="AG1635">
        <v>0.27722323669853099</v>
      </c>
      <c r="AH1635">
        <v>66.6666666666666</v>
      </c>
      <c r="AI1635">
        <v>500</v>
      </c>
      <c r="AJ1635" t="s">
        <v>117</v>
      </c>
      <c r="AK1635" t="s">
        <v>87</v>
      </c>
      <c r="AL1635" t="s">
        <v>117</v>
      </c>
      <c r="AM1635" t="s">
        <v>51</v>
      </c>
      <c r="AN1635" t="s">
        <v>52</v>
      </c>
      <c r="AO1635" t="s">
        <v>110</v>
      </c>
      <c r="AP1635" t="s">
        <v>117</v>
      </c>
    </row>
    <row r="1636" spans="1:44" hidden="1" x14ac:dyDescent="0.2">
      <c r="A1636" t="s">
        <v>262</v>
      </c>
      <c r="B1636" t="s">
        <v>45</v>
      </c>
      <c r="C1636" t="s">
        <v>46</v>
      </c>
      <c r="D1636" t="s">
        <v>265</v>
      </c>
      <c r="E1636" t="s">
        <v>266</v>
      </c>
      <c r="F1636" s="1">
        <v>0.47083333333333333</v>
      </c>
      <c r="G1636">
        <v>0</v>
      </c>
      <c r="H1636">
        <v>4999</v>
      </c>
      <c r="I1636">
        <v>4999</v>
      </c>
      <c r="J1636">
        <v>1.5</v>
      </c>
      <c r="K1636">
        <v>0.245</v>
      </c>
      <c r="L1636">
        <v>0.5</v>
      </c>
      <c r="N1636">
        <v>5</v>
      </c>
      <c r="O1636">
        <v>0.5</v>
      </c>
      <c r="P1636">
        <v>0.19634954084936199</v>
      </c>
      <c r="Q1636">
        <v>1224.7550000000001</v>
      </c>
      <c r="R1636">
        <v>4.0825166666666597</v>
      </c>
      <c r="S1636">
        <v>240.48008190295999</v>
      </c>
      <c r="T1636">
        <v>2</v>
      </c>
      <c r="U1636">
        <v>0.5</v>
      </c>
      <c r="V1636" t="s">
        <v>148</v>
      </c>
      <c r="W1636">
        <v>5</v>
      </c>
      <c r="X1636">
        <v>1000</v>
      </c>
      <c r="Y1636">
        <v>200</v>
      </c>
      <c r="Z1636">
        <v>0</v>
      </c>
      <c r="AA1636"/>
      <c r="AB1636">
        <v>5</v>
      </c>
      <c r="AC1636">
        <v>0</v>
      </c>
      <c r="AD1636">
        <v>4</v>
      </c>
      <c r="AE1636">
        <v>1</v>
      </c>
      <c r="AF1636">
        <v>1.6666666666666601</v>
      </c>
      <c r="AG1636">
        <v>2.7722323669853099</v>
      </c>
      <c r="AH1636">
        <v>666.66666666666595</v>
      </c>
      <c r="AI1636">
        <v>200</v>
      </c>
      <c r="AJ1636" t="s">
        <v>148</v>
      </c>
      <c r="AK1636" t="s">
        <v>87</v>
      </c>
      <c r="AL1636" t="s">
        <v>148</v>
      </c>
      <c r="AM1636" t="s">
        <v>51</v>
      </c>
      <c r="AN1636" t="s">
        <v>92</v>
      </c>
      <c r="AO1636" t="s">
        <v>149</v>
      </c>
      <c r="AP1636" t="s">
        <v>148</v>
      </c>
    </row>
    <row r="1637" spans="1:44" hidden="1" x14ac:dyDescent="0.2">
      <c r="A1637" t="s">
        <v>262</v>
      </c>
      <c r="B1637" t="s">
        <v>45</v>
      </c>
      <c r="C1637" t="s">
        <v>46</v>
      </c>
      <c r="D1637" t="s">
        <v>265</v>
      </c>
      <c r="E1637" t="s">
        <v>266</v>
      </c>
      <c r="F1637" s="1">
        <v>0.47083333333333333</v>
      </c>
      <c r="G1637">
        <v>0</v>
      </c>
      <c r="H1637">
        <v>4999</v>
      </c>
      <c r="I1637">
        <v>4999</v>
      </c>
      <c r="J1637">
        <v>1.5</v>
      </c>
      <c r="K1637">
        <v>0.245</v>
      </c>
      <c r="L1637">
        <v>0.5</v>
      </c>
      <c r="N1637">
        <v>5</v>
      </c>
      <c r="O1637">
        <v>0.5</v>
      </c>
      <c r="P1637">
        <v>0.19634954084936199</v>
      </c>
      <c r="Q1637">
        <v>1224.7550000000001</v>
      </c>
      <c r="R1637">
        <v>4.0825166666666597</v>
      </c>
      <c r="S1637">
        <v>240.48008190295999</v>
      </c>
      <c r="T1637">
        <v>2</v>
      </c>
      <c r="U1637">
        <v>0.5</v>
      </c>
      <c r="V1637" t="s">
        <v>148</v>
      </c>
      <c r="W1637">
        <v>5</v>
      </c>
      <c r="X1637">
        <v>500</v>
      </c>
      <c r="Y1637">
        <v>100</v>
      </c>
      <c r="Z1637">
        <v>0</v>
      </c>
      <c r="AA1637"/>
      <c r="AB1637">
        <v>5</v>
      </c>
      <c r="AC1637">
        <v>3</v>
      </c>
      <c r="AD1637">
        <v>0</v>
      </c>
      <c r="AE1637">
        <v>2</v>
      </c>
      <c r="AF1637">
        <v>1.6666666666666601</v>
      </c>
      <c r="AG1637">
        <v>1.3861161834926501</v>
      </c>
      <c r="AH1637">
        <v>333.33333333333297</v>
      </c>
      <c r="AI1637">
        <v>500</v>
      </c>
      <c r="AJ1637" t="s">
        <v>148</v>
      </c>
      <c r="AK1637" t="s">
        <v>87</v>
      </c>
      <c r="AL1637" t="s">
        <v>148</v>
      </c>
      <c r="AM1637" t="s">
        <v>51</v>
      </c>
      <c r="AN1637" t="s">
        <v>92</v>
      </c>
      <c r="AO1637" t="s">
        <v>149</v>
      </c>
      <c r="AP1637" t="s">
        <v>148</v>
      </c>
    </row>
    <row r="1638" spans="1:44" hidden="1" x14ac:dyDescent="0.2">
      <c r="A1638" t="s">
        <v>262</v>
      </c>
      <c r="B1638" t="s">
        <v>45</v>
      </c>
      <c r="C1638" t="s">
        <v>46</v>
      </c>
      <c r="D1638" t="s">
        <v>265</v>
      </c>
      <c r="E1638" t="s">
        <v>266</v>
      </c>
      <c r="F1638" s="1">
        <v>0.47083333333333333</v>
      </c>
      <c r="G1638">
        <v>0</v>
      </c>
      <c r="H1638">
        <v>4999</v>
      </c>
      <c r="I1638">
        <v>4999</v>
      </c>
      <c r="J1638">
        <v>1.5</v>
      </c>
      <c r="K1638">
        <v>0.245</v>
      </c>
      <c r="L1638">
        <v>0.5</v>
      </c>
      <c r="N1638">
        <v>5</v>
      </c>
      <c r="O1638">
        <v>0.5</v>
      </c>
      <c r="P1638">
        <v>0.19634954084936199</v>
      </c>
      <c r="Q1638">
        <v>1224.7550000000001</v>
      </c>
      <c r="R1638">
        <v>4.0825166666666597</v>
      </c>
      <c r="S1638">
        <v>240.48008190295999</v>
      </c>
      <c r="T1638">
        <v>2</v>
      </c>
      <c r="U1638">
        <v>0.5</v>
      </c>
      <c r="V1638" t="s">
        <v>126</v>
      </c>
      <c r="W1638">
        <v>5</v>
      </c>
      <c r="X1638">
        <v>1000</v>
      </c>
      <c r="Y1638">
        <v>200</v>
      </c>
      <c r="Z1638">
        <v>0</v>
      </c>
      <c r="AA1638"/>
      <c r="AB1638">
        <v>7</v>
      </c>
      <c r="AC1638">
        <v>1</v>
      </c>
      <c r="AD1638">
        <v>4</v>
      </c>
      <c r="AE1638">
        <v>2</v>
      </c>
      <c r="AF1638">
        <v>2.3333333333333299</v>
      </c>
      <c r="AG1638">
        <v>3.8811253137794401</v>
      </c>
      <c r="AH1638">
        <v>933.33333333333303</v>
      </c>
      <c r="AI1638">
        <v>200</v>
      </c>
    </row>
    <row r="1639" spans="1:44" hidden="1" x14ac:dyDescent="0.2">
      <c r="A1639" t="s">
        <v>262</v>
      </c>
      <c r="B1639" t="s">
        <v>45</v>
      </c>
      <c r="C1639" t="s">
        <v>46</v>
      </c>
      <c r="D1639" t="s">
        <v>265</v>
      </c>
      <c r="E1639" t="s">
        <v>266</v>
      </c>
      <c r="F1639" s="1">
        <v>0.47083333333333333</v>
      </c>
      <c r="G1639">
        <v>0</v>
      </c>
      <c r="H1639">
        <v>4999</v>
      </c>
      <c r="I1639">
        <v>4999</v>
      </c>
      <c r="J1639">
        <v>1.5</v>
      </c>
      <c r="K1639">
        <v>0.245</v>
      </c>
      <c r="L1639">
        <v>0.5</v>
      </c>
      <c r="N1639">
        <v>5</v>
      </c>
      <c r="O1639">
        <v>0.5</v>
      </c>
      <c r="P1639">
        <v>0.19634954084936199</v>
      </c>
      <c r="Q1639">
        <v>1224.7550000000001</v>
      </c>
      <c r="R1639">
        <v>4.0825166666666597</v>
      </c>
      <c r="S1639">
        <v>240.48008190295999</v>
      </c>
      <c r="T1639">
        <v>2</v>
      </c>
      <c r="U1639">
        <v>0.5</v>
      </c>
      <c r="V1639" t="s">
        <v>126</v>
      </c>
      <c r="W1639">
        <v>5</v>
      </c>
      <c r="X1639">
        <v>500</v>
      </c>
      <c r="Y1639">
        <v>100</v>
      </c>
      <c r="Z1639">
        <v>0</v>
      </c>
      <c r="AA1639"/>
      <c r="AB1639">
        <v>1</v>
      </c>
      <c r="AC1639">
        <v>0</v>
      </c>
      <c r="AD1639">
        <v>0</v>
      </c>
      <c r="AE1639">
        <v>1</v>
      </c>
      <c r="AF1639">
        <v>0.33333333333333298</v>
      </c>
      <c r="AG1639">
        <v>0.27722323669853099</v>
      </c>
      <c r="AH1639">
        <v>66.6666666666666</v>
      </c>
      <c r="AI1639">
        <v>500</v>
      </c>
    </row>
    <row r="1640" spans="1:44" hidden="1" x14ac:dyDescent="0.2">
      <c r="A1640" t="s">
        <v>262</v>
      </c>
      <c r="B1640" t="s">
        <v>45</v>
      </c>
      <c r="C1640" t="s">
        <v>46</v>
      </c>
      <c r="D1640" t="s">
        <v>265</v>
      </c>
      <c r="E1640" t="s">
        <v>266</v>
      </c>
      <c r="F1640" s="1">
        <v>0.47083333333333333</v>
      </c>
      <c r="G1640">
        <v>0</v>
      </c>
      <c r="H1640">
        <v>4999</v>
      </c>
      <c r="I1640">
        <v>4999</v>
      </c>
      <c r="J1640">
        <v>1.5</v>
      </c>
      <c r="K1640">
        <v>0.245</v>
      </c>
      <c r="L1640">
        <v>0.5</v>
      </c>
      <c r="N1640">
        <v>5</v>
      </c>
      <c r="O1640">
        <v>0.5</v>
      </c>
      <c r="P1640">
        <v>0.19634954084936199</v>
      </c>
      <c r="Q1640">
        <v>1224.7550000000001</v>
      </c>
      <c r="R1640">
        <v>4.0825166666666597</v>
      </c>
      <c r="S1640">
        <v>240.48008190295999</v>
      </c>
      <c r="T1640">
        <v>2</v>
      </c>
      <c r="U1640">
        <v>0.5</v>
      </c>
      <c r="V1640" t="s">
        <v>103</v>
      </c>
      <c r="W1640" s="2">
        <v>5</v>
      </c>
      <c r="X1640" s="2">
        <v>500</v>
      </c>
      <c r="Y1640" s="2">
        <v>100</v>
      </c>
      <c r="Z1640" s="2">
        <v>0</v>
      </c>
      <c r="AB1640" s="2">
        <v>6</v>
      </c>
      <c r="AC1640" s="2">
        <v>3</v>
      </c>
      <c r="AD1640" s="2">
        <v>2</v>
      </c>
      <c r="AE1640" s="2">
        <v>1</v>
      </c>
      <c r="AF1640" s="2">
        <v>2</v>
      </c>
      <c r="AG1640" s="2">
        <v>1.66333942019119</v>
      </c>
      <c r="AH1640" s="2">
        <v>400</v>
      </c>
      <c r="AI1640">
        <v>500</v>
      </c>
      <c r="AJ1640" t="s">
        <v>103</v>
      </c>
      <c r="AK1640" t="s">
        <v>50</v>
      </c>
      <c r="AL1640" t="s">
        <v>103</v>
      </c>
      <c r="AM1640" t="s">
        <v>51</v>
      </c>
      <c r="AN1640" t="s">
        <v>52</v>
      </c>
      <c r="AO1640" t="s">
        <v>53</v>
      </c>
      <c r="AP1640" t="s">
        <v>54</v>
      </c>
      <c r="AQ1640" t="s">
        <v>104</v>
      </c>
      <c r="AR1640" t="s">
        <v>103</v>
      </c>
    </row>
    <row r="1641" spans="1:44" hidden="1" x14ac:dyDescent="0.2">
      <c r="A1641" t="s">
        <v>262</v>
      </c>
      <c r="B1641" t="s">
        <v>45</v>
      </c>
      <c r="C1641" t="s">
        <v>46</v>
      </c>
      <c r="D1641" t="s">
        <v>265</v>
      </c>
      <c r="E1641" t="s">
        <v>266</v>
      </c>
      <c r="F1641" s="1">
        <v>0.47083333333333333</v>
      </c>
      <c r="G1641">
        <v>0</v>
      </c>
      <c r="H1641">
        <v>4999</v>
      </c>
      <c r="I1641">
        <v>4999</v>
      </c>
      <c r="J1641">
        <v>1.5</v>
      </c>
      <c r="K1641">
        <v>0.245</v>
      </c>
      <c r="L1641">
        <v>0.5</v>
      </c>
      <c r="N1641">
        <v>5</v>
      </c>
      <c r="O1641">
        <v>0.5</v>
      </c>
      <c r="P1641">
        <v>0.19634954084936199</v>
      </c>
      <c r="Q1641">
        <v>1224.7550000000001</v>
      </c>
      <c r="R1641">
        <v>4.0825166666666597</v>
      </c>
      <c r="S1641">
        <v>240.48008190295999</v>
      </c>
      <c r="T1641">
        <v>2</v>
      </c>
      <c r="U1641">
        <v>0.5</v>
      </c>
      <c r="V1641" t="s">
        <v>71</v>
      </c>
      <c r="W1641" s="2">
        <v>5</v>
      </c>
      <c r="X1641" s="2">
        <v>1000</v>
      </c>
      <c r="Y1641" s="2">
        <v>200</v>
      </c>
      <c r="Z1641" s="2">
        <v>0</v>
      </c>
      <c r="AB1641" s="2">
        <v>7</v>
      </c>
      <c r="AC1641" s="2">
        <v>4</v>
      </c>
      <c r="AD1641" s="2">
        <v>1</v>
      </c>
      <c r="AE1641" s="2">
        <v>2</v>
      </c>
      <c r="AF1641" s="2">
        <v>2.3333333333333299</v>
      </c>
      <c r="AG1641" s="2">
        <v>3.8811253137794401</v>
      </c>
      <c r="AH1641" s="2">
        <v>933.33333333333303</v>
      </c>
      <c r="AI1641">
        <v>200</v>
      </c>
      <c r="AJ1641" t="s">
        <v>71</v>
      </c>
      <c r="AK1641" t="s">
        <v>50</v>
      </c>
      <c r="AL1641" t="s">
        <v>71</v>
      </c>
      <c r="AM1641" t="s">
        <v>51</v>
      </c>
      <c r="AN1641" t="s">
        <v>52</v>
      </c>
      <c r="AO1641" t="s">
        <v>53</v>
      </c>
      <c r="AP1641" t="s">
        <v>66</v>
      </c>
      <c r="AQ1641" t="s">
        <v>70</v>
      </c>
      <c r="AR1641" t="s">
        <v>71</v>
      </c>
    </row>
    <row r="1642" spans="1:44" hidden="1" x14ac:dyDescent="0.2">
      <c r="A1642" t="s">
        <v>262</v>
      </c>
      <c r="B1642" t="s">
        <v>45</v>
      </c>
      <c r="C1642" t="s">
        <v>46</v>
      </c>
      <c r="D1642" t="s">
        <v>265</v>
      </c>
      <c r="E1642" t="s">
        <v>266</v>
      </c>
      <c r="F1642" s="1">
        <v>0.47083333333333333</v>
      </c>
      <c r="G1642">
        <v>0</v>
      </c>
      <c r="H1642">
        <v>4999</v>
      </c>
      <c r="I1642">
        <v>4999</v>
      </c>
      <c r="J1642">
        <v>1.5</v>
      </c>
      <c r="K1642">
        <v>0.245</v>
      </c>
      <c r="L1642">
        <v>0.5</v>
      </c>
      <c r="N1642">
        <v>5</v>
      </c>
      <c r="O1642">
        <v>0.5</v>
      </c>
      <c r="P1642">
        <v>0.19634954084936199</v>
      </c>
      <c r="Q1642">
        <v>1224.7550000000001</v>
      </c>
      <c r="R1642">
        <v>4.0825166666666597</v>
      </c>
      <c r="S1642">
        <v>240.48008190295999</v>
      </c>
      <c r="T1642">
        <v>2</v>
      </c>
      <c r="U1642">
        <v>0.5</v>
      </c>
      <c r="V1642" t="s">
        <v>171</v>
      </c>
      <c r="W1642">
        <v>5</v>
      </c>
      <c r="X1642">
        <v>500</v>
      </c>
      <c r="Y1642">
        <v>100</v>
      </c>
      <c r="Z1642">
        <v>0</v>
      </c>
      <c r="AA1642"/>
      <c r="AB1642">
        <v>6</v>
      </c>
      <c r="AC1642">
        <v>2</v>
      </c>
      <c r="AD1642">
        <v>1</v>
      </c>
      <c r="AE1642">
        <v>3</v>
      </c>
      <c r="AF1642">
        <v>2</v>
      </c>
      <c r="AG1642">
        <v>1.66333942019119</v>
      </c>
      <c r="AH1642">
        <v>400</v>
      </c>
      <c r="AI1642">
        <v>500</v>
      </c>
    </row>
    <row r="1643" spans="1:44" hidden="1" x14ac:dyDescent="0.2">
      <c r="A1643" t="s">
        <v>262</v>
      </c>
      <c r="B1643" t="s">
        <v>45</v>
      </c>
      <c r="C1643" t="s">
        <v>46</v>
      </c>
      <c r="D1643" t="s">
        <v>265</v>
      </c>
      <c r="E1643" t="s">
        <v>266</v>
      </c>
      <c r="F1643" s="1">
        <v>0.47083333333333333</v>
      </c>
      <c r="G1643">
        <v>0</v>
      </c>
      <c r="H1643">
        <v>4999</v>
      </c>
      <c r="I1643">
        <v>4999</v>
      </c>
      <c r="J1643">
        <v>1.5</v>
      </c>
      <c r="K1643">
        <v>0.245</v>
      </c>
      <c r="L1643">
        <v>0.5</v>
      </c>
      <c r="N1643">
        <v>5</v>
      </c>
      <c r="O1643">
        <v>0.5</v>
      </c>
      <c r="P1643">
        <v>0.19634954084936199</v>
      </c>
      <c r="Q1643">
        <v>1224.7550000000001</v>
      </c>
      <c r="R1643">
        <v>4.0825166666666597</v>
      </c>
      <c r="S1643">
        <v>240.48008190295999</v>
      </c>
      <c r="T1643">
        <v>2</v>
      </c>
      <c r="U1643">
        <v>0.5</v>
      </c>
      <c r="V1643" t="s">
        <v>127</v>
      </c>
      <c r="W1643">
        <v>5</v>
      </c>
      <c r="X1643">
        <v>1000</v>
      </c>
      <c r="Y1643">
        <v>200</v>
      </c>
      <c r="Z1643">
        <v>0</v>
      </c>
      <c r="AA1643"/>
      <c r="AB1643">
        <v>1</v>
      </c>
      <c r="AC1643">
        <v>0</v>
      </c>
      <c r="AD1643">
        <v>0</v>
      </c>
      <c r="AE1643">
        <v>1</v>
      </c>
      <c r="AF1643">
        <v>0.33333333333333298</v>
      </c>
      <c r="AG1643">
        <v>0.55444647339706299</v>
      </c>
      <c r="AH1643">
        <v>133.333333333333</v>
      </c>
      <c r="AI1643">
        <v>200</v>
      </c>
      <c r="AJ1643" t="s">
        <v>127</v>
      </c>
      <c r="AK1643" t="s">
        <v>128</v>
      </c>
      <c r="AL1643" t="s">
        <v>127</v>
      </c>
      <c r="AM1643" t="s">
        <v>51</v>
      </c>
      <c r="AN1643" t="s">
        <v>52</v>
      </c>
      <c r="AO1643" t="s">
        <v>110</v>
      </c>
      <c r="AP1643" t="s">
        <v>129</v>
      </c>
    </row>
    <row r="1644" spans="1:44" hidden="1" x14ac:dyDescent="0.2">
      <c r="A1644" t="s">
        <v>262</v>
      </c>
      <c r="B1644" t="s">
        <v>45</v>
      </c>
      <c r="C1644" t="s">
        <v>46</v>
      </c>
      <c r="D1644" t="s">
        <v>265</v>
      </c>
      <c r="E1644" t="s">
        <v>266</v>
      </c>
      <c r="F1644" s="1">
        <v>0.47083333333333333</v>
      </c>
      <c r="G1644">
        <v>0</v>
      </c>
      <c r="H1644">
        <v>4999</v>
      </c>
      <c r="I1644">
        <v>4999</v>
      </c>
      <c r="J1644">
        <v>1.5</v>
      </c>
      <c r="K1644">
        <v>0.245</v>
      </c>
      <c r="L1644">
        <v>0.5</v>
      </c>
      <c r="N1644">
        <v>5</v>
      </c>
      <c r="O1644">
        <v>0.5</v>
      </c>
      <c r="P1644">
        <v>0.19634954084936199</v>
      </c>
      <c r="Q1644">
        <v>1224.7550000000001</v>
      </c>
      <c r="R1644">
        <v>4.0825166666666597</v>
      </c>
      <c r="S1644">
        <v>240.48008190295999</v>
      </c>
      <c r="T1644">
        <v>2</v>
      </c>
      <c r="U1644">
        <v>0.5</v>
      </c>
      <c r="V1644" t="s">
        <v>127</v>
      </c>
      <c r="W1644">
        <v>5</v>
      </c>
      <c r="X1644">
        <v>500</v>
      </c>
      <c r="Y1644">
        <v>100</v>
      </c>
      <c r="Z1644">
        <v>0</v>
      </c>
      <c r="AA1644"/>
      <c r="AB1644">
        <v>2</v>
      </c>
      <c r="AC1644">
        <v>0</v>
      </c>
      <c r="AD1644">
        <v>1</v>
      </c>
      <c r="AE1644">
        <v>1</v>
      </c>
      <c r="AF1644">
        <v>0.66666666666666596</v>
      </c>
      <c r="AG1644">
        <v>0.55444647339706299</v>
      </c>
      <c r="AH1644">
        <v>133.333333333333</v>
      </c>
      <c r="AI1644">
        <v>500</v>
      </c>
      <c r="AJ1644" t="s">
        <v>127</v>
      </c>
      <c r="AK1644" t="s">
        <v>128</v>
      </c>
      <c r="AL1644" t="s">
        <v>127</v>
      </c>
      <c r="AM1644" t="s">
        <v>51</v>
      </c>
      <c r="AN1644" t="s">
        <v>52</v>
      </c>
      <c r="AO1644" t="s">
        <v>110</v>
      </c>
      <c r="AP1644" t="s">
        <v>129</v>
      </c>
    </row>
    <row r="1645" spans="1:44" hidden="1" x14ac:dyDescent="0.2">
      <c r="A1645" t="s">
        <v>262</v>
      </c>
      <c r="B1645" t="s">
        <v>45</v>
      </c>
      <c r="C1645" t="s">
        <v>46</v>
      </c>
      <c r="D1645" t="s">
        <v>265</v>
      </c>
      <c r="E1645" t="s">
        <v>266</v>
      </c>
      <c r="F1645" s="1">
        <v>0.47083333333333333</v>
      </c>
      <c r="G1645">
        <v>0</v>
      </c>
      <c r="H1645">
        <v>4999</v>
      </c>
      <c r="I1645">
        <v>4999</v>
      </c>
      <c r="J1645">
        <v>1.5</v>
      </c>
      <c r="K1645">
        <v>0.245</v>
      </c>
      <c r="L1645">
        <v>0.5</v>
      </c>
      <c r="N1645">
        <v>5</v>
      </c>
      <c r="O1645">
        <v>0.5</v>
      </c>
      <c r="P1645">
        <v>0.19634954084936199</v>
      </c>
      <c r="Q1645">
        <v>1224.7550000000001</v>
      </c>
      <c r="R1645">
        <v>4.0825166666666597</v>
      </c>
      <c r="S1645">
        <v>240.48008190295999</v>
      </c>
      <c r="T1645">
        <v>2</v>
      </c>
      <c r="U1645">
        <v>0.5</v>
      </c>
      <c r="V1645" t="s">
        <v>109</v>
      </c>
      <c r="W1645">
        <v>5</v>
      </c>
      <c r="X1645">
        <v>1000</v>
      </c>
      <c r="Y1645">
        <v>200</v>
      </c>
      <c r="Z1645">
        <v>0</v>
      </c>
      <c r="AA1645"/>
      <c r="AB1645">
        <v>1</v>
      </c>
      <c r="AC1645">
        <v>0</v>
      </c>
      <c r="AD1645">
        <v>1</v>
      </c>
      <c r="AE1645">
        <v>0</v>
      </c>
      <c r="AF1645">
        <v>0.33333333333333298</v>
      </c>
      <c r="AG1645">
        <v>0.55444647339706299</v>
      </c>
      <c r="AH1645">
        <v>133.333333333333</v>
      </c>
      <c r="AI1645">
        <v>200</v>
      </c>
      <c r="AJ1645" t="s">
        <v>109</v>
      </c>
      <c r="AK1645" t="s">
        <v>87</v>
      </c>
      <c r="AL1645" t="s">
        <v>109</v>
      </c>
      <c r="AM1645" t="s">
        <v>51</v>
      </c>
      <c r="AN1645" t="s">
        <v>52</v>
      </c>
      <c r="AO1645" t="s">
        <v>110</v>
      </c>
      <c r="AP1645" t="s">
        <v>109</v>
      </c>
    </row>
    <row r="1646" spans="1:44" hidden="1" x14ac:dyDescent="0.2">
      <c r="A1646" t="s">
        <v>262</v>
      </c>
      <c r="B1646" t="s">
        <v>45</v>
      </c>
      <c r="C1646" t="s">
        <v>46</v>
      </c>
      <c r="D1646" t="s">
        <v>265</v>
      </c>
      <c r="E1646" t="s">
        <v>266</v>
      </c>
      <c r="F1646" s="1">
        <v>0.47083333333333333</v>
      </c>
      <c r="G1646">
        <v>0</v>
      </c>
      <c r="H1646">
        <v>4999</v>
      </c>
      <c r="I1646">
        <v>4999</v>
      </c>
      <c r="J1646">
        <v>1.5</v>
      </c>
      <c r="K1646">
        <v>0.245</v>
      </c>
      <c r="L1646">
        <v>0.5</v>
      </c>
      <c r="N1646">
        <v>5</v>
      </c>
      <c r="O1646">
        <v>0.5</v>
      </c>
      <c r="P1646">
        <v>0.19634954084936199</v>
      </c>
      <c r="Q1646">
        <v>1224.7550000000001</v>
      </c>
      <c r="R1646">
        <v>4.0825166666666597</v>
      </c>
      <c r="S1646">
        <v>240.48008190295999</v>
      </c>
      <c r="T1646">
        <v>2</v>
      </c>
      <c r="U1646">
        <v>0.5</v>
      </c>
      <c r="V1646" t="s">
        <v>142</v>
      </c>
      <c r="W1646">
        <v>5</v>
      </c>
      <c r="X1646">
        <v>1000</v>
      </c>
      <c r="Y1646">
        <v>200</v>
      </c>
      <c r="Z1646">
        <v>0</v>
      </c>
      <c r="AA1646"/>
      <c r="AB1646">
        <v>1</v>
      </c>
      <c r="AC1646">
        <v>0</v>
      </c>
      <c r="AD1646">
        <v>1</v>
      </c>
      <c r="AE1646">
        <v>0</v>
      </c>
      <c r="AF1646">
        <v>0.33333333333333298</v>
      </c>
      <c r="AG1646">
        <v>0.55444647339706299</v>
      </c>
      <c r="AH1646">
        <v>133.333333333333</v>
      </c>
      <c r="AI1646">
        <v>200</v>
      </c>
      <c r="AJ1646" t="s">
        <v>142</v>
      </c>
      <c r="AK1646" t="s">
        <v>63</v>
      </c>
      <c r="AL1646" t="s">
        <v>142</v>
      </c>
      <c r="AM1646" t="s">
        <v>51</v>
      </c>
      <c r="AN1646" t="s">
        <v>143</v>
      </c>
      <c r="AO1646" t="s">
        <v>142</v>
      </c>
    </row>
    <row r="1647" spans="1:44" hidden="1" x14ac:dyDescent="0.2">
      <c r="A1647" t="s">
        <v>262</v>
      </c>
      <c r="B1647" t="s">
        <v>45</v>
      </c>
      <c r="C1647" t="s">
        <v>46</v>
      </c>
      <c r="D1647" t="s">
        <v>265</v>
      </c>
      <c r="E1647" t="s">
        <v>266</v>
      </c>
      <c r="F1647" s="1">
        <v>0.47083333333333333</v>
      </c>
      <c r="G1647">
        <v>0</v>
      </c>
      <c r="H1647">
        <v>4999</v>
      </c>
      <c r="I1647">
        <v>4999</v>
      </c>
      <c r="J1647">
        <v>1.5</v>
      </c>
      <c r="K1647">
        <v>0.245</v>
      </c>
      <c r="L1647">
        <v>0.5</v>
      </c>
      <c r="N1647">
        <v>5</v>
      </c>
      <c r="O1647">
        <v>0.5</v>
      </c>
      <c r="P1647">
        <v>0.19634954084936199</v>
      </c>
      <c r="Q1647">
        <v>1224.7550000000001</v>
      </c>
      <c r="R1647">
        <v>4.0825166666666597</v>
      </c>
      <c r="S1647">
        <v>240.48008190295999</v>
      </c>
      <c r="T1647">
        <v>2</v>
      </c>
      <c r="U1647">
        <v>0.5</v>
      </c>
      <c r="V1647" t="s">
        <v>75</v>
      </c>
      <c r="W1647">
        <v>5</v>
      </c>
      <c r="X1647">
        <v>1000</v>
      </c>
      <c r="Y1647">
        <v>200</v>
      </c>
      <c r="Z1647">
        <v>0</v>
      </c>
      <c r="AA1647"/>
      <c r="AB1647">
        <v>46</v>
      </c>
      <c r="AC1647">
        <v>15</v>
      </c>
      <c r="AD1647">
        <v>13</v>
      </c>
      <c r="AE1647">
        <v>18</v>
      </c>
      <c r="AF1647">
        <v>15.3333333333333</v>
      </c>
      <c r="AG1647">
        <v>25.5045377762649</v>
      </c>
      <c r="AH1647">
        <v>6133.3333333333303</v>
      </c>
      <c r="AI1647">
        <v>200</v>
      </c>
    </row>
    <row r="1648" spans="1:44" hidden="1" x14ac:dyDescent="0.2">
      <c r="A1648" t="s">
        <v>262</v>
      </c>
      <c r="B1648" t="s">
        <v>45</v>
      </c>
      <c r="C1648" t="s">
        <v>46</v>
      </c>
      <c r="D1648" t="s">
        <v>265</v>
      </c>
      <c r="E1648" t="s">
        <v>266</v>
      </c>
      <c r="F1648" s="1">
        <v>0.47083333333333333</v>
      </c>
      <c r="G1648">
        <v>0</v>
      </c>
      <c r="H1648">
        <v>4999</v>
      </c>
      <c r="I1648">
        <v>4999</v>
      </c>
      <c r="J1648">
        <v>1.5</v>
      </c>
      <c r="K1648">
        <v>0.245</v>
      </c>
      <c r="L1648">
        <v>0.5</v>
      </c>
      <c r="N1648">
        <v>5</v>
      </c>
      <c r="O1648">
        <v>0.5</v>
      </c>
      <c r="P1648">
        <v>0.19634954084936199</v>
      </c>
      <c r="Q1648">
        <v>1224.7550000000001</v>
      </c>
      <c r="R1648">
        <v>4.0825166666666597</v>
      </c>
      <c r="S1648">
        <v>240.48008190295999</v>
      </c>
      <c r="T1648">
        <v>2</v>
      </c>
      <c r="U1648">
        <v>0.5</v>
      </c>
      <c r="V1648" t="s">
        <v>75</v>
      </c>
      <c r="W1648">
        <v>5</v>
      </c>
      <c r="X1648">
        <v>500</v>
      </c>
      <c r="Y1648">
        <v>100</v>
      </c>
      <c r="Z1648">
        <v>0</v>
      </c>
      <c r="AA1648"/>
      <c r="AB1648">
        <v>5</v>
      </c>
      <c r="AC1648">
        <v>3</v>
      </c>
      <c r="AD1648">
        <v>2</v>
      </c>
      <c r="AE1648">
        <v>0</v>
      </c>
      <c r="AF1648">
        <v>1.6666666666666601</v>
      </c>
      <c r="AG1648">
        <v>1.3861161834926501</v>
      </c>
      <c r="AH1648">
        <v>333.33333333333297</v>
      </c>
      <c r="AI1648">
        <v>500</v>
      </c>
    </row>
    <row r="1649" spans="1:44" hidden="1" x14ac:dyDescent="0.2">
      <c r="A1649" t="s">
        <v>262</v>
      </c>
      <c r="B1649" t="s">
        <v>45</v>
      </c>
      <c r="C1649" t="s">
        <v>46</v>
      </c>
      <c r="D1649" t="s">
        <v>265</v>
      </c>
      <c r="E1649" t="s">
        <v>266</v>
      </c>
      <c r="F1649" s="1">
        <v>0.47083333333333333</v>
      </c>
      <c r="G1649">
        <v>0</v>
      </c>
      <c r="H1649">
        <v>4999</v>
      </c>
      <c r="I1649">
        <v>4999</v>
      </c>
      <c r="J1649">
        <v>1.5</v>
      </c>
      <c r="K1649">
        <v>0.245</v>
      </c>
      <c r="L1649">
        <v>0.5</v>
      </c>
      <c r="N1649">
        <v>5</v>
      </c>
      <c r="O1649">
        <v>0.5</v>
      </c>
      <c r="P1649">
        <v>0.19634954084936199</v>
      </c>
      <c r="Q1649">
        <v>1224.7550000000001</v>
      </c>
      <c r="R1649">
        <v>4.0825166666666597</v>
      </c>
      <c r="S1649">
        <v>240.48008190295999</v>
      </c>
      <c r="T1649">
        <v>2</v>
      </c>
      <c r="U1649">
        <v>0.5</v>
      </c>
      <c r="V1649" t="s">
        <v>76</v>
      </c>
      <c r="W1649" s="2">
        <v>5</v>
      </c>
      <c r="X1649" s="2">
        <v>1000</v>
      </c>
      <c r="Y1649" s="2">
        <v>200</v>
      </c>
      <c r="Z1649" s="2">
        <v>0</v>
      </c>
      <c r="AB1649" s="2">
        <v>7</v>
      </c>
      <c r="AC1649" s="2">
        <v>3</v>
      </c>
      <c r="AD1649" s="2">
        <v>2</v>
      </c>
      <c r="AE1649" s="2">
        <v>2</v>
      </c>
      <c r="AF1649" s="2">
        <v>2.3333333333333299</v>
      </c>
      <c r="AG1649" s="2">
        <v>3.8811253137794401</v>
      </c>
      <c r="AH1649" s="2">
        <v>933.33333333333303</v>
      </c>
      <c r="AI1649">
        <v>200</v>
      </c>
      <c r="AJ1649" t="s">
        <v>76</v>
      </c>
      <c r="AK1649" t="s">
        <v>50</v>
      </c>
      <c r="AL1649" t="s">
        <v>76</v>
      </c>
      <c r="AM1649" t="s">
        <v>51</v>
      </c>
      <c r="AN1649" t="s">
        <v>52</v>
      </c>
      <c r="AO1649" t="s">
        <v>53</v>
      </c>
      <c r="AP1649" t="s">
        <v>61</v>
      </c>
      <c r="AQ1649" t="s">
        <v>77</v>
      </c>
      <c r="AR1649" t="s">
        <v>76</v>
      </c>
    </row>
    <row r="1650" spans="1:44" hidden="1" x14ac:dyDescent="0.2">
      <c r="A1650" t="s">
        <v>262</v>
      </c>
      <c r="B1650" t="s">
        <v>45</v>
      </c>
      <c r="C1650" t="s">
        <v>46</v>
      </c>
      <c r="D1650" t="s">
        <v>265</v>
      </c>
      <c r="E1650" t="s">
        <v>266</v>
      </c>
      <c r="F1650" s="1">
        <v>0.47083333333333333</v>
      </c>
      <c r="G1650">
        <v>0</v>
      </c>
      <c r="H1650">
        <v>4999</v>
      </c>
      <c r="I1650">
        <v>4999</v>
      </c>
      <c r="J1650">
        <v>1.5</v>
      </c>
      <c r="K1650">
        <v>0.245</v>
      </c>
      <c r="L1650">
        <v>0.5</v>
      </c>
      <c r="N1650">
        <v>5</v>
      </c>
      <c r="O1650">
        <v>0.5</v>
      </c>
      <c r="P1650">
        <v>0.19634954084936199</v>
      </c>
      <c r="Q1650">
        <v>1224.7550000000001</v>
      </c>
      <c r="R1650">
        <v>4.0825166666666597</v>
      </c>
      <c r="S1650">
        <v>240.48008190295999</v>
      </c>
      <c r="T1650">
        <v>2</v>
      </c>
      <c r="U1650">
        <v>0.5</v>
      </c>
      <c r="V1650" t="s">
        <v>173</v>
      </c>
      <c r="W1650" s="2">
        <v>5</v>
      </c>
      <c r="X1650" s="2">
        <v>1000</v>
      </c>
      <c r="Y1650" s="2">
        <v>200</v>
      </c>
      <c r="Z1650" s="2">
        <v>0</v>
      </c>
      <c r="AB1650" s="2">
        <v>4</v>
      </c>
      <c r="AC1650" s="2">
        <v>0</v>
      </c>
      <c r="AD1650" s="2">
        <v>3</v>
      </c>
      <c r="AE1650" s="2">
        <v>1</v>
      </c>
      <c r="AF1650" s="2">
        <v>1.3333333333333299</v>
      </c>
      <c r="AG1650" s="2">
        <v>2.2177858935882502</v>
      </c>
      <c r="AH1650" s="2">
        <v>533.33333333333303</v>
      </c>
      <c r="AI1650">
        <v>200</v>
      </c>
      <c r="AJ1650" t="s">
        <v>173</v>
      </c>
      <c r="AK1650" t="s">
        <v>50</v>
      </c>
      <c r="AL1650" t="s">
        <v>173</v>
      </c>
      <c r="AM1650" t="s">
        <v>51</v>
      </c>
      <c r="AN1650" t="s">
        <v>52</v>
      </c>
      <c r="AO1650" t="s">
        <v>53</v>
      </c>
      <c r="AP1650" t="s">
        <v>54</v>
      </c>
      <c r="AQ1650" t="s">
        <v>96</v>
      </c>
      <c r="AR1650" t="s">
        <v>173</v>
      </c>
    </row>
    <row r="1651" spans="1:44" hidden="1" x14ac:dyDescent="0.2">
      <c r="A1651" t="s">
        <v>262</v>
      </c>
      <c r="B1651" t="s">
        <v>45</v>
      </c>
      <c r="C1651" t="s">
        <v>46</v>
      </c>
      <c r="D1651" t="s">
        <v>265</v>
      </c>
      <c r="E1651" t="s">
        <v>266</v>
      </c>
      <c r="F1651" s="1">
        <v>0.47083333333333333</v>
      </c>
      <c r="G1651">
        <v>0</v>
      </c>
      <c r="H1651">
        <v>4999</v>
      </c>
      <c r="I1651">
        <v>4999</v>
      </c>
      <c r="J1651">
        <v>1.5</v>
      </c>
      <c r="K1651">
        <v>0.245</v>
      </c>
      <c r="L1651">
        <v>0.5</v>
      </c>
      <c r="N1651">
        <v>5</v>
      </c>
      <c r="O1651">
        <v>0.5</v>
      </c>
      <c r="P1651">
        <v>0.19634954084936199</v>
      </c>
      <c r="Q1651">
        <v>1224.7550000000001</v>
      </c>
      <c r="R1651">
        <v>4.0825166666666597</v>
      </c>
      <c r="S1651">
        <v>240.48008190295999</v>
      </c>
      <c r="T1651">
        <v>2</v>
      </c>
      <c r="U1651">
        <v>0.5</v>
      </c>
      <c r="V1651" t="s">
        <v>173</v>
      </c>
      <c r="W1651" s="2">
        <v>5</v>
      </c>
      <c r="X1651" s="2">
        <v>500</v>
      </c>
      <c r="Y1651" s="2">
        <v>100</v>
      </c>
      <c r="Z1651" s="2">
        <v>0</v>
      </c>
      <c r="AB1651" s="2">
        <v>1</v>
      </c>
      <c r="AC1651" s="2">
        <v>0</v>
      </c>
      <c r="AD1651" s="2">
        <v>1</v>
      </c>
      <c r="AE1651" s="2">
        <v>0</v>
      </c>
      <c r="AF1651" s="2">
        <v>0.33333333333333298</v>
      </c>
      <c r="AG1651" s="2">
        <v>0.27722323669853099</v>
      </c>
      <c r="AH1651" s="2">
        <v>66.6666666666666</v>
      </c>
      <c r="AI1651">
        <v>500</v>
      </c>
      <c r="AJ1651" t="s">
        <v>173</v>
      </c>
      <c r="AK1651" t="s">
        <v>50</v>
      </c>
      <c r="AL1651" t="s">
        <v>173</v>
      </c>
      <c r="AM1651" t="s">
        <v>51</v>
      </c>
      <c r="AN1651" t="s">
        <v>52</v>
      </c>
      <c r="AO1651" t="s">
        <v>53</v>
      </c>
      <c r="AP1651" t="s">
        <v>54</v>
      </c>
      <c r="AQ1651" t="s">
        <v>96</v>
      </c>
      <c r="AR1651" t="s">
        <v>173</v>
      </c>
    </row>
    <row r="1652" spans="1:44" hidden="1" x14ac:dyDescent="0.2">
      <c r="A1652" t="s">
        <v>262</v>
      </c>
      <c r="B1652" t="s">
        <v>45</v>
      </c>
      <c r="C1652" t="s">
        <v>46</v>
      </c>
      <c r="D1652" t="s">
        <v>265</v>
      </c>
      <c r="E1652" t="s">
        <v>266</v>
      </c>
      <c r="F1652" s="1">
        <v>0.47083333333333333</v>
      </c>
      <c r="G1652">
        <v>0</v>
      </c>
      <c r="H1652">
        <v>4999</v>
      </c>
      <c r="I1652">
        <v>4999</v>
      </c>
      <c r="J1652">
        <v>1.5</v>
      </c>
      <c r="K1652">
        <v>0.245</v>
      </c>
      <c r="L1652">
        <v>0.5</v>
      </c>
      <c r="N1652">
        <v>5</v>
      </c>
      <c r="O1652">
        <v>0.5</v>
      </c>
      <c r="P1652">
        <v>0.19634954084936199</v>
      </c>
      <c r="Q1652">
        <v>1224.7550000000001</v>
      </c>
      <c r="R1652">
        <v>4.0825166666666597</v>
      </c>
      <c r="S1652">
        <v>240.48008190295999</v>
      </c>
      <c r="T1652">
        <v>2</v>
      </c>
      <c r="U1652">
        <v>0.5</v>
      </c>
      <c r="V1652" t="s">
        <v>78</v>
      </c>
      <c r="W1652" s="2">
        <v>5</v>
      </c>
      <c r="X1652" s="2">
        <v>1000</v>
      </c>
      <c r="Y1652" s="2">
        <v>200</v>
      </c>
      <c r="Z1652" s="2">
        <v>0</v>
      </c>
      <c r="AB1652" s="2">
        <v>1</v>
      </c>
      <c r="AC1652" s="2">
        <v>0</v>
      </c>
      <c r="AD1652" s="2">
        <v>0</v>
      </c>
      <c r="AE1652" s="2">
        <v>1</v>
      </c>
      <c r="AF1652" s="2">
        <v>0.33333333333333298</v>
      </c>
      <c r="AG1652" s="2">
        <v>0.55444647339706299</v>
      </c>
      <c r="AH1652" s="2">
        <v>133.333333333333</v>
      </c>
      <c r="AI1652">
        <v>200</v>
      </c>
      <c r="AJ1652" t="s">
        <v>78</v>
      </c>
      <c r="AK1652" t="s">
        <v>50</v>
      </c>
      <c r="AL1652" t="s">
        <v>78</v>
      </c>
      <c r="AM1652" t="s">
        <v>51</v>
      </c>
      <c r="AN1652" t="s">
        <v>52</v>
      </c>
      <c r="AO1652" t="s">
        <v>53</v>
      </c>
      <c r="AP1652" t="s">
        <v>61</v>
      </c>
      <c r="AQ1652" t="s">
        <v>79</v>
      </c>
      <c r="AR1652" t="s">
        <v>78</v>
      </c>
    </row>
    <row r="1653" spans="1:44" hidden="1" x14ac:dyDescent="0.2">
      <c r="A1653" t="s">
        <v>262</v>
      </c>
      <c r="B1653" t="s">
        <v>45</v>
      </c>
      <c r="C1653" t="s">
        <v>46</v>
      </c>
      <c r="D1653" t="s">
        <v>265</v>
      </c>
      <c r="E1653" t="s">
        <v>266</v>
      </c>
      <c r="F1653" s="1">
        <v>0.47083333333333333</v>
      </c>
      <c r="G1653">
        <v>0</v>
      </c>
      <c r="H1653">
        <v>4999</v>
      </c>
      <c r="I1653">
        <v>4999</v>
      </c>
      <c r="J1653">
        <v>1.5</v>
      </c>
      <c r="K1653">
        <v>0.245</v>
      </c>
      <c r="L1653">
        <v>0.5</v>
      </c>
      <c r="N1653">
        <v>5</v>
      </c>
      <c r="O1653">
        <v>0.5</v>
      </c>
      <c r="P1653">
        <v>0.19634954084936199</v>
      </c>
      <c r="Q1653">
        <v>1224.7550000000001</v>
      </c>
      <c r="R1653">
        <v>4.0825166666666597</v>
      </c>
      <c r="S1653">
        <v>240.48008190295999</v>
      </c>
      <c r="T1653">
        <v>2</v>
      </c>
      <c r="U1653">
        <v>0.5</v>
      </c>
      <c r="V1653" t="s">
        <v>164</v>
      </c>
      <c r="W1653">
        <v>5</v>
      </c>
      <c r="X1653">
        <v>500</v>
      </c>
      <c r="Y1653">
        <v>100</v>
      </c>
      <c r="Z1653">
        <v>0</v>
      </c>
      <c r="AA1653"/>
      <c r="AB1653">
        <v>1</v>
      </c>
      <c r="AC1653">
        <v>1</v>
      </c>
      <c r="AD1653">
        <v>0</v>
      </c>
      <c r="AE1653">
        <v>0</v>
      </c>
      <c r="AF1653">
        <v>0.33333333333333298</v>
      </c>
      <c r="AG1653">
        <v>0.27722323669853099</v>
      </c>
      <c r="AH1653">
        <v>66.6666666666666</v>
      </c>
      <c r="AI1653">
        <v>500</v>
      </c>
    </row>
    <row r="1654" spans="1:44" hidden="1" x14ac:dyDescent="0.2">
      <c r="A1654" t="s">
        <v>262</v>
      </c>
      <c r="B1654" t="s">
        <v>45</v>
      </c>
      <c r="C1654" t="s">
        <v>46</v>
      </c>
      <c r="D1654" t="s">
        <v>265</v>
      </c>
      <c r="E1654" t="s">
        <v>266</v>
      </c>
      <c r="F1654" s="1">
        <v>0.47083333333333333</v>
      </c>
      <c r="G1654">
        <v>0</v>
      </c>
      <c r="H1654">
        <v>4999</v>
      </c>
      <c r="I1654">
        <v>4999</v>
      </c>
      <c r="J1654">
        <v>1.5</v>
      </c>
      <c r="K1654">
        <v>0.245</v>
      </c>
      <c r="L1654">
        <v>0.5</v>
      </c>
      <c r="N1654">
        <v>5</v>
      </c>
      <c r="O1654">
        <v>0.5</v>
      </c>
      <c r="P1654">
        <v>0.19634954084936199</v>
      </c>
      <c r="Q1654">
        <v>1224.7550000000001</v>
      </c>
      <c r="R1654">
        <v>4.0825166666666597</v>
      </c>
      <c r="S1654">
        <v>240.48008190295999</v>
      </c>
      <c r="T1654">
        <v>2</v>
      </c>
      <c r="U1654">
        <v>0.5</v>
      </c>
      <c r="V1654" t="s">
        <v>130</v>
      </c>
      <c r="W1654" s="2">
        <v>5</v>
      </c>
      <c r="X1654" s="2">
        <v>500</v>
      </c>
      <c r="Y1654" s="2">
        <v>100</v>
      </c>
      <c r="Z1654" s="2">
        <v>0</v>
      </c>
      <c r="AB1654" s="2">
        <v>23</v>
      </c>
      <c r="AC1654" s="2">
        <v>5</v>
      </c>
      <c r="AD1654" s="2">
        <v>13</v>
      </c>
      <c r="AE1654" s="2">
        <v>5</v>
      </c>
      <c r="AF1654" s="2">
        <v>7.6666666666666599</v>
      </c>
      <c r="AG1654" s="2">
        <v>6.3761344440662198</v>
      </c>
      <c r="AH1654" s="2">
        <v>1533.3333333333301</v>
      </c>
      <c r="AI1654">
        <v>500</v>
      </c>
      <c r="AJ1654" t="s">
        <v>130</v>
      </c>
      <c r="AK1654" t="s">
        <v>50</v>
      </c>
      <c r="AL1654" t="s">
        <v>130</v>
      </c>
      <c r="AM1654" t="s">
        <v>51</v>
      </c>
      <c r="AN1654" t="s">
        <v>52</v>
      </c>
      <c r="AO1654" t="s">
        <v>53</v>
      </c>
      <c r="AP1654" t="s">
        <v>54</v>
      </c>
      <c r="AQ1654" t="s">
        <v>96</v>
      </c>
      <c r="AR1654" t="s">
        <v>130</v>
      </c>
    </row>
    <row r="1655" spans="1:44" hidden="1" x14ac:dyDescent="0.2">
      <c r="A1655" t="s">
        <v>262</v>
      </c>
      <c r="B1655" t="s">
        <v>45</v>
      </c>
      <c r="C1655" t="s">
        <v>46</v>
      </c>
      <c r="D1655" t="s">
        <v>265</v>
      </c>
      <c r="E1655" t="s">
        <v>266</v>
      </c>
      <c r="F1655" s="1">
        <v>0.47083333333333333</v>
      </c>
      <c r="G1655">
        <v>0</v>
      </c>
      <c r="H1655">
        <v>4999</v>
      </c>
      <c r="I1655">
        <v>4999</v>
      </c>
      <c r="J1655">
        <v>1.5</v>
      </c>
      <c r="K1655">
        <v>0.245</v>
      </c>
      <c r="L1655">
        <v>0.5</v>
      </c>
      <c r="N1655">
        <v>5</v>
      </c>
      <c r="O1655">
        <v>0.5</v>
      </c>
      <c r="P1655">
        <v>0.19634954084936199</v>
      </c>
      <c r="Q1655">
        <v>1224.7550000000001</v>
      </c>
      <c r="R1655">
        <v>4.0825166666666597</v>
      </c>
      <c r="S1655">
        <v>240.48008190295999</v>
      </c>
      <c r="T1655">
        <v>2</v>
      </c>
      <c r="U1655">
        <v>0.5</v>
      </c>
      <c r="V1655" t="s">
        <v>130</v>
      </c>
      <c r="W1655" s="2">
        <v>5</v>
      </c>
      <c r="X1655" s="2">
        <v>1000</v>
      </c>
      <c r="Y1655" s="2">
        <v>200</v>
      </c>
      <c r="Z1655" s="2">
        <v>0</v>
      </c>
      <c r="AB1655" s="2">
        <v>2</v>
      </c>
      <c r="AC1655" s="2">
        <v>1</v>
      </c>
      <c r="AD1655" s="2">
        <v>0</v>
      </c>
      <c r="AE1655" s="2">
        <v>1</v>
      </c>
      <c r="AF1655" s="2">
        <v>0.66666666666666596</v>
      </c>
      <c r="AG1655" s="2">
        <v>1.10889294679412</v>
      </c>
      <c r="AH1655" s="2">
        <v>266.666666666666</v>
      </c>
      <c r="AI1655">
        <v>200</v>
      </c>
      <c r="AJ1655" t="s">
        <v>130</v>
      </c>
      <c r="AK1655" t="s">
        <v>50</v>
      </c>
      <c r="AL1655" t="s">
        <v>130</v>
      </c>
      <c r="AM1655" t="s">
        <v>51</v>
      </c>
      <c r="AN1655" t="s">
        <v>52</v>
      </c>
      <c r="AO1655" t="s">
        <v>53</v>
      </c>
      <c r="AP1655" t="s">
        <v>54</v>
      </c>
      <c r="AQ1655" t="s">
        <v>96</v>
      </c>
      <c r="AR1655" t="s">
        <v>130</v>
      </c>
    </row>
    <row r="1656" spans="1:44" hidden="1" x14ac:dyDescent="0.2">
      <c r="A1656" t="s">
        <v>262</v>
      </c>
      <c r="B1656" t="s">
        <v>45</v>
      </c>
      <c r="C1656" t="s">
        <v>46</v>
      </c>
      <c r="D1656" t="s">
        <v>265</v>
      </c>
      <c r="E1656" t="s">
        <v>266</v>
      </c>
      <c r="F1656" s="1">
        <v>0.47083333333333333</v>
      </c>
      <c r="G1656">
        <v>0</v>
      </c>
      <c r="H1656">
        <v>4999</v>
      </c>
      <c r="I1656">
        <v>4999</v>
      </c>
      <c r="J1656">
        <v>1.5</v>
      </c>
      <c r="K1656">
        <v>0.245</v>
      </c>
      <c r="L1656">
        <v>0.5</v>
      </c>
      <c r="N1656">
        <v>5</v>
      </c>
      <c r="O1656">
        <v>0.5</v>
      </c>
      <c r="P1656">
        <v>0.19634954084936199</v>
      </c>
      <c r="Q1656">
        <v>1224.7550000000001</v>
      </c>
      <c r="R1656">
        <v>4.0825166666666597</v>
      </c>
      <c r="S1656">
        <v>240.48008190295999</v>
      </c>
      <c r="T1656">
        <v>2</v>
      </c>
      <c r="U1656">
        <v>0.5</v>
      </c>
      <c r="V1656" t="s">
        <v>165</v>
      </c>
      <c r="W1656" s="2">
        <v>5</v>
      </c>
      <c r="X1656" s="2">
        <v>500</v>
      </c>
      <c r="Y1656" s="2">
        <v>100</v>
      </c>
      <c r="Z1656" s="2">
        <v>0</v>
      </c>
      <c r="AB1656" s="2">
        <v>5</v>
      </c>
      <c r="AC1656" s="2">
        <v>1</v>
      </c>
      <c r="AD1656" s="2">
        <v>2</v>
      </c>
      <c r="AE1656" s="2">
        <v>2</v>
      </c>
      <c r="AF1656" s="2">
        <v>1.6666666666666601</v>
      </c>
      <c r="AG1656" s="2">
        <v>1.3861161834926501</v>
      </c>
      <c r="AH1656" s="2">
        <v>333.33333333333297</v>
      </c>
      <c r="AI1656">
        <v>500</v>
      </c>
      <c r="AJ1656" t="s">
        <v>165</v>
      </c>
      <c r="AK1656" t="s">
        <v>50</v>
      </c>
      <c r="AL1656" t="s">
        <v>165</v>
      </c>
      <c r="AM1656" t="s">
        <v>51</v>
      </c>
      <c r="AN1656" t="s">
        <v>52</v>
      </c>
      <c r="AO1656" t="s">
        <v>53</v>
      </c>
      <c r="AP1656" t="s">
        <v>54</v>
      </c>
      <c r="AQ1656" t="s">
        <v>96</v>
      </c>
      <c r="AR1656" t="s">
        <v>165</v>
      </c>
    </row>
    <row r="1657" spans="1:44" hidden="1" x14ac:dyDescent="0.2">
      <c r="A1657" t="s">
        <v>262</v>
      </c>
      <c r="B1657" t="s">
        <v>45</v>
      </c>
      <c r="C1657" t="s">
        <v>46</v>
      </c>
      <c r="D1657" t="s">
        <v>265</v>
      </c>
      <c r="E1657" t="s">
        <v>266</v>
      </c>
      <c r="F1657" s="1">
        <v>0.47083333333333333</v>
      </c>
      <c r="G1657">
        <v>0</v>
      </c>
      <c r="H1657">
        <v>4999</v>
      </c>
      <c r="I1657">
        <v>4999</v>
      </c>
      <c r="J1657">
        <v>1.5</v>
      </c>
      <c r="K1657">
        <v>0.245</v>
      </c>
      <c r="L1657">
        <v>0.5</v>
      </c>
      <c r="N1657">
        <v>5</v>
      </c>
      <c r="O1657">
        <v>0.5</v>
      </c>
      <c r="P1657">
        <v>0.19634954084936199</v>
      </c>
      <c r="Q1657">
        <v>1224.7550000000001</v>
      </c>
      <c r="R1657">
        <v>4.0825166666666597</v>
      </c>
      <c r="S1657">
        <v>240.48008190295999</v>
      </c>
      <c r="T1657">
        <v>2</v>
      </c>
      <c r="U1657">
        <v>0.5</v>
      </c>
      <c r="V1657" t="s">
        <v>80</v>
      </c>
      <c r="W1657" s="2">
        <v>5</v>
      </c>
      <c r="X1657" s="2">
        <v>1000</v>
      </c>
      <c r="Y1657" s="2">
        <v>200</v>
      </c>
      <c r="Z1657" s="2">
        <v>0</v>
      </c>
      <c r="AB1657" s="2">
        <v>11</v>
      </c>
      <c r="AC1657" s="2">
        <v>0</v>
      </c>
      <c r="AD1657" s="2">
        <v>7</v>
      </c>
      <c r="AE1657" s="2">
        <v>4</v>
      </c>
      <c r="AF1657" s="2">
        <v>3.6666666666666599</v>
      </c>
      <c r="AG1657" s="2">
        <v>6.0989112073676903</v>
      </c>
      <c r="AH1657" s="2">
        <v>1466.6666666666599</v>
      </c>
      <c r="AI1657">
        <v>200</v>
      </c>
      <c r="AJ1657" t="s">
        <v>80</v>
      </c>
      <c r="AK1657" t="s">
        <v>50</v>
      </c>
      <c r="AL1657" t="s">
        <v>80</v>
      </c>
      <c r="AM1657" t="s">
        <v>51</v>
      </c>
      <c r="AN1657" t="s">
        <v>52</v>
      </c>
      <c r="AO1657" t="s">
        <v>53</v>
      </c>
      <c r="AP1657" t="s">
        <v>66</v>
      </c>
      <c r="AQ1657" t="s">
        <v>81</v>
      </c>
      <c r="AR1657" t="s">
        <v>80</v>
      </c>
    </row>
    <row r="1658" spans="1:44" hidden="1" x14ac:dyDescent="0.2">
      <c r="A1658" t="s">
        <v>262</v>
      </c>
      <c r="B1658" t="s">
        <v>45</v>
      </c>
      <c r="C1658" t="s">
        <v>46</v>
      </c>
      <c r="D1658" t="s">
        <v>265</v>
      </c>
      <c r="E1658" t="s">
        <v>266</v>
      </c>
      <c r="F1658" s="1">
        <v>0.47083333333333333</v>
      </c>
      <c r="G1658">
        <v>0</v>
      </c>
      <c r="H1658">
        <v>4999</v>
      </c>
      <c r="I1658">
        <v>4999</v>
      </c>
      <c r="J1658">
        <v>1.5</v>
      </c>
      <c r="K1658">
        <v>0.245</v>
      </c>
      <c r="L1658">
        <v>0.5</v>
      </c>
      <c r="N1658">
        <v>5</v>
      </c>
      <c r="O1658">
        <v>0.5</v>
      </c>
      <c r="P1658">
        <v>0.19634954084936199</v>
      </c>
      <c r="Q1658">
        <v>1224.7550000000001</v>
      </c>
      <c r="R1658">
        <v>4.0825166666666597</v>
      </c>
      <c r="S1658">
        <v>240.48008190295999</v>
      </c>
      <c r="T1658">
        <v>2</v>
      </c>
      <c r="U1658">
        <v>0.5</v>
      </c>
      <c r="V1658" t="s">
        <v>82</v>
      </c>
      <c r="W1658" s="2">
        <v>5</v>
      </c>
      <c r="X1658" s="2">
        <v>1000</v>
      </c>
      <c r="Y1658" s="2">
        <v>200</v>
      </c>
      <c r="Z1658" s="2">
        <v>0</v>
      </c>
      <c r="AB1658" s="2">
        <v>22</v>
      </c>
      <c r="AC1658" s="2">
        <v>8</v>
      </c>
      <c r="AD1658" s="2">
        <v>7</v>
      </c>
      <c r="AE1658" s="2">
        <v>7</v>
      </c>
      <c r="AF1658" s="2">
        <v>7.3333333333333304</v>
      </c>
      <c r="AG1658" s="2">
        <v>12.197822414735301</v>
      </c>
      <c r="AH1658" s="2">
        <v>2933.3333333333298</v>
      </c>
      <c r="AI1658">
        <v>200</v>
      </c>
      <c r="AJ1658" t="s">
        <v>82</v>
      </c>
      <c r="AK1658" t="s">
        <v>50</v>
      </c>
      <c r="AL1658" t="s">
        <v>82</v>
      </c>
      <c r="AM1658" t="s">
        <v>51</v>
      </c>
      <c r="AN1658" t="s">
        <v>52</v>
      </c>
      <c r="AO1658" t="s">
        <v>53</v>
      </c>
      <c r="AP1658" t="s">
        <v>66</v>
      </c>
      <c r="AQ1658" t="s">
        <v>83</v>
      </c>
      <c r="AR1658" t="s">
        <v>82</v>
      </c>
    </row>
    <row r="1659" spans="1:44" hidden="1" x14ac:dyDescent="0.2">
      <c r="A1659" t="s">
        <v>262</v>
      </c>
      <c r="B1659" t="s">
        <v>45</v>
      </c>
      <c r="C1659" t="s">
        <v>46</v>
      </c>
      <c r="D1659" t="s">
        <v>265</v>
      </c>
      <c r="E1659" t="s">
        <v>266</v>
      </c>
      <c r="F1659" s="1">
        <v>0.47083333333333333</v>
      </c>
      <c r="G1659">
        <v>0</v>
      </c>
      <c r="H1659">
        <v>4999</v>
      </c>
      <c r="I1659">
        <v>4999</v>
      </c>
      <c r="J1659">
        <v>1.5</v>
      </c>
      <c r="K1659">
        <v>0.245</v>
      </c>
      <c r="L1659">
        <v>0.5</v>
      </c>
      <c r="N1659">
        <v>5</v>
      </c>
      <c r="O1659">
        <v>0.5</v>
      </c>
      <c r="P1659">
        <v>0.19634954084936199</v>
      </c>
      <c r="Q1659">
        <v>1224.7550000000001</v>
      </c>
      <c r="R1659">
        <v>4.0825166666666597</v>
      </c>
      <c r="S1659">
        <v>240.48008190295999</v>
      </c>
      <c r="T1659">
        <v>2</v>
      </c>
      <c r="U1659">
        <v>0.5</v>
      </c>
      <c r="V1659" t="s">
        <v>82</v>
      </c>
      <c r="W1659" s="2">
        <v>5</v>
      </c>
      <c r="X1659" s="2">
        <v>500</v>
      </c>
      <c r="Y1659" s="2">
        <v>100</v>
      </c>
      <c r="Z1659" s="2">
        <v>0</v>
      </c>
      <c r="AB1659" s="2">
        <v>1</v>
      </c>
      <c r="AC1659" s="2">
        <v>0</v>
      </c>
      <c r="AD1659" s="2">
        <v>1</v>
      </c>
      <c r="AE1659" s="2">
        <v>0</v>
      </c>
      <c r="AF1659" s="2">
        <v>0.33333333333333298</v>
      </c>
      <c r="AG1659" s="2">
        <v>0.27722323669853099</v>
      </c>
      <c r="AH1659" s="2">
        <v>66.6666666666666</v>
      </c>
      <c r="AI1659">
        <v>500</v>
      </c>
      <c r="AJ1659" t="s">
        <v>82</v>
      </c>
      <c r="AK1659" t="s">
        <v>50</v>
      </c>
      <c r="AL1659" t="s">
        <v>82</v>
      </c>
      <c r="AM1659" t="s">
        <v>51</v>
      </c>
      <c r="AN1659" t="s">
        <v>52</v>
      </c>
      <c r="AO1659" t="s">
        <v>53</v>
      </c>
      <c r="AP1659" t="s">
        <v>66</v>
      </c>
      <c r="AQ1659" t="s">
        <v>83</v>
      </c>
      <c r="AR1659" t="s">
        <v>82</v>
      </c>
    </row>
    <row r="1660" spans="1:44" hidden="1" x14ac:dyDescent="0.2">
      <c r="A1660" t="s">
        <v>262</v>
      </c>
      <c r="B1660" t="s">
        <v>45</v>
      </c>
      <c r="C1660" t="s">
        <v>46</v>
      </c>
      <c r="D1660" t="s">
        <v>265</v>
      </c>
      <c r="E1660" t="s">
        <v>266</v>
      </c>
      <c r="F1660" s="1">
        <v>0.47083333333333333</v>
      </c>
      <c r="G1660">
        <v>0</v>
      </c>
      <c r="H1660">
        <v>4999</v>
      </c>
      <c r="I1660">
        <v>4999</v>
      </c>
      <c r="J1660">
        <v>1.5</v>
      </c>
      <c r="K1660">
        <v>0.245</v>
      </c>
      <c r="L1660">
        <v>0.5</v>
      </c>
      <c r="N1660">
        <v>5</v>
      </c>
      <c r="O1660">
        <v>0.5</v>
      </c>
      <c r="P1660">
        <v>0.19634954084936199</v>
      </c>
      <c r="Q1660">
        <v>1224.7550000000001</v>
      </c>
      <c r="R1660">
        <v>4.0825166666666597</v>
      </c>
      <c r="S1660">
        <v>240.48008190295999</v>
      </c>
      <c r="T1660">
        <v>2</v>
      </c>
      <c r="U1660">
        <v>0.5</v>
      </c>
      <c r="V1660" t="s">
        <v>84</v>
      </c>
      <c r="W1660">
        <v>5</v>
      </c>
      <c r="X1660">
        <v>500</v>
      </c>
      <c r="Y1660">
        <v>100</v>
      </c>
      <c r="Z1660">
        <v>0</v>
      </c>
      <c r="AA1660"/>
      <c r="AB1660">
        <v>3</v>
      </c>
      <c r="AC1660">
        <v>1</v>
      </c>
      <c r="AD1660">
        <v>2</v>
      </c>
      <c r="AE1660">
        <v>0</v>
      </c>
      <c r="AF1660">
        <v>1</v>
      </c>
      <c r="AG1660">
        <v>0.83166971009559498</v>
      </c>
      <c r="AH1660">
        <v>200</v>
      </c>
      <c r="AI1660">
        <v>500</v>
      </c>
      <c r="AJ1660" t="s">
        <v>84</v>
      </c>
      <c r="AK1660" t="s">
        <v>63</v>
      </c>
      <c r="AL1660" t="s">
        <v>84</v>
      </c>
      <c r="AM1660" t="s">
        <v>51</v>
      </c>
      <c r="AN1660" t="s">
        <v>52</v>
      </c>
      <c r="AO1660" t="s">
        <v>84</v>
      </c>
    </row>
    <row r="1661" spans="1:44" hidden="1" x14ac:dyDescent="0.2">
      <c r="A1661" t="s">
        <v>262</v>
      </c>
      <c r="B1661" t="s">
        <v>45</v>
      </c>
      <c r="C1661" t="s">
        <v>46</v>
      </c>
      <c r="D1661" t="s">
        <v>265</v>
      </c>
      <c r="E1661" t="s">
        <v>266</v>
      </c>
      <c r="F1661" s="1">
        <v>0.47083333333333333</v>
      </c>
      <c r="G1661">
        <v>0</v>
      </c>
      <c r="H1661">
        <v>4999</v>
      </c>
      <c r="I1661">
        <v>4999</v>
      </c>
      <c r="J1661">
        <v>1.5</v>
      </c>
      <c r="K1661">
        <v>0.245</v>
      </c>
      <c r="L1661">
        <v>0.5</v>
      </c>
      <c r="N1661">
        <v>5</v>
      </c>
      <c r="O1661">
        <v>0.5</v>
      </c>
      <c r="P1661">
        <v>0.19634954084936199</v>
      </c>
      <c r="Q1661">
        <v>1224.7550000000001</v>
      </c>
      <c r="R1661">
        <v>4.0825166666666597</v>
      </c>
      <c r="S1661">
        <v>240.48008190295999</v>
      </c>
      <c r="T1661">
        <v>2</v>
      </c>
      <c r="U1661">
        <v>0.5</v>
      </c>
      <c r="V1661" t="s">
        <v>85</v>
      </c>
      <c r="W1661" s="2">
        <v>5</v>
      </c>
      <c r="X1661" s="2">
        <v>1000</v>
      </c>
      <c r="Y1661" s="2">
        <v>200</v>
      </c>
      <c r="Z1661" s="2">
        <v>0</v>
      </c>
      <c r="AB1661" s="2">
        <v>61</v>
      </c>
      <c r="AC1661" s="2">
        <v>23</v>
      </c>
      <c r="AD1661" s="2">
        <v>19</v>
      </c>
      <c r="AE1661" s="2">
        <v>19</v>
      </c>
      <c r="AF1661" s="2">
        <v>20.3333333333333</v>
      </c>
      <c r="AG1661" s="2">
        <v>33.821234877220803</v>
      </c>
      <c r="AH1661" s="2">
        <v>8133.3333333333303</v>
      </c>
      <c r="AI1661">
        <v>200</v>
      </c>
      <c r="AJ1661" t="s">
        <v>85</v>
      </c>
      <c r="AK1661" t="s">
        <v>50</v>
      </c>
      <c r="AL1661" t="s">
        <v>85</v>
      </c>
      <c r="AM1661" t="s">
        <v>51</v>
      </c>
      <c r="AN1661" t="s">
        <v>52</v>
      </c>
      <c r="AO1661" t="s">
        <v>53</v>
      </c>
      <c r="AP1661" t="s">
        <v>54</v>
      </c>
      <c r="AQ1661" t="s">
        <v>57</v>
      </c>
      <c r="AR1661" t="s">
        <v>85</v>
      </c>
    </row>
    <row r="1662" spans="1:44" hidden="1" x14ac:dyDescent="0.2">
      <c r="A1662" t="s">
        <v>262</v>
      </c>
      <c r="B1662" t="s">
        <v>45</v>
      </c>
      <c r="C1662" t="s">
        <v>46</v>
      </c>
      <c r="D1662" t="s">
        <v>265</v>
      </c>
      <c r="E1662" t="s">
        <v>266</v>
      </c>
      <c r="F1662" s="1">
        <v>0.47083333333333333</v>
      </c>
      <c r="G1662">
        <v>0</v>
      </c>
      <c r="H1662">
        <v>4999</v>
      </c>
      <c r="I1662">
        <v>4999</v>
      </c>
      <c r="J1662">
        <v>1.5</v>
      </c>
      <c r="K1662">
        <v>0.245</v>
      </c>
      <c r="L1662">
        <v>0.5</v>
      </c>
      <c r="N1662">
        <v>5</v>
      </c>
      <c r="O1662">
        <v>0.5</v>
      </c>
      <c r="P1662">
        <v>0.19634954084936199</v>
      </c>
      <c r="Q1662">
        <v>1224.7550000000001</v>
      </c>
      <c r="R1662">
        <v>4.0825166666666597</v>
      </c>
      <c r="S1662">
        <v>240.48008190295999</v>
      </c>
      <c r="T1662">
        <v>2</v>
      </c>
      <c r="U1662">
        <v>0.5</v>
      </c>
      <c r="V1662" t="s">
        <v>166</v>
      </c>
      <c r="W1662" s="2">
        <v>5</v>
      </c>
      <c r="X1662" s="2">
        <v>500</v>
      </c>
      <c r="Y1662" s="2">
        <v>100</v>
      </c>
      <c r="Z1662" s="2">
        <v>0</v>
      </c>
      <c r="AB1662" s="2">
        <v>1</v>
      </c>
      <c r="AC1662" s="2">
        <v>1</v>
      </c>
      <c r="AD1662" s="2">
        <v>0</v>
      </c>
      <c r="AE1662" s="2">
        <v>0</v>
      </c>
      <c r="AF1662" s="2">
        <v>0.33333333333333298</v>
      </c>
      <c r="AG1662" s="2">
        <v>0.27722323669853099</v>
      </c>
      <c r="AH1662" s="2">
        <v>66.6666666666666</v>
      </c>
      <c r="AI1662">
        <v>500</v>
      </c>
      <c r="AJ1662" t="s">
        <v>166</v>
      </c>
      <c r="AK1662" t="s">
        <v>50</v>
      </c>
      <c r="AL1662" t="s">
        <v>166</v>
      </c>
      <c r="AM1662" t="s">
        <v>51</v>
      </c>
      <c r="AN1662" t="s">
        <v>52</v>
      </c>
      <c r="AO1662" t="s">
        <v>53</v>
      </c>
      <c r="AP1662" t="s">
        <v>54</v>
      </c>
      <c r="AQ1662" t="s">
        <v>57</v>
      </c>
      <c r="AR1662" t="s">
        <v>166</v>
      </c>
    </row>
    <row r="1663" spans="1:44" hidden="1" x14ac:dyDescent="0.2">
      <c r="A1663" t="s">
        <v>262</v>
      </c>
      <c r="B1663" t="s">
        <v>45</v>
      </c>
      <c r="C1663" t="s">
        <v>46</v>
      </c>
      <c r="D1663" t="s">
        <v>265</v>
      </c>
      <c r="E1663" t="s">
        <v>266</v>
      </c>
      <c r="F1663" s="1">
        <v>0.47083333333333333</v>
      </c>
      <c r="G1663">
        <v>0</v>
      </c>
      <c r="H1663">
        <v>4999</v>
      </c>
      <c r="I1663">
        <v>4999</v>
      </c>
      <c r="J1663">
        <v>1.5</v>
      </c>
      <c r="K1663">
        <v>0.245</v>
      </c>
      <c r="L1663">
        <v>0.5</v>
      </c>
      <c r="N1663">
        <v>5</v>
      </c>
      <c r="O1663">
        <v>0.5</v>
      </c>
      <c r="P1663">
        <v>0.19634954084936199</v>
      </c>
      <c r="Q1663">
        <v>1224.7550000000001</v>
      </c>
      <c r="R1663">
        <v>4.0825166666666597</v>
      </c>
      <c r="S1663">
        <v>240.48008190295999</v>
      </c>
      <c r="T1663">
        <v>2</v>
      </c>
      <c r="U1663">
        <v>0.5</v>
      </c>
      <c r="V1663" t="s">
        <v>121</v>
      </c>
      <c r="W1663">
        <v>5</v>
      </c>
      <c r="X1663">
        <v>500</v>
      </c>
      <c r="Y1663">
        <v>100</v>
      </c>
      <c r="Z1663">
        <v>0</v>
      </c>
      <c r="AA1663"/>
      <c r="AB1663">
        <v>15</v>
      </c>
      <c r="AC1663">
        <v>3</v>
      </c>
      <c r="AD1663">
        <v>8</v>
      </c>
      <c r="AE1663">
        <v>4</v>
      </c>
      <c r="AF1663">
        <v>5</v>
      </c>
      <c r="AG1663">
        <v>4.15834855047797</v>
      </c>
      <c r="AH1663">
        <v>1000</v>
      </c>
      <c r="AI1663">
        <v>500</v>
      </c>
    </row>
    <row r="1664" spans="1:44" hidden="1" x14ac:dyDescent="0.2">
      <c r="A1664" t="s">
        <v>262</v>
      </c>
      <c r="B1664" t="s">
        <v>45</v>
      </c>
      <c r="C1664" t="s">
        <v>46</v>
      </c>
      <c r="D1664" t="s">
        <v>265</v>
      </c>
      <c r="E1664" t="s">
        <v>266</v>
      </c>
      <c r="F1664" s="1">
        <v>0.47083333333333333</v>
      </c>
      <c r="G1664">
        <v>0</v>
      </c>
      <c r="H1664">
        <v>4999</v>
      </c>
      <c r="I1664">
        <v>4999</v>
      </c>
      <c r="J1664">
        <v>1.5</v>
      </c>
      <c r="K1664">
        <v>0.245</v>
      </c>
      <c r="L1664">
        <v>0.5</v>
      </c>
      <c r="N1664">
        <v>5</v>
      </c>
      <c r="O1664">
        <v>0.5</v>
      </c>
      <c r="P1664">
        <v>0.19634954084936199</v>
      </c>
      <c r="Q1664">
        <v>1224.7550000000001</v>
      </c>
      <c r="R1664">
        <v>4.0825166666666597</v>
      </c>
      <c r="S1664">
        <v>240.48008190295999</v>
      </c>
      <c r="T1664">
        <v>2</v>
      </c>
      <c r="U1664">
        <v>0.5</v>
      </c>
      <c r="V1664" t="s">
        <v>111</v>
      </c>
      <c r="W1664">
        <v>5</v>
      </c>
      <c r="X1664">
        <v>1000</v>
      </c>
      <c r="Y1664">
        <v>200</v>
      </c>
      <c r="Z1664">
        <v>0</v>
      </c>
      <c r="AA1664"/>
      <c r="AB1664">
        <v>1</v>
      </c>
      <c r="AC1664">
        <v>0</v>
      </c>
      <c r="AD1664">
        <v>0</v>
      </c>
      <c r="AE1664">
        <v>1</v>
      </c>
      <c r="AF1664">
        <v>0.33333333333333298</v>
      </c>
      <c r="AG1664">
        <v>0.55444647339706299</v>
      </c>
      <c r="AH1664">
        <v>133.333333333333</v>
      </c>
      <c r="AI1664">
        <v>200</v>
      </c>
      <c r="AJ1664" t="s">
        <v>111</v>
      </c>
      <c r="AK1664" t="s">
        <v>63</v>
      </c>
      <c r="AL1664" t="s">
        <v>111</v>
      </c>
      <c r="AM1664" t="s">
        <v>51</v>
      </c>
      <c r="AN1664" t="s">
        <v>112</v>
      </c>
      <c r="AO1664" t="s">
        <v>111</v>
      </c>
    </row>
    <row r="1665" spans="1:44" hidden="1" x14ac:dyDescent="0.2">
      <c r="A1665" t="s">
        <v>262</v>
      </c>
      <c r="B1665" t="s">
        <v>45</v>
      </c>
      <c r="C1665" t="s">
        <v>46</v>
      </c>
      <c r="D1665" t="s">
        <v>265</v>
      </c>
      <c r="E1665" t="s">
        <v>266</v>
      </c>
      <c r="F1665" s="1">
        <v>0.47083333333333333</v>
      </c>
      <c r="G1665">
        <v>0</v>
      </c>
      <c r="H1665">
        <v>4999</v>
      </c>
      <c r="I1665">
        <v>4999</v>
      </c>
      <c r="J1665">
        <v>1.5</v>
      </c>
      <c r="K1665">
        <v>0.245</v>
      </c>
      <c r="L1665">
        <v>0.5</v>
      </c>
      <c r="N1665">
        <v>5</v>
      </c>
      <c r="O1665">
        <v>0.5</v>
      </c>
      <c r="P1665">
        <v>0.19634954084936199</v>
      </c>
      <c r="Q1665">
        <v>1224.7550000000001</v>
      </c>
      <c r="R1665">
        <v>4.0825166666666597</v>
      </c>
      <c r="S1665">
        <v>240.48008190295999</v>
      </c>
      <c r="T1665">
        <v>2</v>
      </c>
      <c r="U1665">
        <v>0.5</v>
      </c>
      <c r="V1665" t="s">
        <v>86</v>
      </c>
      <c r="W1665">
        <v>5</v>
      </c>
      <c r="X1665">
        <v>1000</v>
      </c>
      <c r="Y1665">
        <v>200</v>
      </c>
      <c r="Z1665">
        <v>0</v>
      </c>
      <c r="AA1665"/>
      <c r="AB1665">
        <v>6</v>
      </c>
      <c r="AC1665">
        <v>5</v>
      </c>
      <c r="AD1665">
        <v>0</v>
      </c>
      <c r="AE1665">
        <v>1</v>
      </c>
      <c r="AF1665">
        <v>2</v>
      </c>
      <c r="AG1665">
        <v>3.3266788403823799</v>
      </c>
      <c r="AH1665">
        <v>800</v>
      </c>
      <c r="AI1665">
        <v>200</v>
      </c>
      <c r="AJ1665" t="s">
        <v>86</v>
      </c>
      <c r="AK1665" t="s">
        <v>87</v>
      </c>
      <c r="AL1665" t="s">
        <v>86</v>
      </c>
      <c r="AM1665" t="s">
        <v>51</v>
      </c>
      <c r="AN1665" t="s">
        <v>88</v>
      </c>
      <c r="AO1665" t="s">
        <v>89</v>
      </c>
      <c r="AP1665" t="s">
        <v>86</v>
      </c>
    </row>
    <row r="1666" spans="1:44" hidden="1" x14ac:dyDescent="0.2">
      <c r="A1666" t="s">
        <v>262</v>
      </c>
      <c r="B1666" t="s">
        <v>45</v>
      </c>
      <c r="C1666" t="s">
        <v>46</v>
      </c>
      <c r="D1666" t="s">
        <v>265</v>
      </c>
      <c r="E1666" t="s">
        <v>266</v>
      </c>
      <c r="F1666" s="1">
        <v>0.47083333333333333</v>
      </c>
      <c r="G1666">
        <v>0</v>
      </c>
      <c r="H1666">
        <v>4999</v>
      </c>
      <c r="I1666">
        <v>4999</v>
      </c>
      <c r="J1666">
        <v>1.5</v>
      </c>
      <c r="K1666">
        <v>0.245</v>
      </c>
      <c r="L1666">
        <v>0.5</v>
      </c>
      <c r="N1666">
        <v>5</v>
      </c>
      <c r="O1666">
        <v>0.5</v>
      </c>
      <c r="P1666">
        <v>0.19634954084936199</v>
      </c>
      <c r="Q1666">
        <v>1224.7550000000001</v>
      </c>
      <c r="R1666">
        <v>4.0825166666666597</v>
      </c>
      <c r="S1666">
        <v>240.48008190295999</v>
      </c>
      <c r="T1666">
        <v>2</v>
      </c>
      <c r="U1666">
        <v>0.5</v>
      </c>
      <c r="V1666" t="s">
        <v>86</v>
      </c>
      <c r="W1666">
        <v>5</v>
      </c>
      <c r="X1666">
        <v>500</v>
      </c>
      <c r="Y1666">
        <v>100</v>
      </c>
      <c r="Z1666">
        <v>0</v>
      </c>
      <c r="AA1666"/>
      <c r="AB1666">
        <v>4</v>
      </c>
      <c r="AC1666">
        <v>0</v>
      </c>
      <c r="AD1666">
        <v>1</v>
      </c>
      <c r="AE1666">
        <v>3</v>
      </c>
      <c r="AF1666">
        <v>1.3333333333333299</v>
      </c>
      <c r="AG1666">
        <v>1.10889294679412</v>
      </c>
      <c r="AH1666">
        <v>266.666666666666</v>
      </c>
      <c r="AI1666">
        <v>500</v>
      </c>
      <c r="AJ1666" t="s">
        <v>86</v>
      </c>
      <c r="AK1666" t="s">
        <v>87</v>
      </c>
      <c r="AL1666" t="s">
        <v>86</v>
      </c>
      <c r="AM1666" t="s">
        <v>51</v>
      </c>
      <c r="AN1666" t="s">
        <v>88</v>
      </c>
      <c r="AO1666" t="s">
        <v>89</v>
      </c>
      <c r="AP1666" t="s">
        <v>86</v>
      </c>
    </row>
    <row r="1667" spans="1:44" hidden="1" x14ac:dyDescent="0.2">
      <c r="A1667" t="s">
        <v>262</v>
      </c>
      <c r="B1667" t="s">
        <v>45</v>
      </c>
      <c r="C1667" t="s">
        <v>46</v>
      </c>
      <c r="D1667" t="s">
        <v>265</v>
      </c>
      <c r="E1667" t="s">
        <v>266</v>
      </c>
      <c r="F1667" s="1">
        <v>0.47083333333333333</v>
      </c>
      <c r="G1667">
        <v>0</v>
      </c>
      <c r="H1667">
        <v>4999</v>
      </c>
      <c r="I1667">
        <v>4999</v>
      </c>
      <c r="J1667">
        <v>1.5</v>
      </c>
      <c r="K1667">
        <v>0.245</v>
      </c>
      <c r="L1667">
        <v>0.5</v>
      </c>
      <c r="N1667">
        <v>5</v>
      </c>
      <c r="O1667">
        <v>0.5</v>
      </c>
      <c r="P1667">
        <v>0.19634954084936199</v>
      </c>
      <c r="Q1667">
        <v>1224.7550000000001</v>
      </c>
      <c r="R1667">
        <v>4.0825166666666597</v>
      </c>
      <c r="S1667">
        <v>240.48008190295999</v>
      </c>
      <c r="T1667">
        <v>2</v>
      </c>
      <c r="U1667">
        <v>0.5</v>
      </c>
      <c r="V1667" t="s">
        <v>90</v>
      </c>
      <c r="W1667">
        <v>5</v>
      </c>
      <c r="X1667">
        <v>1000</v>
      </c>
      <c r="Y1667">
        <v>200</v>
      </c>
      <c r="Z1667">
        <v>0</v>
      </c>
      <c r="AA1667"/>
      <c r="AB1667">
        <v>1</v>
      </c>
      <c r="AC1667">
        <v>0</v>
      </c>
      <c r="AD1667">
        <v>0</v>
      </c>
      <c r="AE1667">
        <v>1</v>
      </c>
      <c r="AF1667">
        <v>0.33333333333333298</v>
      </c>
      <c r="AG1667">
        <v>0.55444647339706299</v>
      </c>
      <c r="AH1667">
        <v>133.333333333333</v>
      </c>
      <c r="AI1667">
        <v>200</v>
      </c>
      <c r="AJ1667" t="s">
        <v>90</v>
      </c>
      <c r="AK1667" t="s">
        <v>91</v>
      </c>
      <c r="AL1667" t="s">
        <v>90</v>
      </c>
      <c r="AM1667" t="s">
        <v>51</v>
      </c>
      <c r="AN1667" t="s">
        <v>92</v>
      </c>
    </row>
    <row r="1668" spans="1:44" hidden="1" x14ac:dyDescent="0.2">
      <c r="A1668" t="s">
        <v>262</v>
      </c>
      <c r="B1668" t="s">
        <v>45</v>
      </c>
      <c r="C1668" t="s">
        <v>46</v>
      </c>
      <c r="D1668" t="s">
        <v>265</v>
      </c>
      <c r="E1668" t="s">
        <v>266</v>
      </c>
      <c r="F1668" s="1">
        <v>0.47083333333333333</v>
      </c>
      <c r="G1668">
        <v>0</v>
      </c>
      <c r="H1668">
        <v>4999</v>
      </c>
      <c r="I1668">
        <v>4999</v>
      </c>
      <c r="J1668">
        <v>1.5</v>
      </c>
      <c r="K1668">
        <v>0.245</v>
      </c>
      <c r="L1668">
        <v>0.5</v>
      </c>
      <c r="N1668">
        <v>5</v>
      </c>
      <c r="O1668">
        <v>0.5</v>
      </c>
      <c r="P1668">
        <v>0.19634954084936199</v>
      </c>
      <c r="Q1668">
        <v>1224.7550000000001</v>
      </c>
      <c r="R1668">
        <v>4.0825166666666597</v>
      </c>
      <c r="S1668">
        <v>240.48008190295999</v>
      </c>
      <c r="T1668">
        <v>2</v>
      </c>
      <c r="U1668">
        <v>0.5</v>
      </c>
      <c r="V1668" t="s">
        <v>113</v>
      </c>
      <c r="W1668">
        <v>5</v>
      </c>
      <c r="X1668">
        <v>1000</v>
      </c>
      <c r="Y1668">
        <v>200</v>
      </c>
      <c r="Z1668">
        <v>0</v>
      </c>
      <c r="AA1668"/>
      <c r="AB1668">
        <v>1</v>
      </c>
      <c r="AC1668">
        <v>1</v>
      </c>
      <c r="AD1668">
        <v>0</v>
      </c>
      <c r="AE1668">
        <v>0</v>
      </c>
      <c r="AF1668">
        <v>0.33333333333333298</v>
      </c>
      <c r="AG1668">
        <v>0.55444647339706299</v>
      </c>
      <c r="AH1668">
        <v>133.333333333333</v>
      </c>
      <c r="AI1668">
        <v>200</v>
      </c>
    </row>
    <row r="1669" spans="1:44" hidden="1" x14ac:dyDescent="0.2">
      <c r="A1669" t="s">
        <v>262</v>
      </c>
      <c r="B1669" t="s">
        <v>45</v>
      </c>
      <c r="C1669" t="s">
        <v>46</v>
      </c>
      <c r="D1669" t="s">
        <v>265</v>
      </c>
      <c r="E1669" t="s">
        <v>266</v>
      </c>
      <c r="F1669" s="1">
        <v>0.47083333333333333</v>
      </c>
      <c r="G1669">
        <v>0</v>
      </c>
      <c r="H1669">
        <v>4999</v>
      </c>
      <c r="I1669">
        <v>4999</v>
      </c>
      <c r="J1669">
        <v>1.5</v>
      </c>
      <c r="K1669">
        <v>0.245</v>
      </c>
      <c r="L1669">
        <v>0.5</v>
      </c>
      <c r="N1669">
        <v>5</v>
      </c>
      <c r="O1669">
        <v>0.5</v>
      </c>
      <c r="P1669">
        <v>0.19634954084936199</v>
      </c>
      <c r="Q1669">
        <v>1224.7550000000001</v>
      </c>
      <c r="R1669">
        <v>4.0825166666666597</v>
      </c>
      <c r="S1669">
        <v>240.48008190295999</v>
      </c>
      <c r="T1669">
        <v>2</v>
      </c>
      <c r="U1669">
        <v>0.5</v>
      </c>
      <c r="V1669" t="s">
        <v>113</v>
      </c>
      <c r="W1669">
        <v>5</v>
      </c>
      <c r="X1669">
        <v>500</v>
      </c>
      <c r="Y1669">
        <v>100</v>
      </c>
      <c r="Z1669">
        <v>0</v>
      </c>
      <c r="AA1669"/>
      <c r="AB1669">
        <v>10</v>
      </c>
      <c r="AC1669">
        <v>3</v>
      </c>
      <c r="AD1669">
        <v>4</v>
      </c>
      <c r="AE1669">
        <v>3</v>
      </c>
      <c r="AF1669">
        <v>3.3333333333333299</v>
      </c>
      <c r="AG1669">
        <v>2.7722323669853099</v>
      </c>
      <c r="AH1669">
        <v>666.66666666666595</v>
      </c>
      <c r="AI1669">
        <v>500</v>
      </c>
    </row>
    <row r="1670" spans="1:44" hidden="1" x14ac:dyDescent="0.2">
      <c r="A1670" t="s">
        <v>262</v>
      </c>
      <c r="B1670" t="s">
        <v>45</v>
      </c>
      <c r="C1670" t="s">
        <v>46</v>
      </c>
      <c r="D1670" t="s">
        <v>265</v>
      </c>
      <c r="E1670" t="s">
        <v>266</v>
      </c>
      <c r="F1670" s="1">
        <v>0.47083333333333333</v>
      </c>
      <c r="G1670">
        <v>0</v>
      </c>
      <c r="H1670">
        <v>4999</v>
      </c>
      <c r="I1670">
        <v>4999</v>
      </c>
      <c r="J1670">
        <v>1.5</v>
      </c>
      <c r="K1670">
        <v>0.245</v>
      </c>
      <c r="L1670">
        <v>0.5</v>
      </c>
      <c r="N1670">
        <v>5</v>
      </c>
      <c r="O1670">
        <v>0.5</v>
      </c>
      <c r="P1670">
        <v>0.19634954084936199</v>
      </c>
      <c r="Q1670">
        <v>1224.7550000000001</v>
      </c>
      <c r="R1670">
        <v>4.0825166666666597</v>
      </c>
      <c r="S1670">
        <v>240.48008190295999</v>
      </c>
      <c r="T1670">
        <v>2</v>
      </c>
      <c r="U1670">
        <v>0.5</v>
      </c>
      <c r="V1670" t="s">
        <v>150</v>
      </c>
      <c r="W1670" s="2">
        <v>5</v>
      </c>
      <c r="X1670" s="2">
        <v>1000</v>
      </c>
      <c r="Y1670" s="2">
        <v>200</v>
      </c>
      <c r="Z1670" s="2">
        <v>0</v>
      </c>
      <c r="AB1670" s="2">
        <v>1</v>
      </c>
      <c r="AC1670" s="2">
        <v>0</v>
      </c>
      <c r="AD1670" s="2">
        <v>1</v>
      </c>
      <c r="AE1670" s="2">
        <v>0</v>
      </c>
      <c r="AF1670" s="2">
        <v>0.33333333333333298</v>
      </c>
      <c r="AG1670" s="2">
        <v>0.55444647339706299</v>
      </c>
      <c r="AH1670" s="2">
        <v>133.333333333333</v>
      </c>
      <c r="AI1670">
        <v>200</v>
      </c>
      <c r="AJ1670" t="s">
        <v>150</v>
      </c>
      <c r="AK1670" t="s">
        <v>50</v>
      </c>
      <c r="AL1670" t="s">
        <v>150</v>
      </c>
      <c r="AM1670" t="s">
        <v>51</v>
      </c>
      <c r="AN1670" t="s">
        <v>52</v>
      </c>
      <c r="AO1670" t="s">
        <v>53</v>
      </c>
      <c r="AP1670" t="s">
        <v>66</v>
      </c>
      <c r="AQ1670" t="s">
        <v>67</v>
      </c>
      <c r="AR1670" t="s">
        <v>150</v>
      </c>
    </row>
    <row r="1671" spans="1:44" hidden="1" x14ac:dyDescent="0.2">
      <c r="A1671" t="s">
        <v>262</v>
      </c>
      <c r="B1671" t="s">
        <v>45</v>
      </c>
      <c r="C1671" t="s">
        <v>46</v>
      </c>
      <c r="D1671" t="s">
        <v>265</v>
      </c>
      <c r="E1671" t="s">
        <v>266</v>
      </c>
      <c r="F1671" s="1">
        <v>0.47083333333333333</v>
      </c>
      <c r="G1671">
        <v>0</v>
      </c>
      <c r="H1671">
        <v>4999</v>
      </c>
      <c r="I1671">
        <v>4999</v>
      </c>
      <c r="J1671">
        <v>1.5</v>
      </c>
      <c r="K1671">
        <v>0.245</v>
      </c>
      <c r="L1671">
        <v>0.5</v>
      </c>
      <c r="N1671">
        <v>5</v>
      </c>
      <c r="O1671">
        <v>0.5</v>
      </c>
      <c r="P1671">
        <v>0.19634954084936199</v>
      </c>
      <c r="Q1671">
        <v>1224.7550000000001</v>
      </c>
      <c r="R1671">
        <v>4.0825166666666597</v>
      </c>
      <c r="S1671">
        <v>240.48008190295999</v>
      </c>
      <c r="T1671">
        <v>2</v>
      </c>
      <c r="U1671">
        <v>0.5</v>
      </c>
      <c r="V1671" t="s">
        <v>176</v>
      </c>
      <c r="W1671" s="2">
        <v>5</v>
      </c>
      <c r="X1671" s="2">
        <v>1000</v>
      </c>
      <c r="Y1671" s="2">
        <v>200</v>
      </c>
      <c r="Z1671" s="2">
        <v>0</v>
      </c>
      <c r="AB1671" s="2">
        <v>1</v>
      </c>
      <c r="AC1671" s="2">
        <v>0</v>
      </c>
      <c r="AD1671" s="2">
        <v>0</v>
      </c>
      <c r="AE1671" s="2">
        <v>1</v>
      </c>
      <c r="AF1671" s="2">
        <v>0.33333333333333298</v>
      </c>
      <c r="AG1671" s="2">
        <v>0.55444647339706299</v>
      </c>
      <c r="AH1671" s="2">
        <v>133.333333333333</v>
      </c>
      <c r="AI1671">
        <v>200</v>
      </c>
      <c r="AJ1671" t="s">
        <v>176</v>
      </c>
      <c r="AK1671" t="s">
        <v>50</v>
      </c>
      <c r="AL1671" t="s">
        <v>176</v>
      </c>
      <c r="AM1671" t="s">
        <v>51</v>
      </c>
      <c r="AN1671" t="s">
        <v>52</v>
      </c>
      <c r="AO1671" t="s">
        <v>53</v>
      </c>
      <c r="AP1671" t="s">
        <v>54</v>
      </c>
      <c r="AQ1671" t="s">
        <v>177</v>
      </c>
      <c r="AR1671" t="s">
        <v>176</v>
      </c>
    </row>
    <row r="1672" spans="1:44" hidden="1" x14ac:dyDescent="0.2">
      <c r="A1672" t="s">
        <v>262</v>
      </c>
      <c r="B1672" t="s">
        <v>45</v>
      </c>
      <c r="C1672" t="s">
        <v>46</v>
      </c>
      <c r="D1672" t="s">
        <v>265</v>
      </c>
      <c r="E1672" t="s">
        <v>266</v>
      </c>
      <c r="F1672" s="1">
        <v>0.47083333333333333</v>
      </c>
      <c r="G1672">
        <v>0</v>
      </c>
      <c r="H1672">
        <v>4999</v>
      </c>
      <c r="I1672">
        <v>4999</v>
      </c>
      <c r="J1672">
        <v>1.5</v>
      </c>
      <c r="K1672">
        <v>0.245</v>
      </c>
      <c r="L1672">
        <v>0.5</v>
      </c>
      <c r="N1672">
        <v>5</v>
      </c>
      <c r="O1672">
        <v>0.5</v>
      </c>
      <c r="P1672">
        <v>0.19634954084936199</v>
      </c>
      <c r="Q1672">
        <v>1224.7550000000001</v>
      </c>
      <c r="R1672">
        <v>4.0825166666666597</v>
      </c>
      <c r="S1672">
        <v>240.48008190295999</v>
      </c>
      <c r="T1672">
        <v>2</v>
      </c>
      <c r="U1672">
        <v>0.5</v>
      </c>
      <c r="V1672" t="s">
        <v>114</v>
      </c>
      <c r="W1672">
        <v>5</v>
      </c>
      <c r="X1672">
        <v>1000</v>
      </c>
      <c r="Y1672">
        <v>200</v>
      </c>
      <c r="Z1672">
        <v>0</v>
      </c>
      <c r="AA1672"/>
      <c r="AB1672">
        <v>16</v>
      </c>
      <c r="AC1672">
        <v>7</v>
      </c>
      <c r="AD1672">
        <v>5</v>
      </c>
      <c r="AE1672">
        <v>4</v>
      </c>
      <c r="AF1672">
        <v>5.3333333333333304</v>
      </c>
      <c r="AG1672">
        <v>8.8711435743530096</v>
      </c>
      <c r="AH1672">
        <v>2133.3333333333298</v>
      </c>
      <c r="AI1672">
        <v>200</v>
      </c>
    </row>
    <row r="1673" spans="1:44" hidden="1" x14ac:dyDescent="0.2">
      <c r="A1673" t="s">
        <v>262</v>
      </c>
      <c r="B1673" t="s">
        <v>45</v>
      </c>
      <c r="C1673" t="s">
        <v>46</v>
      </c>
      <c r="D1673" t="s">
        <v>265</v>
      </c>
      <c r="E1673" t="s">
        <v>266</v>
      </c>
      <c r="F1673" s="1">
        <v>0.47083333333333333</v>
      </c>
      <c r="G1673">
        <v>0</v>
      </c>
      <c r="H1673">
        <v>4999</v>
      </c>
      <c r="I1673">
        <v>4999</v>
      </c>
      <c r="J1673">
        <v>1.5</v>
      </c>
      <c r="K1673">
        <v>0.245</v>
      </c>
      <c r="L1673">
        <v>0.5</v>
      </c>
      <c r="N1673">
        <v>5</v>
      </c>
      <c r="O1673">
        <v>0.5</v>
      </c>
      <c r="P1673">
        <v>0.19634954084936199</v>
      </c>
      <c r="Q1673">
        <v>1224.7550000000001</v>
      </c>
      <c r="R1673">
        <v>4.0825166666666597</v>
      </c>
      <c r="S1673">
        <v>240.48008190295999</v>
      </c>
      <c r="T1673">
        <v>2</v>
      </c>
      <c r="U1673">
        <v>0.5</v>
      </c>
      <c r="V1673" t="s">
        <v>114</v>
      </c>
      <c r="W1673">
        <v>5</v>
      </c>
      <c r="X1673">
        <v>500</v>
      </c>
      <c r="Y1673">
        <v>100</v>
      </c>
      <c r="Z1673">
        <v>0</v>
      </c>
      <c r="AA1673"/>
      <c r="AB1673">
        <v>23</v>
      </c>
      <c r="AC1673">
        <v>5</v>
      </c>
      <c r="AD1673">
        <v>14</v>
      </c>
      <c r="AE1673">
        <v>4</v>
      </c>
      <c r="AF1673">
        <v>7.6666666666666599</v>
      </c>
      <c r="AG1673">
        <v>6.3761344440662198</v>
      </c>
      <c r="AH1673">
        <v>1533.3333333333301</v>
      </c>
      <c r="AI1673">
        <v>500</v>
      </c>
    </row>
    <row r="1674" spans="1:44" hidden="1" x14ac:dyDescent="0.2">
      <c r="A1674" t="s">
        <v>262</v>
      </c>
      <c r="B1674" t="s">
        <v>45</v>
      </c>
      <c r="C1674" t="s">
        <v>46</v>
      </c>
      <c r="D1674" t="s">
        <v>265</v>
      </c>
      <c r="E1674" t="s">
        <v>266</v>
      </c>
      <c r="F1674" s="1">
        <v>0.47083333333333333</v>
      </c>
      <c r="G1674">
        <v>0</v>
      </c>
      <c r="H1674">
        <v>4999</v>
      </c>
      <c r="I1674">
        <v>4999</v>
      </c>
      <c r="J1674">
        <v>1.5</v>
      </c>
      <c r="K1674">
        <v>0.245</v>
      </c>
      <c r="L1674">
        <v>0.5</v>
      </c>
      <c r="N1674">
        <v>5</v>
      </c>
      <c r="O1674">
        <v>0.5</v>
      </c>
      <c r="P1674">
        <v>0.19634954084936199</v>
      </c>
      <c r="Q1674">
        <v>1224.7550000000001</v>
      </c>
      <c r="R1674">
        <v>4.0825166666666597</v>
      </c>
      <c r="S1674">
        <v>240.48008190295999</v>
      </c>
      <c r="T1674">
        <v>2</v>
      </c>
      <c r="U1674">
        <v>0.5</v>
      </c>
      <c r="V1674" t="s">
        <v>133</v>
      </c>
      <c r="W1674">
        <v>5</v>
      </c>
      <c r="X1674">
        <v>1000</v>
      </c>
      <c r="Y1674">
        <v>200</v>
      </c>
      <c r="Z1674">
        <v>0</v>
      </c>
      <c r="AA1674"/>
      <c r="AB1674">
        <v>2</v>
      </c>
      <c r="AC1674">
        <v>1</v>
      </c>
      <c r="AD1674">
        <v>0</v>
      </c>
      <c r="AE1674">
        <v>1</v>
      </c>
      <c r="AF1674">
        <v>0.66666666666666596</v>
      </c>
      <c r="AG1674">
        <v>1.10889294679412</v>
      </c>
      <c r="AH1674">
        <v>266.666666666666</v>
      </c>
      <c r="AI1674">
        <v>200</v>
      </c>
    </row>
    <row r="1675" spans="1:44" hidden="1" x14ac:dyDescent="0.2">
      <c r="A1675" t="s">
        <v>262</v>
      </c>
      <c r="B1675" t="s">
        <v>45</v>
      </c>
      <c r="C1675" t="s">
        <v>46</v>
      </c>
      <c r="D1675" t="s">
        <v>265</v>
      </c>
      <c r="E1675" t="s">
        <v>266</v>
      </c>
      <c r="F1675" s="1">
        <v>0.47083333333333333</v>
      </c>
      <c r="G1675">
        <v>0</v>
      </c>
      <c r="H1675">
        <v>4999</v>
      </c>
      <c r="I1675">
        <v>4999</v>
      </c>
      <c r="J1675">
        <v>1.5</v>
      </c>
      <c r="K1675">
        <v>0.245</v>
      </c>
      <c r="L1675">
        <v>0.5</v>
      </c>
      <c r="N1675">
        <v>5</v>
      </c>
      <c r="O1675">
        <v>0.5</v>
      </c>
      <c r="P1675">
        <v>0.19634954084936199</v>
      </c>
      <c r="Q1675">
        <v>1224.7550000000001</v>
      </c>
      <c r="R1675">
        <v>4.0825166666666597</v>
      </c>
      <c r="S1675">
        <v>240.48008190295999</v>
      </c>
      <c r="T1675">
        <v>2</v>
      </c>
      <c r="U1675">
        <v>0.5</v>
      </c>
      <c r="V1675" t="s">
        <v>133</v>
      </c>
      <c r="W1675">
        <v>5</v>
      </c>
      <c r="X1675">
        <v>500</v>
      </c>
      <c r="Y1675">
        <v>100</v>
      </c>
      <c r="Z1675">
        <v>0</v>
      </c>
      <c r="AA1675"/>
      <c r="AB1675">
        <v>3</v>
      </c>
      <c r="AC1675">
        <v>2</v>
      </c>
      <c r="AD1675">
        <v>0</v>
      </c>
      <c r="AE1675">
        <v>1</v>
      </c>
      <c r="AF1675">
        <v>1</v>
      </c>
      <c r="AG1675">
        <v>0.83166971009559498</v>
      </c>
      <c r="AH1675">
        <v>200</v>
      </c>
      <c r="AI1675">
        <v>500</v>
      </c>
    </row>
    <row r="1676" spans="1:44" hidden="1" x14ac:dyDescent="0.2">
      <c r="A1676" t="s">
        <v>262</v>
      </c>
      <c r="B1676" t="s">
        <v>45</v>
      </c>
      <c r="C1676" t="s">
        <v>46</v>
      </c>
      <c r="D1676" t="s">
        <v>265</v>
      </c>
      <c r="E1676" t="s">
        <v>266</v>
      </c>
      <c r="F1676" s="1">
        <v>0.47083333333333333</v>
      </c>
      <c r="G1676">
        <v>0</v>
      </c>
      <c r="H1676">
        <v>4999</v>
      </c>
      <c r="I1676">
        <v>4999</v>
      </c>
      <c r="J1676">
        <v>1.5</v>
      </c>
      <c r="K1676">
        <v>0.245</v>
      </c>
      <c r="L1676">
        <v>0.5</v>
      </c>
      <c r="N1676">
        <v>5</v>
      </c>
      <c r="O1676">
        <v>0.5</v>
      </c>
      <c r="P1676">
        <v>0.19634954084936199</v>
      </c>
      <c r="Q1676">
        <v>1224.7550000000001</v>
      </c>
      <c r="R1676">
        <v>4.0825166666666597</v>
      </c>
      <c r="S1676">
        <v>240.48008190295999</v>
      </c>
      <c r="T1676">
        <v>2</v>
      </c>
      <c r="U1676">
        <v>0.5</v>
      </c>
      <c r="V1676" t="s">
        <v>93</v>
      </c>
      <c r="W1676" s="2">
        <v>5</v>
      </c>
      <c r="X1676" s="2">
        <v>1000</v>
      </c>
      <c r="Y1676" s="2">
        <v>200</v>
      </c>
      <c r="Z1676" s="2">
        <v>0</v>
      </c>
      <c r="AB1676" s="2">
        <v>6</v>
      </c>
      <c r="AC1676" s="2">
        <v>2</v>
      </c>
      <c r="AD1676" s="2">
        <v>3</v>
      </c>
      <c r="AE1676" s="2">
        <v>1</v>
      </c>
      <c r="AF1676" s="2">
        <v>2</v>
      </c>
      <c r="AG1676" s="2">
        <v>3.3266788403823799</v>
      </c>
      <c r="AH1676" s="2">
        <v>800</v>
      </c>
      <c r="AI1676">
        <v>200</v>
      </c>
      <c r="AJ1676" t="s">
        <v>93</v>
      </c>
      <c r="AK1676" t="s">
        <v>50</v>
      </c>
      <c r="AL1676" t="s">
        <v>93</v>
      </c>
      <c r="AM1676" t="s">
        <v>51</v>
      </c>
      <c r="AN1676" t="s">
        <v>52</v>
      </c>
      <c r="AO1676" t="s">
        <v>53</v>
      </c>
      <c r="AP1676" t="s">
        <v>54</v>
      </c>
      <c r="AQ1676" t="s">
        <v>94</v>
      </c>
      <c r="AR1676" t="s">
        <v>93</v>
      </c>
    </row>
    <row r="1677" spans="1:44" hidden="1" x14ac:dyDescent="0.2">
      <c r="A1677" t="s">
        <v>262</v>
      </c>
      <c r="B1677" t="s">
        <v>45</v>
      </c>
      <c r="C1677" t="s">
        <v>46</v>
      </c>
      <c r="D1677" t="s">
        <v>265</v>
      </c>
      <c r="E1677" t="s">
        <v>266</v>
      </c>
      <c r="F1677" s="1">
        <v>0.47083333333333333</v>
      </c>
      <c r="G1677">
        <v>0</v>
      </c>
      <c r="H1677">
        <v>4999</v>
      </c>
      <c r="I1677">
        <v>4999</v>
      </c>
      <c r="J1677">
        <v>1.5</v>
      </c>
      <c r="K1677">
        <v>0.245</v>
      </c>
      <c r="L1677">
        <v>0.5</v>
      </c>
      <c r="N1677">
        <v>5</v>
      </c>
      <c r="O1677">
        <v>0.5</v>
      </c>
      <c r="P1677">
        <v>0.19634954084936199</v>
      </c>
      <c r="Q1677">
        <v>1224.7550000000001</v>
      </c>
      <c r="R1677">
        <v>4.0825166666666597</v>
      </c>
      <c r="S1677">
        <v>240.48008190295999</v>
      </c>
      <c r="T1677">
        <v>2</v>
      </c>
      <c r="U1677">
        <v>0.5</v>
      </c>
      <c r="V1677" t="s">
        <v>93</v>
      </c>
      <c r="W1677" s="2">
        <v>5</v>
      </c>
      <c r="X1677" s="2">
        <v>500</v>
      </c>
      <c r="Y1677" s="2">
        <v>100</v>
      </c>
      <c r="Z1677" s="2">
        <v>0</v>
      </c>
      <c r="AB1677" s="2">
        <v>2</v>
      </c>
      <c r="AC1677" s="2">
        <v>1</v>
      </c>
      <c r="AD1677" s="2">
        <v>1</v>
      </c>
      <c r="AE1677" s="2">
        <v>0</v>
      </c>
      <c r="AF1677" s="2">
        <v>0.66666666666666596</v>
      </c>
      <c r="AG1677" s="2">
        <v>0.55444647339706299</v>
      </c>
      <c r="AH1677" s="2">
        <v>133.333333333333</v>
      </c>
      <c r="AI1677">
        <v>500</v>
      </c>
      <c r="AJ1677" t="s">
        <v>93</v>
      </c>
      <c r="AK1677" t="s">
        <v>50</v>
      </c>
      <c r="AL1677" t="s">
        <v>93</v>
      </c>
      <c r="AM1677" t="s">
        <v>51</v>
      </c>
      <c r="AN1677" t="s">
        <v>52</v>
      </c>
      <c r="AO1677" t="s">
        <v>53</v>
      </c>
      <c r="AP1677" t="s">
        <v>54</v>
      </c>
      <c r="AQ1677" t="s">
        <v>94</v>
      </c>
      <c r="AR1677" t="s">
        <v>93</v>
      </c>
    </row>
    <row r="1678" spans="1:44" hidden="1" x14ac:dyDescent="0.2">
      <c r="A1678" t="s">
        <v>262</v>
      </c>
      <c r="B1678" t="s">
        <v>45</v>
      </c>
      <c r="C1678" t="s">
        <v>46</v>
      </c>
      <c r="D1678" t="s">
        <v>265</v>
      </c>
      <c r="E1678" t="s">
        <v>266</v>
      </c>
      <c r="F1678" s="1">
        <v>0.47083333333333333</v>
      </c>
      <c r="G1678">
        <v>0</v>
      </c>
      <c r="H1678">
        <v>4999</v>
      </c>
      <c r="I1678">
        <v>4999</v>
      </c>
      <c r="J1678">
        <v>1.5</v>
      </c>
      <c r="K1678">
        <v>0.245</v>
      </c>
      <c r="L1678">
        <v>0.5</v>
      </c>
      <c r="N1678">
        <v>5</v>
      </c>
      <c r="O1678">
        <v>0.5</v>
      </c>
      <c r="P1678">
        <v>0.19634954084936199</v>
      </c>
      <c r="Q1678">
        <v>1224.7550000000001</v>
      </c>
      <c r="R1678">
        <v>4.0825166666666597</v>
      </c>
      <c r="S1678">
        <v>240.48008190295999</v>
      </c>
      <c r="T1678">
        <v>2</v>
      </c>
      <c r="U1678">
        <v>0.5</v>
      </c>
      <c r="V1678" t="s">
        <v>95</v>
      </c>
      <c r="W1678" s="2">
        <v>5</v>
      </c>
      <c r="X1678" s="2">
        <v>1000</v>
      </c>
      <c r="Y1678" s="2">
        <v>200</v>
      </c>
      <c r="Z1678" s="2">
        <v>0</v>
      </c>
      <c r="AB1678" s="2">
        <v>16</v>
      </c>
      <c r="AC1678" s="2">
        <v>6</v>
      </c>
      <c r="AD1678" s="2">
        <v>4</v>
      </c>
      <c r="AE1678" s="2">
        <v>6</v>
      </c>
      <c r="AF1678" s="2">
        <v>5.3333333333333304</v>
      </c>
      <c r="AG1678" s="2">
        <v>8.8711435743530096</v>
      </c>
      <c r="AH1678" s="2">
        <v>2133.3333333333298</v>
      </c>
      <c r="AI1678">
        <v>200</v>
      </c>
      <c r="AJ1678" t="s">
        <v>95</v>
      </c>
      <c r="AK1678" t="s">
        <v>65</v>
      </c>
      <c r="AL1678" t="s">
        <v>95</v>
      </c>
      <c r="AM1678" t="s">
        <v>51</v>
      </c>
      <c r="AN1678" t="s">
        <v>52</v>
      </c>
      <c r="AO1678" t="s">
        <v>53</v>
      </c>
      <c r="AP1678" t="s">
        <v>54</v>
      </c>
      <c r="AQ1678" t="s">
        <v>96</v>
      </c>
      <c r="AR1678" t="s">
        <v>97</v>
      </c>
    </row>
    <row r="1679" spans="1:44" hidden="1" x14ac:dyDescent="0.2">
      <c r="A1679" t="s">
        <v>262</v>
      </c>
      <c r="B1679" t="s">
        <v>45</v>
      </c>
      <c r="C1679" t="s">
        <v>46</v>
      </c>
      <c r="D1679" t="s">
        <v>265</v>
      </c>
      <c r="E1679" t="s">
        <v>266</v>
      </c>
      <c r="F1679" s="1">
        <v>0.47083333333333333</v>
      </c>
      <c r="G1679">
        <v>0</v>
      </c>
      <c r="H1679">
        <v>4999</v>
      </c>
      <c r="I1679">
        <v>4999</v>
      </c>
      <c r="J1679">
        <v>1.5</v>
      </c>
      <c r="K1679">
        <v>0.245</v>
      </c>
      <c r="L1679">
        <v>0.5</v>
      </c>
      <c r="N1679">
        <v>5</v>
      </c>
      <c r="O1679">
        <v>0.5</v>
      </c>
      <c r="P1679">
        <v>0.19634954084936199</v>
      </c>
      <c r="Q1679">
        <v>1224.7550000000001</v>
      </c>
      <c r="R1679">
        <v>4.0825166666666597</v>
      </c>
      <c r="S1679">
        <v>240.48008190295999</v>
      </c>
      <c r="T1679">
        <v>2</v>
      </c>
      <c r="U1679">
        <v>0.5</v>
      </c>
      <c r="V1679" t="s">
        <v>95</v>
      </c>
      <c r="W1679" s="2">
        <v>5</v>
      </c>
      <c r="X1679" s="2">
        <v>500</v>
      </c>
      <c r="Y1679" s="2">
        <v>100</v>
      </c>
      <c r="Z1679" s="2">
        <v>0</v>
      </c>
      <c r="AB1679" s="2">
        <v>29</v>
      </c>
      <c r="AC1679" s="2">
        <v>8</v>
      </c>
      <c r="AD1679" s="2">
        <v>13</v>
      </c>
      <c r="AE1679" s="2">
        <v>8</v>
      </c>
      <c r="AF1679" s="2">
        <v>9.6666666666666607</v>
      </c>
      <c r="AG1679" s="2">
        <v>8.0394738642574097</v>
      </c>
      <c r="AH1679" s="2">
        <v>1933.3333333333301</v>
      </c>
      <c r="AI1679">
        <v>500</v>
      </c>
      <c r="AJ1679" t="s">
        <v>95</v>
      </c>
      <c r="AK1679" t="s">
        <v>65</v>
      </c>
      <c r="AL1679" t="s">
        <v>95</v>
      </c>
      <c r="AM1679" t="s">
        <v>51</v>
      </c>
      <c r="AN1679" t="s">
        <v>52</v>
      </c>
      <c r="AO1679" t="s">
        <v>53</v>
      </c>
      <c r="AP1679" t="s">
        <v>54</v>
      </c>
      <c r="AQ1679" t="s">
        <v>96</v>
      </c>
      <c r="AR1679" t="s">
        <v>97</v>
      </c>
    </row>
    <row r="1680" spans="1:44" hidden="1" x14ac:dyDescent="0.2">
      <c r="A1680" t="s">
        <v>262</v>
      </c>
      <c r="B1680" t="s">
        <v>45</v>
      </c>
      <c r="C1680" t="s">
        <v>46</v>
      </c>
      <c r="D1680" t="s">
        <v>265</v>
      </c>
      <c r="E1680" t="s">
        <v>266</v>
      </c>
      <c r="F1680" s="1">
        <v>0.47083333333333333</v>
      </c>
      <c r="G1680">
        <v>0</v>
      </c>
      <c r="H1680">
        <v>4999</v>
      </c>
      <c r="I1680">
        <v>4999</v>
      </c>
      <c r="J1680">
        <v>1.5</v>
      </c>
      <c r="K1680">
        <v>0.245</v>
      </c>
      <c r="L1680">
        <v>0.5</v>
      </c>
      <c r="N1680">
        <v>5</v>
      </c>
      <c r="O1680">
        <v>0.5</v>
      </c>
      <c r="P1680">
        <v>0.19634954084936199</v>
      </c>
      <c r="Q1680">
        <v>1224.7550000000001</v>
      </c>
      <c r="R1680">
        <v>4.0825166666666597</v>
      </c>
      <c r="S1680">
        <v>240.48008190295999</v>
      </c>
      <c r="T1680">
        <v>2</v>
      </c>
      <c r="U1680">
        <v>0.5</v>
      </c>
      <c r="V1680" t="s">
        <v>98</v>
      </c>
      <c r="W1680">
        <v>5</v>
      </c>
      <c r="X1680">
        <v>1000</v>
      </c>
      <c r="Y1680">
        <v>200</v>
      </c>
      <c r="Z1680">
        <v>0</v>
      </c>
      <c r="AA1680"/>
      <c r="AB1680">
        <v>1</v>
      </c>
      <c r="AC1680">
        <v>1</v>
      </c>
      <c r="AD1680">
        <v>0</v>
      </c>
      <c r="AE1680">
        <v>0</v>
      </c>
      <c r="AF1680">
        <v>0.33333333333333298</v>
      </c>
      <c r="AG1680">
        <v>0.55444647339706299</v>
      </c>
      <c r="AH1680">
        <v>133.333333333333</v>
      </c>
      <c r="AI1680">
        <v>200</v>
      </c>
    </row>
    <row r="1681" spans="1:44" hidden="1" x14ac:dyDescent="0.2">
      <c r="A1681" t="s">
        <v>262</v>
      </c>
      <c r="B1681" t="s">
        <v>145</v>
      </c>
      <c r="C1681" t="s">
        <v>146</v>
      </c>
      <c r="D1681" t="s">
        <v>267</v>
      </c>
      <c r="E1681" t="s">
        <v>266</v>
      </c>
      <c r="F1681" s="1">
        <v>0.61111111111111116</v>
      </c>
      <c r="G1681">
        <v>0</v>
      </c>
      <c r="H1681">
        <v>3102</v>
      </c>
      <c r="I1681">
        <v>3102</v>
      </c>
      <c r="J1681">
        <v>1.5</v>
      </c>
      <c r="K1681">
        <v>0.245</v>
      </c>
      <c r="L1681">
        <v>0.5</v>
      </c>
      <c r="N1681">
        <v>5</v>
      </c>
      <c r="O1681">
        <v>0.5</v>
      </c>
      <c r="P1681">
        <v>0.19634954084936199</v>
      </c>
      <c r="Q1681">
        <v>759.99</v>
      </c>
      <c r="R1681">
        <v>2.5333000000000001</v>
      </c>
      <c r="S1681">
        <v>149.22368755010601</v>
      </c>
      <c r="T1681">
        <v>2</v>
      </c>
      <c r="U1681">
        <v>0.5</v>
      </c>
      <c r="V1681" t="s">
        <v>155</v>
      </c>
      <c r="W1681" s="2">
        <v>5</v>
      </c>
      <c r="X1681" s="2">
        <v>1000</v>
      </c>
      <c r="Y1681" s="2">
        <v>200</v>
      </c>
      <c r="Z1681" s="2">
        <v>0</v>
      </c>
      <c r="AB1681" s="2">
        <v>1</v>
      </c>
      <c r="AC1681" s="2">
        <v>1</v>
      </c>
      <c r="AD1681" s="2">
        <v>0</v>
      </c>
      <c r="AE1681" s="2">
        <v>0</v>
      </c>
      <c r="AF1681" s="2">
        <v>0.33333333333333298</v>
      </c>
      <c r="AG1681" s="2">
        <v>0.89351319165439003</v>
      </c>
      <c r="AH1681" s="2">
        <v>133.333333333333</v>
      </c>
      <c r="AI1681">
        <v>200</v>
      </c>
      <c r="AJ1681" t="s">
        <v>155</v>
      </c>
      <c r="AK1681" t="s">
        <v>50</v>
      </c>
      <c r="AL1681" t="s">
        <v>155</v>
      </c>
      <c r="AM1681" t="s">
        <v>51</v>
      </c>
      <c r="AN1681" t="s">
        <v>52</v>
      </c>
      <c r="AO1681" t="s">
        <v>53</v>
      </c>
      <c r="AP1681" t="s">
        <v>54</v>
      </c>
      <c r="AQ1681" t="s">
        <v>57</v>
      </c>
      <c r="AR1681" t="s">
        <v>155</v>
      </c>
    </row>
    <row r="1682" spans="1:44" hidden="1" x14ac:dyDescent="0.2">
      <c r="A1682" t="s">
        <v>262</v>
      </c>
      <c r="B1682" t="s">
        <v>145</v>
      </c>
      <c r="C1682" t="s">
        <v>146</v>
      </c>
      <c r="D1682" t="s">
        <v>267</v>
      </c>
      <c r="E1682" t="s">
        <v>266</v>
      </c>
      <c r="F1682" s="1">
        <v>0.61111111111111116</v>
      </c>
      <c r="G1682">
        <v>0</v>
      </c>
      <c r="H1682">
        <v>3102</v>
      </c>
      <c r="I1682">
        <v>3102</v>
      </c>
      <c r="J1682">
        <v>1.5</v>
      </c>
      <c r="K1682">
        <v>0.245</v>
      </c>
      <c r="L1682">
        <v>0.5</v>
      </c>
      <c r="N1682">
        <v>5</v>
      </c>
      <c r="O1682">
        <v>0.5</v>
      </c>
      <c r="P1682">
        <v>0.19634954084936199</v>
      </c>
      <c r="Q1682">
        <v>759.99</v>
      </c>
      <c r="R1682">
        <v>2.5333000000000001</v>
      </c>
      <c r="S1682">
        <v>149.22368755010601</v>
      </c>
      <c r="T1682">
        <v>2</v>
      </c>
      <c r="U1682">
        <v>0.5</v>
      </c>
      <c r="V1682" t="s">
        <v>115</v>
      </c>
      <c r="W1682">
        <v>5</v>
      </c>
      <c r="X1682">
        <v>1000</v>
      </c>
      <c r="Y1682">
        <v>200</v>
      </c>
      <c r="Z1682">
        <v>0</v>
      </c>
      <c r="AA1682"/>
      <c r="AB1682">
        <v>1</v>
      </c>
      <c r="AC1682">
        <v>0</v>
      </c>
      <c r="AD1682">
        <v>1</v>
      </c>
      <c r="AE1682">
        <v>0</v>
      </c>
      <c r="AF1682">
        <v>0.33333333333333298</v>
      </c>
      <c r="AG1682">
        <v>0.89351319165439003</v>
      </c>
      <c r="AH1682">
        <v>133.333333333333</v>
      </c>
      <c r="AI1682">
        <v>200</v>
      </c>
      <c r="AJ1682" t="s">
        <v>115</v>
      </c>
      <c r="AK1682" t="s">
        <v>116</v>
      </c>
      <c r="AL1682" t="s">
        <v>115</v>
      </c>
      <c r="AM1682" t="s">
        <v>51</v>
      </c>
      <c r="AN1682" t="s">
        <v>52</v>
      </c>
      <c r="AO1682" t="s">
        <v>110</v>
      </c>
      <c r="AP1682" t="s">
        <v>117</v>
      </c>
    </row>
    <row r="1683" spans="1:44" hidden="1" x14ac:dyDescent="0.2">
      <c r="A1683" t="s">
        <v>262</v>
      </c>
      <c r="B1683" t="s">
        <v>145</v>
      </c>
      <c r="C1683" t="s">
        <v>146</v>
      </c>
      <c r="D1683" t="s">
        <v>267</v>
      </c>
      <c r="E1683" t="s">
        <v>266</v>
      </c>
      <c r="F1683" s="1">
        <v>0.61111111111111116</v>
      </c>
      <c r="G1683">
        <v>0</v>
      </c>
      <c r="H1683">
        <v>3102</v>
      </c>
      <c r="I1683">
        <v>3102</v>
      </c>
      <c r="J1683">
        <v>1.5</v>
      </c>
      <c r="K1683">
        <v>0.245</v>
      </c>
      <c r="L1683">
        <v>0.5</v>
      </c>
      <c r="N1683">
        <v>5</v>
      </c>
      <c r="O1683">
        <v>0.5</v>
      </c>
      <c r="P1683">
        <v>0.19634954084936199</v>
      </c>
      <c r="Q1683">
        <v>759.99</v>
      </c>
      <c r="R1683">
        <v>2.5333000000000001</v>
      </c>
      <c r="S1683">
        <v>149.22368755010601</v>
      </c>
      <c r="T1683">
        <v>2</v>
      </c>
      <c r="U1683">
        <v>0.5</v>
      </c>
      <c r="V1683" t="s">
        <v>115</v>
      </c>
      <c r="W1683">
        <v>5</v>
      </c>
      <c r="X1683">
        <v>400</v>
      </c>
      <c r="Y1683">
        <v>80</v>
      </c>
      <c r="Z1683">
        <v>0</v>
      </c>
      <c r="AA1683"/>
      <c r="AB1683">
        <v>2</v>
      </c>
      <c r="AC1683">
        <v>1</v>
      </c>
      <c r="AD1683">
        <v>0</v>
      </c>
      <c r="AE1683">
        <v>1</v>
      </c>
      <c r="AF1683">
        <v>0.66666666666666596</v>
      </c>
      <c r="AG1683">
        <v>0.71481055332351195</v>
      </c>
      <c r="AH1683">
        <v>106.666666666666</v>
      </c>
      <c r="AI1683">
        <v>500</v>
      </c>
      <c r="AJ1683" t="s">
        <v>115</v>
      </c>
      <c r="AK1683" t="s">
        <v>116</v>
      </c>
      <c r="AL1683" t="s">
        <v>115</v>
      </c>
      <c r="AM1683" t="s">
        <v>51</v>
      </c>
      <c r="AN1683" t="s">
        <v>52</v>
      </c>
      <c r="AO1683" t="s">
        <v>110</v>
      </c>
      <c r="AP1683" t="s">
        <v>117</v>
      </c>
    </row>
    <row r="1684" spans="1:44" hidden="1" x14ac:dyDescent="0.2">
      <c r="A1684" t="s">
        <v>262</v>
      </c>
      <c r="B1684" t="s">
        <v>145</v>
      </c>
      <c r="C1684" t="s">
        <v>146</v>
      </c>
      <c r="D1684" t="s">
        <v>267</v>
      </c>
      <c r="E1684" t="s">
        <v>266</v>
      </c>
      <c r="F1684" s="1">
        <v>0.61111111111111116</v>
      </c>
      <c r="G1684">
        <v>0</v>
      </c>
      <c r="H1684">
        <v>3102</v>
      </c>
      <c r="I1684">
        <v>3102</v>
      </c>
      <c r="J1684">
        <v>1.5</v>
      </c>
      <c r="K1684">
        <v>0.245</v>
      </c>
      <c r="L1684">
        <v>0.5</v>
      </c>
      <c r="N1684">
        <v>5</v>
      </c>
      <c r="O1684">
        <v>0.5</v>
      </c>
      <c r="P1684">
        <v>0.19634954084936199</v>
      </c>
      <c r="Q1684">
        <v>759.99</v>
      </c>
      <c r="R1684">
        <v>2.5333000000000001</v>
      </c>
      <c r="S1684">
        <v>149.22368755010601</v>
      </c>
      <c r="T1684">
        <v>2</v>
      </c>
      <c r="U1684">
        <v>0.5</v>
      </c>
      <c r="V1684" t="s">
        <v>56</v>
      </c>
      <c r="W1684" s="2">
        <v>5</v>
      </c>
      <c r="X1684" s="2">
        <v>1000</v>
      </c>
      <c r="Y1684" s="2">
        <v>200</v>
      </c>
      <c r="Z1684" s="2">
        <v>0</v>
      </c>
      <c r="AB1684" s="2">
        <v>16</v>
      </c>
      <c r="AC1684" s="2">
        <v>5</v>
      </c>
      <c r="AD1684" s="2">
        <v>6</v>
      </c>
      <c r="AE1684" s="2">
        <v>5</v>
      </c>
      <c r="AF1684" s="2">
        <v>5.3333333333333304</v>
      </c>
      <c r="AG1684" s="2">
        <v>14.2962110664702</v>
      </c>
      <c r="AH1684" s="2">
        <v>2133.3333333333298</v>
      </c>
      <c r="AI1684">
        <v>200</v>
      </c>
      <c r="AJ1684" t="s">
        <v>56</v>
      </c>
      <c r="AK1684" t="s">
        <v>50</v>
      </c>
      <c r="AL1684" t="s">
        <v>56</v>
      </c>
      <c r="AM1684" t="s">
        <v>51</v>
      </c>
      <c r="AN1684" t="s">
        <v>52</v>
      </c>
      <c r="AO1684" t="s">
        <v>53</v>
      </c>
      <c r="AP1684" t="s">
        <v>54</v>
      </c>
      <c r="AQ1684" t="s">
        <v>57</v>
      </c>
      <c r="AR1684" t="s">
        <v>56</v>
      </c>
    </row>
    <row r="1685" spans="1:44" hidden="1" x14ac:dyDescent="0.2">
      <c r="A1685" t="s">
        <v>262</v>
      </c>
      <c r="B1685" t="s">
        <v>145</v>
      </c>
      <c r="C1685" t="s">
        <v>146</v>
      </c>
      <c r="D1685" t="s">
        <v>267</v>
      </c>
      <c r="E1685" t="s">
        <v>266</v>
      </c>
      <c r="F1685" s="1">
        <v>0.61111111111111116</v>
      </c>
      <c r="G1685">
        <v>0</v>
      </c>
      <c r="H1685">
        <v>3102</v>
      </c>
      <c r="I1685">
        <v>3102</v>
      </c>
      <c r="J1685">
        <v>1.5</v>
      </c>
      <c r="K1685">
        <v>0.245</v>
      </c>
      <c r="L1685">
        <v>0.5</v>
      </c>
      <c r="N1685">
        <v>5</v>
      </c>
      <c r="O1685">
        <v>0.5</v>
      </c>
      <c r="P1685">
        <v>0.19634954084936199</v>
      </c>
      <c r="Q1685">
        <v>759.99</v>
      </c>
      <c r="R1685">
        <v>2.5333000000000001</v>
      </c>
      <c r="S1685">
        <v>149.22368755010601</v>
      </c>
      <c r="T1685">
        <v>2</v>
      </c>
      <c r="U1685">
        <v>0.5</v>
      </c>
      <c r="V1685" t="s">
        <v>138</v>
      </c>
      <c r="W1685" s="2">
        <v>5</v>
      </c>
      <c r="X1685" s="2">
        <v>1000</v>
      </c>
      <c r="Y1685" s="2">
        <v>200</v>
      </c>
      <c r="Z1685" s="2">
        <v>0</v>
      </c>
      <c r="AB1685" s="2">
        <v>5</v>
      </c>
      <c r="AC1685" s="2">
        <v>1</v>
      </c>
      <c r="AD1685" s="2">
        <v>3</v>
      </c>
      <c r="AE1685" s="2">
        <v>1</v>
      </c>
      <c r="AF1685" s="2">
        <v>1.6666666666666601</v>
      </c>
      <c r="AG1685" s="2">
        <v>4.4675659582719502</v>
      </c>
      <c r="AH1685" s="2">
        <v>666.66666666666595</v>
      </c>
      <c r="AI1685">
        <v>200</v>
      </c>
      <c r="AJ1685" t="s">
        <v>138</v>
      </c>
      <c r="AK1685" t="s">
        <v>50</v>
      </c>
      <c r="AL1685" t="s">
        <v>138</v>
      </c>
      <c r="AM1685" t="s">
        <v>51</v>
      </c>
      <c r="AN1685" t="s">
        <v>52</v>
      </c>
      <c r="AO1685" t="s">
        <v>53</v>
      </c>
      <c r="AP1685" t="s">
        <v>54</v>
      </c>
      <c r="AQ1685" t="s">
        <v>139</v>
      </c>
      <c r="AR1685" t="s">
        <v>138</v>
      </c>
    </row>
    <row r="1686" spans="1:44" hidden="1" x14ac:dyDescent="0.2">
      <c r="A1686" t="s">
        <v>262</v>
      </c>
      <c r="B1686" t="s">
        <v>145</v>
      </c>
      <c r="C1686" t="s">
        <v>146</v>
      </c>
      <c r="D1686" t="s">
        <v>267</v>
      </c>
      <c r="E1686" t="s">
        <v>266</v>
      </c>
      <c r="F1686" s="1">
        <v>0.61111111111111116</v>
      </c>
      <c r="G1686">
        <v>0</v>
      </c>
      <c r="H1686">
        <v>3102</v>
      </c>
      <c r="I1686">
        <v>3102</v>
      </c>
      <c r="J1686">
        <v>1.5</v>
      </c>
      <c r="K1686">
        <v>0.245</v>
      </c>
      <c r="L1686">
        <v>0.5</v>
      </c>
      <c r="N1686">
        <v>5</v>
      </c>
      <c r="O1686">
        <v>0.5</v>
      </c>
      <c r="P1686">
        <v>0.19634954084936199</v>
      </c>
      <c r="Q1686">
        <v>759.99</v>
      </c>
      <c r="R1686">
        <v>2.5333000000000001</v>
      </c>
      <c r="S1686">
        <v>149.22368755010601</v>
      </c>
      <c r="T1686">
        <v>2</v>
      </c>
      <c r="U1686">
        <v>0.5</v>
      </c>
      <c r="V1686" t="s">
        <v>138</v>
      </c>
      <c r="W1686" s="2">
        <v>5</v>
      </c>
      <c r="X1686" s="2">
        <v>400</v>
      </c>
      <c r="Y1686" s="2">
        <v>80</v>
      </c>
      <c r="Z1686" s="2">
        <v>0</v>
      </c>
      <c r="AB1686" s="2">
        <v>2</v>
      </c>
      <c r="AC1686" s="2">
        <v>0</v>
      </c>
      <c r="AD1686" s="2">
        <v>1</v>
      </c>
      <c r="AE1686" s="2">
        <v>1</v>
      </c>
      <c r="AF1686" s="2">
        <v>0.66666666666666596</v>
      </c>
      <c r="AG1686" s="2">
        <v>0.71481055332351195</v>
      </c>
      <c r="AH1686" s="2">
        <v>106.666666666666</v>
      </c>
      <c r="AI1686">
        <v>500</v>
      </c>
      <c r="AJ1686" t="s">
        <v>138</v>
      </c>
      <c r="AK1686" t="s">
        <v>50</v>
      </c>
      <c r="AL1686" t="s">
        <v>138</v>
      </c>
      <c r="AM1686" t="s">
        <v>51</v>
      </c>
      <c r="AN1686" t="s">
        <v>52</v>
      </c>
      <c r="AO1686" t="s">
        <v>53</v>
      </c>
      <c r="AP1686" t="s">
        <v>54</v>
      </c>
      <c r="AQ1686" t="s">
        <v>139</v>
      </c>
      <c r="AR1686" t="s">
        <v>138</v>
      </c>
    </row>
    <row r="1687" spans="1:44" hidden="1" x14ac:dyDescent="0.2">
      <c r="A1687" t="s">
        <v>262</v>
      </c>
      <c r="B1687" t="s">
        <v>145</v>
      </c>
      <c r="C1687" t="s">
        <v>146</v>
      </c>
      <c r="D1687" t="s">
        <v>267</v>
      </c>
      <c r="E1687" t="s">
        <v>266</v>
      </c>
      <c r="F1687" s="1">
        <v>0.61111111111111116</v>
      </c>
      <c r="G1687">
        <v>0</v>
      </c>
      <c r="H1687">
        <v>3102</v>
      </c>
      <c r="I1687">
        <v>3102</v>
      </c>
      <c r="J1687">
        <v>1.5</v>
      </c>
      <c r="K1687">
        <v>0.245</v>
      </c>
      <c r="L1687">
        <v>0.5</v>
      </c>
      <c r="N1687">
        <v>5</v>
      </c>
      <c r="O1687">
        <v>0.5</v>
      </c>
      <c r="P1687">
        <v>0.19634954084936199</v>
      </c>
      <c r="Q1687">
        <v>759.99</v>
      </c>
      <c r="R1687">
        <v>2.5333000000000001</v>
      </c>
      <c r="S1687">
        <v>149.22368755010601</v>
      </c>
      <c r="T1687">
        <v>2</v>
      </c>
      <c r="U1687">
        <v>0.5</v>
      </c>
      <c r="V1687" t="s">
        <v>119</v>
      </c>
      <c r="W1687">
        <v>5</v>
      </c>
      <c r="X1687">
        <v>1000</v>
      </c>
      <c r="Y1687">
        <v>200</v>
      </c>
      <c r="Z1687">
        <v>0</v>
      </c>
      <c r="AA1687"/>
      <c r="AB1687">
        <v>2</v>
      </c>
      <c r="AC1687">
        <v>1</v>
      </c>
      <c r="AD1687">
        <v>0</v>
      </c>
      <c r="AE1687">
        <v>1</v>
      </c>
      <c r="AF1687">
        <v>0.66666666666666596</v>
      </c>
      <c r="AG1687">
        <v>1.7870263833087801</v>
      </c>
      <c r="AH1687">
        <v>266.666666666666</v>
      </c>
      <c r="AI1687">
        <v>200</v>
      </c>
      <c r="AJ1687" t="s">
        <v>119</v>
      </c>
      <c r="AK1687" t="s">
        <v>116</v>
      </c>
      <c r="AL1687" t="s">
        <v>119</v>
      </c>
      <c r="AM1687" t="s">
        <v>51</v>
      </c>
      <c r="AN1687" t="s">
        <v>52</v>
      </c>
      <c r="AO1687" t="s">
        <v>110</v>
      </c>
      <c r="AP1687" t="s">
        <v>117</v>
      </c>
    </row>
    <row r="1688" spans="1:44" hidden="1" x14ac:dyDescent="0.2">
      <c r="A1688" t="s">
        <v>262</v>
      </c>
      <c r="B1688" t="s">
        <v>145</v>
      </c>
      <c r="C1688" t="s">
        <v>146</v>
      </c>
      <c r="D1688" t="s">
        <v>267</v>
      </c>
      <c r="E1688" t="s">
        <v>266</v>
      </c>
      <c r="F1688" s="1">
        <v>0.61111111111111116</v>
      </c>
      <c r="G1688">
        <v>0</v>
      </c>
      <c r="H1688">
        <v>3102</v>
      </c>
      <c r="I1688">
        <v>3102</v>
      </c>
      <c r="J1688">
        <v>1.5</v>
      </c>
      <c r="K1688">
        <v>0.245</v>
      </c>
      <c r="L1688">
        <v>0.5</v>
      </c>
      <c r="N1688">
        <v>5</v>
      </c>
      <c r="O1688">
        <v>0.5</v>
      </c>
      <c r="P1688">
        <v>0.19634954084936199</v>
      </c>
      <c r="Q1688">
        <v>759.99</v>
      </c>
      <c r="R1688">
        <v>2.5333000000000001</v>
      </c>
      <c r="S1688">
        <v>149.22368755010601</v>
      </c>
      <c r="T1688">
        <v>2</v>
      </c>
      <c r="U1688">
        <v>0.5</v>
      </c>
      <c r="V1688" t="s">
        <v>119</v>
      </c>
      <c r="W1688">
        <v>5</v>
      </c>
      <c r="X1688">
        <v>400</v>
      </c>
      <c r="Y1688">
        <v>80</v>
      </c>
      <c r="Z1688">
        <v>0</v>
      </c>
      <c r="AA1688"/>
      <c r="AB1688">
        <v>3</v>
      </c>
      <c r="AC1688">
        <v>2</v>
      </c>
      <c r="AD1688">
        <v>1</v>
      </c>
      <c r="AE1688">
        <v>0</v>
      </c>
      <c r="AF1688">
        <v>1</v>
      </c>
      <c r="AG1688">
        <v>1.07221582998526</v>
      </c>
      <c r="AH1688">
        <v>160</v>
      </c>
      <c r="AI1688">
        <v>500</v>
      </c>
      <c r="AJ1688" t="s">
        <v>119</v>
      </c>
      <c r="AK1688" t="s">
        <v>116</v>
      </c>
      <c r="AL1688" t="s">
        <v>119</v>
      </c>
      <c r="AM1688" t="s">
        <v>51</v>
      </c>
      <c r="AN1688" t="s">
        <v>52</v>
      </c>
      <c r="AO1688" t="s">
        <v>110</v>
      </c>
      <c r="AP1688" t="s">
        <v>117</v>
      </c>
    </row>
    <row r="1689" spans="1:44" hidden="1" x14ac:dyDescent="0.2">
      <c r="A1689" t="s">
        <v>262</v>
      </c>
      <c r="B1689" t="s">
        <v>145</v>
      </c>
      <c r="C1689" t="s">
        <v>146</v>
      </c>
      <c r="D1689" t="s">
        <v>267</v>
      </c>
      <c r="E1689" t="s">
        <v>266</v>
      </c>
      <c r="F1689" s="1">
        <v>0.61111111111111116</v>
      </c>
      <c r="G1689">
        <v>0</v>
      </c>
      <c r="H1689">
        <v>3102</v>
      </c>
      <c r="I1689">
        <v>3102</v>
      </c>
      <c r="J1689">
        <v>1.5</v>
      </c>
      <c r="K1689">
        <v>0.245</v>
      </c>
      <c r="L1689">
        <v>0.5</v>
      </c>
      <c r="N1689">
        <v>5</v>
      </c>
      <c r="O1689">
        <v>0.5</v>
      </c>
      <c r="P1689">
        <v>0.19634954084936199</v>
      </c>
      <c r="Q1689">
        <v>759.99</v>
      </c>
      <c r="R1689">
        <v>2.5333000000000001</v>
      </c>
      <c r="S1689">
        <v>149.22368755010601</v>
      </c>
      <c r="T1689">
        <v>2</v>
      </c>
      <c r="U1689">
        <v>0.5</v>
      </c>
      <c r="V1689" t="s">
        <v>120</v>
      </c>
      <c r="W1689">
        <v>5</v>
      </c>
      <c r="X1689">
        <v>1000</v>
      </c>
      <c r="Y1689">
        <v>200</v>
      </c>
      <c r="Z1689">
        <v>0</v>
      </c>
      <c r="AA1689"/>
      <c r="AB1689">
        <v>20</v>
      </c>
      <c r="AC1689">
        <v>7</v>
      </c>
      <c r="AD1689">
        <v>8</v>
      </c>
      <c r="AE1689">
        <v>5</v>
      </c>
      <c r="AF1689">
        <v>6.6666666666666599</v>
      </c>
      <c r="AG1689">
        <v>17.870263833087801</v>
      </c>
      <c r="AH1689">
        <v>2666.6666666666601</v>
      </c>
      <c r="AI1689">
        <v>200</v>
      </c>
      <c r="AJ1689" t="s">
        <v>120</v>
      </c>
      <c r="AK1689" t="s">
        <v>73</v>
      </c>
      <c r="AL1689" t="s">
        <v>120</v>
      </c>
      <c r="AM1689" t="s">
        <v>51</v>
      </c>
      <c r="AN1689" t="s">
        <v>120</v>
      </c>
    </row>
    <row r="1690" spans="1:44" hidden="1" x14ac:dyDescent="0.2">
      <c r="A1690" t="s">
        <v>262</v>
      </c>
      <c r="B1690" t="s">
        <v>145</v>
      </c>
      <c r="C1690" t="s">
        <v>146</v>
      </c>
      <c r="D1690" t="s">
        <v>267</v>
      </c>
      <c r="E1690" t="s">
        <v>266</v>
      </c>
      <c r="F1690" s="1">
        <v>0.61111111111111116</v>
      </c>
      <c r="G1690">
        <v>0</v>
      </c>
      <c r="H1690">
        <v>3102</v>
      </c>
      <c r="I1690">
        <v>3102</v>
      </c>
      <c r="J1690">
        <v>1.5</v>
      </c>
      <c r="K1690">
        <v>0.245</v>
      </c>
      <c r="L1690">
        <v>0.5</v>
      </c>
      <c r="N1690">
        <v>5</v>
      </c>
      <c r="O1690">
        <v>0.5</v>
      </c>
      <c r="P1690">
        <v>0.19634954084936199</v>
      </c>
      <c r="Q1690">
        <v>759.99</v>
      </c>
      <c r="R1690">
        <v>2.5333000000000001</v>
      </c>
      <c r="S1690">
        <v>149.22368755010601</v>
      </c>
      <c r="T1690">
        <v>2</v>
      </c>
      <c r="U1690">
        <v>0.5</v>
      </c>
      <c r="V1690" t="s">
        <v>120</v>
      </c>
      <c r="W1690">
        <v>5</v>
      </c>
      <c r="X1690">
        <v>400</v>
      </c>
      <c r="Y1690">
        <v>80</v>
      </c>
      <c r="Z1690">
        <v>0</v>
      </c>
      <c r="AA1690"/>
      <c r="AB1690">
        <v>29</v>
      </c>
      <c r="AC1690">
        <v>5</v>
      </c>
      <c r="AD1690">
        <v>19</v>
      </c>
      <c r="AE1690">
        <v>5</v>
      </c>
      <c r="AF1690">
        <v>9.6666666666666607</v>
      </c>
      <c r="AG1690">
        <v>10.3647530231909</v>
      </c>
      <c r="AH1690">
        <v>1546.6666666666599</v>
      </c>
      <c r="AI1690">
        <v>500</v>
      </c>
      <c r="AJ1690" t="s">
        <v>120</v>
      </c>
      <c r="AK1690" t="s">
        <v>73</v>
      </c>
      <c r="AL1690" t="s">
        <v>120</v>
      </c>
      <c r="AM1690" t="s">
        <v>51</v>
      </c>
      <c r="AN1690" t="s">
        <v>120</v>
      </c>
    </row>
    <row r="1691" spans="1:44" hidden="1" x14ac:dyDescent="0.2">
      <c r="A1691" t="s">
        <v>262</v>
      </c>
      <c r="B1691" t="s">
        <v>145</v>
      </c>
      <c r="C1691" t="s">
        <v>146</v>
      </c>
      <c r="D1691" t="s">
        <v>267</v>
      </c>
      <c r="E1691" t="s">
        <v>266</v>
      </c>
      <c r="F1691" s="1">
        <v>0.61111111111111116</v>
      </c>
      <c r="G1691">
        <v>0</v>
      </c>
      <c r="H1691">
        <v>3102</v>
      </c>
      <c r="I1691">
        <v>3102</v>
      </c>
      <c r="J1691">
        <v>1.5</v>
      </c>
      <c r="K1691">
        <v>0.245</v>
      </c>
      <c r="L1691">
        <v>0.5</v>
      </c>
      <c r="N1691">
        <v>5</v>
      </c>
      <c r="O1691">
        <v>0.5</v>
      </c>
      <c r="P1691">
        <v>0.19634954084936199</v>
      </c>
      <c r="Q1691">
        <v>759.99</v>
      </c>
      <c r="R1691">
        <v>2.5333000000000001</v>
      </c>
      <c r="S1691">
        <v>149.22368755010601</v>
      </c>
      <c r="T1691">
        <v>2</v>
      </c>
      <c r="U1691">
        <v>0.5</v>
      </c>
      <c r="V1691" t="s">
        <v>183</v>
      </c>
      <c r="W1691">
        <v>5</v>
      </c>
      <c r="X1691">
        <v>400</v>
      </c>
      <c r="Y1691">
        <v>80</v>
      </c>
      <c r="Z1691">
        <v>0</v>
      </c>
      <c r="AA1691"/>
      <c r="AB1691">
        <v>1</v>
      </c>
      <c r="AC1691">
        <v>1</v>
      </c>
      <c r="AD1691">
        <v>0</v>
      </c>
      <c r="AE1691">
        <v>0</v>
      </c>
      <c r="AF1691">
        <v>0.33333333333333298</v>
      </c>
      <c r="AG1691">
        <v>0.35740527666175598</v>
      </c>
      <c r="AH1691">
        <v>53.3333333333333</v>
      </c>
      <c r="AI1691">
        <v>500</v>
      </c>
    </row>
    <row r="1692" spans="1:44" hidden="1" x14ac:dyDescent="0.2">
      <c r="A1692" t="s">
        <v>262</v>
      </c>
      <c r="B1692" t="s">
        <v>145</v>
      </c>
      <c r="C1692" t="s">
        <v>146</v>
      </c>
      <c r="D1692" t="s">
        <v>267</v>
      </c>
      <c r="E1692" t="s">
        <v>266</v>
      </c>
      <c r="F1692" s="1">
        <v>0.61111111111111116</v>
      </c>
      <c r="G1692">
        <v>0</v>
      </c>
      <c r="H1692">
        <v>3102</v>
      </c>
      <c r="I1692">
        <v>3102</v>
      </c>
      <c r="J1692">
        <v>1.5</v>
      </c>
      <c r="K1692">
        <v>0.245</v>
      </c>
      <c r="L1692">
        <v>0.5</v>
      </c>
      <c r="N1692">
        <v>5</v>
      </c>
      <c r="O1692">
        <v>0.5</v>
      </c>
      <c r="P1692">
        <v>0.19634954084936199</v>
      </c>
      <c r="Q1692">
        <v>759.99</v>
      </c>
      <c r="R1692">
        <v>2.5333000000000001</v>
      </c>
      <c r="S1692">
        <v>149.22368755010601</v>
      </c>
      <c r="T1692">
        <v>2</v>
      </c>
      <c r="U1692">
        <v>0.5</v>
      </c>
      <c r="V1692" t="s">
        <v>159</v>
      </c>
      <c r="W1692">
        <v>5</v>
      </c>
      <c r="X1692">
        <v>400</v>
      </c>
      <c r="Y1692">
        <v>80</v>
      </c>
      <c r="Z1692">
        <v>0</v>
      </c>
      <c r="AA1692"/>
      <c r="AB1692">
        <v>1</v>
      </c>
      <c r="AC1692">
        <v>1</v>
      </c>
      <c r="AD1692">
        <v>0</v>
      </c>
      <c r="AE1692">
        <v>0</v>
      </c>
      <c r="AF1692">
        <v>0.33333333333333298</v>
      </c>
      <c r="AG1692">
        <v>0.35740527666175598</v>
      </c>
      <c r="AH1692">
        <v>53.3333333333333</v>
      </c>
      <c r="AI1692">
        <v>500</v>
      </c>
    </row>
    <row r="1693" spans="1:44" hidden="1" x14ac:dyDescent="0.2">
      <c r="A1693" t="s">
        <v>262</v>
      </c>
      <c r="B1693" t="s">
        <v>145</v>
      </c>
      <c r="C1693" t="s">
        <v>146</v>
      </c>
      <c r="D1693" t="s">
        <v>267</v>
      </c>
      <c r="E1693" t="s">
        <v>266</v>
      </c>
      <c r="F1693" s="1">
        <v>0.61111111111111116</v>
      </c>
      <c r="G1693">
        <v>0</v>
      </c>
      <c r="H1693">
        <v>3102</v>
      </c>
      <c r="I1693">
        <v>3102</v>
      </c>
      <c r="J1693">
        <v>1.5</v>
      </c>
      <c r="K1693">
        <v>0.245</v>
      </c>
      <c r="L1693">
        <v>0.5</v>
      </c>
      <c r="N1693">
        <v>5</v>
      </c>
      <c r="O1693">
        <v>0.5</v>
      </c>
      <c r="P1693">
        <v>0.19634954084936199</v>
      </c>
      <c r="Q1693">
        <v>759.99</v>
      </c>
      <c r="R1693">
        <v>2.5333000000000001</v>
      </c>
      <c r="S1693">
        <v>149.22368755010601</v>
      </c>
      <c r="T1693">
        <v>2</v>
      </c>
      <c r="U1693">
        <v>0.5</v>
      </c>
      <c r="V1693" t="s">
        <v>58</v>
      </c>
      <c r="W1693" s="2">
        <v>5</v>
      </c>
      <c r="X1693" s="2">
        <v>1000</v>
      </c>
      <c r="Y1693" s="2">
        <v>200</v>
      </c>
      <c r="Z1693" s="2">
        <v>0</v>
      </c>
      <c r="AB1693" s="2">
        <v>45</v>
      </c>
      <c r="AC1693" s="2">
        <v>13</v>
      </c>
      <c r="AD1693" s="2">
        <v>21</v>
      </c>
      <c r="AE1693" s="2">
        <v>11</v>
      </c>
      <c r="AF1693" s="2">
        <v>15</v>
      </c>
      <c r="AG1693" s="2">
        <v>40.2080936244475</v>
      </c>
      <c r="AH1693" s="2">
        <v>6000</v>
      </c>
      <c r="AI1693">
        <v>200</v>
      </c>
      <c r="AJ1693" t="s">
        <v>58</v>
      </c>
      <c r="AK1693" t="s">
        <v>50</v>
      </c>
      <c r="AL1693" t="s">
        <v>58</v>
      </c>
      <c r="AM1693" t="s">
        <v>51</v>
      </c>
      <c r="AN1693" t="s">
        <v>52</v>
      </c>
      <c r="AO1693" t="s">
        <v>53</v>
      </c>
      <c r="AP1693" t="s">
        <v>54</v>
      </c>
      <c r="AQ1693" t="s">
        <v>59</v>
      </c>
      <c r="AR1693" t="s">
        <v>58</v>
      </c>
    </row>
    <row r="1694" spans="1:44" hidden="1" x14ac:dyDescent="0.2">
      <c r="A1694" t="s">
        <v>262</v>
      </c>
      <c r="B1694" t="s">
        <v>145</v>
      </c>
      <c r="C1694" t="s">
        <v>146</v>
      </c>
      <c r="D1694" t="s">
        <v>267</v>
      </c>
      <c r="E1694" t="s">
        <v>266</v>
      </c>
      <c r="F1694" s="1">
        <v>0.61111111111111116</v>
      </c>
      <c r="G1694">
        <v>0</v>
      </c>
      <c r="H1694">
        <v>3102</v>
      </c>
      <c r="I1694">
        <v>3102</v>
      </c>
      <c r="J1694">
        <v>1.5</v>
      </c>
      <c r="K1694">
        <v>0.245</v>
      </c>
      <c r="L1694">
        <v>0.5</v>
      </c>
      <c r="N1694">
        <v>5</v>
      </c>
      <c r="O1694">
        <v>0.5</v>
      </c>
      <c r="P1694">
        <v>0.19634954084936199</v>
      </c>
      <c r="Q1694">
        <v>759.99</v>
      </c>
      <c r="R1694">
        <v>2.5333000000000001</v>
      </c>
      <c r="S1694">
        <v>149.22368755010601</v>
      </c>
      <c r="T1694">
        <v>2</v>
      </c>
      <c r="U1694">
        <v>0.5</v>
      </c>
      <c r="V1694" t="s">
        <v>58</v>
      </c>
      <c r="W1694" s="2">
        <v>5</v>
      </c>
      <c r="X1694" s="2">
        <v>400</v>
      </c>
      <c r="Y1694" s="2">
        <v>80</v>
      </c>
      <c r="Z1694" s="2">
        <v>0</v>
      </c>
      <c r="AB1694" s="2">
        <v>1</v>
      </c>
      <c r="AC1694" s="2">
        <v>1</v>
      </c>
      <c r="AD1694" s="2">
        <v>0</v>
      </c>
      <c r="AE1694" s="2">
        <v>0</v>
      </c>
      <c r="AF1694" s="2">
        <v>0.33333333333333298</v>
      </c>
      <c r="AG1694" s="2">
        <v>0.35740527666175598</v>
      </c>
      <c r="AH1694" s="2">
        <v>53.3333333333333</v>
      </c>
      <c r="AI1694">
        <v>500</v>
      </c>
      <c r="AJ1694" t="s">
        <v>58</v>
      </c>
      <c r="AK1694" t="s">
        <v>50</v>
      </c>
      <c r="AL1694" t="s">
        <v>58</v>
      </c>
      <c r="AM1694" t="s">
        <v>51</v>
      </c>
      <c r="AN1694" t="s">
        <v>52</v>
      </c>
      <c r="AO1694" t="s">
        <v>53</v>
      </c>
      <c r="AP1694" t="s">
        <v>54</v>
      </c>
      <c r="AQ1694" t="s">
        <v>59</v>
      </c>
      <c r="AR1694" t="s">
        <v>58</v>
      </c>
    </row>
    <row r="1695" spans="1:44" hidden="1" x14ac:dyDescent="0.2">
      <c r="A1695" t="s">
        <v>262</v>
      </c>
      <c r="B1695" t="s">
        <v>145</v>
      </c>
      <c r="C1695" t="s">
        <v>146</v>
      </c>
      <c r="D1695" t="s">
        <v>267</v>
      </c>
      <c r="E1695" t="s">
        <v>266</v>
      </c>
      <c r="F1695" s="1">
        <v>0.61111111111111116</v>
      </c>
      <c r="G1695">
        <v>0</v>
      </c>
      <c r="H1695">
        <v>3102</v>
      </c>
      <c r="I1695">
        <v>3102</v>
      </c>
      <c r="J1695">
        <v>1.5</v>
      </c>
      <c r="K1695">
        <v>0.245</v>
      </c>
      <c r="L1695">
        <v>0.5</v>
      </c>
      <c r="N1695">
        <v>5</v>
      </c>
      <c r="O1695">
        <v>0.5</v>
      </c>
      <c r="P1695">
        <v>0.19634954084936199</v>
      </c>
      <c r="Q1695">
        <v>759.99</v>
      </c>
      <c r="R1695">
        <v>2.5333000000000001</v>
      </c>
      <c r="S1695">
        <v>149.22368755010601</v>
      </c>
      <c r="T1695">
        <v>2</v>
      </c>
      <c r="U1695">
        <v>0.5</v>
      </c>
      <c r="V1695" t="s">
        <v>69</v>
      </c>
      <c r="W1695" s="2">
        <v>5</v>
      </c>
      <c r="X1695" s="2">
        <v>1000</v>
      </c>
      <c r="Y1695" s="2">
        <v>200</v>
      </c>
      <c r="Z1695" s="2">
        <v>0</v>
      </c>
      <c r="AB1695" s="2">
        <v>23</v>
      </c>
      <c r="AC1695" s="2">
        <v>6</v>
      </c>
      <c r="AD1695" s="2">
        <v>10</v>
      </c>
      <c r="AE1695" s="2">
        <v>7</v>
      </c>
      <c r="AF1695" s="2">
        <v>7.6666666666666599</v>
      </c>
      <c r="AG1695" s="2">
        <v>20.5508034080509</v>
      </c>
      <c r="AH1695" s="2">
        <v>3066.6666666666601</v>
      </c>
      <c r="AI1695">
        <v>200</v>
      </c>
      <c r="AJ1695" t="s">
        <v>69</v>
      </c>
      <c r="AK1695" t="s">
        <v>50</v>
      </c>
      <c r="AL1695" t="s">
        <v>69</v>
      </c>
      <c r="AM1695" t="s">
        <v>51</v>
      </c>
      <c r="AN1695" t="s">
        <v>52</v>
      </c>
      <c r="AO1695" t="s">
        <v>53</v>
      </c>
      <c r="AP1695" t="s">
        <v>66</v>
      </c>
      <c r="AQ1695" t="s">
        <v>70</v>
      </c>
      <c r="AR1695" t="s">
        <v>69</v>
      </c>
    </row>
    <row r="1696" spans="1:44" hidden="1" x14ac:dyDescent="0.2">
      <c r="A1696" t="s">
        <v>262</v>
      </c>
      <c r="B1696" t="s">
        <v>145</v>
      </c>
      <c r="C1696" t="s">
        <v>146</v>
      </c>
      <c r="D1696" t="s">
        <v>267</v>
      </c>
      <c r="E1696" t="s">
        <v>266</v>
      </c>
      <c r="F1696" s="1">
        <v>0.61111111111111116</v>
      </c>
      <c r="G1696">
        <v>0</v>
      </c>
      <c r="H1696">
        <v>3102</v>
      </c>
      <c r="I1696">
        <v>3102</v>
      </c>
      <c r="J1696">
        <v>1.5</v>
      </c>
      <c r="K1696">
        <v>0.245</v>
      </c>
      <c r="L1696">
        <v>0.5</v>
      </c>
      <c r="N1696">
        <v>5</v>
      </c>
      <c r="O1696">
        <v>0.5</v>
      </c>
      <c r="P1696">
        <v>0.19634954084936199</v>
      </c>
      <c r="Q1696">
        <v>759.99</v>
      </c>
      <c r="R1696">
        <v>2.5333000000000001</v>
      </c>
      <c r="S1696">
        <v>149.22368755010601</v>
      </c>
      <c r="T1696">
        <v>2</v>
      </c>
      <c r="U1696">
        <v>0.5</v>
      </c>
      <c r="V1696" t="s">
        <v>69</v>
      </c>
      <c r="W1696" s="2">
        <v>5</v>
      </c>
      <c r="X1696" s="2">
        <v>400</v>
      </c>
      <c r="Y1696" s="2">
        <v>80</v>
      </c>
      <c r="Z1696" s="2">
        <v>0</v>
      </c>
      <c r="AB1696" s="2">
        <v>3</v>
      </c>
      <c r="AC1696" s="2">
        <v>3</v>
      </c>
      <c r="AD1696" s="2">
        <v>0</v>
      </c>
      <c r="AE1696" s="2">
        <v>0</v>
      </c>
      <c r="AF1696" s="2">
        <v>1</v>
      </c>
      <c r="AG1696" s="2">
        <v>1.07221582998526</v>
      </c>
      <c r="AH1696" s="2">
        <v>160</v>
      </c>
      <c r="AI1696">
        <v>500</v>
      </c>
      <c r="AJ1696" t="s">
        <v>69</v>
      </c>
      <c r="AK1696" t="s">
        <v>50</v>
      </c>
      <c r="AL1696" t="s">
        <v>69</v>
      </c>
      <c r="AM1696" t="s">
        <v>51</v>
      </c>
      <c r="AN1696" t="s">
        <v>52</v>
      </c>
      <c r="AO1696" t="s">
        <v>53</v>
      </c>
      <c r="AP1696" t="s">
        <v>66</v>
      </c>
      <c r="AQ1696" t="s">
        <v>70</v>
      </c>
      <c r="AR1696" t="s">
        <v>69</v>
      </c>
    </row>
    <row r="1697" spans="1:44" hidden="1" x14ac:dyDescent="0.2">
      <c r="A1697" t="s">
        <v>262</v>
      </c>
      <c r="B1697" t="s">
        <v>145</v>
      </c>
      <c r="C1697" t="s">
        <v>146</v>
      </c>
      <c r="D1697" t="s">
        <v>267</v>
      </c>
      <c r="E1697" t="s">
        <v>266</v>
      </c>
      <c r="F1697" s="1">
        <v>0.61111111111111116</v>
      </c>
      <c r="G1697">
        <v>0</v>
      </c>
      <c r="H1697">
        <v>3102</v>
      </c>
      <c r="I1697">
        <v>3102</v>
      </c>
      <c r="J1697">
        <v>1.5</v>
      </c>
      <c r="K1697">
        <v>0.245</v>
      </c>
      <c r="L1697">
        <v>0.5</v>
      </c>
      <c r="N1697">
        <v>5</v>
      </c>
      <c r="O1697">
        <v>0.5</v>
      </c>
      <c r="P1697">
        <v>0.19634954084936199</v>
      </c>
      <c r="Q1697">
        <v>759.99</v>
      </c>
      <c r="R1697">
        <v>2.5333000000000001</v>
      </c>
      <c r="S1697">
        <v>149.22368755010601</v>
      </c>
      <c r="T1697">
        <v>2</v>
      </c>
      <c r="U1697">
        <v>0.5</v>
      </c>
      <c r="V1697" t="s">
        <v>117</v>
      </c>
      <c r="W1697">
        <v>5</v>
      </c>
      <c r="X1697">
        <v>1000</v>
      </c>
      <c r="Y1697">
        <v>200</v>
      </c>
      <c r="Z1697">
        <v>0</v>
      </c>
      <c r="AA1697"/>
      <c r="AB1697">
        <v>1</v>
      </c>
      <c r="AC1697">
        <v>0</v>
      </c>
      <c r="AD1697">
        <v>1</v>
      </c>
      <c r="AE1697">
        <v>0</v>
      </c>
      <c r="AF1697">
        <v>0.33333333333333298</v>
      </c>
      <c r="AG1697">
        <v>0.89351319165439003</v>
      </c>
      <c r="AH1697">
        <v>133.333333333333</v>
      </c>
      <c r="AI1697">
        <v>200</v>
      </c>
      <c r="AJ1697" t="s">
        <v>117</v>
      </c>
      <c r="AK1697" t="s">
        <v>87</v>
      </c>
      <c r="AL1697" t="s">
        <v>117</v>
      </c>
      <c r="AM1697" t="s">
        <v>51</v>
      </c>
      <c r="AN1697" t="s">
        <v>52</v>
      </c>
      <c r="AO1697" t="s">
        <v>110</v>
      </c>
      <c r="AP1697" t="s">
        <v>117</v>
      </c>
    </row>
    <row r="1698" spans="1:44" hidden="1" x14ac:dyDescent="0.2">
      <c r="A1698" t="s">
        <v>262</v>
      </c>
      <c r="B1698" t="s">
        <v>145</v>
      </c>
      <c r="C1698" t="s">
        <v>146</v>
      </c>
      <c r="D1698" t="s">
        <v>267</v>
      </c>
      <c r="E1698" t="s">
        <v>266</v>
      </c>
      <c r="F1698" s="1">
        <v>0.61111111111111116</v>
      </c>
      <c r="G1698">
        <v>0</v>
      </c>
      <c r="H1698">
        <v>3102</v>
      </c>
      <c r="I1698">
        <v>3102</v>
      </c>
      <c r="J1698">
        <v>1.5</v>
      </c>
      <c r="K1698">
        <v>0.245</v>
      </c>
      <c r="L1698">
        <v>0.5</v>
      </c>
      <c r="N1698">
        <v>5</v>
      </c>
      <c r="O1698">
        <v>0.5</v>
      </c>
      <c r="P1698">
        <v>0.19634954084936199</v>
      </c>
      <c r="Q1698">
        <v>759.99</v>
      </c>
      <c r="R1698">
        <v>2.5333000000000001</v>
      </c>
      <c r="S1698">
        <v>149.22368755010601</v>
      </c>
      <c r="T1698">
        <v>2</v>
      </c>
      <c r="U1698">
        <v>0.5</v>
      </c>
      <c r="V1698" t="s">
        <v>148</v>
      </c>
      <c r="W1698">
        <v>5</v>
      </c>
      <c r="X1698">
        <v>400</v>
      </c>
      <c r="Y1698">
        <v>80</v>
      </c>
      <c r="Z1698">
        <v>0</v>
      </c>
      <c r="AA1698"/>
      <c r="AB1698">
        <v>1</v>
      </c>
      <c r="AC1698">
        <v>1</v>
      </c>
      <c r="AD1698">
        <v>0</v>
      </c>
      <c r="AE1698">
        <v>0</v>
      </c>
      <c r="AF1698">
        <v>0.33333333333333298</v>
      </c>
      <c r="AG1698">
        <v>0.35740527666175598</v>
      </c>
      <c r="AH1698">
        <v>53.3333333333333</v>
      </c>
      <c r="AI1698">
        <v>500</v>
      </c>
      <c r="AJ1698" t="s">
        <v>148</v>
      </c>
      <c r="AK1698" t="s">
        <v>87</v>
      </c>
      <c r="AL1698" t="s">
        <v>148</v>
      </c>
      <c r="AM1698" t="s">
        <v>51</v>
      </c>
      <c r="AN1698" t="s">
        <v>92</v>
      </c>
      <c r="AO1698" t="s">
        <v>149</v>
      </c>
      <c r="AP1698" t="s">
        <v>148</v>
      </c>
    </row>
    <row r="1699" spans="1:44" hidden="1" x14ac:dyDescent="0.2">
      <c r="A1699" t="s">
        <v>262</v>
      </c>
      <c r="B1699" t="s">
        <v>145</v>
      </c>
      <c r="C1699" t="s">
        <v>146</v>
      </c>
      <c r="D1699" t="s">
        <v>267</v>
      </c>
      <c r="E1699" t="s">
        <v>266</v>
      </c>
      <c r="F1699" s="1">
        <v>0.61111111111111116</v>
      </c>
      <c r="G1699">
        <v>0</v>
      </c>
      <c r="H1699">
        <v>3102</v>
      </c>
      <c r="I1699">
        <v>3102</v>
      </c>
      <c r="J1699">
        <v>1.5</v>
      </c>
      <c r="K1699">
        <v>0.245</v>
      </c>
      <c r="L1699">
        <v>0.5</v>
      </c>
      <c r="N1699">
        <v>5</v>
      </c>
      <c r="O1699">
        <v>0.5</v>
      </c>
      <c r="P1699">
        <v>0.19634954084936199</v>
      </c>
      <c r="Q1699">
        <v>759.99</v>
      </c>
      <c r="R1699">
        <v>2.5333000000000001</v>
      </c>
      <c r="S1699">
        <v>149.22368755010601</v>
      </c>
      <c r="T1699">
        <v>2</v>
      </c>
      <c r="U1699">
        <v>0.5</v>
      </c>
      <c r="V1699" t="s">
        <v>103</v>
      </c>
      <c r="W1699" s="2">
        <v>5</v>
      </c>
      <c r="X1699" s="2">
        <v>400</v>
      </c>
      <c r="Y1699" s="2">
        <v>80</v>
      </c>
      <c r="Z1699" s="2">
        <v>0</v>
      </c>
      <c r="AB1699" s="2">
        <v>2</v>
      </c>
      <c r="AC1699" s="2">
        <v>0</v>
      </c>
      <c r="AD1699" s="2">
        <v>2</v>
      </c>
      <c r="AE1699" s="2">
        <v>0</v>
      </c>
      <c r="AF1699" s="2">
        <v>0.66666666666666596</v>
      </c>
      <c r="AG1699" s="2">
        <v>0.71481055332351195</v>
      </c>
      <c r="AH1699" s="2">
        <v>106.666666666666</v>
      </c>
      <c r="AI1699">
        <v>500</v>
      </c>
      <c r="AJ1699" t="s">
        <v>103</v>
      </c>
      <c r="AK1699" t="s">
        <v>50</v>
      </c>
      <c r="AL1699" t="s">
        <v>103</v>
      </c>
      <c r="AM1699" t="s">
        <v>51</v>
      </c>
      <c r="AN1699" t="s">
        <v>52</v>
      </c>
      <c r="AO1699" t="s">
        <v>53</v>
      </c>
      <c r="AP1699" t="s">
        <v>54</v>
      </c>
      <c r="AQ1699" t="s">
        <v>104</v>
      </c>
      <c r="AR1699" t="s">
        <v>103</v>
      </c>
    </row>
    <row r="1700" spans="1:44" hidden="1" x14ac:dyDescent="0.2">
      <c r="A1700" t="s">
        <v>262</v>
      </c>
      <c r="B1700" t="s">
        <v>145</v>
      </c>
      <c r="C1700" t="s">
        <v>146</v>
      </c>
      <c r="D1700" t="s">
        <v>267</v>
      </c>
      <c r="E1700" t="s">
        <v>266</v>
      </c>
      <c r="F1700" s="1">
        <v>0.61111111111111116</v>
      </c>
      <c r="G1700">
        <v>0</v>
      </c>
      <c r="H1700">
        <v>3102</v>
      </c>
      <c r="I1700">
        <v>3102</v>
      </c>
      <c r="J1700">
        <v>1.5</v>
      </c>
      <c r="K1700">
        <v>0.245</v>
      </c>
      <c r="L1700">
        <v>0.5</v>
      </c>
      <c r="N1700">
        <v>5</v>
      </c>
      <c r="O1700">
        <v>0.5</v>
      </c>
      <c r="P1700">
        <v>0.19634954084936199</v>
      </c>
      <c r="Q1700">
        <v>759.99</v>
      </c>
      <c r="R1700">
        <v>2.5333000000000001</v>
      </c>
      <c r="S1700">
        <v>149.22368755010601</v>
      </c>
      <c r="T1700">
        <v>2</v>
      </c>
      <c r="U1700">
        <v>0.5</v>
      </c>
      <c r="V1700" t="s">
        <v>71</v>
      </c>
      <c r="W1700" s="2">
        <v>5</v>
      </c>
      <c r="X1700" s="2">
        <v>1000</v>
      </c>
      <c r="Y1700" s="2">
        <v>200</v>
      </c>
      <c r="Z1700" s="2">
        <v>0</v>
      </c>
      <c r="AB1700" s="2">
        <v>22</v>
      </c>
      <c r="AC1700" s="2">
        <v>6</v>
      </c>
      <c r="AD1700" s="2">
        <v>9</v>
      </c>
      <c r="AE1700" s="2">
        <v>7</v>
      </c>
      <c r="AF1700" s="2">
        <v>7.3333333333333304</v>
      </c>
      <c r="AG1700" s="2">
        <v>19.6572902163965</v>
      </c>
      <c r="AH1700" s="2">
        <v>2933.3333333333298</v>
      </c>
      <c r="AI1700">
        <v>200</v>
      </c>
      <c r="AJ1700" t="s">
        <v>71</v>
      </c>
      <c r="AK1700" t="s">
        <v>50</v>
      </c>
      <c r="AL1700" t="s">
        <v>71</v>
      </c>
      <c r="AM1700" t="s">
        <v>51</v>
      </c>
      <c r="AN1700" t="s">
        <v>52</v>
      </c>
      <c r="AO1700" t="s">
        <v>53</v>
      </c>
      <c r="AP1700" t="s">
        <v>66</v>
      </c>
      <c r="AQ1700" t="s">
        <v>70</v>
      </c>
      <c r="AR1700" t="s">
        <v>71</v>
      </c>
    </row>
    <row r="1701" spans="1:44" hidden="1" x14ac:dyDescent="0.2">
      <c r="A1701" t="s">
        <v>262</v>
      </c>
      <c r="B1701" t="s">
        <v>145</v>
      </c>
      <c r="C1701" t="s">
        <v>146</v>
      </c>
      <c r="D1701" t="s">
        <v>267</v>
      </c>
      <c r="E1701" t="s">
        <v>266</v>
      </c>
      <c r="F1701" s="1">
        <v>0.61111111111111116</v>
      </c>
      <c r="G1701">
        <v>0</v>
      </c>
      <c r="H1701">
        <v>3102</v>
      </c>
      <c r="I1701">
        <v>3102</v>
      </c>
      <c r="J1701">
        <v>1.5</v>
      </c>
      <c r="K1701">
        <v>0.245</v>
      </c>
      <c r="L1701">
        <v>0.5</v>
      </c>
      <c r="N1701">
        <v>5</v>
      </c>
      <c r="O1701">
        <v>0.5</v>
      </c>
      <c r="P1701">
        <v>0.19634954084936199</v>
      </c>
      <c r="Q1701">
        <v>759.99</v>
      </c>
      <c r="R1701">
        <v>2.5333000000000001</v>
      </c>
      <c r="S1701">
        <v>149.22368755010601</v>
      </c>
      <c r="T1701">
        <v>2</v>
      </c>
      <c r="U1701">
        <v>0.5</v>
      </c>
      <c r="V1701" t="s">
        <v>71</v>
      </c>
      <c r="W1701" s="2">
        <v>5</v>
      </c>
      <c r="X1701" s="2">
        <v>400</v>
      </c>
      <c r="Y1701" s="2">
        <v>80</v>
      </c>
      <c r="Z1701" s="2">
        <v>0</v>
      </c>
      <c r="AB1701" s="2">
        <v>1</v>
      </c>
      <c r="AC1701" s="2">
        <v>0</v>
      </c>
      <c r="AD1701" s="2">
        <v>1</v>
      </c>
      <c r="AE1701" s="2">
        <v>0</v>
      </c>
      <c r="AF1701" s="2">
        <v>0.33333333333333298</v>
      </c>
      <c r="AG1701" s="2">
        <v>0.35740527666175598</v>
      </c>
      <c r="AH1701" s="2">
        <v>53.3333333333333</v>
      </c>
      <c r="AI1701">
        <v>500</v>
      </c>
      <c r="AJ1701" t="s">
        <v>71</v>
      </c>
      <c r="AK1701" t="s">
        <v>50</v>
      </c>
      <c r="AL1701" t="s">
        <v>71</v>
      </c>
      <c r="AM1701" t="s">
        <v>51</v>
      </c>
      <c r="AN1701" t="s">
        <v>52</v>
      </c>
      <c r="AO1701" t="s">
        <v>53</v>
      </c>
      <c r="AP1701" t="s">
        <v>66</v>
      </c>
      <c r="AQ1701" t="s">
        <v>70</v>
      </c>
      <c r="AR1701" t="s">
        <v>71</v>
      </c>
    </row>
    <row r="1702" spans="1:44" hidden="1" x14ac:dyDescent="0.2">
      <c r="A1702" t="s">
        <v>262</v>
      </c>
      <c r="B1702" t="s">
        <v>145</v>
      </c>
      <c r="C1702" t="s">
        <v>146</v>
      </c>
      <c r="D1702" t="s">
        <v>267</v>
      </c>
      <c r="E1702" t="s">
        <v>266</v>
      </c>
      <c r="F1702" s="1">
        <v>0.61111111111111116</v>
      </c>
      <c r="G1702">
        <v>0</v>
      </c>
      <c r="H1702">
        <v>3102</v>
      </c>
      <c r="I1702">
        <v>3102</v>
      </c>
      <c r="J1702">
        <v>1.5</v>
      </c>
      <c r="K1702">
        <v>0.245</v>
      </c>
      <c r="L1702">
        <v>0.5</v>
      </c>
      <c r="N1702">
        <v>5</v>
      </c>
      <c r="O1702">
        <v>0.5</v>
      </c>
      <c r="P1702">
        <v>0.19634954084936199</v>
      </c>
      <c r="Q1702">
        <v>759.99</v>
      </c>
      <c r="R1702">
        <v>2.5333000000000001</v>
      </c>
      <c r="S1702">
        <v>149.22368755010601</v>
      </c>
      <c r="T1702">
        <v>2</v>
      </c>
      <c r="U1702">
        <v>0.5</v>
      </c>
      <c r="V1702" t="s">
        <v>171</v>
      </c>
      <c r="W1702">
        <v>5</v>
      </c>
      <c r="X1702">
        <v>400</v>
      </c>
      <c r="Y1702">
        <v>80</v>
      </c>
      <c r="Z1702">
        <v>0</v>
      </c>
      <c r="AA1702"/>
      <c r="AB1702">
        <v>2</v>
      </c>
      <c r="AC1702">
        <v>0</v>
      </c>
      <c r="AD1702">
        <v>1</v>
      </c>
      <c r="AE1702">
        <v>1</v>
      </c>
      <c r="AF1702">
        <v>0.66666666666666596</v>
      </c>
      <c r="AG1702">
        <v>0.71481055332351195</v>
      </c>
      <c r="AH1702">
        <v>106.666666666666</v>
      </c>
      <c r="AI1702">
        <v>500</v>
      </c>
    </row>
    <row r="1703" spans="1:44" hidden="1" x14ac:dyDescent="0.2">
      <c r="A1703" t="s">
        <v>262</v>
      </c>
      <c r="B1703" t="s">
        <v>145</v>
      </c>
      <c r="C1703" t="s">
        <v>146</v>
      </c>
      <c r="D1703" t="s">
        <v>267</v>
      </c>
      <c r="E1703" t="s">
        <v>266</v>
      </c>
      <c r="F1703" s="1">
        <v>0.61111111111111116</v>
      </c>
      <c r="G1703">
        <v>0</v>
      </c>
      <c r="H1703">
        <v>3102</v>
      </c>
      <c r="I1703">
        <v>3102</v>
      </c>
      <c r="J1703">
        <v>1.5</v>
      </c>
      <c r="K1703">
        <v>0.245</v>
      </c>
      <c r="L1703">
        <v>0.5</v>
      </c>
      <c r="N1703">
        <v>5</v>
      </c>
      <c r="O1703">
        <v>0.5</v>
      </c>
      <c r="P1703">
        <v>0.19634954084936199</v>
      </c>
      <c r="Q1703">
        <v>759.99</v>
      </c>
      <c r="R1703">
        <v>2.5333000000000001</v>
      </c>
      <c r="S1703">
        <v>149.22368755010601</v>
      </c>
      <c r="T1703">
        <v>2</v>
      </c>
      <c r="U1703">
        <v>0.5</v>
      </c>
      <c r="V1703" t="s">
        <v>127</v>
      </c>
      <c r="W1703">
        <v>5</v>
      </c>
      <c r="X1703">
        <v>400</v>
      </c>
      <c r="Y1703">
        <v>80</v>
      </c>
      <c r="Z1703">
        <v>0</v>
      </c>
      <c r="AA1703"/>
      <c r="AB1703">
        <v>2</v>
      </c>
      <c r="AC1703">
        <v>0</v>
      </c>
      <c r="AD1703">
        <v>2</v>
      </c>
      <c r="AE1703">
        <v>0</v>
      </c>
      <c r="AF1703">
        <v>0.66666666666666596</v>
      </c>
      <c r="AG1703">
        <v>0.71481055332351195</v>
      </c>
      <c r="AH1703">
        <v>106.666666666666</v>
      </c>
      <c r="AI1703">
        <v>500</v>
      </c>
      <c r="AJ1703" t="s">
        <v>127</v>
      </c>
      <c r="AK1703" t="s">
        <v>128</v>
      </c>
      <c r="AL1703" t="s">
        <v>127</v>
      </c>
      <c r="AM1703" t="s">
        <v>51</v>
      </c>
      <c r="AN1703" t="s">
        <v>52</v>
      </c>
      <c r="AO1703" t="s">
        <v>110</v>
      </c>
      <c r="AP1703" t="s">
        <v>129</v>
      </c>
    </row>
    <row r="1704" spans="1:44" hidden="1" x14ac:dyDescent="0.2">
      <c r="A1704" t="s">
        <v>262</v>
      </c>
      <c r="B1704" t="s">
        <v>145</v>
      </c>
      <c r="C1704" t="s">
        <v>146</v>
      </c>
      <c r="D1704" t="s">
        <v>267</v>
      </c>
      <c r="E1704" t="s">
        <v>266</v>
      </c>
      <c r="F1704" s="1">
        <v>0.61111111111111116</v>
      </c>
      <c r="G1704">
        <v>0</v>
      </c>
      <c r="H1704">
        <v>3102</v>
      </c>
      <c r="I1704">
        <v>3102</v>
      </c>
      <c r="J1704">
        <v>1.5</v>
      </c>
      <c r="K1704">
        <v>0.245</v>
      </c>
      <c r="L1704">
        <v>0.5</v>
      </c>
      <c r="N1704">
        <v>5</v>
      </c>
      <c r="O1704">
        <v>0.5</v>
      </c>
      <c r="P1704">
        <v>0.19634954084936199</v>
      </c>
      <c r="Q1704">
        <v>759.99</v>
      </c>
      <c r="R1704">
        <v>2.5333000000000001</v>
      </c>
      <c r="S1704">
        <v>149.22368755010601</v>
      </c>
      <c r="T1704">
        <v>2</v>
      </c>
      <c r="U1704">
        <v>0.5</v>
      </c>
      <c r="V1704" t="s">
        <v>142</v>
      </c>
      <c r="W1704">
        <v>5</v>
      </c>
      <c r="X1704">
        <v>1000</v>
      </c>
      <c r="Y1704">
        <v>200</v>
      </c>
      <c r="Z1704">
        <v>0</v>
      </c>
      <c r="AA1704"/>
      <c r="AB1704">
        <v>1</v>
      </c>
      <c r="AC1704">
        <v>0</v>
      </c>
      <c r="AD1704">
        <v>0</v>
      </c>
      <c r="AE1704">
        <v>1</v>
      </c>
      <c r="AF1704">
        <v>0.33333333333333298</v>
      </c>
      <c r="AG1704">
        <v>0.89351319165439003</v>
      </c>
      <c r="AH1704">
        <v>133.333333333333</v>
      </c>
      <c r="AI1704">
        <v>200</v>
      </c>
      <c r="AJ1704" t="s">
        <v>142</v>
      </c>
      <c r="AK1704" t="s">
        <v>63</v>
      </c>
      <c r="AL1704" t="s">
        <v>142</v>
      </c>
      <c r="AM1704" t="s">
        <v>51</v>
      </c>
      <c r="AN1704" t="s">
        <v>143</v>
      </c>
      <c r="AO1704" t="s">
        <v>142</v>
      </c>
    </row>
    <row r="1705" spans="1:44" hidden="1" x14ac:dyDescent="0.2">
      <c r="A1705" t="s">
        <v>262</v>
      </c>
      <c r="B1705" t="s">
        <v>145</v>
      </c>
      <c r="C1705" t="s">
        <v>146</v>
      </c>
      <c r="D1705" t="s">
        <v>267</v>
      </c>
      <c r="E1705" t="s">
        <v>266</v>
      </c>
      <c r="F1705" s="1">
        <v>0.61111111111111116</v>
      </c>
      <c r="G1705">
        <v>0</v>
      </c>
      <c r="H1705">
        <v>3102</v>
      </c>
      <c r="I1705">
        <v>3102</v>
      </c>
      <c r="J1705">
        <v>1.5</v>
      </c>
      <c r="K1705">
        <v>0.245</v>
      </c>
      <c r="L1705">
        <v>0.5</v>
      </c>
      <c r="N1705">
        <v>5</v>
      </c>
      <c r="O1705">
        <v>0.5</v>
      </c>
      <c r="P1705">
        <v>0.19634954084936199</v>
      </c>
      <c r="Q1705">
        <v>759.99</v>
      </c>
      <c r="R1705">
        <v>2.5333000000000001</v>
      </c>
      <c r="S1705">
        <v>149.22368755010601</v>
      </c>
      <c r="T1705">
        <v>2</v>
      </c>
      <c r="U1705">
        <v>0.5</v>
      </c>
      <c r="V1705" t="s">
        <v>75</v>
      </c>
      <c r="W1705">
        <v>5</v>
      </c>
      <c r="X1705">
        <v>1000</v>
      </c>
      <c r="Y1705">
        <v>200</v>
      </c>
      <c r="Z1705">
        <v>0</v>
      </c>
      <c r="AA1705"/>
      <c r="AB1705">
        <v>23</v>
      </c>
      <c r="AC1705">
        <v>9</v>
      </c>
      <c r="AD1705">
        <v>8</v>
      </c>
      <c r="AE1705">
        <v>6</v>
      </c>
      <c r="AF1705">
        <v>7.6666666666666599</v>
      </c>
      <c r="AG1705">
        <v>20.5508034080509</v>
      </c>
      <c r="AH1705">
        <v>3066.6666666666601</v>
      </c>
      <c r="AI1705">
        <v>200</v>
      </c>
    </row>
    <row r="1706" spans="1:44" hidden="1" x14ac:dyDescent="0.2">
      <c r="A1706" t="s">
        <v>262</v>
      </c>
      <c r="B1706" t="s">
        <v>145</v>
      </c>
      <c r="C1706" t="s">
        <v>146</v>
      </c>
      <c r="D1706" t="s">
        <v>267</v>
      </c>
      <c r="E1706" t="s">
        <v>266</v>
      </c>
      <c r="F1706" s="1">
        <v>0.61111111111111116</v>
      </c>
      <c r="G1706">
        <v>0</v>
      </c>
      <c r="H1706">
        <v>3102</v>
      </c>
      <c r="I1706">
        <v>3102</v>
      </c>
      <c r="J1706">
        <v>1.5</v>
      </c>
      <c r="K1706">
        <v>0.245</v>
      </c>
      <c r="L1706">
        <v>0.5</v>
      </c>
      <c r="N1706">
        <v>5</v>
      </c>
      <c r="O1706">
        <v>0.5</v>
      </c>
      <c r="P1706">
        <v>0.19634954084936199</v>
      </c>
      <c r="Q1706">
        <v>759.99</v>
      </c>
      <c r="R1706">
        <v>2.5333000000000001</v>
      </c>
      <c r="S1706">
        <v>149.22368755010601</v>
      </c>
      <c r="T1706">
        <v>2</v>
      </c>
      <c r="U1706">
        <v>0.5</v>
      </c>
      <c r="V1706" t="s">
        <v>75</v>
      </c>
      <c r="W1706">
        <v>5</v>
      </c>
      <c r="X1706">
        <v>400</v>
      </c>
      <c r="Y1706">
        <v>80</v>
      </c>
      <c r="Z1706">
        <v>0</v>
      </c>
      <c r="AA1706"/>
      <c r="AB1706">
        <v>3</v>
      </c>
      <c r="AC1706">
        <v>0</v>
      </c>
      <c r="AD1706">
        <v>2</v>
      </c>
      <c r="AE1706">
        <v>1</v>
      </c>
      <c r="AF1706">
        <v>1</v>
      </c>
      <c r="AG1706">
        <v>1.07221582998526</v>
      </c>
      <c r="AH1706">
        <v>160</v>
      </c>
      <c r="AI1706">
        <v>500</v>
      </c>
    </row>
    <row r="1707" spans="1:44" hidden="1" x14ac:dyDescent="0.2">
      <c r="A1707" t="s">
        <v>262</v>
      </c>
      <c r="B1707" t="s">
        <v>145</v>
      </c>
      <c r="C1707" t="s">
        <v>146</v>
      </c>
      <c r="D1707" t="s">
        <v>267</v>
      </c>
      <c r="E1707" t="s">
        <v>266</v>
      </c>
      <c r="F1707" s="1">
        <v>0.61111111111111116</v>
      </c>
      <c r="G1707">
        <v>0</v>
      </c>
      <c r="H1707">
        <v>3102</v>
      </c>
      <c r="I1707">
        <v>3102</v>
      </c>
      <c r="J1707">
        <v>1.5</v>
      </c>
      <c r="K1707">
        <v>0.245</v>
      </c>
      <c r="L1707">
        <v>0.5</v>
      </c>
      <c r="N1707">
        <v>5</v>
      </c>
      <c r="O1707">
        <v>0.5</v>
      </c>
      <c r="P1707">
        <v>0.19634954084936199</v>
      </c>
      <c r="Q1707">
        <v>759.99</v>
      </c>
      <c r="R1707">
        <v>2.5333000000000001</v>
      </c>
      <c r="S1707">
        <v>149.22368755010601</v>
      </c>
      <c r="T1707">
        <v>2</v>
      </c>
      <c r="U1707">
        <v>0.5</v>
      </c>
      <c r="V1707" t="s">
        <v>76</v>
      </c>
      <c r="W1707" s="2">
        <v>5</v>
      </c>
      <c r="X1707" s="2">
        <v>1000</v>
      </c>
      <c r="Y1707" s="2">
        <v>200</v>
      </c>
      <c r="Z1707" s="2">
        <v>0</v>
      </c>
      <c r="AB1707" s="2">
        <v>1</v>
      </c>
      <c r="AC1707" s="2">
        <v>0</v>
      </c>
      <c r="AD1707" s="2">
        <v>1</v>
      </c>
      <c r="AE1707" s="2">
        <v>0</v>
      </c>
      <c r="AF1707" s="2">
        <v>0.33333333333333298</v>
      </c>
      <c r="AG1707" s="2">
        <v>0.89351319165439003</v>
      </c>
      <c r="AH1707" s="2">
        <v>133.333333333333</v>
      </c>
      <c r="AI1707">
        <v>200</v>
      </c>
      <c r="AJ1707" t="s">
        <v>76</v>
      </c>
      <c r="AK1707" t="s">
        <v>50</v>
      </c>
      <c r="AL1707" t="s">
        <v>76</v>
      </c>
      <c r="AM1707" t="s">
        <v>51</v>
      </c>
      <c r="AN1707" t="s">
        <v>52</v>
      </c>
      <c r="AO1707" t="s">
        <v>53</v>
      </c>
      <c r="AP1707" t="s">
        <v>61</v>
      </c>
      <c r="AQ1707" t="s">
        <v>77</v>
      </c>
      <c r="AR1707" t="s">
        <v>76</v>
      </c>
    </row>
    <row r="1708" spans="1:44" hidden="1" x14ac:dyDescent="0.2">
      <c r="A1708" t="s">
        <v>262</v>
      </c>
      <c r="B1708" t="s">
        <v>145</v>
      </c>
      <c r="C1708" t="s">
        <v>146</v>
      </c>
      <c r="D1708" t="s">
        <v>267</v>
      </c>
      <c r="E1708" t="s">
        <v>266</v>
      </c>
      <c r="F1708" s="1">
        <v>0.61111111111111116</v>
      </c>
      <c r="G1708">
        <v>0</v>
      </c>
      <c r="H1708">
        <v>3102</v>
      </c>
      <c r="I1708">
        <v>3102</v>
      </c>
      <c r="J1708">
        <v>1.5</v>
      </c>
      <c r="K1708">
        <v>0.245</v>
      </c>
      <c r="L1708">
        <v>0.5</v>
      </c>
      <c r="N1708">
        <v>5</v>
      </c>
      <c r="O1708">
        <v>0.5</v>
      </c>
      <c r="P1708">
        <v>0.19634954084936199</v>
      </c>
      <c r="Q1708">
        <v>759.99</v>
      </c>
      <c r="R1708">
        <v>2.5333000000000001</v>
      </c>
      <c r="S1708">
        <v>149.22368755010601</v>
      </c>
      <c r="T1708">
        <v>2</v>
      </c>
      <c r="U1708">
        <v>0.5</v>
      </c>
      <c r="V1708" t="s">
        <v>173</v>
      </c>
      <c r="W1708" s="2">
        <v>5</v>
      </c>
      <c r="X1708" s="2">
        <v>400</v>
      </c>
      <c r="Y1708" s="2">
        <v>80</v>
      </c>
      <c r="Z1708" s="2">
        <v>0</v>
      </c>
      <c r="AB1708" s="2">
        <v>1</v>
      </c>
      <c r="AC1708" s="2">
        <v>0</v>
      </c>
      <c r="AD1708" s="2">
        <v>1</v>
      </c>
      <c r="AE1708" s="2">
        <v>0</v>
      </c>
      <c r="AF1708" s="2">
        <v>0.33333333333333298</v>
      </c>
      <c r="AG1708" s="2">
        <v>0.35740527666175598</v>
      </c>
      <c r="AH1708" s="2">
        <v>53.3333333333333</v>
      </c>
      <c r="AI1708">
        <v>500</v>
      </c>
      <c r="AJ1708" t="s">
        <v>173</v>
      </c>
      <c r="AK1708" t="s">
        <v>50</v>
      </c>
      <c r="AL1708" t="s">
        <v>173</v>
      </c>
      <c r="AM1708" t="s">
        <v>51</v>
      </c>
      <c r="AN1708" t="s">
        <v>52</v>
      </c>
      <c r="AO1708" t="s">
        <v>53</v>
      </c>
      <c r="AP1708" t="s">
        <v>54</v>
      </c>
      <c r="AQ1708" t="s">
        <v>96</v>
      </c>
      <c r="AR1708" t="s">
        <v>173</v>
      </c>
    </row>
    <row r="1709" spans="1:44" hidden="1" x14ac:dyDescent="0.2">
      <c r="A1709" t="s">
        <v>262</v>
      </c>
      <c r="B1709" t="s">
        <v>145</v>
      </c>
      <c r="C1709" t="s">
        <v>146</v>
      </c>
      <c r="D1709" t="s">
        <v>267</v>
      </c>
      <c r="E1709" t="s">
        <v>266</v>
      </c>
      <c r="F1709" s="1">
        <v>0.61111111111111116</v>
      </c>
      <c r="G1709">
        <v>0</v>
      </c>
      <c r="H1709">
        <v>3102</v>
      </c>
      <c r="I1709">
        <v>3102</v>
      </c>
      <c r="J1709">
        <v>1.5</v>
      </c>
      <c r="K1709">
        <v>0.245</v>
      </c>
      <c r="L1709">
        <v>0.5</v>
      </c>
      <c r="N1709">
        <v>5</v>
      </c>
      <c r="O1709">
        <v>0.5</v>
      </c>
      <c r="P1709">
        <v>0.19634954084936199</v>
      </c>
      <c r="Q1709">
        <v>759.99</v>
      </c>
      <c r="R1709">
        <v>2.5333000000000001</v>
      </c>
      <c r="S1709">
        <v>149.22368755010601</v>
      </c>
      <c r="T1709">
        <v>2</v>
      </c>
      <c r="U1709">
        <v>0.5</v>
      </c>
      <c r="V1709" t="s">
        <v>130</v>
      </c>
      <c r="W1709" s="2">
        <v>5</v>
      </c>
      <c r="X1709" s="2">
        <v>1000</v>
      </c>
      <c r="Y1709" s="2">
        <v>200</v>
      </c>
      <c r="Z1709" s="2">
        <v>0</v>
      </c>
      <c r="AB1709" s="2">
        <v>1</v>
      </c>
      <c r="AC1709" s="2">
        <v>1</v>
      </c>
      <c r="AD1709" s="2">
        <v>0</v>
      </c>
      <c r="AE1709" s="2">
        <v>0</v>
      </c>
      <c r="AF1709" s="2">
        <v>0.33333333333333298</v>
      </c>
      <c r="AG1709" s="2">
        <v>0.89351319165439003</v>
      </c>
      <c r="AH1709" s="2">
        <v>133.333333333333</v>
      </c>
      <c r="AI1709">
        <v>200</v>
      </c>
      <c r="AJ1709" t="s">
        <v>130</v>
      </c>
      <c r="AK1709" t="s">
        <v>50</v>
      </c>
      <c r="AL1709" t="s">
        <v>130</v>
      </c>
      <c r="AM1709" t="s">
        <v>51</v>
      </c>
      <c r="AN1709" t="s">
        <v>52</v>
      </c>
      <c r="AO1709" t="s">
        <v>53</v>
      </c>
      <c r="AP1709" t="s">
        <v>54</v>
      </c>
      <c r="AQ1709" t="s">
        <v>96</v>
      </c>
      <c r="AR1709" t="s">
        <v>130</v>
      </c>
    </row>
    <row r="1710" spans="1:44" hidden="1" x14ac:dyDescent="0.2">
      <c r="A1710" t="s">
        <v>262</v>
      </c>
      <c r="B1710" t="s">
        <v>145</v>
      </c>
      <c r="C1710" t="s">
        <v>146</v>
      </c>
      <c r="D1710" t="s">
        <v>267</v>
      </c>
      <c r="E1710" t="s">
        <v>266</v>
      </c>
      <c r="F1710" s="1">
        <v>0.61111111111111116</v>
      </c>
      <c r="G1710">
        <v>0</v>
      </c>
      <c r="H1710">
        <v>3102</v>
      </c>
      <c r="I1710">
        <v>3102</v>
      </c>
      <c r="J1710">
        <v>1.5</v>
      </c>
      <c r="K1710">
        <v>0.245</v>
      </c>
      <c r="L1710">
        <v>0.5</v>
      </c>
      <c r="N1710">
        <v>5</v>
      </c>
      <c r="O1710">
        <v>0.5</v>
      </c>
      <c r="P1710">
        <v>0.19634954084936199</v>
      </c>
      <c r="Q1710">
        <v>759.99</v>
      </c>
      <c r="R1710">
        <v>2.5333000000000001</v>
      </c>
      <c r="S1710">
        <v>149.22368755010601</v>
      </c>
      <c r="T1710">
        <v>2</v>
      </c>
      <c r="U1710">
        <v>0.5</v>
      </c>
      <c r="V1710" t="s">
        <v>130</v>
      </c>
      <c r="W1710" s="2">
        <v>5</v>
      </c>
      <c r="X1710" s="2">
        <v>400</v>
      </c>
      <c r="Y1710" s="2">
        <v>80</v>
      </c>
      <c r="Z1710" s="2">
        <v>0</v>
      </c>
      <c r="AB1710" s="2">
        <v>3</v>
      </c>
      <c r="AC1710" s="2">
        <v>1</v>
      </c>
      <c r="AD1710" s="2">
        <v>1</v>
      </c>
      <c r="AE1710" s="2">
        <v>1</v>
      </c>
      <c r="AF1710" s="2">
        <v>1</v>
      </c>
      <c r="AG1710" s="2">
        <v>1.07221582998526</v>
      </c>
      <c r="AH1710" s="2">
        <v>160</v>
      </c>
      <c r="AI1710">
        <v>500</v>
      </c>
      <c r="AJ1710" t="s">
        <v>130</v>
      </c>
      <c r="AK1710" t="s">
        <v>50</v>
      </c>
      <c r="AL1710" t="s">
        <v>130</v>
      </c>
      <c r="AM1710" t="s">
        <v>51</v>
      </c>
      <c r="AN1710" t="s">
        <v>52</v>
      </c>
      <c r="AO1710" t="s">
        <v>53</v>
      </c>
      <c r="AP1710" t="s">
        <v>54</v>
      </c>
      <c r="AQ1710" t="s">
        <v>96</v>
      </c>
      <c r="AR1710" t="s">
        <v>130</v>
      </c>
    </row>
    <row r="1711" spans="1:44" hidden="1" x14ac:dyDescent="0.2">
      <c r="A1711" t="s">
        <v>262</v>
      </c>
      <c r="B1711" t="s">
        <v>145</v>
      </c>
      <c r="C1711" t="s">
        <v>146</v>
      </c>
      <c r="D1711" t="s">
        <v>267</v>
      </c>
      <c r="E1711" t="s">
        <v>266</v>
      </c>
      <c r="F1711" s="1">
        <v>0.61111111111111116</v>
      </c>
      <c r="G1711">
        <v>0</v>
      </c>
      <c r="H1711">
        <v>3102</v>
      </c>
      <c r="I1711">
        <v>3102</v>
      </c>
      <c r="J1711">
        <v>1.5</v>
      </c>
      <c r="K1711">
        <v>0.245</v>
      </c>
      <c r="L1711">
        <v>0.5</v>
      </c>
      <c r="N1711">
        <v>5</v>
      </c>
      <c r="O1711">
        <v>0.5</v>
      </c>
      <c r="P1711">
        <v>0.19634954084936199</v>
      </c>
      <c r="Q1711">
        <v>759.99</v>
      </c>
      <c r="R1711">
        <v>2.5333000000000001</v>
      </c>
      <c r="S1711">
        <v>149.22368755010601</v>
      </c>
      <c r="T1711">
        <v>2</v>
      </c>
      <c r="U1711">
        <v>0.5</v>
      </c>
      <c r="V1711" t="s">
        <v>165</v>
      </c>
      <c r="W1711" s="2">
        <v>5</v>
      </c>
      <c r="X1711" s="2">
        <v>1000</v>
      </c>
      <c r="Y1711" s="2">
        <v>200</v>
      </c>
      <c r="Z1711" s="2">
        <v>0</v>
      </c>
      <c r="AB1711" s="2">
        <v>6</v>
      </c>
      <c r="AC1711" s="2">
        <v>4</v>
      </c>
      <c r="AD1711" s="2">
        <v>1</v>
      </c>
      <c r="AE1711" s="2">
        <v>1</v>
      </c>
      <c r="AF1711" s="2">
        <v>2</v>
      </c>
      <c r="AG1711" s="2">
        <v>5.3610791499263399</v>
      </c>
      <c r="AH1711" s="2">
        <v>800</v>
      </c>
      <c r="AI1711">
        <v>200</v>
      </c>
      <c r="AJ1711" t="s">
        <v>165</v>
      </c>
      <c r="AK1711" t="s">
        <v>50</v>
      </c>
      <c r="AL1711" t="s">
        <v>165</v>
      </c>
      <c r="AM1711" t="s">
        <v>51</v>
      </c>
      <c r="AN1711" t="s">
        <v>52</v>
      </c>
      <c r="AO1711" t="s">
        <v>53</v>
      </c>
      <c r="AP1711" t="s">
        <v>54</v>
      </c>
      <c r="AQ1711" t="s">
        <v>96</v>
      </c>
      <c r="AR1711" t="s">
        <v>165</v>
      </c>
    </row>
    <row r="1712" spans="1:44" hidden="1" x14ac:dyDescent="0.2">
      <c r="A1712" t="s">
        <v>262</v>
      </c>
      <c r="B1712" t="s">
        <v>145</v>
      </c>
      <c r="C1712" t="s">
        <v>146</v>
      </c>
      <c r="D1712" t="s">
        <v>267</v>
      </c>
      <c r="E1712" t="s">
        <v>266</v>
      </c>
      <c r="F1712" s="1">
        <v>0.61111111111111116</v>
      </c>
      <c r="G1712">
        <v>0</v>
      </c>
      <c r="H1712">
        <v>3102</v>
      </c>
      <c r="I1712">
        <v>3102</v>
      </c>
      <c r="J1712">
        <v>1.5</v>
      </c>
      <c r="K1712">
        <v>0.245</v>
      </c>
      <c r="L1712">
        <v>0.5</v>
      </c>
      <c r="N1712">
        <v>5</v>
      </c>
      <c r="O1712">
        <v>0.5</v>
      </c>
      <c r="P1712">
        <v>0.19634954084936199</v>
      </c>
      <c r="Q1712">
        <v>759.99</v>
      </c>
      <c r="R1712">
        <v>2.5333000000000001</v>
      </c>
      <c r="S1712">
        <v>149.22368755010601</v>
      </c>
      <c r="T1712">
        <v>2</v>
      </c>
      <c r="U1712">
        <v>0.5</v>
      </c>
      <c r="V1712" t="s">
        <v>165</v>
      </c>
      <c r="W1712" s="2">
        <v>5</v>
      </c>
      <c r="X1712" s="2">
        <v>400</v>
      </c>
      <c r="Y1712" s="2">
        <v>80</v>
      </c>
      <c r="Z1712" s="2">
        <v>0</v>
      </c>
      <c r="AB1712" s="2">
        <v>5</v>
      </c>
      <c r="AC1712" s="2">
        <v>2</v>
      </c>
      <c r="AD1712" s="2">
        <v>2</v>
      </c>
      <c r="AE1712" s="2">
        <v>1</v>
      </c>
      <c r="AF1712" s="2">
        <v>1.6666666666666601</v>
      </c>
      <c r="AG1712" s="2">
        <v>1.7870263833087801</v>
      </c>
      <c r="AH1712" s="2">
        <v>266.666666666666</v>
      </c>
      <c r="AI1712">
        <v>500</v>
      </c>
      <c r="AJ1712" t="s">
        <v>165</v>
      </c>
      <c r="AK1712" t="s">
        <v>50</v>
      </c>
      <c r="AL1712" t="s">
        <v>165</v>
      </c>
      <c r="AM1712" t="s">
        <v>51</v>
      </c>
      <c r="AN1712" t="s">
        <v>52</v>
      </c>
      <c r="AO1712" t="s">
        <v>53</v>
      </c>
      <c r="AP1712" t="s">
        <v>54</v>
      </c>
      <c r="AQ1712" t="s">
        <v>96</v>
      </c>
      <c r="AR1712" t="s">
        <v>165</v>
      </c>
    </row>
    <row r="1713" spans="1:44" hidden="1" x14ac:dyDescent="0.2">
      <c r="A1713" t="s">
        <v>262</v>
      </c>
      <c r="B1713" t="s">
        <v>145</v>
      </c>
      <c r="C1713" t="s">
        <v>146</v>
      </c>
      <c r="D1713" t="s">
        <v>267</v>
      </c>
      <c r="E1713" t="s">
        <v>266</v>
      </c>
      <c r="F1713" s="1">
        <v>0.61111111111111116</v>
      </c>
      <c r="G1713">
        <v>0</v>
      </c>
      <c r="H1713">
        <v>3102</v>
      </c>
      <c r="I1713">
        <v>3102</v>
      </c>
      <c r="J1713">
        <v>1.5</v>
      </c>
      <c r="K1713">
        <v>0.245</v>
      </c>
      <c r="L1713">
        <v>0.5</v>
      </c>
      <c r="N1713">
        <v>5</v>
      </c>
      <c r="O1713">
        <v>0.5</v>
      </c>
      <c r="P1713">
        <v>0.19634954084936199</v>
      </c>
      <c r="Q1713">
        <v>759.99</v>
      </c>
      <c r="R1713">
        <v>2.5333000000000001</v>
      </c>
      <c r="S1713">
        <v>149.22368755010601</v>
      </c>
      <c r="T1713">
        <v>2</v>
      </c>
      <c r="U1713">
        <v>0.5</v>
      </c>
      <c r="V1713" t="s">
        <v>80</v>
      </c>
      <c r="W1713" s="2">
        <v>5</v>
      </c>
      <c r="X1713" s="2">
        <v>1000</v>
      </c>
      <c r="Y1713" s="2">
        <v>200</v>
      </c>
      <c r="Z1713" s="2">
        <v>0</v>
      </c>
      <c r="AB1713" s="2">
        <v>8</v>
      </c>
      <c r="AC1713" s="2">
        <v>3</v>
      </c>
      <c r="AD1713" s="2">
        <v>3</v>
      </c>
      <c r="AE1713" s="2">
        <v>2</v>
      </c>
      <c r="AF1713" s="2">
        <v>2.6666666666666599</v>
      </c>
      <c r="AG1713" s="2">
        <v>7.1481055332351202</v>
      </c>
      <c r="AH1713" s="2">
        <v>1066.6666666666599</v>
      </c>
      <c r="AI1713">
        <v>200</v>
      </c>
      <c r="AJ1713" t="s">
        <v>80</v>
      </c>
      <c r="AK1713" t="s">
        <v>50</v>
      </c>
      <c r="AL1713" t="s">
        <v>80</v>
      </c>
      <c r="AM1713" t="s">
        <v>51</v>
      </c>
      <c r="AN1713" t="s">
        <v>52</v>
      </c>
      <c r="AO1713" t="s">
        <v>53</v>
      </c>
      <c r="AP1713" t="s">
        <v>66</v>
      </c>
      <c r="AQ1713" t="s">
        <v>81</v>
      </c>
      <c r="AR1713" t="s">
        <v>80</v>
      </c>
    </row>
    <row r="1714" spans="1:44" hidden="1" x14ac:dyDescent="0.2">
      <c r="A1714" t="s">
        <v>262</v>
      </c>
      <c r="B1714" t="s">
        <v>145</v>
      </c>
      <c r="C1714" t="s">
        <v>146</v>
      </c>
      <c r="D1714" t="s">
        <v>267</v>
      </c>
      <c r="E1714" t="s">
        <v>266</v>
      </c>
      <c r="F1714" s="1">
        <v>0.61111111111111116</v>
      </c>
      <c r="G1714">
        <v>0</v>
      </c>
      <c r="H1714">
        <v>3102</v>
      </c>
      <c r="I1714">
        <v>3102</v>
      </c>
      <c r="J1714">
        <v>1.5</v>
      </c>
      <c r="K1714">
        <v>0.245</v>
      </c>
      <c r="L1714">
        <v>0.5</v>
      </c>
      <c r="N1714">
        <v>5</v>
      </c>
      <c r="O1714">
        <v>0.5</v>
      </c>
      <c r="P1714">
        <v>0.19634954084936199</v>
      </c>
      <c r="Q1714">
        <v>759.99</v>
      </c>
      <c r="R1714">
        <v>2.5333000000000001</v>
      </c>
      <c r="S1714">
        <v>149.22368755010601</v>
      </c>
      <c r="T1714">
        <v>2</v>
      </c>
      <c r="U1714">
        <v>0.5</v>
      </c>
      <c r="V1714" t="s">
        <v>80</v>
      </c>
      <c r="W1714" s="2">
        <v>5</v>
      </c>
      <c r="X1714" s="2">
        <v>400</v>
      </c>
      <c r="Y1714" s="2">
        <v>80</v>
      </c>
      <c r="Z1714" s="2">
        <v>0</v>
      </c>
      <c r="AB1714" s="2">
        <v>1</v>
      </c>
      <c r="AC1714" s="2">
        <v>1</v>
      </c>
      <c r="AD1714" s="2">
        <v>0</v>
      </c>
      <c r="AE1714" s="2">
        <v>0</v>
      </c>
      <c r="AF1714" s="2">
        <v>0.33333333333333298</v>
      </c>
      <c r="AG1714" s="2">
        <v>0.35740527666175598</v>
      </c>
      <c r="AH1714" s="2">
        <v>53.3333333333333</v>
      </c>
      <c r="AI1714">
        <v>500</v>
      </c>
      <c r="AJ1714" t="s">
        <v>80</v>
      </c>
      <c r="AK1714" t="s">
        <v>50</v>
      </c>
      <c r="AL1714" t="s">
        <v>80</v>
      </c>
      <c r="AM1714" t="s">
        <v>51</v>
      </c>
      <c r="AN1714" t="s">
        <v>52</v>
      </c>
      <c r="AO1714" t="s">
        <v>53</v>
      </c>
      <c r="AP1714" t="s">
        <v>66</v>
      </c>
      <c r="AQ1714" t="s">
        <v>81</v>
      </c>
      <c r="AR1714" t="s">
        <v>80</v>
      </c>
    </row>
    <row r="1715" spans="1:44" hidden="1" x14ac:dyDescent="0.2">
      <c r="A1715" t="s">
        <v>262</v>
      </c>
      <c r="B1715" t="s">
        <v>145</v>
      </c>
      <c r="C1715" t="s">
        <v>146</v>
      </c>
      <c r="D1715" t="s">
        <v>267</v>
      </c>
      <c r="E1715" t="s">
        <v>266</v>
      </c>
      <c r="F1715" s="1">
        <v>0.61111111111111116</v>
      </c>
      <c r="G1715">
        <v>0</v>
      </c>
      <c r="H1715">
        <v>3102</v>
      </c>
      <c r="I1715">
        <v>3102</v>
      </c>
      <c r="J1715">
        <v>1.5</v>
      </c>
      <c r="K1715">
        <v>0.245</v>
      </c>
      <c r="L1715">
        <v>0.5</v>
      </c>
      <c r="N1715">
        <v>5</v>
      </c>
      <c r="O1715">
        <v>0.5</v>
      </c>
      <c r="P1715">
        <v>0.19634954084936199</v>
      </c>
      <c r="Q1715">
        <v>759.99</v>
      </c>
      <c r="R1715">
        <v>2.5333000000000001</v>
      </c>
      <c r="S1715">
        <v>149.22368755010601</v>
      </c>
      <c r="T1715">
        <v>2</v>
      </c>
      <c r="U1715">
        <v>0.5</v>
      </c>
      <c r="V1715" t="s">
        <v>82</v>
      </c>
      <c r="W1715" s="2">
        <v>5</v>
      </c>
      <c r="X1715" s="2">
        <v>1000</v>
      </c>
      <c r="Y1715" s="2">
        <v>200</v>
      </c>
      <c r="Z1715" s="2">
        <v>0</v>
      </c>
      <c r="AB1715" s="2">
        <v>30</v>
      </c>
      <c r="AC1715" s="2">
        <v>6</v>
      </c>
      <c r="AD1715" s="2">
        <v>15</v>
      </c>
      <c r="AE1715" s="2">
        <v>9</v>
      </c>
      <c r="AF1715" s="2">
        <v>10</v>
      </c>
      <c r="AG1715" s="2">
        <v>26.8053957496317</v>
      </c>
      <c r="AH1715" s="2">
        <v>4000</v>
      </c>
      <c r="AI1715">
        <v>200</v>
      </c>
      <c r="AJ1715" t="s">
        <v>82</v>
      </c>
      <c r="AK1715" t="s">
        <v>50</v>
      </c>
      <c r="AL1715" t="s">
        <v>82</v>
      </c>
      <c r="AM1715" t="s">
        <v>51</v>
      </c>
      <c r="AN1715" t="s">
        <v>52</v>
      </c>
      <c r="AO1715" t="s">
        <v>53</v>
      </c>
      <c r="AP1715" t="s">
        <v>66</v>
      </c>
      <c r="AQ1715" t="s">
        <v>83</v>
      </c>
      <c r="AR1715" t="s">
        <v>82</v>
      </c>
    </row>
    <row r="1716" spans="1:44" hidden="1" x14ac:dyDescent="0.2">
      <c r="A1716" t="s">
        <v>262</v>
      </c>
      <c r="B1716" t="s">
        <v>145</v>
      </c>
      <c r="C1716" t="s">
        <v>146</v>
      </c>
      <c r="D1716" t="s">
        <v>267</v>
      </c>
      <c r="E1716" t="s">
        <v>266</v>
      </c>
      <c r="F1716" s="1">
        <v>0.61111111111111116</v>
      </c>
      <c r="G1716">
        <v>0</v>
      </c>
      <c r="H1716">
        <v>3102</v>
      </c>
      <c r="I1716">
        <v>3102</v>
      </c>
      <c r="J1716">
        <v>1.5</v>
      </c>
      <c r="K1716">
        <v>0.245</v>
      </c>
      <c r="L1716">
        <v>0.5</v>
      </c>
      <c r="N1716">
        <v>5</v>
      </c>
      <c r="O1716">
        <v>0.5</v>
      </c>
      <c r="P1716">
        <v>0.19634954084936199</v>
      </c>
      <c r="Q1716">
        <v>759.99</v>
      </c>
      <c r="R1716">
        <v>2.5333000000000001</v>
      </c>
      <c r="S1716">
        <v>149.22368755010601</v>
      </c>
      <c r="T1716">
        <v>2</v>
      </c>
      <c r="U1716">
        <v>0.5</v>
      </c>
      <c r="V1716" t="s">
        <v>82</v>
      </c>
      <c r="W1716" s="2">
        <v>5</v>
      </c>
      <c r="X1716" s="2">
        <v>400</v>
      </c>
      <c r="Y1716" s="2">
        <v>80</v>
      </c>
      <c r="Z1716" s="2">
        <v>0</v>
      </c>
      <c r="AB1716" s="2">
        <v>1</v>
      </c>
      <c r="AC1716" s="2">
        <v>1</v>
      </c>
      <c r="AD1716" s="2">
        <v>0</v>
      </c>
      <c r="AE1716" s="2">
        <v>0</v>
      </c>
      <c r="AF1716" s="2">
        <v>0.33333333333333298</v>
      </c>
      <c r="AG1716" s="2">
        <v>0.35740527666175598</v>
      </c>
      <c r="AH1716" s="2">
        <v>53.3333333333333</v>
      </c>
      <c r="AI1716">
        <v>500</v>
      </c>
      <c r="AJ1716" t="s">
        <v>82</v>
      </c>
      <c r="AK1716" t="s">
        <v>50</v>
      </c>
      <c r="AL1716" t="s">
        <v>82</v>
      </c>
      <c r="AM1716" t="s">
        <v>51</v>
      </c>
      <c r="AN1716" t="s">
        <v>52</v>
      </c>
      <c r="AO1716" t="s">
        <v>53</v>
      </c>
      <c r="AP1716" t="s">
        <v>66</v>
      </c>
      <c r="AQ1716" t="s">
        <v>83</v>
      </c>
      <c r="AR1716" t="s">
        <v>82</v>
      </c>
    </row>
    <row r="1717" spans="1:44" hidden="1" x14ac:dyDescent="0.2">
      <c r="A1717" t="s">
        <v>262</v>
      </c>
      <c r="B1717" t="s">
        <v>145</v>
      </c>
      <c r="C1717" t="s">
        <v>146</v>
      </c>
      <c r="D1717" t="s">
        <v>267</v>
      </c>
      <c r="E1717" t="s">
        <v>266</v>
      </c>
      <c r="F1717" s="1">
        <v>0.61111111111111116</v>
      </c>
      <c r="G1717">
        <v>0</v>
      </c>
      <c r="H1717">
        <v>3102</v>
      </c>
      <c r="I1717">
        <v>3102</v>
      </c>
      <c r="J1717">
        <v>1.5</v>
      </c>
      <c r="K1717">
        <v>0.245</v>
      </c>
      <c r="L1717">
        <v>0.5</v>
      </c>
      <c r="N1717">
        <v>5</v>
      </c>
      <c r="O1717">
        <v>0.5</v>
      </c>
      <c r="P1717">
        <v>0.19634954084936199</v>
      </c>
      <c r="Q1717">
        <v>759.99</v>
      </c>
      <c r="R1717">
        <v>2.5333000000000001</v>
      </c>
      <c r="S1717">
        <v>149.22368755010601</v>
      </c>
      <c r="T1717">
        <v>2</v>
      </c>
      <c r="U1717">
        <v>0.5</v>
      </c>
      <c r="V1717" t="s">
        <v>84</v>
      </c>
      <c r="W1717">
        <v>5</v>
      </c>
      <c r="X1717">
        <v>1000</v>
      </c>
      <c r="Y1717">
        <v>200</v>
      </c>
      <c r="Z1717">
        <v>0</v>
      </c>
      <c r="AA1717"/>
      <c r="AB1717">
        <v>13</v>
      </c>
      <c r="AC1717">
        <v>4</v>
      </c>
      <c r="AD1717">
        <v>8</v>
      </c>
      <c r="AE1717">
        <v>1</v>
      </c>
      <c r="AF1717">
        <v>4.3333333333333304</v>
      </c>
      <c r="AG1717">
        <v>11.615671491506999</v>
      </c>
      <c r="AH1717">
        <v>1733.3333333333301</v>
      </c>
      <c r="AI1717">
        <v>200</v>
      </c>
      <c r="AJ1717" t="s">
        <v>84</v>
      </c>
      <c r="AK1717" t="s">
        <v>63</v>
      </c>
      <c r="AL1717" t="s">
        <v>84</v>
      </c>
      <c r="AM1717" t="s">
        <v>51</v>
      </c>
      <c r="AN1717" t="s">
        <v>52</v>
      </c>
      <c r="AO1717" t="s">
        <v>84</v>
      </c>
    </row>
    <row r="1718" spans="1:44" hidden="1" x14ac:dyDescent="0.2">
      <c r="A1718" t="s">
        <v>262</v>
      </c>
      <c r="B1718" t="s">
        <v>145</v>
      </c>
      <c r="C1718" t="s">
        <v>146</v>
      </c>
      <c r="D1718" t="s">
        <v>267</v>
      </c>
      <c r="E1718" t="s">
        <v>266</v>
      </c>
      <c r="F1718" s="1">
        <v>0.61111111111111116</v>
      </c>
      <c r="G1718">
        <v>0</v>
      </c>
      <c r="H1718">
        <v>3102</v>
      </c>
      <c r="I1718">
        <v>3102</v>
      </c>
      <c r="J1718">
        <v>1.5</v>
      </c>
      <c r="K1718">
        <v>0.245</v>
      </c>
      <c r="L1718">
        <v>0.5</v>
      </c>
      <c r="N1718">
        <v>5</v>
      </c>
      <c r="O1718">
        <v>0.5</v>
      </c>
      <c r="P1718">
        <v>0.19634954084936199</v>
      </c>
      <c r="Q1718">
        <v>759.99</v>
      </c>
      <c r="R1718">
        <v>2.5333000000000001</v>
      </c>
      <c r="S1718">
        <v>149.22368755010601</v>
      </c>
      <c r="T1718">
        <v>2</v>
      </c>
      <c r="U1718">
        <v>0.5</v>
      </c>
      <c r="V1718" t="s">
        <v>84</v>
      </c>
      <c r="W1718">
        <v>5</v>
      </c>
      <c r="X1718">
        <v>400</v>
      </c>
      <c r="Y1718">
        <v>80</v>
      </c>
      <c r="Z1718">
        <v>0</v>
      </c>
      <c r="AA1718"/>
      <c r="AB1718">
        <v>7</v>
      </c>
      <c r="AC1718">
        <v>3</v>
      </c>
      <c r="AD1718">
        <v>4</v>
      </c>
      <c r="AE1718">
        <v>0</v>
      </c>
      <c r="AF1718">
        <v>2.3333333333333299</v>
      </c>
      <c r="AG1718">
        <v>2.5018369366322899</v>
      </c>
      <c r="AH1718">
        <v>373.33333333333297</v>
      </c>
      <c r="AI1718">
        <v>500</v>
      </c>
      <c r="AJ1718" t="s">
        <v>84</v>
      </c>
      <c r="AK1718" t="s">
        <v>63</v>
      </c>
      <c r="AL1718" t="s">
        <v>84</v>
      </c>
      <c r="AM1718" t="s">
        <v>51</v>
      </c>
      <c r="AN1718" t="s">
        <v>52</v>
      </c>
      <c r="AO1718" t="s">
        <v>84</v>
      </c>
    </row>
    <row r="1719" spans="1:44" hidden="1" x14ac:dyDescent="0.2">
      <c r="A1719" t="s">
        <v>262</v>
      </c>
      <c r="B1719" t="s">
        <v>145</v>
      </c>
      <c r="C1719" t="s">
        <v>146</v>
      </c>
      <c r="D1719" t="s">
        <v>267</v>
      </c>
      <c r="E1719" t="s">
        <v>266</v>
      </c>
      <c r="F1719" s="1">
        <v>0.61111111111111116</v>
      </c>
      <c r="G1719">
        <v>0</v>
      </c>
      <c r="H1719">
        <v>3102</v>
      </c>
      <c r="I1719">
        <v>3102</v>
      </c>
      <c r="J1719">
        <v>1.5</v>
      </c>
      <c r="K1719">
        <v>0.245</v>
      </c>
      <c r="L1719">
        <v>0.5</v>
      </c>
      <c r="N1719">
        <v>5</v>
      </c>
      <c r="O1719">
        <v>0.5</v>
      </c>
      <c r="P1719">
        <v>0.19634954084936199</v>
      </c>
      <c r="Q1719">
        <v>759.99</v>
      </c>
      <c r="R1719">
        <v>2.5333000000000001</v>
      </c>
      <c r="S1719">
        <v>149.22368755010601</v>
      </c>
      <c r="T1719">
        <v>2</v>
      </c>
      <c r="U1719">
        <v>0.5</v>
      </c>
      <c r="V1719" t="s">
        <v>85</v>
      </c>
      <c r="W1719" s="2">
        <v>5</v>
      </c>
      <c r="X1719" s="2">
        <v>1000</v>
      </c>
      <c r="Y1719" s="2">
        <v>200</v>
      </c>
      <c r="Z1719" s="2">
        <v>0</v>
      </c>
      <c r="AB1719" s="2">
        <v>36</v>
      </c>
      <c r="AC1719" s="2">
        <v>12</v>
      </c>
      <c r="AD1719" s="2">
        <v>11</v>
      </c>
      <c r="AE1719" s="2">
        <v>13</v>
      </c>
      <c r="AF1719" s="2">
        <v>12</v>
      </c>
      <c r="AG1719" s="2">
        <v>32.166474899557997</v>
      </c>
      <c r="AH1719" s="2">
        <v>4800</v>
      </c>
      <c r="AI1719">
        <v>200</v>
      </c>
      <c r="AJ1719" t="s">
        <v>85</v>
      </c>
      <c r="AK1719" t="s">
        <v>50</v>
      </c>
      <c r="AL1719" t="s">
        <v>85</v>
      </c>
      <c r="AM1719" t="s">
        <v>51</v>
      </c>
      <c r="AN1719" t="s">
        <v>52</v>
      </c>
      <c r="AO1719" t="s">
        <v>53</v>
      </c>
      <c r="AP1719" t="s">
        <v>54</v>
      </c>
      <c r="AQ1719" t="s">
        <v>57</v>
      </c>
      <c r="AR1719" t="s">
        <v>85</v>
      </c>
    </row>
    <row r="1720" spans="1:44" hidden="1" x14ac:dyDescent="0.2">
      <c r="A1720" t="s">
        <v>262</v>
      </c>
      <c r="B1720" t="s">
        <v>145</v>
      </c>
      <c r="C1720" t="s">
        <v>146</v>
      </c>
      <c r="D1720" t="s">
        <v>267</v>
      </c>
      <c r="E1720" t="s">
        <v>266</v>
      </c>
      <c r="F1720" s="1">
        <v>0.61111111111111116</v>
      </c>
      <c r="G1720">
        <v>0</v>
      </c>
      <c r="H1720">
        <v>3102</v>
      </c>
      <c r="I1720">
        <v>3102</v>
      </c>
      <c r="J1720">
        <v>1.5</v>
      </c>
      <c r="K1720">
        <v>0.245</v>
      </c>
      <c r="L1720">
        <v>0.5</v>
      </c>
      <c r="N1720">
        <v>5</v>
      </c>
      <c r="O1720">
        <v>0.5</v>
      </c>
      <c r="P1720">
        <v>0.19634954084936199</v>
      </c>
      <c r="Q1720">
        <v>759.99</v>
      </c>
      <c r="R1720">
        <v>2.5333000000000001</v>
      </c>
      <c r="S1720">
        <v>149.22368755010601</v>
      </c>
      <c r="T1720">
        <v>2</v>
      </c>
      <c r="U1720">
        <v>0.5</v>
      </c>
      <c r="V1720" t="s">
        <v>85</v>
      </c>
      <c r="W1720" s="2">
        <v>5</v>
      </c>
      <c r="X1720" s="2">
        <v>400</v>
      </c>
      <c r="Y1720" s="2">
        <v>80</v>
      </c>
      <c r="Z1720" s="2">
        <v>0</v>
      </c>
      <c r="AB1720" s="2">
        <v>1</v>
      </c>
      <c r="AC1720" s="2">
        <v>1</v>
      </c>
      <c r="AD1720" s="2">
        <v>0</v>
      </c>
      <c r="AE1720" s="2">
        <v>0</v>
      </c>
      <c r="AF1720" s="2">
        <v>0.33333333333333298</v>
      </c>
      <c r="AG1720" s="2">
        <v>0.35740527666175598</v>
      </c>
      <c r="AH1720" s="2">
        <v>53.3333333333333</v>
      </c>
      <c r="AI1720">
        <v>500</v>
      </c>
      <c r="AJ1720" t="s">
        <v>85</v>
      </c>
      <c r="AK1720" t="s">
        <v>50</v>
      </c>
      <c r="AL1720" t="s">
        <v>85</v>
      </c>
      <c r="AM1720" t="s">
        <v>51</v>
      </c>
      <c r="AN1720" t="s">
        <v>52</v>
      </c>
      <c r="AO1720" t="s">
        <v>53</v>
      </c>
      <c r="AP1720" t="s">
        <v>54</v>
      </c>
      <c r="AQ1720" t="s">
        <v>57</v>
      </c>
      <c r="AR1720" t="s">
        <v>85</v>
      </c>
    </row>
    <row r="1721" spans="1:44" hidden="1" x14ac:dyDescent="0.2">
      <c r="A1721" t="s">
        <v>262</v>
      </c>
      <c r="B1721" t="s">
        <v>145</v>
      </c>
      <c r="C1721" t="s">
        <v>146</v>
      </c>
      <c r="D1721" t="s">
        <v>267</v>
      </c>
      <c r="E1721" t="s">
        <v>266</v>
      </c>
      <c r="F1721" s="1">
        <v>0.61111111111111116</v>
      </c>
      <c r="G1721">
        <v>0</v>
      </c>
      <c r="H1721">
        <v>3102</v>
      </c>
      <c r="I1721">
        <v>3102</v>
      </c>
      <c r="J1721">
        <v>1.5</v>
      </c>
      <c r="K1721">
        <v>0.245</v>
      </c>
      <c r="L1721">
        <v>0.5</v>
      </c>
      <c r="N1721">
        <v>5</v>
      </c>
      <c r="O1721">
        <v>0.5</v>
      </c>
      <c r="P1721">
        <v>0.19634954084936199</v>
      </c>
      <c r="Q1721">
        <v>759.99</v>
      </c>
      <c r="R1721">
        <v>2.5333000000000001</v>
      </c>
      <c r="S1721">
        <v>149.22368755010601</v>
      </c>
      <c r="T1721">
        <v>2</v>
      </c>
      <c r="U1721">
        <v>0.5</v>
      </c>
      <c r="V1721" t="s">
        <v>121</v>
      </c>
      <c r="W1721">
        <v>5</v>
      </c>
      <c r="X1721">
        <v>400</v>
      </c>
      <c r="Y1721">
        <v>80</v>
      </c>
      <c r="Z1721">
        <v>0</v>
      </c>
      <c r="AA1721"/>
      <c r="AB1721">
        <v>2</v>
      </c>
      <c r="AC1721">
        <v>1</v>
      </c>
      <c r="AD1721">
        <v>0</v>
      </c>
      <c r="AE1721">
        <v>1</v>
      </c>
      <c r="AF1721">
        <v>0.66666666666666596</v>
      </c>
      <c r="AG1721">
        <v>0.71481055332351195</v>
      </c>
      <c r="AH1721">
        <v>106.666666666666</v>
      </c>
      <c r="AI1721">
        <v>500</v>
      </c>
    </row>
    <row r="1722" spans="1:44" hidden="1" x14ac:dyDescent="0.2">
      <c r="A1722" t="s">
        <v>262</v>
      </c>
      <c r="B1722" t="s">
        <v>145</v>
      </c>
      <c r="C1722" t="s">
        <v>146</v>
      </c>
      <c r="D1722" t="s">
        <v>267</v>
      </c>
      <c r="E1722" t="s">
        <v>266</v>
      </c>
      <c r="F1722" s="1">
        <v>0.61111111111111116</v>
      </c>
      <c r="G1722">
        <v>0</v>
      </c>
      <c r="H1722">
        <v>3102</v>
      </c>
      <c r="I1722">
        <v>3102</v>
      </c>
      <c r="J1722">
        <v>1.5</v>
      </c>
      <c r="K1722">
        <v>0.245</v>
      </c>
      <c r="L1722">
        <v>0.5</v>
      </c>
      <c r="N1722">
        <v>5</v>
      </c>
      <c r="O1722">
        <v>0.5</v>
      </c>
      <c r="P1722">
        <v>0.19634954084936199</v>
      </c>
      <c r="Q1722">
        <v>759.99</v>
      </c>
      <c r="R1722">
        <v>2.5333000000000001</v>
      </c>
      <c r="S1722">
        <v>149.22368755010601</v>
      </c>
      <c r="T1722">
        <v>2</v>
      </c>
      <c r="U1722">
        <v>0.5</v>
      </c>
      <c r="V1722" t="s">
        <v>174</v>
      </c>
      <c r="W1722">
        <v>5</v>
      </c>
      <c r="X1722">
        <v>1000</v>
      </c>
      <c r="Y1722">
        <v>200</v>
      </c>
      <c r="Z1722">
        <v>0</v>
      </c>
      <c r="AA1722"/>
      <c r="AB1722">
        <v>4</v>
      </c>
      <c r="AC1722">
        <v>2</v>
      </c>
      <c r="AD1722">
        <v>1</v>
      </c>
      <c r="AE1722">
        <v>1</v>
      </c>
      <c r="AF1722">
        <v>1.3333333333333299</v>
      </c>
      <c r="AG1722">
        <v>3.5740527666175601</v>
      </c>
      <c r="AH1722">
        <v>533.33333333333303</v>
      </c>
      <c r="AI1722">
        <v>200</v>
      </c>
      <c r="AJ1722" t="s">
        <v>174</v>
      </c>
      <c r="AK1722" t="s">
        <v>87</v>
      </c>
      <c r="AL1722" t="s">
        <v>174</v>
      </c>
      <c r="AM1722" t="s">
        <v>51</v>
      </c>
      <c r="AN1722" t="s">
        <v>92</v>
      </c>
      <c r="AO1722" t="s">
        <v>175</v>
      </c>
      <c r="AP1722" t="s">
        <v>174</v>
      </c>
    </row>
    <row r="1723" spans="1:44" hidden="1" x14ac:dyDescent="0.2">
      <c r="A1723" t="s">
        <v>262</v>
      </c>
      <c r="B1723" t="s">
        <v>145</v>
      </c>
      <c r="C1723" t="s">
        <v>146</v>
      </c>
      <c r="D1723" t="s">
        <v>267</v>
      </c>
      <c r="E1723" t="s">
        <v>266</v>
      </c>
      <c r="F1723" s="1">
        <v>0.61111111111111116</v>
      </c>
      <c r="G1723">
        <v>0</v>
      </c>
      <c r="H1723">
        <v>3102</v>
      </c>
      <c r="I1723">
        <v>3102</v>
      </c>
      <c r="J1723">
        <v>1.5</v>
      </c>
      <c r="K1723">
        <v>0.245</v>
      </c>
      <c r="L1723">
        <v>0.5</v>
      </c>
      <c r="N1723">
        <v>5</v>
      </c>
      <c r="O1723">
        <v>0.5</v>
      </c>
      <c r="P1723">
        <v>0.19634954084936199</v>
      </c>
      <c r="Q1723">
        <v>759.99</v>
      </c>
      <c r="R1723">
        <v>2.5333000000000001</v>
      </c>
      <c r="S1723">
        <v>149.22368755010601</v>
      </c>
      <c r="T1723">
        <v>2</v>
      </c>
      <c r="U1723">
        <v>0.5</v>
      </c>
      <c r="V1723" t="s">
        <v>111</v>
      </c>
      <c r="W1723">
        <v>5</v>
      </c>
      <c r="X1723">
        <v>400</v>
      </c>
      <c r="Y1723">
        <v>80</v>
      </c>
      <c r="Z1723">
        <v>0</v>
      </c>
      <c r="AA1723"/>
      <c r="AB1723">
        <v>1</v>
      </c>
      <c r="AC1723">
        <v>0</v>
      </c>
      <c r="AD1723">
        <v>0</v>
      </c>
      <c r="AE1723">
        <v>1</v>
      </c>
      <c r="AF1723">
        <v>0.33333333333333298</v>
      </c>
      <c r="AG1723">
        <v>0.35740527666175598</v>
      </c>
      <c r="AH1723">
        <v>53.3333333333333</v>
      </c>
      <c r="AI1723">
        <v>500</v>
      </c>
      <c r="AJ1723" t="s">
        <v>111</v>
      </c>
      <c r="AK1723" t="s">
        <v>63</v>
      </c>
      <c r="AL1723" t="s">
        <v>111</v>
      </c>
      <c r="AM1723" t="s">
        <v>51</v>
      </c>
      <c r="AN1723" t="s">
        <v>112</v>
      </c>
      <c r="AO1723" t="s">
        <v>111</v>
      </c>
    </row>
    <row r="1724" spans="1:44" hidden="1" x14ac:dyDescent="0.2">
      <c r="A1724" t="s">
        <v>262</v>
      </c>
      <c r="B1724" t="s">
        <v>145</v>
      </c>
      <c r="C1724" t="s">
        <v>146</v>
      </c>
      <c r="D1724" t="s">
        <v>267</v>
      </c>
      <c r="E1724" t="s">
        <v>266</v>
      </c>
      <c r="F1724" s="1">
        <v>0.61111111111111116</v>
      </c>
      <c r="G1724">
        <v>0</v>
      </c>
      <c r="H1724">
        <v>3102</v>
      </c>
      <c r="I1724">
        <v>3102</v>
      </c>
      <c r="J1724">
        <v>1.5</v>
      </c>
      <c r="K1724">
        <v>0.245</v>
      </c>
      <c r="L1724">
        <v>0.5</v>
      </c>
      <c r="N1724">
        <v>5</v>
      </c>
      <c r="O1724">
        <v>0.5</v>
      </c>
      <c r="P1724">
        <v>0.19634954084936199</v>
      </c>
      <c r="Q1724">
        <v>759.99</v>
      </c>
      <c r="R1724">
        <v>2.5333000000000001</v>
      </c>
      <c r="S1724">
        <v>149.22368755010601</v>
      </c>
      <c r="T1724">
        <v>2</v>
      </c>
      <c r="U1724">
        <v>0.5</v>
      </c>
      <c r="V1724" t="s">
        <v>213</v>
      </c>
      <c r="W1724" s="2">
        <v>5</v>
      </c>
      <c r="X1724" s="2">
        <v>400</v>
      </c>
      <c r="Y1724" s="2">
        <v>80</v>
      </c>
      <c r="Z1724" s="2">
        <v>0</v>
      </c>
      <c r="AB1724" s="2">
        <v>1</v>
      </c>
      <c r="AC1724" s="2">
        <v>0</v>
      </c>
      <c r="AD1724" s="2">
        <v>0</v>
      </c>
      <c r="AE1724" s="2">
        <v>1</v>
      </c>
      <c r="AF1724" s="2">
        <v>0.33333333333333298</v>
      </c>
      <c r="AG1724" s="2">
        <v>0.35740527666175598</v>
      </c>
      <c r="AH1724" s="2">
        <v>53.3333333333333</v>
      </c>
      <c r="AI1724">
        <v>500</v>
      </c>
      <c r="AJ1724" t="s">
        <v>213</v>
      </c>
      <c r="AK1724" t="s">
        <v>50</v>
      </c>
      <c r="AL1724" t="s">
        <v>213</v>
      </c>
      <c r="AM1724" t="s">
        <v>51</v>
      </c>
      <c r="AN1724" t="s">
        <v>52</v>
      </c>
      <c r="AO1724" t="s">
        <v>53</v>
      </c>
      <c r="AP1724" t="s">
        <v>54</v>
      </c>
      <c r="AQ1724" t="s">
        <v>132</v>
      </c>
      <c r="AR1724" t="s">
        <v>213</v>
      </c>
    </row>
    <row r="1725" spans="1:44" hidden="1" x14ac:dyDescent="0.2">
      <c r="A1725" t="s">
        <v>262</v>
      </c>
      <c r="B1725" t="s">
        <v>145</v>
      </c>
      <c r="C1725" t="s">
        <v>146</v>
      </c>
      <c r="D1725" t="s">
        <v>267</v>
      </c>
      <c r="E1725" t="s">
        <v>266</v>
      </c>
      <c r="F1725" s="1">
        <v>0.61111111111111116</v>
      </c>
      <c r="G1725">
        <v>0</v>
      </c>
      <c r="H1725">
        <v>3102</v>
      </c>
      <c r="I1725">
        <v>3102</v>
      </c>
      <c r="J1725">
        <v>1.5</v>
      </c>
      <c r="K1725">
        <v>0.245</v>
      </c>
      <c r="L1725">
        <v>0.5</v>
      </c>
      <c r="N1725">
        <v>5</v>
      </c>
      <c r="O1725">
        <v>0.5</v>
      </c>
      <c r="P1725">
        <v>0.19634954084936199</v>
      </c>
      <c r="Q1725">
        <v>759.99</v>
      </c>
      <c r="R1725">
        <v>2.5333000000000001</v>
      </c>
      <c r="S1725">
        <v>149.22368755010601</v>
      </c>
      <c r="T1725">
        <v>2</v>
      </c>
      <c r="U1725">
        <v>0.5</v>
      </c>
      <c r="V1725" t="s">
        <v>86</v>
      </c>
      <c r="W1725">
        <v>5</v>
      </c>
      <c r="X1725">
        <v>1000</v>
      </c>
      <c r="Y1725">
        <v>200</v>
      </c>
      <c r="Z1725">
        <v>0</v>
      </c>
      <c r="AA1725"/>
      <c r="AB1725">
        <v>1</v>
      </c>
      <c r="AC1725">
        <v>0</v>
      </c>
      <c r="AD1725">
        <v>1</v>
      </c>
      <c r="AE1725">
        <v>0</v>
      </c>
      <c r="AF1725">
        <v>0.33333333333333298</v>
      </c>
      <c r="AG1725">
        <v>0.89351319165439003</v>
      </c>
      <c r="AH1725">
        <v>133.333333333333</v>
      </c>
      <c r="AI1725">
        <v>200</v>
      </c>
      <c r="AJ1725" t="s">
        <v>86</v>
      </c>
      <c r="AK1725" t="s">
        <v>87</v>
      </c>
      <c r="AL1725" t="s">
        <v>86</v>
      </c>
      <c r="AM1725" t="s">
        <v>51</v>
      </c>
      <c r="AN1725" t="s">
        <v>88</v>
      </c>
      <c r="AO1725" t="s">
        <v>89</v>
      </c>
      <c r="AP1725" t="s">
        <v>86</v>
      </c>
    </row>
    <row r="1726" spans="1:44" hidden="1" x14ac:dyDescent="0.2">
      <c r="A1726" t="s">
        <v>262</v>
      </c>
      <c r="B1726" t="s">
        <v>145</v>
      </c>
      <c r="C1726" t="s">
        <v>146</v>
      </c>
      <c r="D1726" t="s">
        <v>267</v>
      </c>
      <c r="E1726" t="s">
        <v>266</v>
      </c>
      <c r="F1726" s="1">
        <v>0.61111111111111116</v>
      </c>
      <c r="G1726">
        <v>0</v>
      </c>
      <c r="H1726">
        <v>3102</v>
      </c>
      <c r="I1726">
        <v>3102</v>
      </c>
      <c r="J1726">
        <v>1.5</v>
      </c>
      <c r="K1726">
        <v>0.245</v>
      </c>
      <c r="L1726">
        <v>0.5</v>
      </c>
      <c r="N1726">
        <v>5</v>
      </c>
      <c r="O1726">
        <v>0.5</v>
      </c>
      <c r="P1726">
        <v>0.19634954084936199</v>
      </c>
      <c r="Q1726">
        <v>759.99</v>
      </c>
      <c r="R1726">
        <v>2.5333000000000001</v>
      </c>
      <c r="S1726">
        <v>149.22368755010601</v>
      </c>
      <c r="T1726">
        <v>2</v>
      </c>
      <c r="U1726">
        <v>0.5</v>
      </c>
      <c r="V1726" t="s">
        <v>86</v>
      </c>
      <c r="W1726">
        <v>5</v>
      </c>
      <c r="X1726">
        <v>400</v>
      </c>
      <c r="Y1726">
        <v>80</v>
      </c>
      <c r="Z1726">
        <v>0</v>
      </c>
      <c r="AA1726"/>
      <c r="AB1726">
        <v>2</v>
      </c>
      <c r="AC1726">
        <v>2</v>
      </c>
      <c r="AD1726">
        <v>0</v>
      </c>
      <c r="AE1726">
        <v>0</v>
      </c>
      <c r="AF1726">
        <v>0.66666666666666596</v>
      </c>
      <c r="AG1726">
        <v>0.71481055332351195</v>
      </c>
      <c r="AH1726">
        <v>106.666666666666</v>
      </c>
      <c r="AI1726">
        <v>500</v>
      </c>
      <c r="AJ1726" t="s">
        <v>86</v>
      </c>
      <c r="AK1726" t="s">
        <v>87</v>
      </c>
      <c r="AL1726" t="s">
        <v>86</v>
      </c>
      <c r="AM1726" t="s">
        <v>51</v>
      </c>
      <c r="AN1726" t="s">
        <v>88</v>
      </c>
      <c r="AO1726" t="s">
        <v>89</v>
      </c>
      <c r="AP1726" t="s">
        <v>86</v>
      </c>
    </row>
    <row r="1727" spans="1:44" hidden="1" x14ac:dyDescent="0.2">
      <c r="A1727" t="s">
        <v>262</v>
      </c>
      <c r="B1727" t="s">
        <v>145</v>
      </c>
      <c r="C1727" t="s">
        <v>146</v>
      </c>
      <c r="D1727" t="s">
        <v>267</v>
      </c>
      <c r="E1727" t="s">
        <v>266</v>
      </c>
      <c r="F1727" s="1">
        <v>0.61111111111111116</v>
      </c>
      <c r="G1727">
        <v>0</v>
      </c>
      <c r="H1727">
        <v>3102</v>
      </c>
      <c r="I1727">
        <v>3102</v>
      </c>
      <c r="J1727">
        <v>1.5</v>
      </c>
      <c r="K1727">
        <v>0.245</v>
      </c>
      <c r="L1727">
        <v>0.5</v>
      </c>
      <c r="N1727">
        <v>5</v>
      </c>
      <c r="O1727">
        <v>0.5</v>
      </c>
      <c r="P1727">
        <v>0.19634954084936199</v>
      </c>
      <c r="Q1727">
        <v>759.99</v>
      </c>
      <c r="R1727">
        <v>2.5333000000000001</v>
      </c>
      <c r="S1727">
        <v>149.22368755010601</v>
      </c>
      <c r="T1727">
        <v>2</v>
      </c>
      <c r="U1727">
        <v>0.5</v>
      </c>
      <c r="V1727" t="s">
        <v>113</v>
      </c>
      <c r="W1727">
        <v>5</v>
      </c>
      <c r="X1727">
        <v>1000</v>
      </c>
      <c r="Y1727">
        <v>200</v>
      </c>
      <c r="Z1727">
        <v>0</v>
      </c>
      <c r="AA1727"/>
      <c r="AB1727">
        <v>1</v>
      </c>
      <c r="AC1727">
        <v>0</v>
      </c>
      <c r="AD1727">
        <v>1</v>
      </c>
      <c r="AE1727">
        <v>0</v>
      </c>
      <c r="AF1727">
        <v>0.33333333333333298</v>
      </c>
      <c r="AG1727">
        <v>0.89351319165439003</v>
      </c>
      <c r="AH1727">
        <v>133.333333333333</v>
      </c>
      <c r="AI1727">
        <v>200</v>
      </c>
    </row>
    <row r="1728" spans="1:44" hidden="1" x14ac:dyDescent="0.2">
      <c r="A1728" t="s">
        <v>262</v>
      </c>
      <c r="B1728" t="s">
        <v>145</v>
      </c>
      <c r="C1728" t="s">
        <v>146</v>
      </c>
      <c r="D1728" t="s">
        <v>267</v>
      </c>
      <c r="E1728" t="s">
        <v>266</v>
      </c>
      <c r="F1728" s="1">
        <v>0.61111111111111116</v>
      </c>
      <c r="G1728">
        <v>0</v>
      </c>
      <c r="H1728">
        <v>3102</v>
      </c>
      <c r="I1728">
        <v>3102</v>
      </c>
      <c r="J1728">
        <v>1.5</v>
      </c>
      <c r="K1728">
        <v>0.245</v>
      </c>
      <c r="L1728">
        <v>0.5</v>
      </c>
      <c r="N1728">
        <v>5</v>
      </c>
      <c r="O1728">
        <v>0.5</v>
      </c>
      <c r="P1728">
        <v>0.19634954084936199</v>
      </c>
      <c r="Q1728">
        <v>759.99</v>
      </c>
      <c r="R1728">
        <v>2.5333000000000001</v>
      </c>
      <c r="S1728">
        <v>149.22368755010601</v>
      </c>
      <c r="T1728">
        <v>2</v>
      </c>
      <c r="U1728">
        <v>0.5</v>
      </c>
      <c r="V1728" t="s">
        <v>150</v>
      </c>
      <c r="W1728" s="2">
        <v>5</v>
      </c>
      <c r="X1728" s="2">
        <v>1000</v>
      </c>
      <c r="Y1728" s="2">
        <v>200</v>
      </c>
      <c r="Z1728" s="2">
        <v>0</v>
      </c>
      <c r="AB1728" s="2">
        <v>1</v>
      </c>
      <c r="AC1728" s="2">
        <v>1</v>
      </c>
      <c r="AD1728" s="2">
        <v>0</v>
      </c>
      <c r="AE1728" s="2">
        <v>0</v>
      </c>
      <c r="AF1728" s="2">
        <v>0.33333333333333298</v>
      </c>
      <c r="AG1728" s="2">
        <v>0.89351319165439003</v>
      </c>
      <c r="AH1728" s="2">
        <v>133.333333333333</v>
      </c>
      <c r="AI1728">
        <v>200</v>
      </c>
      <c r="AJ1728" t="s">
        <v>150</v>
      </c>
      <c r="AK1728" t="s">
        <v>50</v>
      </c>
      <c r="AL1728" t="s">
        <v>150</v>
      </c>
      <c r="AM1728" t="s">
        <v>51</v>
      </c>
      <c r="AN1728" t="s">
        <v>52</v>
      </c>
      <c r="AO1728" t="s">
        <v>53</v>
      </c>
      <c r="AP1728" t="s">
        <v>66</v>
      </c>
      <c r="AQ1728" t="s">
        <v>67</v>
      </c>
      <c r="AR1728" t="s">
        <v>150</v>
      </c>
    </row>
    <row r="1729" spans="1:44" hidden="1" x14ac:dyDescent="0.2">
      <c r="A1729" t="s">
        <v>262</v>
      </c>
      <c r="B1729" t="s">
        <v>145</v>
      </c>
      <c r="C1729" t="s">
        <v>146</v>
      </c>
      <c r="D1729" t="s">
        <v>267</v>
      </c>
      <c r="E1729" t="s">
        <v>266</v>
      </c>
      <c r="F1729" s="1">
        <v>0.61111111111111116</v>
      </c>
      <c r="G1729">
        <v>0</v>
      </c>
      <c r="H1729">
        <v>3102</v>
      </c>
      <c r="I1729">
        <v>3102</v>
      </c>
      <c r="J1729">
        <v>1.5</v>
      </c>
      <c r="K1729">
        <v>0.245</v>
      </c>
      <c r="L1729">
        <v>0.5</v>
      </c>
      <c r="N1729">
        <v>5</v>
      </c>
      <c r="O1729">
        <v>0.5</v>
      </c>
      <c r="P1729">
        <v>0.19634954084936199</v>
      </c>
      <c r="Q1729">
        <v>759.99</v>
      </c>
      <c r="R1729">
        <v>2.5333000000000001</v>
      </c>
      <c r="S1729">
        <v>149.22368755010601</v>
      </c>
      <c r="T1729">
        <v>2</v>
      </c>
      <c r="U1729">
        <v>0.5</v>
      </c>
      <c r="V1729" t="s">
        <v>151</v>
      </c>
      <c r="W1729">
        <v>5</v>
      </c>
      <c r="X1729">
        <v>1000</v>
      </c>
      <c r="Y1729">
        <v>200</v>
      </c>
      <c r="Z1729">
        <v>0</v>
      </c>
      <c r="AA1729"/>
      <c r="AB1729">
        <v>3</v>
      </c>
      <c r="AC1729">
        <v>0</v>
      </c>
      <c r="AD1729">
        <v>1</v>
      </c>
      <c r="AE1729">
        <v>2</v>
      </c>
      <c r="AF1729">
        <v>1</v>
      </c>
      <c r="AG1729">
        <v>2.68053957496317</v>
      </c>
      <c r="AH1729">
        <v>400</v>
      </c>
      <c r="AI1729">
        <v>200</v>
      </c>
    </row>
    <row r="1730" spans="1:44" hidden="1" x14ac:dyDescent="0.2">
      <c r="A1730" t="s">
        <v>262</v>
      </c>
      <c r="B1730" t="s">
        <v>145</v>
      </c>
      <c r="C1730" t="s">
        <v>146</v>
      </c>
      <c r="D1730" t="s">
        <v>267</v>
      </c>
      <c r="E1730" t="s">
        <v>266</v>
      </c>
      <c r="F1730" s="1">
        <v>0.61111111111111116</v>
      </c>
      <c r="G1730">
        <v>0</v>
      </c>
      <c r="H1730">
        <v>3102</v>
      </c>
      <c r="I1730">
        <v>3102</v>
      </c>
      <c r="J1730">
        <v>1.5</v>
      </c>
      <c r="K1730">
        <v>0.245</v>
      </c>
      <c r="L1730">
        <v>0.5</v>
      </c>
      <c r="N1730">
        <v>5</v>
      </c>
      <c r="O1730">
        <v>0.5</v>
      </c>
      <c r="P1730">
        <v>0.19634954084936199</v>
      </c>
      <c r="Q1730">
        <v>759.99</v>
      </c>
      <c r="R1730">
        <v>2.5333000000000001</v>
      </c>
      <c r="S1730">
        <v>149.22368755010601</v>
      </c>
      <c r="T1730">
        <v>2</v>
      </c>
      <c r="U1730">
        <v>0.5</v>
      </c>
      <c r="V1730" t="s">
        <v>114</v>
      </c>
      <c r="W1730">
        <v>5</v>
      </c>
      <c r="X1730">
        <v>1000</v>
      </c>
      <c r="Y1730">
        <v>200</v>
      </c>
      <c r="Z1730">
        <v>0</v>
      </c>
      <c r="AA1730"/>
      <c r="AB1730">
        <v>3</v>
      </c>
      <c r="AC1730">
        <v>1</v>
      </c>
      <c r="AD1730">
        <v>0</v>
      </c>
      <c r="AE1730">
        <v>2</v>
      </c>
      <c r="AF1730">
        <v>1</v>
      </c>
      <c r="AG1730">
        <v>2.68053957496317</v>
      </c>
      <c r="AH1730">
        <v>400</v>
      </c>
      <c r="AI1730">
        <v>200</v>
      </c>
    </row>
    <row r="1731" spans="1:44" hidden="1" x14ac:dyDescent="0.2">
      <c r="A1731" t="s">
        <v>262</v>
      </c>
      <c r="B1731" t="s">
        <v>145</v>
      </c>
      <c r="C1731" t="s">
        <v>146</v>
      </c>
      <c r="D1731" t="s">
        <v>267</v>
      </c>
      <c r="E1731" t="s">
        <v>266</v>
      </c>
      <c r="F1731" s="1">
        <v>0.61111111111111116</v>
      </c>
      <c r="G1731">
        <v>0</v>
      </c>
      <c r="H1731">
        <v>3102</v>
      </c>
      <c r="I1731">
        <v>3102</v>
      </c>
      <c r="J1731">
        <v>1.5</v>
      </c>
      <c r="K1731">
        <v>0.245</v>
      </c>
      <c r="L1731">
        <v>0.5</v>
      </c>
      <c r="N1731">
        <v>5</v>
      </c>
      <c r="O1731">
        <v>0.5</v>
      </c>
      <c r="P1731">
        <v>0.19634954084936199</v>
      </c>
      <c r="Q1731">
        <v>759.99</v>
      </c>
      <c r="R1731">
        <v>2.5333000000000001</v>
      </c>
      <c r="S1731">
        <v>149.22368755010601</v>
      </c>
      <c r="T1731">
        <v>2</v>
      </c>
      <c r="U1731">
        <v>0.5</v>
      </c>
      <c r="V1731" t="s">
        <v>114</v>
      </c>
      <c r="W1731">
        <v>5</v>
      </c>
      <c r="X1731">
        <v>400</v>
      </c>
      <c r="Y1731">
        <v>80</v>
      </c>
      <c r="Z1731">
        <v>0</v>
      </c>
      <c r="AA1731"/>
      <c r="AB1731">
        <v>12</v>
      </c>
      <c r="AC1731">
        <v>6</v>
      </c>
      <c r="AD1731">
        <v>3</v>
      </c>
      <c r="AE1731">
        <v>3</v>
      </c>
      <c r="AF1731">
        <v>4</v>
      </c>
      <c r="AG1731">
        <v>4.2888633199410702</v>
      </c>
      <c r="AH1731">
        <v>640</v>
      </c>
      <c r="AI1731">
        <v>500</v>
      </c>
    </row>
    <row r="1732" spans="1:44" hidden="1" x14ac:dyDescent="0.2">
      <c r="A1732" t="s">
        <v>262</v>
      </c>
      <c r="B1732" t="s">
        <v>145</v>
      </c>
      <c r="C1732" t="s">
        <v>146</v>
      </c>
      <c r="D1732" t="s">
        <v>267</v>
      </c>
      <c r="E1732" t="s">
        <v>266</v>
      </c>
      <c r="F1732" s="1">
        <v>0.61111111111111116</v>
      </c>
      <c r="G1732">
        <v>0</v>
      </c>
      <c r="H1732">
        <v>3102</v>
      </c>
      <c r="I1732">
        <v>3102</v>
      </c>
      <c r="J1732">
        <v>1.5</v>
      </c>
      <c r="K1732">
        <v>0.245</v>
      </c>
      <c r="L1732">
        <v>0.5</v>
      </c>
      <c r="N1732">
        <v>5</v>
      </c>
      <c r="O1732">
        <v>0.5</v>
      </c>
      <c r="P1732">
        <v>0.19634954084936199</v>
      </c>
      <c r="Q1732">
        <v>759.99</v>
      </c>
      <c r="R1732">
        <v>2.5333000000000001</v>
      </c>
      <c r="S1732">
        <v>149.22368755010601</v>
      </c>
      <c r="T1732">
        <v>2</v>
      </c>
      <c r="U1732">
        <v>0.5</v>
      </c>
      <c r="V1732" t="s">
        <v>133</v>
      </c>
      <c r="W1732">
        <v>5</v>
      </c>
      <c r="X1732">
        <v>1000</v>
      </c>
      <c r="Y1732">
        <v>200</v>
      </c>
      <c r="Z1732">
        <v>0</v>
      </c>
      <c r="AA1732"/>
      <c r="AB1732">
        <v>1</v>
      </c>
      <c r="AC1732">
        <v>1</v>
      </c>
      <c r="AD1732">
        <v>0</v>
      </c>
      <c r="AE1732">
        <v>0</v>
      </c>
      <c r="AF1732">
        <v>0.33333333333333298</v>
      </c>
      <c r="AG1732">
        <v>0.89351319165439003</v>
      </c>
      <c r="AH1732">
        <v>133.333333333333</v>
      </c>
      <c r="AI1732">
        <v>200</v>
      </c>
    </row>
    <row r="1733" spans="1:44" hidden="1" x14ac:dyDescent="0.2">
      <c r="A1733" t="s">
        <v>262</v>
      </c>
      <c r="B1733" t="s">
        <v>145</v>
      </c>
      <c r="C1733" t="s">
        <v>146</v>
      </c>
      <c r="D1733" t="s">
        <v>267</v>
      </c>
      <c r="E1733" t="s">
        <v>266</v>
      </c>
      <c r="F1733" s="1">
        <v>0.61111111111111116</v>
      </c>
      <c r="G1733">
        <v>0</v>
      </c>
      <c r="H1733">
        <v>3102</v>
      </c>
      <c r="I1733">
        <v>3102</v>
      </c>
      <c r="J1733">
        <v>1.5</v>
      </c>
      <c r="K1733">
        <v>0.245</v>
      </c>
      <c r="L1733">
        <v>0.5</v>
      </c>
      <c r="N1733">
        <v>5</v>
      </c>
      <c r="O1733">
        <v>0.5</v>
      </c>
      <c r="P1733">
        <v>0.19634954084936199</v>
      </c>
      <c r="Q1733">
        <v>759.99</v>
      </c>
      <c r="R1733">
        <v>2.5333000000000001</v>
      </c>
      <c r="S1733">
        <v>149.22368755010601</v>
      </c>
      <c r="T1733">
        <v>2</v>
      </c>
      <c r="U1733">
        <v>0.5</v>
      </c>
      <c r="V1733" t="s">
        <v>133</v>
      </c>
      <c r="W1733">
        <v>5</v>
      </c>
      <c r="X1733">
        <v>400</v>
      </c>
      <c r="Y1733">
        <v>80</v>
      </c>
      <c r="Z1733">
        <v>0</v>
      </c>
      <c r="AA1733"/>
      <c r="AB1733">
        <v>3</v>
      </c>
      <c r="AC1733">
        <v>3</v>
      </c>
      <c r="AD1733">
        <v>0</v>
      </c>
      <c r="AE1733">
        <v>0</v>
      </c>
      <c r="AF1733">
        <v>1</v>
      </c>
      <c r="AG1733">
        <v>1.07221582998526</v>
      </c>
      <c r="AH1733">
        <v>160</v>
      </c>
      <c r="AI1733">
        <v>500</v>
      </c>
    </row>
    <row r="1734" spans="1:44" hidden="1" x14ac:dyDescent="0.2">
      <c r="A1734" t="s">
        <v>262</v>
      </c>
      <c r="B1734" t="s">
        <v>145</v>
      </c>
      <c r="C1734" t="s">
        <v>146</v>
      </c>
      <c r="D1734" t="s">
        <v>267</v>
      </c>
      <c r="E1734" t="s">
        <v>266</v>
      </c>
      <c r="F1734" s="1">
        <v>0.61111111111111116</v>
      </c>
      <c r="G1734">
        <v>0</v>
      </c>
      <c r="H1734">
        <v>3102</v>
      </c>
      <c r="I1734">
        <v>3102</v>
      </c>
      <c r="J1734">
        <v>1.5</v>
      </c>
      <c r="K1734">
        <v>0.245</v>
      </c>
      <c r="L1734">
        <v>0.5</v>
      </c>
      <c r="N1734">
        <v>5</v>
      </c>
      <c r="O1734">
        <v>0.5</v>
      </c>
      <c r="P1734">
        <v>0.19634954084936199</v>
      </c>
      <c r="Q1734">
        <v>759.99</v>
      </c>
      <c r="R1734">
        <v>2.5333000000000001</v>
      </c>
      <c r="S1734">
        <v>149.22368755010601</v>
      </c>
      <c r="T1734">
        <v>2</v>
      </c>
      <c r="U1734">
        <v>0.5</v>
      </c>
      <c r="V1734" t="s">
        <v>93</v>
      </c>
      <c r="W1734" s="2">
        <v>5</v>
      </c>
      <c r="X1734" s="2">
        <v>1000</v>
      </c>
      <c r="Y1734" s="2">
        <v>200</v>
      </c>
      <c r="Z1734" s="2">
        <v>0</v>
      </c>
      <c r="AB1734" s="2">
        <v>3</v>
      </c>
      <c r="AC1734" s="2">
        <v>0</v>
      </c>
      <c r="AD1734" s="2">
        <v>2</v>
      </c>
      <c r="AE1734" s="2">
        <v>1</v>
      </c>
      <c r="AF1734" s="2">
        <v>1</v>
      </c>
      <c r="AG1734" s="2">
        <v>2.68053957496317</v>
      </c>
      <c r="AH1734" s="2">
        <v>400</v>
      </c>
      <c r="AI1734">
        <v>200</v>
      </c>
      <c r="AJ1734" t="s">
        <v>93</v>
      </c>
      <c r="AK1734" t="s">
        <v>50</v>
      </c>
      <c r="AL1734" t="s">
        <v>93</v>
      </c>
      <c r="AM1734" t="s">
        <v>51</v>
      </c>
      <c r="AN1734" t="s">
        <v>52</v>
      </c>
      <c r="AO1734" t="s">
        <v>53</v>
      </c>
      <c r="AP1734" t="s">
        <v>54</v>
      </c>
      <c r="AQ1734" t="s">
        <v>94</v>
      </c>
      <c r="AR1734" t="s">
        <v>93</v>
      </c>
    </row>
    <row r="1735" spans="1:44" hidden="1" x14ac:dyDescent="0.2">
      <c r="A1735" t="s">
        <v>262</v>
      </c>
      <c r="B1735" t="s">
        <v>145</v>
      </c>
      <c r="C1735" t="s">
        <v>146</v>
      </c>
      <c r="D1735" t="s">
        <v>267</v>
      </c>
      <c r="E1735" t="s">
        <v>266</v>
      </c>
      <c r="F1735" s="1">
        <v>0.61111111111111116</v>
      </c>
      <c r="G1735">
        <v>0</v>
      </c>
      <c r="H1735">
        <v>3102</v>
      </c>
      <c r="I1735">
        <v>3102</v>
      </c>
      <c r="J1735">
        <v>1.5</v>
      </c>
      <c r="K1735">
        <v>0.245</v>
      </c>
      <c r="L1735">
        <v>0.5</v>
      </c>
      <c r="N1735">
        <v>5</v>
      </c>
      <c r="O1735">
        <v>0.5</v>
      </c>
      <c r="P1735">
        <v>0.19634954084936199</v>
      </c>
      <c r="Q1735">
        <v>759.99</v>
      </c>
      <c r="R1735">
        <v>2.5333000000000001</v>
      </c>
      <c r="S1735">
        <v>149.22368755010601</v>
      </c>
      <c r="T1735">
        <v>2</v>
      </c>
      <c r="U1735">
        <v>0.5</v>
      </c>
      <c r="V1735" t="s">
        <v>93</v>
      </c>
      <c r="W1735" s="2">
        <v>5</v>
      </c>
      <c r="X1735" s="2">
        <v>400</v>
      </c>
      <c r="Y1735" s="2">
        <v>80</v>
      </c>
      <c r="Z1735" s="2">
        <v>0</v>
      </c>
      <c r="AB1735" s="2">
        <v>1</v>
      </c>
      <c r="AC1735" s="2">
        <v>0</v>
      </c>
      <c r="AD1735" s="2">
        <v>0</v>
      </c>
      <c r="AE1735" s="2">
        <v>1</v>
      </c>
      <c r="AF1735" s="2">
        <v>0.33333333333333298</v>
      </c>
      <c r="AG1735" s="2">
        <v>0.35740527666175598</v>
      </c>
      <c r="AH1735" s="2">
        <v>53.3333333333333</v>
      </c>
      <c r="AI1735">
        <v>500</v>
      </c>
      <c r="AJ1735" t="s">
        <v>93</v>
      </c>
      <c r="AK1735" t="s">
        <v>50</v>
      </c>
      <c r="AL1735" t="s">
        <v>93</v>
      </c>
      <c r="AM1735" t="s">
        <v>51</v>
      </c>
      <c r="AN1735" t="s">
        <v>52</v>
      </c>
      <c r="AO1735" t="s">
        <v>53</v>
      </c>
      <c r="AP1735" t="s">
        <v>54</v>
      </c>
      <c r="AQ1735" t="s">
        <v>94</v>
      </c>
      <c r="AR1735" t="s">
        <v>93</v>
      </c>
    </row>
    <row r="1736" spans="1:44" hidden="1" x14ac:dyDescent="0.2">
      <c r="A1736" t="s">
        <v>262</v>
      </c>
      <c r="B1736" t="s">
        <v>145</v>
      </c>
      <c r="C1736" t="s">
        <v>146</v>
      </c>
      <c r="D1736" t="s">
        <v>267</v>
      </c>
      <c r="E1736" t="s">
        <v>266</v>
      </c>
      <c r="F1736" s="1">
        <v>0.61111111111111116</v>
      </c>
      <c r="G1736">
        <v>0</v>
      </c>
      <c r="H1736">
        <v>3102</v>
      </c>
      <c r="I1736">
        <v>3102</v>
      </c>
      <c r="J1736">
        <v>1.5</v>
      </c>
      <c r="K1736">
        <v>0.245</v>
      </c>
      <c r="L1736">
        <v>0.5</v>
      </c>
      <c r="N1736">
        <v>5</v>
      </c>
      <c r="O1736">
        <v>0.5</v>
      </c>
      <c r="P1736">
        <v>0.19634954084936199</v>
      </c>
      <c r="Q1736">
        <v>759.99</v>
      </c>
      <c r="R1736">
        <v>2.5333000000000001</v>
      </c>
      <c r="S1736">
        <v>149.22368755010601</v>
      </c>
      <c r="T1736">
        <v>2</v>
      </c>
      <c r="U1736">
        <v>0.5</v>
      </c>
      <c r="V1736" t="s">
        <v>95</v>
      </c>
      <c r="W1736" s="2">
        <v>5</v>
      </c>
      <c r="X1736" s="2">
        <v>1000</v>
      </c>
      <c r="Y1736" s="2">
        <v>200</v>
      </c>
      <c r="Z1736" s="2">
        <v>0</v>
      </c>
      <c r="AB1736" s="2">
        <v>5</v>
      </c>
      <c r="AC1736" s="2">
        <v>3</v>
      </c>
      <c r="AD1736" s="2">
        <v>0</v>
      </c>
      <c r="AE1736" s="2">
        <v>2</v>
      </c>
      <c r="AF1736" s="2">
        <v>1.6666666666666601</v>
      </c>
      <c r="AG1736" s="2">
        <v>4.4675659582719502</v>
      </c>
      <c r="AH1736" s="2">
        <v>666.66666666666595</v>
      </c>
      <c r="AI1736">
        <v>200</v>
      </c>
      <c r="AJ1736" t="s">
        <v>95</v>
      </c>
      <c r="AK1736" t="s">
        <v>65</v>
      </c>
      <c r="AL1736" t="s">
        <v>95</v>
      </c>
      <c r="AM1736" t="s">
        <v>51</v>
      </c>
      <c r="AN1736" t="s">
        <v>52</v>
      </c>
      <c r="AO1736" t="s">
        <v>53</v>
      </c>
      <c r="AP1736" t="s">
        <v>54</v>
      </c>
      <c r="AQ1736" t="s">
        <v>96</v>
      </c>
      <c r="AR1736" t="s">
        <v>97</v>
      </c>
    </row>
    <row r="1737" spans="1:44" hidden="1" x14ac:dyDescent="0.2">
      <c r="A1737" t="s">
        <v>262</v>
      </c>
      <c r="B1737" t="s">
        <v>145</v>
      </c>
      <c r="C1737" t="s">
        <v>146</v>
      </c>
      <c r="D1737" t="s">
        <v>267</v>
      </c>
      <c r="E1737" t="s">
        <v>266</v>
      </c>
      <c r="F1737" s="1">
        <v>0.61111111111111116</v>
      </c>
      <c r="G1737">
        <v>0</v>
      </c>
      <c r="H1737">
        <v>3102</v>
      </c>
      <c r="I1737">
        <v>3102</v>
      </c>
      <c r="J1737">
        <v>1.5</v>
      </c>
      <c r="K1737">
        <v>0.245</v>
      </c>
      <c r="L1737">
        <v>0.5</v>
      </c>
      <c r="N1737">
        <v>5</v>
      </c>
      <c r="O1737">
        <v>0.5</v>
      </c>
      <c r="P1737">
        <v>0.19634954084936199</v>
      </c>
      <c r="Q1737">
        <v>759.99</v>
      </c>
      <c r="R1737">
        <v>2.5333000000000001</v>
      </c>
      <c r="S1737">
        <v>149.22368755010601</v>
      </c>
      <c r="T1737">
        <v>2</v>
      </c>
      <c r="U1737">
        <v>0.5</v>
      </c>
      <c r="V1737" t="s">
        <v>95</v>
      </c>
      <c r="W1737" s="2">
        <v>5</v>
      </c>
      <c r="X1737" s="2">
        <v>400</v>
      </c>
      <c r="Y1737" s="2">
        <v>80</v>
      </c>
      <c r="Z1737" s="2">
        <v>0</v>
      </c>
      <c r="AB1737" s="2">
        <v>6</v>
      </c>
      <c r="AC1737" s="2">
        <v>1</v>
      </c>
      <c r="AD1737" s="2">
        <v>2</v>
      </c>
      <c r="AE1737" s="2">
        <v>3</v>
      </c>
      <c r="AF1737" s="2">
        <v>2</v>
      </c>
      <c r="AG1737" s="2">
        <v>2.1444316599705302</v>
      </c>
      <c r="AH1737" s="2">
        <v>320</v>
      </c>
      <c r="AI1737">
        <v>500</v>
      </c>
      <c r="AJ1737" t="s">
        <v>95</v>
      </c>
      <c r="AK1737" t="s">
        <v>65</v>
      </c>
      <c r="AL1737" t="s">
        <v>95</v>
      </c>
      <c r="AM1737" t="s">
        <v>51</v>
      </c>
      <c r="AN1737" t="s">
        <v>52</v>
      </c>
      <c r="AO1737" t="s">
        <v>53</v>
      </c>
      <c r="AP1737" t="s">
        <v>54</v>
      </c>
      <c r="AQ1737" t="s">
        <v>96</v>
      </c>
      <c r="AR1737" t="s">
        <v>97</v>
      </c>
    </row>
    <row r="1738" spans="1:44" hidden="1" x14ac:dyDescent="0.2">
      <c r="A1738" t="s">
        <v>268</v>
      </c>
      <c r="B1738" t="s">
        <v>45</v>
      </c>
      <c r="C1738" t="s">
        <v>46</v>
      </c>
      <c r="D1738" t="s">
        <v>269</v>
      </c>
      <c r="E1738" t="s">
        <v>270</v>
      </c>
      <c r="F1738" s="1">
        <v>0.45</v>
      </c>
      <c r="G1738">
        <v>0</v>
      </c>
      <c r="H1738">
        <v>2005</v>
      </c>
      <c r="I1738">
        <v>2005</v>
      </c>
      <c r="J1738">
        <v>1.5</v>
      </c>
      <c r="K1738">
        <v>0.245</v>
      </c>
      <c r="L1738">
        <v>0.5</v>
      </c>
      <c r="N1738">
        <v>5</v>
      </c>
      <c r="O1738">
        <v>0.5</v>
      </c>
      <c r="P1738">
        <v>0.19634954084936199</v>
      </c>
      <c r="Q1738">
        <v>491.22500000000002</v>
      </c>
      <c r="R1738">
        <v>1.6374166666666601</v>
      </c>
      <c r="S1738">
        <v>96.451803203727806</v>
      </c>
      <c r="T1738">
        <v>4</v>
      </c>
      <c r="U1738">
        <v>0.25</v>
      </c>
      <c r="V1738" t="s">
        <v>49</v>
      </c>
      <c r="W1738" s="2">
        <v>5</v>
      </c>
      <c r="X1738" s="2">
        <v>1000</v>
      </c>
      <c r="Y1738" s="2">
        <v>200</v>
      </c>
      <c r="Z1738" s="2">
        <v>1</v>
      </c>
      <c r="AA1738" s="2">
        <v>0.5</v>
      </c>
      <c r="AB1738" s="2">
        <v>1</v>
      </c>
      <c r="AC1738" s="2">
        <v>1</v>
      </c>
      <c r="AD1738" s="2">
        <v>0</v>
      </c>
      <c r="AE1738" s="2">
        <v>0</v>
      </c>
      <c r="AF1738" s="2">
        <v>0.33333333333333298</v>
      </c>
      <c r="AG1738" s="2">
        <v>2.7647660054981702</v>
      </c>
      <c r="AH1738" s="2">
        <v>266.666666666666</v>
      </c>
      <c r="AI1738">
        <v>200</v>
      </c>
      <c r="AJ1738" t="s">
        <v>49</v>
      </c>
      <c r="AK1738" t="s">
        <v>50</v>
      </c>
      <c r="AL1738" t="s">
        <v>49</v>
      </c>
      <c r="AM1738" t="s">
        <v>51</v>
      </c>
      <c r="AN1738" t="s">
        <v>52</v>
      </c>
      <c r="AO1738" t="s">
        <v>53</v>
      </c>
      <c r="AP1738" t="s">
        <v>54</v>
      </c>
      <c r="AQ1738" t="s">
        <v>55</v>
      </c>
      <c r="AR1738" t="s">
        <v>49</v>
      </c>
    </row>
    <row r="1739" spans="1:44" hidden="1" x14ac:dyDescent="0.2">
      <c r="A1739" t="s">
        <v>268</v>
      </c>
      <c r="B1739" t="s">
        <v>45</v>
      </c>
      <c r="C1739" t="s">
        <v>46</v>
      </c>
      <c r="D1739" t="s">
        <v>269</v>
      </c>
      <c r="E1739" t="s">
        <v>270</v>
      </c>
      <c r="F1739" s="1">
        <v>0.45</v>
      </c>
      <c r="G1739">
        <v>0</v>
      </c>
      <c r="H1739">
        <v>2005</v>
      </c>
      <c r="I1739">
        <v>2005</v>
      </c>
      <c r="J1739">
        <v>1.5</v>
      </c>
      <c r="K1739">
        <v>0.245</v>
      </c>
      <c r="L1739">
        <v>0.5</v>
      </c>
      <c r="N1739">
        <v>5</v>
      </c>
      <c r="O1739">
        <v>0.5</v>
      </c>
      <c r="P1739">
        <v>0.19634954084936199</v>
      </c>
      <c r="Q1739">
        <v>491.22500000000002</v>
      </c>
      <c r="R1739">
        <v>1.6374166666666601</v>
      </c>
      <c r="S1739">
        <v>96.451803203727806</v>
      </c>
      <c r="T1739">
        <v>2</v>
      </c>
      <c r="U1739">
        <v>0.5</v>
      </c>
      <c r="V1739" t="s">
        <v>155</v>
      </c>
      <c r="W1739" s="2">
        <v>5</v>
      </c>
      <c r="X1739" s="2">
        <v>250</v>
      </c>
      <c r="Y1739" s="2">
        <v>50</v>
      </c>
      <c r="Z1739" s="2">
        <v>0</v>
      </c>
      <c r="AA1739" s="2">
        <v>0</v>
      </c>
      <c r="AB1739" s="2">
        <v>1</v>
      </c>
      <c r="AC1739" s="2">
        <v>0</v>
      </c>
      <c r="AD1739" s="2">
        <v>0</v>
      </c>
      <c r="AE1739" s="2">
        <v>1</v>
      </c>
      <c r="AF1739" s="2">
        <v>0.33333333333333298</v>
      </c>
      <c r="AG1739" s="2">
        <v>0.345595750687271</v>
      </c>
      <c r="AH1739" s="2">
        <v>33.3333333333333</v>
      </c>
      <c r="AI1739">
        <v>500</v>
      </c>
      <c r="AJ1739" t="s">
        <v>155</v>
      </c>
      <c r="AK1739" t="s">
        <v>50</v>
      </c>
      <c r="AL1739" t="s">
        <v>155</v>
      </c>
      <c r="AM1739" t="s">
        <v>51</v>
      </c>
      <c r="AN1739" t="s">
        <v>52</v>
      </c>
      <c r="AO1739" t="s">
        <v>53</v>
      </c>
      <c r="AP1739" t="s">
        <v>54</v>
      </c>
      <c r="AQ1739" t="s">
        <v>57</v>
      </c>
      <c r="AR1739" t="s">
        <v>155</v>
      </c>
    </row>
    <row r="1740" spans="1:44" hidden="1" x14ac:dyDescent="0.2">
      <c r="A1740" t="s">
        <v>268</v>
      </c>
      <c r="B1740" t="s">
        <v>45</v>
      </c>
      <c r="C1740" t="s">
        <v>46</v>
      </c>
      <c r="D1740" t="s">
        <v>269</v>
      </c>
      <c r="E1740" t="s">
        <v>270</v>
      </c>
      <c r="F1740" s="1">
        <v>0.45</v>
      </c>
      <c r="G1740">
        <v>0</v>
      </c>
      <c r="H1740">
        <v>2005</v>
      </c>
      <c r="I1740">
        <v>2005</v>
      </c>
      <c r="J1740">
        <v>1.5</v>
      </c>
      <c r="K1740">
        <v>0.245</v>
      </c>
      <c r="L1740">
        <v>0.5</v>
      </c>
      <c r="N1740">
        <v>5</v>
      </c>
      <c r="O1740">
        <v>0.5</v>
      </c>
      <c r="P1740">
        <v>0.19634954084936199</v>
      </c>
      <c r="Q1740">
        <v>491.22500000000002</v>
      </c>
      <c r="R1740">
        <v>1.6374166666666601</v>
      </c>
      <c r="S1740">
        <v>96.451803203727806</v>
      </c>
      <c r="T1740">
        <v>4</v>
      </c>
      <c r="U1740">
        <v>0.25</v>
      </c>
      <c r="V1740" t="s">
        <v>125</v>
      </c>
      <c r="W1740">
        <v>5</v>
      </c>
      <c r="X1740">
        <v>1000</v>
      </c>
      <c r="Y1740">
        <v>200</v>
      </c>
      <c r="Z1740">
        <v>1</v>
      </c>
      <c r="AA1740">
        <v>0.5</v>
      </c>
      <c r="AB1740">
        <v>1</v>
      </c>
      <c r="AC1740">
        <v>1</v>
      </c>
      <c r="AD1740">
        <v>0</v>
      </c>
      <c r="AE1740">
        <v>0</v>
      </c>
      <c r="AF1740">
        <v>0.33333333333333298</v>
      </c>
      <c r="AG1740">
        <v>2.7647660054981702</v>
      </c>
      <c r="AH1740">
        <v>266.666666666666</v>
      </c>
      <c r="AI1740">
        <v>200</v>
      </c>
      <c r="AJ1740" t="s">
        <v>125</v>
      </c>
      <c r="AK1740" t="s">
        <v>116</v>
      </c>
      <c r="AL1740" t="s">
        <v>125</v>
      </c>
      <c r="AM1740" t="s">
        <v>51</v>
      </c>
      <c r="AN1740" t="s">
        <v>52</v>
      </c>
      <c r="AO1740" t="s">
        <v>110</v>
      </c>
      <c r="AP1740" t="s">
        <v>117</v>
      </c>
    </row>
    <row r="1741" spans="1:44" hidden="1" x14ac:dyDescent="0.2">
      <c r="A1741" t="s">
        <v>268</v>
      </c>
      <c r="B1741" t="s">
        <v>45</v>
      </c>
      <c r="C1741" t="s">
        <v>46</v>
      </c>
      <c r="D1741" t="s">
        <v>269</v>
      </c>
      <c r="E1741" t="s">
        <v>270</v>
      </c>
      <c r="F1741" s="1">
        <v>0.45</v>
      </c>
      <c r="G1741">
        <v>0</v>
      </c>
      <c r="H1741">
        <v>2005</v>
      </c>
      <c r="I1741">
        <v>2005</v>
      </c>
      <c r="J1741">
        <v>1.5</v>
      </c>
      <c r="K1741">
        <v>0.245</v>
      </c>
      <c r="L1741">
        <v>0.5</v>
      </c>
      <c r="N1741">
        <v>5</v>
      </c>
      <c r="O1741">
        <v>0.5</v>
      </c>
      <c r="P1741">
        <v>0.19634954084936199</v>
      </c>
      <c r="Q1741">
        <v>491.22500000000002</v>
      </c>
      <c r="R1741">
        <v>1.6374166666666601</v>
      </c>
      <c r="S1741">
        <v>96.451803203727806</v>
      </c>
      <c r="T1741">
        <v>2</v>
      </c>
      <c r="U1741">
        <v>0.5</v>
      </c>
      <c r="V1741" t="s">
        <v>115</v>
      </c>
      <c r="W1741">
        <v>5</v>
      </c>
      <c r="X1741">
        <v>250</v>
      </c>
      <c r="Y1741">
        <v>50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1</v>
      </c>
      <c r="AF1741">
        <v>0.33333333333333298</v>
      </c>
      <c r="AG1741">
        <v>0.345595750687271</v>
      </c>
      <c r="AH1741">
        <v>33.3333333333333</v>
      </c>
      <c r="AI1741">
        <v>500</v>
      </c>
      <c r="AJ1741" t="s">
        <v>115</v>
      </c>
      <c r="AK1741" t="s">
        <v>116</v>
      </c>
      <c r="AL1741" t="s">
        <v>115</v>
      </c>
      <c r="AM1741" t="s">
        <v>51</v>
      </c>
      <c r="AN1741" t="s">
        <v>52</v>
      </c>
      <c r="AO1741" t="s">
        <v>110</v>
      </c>
      <c r="AP1741" t="s">
        <v>117</v>
      </c>
    </row>
    <row r="1742" spans="1:44" hidden="1" x14ac:dyDescent="0.2">
      <c r="A1742" t="s">
        <v>268</v>
      </c>
      <c r="B1742" t="s">
        <v>45</v>
      </c>
      <c r="C1742" t="s">
        <v>46</v>
      </c>
      <c r="D1742" t="s">
        <v>269</v>
      </c>
      <c r="E1742" t="s">
        <v>270</v>
      </c>
      <c r="F1742" s="1">
        <v>0.45</v>
      </c>
      <c r="G1742">
        <v>0</v>
      </c>
      <c r="H1742">
        <v>2005</v>
      </c>
      <c r="I1742">
        <v>2005</v>
      </c>
      <c r="J1742">
        <v>1.5</v>
      </c>
      <c r="K1742">
        <v>0.245</v>
      </c>
      <c r="L1742">
        <v>0.5</v>
      </c>
      <c r="N1742">
        <v>5</v>
      </c>
      <c r="O1742">
        <v>0.5</v>
      </c>
      <c r="P1742">
        <v>0.19634954084936199</v>
      </c>
      <c r="Q1742">
        <v>491.22500000000002</v>
      </c>
      <c r="R1742">
        <v>1.6374166666666601</v>
      </c>
      <c r="S1742">
        <v>96.451803203727806</v>
      </c>
      <c r="T1742">
        <v>4</v>
      </c>
      <c r="U1742">
        <v>0.25</v>
      </c>
      <c r="V1742" t="s">
        <v>271</v>
      </c>
      <c r="W1742" s="2">
        <v>5</v>
      </c>
      <c r="X1742" s="2">
        <v>1000</v>
      </c>
      <c r="Y1742" s="2">
        <v>200</v>
      </c>
      <c r="Z1742" s="2">
        <v>1</v>
      </c>
      <c r="AA1742" s="2">
        <v>0.5</v>
      </c>
      <c r="AB1742" s="2">
        <v>3</v>
      </c>
      <c r="AC1742" s="2">
        <v>1</v>
      </c>
      <c r="AD1742" s="2">
        <v>2</v>
      </c>
      <c r="AE1742" s="2">
        <v>0</v>
      </c>
      <c r="AF1742" s="2">
        <v>1</v>
      </c>
      <c r="AG1742" s="2">
        <v>8.2942980164945208</v>
      </c>
      <c r="AH1742" s="2">
        <v>800</v>
      </c>
      <c r="AI1742">
        <v>200</v>
      </c>
      <c r="AJ1742" t="s">
        <v>271</v>
      </c>
      <c r="AK1742" t="s">
        <v>50</v>
      </c>
      <c r="AL1742" t="s">
        <v>271</v>
      </c>
      <c r="AM1742" t="s">
        <v>51</v>
      </c>
      <c r="AN1742" t="s">
        <v>52</v>
      </c>
      <c r="AO1742" t="s">
        <v>53</v>
      </c>
      <c r="AP1742" t="s">
        <v>54</v>
      </c>
      <c r="AQ1742" t="s">
        <v>132</v>
      </c>
      <c r="AR1742" t="s">
        <v>271</v>
      </c>
    </row>
    <row r="1743" spans="1:44" hidden="1" x14ac:dyDescent="0.2">
      <c r="A1743" t="s">
        <v>268</v>
      </c>
      <c r="B1743" t="s">
        <v>45</v>
      </c>
      <c r="C1743" t="s">
        <v>46</v>
      </c>
      <c r="D1743" t="s">
        <v>269</v>
      </c>
      <c r="E1743" t="s">
        <v>270</v>
      </c>
      <c r="F1743" s="1">
        <v>0.45</v>
      </c>
      <c r="G1743">
        <v>0</v>
      </c>
      <c r="H1743">
        <v>2005</v>
      </c>
      <c r="I1743">
        <v>2005</v>
      </c>
      <c r="J1743">
        <v>1.5</v>
      </c>
      <c r="K1743">
        <v>0.245</v>
      </c>
      <c r="L1743">
        <v>0.5</v>
      </c>
      <c r="N1743">
        <v>5</v>
      </c>
      <c r="O1743">
        <v>0.5</v>
      </c>
      <c r="P1743">
        <v>0.19634954084936199</v>
      </c>
      <c r="Q1743">
        <v>491.22500000000002</v>
      </c>
      <c r="R1743">
        <v>1.6374166666666601</v>
      </c>
      <c r="S1743">
        <v>96.451803203727806</v>
      </c>
      <c r="T1743">
        <v>4</v>
      </c>
      <c r="U1743">
        <v>0.25</v>
      </c>
      <c r="V1743" t="s">
        <v>56</v>
      </c>
      <c r="W1743" s="2">
        <v>5</v>
      </c>
      <c r="X1743" s="2">
        <v>1000</v>
      </c>
      <c r="Y1743" s="2">
        <v>200</v>
      </c>
      <c r="Z1743" s="2">
        <v>1</v>
      </c>
      <c r="AA1743" s="2">
        <v>0.5</v>
      </c>
      <c r="AB1743" s="2">
        <v>7</v>
      </c>
      <c r="AC1743" s="2">
        <v>1</v>
      </c>
      <c r="AD1743" s="2">
        <v>3</v>
      </c>
      <c r="AE1743" s="2">
        <v>3</v>
      </c>
      <c r="AF1743" s="2">
        <v>2.3333333333333299</v>
      </c>
      <c r="AG1743" s="2">
        <v>19.353362038487202</v>
      </c>
      <c r="AH1743" s="2">
        <v>1866.6666666666599</v>
      </c>
      <c r="AI1743">
        <v>200</v>
      </c>
      <c r="AJ1743" t="s">
        <v>56</v>
      </c>
      <c r="AK1743" t="s">
        <v>50</v>
      </c>
      <c r="AL1743" t="s">
        <v>56</v>
      </c>
      <c r="AM1743" t="s">
        <v>51</v>
      </c>
      <c r="AN1743" t="s">
        <v>52</v>
      </c>
      <c r="AO1743" t="s">
        <v>53</v>
      </c>
      <c r="AP1743" t="s">
        <v>54</v>
      </c>
      <c r="AQ1743" t="s">
        <v>57</v>
      </c>
      <c r="AR1743" t="s">
        <v>56</v>
      </c>
    </row>
    <row r="1744" spans="1:44" hidden="1" x14ac:dyDescent="0.2">
      <c r="A1744" t="s">
        <v>268</v>
      </c>
      <c r="B1744" t="s">
        <v>45</v>
      </c>
      <c r="C1744" t="s">
        <v>46</v>
      </c>
      <c r="D1744" t="s">
        <v>269</v>
      </c>
      <c r="E1744" t="s">
        <v>270</v>
      </c>
      <c r="F1744" s="1">
        <v>0.45</v>
      </c>
      <c r="G1744">
        <v>0</v>
      </c>
      <c r="H1744">
        <v>2005</v>
      </c>
      <c r="I1744">
        <v>2005</v>
      </c>
      <c r="J1744">
        <v>1.5</v>
      </c>
      <c r="K1744">
        <v>0.245</v>
      </c>
      <c r="L1744">
        <v>0.5</v>
      </c>
      <c r="N1744">
        <v>5</v>
      </c>
      <c r="O1744">
        <v>0.5</v>
      </c>
      <c r="P1744">
        <v>0.19634954084936199</v>
      </c>
      <c r="Q1744">
        <v>491.22500000000002</v>
      </c>
      <c r="R1744">
        <v>1.6374166666666601</v>
      </c>
      <c r="S1744">
        <v>96.451803203727806</v>
      </c>
      <c r="T1744">
        <v>2</v>
      </c>
      <c r="U1744">
        <v>0.5</v>
      </c>
      <c r="V1744" t="s">
        <v>56</v>
      </c>
      <c r="W1744" s="2">
        <v>5</v>
      </c>
      <c r="X1744" s="2">
        <v>250</v>
      </c>
      <c r="Y1744" s="2">
        <v>50</v>
      </c>
      <c r="Z1744" s="2">
        <v>0</v>
      </c>
      <c r="AA1744" s="2">
        <v>0</v>
      </c>
      <c r="AB1744" s="2">
        <v>8</v>
      </c>
      <c r="AC1744" s="2">
        <v>0</v>
      </c>
      <c r="AD1744" s="2">
        <v>4</v>
      </c>
      <c r="AE1744" s="2">
        <v>4</v>
      </c>
      <c r="AF1744" s="2">
        <v>2.6666666666666599</v>
      </c>
      <c r="AG1744" s="2">
        <v>2.7647660054981702</v>
      </c>
      <c r="AH1744" s="2">
        <v>266.666666666666</v>
      </c>
      <c r="AI1744">
        <v>500</v>
      </c>
      <c r="AJ1744" t="s">
        <v>56</v>
      </c>
      <c r="AK1744" t="s">
        <v>50</v>
      </c>
      <c r="AL1744" t="s">
        <v>56</v>
      </c>
      <c r="AM1744" t="s">
        <v>51</v>
      </c>
      <c r="AN1744" t="s">
        <v>52</v>
      </c>
      <c r="AO1744" t="s">
        <v>53</v>
      </c>
      <c r="AP1744" t="s">
        <v>54</v>
      </c>
      <c r="AQ1744" t="s">
        <v>57</v>
      </c>
      <c r="AR1744" t="s">
        <v>56</v>
      </c>
    </row>
    <row r="1745" spans="1:44" hidden="1" x14ac:dyDescent="0.2">
      <c r="A1745" t="s">
        <v>268</v>
      </c>
      <c r="B1745" t="s">
        <v>45</v>
      </c>
      <c r="C1745" t="s">
        <v>46</v>
      </c>
      <c r="D1745" t="s">
        <v>269</v>
      </c>
      <c r="E1745" t="s">
        <v>270</v>
      </c>
      <c r="F1745" s="1">
        <v>0.45</v>
      </c>
      <c r="G1745">
        <v>0</v>
      </c>
      <c r="H1745">
        <v>2005</v>
      </c>
      <c r="I1745">
        <v>2005</v>
      </c>
      <c r="J1745">
        <v>1.5</v>
      </c>
      <c r="K1745">
        <v>0.245</v>
      </c>
      <c r="L1745">
        <v>0.5</v>
      </c>
      <c r="N1745">
        <v>5</v>
      </c>
      <c r="O1745">
        <v>0.5</v>
      </c>
      <c r="P1745">
        <v>0.19634954084936199</v>
      </c>
      <c r="Q1745">
        <v>491.22500000000002</v>
      </c>
      <c r="R1745">
        <v>1.6374166666666601</v>
      </c>
      <c r="S1745">
        <v>96.451803203727806</v>
      </c>
      <c r="T1745">
        <v>4</v>
      </c>
      <c r="U1745">
        <v>0.25</v>
      </c>
      <c r="V1745" t="s">
        <v>138</v>
      </c>
      <c r="W1745" s="2">
        <v>5</v>
      </c>
      <c r="X1745" s="2">
        <v>1000</v>
      </c>
      <c r="Y1745" s="2">
        <v>200</v>
      </c>
      <c r="Z1745" s="2">
        <v>1</v>
      </c>
      <c r="AA1745" s="2">
        <v>0.5</v>
      </c>
      <c r="AB1745" s="2">
        <v>1</v>
      </c>
      <c r="AC1745" s="2">
        <v>0</v>
      </c>
      <c r="AD1745" s="2">
        <v>0</v>
      </c>
      <c r="AE1745" s="2">
        <v>1</v>
      </c>
      <c r="AF1745" s="2">
        <v>0.33333333333333298</v>
      </c>
      <c r="AG1745" s="2">
        <v>2.7647660054981702</v>
      </c>
      <c r="AH1745" s="2">
        <v>266.666666666666</v>
      </c>
      <c r="AI1745">
        <v>200</v>
      </c>
      <c r="AJ1745" t="s">
        <v>138</v>
      </c>
      <c r="AK1745" t="s">
        <v>50</v>
      </c>
      <c r="AL1745" t="s">
        <v>138</v>
      </c>
      <c r="AM1745" t="s">
        <v>51</v>
      </c>
      <c r="AN1745" t="s">
        <v>52</v>
      </c>
      <c r="AO1745" t="s">
        <v>53</v>
      </c>
      <c r="AP1745" t="s">
        <v>54</v>
      </c>
      <c r="AQ1745" t="s">
        <v>139</v>
      </c>
      <c r="AR1745" t="s">
        <v>138</v>
      </c>
    </row>
    <row r="1746" spans="1:44" hidden="1" x14ac:dyDescent="0.2">
      <c r="A1746" t="s">
        <v>268</v>
      </c>
      <c r="B1746" t="s">
        <v>45</v>
      </c>
      <c r="C1746" t="s">
        <v>46</v>
      </c>
      <c r="D1746" t="s">
        <v>269</v>
      </c>
      <c r="E1746" t="s">
        <v>270</v>
      </c>
      <c r="F1746" s="1">
        <v>0.45</v>
      </c>
      <c r="G1746">
        <v>0</v>
      </c>
      <c r="H1746">
        <v>2005</v>
      </c>
      <c r="I1746">
        <v>2005</v>
      </c>
      <c r="J1746">
        <v>1.5</v>
      </c>
      <c r="K1746">
        <v>0.245</v>
      </c>
      <c r="L1746">
        <v>0.5</v>
      </c>
      <c r="N1746">
        <v>5</v>
      </c>
      <c r="O1746">
        <v>0.5</v>
      </c>
      <c r="P1746">
        <v>0.19634954084936199</v>
      </c>
      <c r="Q1746">
        <v>491.22500000000002</v>
      </c>
      <c r="R1746">
        <v>1.6374166666666601</v>
      </c>
      <c r="S1746">
        <v>96.451803203727806</v>
      </c>
      <c r="T1746">
        <v>2</v>
      </c>
      <c r="U1746">
        <v>0.5</v>
      </c>
      <c r="V1746" t="s">
        <v>138</v>
      </c>
      <c r="W1746" s="2">
        <v>5</v>
      </c>
      <c r="X1746" s="2">
        <v>250</v>
      </c>
      <c r="Y1746" s="2">
        <v>50</v>
      </c>
      <c r="Z1746" s="2">
        <v>0</v>
      </c>
      <c r="AA1746" s="2">
        <v>0</v>
      </c>
      <c r="AB1746" s="2">
        <v>1</v>
      </c>
      <c r="AC1746" s="2">
        <v>0</v>
      </c>
      <c r="AD1746" s="2">
        <v>0</v>
      </c>
      <c r="AE1746" s="2">
        <v>1</v>
      </c>
      <c r="AF1746" s="2">
        <v>0.33333333333333298</v>
      </c>
      <c r="AG1746" s="2">
        <v>0.345595750687271</v>
      </c>
      <c r="AH1746" s="2">
        <v>33.3333333333333</v>
      </c>
      <c r="AI1746">
        <v>500</v>
      </c>
      <c r="AJ1746" t="s">
        <v>138</v>
      </c>
      <c r="AK1746" t="s">
        <v>50</v>
      </c>
      <c r="AL1746" t="s">
        <v>138</v>
      </c>
      <c r="AM1746" t="s">
        <v>51</v>
      </c>
      <c r="AN1746" t="s">
        <v>52</v>
      </c>
      <c r="AO1746" t="s">
        <v>53</v>
      </c>
      <c r="AP1746" t="s">
        <v>54</v>
      </c>
      <c r="AQ1746" t="s">
        <v>139</v>
      </c>
      <c r="AR1746" t="s">
        <v>138</v>
      </c>
    </row>
    <row r="1747" spans="1:44" hidden="1" x14ac:dyDescent="0.2">
      <c r="A1747" t="s">
        <v>268</v>
      </c>
      <c r="B1747" t="s">
        <v>45</v>
      </c>
      <c r="C1747" t="s">
        <v>46</v>
      </c>
      <c r="D1747" t="s">
        <v>269</v>
      </c>
      <c r="E1747" t="s">
        <v>270</v>
      </c>
      <c r="F1747" s="1">
        <v>0.45</v>
      </c>
      <c r="G1747">
        <v>0</v>
      </c>
      <c r="H1747">
        <v>2005</v>
      </c>
      <c r="I1747">
        <v>2005</v>
      </c>
      <c r="J1747">
        <v>1.5</v>
      </c>
      <c r="K1747">
        <v>0.245</v>
      </c>
      <c r="L1747">
        <v>0.5</v>
      </c>
      <c r="N1747">
        <v>5</v>
      </c>
      <c r="O1747">
        <v>0.5</v>
      </c>
      <c r="P1747">
        <v>0.19634954084936199</v>
      </c>
      <c r="Q1747">
        <v>491.22500000000002</v>
      </c>
      <c r="R1747">
        <v>1.6374166666666601</v>
      </c>
      <c r="S1747">
        <v>96.451803203727806</v>
      </c>
      <c r="T1747">
        <v>4</v>
      </c>
      <c r="U1747">
        <v>0.25</v>
      </c>
      <c r="V1747" t="s">
        <v>119</v>
      </c>
      <c r="W1747">
        <v>5</v>
      </c>
      <c r="X1747">
        <v>1000</v>
      </c>
      <c r="Y1747">
        <v>200</v>
      </c>
      <c r="Z1747">
        <v>1</v>
      </c>
      <c r="AA1747">
        <v>0.5</v>
      </c>
      <c r="AB1747">
        <v>2</v>
      </c>
      <c r="AC1747">
        <v>0</v>
      </c>
      <c r="AD1747">
        <v>2</v>
      </c>
      <c r="AE1747">
        <v>0</v>
      </c>
      <c r="AF1747">
        <v>0.66666666666666596</v>
      </c>
      <c r="AG1747">
        <v>5.5295320109963404</v>
      </c>
      <c r="AH1747">
        <v>533.33333333333303</v>
      </c>
      <c r="AI1747">
        <v>200</v>
      </c>
      <c r="AJ1747" t="s">
        <v>119</v>
      </c>
      <c r="AK1747" t="s">
        <v>116</v>
      </c>
      <c r="AL1747" t="s">
        <v>119</v>
      </c>
      <c r="AM1747" t="s">
        <v>51</v>
      </c>
      <c r="AN1747" t="s">
        <v>52</v>
      </c>
      <c r="AO1747" t="s">
        <v>110</v>
      </c>
      <c r="AP1747" t="s">
        <v>117</v>
      </c>
    </row>
    <row r="1748" spans="1:44" hidden="1" x14ac:dyDescent="0.2">
      <c r="A1748" t="s">
        <v>268</v>
      </c>
      <c r="B1748" t="s">
        <v>45</v>
      </c>
      <c r="C1748" t="s">
        <v>46</v>
      </c>
      <c r="D1748" t="s">
        <v>269</v>
      </c>
      <c r="E1748" t="s">
        <v>270</v>
      </c>
      <c r="F1748" s="1">
        <v>0.45</v>
      </c>
      <c r="G1748">
        <v>0</v>
      </c>
      <c r="H1748">
        <v>2005</v>
      </c>
      <c r="I1748">
        <v>2005</v>
      </c>
      <c r="J1748">
        <v>1.5</v>
      </c>
      <c r="K1748">
        <v>0.245</v>
      </c>
      <c r="L1748">
        <v>0.5</v>
      </c>
      <c r="N1748">
        <v>5</v>
      </c>
      <c r="O1748">
        <v>0.5</v>
      </c>
      <c r="P1748">
        <v>0.19634954084936199</v>
      </c>
      <c r="Q1748">
        <v>491.22500000000002</v>
      </c>
      <c r="R1748">
        <v>1.6374166666666601</v>
      </c>
      <c r="S1748">
        <v>96.451803203727806</v>
      </c>
      <c r="T1748">
        <v>2</v>
      </c>
      <c r="U1748">
        <v>0.5</v>
      </c>
      <c r="V1748" t="s">
        <v>119</v>
      </c>
      <c r="W1748">
        <v>5</v>
      </c>
      <c r="X1748">
        <v>250</v>
      </c>
      <c r="Y1748">
        <v>50</v>
      </c>
      <c r="Z1748">
        <v>0</v>
      </c>
      <c r="AA1748">
        <v>0</v>
      </c>
      <c r="AB1748">
        <v>2</v>
      </c>
      <c r="AC1748">
        <v>0</v>
      </c>
      <c r="AD1748">
        <v>1</v>
      </c>
      <c r="AE1748">
        <v>1</v>
      </c>
      <c r="AF1748">
        <v>0.66666666666666596</v>
      </c>
      <c r="AG1748">
        <v>0.69119150137454299</v>
      </c>
      <c r="AH1748">
        <v>66.6666666666666</v>
      </c>
      <c r="AI1748">
        <v>500</v>
      </c>
      <c r="AJ1748" t="s">
        <v>119</v>
      </c>
      <c r="AK1748" t="s">
        <v>116</v>
      </c>
      <c r="AL1748" t="s">
        <v>119</v>
      </c>
      <c r="AM1748" t="s">
        <v>51</v>
      </c>
      <c r="AN1748" t="s">
        <v>52</v>
      </c>
      <c r="AO1748" t="s">
        <v>110</v>
      </c>
      <c r="AP1748" t="s">
        <v>117</v>
      </c>
    </row>
    <row r="1749" spans="1:44" hidden="1" x14ac:dyDescent="0.2">
      <c r="A1749" t="s">
        <v>268</v>
      </c>
      <c r="B1749" t="s">
        <v>45</v>
      </c>
      <c r="C1749" t="s">
        <v>46</v>
      </c>
      <c r="D1749" t="s">
        <v>269</v>
      </c>
      <c r="E1749" t="s">
        <v>270</v>
      </c>
      <c r="F1749" s="1">
        <v>0.45</v>
      </c>
      <c r="G1749">
        <v>0</v>
      </c>
      <c r="H1749">
        <v>2005</v>
      </c>
      <c r="I1749">
        <v>2005</v>
      </c>
      <c r="J1749">
        <v>1.5</v>
      </c>
      <c r="K1749">
        <v>0.245</v>
      </c>
      <c r="L1749">
        <v>0.5</v>
      </c>
      <c r="N1749">
        <v>5</v>
      </c>
      <c r="O1749">
        <v>0.5</v>
      </c>
      <c r="P1749">
        <v>0.19634954084936199</v>
      </c>
      <c r="Q1749">
        <v>491.22500000000002</v>
      </c>
      <c r="R1749">
        <v>1.6374166666666601</v>
      </c>
      <c r="S1749">
        <v>96.451803203727806</v>
      </c>
      <c r="T1749">
        <v>2</v>
      </c>
      <c r="U1749">
        <v>0.5</v>
      </c>
      <c r="V1749" t="s">
        <v>140</v>
      </c>
      <c r="W1749" s="2">
        <v>5</v>
      </c>
      <c r="X1749" s="2">
        <v>250</v>
      </c>
      <c r="Y1749" s="2">
        <v>50</v>
      </c>
      <c r="Z1749" s="2">
        <v>0</v>
      </c>
      <c r="AA1749" s="2">
        <v>0</v>
      </c>
      <c r="AB1749" s="2">
        <v>1</v>
      </c>
      <c r="AC1749" s="2">
        <v>0</v>
      </c>
      <c r="AD1749" s="2">
        <v>0</v>
      </c>
      <c r="AE1749" s="2">
        <v>1</v>
      </c>
      <c r="AF1749" s="2">
        <v>0.33333333333333298</v>
      </c>
      <c r="AG1749" s="2">
        <v>0.345595750687271</v>
      </c>
      <c r="AH1749" s="2">
        <v>33.3333333333333</v>
      </c>
      <c r="AI1749">
        <v>500</v>
      </c>
      <c r="AJ1749" t="s">
        <v>140</v>
      </c>
      <c r="AK1749" t="s">
        <v>50</v>
      </c>
      <c r="AL1749" t="s">
        <v>140</v>
      </c>
      <c r="AM1749" t="s">
        <v>51</v>
      </c>
      <c r="AN1749" t="s">
        <v>52</v>
      </c>
      <c r="AO1749" t="s">
        <v>53</v>
      </c>
      <c r="AP1749" t="s">
        <v>54</v>
      </c>
      <c r="AQ1749" t="s">
        <v>141</v>
      </c>
      <c r="AR1749" t="s">
        <v>140</v>
      </c>
    </row>
    <row r="1750" spans="1:44" hidden="1" x14ac:dyDescent="0.2">
      <c r="A1750" t="s">
        <v>268</v>
      </c>
      <c r="B1750" t="s">
        <v>45</v>
      </c>
      <c r="C1750" t="s">
        <v>46</v>
      </c>
      <c r="D1750" t="s">
        <v>269</v>
      </c>
      <c r="E1750" t="s">
        <v>270</v>
      </c>
      <c r="F1750" s="1">
        <v>0.45</v>
      </c>
      <c r="G1750">
        <v>0</v>
      </c>
      <c r="H1750">
        <v>2005</v>
      </c>
      <c r="I1750">
        <v>2005</v>
      </c>
      <c r="J1750">
        <v>1.5</v>
      </c>
      <c r="K1750">
        <v>0.245</v>
      </c>
      <c r="L1750">
        <v>0.5</v>
      </c>
      <c r="N1750">
        <v>5</v>
      </c>
      <c r="O1750">
        <v>0.5</v>
      </c>
      <c r="P1750">
        <v>0.19634954084936199</v>
      </c>
      <c r="Q1750">
        <v>491.22500000000002</v>
      </c>
      <c r="R1750">
        <v>1.6374166666666601</v>
      </c>
      <c r="S1750">
        <v>96.451803203727806</v>
      </c>
      <c r="T1750">
        <v>4</v>
      </c>
      <c r="U1750">
        <v>0.25</v>
      </c>
      <c r="V1750" t="s">
        <v>120</v>
      </c>
      <c r="W1750">
        <v>5</v>
      </c>
      <c r="X1750">
        <v>1000</v>
      </c>
      <c r="Y1750">
        <v>200</v>
      </c>
      <c r="Z1750">
        <v>1</v>
      </c>
      <c r="AA1750">
        <v>0.5</v>
      </c>
      <c r="AB1750">
        <v>3</v>
      </c>
      <c r="AC1750">
        <v>0</v>
      </c>
      <c r="AD1750">
        <v>0</v>
      </c>
      <c r="AE1750">
        <v>3</v>
      </c>
      <c r="AF1750">
        <v>1</v>
      </c>
      <c r="AG1750">
        <v>8.2942980164945208</v>
      </c>
      <c r="AH1750">
        <v>800</v>
      </c>
      <c r="AI1750">
        <v>200</v>
      </c>
      <c r="AJ1750" t="s">
        <v>120</v>
      </c>
      <c r="AK1750" t="s">
        <v>73</v>
      </c>
      <c r="AL1750" t="s">
        <v>120</v>
      </c>
      <c r="AM1750" t="s">
        <v>51</v>
      </c>
      <c r="AN1750" t="s">
        <v>120</v>
      </c>
    </row>
    <row r="1751" spans="1:44" hidden="1" x14ac:dyDescent="0.2">
      <c r="A1751" t="s">
        <v>268</v>
      </c>
      <c r="B1751" t="s">
        <v>45</v>
      </c>
      <c r="C1751" t="s">
        <v>46</v>
      </c>
      <c r="D1751" t="s">
        <v>269</v>
      </c>
      <c r="E1751" t="s">
        <v>270</v>
      </c>
      <c r="F1751" s="1">
        <v>0.45</v>
      </c>
      <c r="G1751">
        <v>0</v>
      </c>
      <c r="H1751">
        <v>2005</v>
      </c>
      <c r="I1751">
        <v>2005</v>
      </c>
      <c r="J1751">
        <v>1.5</v>
      </c>
      <c r="K1751">
        <v>0.245</v>
      </c>
      <c r="L1751">
        <v>0.5</v>
      </c>
      <c r="N1751">
        <v>5</v>
      </c>
      <c r="O1751">
        <v>0.5</v>
      </c>
      <c r="P1751">
        <v>0.19634954084936199</v>
      </c>
      <c r="Q1751">
        <v>491.22500000000002</v>
      </c>
      <c r="R1751">
        <v>1.6374166666666601</v>
      </c>
      <c r="S1751">
        <v>96.451803203727806</v>
      </c>
      <c r="T1751">
        <v>2</v>
      </c>
      <c r="U1751">
        <v>0.5</v>
      </c>
      <c r="V1751" t="s">
        <v>120</v>
      </c>
      <c r="W1751">
        <v>5</v>
      </c>
      <c r="X1751">
        <v>250</v>
      </c>
      <c r="Y1751">
        <v>50</v>
      </c>
      <c r="Z1751">
        <v>0</v>
      </c>
      <c r="AA1751">
        <v>0</v>
      </c>
      <c r="AB1751">
        <v>29</v>
      </c>
      <c r="AC1751">
        <v>5</v>
      </c>
      <c r="AD1751">
        <v>10</v>
      </c>
      <c r="AE1751">
        <v>14</v>
      </c>
      <c r="AF1751">
        <v>9.6666666666666607</v>
      </c>
      <c r="AG1751">
        <v>10.0222767699308</v>
      </c>
      <c r="AH1751">
        <v>966.66666666666595</v>
      </c>
      <c r="AI1751">
        <v>500</v>
      </c>
      <c r="AJ1751" t="s">
        <v>120</v>
      </c>
      <c r="AK1751" t="s">
        <v>73</v>
      </c>
      <c r="AL1751" t="s">
        <v>120</v>
      </c>
      <c r="AM1751" t="s">
        <v>51</v>
      </c>
      <c r="AN1751" t="s">
        <v>120</v>
      </c>
    </row>
    <row r="1752" spans="1:44" hidden="1" x14ac:dyDescent="0.2">
      <c r="A1752" t="s">
        <v>268</v>
      </c>
      <c r="B1752" t="s">
        <v>45</v>
      </c>
      <c r="C1752" t="s">
        <v>46</v>
      </c>
      <c r="D1752" t="s">
        <v>269</v>
      </c>
      <c r="E1752" t="s">
        <v>270</v>
      </c>
      <c r="F1752" s="1">
        <v>0.45</v>
      </c>
      <c r="G1752">
        <v>0</v>
      </c>
      <c r="H1752">
        <v>2005</v>
      </c>
      <c r="I1752">
        <v>2005</v>
      </c>
      <c r="J1752">
        <v>1.5</v>
      </c>
      <c r="K1752">
        <v>0.245</v>
      </c>
      <c r="L1752">
        <v>0.5</v>
      </c>
      <c r="N1752">
        <v>5</v>
      </c>
      <c r="O1752">
        <v>0.5</v>
      </c>
      <c r="P1752">
        <v>0.19634954084936199</v>
      </c>
      <c r="Q1752">
        <v>491.22500000000002</v>
      </c>
      <c r="R1752">
        <v>1.6374166666666601</v>
      </c>
      <c r="S1752">
        <v>96.451803203727806</v>
      </c>
      <c r="T1752">
        <v>4</v>
      </c>
      <c r="U1752">
        <v>0.25</v>
      </c>
      <c r="V1752" t="s">
        <v>58</v>
      </c>
      <c r="W1752" s="2">
        <v>5</v>
      </c>
      <c r="X1752" s="2">
        <v>1000</v>
      </c>
      <c r="Y1752" s="2">
        <v>200</v>
      </c>
      <c r="Z1752" s="2">
        <v>1</v>
      </c>
      <c r="AA1752" s="2">
        <v>0.5</v>
      </c>
      <c r="AB1752" s="2">
        <v>25</v>
      </c>
      <c r="AC1752" s="2">
        <v>12</v>
      </c>
      <c r="AD1752" s="2">
        <v>8</v>
      </c>
      <c r="AE1752" s="2">
        <v>5</v>
      </c>
      <c r="AF1752" s="2">
        <v>8.3333333333333304</v>
      </c>
      <c r="AG1752" s="2">
        <v>69.119150137454298</v>
      </c>
      <c r="AH1752" s="2">
        <v>6666.6666666666597</v>
      </c>
      <c r="AI1752">
        <v>200</v>
      </c>
      <c r="AJ1752" t="s">
        <v>58</v>
      </c>
      <c r="AK1752" t="s">
        <v>50</v>
      </c>
      <c r="AL1752" t="s">
        <v>58</v>
      </c>
      <c r="AM1752" t="s">
        <v>51</v>
      </c>
      <c r="AN1752" t="s">
        <v>52</v>
      </c>
      <c r="AO1752" t="s">
        <v>53</v>
      </c>
      <c r="AP1752" t="s">
        <v>54</v>
      </c>
      <c r="AQ1752" t="s">
        <v>59</v>
      </c>
      <c r="AR1752" t="s">
        <v>58</v>
      </c>
    </row>
    <row r="1753" spans="1:44" hidden="1" x14ac:dyDescent="0.2">
      <c r="A1753" t="s">
        <v>268</v>
      </c>
      <c r="B1753" t="s">
        <v>45</v>
      </c>
      <c r="C1753" t="s">
        <v>46</v>
      </c>
      <c r="D1753" t="s">
        <v>269</v>
      </c>
      <c r="E1753" t="s">
        <v>270</v>
      </c>
      <c r="F1753" s="1">
        <v>0.45</v>
      </c>
      <c r="G1753">
        <v>0</v>
      </c>
      <c r="H1753">
        <v>2005</v>
      </c>
      <c r="I1753">
        <v>2005</v>
      </c>
      <c r="J1753">
        <v>1.5</v>
      </c>
      <c r="K1753">
        <v>0.245</v>
      </c>
      <c r="L1753">
        <v>0.5</v>
      </c>
      <c r="N1753">
        <v>5</v>
      </c>
      <c r="O1753">
        <v>0.5</v>
      </c>
      <c r="P1753">
        <v>0.19634954084936199</v>
      </c>
      <c r="Q1753">
        <v>491.22500000000002</v>
      </c>
      <c r="R1753">
        <v>1.6374166666666601</v>
      </c>
      <c r="S1753">
        <v>96.451803203727806</v>
      </c>
      <c r="T1753">
        <v>2</v>
      </c>
      <c r="U1753">
        <v>0.5</v>
      </c>
      <c r="V1753" t="s">
        <v>58</v>
      </c>
      <c r="W1753" s="2">
        <v>5</v>
      </c>
      <c r="X1753" s="2">
        <v>250</v>
      </c>
      <c r="Y1753" s="2">
        <v>50</v>
      </c>
      <c r="Z1753" s="2">
        <v>0</v>
      </c>
      <c r="AA1753" s="2">
        <v>0</v>
      </c>
      <c r="AB1753" s="2">
        <v>5</v>
      </c>
      <c r="AC1753" s="2">
        <v>2</v>
      </c>
      <c r="AD1753" s="2">
        <v>2</v>
      </c>
      <c r="AE1753" s="2">
        <v>1</v>
      </c>
      <c r="AF1753" s="2">
        <v>1.6666666666666601</v>
      </c>
      <c r="AG1753" s="2">
        <v>1.72797875343635</v>
      </c>
      <c r="AH1753" s="2">
        <v>166.666666666666</v>
      </c>
      <c r="AI1753">
        <v>500</v>
      </c>
      <c r="AJ1753" t="s">
        <v>58</v>
      </c>
      <c r="AK1753" t="s">
        <v>50</v>
      </c>
      <c r="AL1753" t="s">
        <v>58</v>
      </c>
      <c r="AM1753" t="s">
        <v>51</v>
      </c>
      <c r="AN1753" t="s">
        <v>52</v>
      </c>
      <c r="AO1753" t="s">
        <v>53</v>
      </c>
      <c r="AP1753" t="s">
        <v>54</v>
      </c>
      <c r="AQ1753" t="s">
        <v>59</v>
      </c>
      <c r="AR1753" t="s">
        <v>58</v>
      </c>
    </row>
    <row r="1754" spans="1:44" hidden="1" x14ac:dyDescent="0.2">
      <c r="A1754" t="s">
        <v>268</v>
      </c>
      <c r="B1754" t="s">
        <v>45</v>
      </c>
      <c r="C1754" t="s">
        <v>46</v>
      </c>
      <c r="D1754" t="s">
        <v>269</v>
      </c>
      <c r="E1754" t="s">
        <v>270</v>
      </c>
      <c r="F1754" s="1">
        <v>0.45</v>
      </c>
      <c r="G1754">
        <v>0</v>
      </c>
      <c r="H1754">
        <v>2005</v>
      </c>
      <c r="I1754">
        <v>2005</v>
      </c>
      <c r="J1754">
        <v>1.5</v>
      </c>
      <c r="K1754">
        <v>0.245</v>
      </c>
      <c r="L1754">
        <v>0.5</v>
      </c>
      <c r="N1754">
        <v>5</v>
      </c>
      <c r="O1754">
        <v>0.5</v>
      </c>
      <c r="P1754">
        <v>0.19634954084936199</v>
      </c>
      <c r="Q1754">
        <v>491.22500000000002</v>
      </c>
      <c r="R1754">
        <v>1.6374166666666601</v>
      </c>
      <c r="S1754">
        <v>96.451803203727806</v>
      </c>
      <c r="T1754">
        <v>4</v>
      </c>
      <c r="U1754">
        <v>0.25</v>
      </c>
      <c r="V1754" t="s">
        <v>53</v>
      </c>
      <c r="W1754" s="2">
        <v>5</v>
      </c>
      <c r="X1754" s="2">
        <v>1000</v>
      </c>
      <c r="Y1754" s="2">
        <v>200</v>
      </c>
      <c r="Z1754" s="2">
        <v>1</v>
      </c>
      <c r="AA1754" s="2">
        <v>0.5</v>
      </c>
      <c r="AB1754" s="2">
        <v>4</v>
      </c>
      <c r="AC1754" s="2">
        <v>1</v>
      </c>
      <c r="AD1754" s="2">
        <v>1</v>
      </c>
      <c r="AE1754" s="2">
        <v>2</v>
      </c>
      <c r="AF1754" s="2">
        <v>1.3333333333333299</v>
      </c>
      <c r="AG1754" s="2">
        <v>11.059064021992601</v>
      </c>
      <c r="AH1754" s="2">
        <v>1066.6666666666599</v>
      </c>
      <c r="AI1754">
        <v>200</v>
      </c>
      <c r="AJ1754" t="s">
        <v>53</v>
      </c>
      <c r="AK1754" t="s">
        <v>63</v>
      </c>
      <c r="AL1754" t="s">
        <v>53</v>
      </c>
      <c r="AM1754" t="s">
        <v>51</v>
      </c>
      <c r="AN1754" t="s">
        <v>52</v>
      </c>
      <c r="AO1754" t="s">
        <v>53</v>
      </c>
    </row>
    <row r="1755" spans="1:44" hidden="1" x14ac:dyDescent="0.2">
      <c r="A1755" t="s">
        <v>268</v>
      </c>
      <c r="B1755" t="s">
        <v>45</v>
      </c>
      <c r="C1755" t="s">
        <v>46</v>
      </c>
      <c r="D1755" t="s">
        <v>269</v>
      </c>
      <c r="E1755" t="s">
        <v>270</v>
      </c>
      <c r="F1755" s="1">
        <v>0.45</v>
      </c>
      <c r="G1755">
        <v>0</v>
      </c>
      <c r="H1755">
        <v>2005</v>
      </c>
      <c r="I1755">
        <v>2005</v>
      </c>
      <c r="J1755">
        <v>1.5</v>
      </c>
      <c r="K1755">
        <v>0.245</v>
      </c>
      <c r="L1755">
        <v>0.5</v>
      </c>
      <c r="N1755">
        <v>5</v>
      </c>
      <c r="O1755">
        <v>0.5</v>
      </c>
      <c r="P1755">
        <v>0.19634954084936199</v>
      </c>
      <c r="Q1755">
        <v>491.22500000000002</v>
      </c>
      <c r="R1755">
        <v>1.6374166666666601</v>
      </c>
      <c r="S1755">
        <v>96.451803203727806</v>
      </c>
      <c r="T1755">
        <v>2</v>
      </c>
      <c r="U1755">
        <v>0.5</v>
      </c>
      <c r="V1755" t="s">
        <v>64</v>
      </c>
      <c r="W1755" s="2">
        <v>5</v>
      </c>
      <c r="X1755" s="2">
        <v>250</v>
      </c>
      <c r="Y1755" s="2">
        <v>50</v>
      </c>
      <c r="Z1755" s="2">
        <v>0</v>
      </c>
      <c r="AA1755" s="2">
        <v>0</v>
      </c>
      <c r="AB1755" s="2">
        <v>3</v>
      </c>
      <c r="AC1755" s="2">
        <v>1</v>
      </c>
      <c r="AD1755" s="2">
        <v>1</v>
      </c>
      <c r="AE1755" s="2">
        <v>1</v>
      </c>
      <c r="AF1755" s="2">
        <v>1</v>
      </c>
      <c r="AG1755" s="2">
        <v>1.03678725206181</v>
      </c>
      <c r="AH1755" s="2">
        <v>100</v>
      </c>
      <c r="AI1755">
        <v>500</v>
      </c>
      <c r="AJ1755" t="s">
        <v>64</v>
      </c>
      <c r="AK1755" t="s">
        <v>65</v>
      </c>
      <c r="AL1755" t="s">
        <v>64</v>
      </c>
      <c r="AM1755" t="s">
        <v>51</v>
      </c>
      <c r="AN1755" t="s">
        <v>52</v>
      </c>
      <c r="AO1755" t="s">
        <v>53</v>
      </c>
      <c r="AP1755" t="s">
        <v>66</v>
      </c>
      <c r="AQ1755" t="s">
        <v>67</v>
      </c>
      <c r="AR1755" t="s">
        <v>68</v>
      </c>
    </row>
    <row r="1756" spans="1:44" hidden="1" x14ac:dyDescent="0.2">
      <c r="A1756" t="s">
        <v>268</v>
      </c>
      <c r="B1756" t="s">
        <v>45</v>
      </c>
      <c r="C1756" t="s">
        <v>46</v>
      </c>
      <c r="D1756" t="s">
        <v>269</v>
      </c>
      <c r="E1756" t="s">
        <v>270</v>
      </c>
      <c r="F1756" s="1">
        <v>0.45</v>
      </c>
      <c r="G1756">
        <v>0</v>
      </c>
      <c r="H1756">
        <v>2005</v>
      </c>
      <c r="I1756">
        <v>2005</v>
      </c>
      <c r="J1756">
        <v>1.5</v>
      </c>
      <c r="K1756">
        <v>0.245</v>
      </c>
      <c r="L1756">
        <v>0.5</v>
      </c>
      <c r="N1756">
        <v>5</v>
      </c>
      <c r="O1756">
        <v>0.5</v>
      </c>
      <c r="P1756">
        <v>0.19634954084936199</v>
      </c>
      <c r="Q1756">
        <v>491.22500000000002</v>
      </c>
      <c r="R1756">
        <v>1.6374166666666601</v>
      </c>
      <c r="S1756">
        <v>96.451803203727806</v>
      </c>
      <c r="T1756">
        <v>4</v>
      </c>
      <c r="U1756">
        <v>0.25</v>
      </c>
      <c r="V1756" t="s">
        <v>69</v>
      </c>
      <c r="W1756" s="2">
        <v>5</v>
      </c>
      <c r="X1756" s="2">
        <v>1000</v>
      </c>
      <c r="Y1756" s="2">
        <v>200</v>
      </c>
      <c r="Z1756" s="2">
        <v>1</v>
      </c>
      <c r="AA1756" s="2">
        <v>0.5</v>
      </c>
      <c r="AB1756" s="2">
        <v>3</v>
      </c>
      <c r="AC1756" s="2">
        <v>1</v>
      </c>
      <c r="AD1756" s="2">
        <v>1</v>
      </c>
      <c r="AE1756" s="2">
        <v>1</v>
      </c>
      <c r="AF1756" s="2">
        <v>1</v>
      </c>
      <c r="AG1756" s="2">
        <v>8.2942980164945208</v>
      </c>
      <c r="AH1756" s="2">
        <v>800</v>
      </c>
      <c r="AI1756">
        <v>200</v>
      </c>
      <c r="AJ1756" t="s">
        <v>69</v>
      </c>
      <c r="AK1756" t="s">
        <v>50</v>
      </c>
      <c r="AL1756" t="s">
        <v>69</v>
      </c>
      <c r="AM1756" t="s">
        <v>51</v>
      </c>
      <c r="AN1756" t="s">
        <v>52</v>
      </c>
      <c r="AO1756" t="s">
        <v>53</v>
      </c>
      <c r="AP1756" t="s">
        <v>66</v>
      </c>
      <c r="AQ1756" t="s">
        <v>70</v>
      </c>
      <c r="AR1756" t="s">
        <v>69</v>
      </c>
    </row>
    <row r="1757" spans="1:44" hidden="1" x14ac:dyDescent="0.2">
      <c r="A1757" t="s">
        <v>268</v>
      </c>
      <c r="B1757" t="s">
        <v>45</v>
      </c>
      <c r="C1757" t="s">
        <v>46</v>
      </c>
      <c r="D1757" t="s">
        <v>269</v>
      </c>
      <c r="E1757" t="s">
        <v>270</v>
      </c>
      <c r="F1757" s="1">
        <v>0.45</v>
      </c>
      <c r="G1757">
        <v>0</v>
      </c>
      <c r="H1757">
        <v>2005</v>
      </c>
      <c r="I1757">
        <v>2005</v>
      </c>
      <c r="J1757">
        <v>1.5</v>
      </c>
      <c r="K1757">
        <v>0.245</v>
      </c>
      <c r="L1757">
        <v>0.5</v>
      </c>
      <c r="N1757">
        <v>5</v>
      </c>
      <c r="O1757">
        <v>0.5</v>
      </c>
      <c r="P1757">
        <v>0.19634954084936199</v>
      </c>
      <c r="Q1757">
        <v>491.22500000000002</v>
      </c>
      <c r="R1757">
        <v>1.6374166666666601</v>
      </c>
      <c r="S1757">
        <v>96.451803203727806</v>
      </c>
      <c r="T1757">
        <v>2</v>
      </c>
      <c r="U1757">
        <v>0.5</v>
      </c>
      <c r="V1757" t="s">
        <v>69</v>
      </c>
      <c r="W1757" s="2">
        <v>5</v>
      </c>
      <c r="X1757" s="2">
        <v>250</v>
      </c>
      <c r="Y1757" s="2">
        <v>50</v>
      </c>
      <c r="Z1757" s="2">
        <v>0</v>
      </c>
      <c r="AA1757" s="2">
        <v>0</v>
      </c>
      <c r="AB1757" s="2">
        <v>1</v>
      </c>
      <c r="AC1757" s="2">
        <v>1</v>
      </c>
      <c r="AD1757" s="2">
        <v>0</v>
      </c>
      <c r="AE1757" s="2">
        <v>0</v>
      </c>
      <c r="AF1757" s="2">
        <v>0.33333333333333298</v>
      </c>
      <c r="AG1757" s="2">
        <v>0.345595750687271</v>
      </c>
      <c r="AH1757" s="2">
        <v>33.3333333333333</v>
      </c>
      <c r="AI1757">
        <v>500</v>
      </c>
      <c r="AJ1757" t="s">
        <v>69</v>
      </c>
      <c r="AK1757" t="s">
        <v>50</v>
      </c>
      <c r="AL1757" t="s">
        <v>69</v>
      </c>
      <c r="AM1757" t="s">
        <v>51</v>
      </c>
      <c r="AN1757" t="s">
        <v>52</v>
      </c>
      <c r="AO1757" t="s">
        <v>53</v>
      </c>
      <c r="AP1757" t="s">
        <v>66</v>
      </c>
      <c r="AQ1757" t="s">
        <v>70</v>
      </c>
      <c r="AR1757" t="s">
        <v>69</v>
      </c>
    </row>
    <row r="1758" spans="1:44" hidden="1" x14ac:dyDescent="0.2">
      <c r="A1758" t="s">
        <v>268</v>
      </c>
      <c r="B1758" t="s">
        <v>45</v>
      </c>
      <c r="C1758" t="s">
        <v>46</v>
      </c>
      <c r="D1758" t="s">
        <v>269</v>
      </c>
      <c r="E1758" t="s">
        <v>270</v>
      </c>
      <c r="F1758" s="1">
        <v>0.45</v>
      </c>
      <c r="G1758">
        <v>0</v>
      </c>
      <c r="H1758">
        <v>2005</v>
      </c>
      <c r="I1758">
        <v>2005</v>
      </c>
      <c r="J1758">
        <v>1.5</v>
      </c>
      <c r="K1758">
        <v>0.245</v>
      </c>
      <c r="L1758">
        <v>0.5</v>
      </c>
      <c r="N1758">
        <v>5</v>
      </c>
      <c r="O1758">
        <v>0.5</v>
      </c>
      <c r="P1758">
        <v>0.19634954084936199</v>
      </c>
      <c r="Q1758">
        <v>491.22500000000002</v>
      </c>
      <c r="R1758">
        <v>1.6374166666666601</v>
      </c>
      <c r="S1758">
        <v>96.451803203727806</v>
      </c>
      <c r="T1758">
        <v>4</v>
      </c>
      <c r="U1758">
        <v>0.25</v>
      </c>
      <c r="V1758" t="s">
        <v>160</v>
      </c>
      <c r="W1758">
        <v>5</v>
      </c>
      <c r="X1758">
        <v>1000</v>
      </c>
      <c r="Y1758">
        <v>200</v>
      </c>
      <c r="Z1758">
        <v>1</v>
      </c>
      <c r="AA1758">
        <v>0.5</v>
      </c>
      <c r="AB1758">
        <v>1</v>
      </c>
      <c r="AC1758">
        <v>0</v>
      </c>
      <c r="AD1758">
        <v>0</v>
      </c>
      <c r="AE1758">
        <v>1</v>
      </c>
      <c r="AF1758">
        <v>0.33333333333333298</v>
      </c>
      <c r="AG1758">
        <v>2.7647660054981702</v>
      </c>
      <c r="AH1758">
        <v>266.666666666666</v>
      </c>
      <c r="AI1758">
        <v>200</v>
      </c>
    </row>
    <row r="1759" spans="1:44" hidden="1" x14ac:dyDescent="0.2">
      <c r="A1759" t="s">
        <v>268</v>
      </c>
      <c r="B1759" t="s">
        <v>45</v>
      </c>
      <c r="C1759" t="s">
        <v>46</v>
      </c>
      <c r="D1759" t="s">
        <v>269</v>
      </c>
      <c r="E1759" t="s">
        <v>270</v>
      </c>
      <c r="F1759" s="1">
        <v>0.45</v>
      </c>
      <c r="G1759">
        <v>0</v>
      </c>
      <c r="H1759">
        <v>2005</v>
      </c>
      <c r="I1759">
        <v>2005</v>
      </c>
      <c r="J1759">
        <v>1.5</v>
      </c>
      <c r="K1759">
        <v>0.245</v>
      </c>
      <c r="L1759">
        <v>0.5</v>
      </c>
      <c r="N1759">
        <v>5</v>
      </c>
      <c r="O1759">
        <v>0.5</v>
      </c>
      <c r="P1759">
        <v>0.19634954084936199</v>
      </c>
      <c r="Q1759">
        <v>491.22500000000002</v>
      </c>
      <c r="R1759">
        <v>1.6374166666666601</v>
      </c>
      <c r="S1759">
        <v>96.451803203727806</v>
      </c>
      <c r="T1759">
        <v>4</v>
      </c>
      <c r="U1759">
        <v>0.25</v>
      </c>
      <c r="V1759" t="s">
        <v>117</v>
      </c>
      <c r="W1759">
        <v>5</v>
      </c>
      <c r="X1759">
        <v>1000</v>
      </c>
      <c r="Y1759">
        <v>200</v>
      </c>
      <c r="Z1759">
        <v>1</v>
      </c>
      <c r="AA1759">
        <v>0.5</v>
      </c>
      <c r="AB1759">
        <v>1</v>
      </c>
      <c r="AC1759">
        <v>0</v>
      </c>
      <c r="AD1759">
        <v>1</v>
      </c>
      <c r="AE1759">
        <v>0</v>
      </c>
      <c r="AF1759">
        <v>0.33333333333333298</v>
      </c>
      <c r="AG1759">
        <v>2.7647660054981702</v>
      </c>
      <c r="AH1759">
        <v>266.666666666666</v>
      </c>
      <c r="AI1759">
        <v>200</v>
      </c>
      <c r="AJ1759" t="s">
        <v>117</v>
      </c>
      <c r="AK1759" t="s">
        <v>87</v>
      </c>
      <c r="AL1759" t="s">
        <v>117</v>
      </c>
      <c r="AM1759" t="s">
        <v>51</v>
      </c>
      <c r="AN1759" t="s">
        <v>52</v>
      </c>
      <c r="AO1759" t="s">
        <v>110</v>
      </c>
      <c r="AP1759" t="s">
        <v>117</v>
      </c>
    </row>
    <row r="1760" spans="1:44" hidden="1" x14ac:dyDescent="0.2">
      <c r="A1760" t="s">
        <v>268</v>
      </c>
      <c r="B1760" t="s">
        <v>45</v>
      </c>
      <c r="C1760" t="s">
        <v>46</v>
      </c>
      <c r="D1760" t="s">
        <v>269</v>
      </c>
      <c r="E1760" t="s">
        <v>270</v>
      </c>
      <c r="F1760" s="1">
        <v>0.45</v>
      </c>
      <c r="G1760">
        <v>0</v>
      </c>
      <c r="H1760">
        <v>2005</v>
      </c>
      <c r="I1760">
        <v>2005</v>
      </c>
      <c r="J1760">
        <v>1.5</v>
      </c>
      <c r="K1760">
        <v>0.245</v>
      </c>
      <c r="L1760">
        <v>0.5</v>
      </c>
      <c r="N1760">
        <v>5</v>
      </c>
      <c r="O1760">
        <v>0.5</v>
      </c>
      <c r="P1760">
        <v>0.19634954084936199</v>
      </c>
      <c r="Q1760">
        <v>491.22500000000002</v>
      </c>
      <c r="R1760">
        <v>1.6374166666666601</v>
      </c>
      <c r="S1760">
        <v>96.451803203727806</v>
      </c>
      <c r="T1760">
        <v>4</v>
      </c>
      <c r="U1760">
        <v>0.25</v>
      </c>
      <c r="V1760" t="s">
        <v>148</v>
      </c>
      <c r="W1760">
        <v>5</v>
      </c>
      <c r="X1760">
        <v>1000</v>
      </c>
      <c r="Y1760">
        <v>200</v>
      </c>
      <c r="Z1760">
        <v>1</v>
      </c>
      <c r="AA1760">
        <v>0.5</v>
      </c>
      <c r="AB1760">
        <v>3</v>
      </c>
      <c r="AC1760">
        <v>1</v>
      </c>
      <c r="AD1760">
        <v>1</v>
      </c>
      <c r="AE1760">
        <v>1</v>
      </c>
      <c r="AF1760">
        <v>1</v>
      </c>
      <c r="AG1760">
        <v>8.2942980164945208</v>
      </c>
      <c r="AH1760">
        <v>800</v>
      </c>
      <c r="AI1760">
        <v>200</v>
      </c>
      <c r="AJ1760" t="s">
        <v>148</v>
      </c>
      <c r="AK1760" t="s">
        <v>87</v>
      </c>
      <c r="AL1760" t="s">
        <v>148</v>
      </c>
      <c r="AM1760" t="s">
        <v>51</v>
      </c>
      <c r="AN1760" t="s">
        <v>92</v>
      </c>
      <c r="AO1760" t="s">
        <v>149</v>
      </c>
      <c r="AP1760" t="s">
        <v>148</v>
      </c>
    </row>
    <row r="1761" spans="1:44" hidden="1" x14ac:dyDescent="0.2">
      <c r="A1761" t="s">
        <v>268</v>
      </c>
      <c r="B1761" t="s">
        <v>45</v>
      </c>
      <c r="C1761" t="s">
        <v>46</v>
      </c>
      <c r="D1761" t="s">
        <v>269</v>
      </c>
      <c r="E1761" t="s">
        <v>270</v>
      </c>
      <c r="F1761" s="1">
        <v>0.45</v>
      </c>
      <c r="G1761">
        <v>0</v>
      </c>
      <c r="H1761">
        <v>2005</v>
      </c>
      <c r="I1761">
        <v>2005</v>
      </c>
      <c r="J1761">
        <v>1.5</v>
      </c>
      <c r="K1761">
        <v>0.245</v>
      </c>
      <c r="L1761">
        <v>0.5</v>
      </c>
      <c r="N1761">
        <v>5</v>
      </c>
      <c r="O1761">
        <v>0.5</v>
      </c>
      <c r="P1761">
        <v>0.19634954084936199</v>
      </c>
      <c r="Q1761">
        <v>491.22500000000002</v>
      </c>
      <c r="R1761">
        <v>1.6374166666666601</v>
      </c>
      <c r="S1761">
        <v>96.451803203727806</v>
      </c>
      <c r="T1761">
        <v>2</v>
      </c>
      <c r="U1761">
        <v>0.5</v>
      </c>
      <c r="V1761" t="s">
        <v>148</v>
      </c>
      <c r="W1761">
        <v>5</v>
      </c>
      <c r="X1761">
        <v>250</v>
      </c>
      <c r="Y1761">
        <v>50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0.33333333333333298</v>
      </c>
      <c r="AG1761">
        <v>0.345595750687271</v>
      </c>
      <c r="AH1761">
        <v>33.3333333333333</v>
      </c>
      <c r="AI1761">
        <v>500</v>
      </c>
      <c r="AJ1761" t="s">
        <v>148</v>
      </c>
      <c r="AK1761" t="s">
        <v>87</v>
      </c>
      <c r="AL1761" t="s">
        <v>148</v>
      </c>
      <c r="AM1761" t="s">
        <v>51</v>
      </c>
      <c r="AN1761" t="s">
        <v>92</v>
      </c>
      <c r="AO1761" t="s">
        <v>149</v>
      </c>
      <c r="AP1761" t="s">
        <v>148</v>
      </c>
    </row>
    <row r="1762" spans="1:44" hidden="1" x14ac:dyDescent="0.2">
      <c r="A1762" t="s">
        <v>268</v>
      </c>
      <c r="B1762" t="s">
        <v>45</v>
      </c>
      <c r="C1762" t="s">
        <v>46</v>
      </c>
      <c r="D1762" t="s">
        <v>269</v>
      </c>
      <c r="E1762" t="s">
        <v>270</v>
      </c>
      <c r="F1762" s="1">
        <v>0.45</v>
      </c>
      <c r="G1762">
        <v>0</v>
      </c>
      <c r="H1762">
        <v>2005</v>
      </c>
      <c r="I1762">
        <v>2005</v>
      </c>
      <c r="J1762">
        <v>1.5</v>
      </c>
      <c r="K1762">
        <v>0.245</v>
      </c>
      <c r="L1762">
        <v>0.5</v>
      </c>
      <c r="N1762">
        <v>5</v>
      </c>
      <c r="O1762">
        <v>0.5</v>
      </c>
      <c r="P1762">
        <v>0.19634954084936199</v>
      </c>
      <c r="Q1762">
        <v>491.22500000000002</v>
      </c>
      <c r="R1762">
        <v>1.6374166666666601</v>
      </c>
      <c r="S1762">
        <v>96.451803203727806</v>
      </c>
      <c r="T1762">
        <v>4</v>
      </c>
      <c r="U1762">
        <v>0.25</v>
      </c>
      <c r="V1762" t="s">
        <v>126</v>
      </c>
      <c r="W1762">
        <v>5</v>
      </c>
      <c r="X1762">
        <v>1000</v>
      </c>
      <c r="Y1762">
        <v>200</v>
      </c>
      <c r="Z1762">
        <v>1</v>
      </c>
      <c r="AA1762">
        <v>0.5</v>
      </c>
      <c r="AB1762">
        <v>1</v>
      </c>
      <c r="AC1762">
        <v>1</v>
      </c>
      <c r="AD1762">
        <v>0</v>
      </c>
      <c r="AE1762">
        <v>0</v>
      </c>
      <c r="AF1762">
        <v>0.33333333333333298</v>
      </c>
      <c r="AG1762">
        <v>2.7647660054981702</v>
      </c>
      <c r="AH1762">
        <v>266.666666666666</v>
      </c>
      <c r="AI1762">
        <v>200</v>
      </c>
    </row>
    <row r="1763" spans="1:44" hidden="1" x14ac:dyDescent="0.2">
      <c r="A1763" t="s">
        <v>268</v>
      </c>
      <c r="B1763" t="s">
        <v>45</v>
      </c>
      <c r="C1763" t="s">
        <v>46</v>
      </c>
      <c r="D1763" t="s">
        <v>269</v>
      </c>
      <c r="E1763" t="s">
        <v>270</v>
      </c>
      <c r="F1763" s="1">
        <v>0.45</v>
      </c>
      <c r="G1763">
        <v>0</v>
      </c>
      <c r="H1763">
        <v>2005</v>
      </c>
      <c r="I1763">
        <v>2005</v>
      </c>
      <c r="J1763">
        <v>1.5</v>
      </c>
      <c r="K1763">
        <v>0.245</v>
      </c>
      <c r="L1763">
        <v>0.5</v>
      </c>
      <c r="N1763">
        <v>5</v>
      </c>
      <c r="O1763">
        <v>0.5</v>
      </c>
      <c r="P1763">
        <v>0.19634954084936199</v>
      </c>
      <c r="Q1763">
        <v>491.22500000000002</v>
      </c>
      <c r="R1763">
        <v>1.6374166666666601</v>
      </c>
      <c r="S1763">
        <v>96.451803203727806</v>
      </c>
      <c r="T1763">
        <v>4</v>
      </c>
      <c r="U1763">
        <v>0.25</v>
      </c>
      <c r="V1763" t="s">
        <v>103</v>
      </c>
      <c r="W1763" s="2">
        <v>5</v>
      </c>
      <c r="X1763" s="2">
        <v>1000</v>
      </c>
      <c r="Y1763" s="2">
        <v>200</v>
      </c>
      <c r="Z1763" s="2">
        <v>1</v>
      </c>
      <c r="AA1763" s="2">
        <v>0.5</v>
      </c>
      <c r="AB1763" s="2">
        <v>7</v>
      </c>
      <c r="AC1763" s="2">
        <v>2</v>
      </c>
      <c r="AD1763" s="2">
        <v>1</v>
      </c>
      <c r="AE1763" s="2">
        <v>4</v>
      </c>
      <c r="AF1763" s="2">
        <v>2.3333333333333299</v>
      </c>
      <c r="AG1763" s="2">
        <v>19.353362038487202</v>
      </c>
      <c r="AH1763" s="2">
        <v>1866.6666666666599</v>
      </c>
      <c r="AI1763">
        <v>200</v>
      </c>
      <c r="AJ1763" t="s">
        <v>103</v>
      </c>
      <c r="AK1763" t="s">
        <v>50</v>
      </c>
      <c r="AL1763" t="s">
        <v>103</v>
      </c>
      <c r="AM1763" t="s">
        <v>51</v>
      </c>
      <c r="AN1763" t="s">
        <v>52</v>
      </c>
      <c r="AO1763" t="s">
        <v>53</v>
      </c>
      <c r="AP1763" t="s">
        <v>54</v>
      </c>
      <c r="AQ1763" t="s">
        <v>104</v>
      </c>
      <c r="AR1763" t="s">
        <v>103</v>
      </c>
    </row>
    <row r="1764" spans="1:44" hidden="1" x14ac:dyDescent="0.2">
      <c r="A1764" t="s">
        <v>268</v>
      </c>
      <c r="B1764" t="s">
        <v>45</v>
      </c>
      <c r="C1764" t="s">
        <v>46</v>
      </c>
      <c r="D1764" t="s">
        <v>269</v>
      </c>
      <c r="E1764" t="s">
        <v>270</v>
      </c>
      <c r="F1764" s="1">
        <v>0.45</v>
      </c>
      <c r="G1764">
        <v>0</v>
      </c>
      <c r="H1764">
        <v>2005</v>
      </c>
      <c r="I1764">
        <v>2005</v>
      </c>
      <c r="J1764">
        <v>1.5</v>
      </c>
      <c r="K1764">
        <v>0.245</v>
      </c>
      <c r="L1764">
        <v>0.5</v>
      </c>
      <c r="N1764">
        <v>5</v>
      </c>
      <c r="O1764">
        <v>0.5</v>
      </c>
      <c r="P1764">
        <v>0.19634954084936199</v>
      </c>
      <c r="Q1764">
        <v>491.22500000000002</v>
      </c>
      <c r="R1764">
        <v>1.6374166666666601</v>
      </c>
      <c r="S1764">
        <v>96.451803203727806</v>
      </c>
      <c r="T1764">
        <v>2</v>
      </c>
      <c r="U1764">
        <v>0.5</v>
      </c>
      <c r="V1764" t="s">
        <v>103</v>
      </c>
      <c r="W1764" s="2">
        <v>5</v>
      </c>
      <c r="X1764" s="2">
        <v>250</v>
      </c>
      <c r="Y1764" s="2">
        <v>50</v>
      </c>
      <c r="Z1764" s="2">
        <v>0</v>
      </c>
      <c r="AA1764" s="2">
        <v>0</v>
      </c>
      <c r="AB1764" s="2">
        <v>7</v>
      </c>
      <c r="AC1764" s="2">
        <v>4</v>
      </c>
      <c r="AD1764" s="2">
        <v>1</v>
      </c>
      <c r="AE1764" s="2">
        <v>2</v>
      </c>
      <c r="AF1764" s="2">
        <v>2.3333333333333299</v>
      </c>
      <c r="AG1764" s="2">
        <v>2.4191702548109002</v>
      </c>
      <c r="AH1764" s="2">
        <v>233.333333333333</v>
      </c>
      <c r="AI1764">
        <v>500</v>
      </c>
      <c r="AJ1764" t="s">
        <v>103</v>
      </c>
      <c r="AK1764" t="s">
        <v>50</v>
      </c>
      <c r="AL1764" t="s">
        <v>103</v>
      </c>
      <c r="AM1764" t="s">
        <v>51</v>
      </c>
      <c r="AN1764" t="s">
        <v>52</v>
      </c>
      <c r="AO1764" t="s">
        <v>53</v>
      </c>
      <c r="AP1764" t="s">
        <v>54</v>
      </c>
      <c r="AQ1764" t="s">
        <v>104</v>
      </c>
      <c r="AR1764" t="s">
        <v>103</v>
      </c>
    </row>
    <row r="1765" spans="1:44" hidden="1" x14ac:dyDescent="0.2">
      <c r="A1765" t="s">
        <v>268</v>
      </c>
      <c r="B1765" t="s">
        <v>45</v>
      </c>
      <c r="C1765" t="s">
        <v>46</v>
      </c>
      <c r="D1765" t="s">
        <v>269</v>
      </c>
      <c r="E1765" t="s">
        <v>270</v>
      </c>
      <c r="F1765" s="1">
        <v>0.45</v>
      </c>
      <c r="G1765">
        <v>0</v>
      </c>
      <c r="H1765">
        <v>2005</v>
      </c>
      <c r="I1765">
        <v>2005</v>
      </c>
      <c r="J1765">
        <v>1.5</v>
      </c>
      <c r="K1765">
        <v>0.245</v>
      </c>
      <c r="L1765">
        <v>0.5</v>
      </c>
      <c r="N1765">
        <v>5</v>
      </c>
      <c r="O1765">
        <v>0.5</v>
      </c>
      <c r="P1765">
        <v>0.19634954084936199</v>
      </c>
      <c r="Q1765">
        <v>491.22500000000002</v>
      </c>
      <c r="R1765">
        <v>1.6374166666666601</v>
      </c>
      <c r="S1765">
        <v>96.451803203727806</v>
      </c>
      <c r="T1765">
        <v>4</v>
      </c>
      <c r="U1765">
        <v>0.25</v>
      </c>
      <c r="V1765" t="s">
        <v>71</v>
      </c>
      <c r="W1765" s="2">
        <v>5</v>
      </c>
      <c r="X1765" s="2">
        <v>1000</v>
      </c>
      <c r="Y1765" s="2">
        <v>200</v>
      </c>
      <c r="Z1765" s="2">
        <v>1</v>
      </c>
      <c r="AA1765" s="2">
        <v>0.5</v>
      </c>
      <c r="AB1765" s="2">
        <v>2</v>
      </c>
      <c r="AC1765" s="2">
        <v>0</v>
      </c>
      <c r="AD1765" s="2">
        <v>1</v>
      </c>
      <c r="AE1765" s="2">
        <v>1</v>
      </c>
      <c r="AF1765" s="2">
        <v>0.66666666666666596</v>
      </c>
      <c r="AG1765" s="2">
        <v>5.5295320109963404</v>
      </c>
      <c r="AH1765" s="2">
        <v>533.33333333333303</v>
      </c>
      <c r="AI1765">
        <v>200</v>
      </c>
      <c r="AJ1765" t="s">
        <v>71</v>
      </c>
      <c r="AK1765" t="s">
        <v>50</v>
      </c>
      <c r="AL1765" t="s">
        <v>71</v>
      </c>
      <c r="AM1765" t="s">
        <v>51</v>
      </c>
      <c r="AN1765" t="s">
        <v>52</v>
      </c>
      <c r="AO1765" t="s">
        <v>53</v>
      </c>
      <c r="AP1765" t="s">
        <v>66</v>
      </c>
      <c r="AQ1765" t="s">
        <v>70</v>
      </c>
      <c r="AR1765" t="s">
        <v>71</v>
      </c>
    </row>
    <row r="1766" spans="1:44" hidden="1" x14ac:dyDescent="0.2">
      <c r="A1766" t="s">
        <v>268</v>
      </c>
      <c r="B1766" t="s">
        <v>45</v>
      </c>
      <c r="C1766" t="s">
        <v>46</v>
      </c>
      <c r="D1766" t="s">
        <v>269</v>
      </c>
      <c r="E1766" t="s">
        <v>270</v>
      </c>
      <c r="F1766" s="1">
        <v>0.45</v>
      </c>
      <c r="G1766">
        <v>0</v>
      </c>
      <c r="H1766">
        <v>2005</v>
      </c>
      <c r="I1766">
        <v>2005</v>
      </c>
      <c r="J1766">
        <v>1.5</v>
      </c>
      <c r="K1766">
        <v>0.245</v>
      </c>
      <c r="L1766">
        <v>0.5</v>
      </c>
      <c r="N1766">
        <v>5</v>
      </c>
      <c r="O1766">
        <v>0.5</v>
      </c>
      <c r="P1766">
        <v>0.19634954084936199</v>
      </c>
      <c r="Q1766">
        <v>491.22500000000002</v>
      </c>
      <c r="R1766">
        <v>1.6374166666666601</v>
      </c>
      <c r="S1766">
        <v>96.451803203727806</v>
      </c>
      <c r="T1766">
        <v>2</v>
      </c>
      <c r="U1766">
        <v>0.5</v>
      </c>
      <c r="V1766" t="s">
        <v>108</v>
      </c>
      <c r="W1766">
        <v>5</v>
      </c>
      <c r="X1766">
        <v>250</v>
      </c>
      <c r="Y1766">
        <v>50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0.33333333333333298</v>
      </c>
      <c r="AG1766">
        <v>0.345595750687271</v>
      </c>
      <c r="AH1766">
        <v>33.3333333333333</v>
      </c>
      <c r="AI1766">
        <v>500</v>
      </c>
    </row>
    <row r="1767" spans="1:44" hidden="1" x14ac:dyDescent="0.2">
      <c r="A1767" t="s">
        <v>268</v>
      </c>
      <c r="B1767" t="s">
        <v>45</v>
      </c>
      <c r="C1767" t="s">
        <v>46</v>
      </c>
      <c r="D1767" t="s">
        <v>269</v>
      </c>
      <c r="E1767" t="s">
        <v>270</v>
      </c>
      <c r="F1767" s="1">
        <v>0.45</v>
      </c>
      <c r="G1767">
        <v>0</v>
      </c>
      <c r="H1767">
        <v>2005</v>
      </c>
      <c r="I1767">
        <v>2005</v>
      </c>
      <c r="J1767">
        <v>1.5</v>
      </c>
      <c r="K1767">
        <v>0.245</v>
      </c>
      <c r="L1767">
        <v>0.5</v>
      </c>
      <c r="N1767">
        <v>5</v>
      </c>
      <c r="O1767">
        <v>0.5</v>
      </c>
      <c r="P1767">
        <v>0.19634954084936199</v>
      </c>
      <c r="Q1767">
        <v>491.22500000000002</v>
      </c>
      <c r="R1767">
        <v>1.6374166666666601</v>
      </c>
      <c r="S1767">
        <v>96.451803203727806</v>
      </c>
      <c r="T1767">
        <v>4</v>
      </c>
      <c r="U1767">
        <v>0.25</v>
      </c>
      <c r="V1767" t="s">
        <v>127</v>
      </c>
      <c r="W1767">
        <v>5</v>
      </c>
      <c r="X1767">
        <v>1000</v>
      </c>
      <c r="Y1767">
        <v>200</v>
      </c>
      <c r="Z1767">
        <v>1</v>
      </c>
      <c r="AA1767">
        <v>0.5</v>
      </c>
      <c r="AB1767">
        <v>1</v>
      </c>
      <c r="AC1767">
        <v>1</v>
      </c>
      <c r="AD1767">
        <v>0</v>
      </c>
      <c r="AE1767">
        <v>0</v>
      </c>
      <c r="AF1767">
        <v>0.33333333333333298</v>
      </c>
      <c r="AG1767">
        <v>2.7647660054981702</v>
      </c>
      <c r="AH1767">
        <v>266.666666666666</v>
      </c>
      <c r="AI1767">
        <v>200</v>
      </c>
      <c r="AJ1767" t="s">
        <v>127</v>
      </c>
      <c r="AK1767" t="s">
        <v>128</v>
      </c>
      <c r="AL1767" t="s">
        <v>127</v>
      </c>
      <c r="AM1767" t="s">
        <v>51</v>
      </c>
      <c r="AN1767" t="s">
        <v>52</v>
      </c>
      <c r="AO1767" t="s">
        <v>110</v>
      </c>
      <c r="AP1767" t="s">
        <v>129</v>
      </c>
    </row>
    <row r="1768" spans="1:44" hidden="1" x14ac:dyDescent="0.2">
      <c r="A1768" t="s">
        <v>268</v>
      </c>
      <c r="B1768" t="s">
        <v>45</v>
      </c>
      <c r="C1768" t="s">
        <v>46</v>
      </c>
      <c r="D1768" t="s">
        <v>269</v>
      </c>
      <c r="E1768" t="s">
        <v>270</v>
      </c>
      <c r="F1768" s="1">
        <v>0.45</v>
      </c>
      <c r="G1768">
        <v>0</v>
      </c>
      <c r="H1768">
        <v>2005</v>
      </c>
      <c r="I1768">
        <v>2005</v>
      </c>
      <c r="J1768">
        <v>1.5</v>
      </c>
      <c r="K1768">
        <v>0.245</v>
      </c>
      <c r="L1768">
        <v>0.5</v>
      </c>
      <c r="N1768">
        <v>5</v>
      </c>
      <c r="O1768">
        <v>0.5</v>
      </c>
      <c r="P1768">
        <v>0.19634954084936199</v>
      </c>
      <c r="Q1768">
        <v>491.22500000000002</v>
      </c>
      <c r="R1768">
        <v>1.6374166666666601</v>
      </c>
      <c r="S1768">
        <v>96.451803203727806</v>
      </c>
      <c r="T1768">
        <v>2</v>
      </c>
      <c r="U1768">
        <v>0.5</v>
      </c>
      <c r="V1768" t="s">
        <v>127</v>
      </c>
      <c r="W1768">
        <v>5</v>
      </c>
      <c r="X1768">
        <v>250</v>
      </c>
      <c r="Y1768">
        <v>50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0.33333333333333298</v>
      </c>
      <c r="AG1768">
        <v>0.345595750687271</v>
      </c>
      <c r="AH1768">
        <v>33.3333333333333</v>
      </c>
      <c r="AI1768">
        <v>500</v>
      </c>
      <c r="AJ1768" t="s">
        <v>127</v>
      </c>
      <c r="AK1768" t="s">
        <v>128</v>
      </c>
      <c r="AL1768" t="s">
        <v>127</v>
      </c>
      <c r="AM1768" t="s">
        <v>51</v>
      </c>
      <c r="AN1768" t="s">
        <v>52</v>
      </c>
      <c r="AO1768" t="s">
        <v>110</v>
      </c>
      <c r="AP1768" t="s">
        <v>129</v>
      </c>
    </row>
    <row r="1769" spans="1:44" hidden="1" x14ac:dyDescent="0.2">
      <c r="A1769" t="s">
        <v>268</v>
      </c>
      <c r="B1769" t="s">
        <v>45</v>
      </c>
      <c r="C1769" t="s">
        <v>46</v>
      </c>
      <c r="D1769" t="s">
        <v>269</v>
      </c>
      <c r="E1769" t="s">
        <v>270</v>
      </c>
      <c r="F1769" s="1">
        <v>0.45</v>
      </c>
      <c r="G1769">
        <v>0</v>
      </c>
      <c r="H1769">
        <v>2005</v>
      </c>
      <c r="I1769">
        <v>2005</v>
      </c>
      <c r="J1769">
        <v>1.5</v>
      </c>
      <c r="K1769">
        <v>0.245</v>
      </c>
      <c r="L1769">
        <v>0.5</v>
      </c>
      <c r="N1769">
        <v>5</v>
      </c>
      <c r="O1769">
        <v>0.5</v>
      </c>
      <c r="P1769">
        <v>0.19634954084936199</v>
      </c>
      <c r="Q1769">
        <v>491.22500000000002</v>
      </c>
      <c r="R1769">
        <v>1.6374166666666601</v>
      </c>
      <c r="S1769">
        <v>96.451803203727806</v>
      </c>
      <c r="T1769">
        <v>4</v>
      </c>
      <c r="U1769">
        <v>0.25</v>
      </c>
      <c r="V1769" t="s">
        <v>109</v>
      </c>
      <c r="W1769">
        <v>5</v>
      </c>
      <c r="X1769">
        <v>1000</v>
      </c>
      <c r="Y1769">
        <v>200</v>
      </c>
      <c r="Z1769">
        <v>1</v>
      </c>
      <c r="AA1769">
        <v>0.5</v>
      </c>
      <c r="AB1769">
        <v>1</v>
      </c>
      <c r="AC1769">
        <v>0</v>
      </c>
      <c r="AD1769">
        <v>1</v>
      </c>
      <c r="AE1769">
        <v>0</v>
      </c>
      <c r="AF1769">
        <v>0.33333333333333298</v>
      </c>
      <c r="AG1769">
        <v>2.7647660054981702</v>
      </c>
      <c r="AH1769">
        <v>266.666666666666</v>
      </c>
      <c r="AI1769">
        <v>200</v>
      </c>
      <c r="AJ1769" t="s">
        <v>109</v>
      </c>
      <c r="AK1769" t="s">
        <v>87</v>
      </c>
      <c r="AL1769" t="s">
        <v>109</v>
      </c>
      <c r="AM1769" t="s">
        <v>51</v>
      </c>
      <c r="AN1769" t="s">
        <v>52</v>
      </c>
      <c r="AO1769" t="s">
        <v>110</v>
      </c>
      <c r="AP1769" t="s">
        <v>109</v>
      </c>
    </row>
    <row r="1770" spans="1:44" hidden="1" x14ac:dyDescent="0.2">
      <c r="A1770" t="s">
        <v>268</v>
      </c>
      <c r="B1770" t="s">
        <v>45</v>
      </c>
      <c r="C1770" t="s">
        <v>46</v>
      </c>
      <c r="D1770" t="s">
        <v>269</v>
      </c>
      <c r="E1770" t="s">
        <v>270</v>
      </c>
      <c r="F1770" s="1">
        <v>0.45</v>
      </c>
      <c r="G1770">
        <v>0</v>
      </c>
      <c r="H1770">
        <v>2005</v>
      </c>
      <c r="I1770">
        <v>2005</v>
      </c>
      <c r="J1770">
        <v>1.5</v>
      </c>
      <c r="K1770">
        <v>0.245</v>
      </c>
      <c r="L1770">
        <v>0.5</v>
      </c>
      <c r="N1770">
        <v>5</v>
      </c>
      <c r="O1770">
        <v>0.5</v>
      </c>
      <c r="P1770">
        <v>0.19634954084936199</v>
      </c>
      <c r="Q1770">
        <v>491.22500000000002</v>
      </c>
      <c r="R1770">
        <v>1.6374166666666601</v>
      </c>
      <c r="S1770">
        <v>96.451803203727806</v>
      </c>
      <c r="T1770">
        <v>4</v>
      </c>
      <c r="U1770">
        <v>0.25</v>
      </c>
      <c r="V1770" t="s">
        <v>142</v>
      </c>
      <c r="W1770">
        <v>5</v>
      </c>
      <c r="X1770">
        <v>1000</v>
      </c>
      <c r="Y1770">
        <v>200</v>
      </c>
      <c r="Z1770">
        <v>1</v>
      </c>
      <c r="AA1770">
        <v>0.5</v>
      </c>
      <c r="AB1770">
        <v>1</v>
      </c>
      <c r="AC1770">
        <v>0</v>
      </c>
      <c r="AD1770">
        <v>0</v>
      </c>
      <c r="AE1770">
        <v>1</v>
      </c>
      <c r="AF1770">
        <v>0.33333333333333298</v>
      </c>
      <c r="AG1770">
        <v>2.7647660054981702</v>
      </c>
      <c r="AH1770">
        <v>266.666666666666</v>
      </c>
      <c r="AI1770">
        <v>200</v>
      </c>
      <c r="AJ1770" t="s">
        <v>142</v>
      </c>
      <c r="AK1770" t="s">
        <v>63</v>
      </c>
      <c r="AL1770" t="s">
        <v>142</v>
      </c>
      <c r="AM1770" t="s">
        <v>51</v>
      </c>
      <c r="AN1770" t="s">
        <v>143</v>
      </c>
      <c r="AO1770" t="s">
        <v>142</v>
      </c>
    </row>
    <row r="1771" spans="1:44" hidden="1" x14ac:dyDescent="0.2">
      <c r="A1771" t="s">
        <v>268</v>
      </c>
      <c r="B1771" t="s">
        <v>45</v>
      </c>
      <c r="C1771" t="s">
        <v>46</v>
      </c>
      <c r="D1771" t="s">
        <v>269</v>
      </c>
      <c r="E1771" t="s">
        <v>270</v>
      </c>
      <c r="F1771" s="1">
        <v>0.45</v>
      </c>
      <c r="G1771">
        <v>0</v>
      </c>
      <c r="H1771">
        <v>2005</v>
      </c>
      <c r="I1771">
        <v>2005</v>
      </c>
      <c r="J1771">
        <v>1.5</v>
      </c>
      <c r="K1771">
        <v>0.245</v>
      </c>
      <c r="L1771">
        <v>0.5</v>
      </c>
      <c r="N1771">
        <v>5</v>
      </c>
      <c r="O1771">
        <v>0.5</v>
      </c>
      <c r="P1771">
        <v>0.19634954084936199</v>
      </c>
      <c r="Q1771">
        <v>491.22500000000002</v>
      </c>
      <c r="R1771">
        <v>1.6374166666666601</v>
      </c>
      <c r="S1771">
        <v>96.451803203727806</v>
      </c>
      <c r="T1771">
        <v>4</v>
      </c>
      <c r="U1771">
        <v>0.25</v>
      </c>
      <c r="V1771" t="s">
        <v>75</v>
      </c>
      <c r="W1771">
        <v>5</v>
      </c>
      <c r="X1771">
        <v>1000</v>
      </c>
      <c r="Y1771">
        <v>200</v>
      </c>
      <c r="Z1771">
        <v>1</v>
      </c>
      <c r="AA1771">
        <v>0.5</v>
      </c>
      <c r="AB1771">
        <v>70</v>
      </c>
      <c r="AC1771">
        <v>23</v>
      </c>
      <c r="AD1771">
        <v>27</v>
      </c>
      <c r="AE1771">
        <v>20</v>
      </c>
      <c r="AF1771">
        <v>23.3333333333333</v>
      </c>
      <c r="AG1771">
        <v>193.53362038487199</v>
      </c>
      <c r="AH1771">
        <v>18666.666666666599</v>
      </c>
      <c r="AI1771">
        <v>200</v>
      </c>
    </row>
    <row r="1772" spans="1:44" hidden="1" x14ac:dyDescent="0.2">
      <c r="A1772" t="s">
        <v>268</v>
      </c>
      <c r="B1772" t="s">
        <v>45</v>
      </c>
      <c r="C1772" t="s">
        <v>46</v>
      </c>
      <c r="D1772" t="s">
        <v>269</v>
      </c>
      <c r="E1772" t="s">
        <v>270</v>
      </c>
      <c r="F1772" s="1">
        <v>0.45</v>
      </c>
      <c r="G1772">
        <v>0</v>
      </c>
      <c r="H1772">
        <v>2005</v>
      </c>
      <c r="I1772">
        <v>2005</v>
      </c>
      <c r="J1772">
        <v>1.5</v>
      </c>
      <c r="K1772">
        <v>0.245</v>
      </c>
      <c r="L1772">
        <v>0.5</v>
      </c>
      <c r="N1772">
        <v>5</v>
      </c>
      <c r="O1772">
        <v>0.5</v>
      </c>
      <c r="P1772">
        <v>0.19634954084936199</v>
      </c>
      <c r="Q1772">
        <v>491.22500000000002</v>
      </c>
      <c r="R1772">
        <v>1.6374166666666601</v>
      </c>
      <c r="S1772">
        <v>96.451803203727806</v>
      </c>
      <c r="T1772">
        <v>2</v>
      </c>
      <c r="U1772">
        <v>0.5</v>
      </c>
      <c r="V1772" t="s">
        <v>75</v>
      </c>
      <c r="W1772">
        <v>5</v>
      </c>
      <c r="X1772">
        <v>250</v>
      </c>
      <c r="Y1772">
        <v>50</v>
      </c>
      <c r="Z1772">
        <v>0</v>
      </c>
      <c r="AA1772">
        <v>0</v>
      </c>
      <c r="AB1772">
        <v>5</v>
      </c>
      <c r="AC1772">
        <v>0</v>
      </c>
      <c r="AD1772">
        <v>0</v>
      </c>
      <c r="AE1772">
        <v>5</v>
      </c>
      <c r="AF1772">
        <v>1.6666666666666601</v>
      </c>
      <c r="AG1772">
        <v>1.72797875343635</v>
      </c>
      <c r="AH1772">
        <v>166.666666666666</v>
      </c>
      <c r="AI1772">
        <v>500</v>
      </c>
    </row>
    <row r="1773" spans="1:44" hidden="1" x14ac:dyDescent="0.2">
      <c r="A1773" t="s">
        <v>268</v>
      </c>
      <c r="B1773" t="s">
        <v>45</v>
      </c>
      <c r="C1773" t="s">
        <v>46</v>
      </c>
      <c r="D1773" t="s">
        <v>269</v>
      </c>
      <c r="E1773" t="s">
        <v>270</v>
      </c>
      <c r="F1773" s="1">
        <v>0.45</v>
      </c>
      <c r="G1773">
        <v>0</v>
      </c>
      <c r="H1773">
        <v>2005</v>
      </c>
      <c r="I1773">
        <v>2005</v>
      </c>
      <c r="J1773">
        <v>1.5</v>
      </c>
      <c r="K1773">
        <v>0.245</v>
      </c>
      <c r="L1773">
        <v>0.5</v>
      </c>
      <c r="N1773">
        <v>5</v>
      </c>
      <c r="O1773">
        <v>0.5</v>
      </c>
      <c r="P1773">
        <v>0.19634954084936199</v>
      </c>
      <c r="Q1773">
        <v>491.22500000000002</v>
      </c>
      <c r="R1773">
        <v>1.6374166666666601</v>
      </c>
      <c r="S1773">
        <v>96.451803203727806</v>
      </c>
      <c r="T1773">
        <v>4</v>
      </c>
      <c r="U1773">
        <v>0.25</v>
      </c>
      <c r="V1773" t="s">
        <v>173</v>
      </c>
      <c r="W1773" s="2">
        <v>5</v>
      </c>
      <c r="X1773" s="2">
        <v>1000</v>
      </c>
      <c r="Y1773" s="2">
        <v>200</v>
      </c>
      <c r="Z1773" s="2">
        <v>1</v>
      </c>
      <c r="AA1773" s="2">
        <v>0.5</v>
      </c>
      <c r="AB1773" s="2">
        <v>1</v>
      </c>
      <c r="AC1773" s="2">
        <v>0</v>
      </c>
      <c r="AD1773" s="2">
        <v>1</v>
      </c>
      <c r="AE1773" s="2">
        <v>0</v>
      </c>
      <c r="AF1773" s="2">
        <v>0.33333333333333298</v>
      </c>
      <c r="AG1773" s="2">
        <v>2.7647660054981702</v>
      </c>
      <c r="AH1773" s="2">
        <v>266.666666666666</v>
      </c>
      <c r="AI1773">
        <v>200</v>
      </c>
      <c r="AJ1773" t="s">
        <v>173</v>
      </c>
      <c r="AK1773" t="s">
        <v>50</v>
      </c>
      <c r="AL1773" t="s">
        <v>173</v>
      </c>
      <c r="AM1773" t="s">
        <v>51</v>
      </c>
      <c r="AN1773" t="s">
        <v>52</v>
      </c>
      <c r="AO1773" t="s">
        <v>53</v>
      </c>
      <c r="AP1773" t="s">
        <v>54</v>
      </c>
      <c r="AQ1773" t="s">
        <v>96</v>
      </c>
      <c r="AR1773" t="s">
        <v>173</v>
      </c>
    </row>
    <row r="1774" spans="1:44" hidden="1" x14ac:dyDescent="0.2">
      <c r="A1774" t="s">
        <v>268</v>
      </c>
      <c r="B1774" t="s">
        <v>45</v>
      </c>
      <c r="C1774" t="s">
        <v>46</v>
      </c>
      <c r="D1774" t="s">
        <v>269</v>
      </c>
      <c r="E1774" t="s">
        <v>270</v>
      </c>
      <c r="F1774" s="1">
        <v>0.45</v>
      </c>
      <c r="G1774">
        <v>0</v>
      </c>
      <c r="H1774">
        <v>2005</v>
      </c>
      <c r="I1774">
        <v>2005</v>
      </c>
      <c r="J1774">
        <v>1.5</v>
      </c>
      <c r="K1774">
        <v>0.245</v>
      </c>
      <c r="L1774">
        <v>0.5</v>
      </c>
      <c r="N1774">
        <v>5</v>
      </c>
      <c r="O1774">
        <v>0.5</v>
      </c>
      <c r="P1774">
        <v>0.19634954084936199</v>
      </c>
      <c r="Q1774">
        <v>491.22500000000002</v>
      </c>
      <c r="R1774">
        <v>1.6374166666666601</v>
      </c>
      <c r="S1774">
        <v>96.451803203727806</v>
      </c>
      <c r="T1774">
        <v>4</v>
      </c>
      <c r="U1774">
        <v>0.25</v>
      </c>
      <c r="V1774" t="s">
        <v>164</v>
      </c>
      <c r="W1774">
        <v>5</v>
      </c>
      <c r="X1774">
        <v>1000</v>
      </c>
      <c r="Y1774">
        <v>200</v>
      </c>
      <c r="Z1774">
        <v>1</v>
      </c>
      <c r="AA1774">
        <v>0.5</v>
      </c>
      <c r="AB1774">
        <v>1</v>
      </c>
      <c r="AC1774">
        <v>0</v>
      </c>
      <c r="AD1774">
        <v>0</v>
      </c>
      <c r="AE1774">
        <v>1</v>
      </c>
      <c r="AF1774">
        <v>0.33333333333333298</v>
      </c>
      <c r="AG1774">
        <v>2.7647660054981702</v>
      </c>
      <c r="AH1774">
        <v>266.666666666666</v>
      </c>
      <c r="AI1774">
        <v>200</v>
      </c>
    </row>
    <row r="1775" spans="1:44" hidden="1" x14ac:dyDescent="0.2">
      <c r="A1775" t="s">
        <v>268</v>
      </c>
      <c r="B1775" t="s">
        <v>45</v>
      </c>
      <c r="C1775" t="s">
        <v>46</v>
      </c>
      <c r="D1775" t="s">
        <v>269</v>
      </c>
      <c r="E1775" t="s">
        <v>270</v>
      </c>
      <c r="F1775" s="1">
        <v>0.45</v>
      </c>
      <c r="G1775">
        <v>0</v>
      </c>
      <c r="H1775">
        <v>2005</v>
      </c>
      <c r="I1775">
        <v>2005</v>
      </c>
      <c r="J1775">
        <v>1.5</v>
      </c>
      <c r="K1775">
        <v>0.245</v>
      </c>
      <c r="L1775">
        <v>0.5</v>
      </c>
      <c r="N1775">
        <v>5</v>
      </c>
      <c r="O1775">
        <v>0.5</v>
      </c>
      <c r="P1775">
        <v>0.19634954084936199</v>
      </c>
      <c r="Q1775">
        <v>491.22500000000002</v>
      </c>
      <c r="R1775">
        <v>1.6374166666666601</v>
      </c>
      <c r="S1775">
        <v>96.451803203727806</v>
      </c>
      <c r="T1775">
        <v>4</v>
      </c>
      <c r="U1775">
        <v>0.25</v>
      </c>
      <c r="V1775" t="s">
        <v>130</v>
      </c>
      <c r="W1775" s="2">
        <v>5</v>
      </c>
      <c r="X1775" s="2">
        <v>1000</v>
      </c>
      <c r="Y1775" s="2">
        <v>200</v>
      </c>
      <c r="Z1775" s="2">
        <v>1</v>
      </c>
      <c r="AA1775" s="2">
        <v>0.5</v>
      </c>
      <c r="AB1775" s="2">
        <v>3</v>
      </c>
      <c r="AC1775" s="2">
        <v>2</v>
      </c>
      <c r="AD1775" s="2">
        <v>1</v>
      </c>
      <c r="AE1775" s="2">
        <v>0</v>
      </c>
      <c r="AF1775" s="2">
        <v>1</v>
      </c>
      <c r="AG1775" s="2">
        <v>8.2942980164945208</v>
      </c>
      <c r="AH1775" s="2">
        <v>800</v>
      </c>
      <c r="AI1775">
        <v>200</v>
      </c>
      <c r="AJ1775" t="s">
        <v>130</v>
      </c>
      <c r="AK1775" t="s">
        <v>50</v>
      </c>
      <c r="AL1775" t="s">
        <v>130</v>
      </c>
      <c r="AM1775" t="s">
        <v>51</v>
      </c>
      <c r="AN1775" t="s">
        <v>52</v>
      </c>
      <c r="AO1775" t="s">
        <v>53</v>
      </c>
      <c r="AP1775" t="s">
        <v>54</v>
      </c>
      <c r="AQ1775" t="s">
        <v>96</v>
      </c>
      <c r="AR1775" t="s">
        <v>130</v>
      </c>
    </row>
    <row r="1776" spans="1:44" hidden="1" x14ac:dyDescent="0.2">
      <c r="A1776" t="s">
        <v>268</v>
      </c>
      <c r="B1776" t="s">
        <v>45</v>
      </c>
      <c r="C1776" t="s">
        <v>46</v>
      </c>
      <c r="D1776" t="s">
        <v>269</v>
      </c>
      <c r="E1776" t="s">
        <v>270</v>
      </c>
      <c r="F1776" s="1">
        <v>0.45</v>
      </c>
      <c r="G1776">
        <v>0</v>
      </c>
      <c r="H1776">
        <v>2005</v>
      </c>
      <c r="I1776">
        <v>2005</v>
      </c>
      <c r="J1776">
        <v>1.5</v>
      </c>
      <c r="K1776">
        <v>0.245</v>
      </c>
      <c r="L1776">
        <v>0.5</v>
      </c>
      <c r="N1776">
        <v>5</v>
      </c>
      <c r="O1776">
        <v>0.5</v>
      </c>
      <c r="P1776">
        <v>0.19634954084936199</v>
      </c>
      <c r="Q1776">
        <v>491.22500000000002</v>
      </c>
      <c r="R1776">
        <v>1.6374166666666601</v>
      </c>
      <c r="S1776">
        <v>96.451803203727806</v>
      </c>
      <c r="T1776">
        <v>4</v>
      </c>
      <c r="U1776">
        <v>0.25</v>
      </c>
      <c r="V1776" t="s">
        <v>80</v>
      </c>
      <c r="W1776" s="2">
        <v>5</v>
      </c>
      <c r="X1776" s="2">
        <v>1000</v>
      </c>
      <c r="Y1776" s="2">
        <v>200</v>
      </c>
      <c r="Z1776" s="2">
        <v>1</v>
      </c>
      <c r="AA1776" s="2">
        <v>0.5</v>
      </c>
      <c r="AB1776" s="2">
        <v>11</v>
      </c>
      <c r="AC1776" s="2">
        <v>2</v>
      </c>
      <c r="AD1776" s="2">
        <v>5</v>
      </c>
      <c r="AE1776" s="2">
        <v>4</v>
      </c>
      <c r="AF1776" s="2">
        <v>3.6666666666666599</v>
      </c>
      <c r="AG1776" s="2">
        <v>30.412426060479898</v>
      </c>
      <c r="AH1776" s="2">
        <v>2933.3333333333298</v>
      </c>
      <c r="AI1776">
        <v>200</v>
      </c>
      <c r="AJ1776" t="s">
        <v>80</v>
      </c>
      <c r="AK1776" t="s">
        <v>50</v>
      </c>
      <c r="AL1776" t="s">
        <v>80</v>
      </c>
      <c r="AM1776" t="s">
        <v>51</v>
      </c>
      <c r="AN1776" t="s">
        <v>52</v>
      </c>
      <c r="AO1776" t="s">
        <v>53</v>
      </c>
      <c r="AP1776" t="s">
        <v>66</v>
      </c>
      <c r="AQ1776" t="s">
        <v>81</v>
      </c>
      <c r="AR1776" t="s">
        <v>80</v>
      </c>
    </row>
    <row r="1777" spans="1:44" hidden="1" x14ac:dyDescent="0.2">
      <c r="A1777" t="s">
        <v>268</v>
      </c>
      <c r="B1777" t="s">
        <v>45</v>
      </c>
      <c r="C1777" t="s">
        <v>46</v>
      </c>
      <c r="D1777" t="s">
        <v>269</v>
      </c>
      <c r="E1777" t="s">
        <v>270</v>
      </c>
      <c r="F1777" s="1">
        <v>0.45</v>
      </c>
      <c r="G1777">
        <v>0</v>
      </c>
      <c r="H1777">
        <v>2005</v>
      </c>
      <c r="I1777">
        <v>2005</v>
      </c>
      <c r="J1777">
        <v>1.5</v>
      </c>
      <c r="K1777">
        <v>0.245</v>
      </c>
      <c r="L1777">
        <v>0.5</v>
      </c>
      <c r="N1777">
        <v>5</v>
      </c>
      <c r="O1777">
        <v>0.5</v>
      </c>
      <c r="P1777">
        <v>0.19634954084936199</v>
      </c>
      <c r="Q1777">
        <v>491.22500000000002</v>
      </c>
      <c r="R1777">
        <v>1.6374166666666601</v>
      </c>
      <c r="S1777">
        <v>96.451803203727806</v>
      </c>
      <c r="T1777">
        <v>2</v>
      </c>
      <c r="U1777">
        <v>0.5</v>
      </c>
      <c r="V1777" t="s">
        <v>80</v>
      </c>
      <c r="W1777" s="2">
        <v>5</v>
      </c>
      <c r="X1777" s="2">
        <v>250</v>
      </c>
      <c r="Y1777" s="2">
        <v>50</v>
      </c>
      <c r="Z1777" s="2">
        <v>0</v>
      </c>
      <c r="AA1777" s="2">
        <v>0</v>
      </c>
      <c r="AB1777" s="2">
        <v>1</v>
      </c>
      <c r="AC1777" s="2">
        <v>1</v>
      </c>
      <c r="AD1777" s="2">
        <v>0</v>
      </c>
      <c r="AE1777" s="2">
        <v>0</v>
      </c>
      <c r="AF1777" s="2">
        <v>0.33333333333333298</v>
      </c>
      <c r="AG1777" s="2">
        <v>0.345595750687271</v>
      </c>
      <c r="AH1777" s="2">
        <v>33.3333333333333</v>
      </c>
      <c r="AI1777">
        <v>500</v>
      </c>
      <c r="AJ1777" t="s">
        <v>80</v>
      </c>
      <c r="AK1777" t="s">
        <v>50</v>
      </c>
      <c r="AL1777" t="s">
        <v>80</v>
      </c>
      <c r="AM1777" t="s">
        <v>51</v>
      </c>
      <c r="AN1777" t="s">
        <v>52</v>
      </c>
      <c r="AO1777" t="s">
        <v>53</v>
      </c>
      <c r="AP1777" t="s">
        <v>66</v>
      </c>
      <c r="AQ1777" t="s">
        <v>81</v>
      </c>
      <c r="AR1777" t="s">
        <v>80</v>
      </c>
    </row>
    <row r="1778" spans="1:44" hidden="1" x14ac:dyDescent="0.2">
      <c r="A1778" t="s">
        <v>268</v>
      </c>
      <c r="B1778" t="s">
        <v>45</v>
      </c>
      <c r="C1778" t="s">
        <v>46</v>
      </c>
      <c r="D1778" t="s">
        <v>269</v>
      </c>
      <c r="E1778" t="s">
        <v>270</v>
      </c>
      <c r="F1778" s="1">
        <v>0.45</v>
      </c>
      <c r="G1778">
        <v>0</v>
      </c>
      <c r="H1778">
        <v>2005</v>
      </c>
      <c r="I1778">
        <v>2005</v>
      </c>
      <c r="J1778">
        <v>1.5</v>
      </c>
      <c r="K1778">
        <v>0.245</v>
      </c>
      <c r="L1778">
        <v>0.5</v>
      </c>
      <c r="N1778">
        <v>5</v>
      </c>
      <c r="O1778">
        <v>0.5</v>
      </c>
      <c r="P1778">
        <v>0.19634954084936199</v>
      </c>
      <c r="Q1778">
        <v>491.22500000000002</v>
      </c>
      <c r="R1778">
        <v>1.6374166666666601</v>
      </c>
      <c r="S1778">
        <v>96.451803203727806</v>
      </c>
      <c r="T1778">
        <v>4</v>
      </c>
      <c r="U1778">
        <v>0.25</v>
      </c>
      <c r="V1778" t="s">
        <v>82</v>
      </c>
      <c r="W1778" s="2">
        <v>5</v>
      </c>
      <c r="X1778" s="2">
        <v>1000</v>
      </c>
      <c r="Y1778" s="2">
        <v>200</v>
      </c>
      <c r="Z1778" s="2">
        <v>1</v>
      </c>
      <c r="AA1778" s="2">
        <v>0.5</v>
      </c>
      <c r="AB1778" s="2">
        <v>4</v>
      </c>
      <c r="AC1778" s="2">
        <v>1</v>
      </c>
      <c r="AD1778" s="2">
        <v>1</v>
      </c>
      <c r="AE1778" s="2">
        <v>2</v>
      </c>
      <c r="AF1778" s="2">
        <v>1.3333333333333299</v>
      </c>
      <c r="AG1778" s="2">
        <v>11.059064021992601</v>
      </c>
      <c r="AH1778" s="2">
        <v>1066.6666666666599</v>
      </c>
      <c r="AI1778">
        <v>200</v>
      </c>
      <c r="AJ1778" t="s">
        <v>82</v>
      </c>
      <c r="AK1778" t="s">
        <v>50</v>
      </c>
      <c r="AL1778" t="s">
        <v>82</v>
      </c>
      <c r="AM1778" t="s">
        <v>51</v>
      </c>
      <c r="AN1778" t="s">
        <v>52</v>
      </c>
      <c r="AO1778" t="s">
        <v>53</v>
      </c>
      <c r="AP1778" t="s">
        <v>66</v>
      </c>
      <c r="AQ1778" t="s">
        <v>83</v>
      </c>
      <c r="AR1778" t="s">
        <v>82</v>
      </c>
    </row>
    <row r="1779" spans="1:44" hidden="1" x14ac:dyDescent="0.2">
      <c r="A1779" t="s">
        <v>268</v>
      </c>
      <c r="B1779" t="s">
        <v>45</v>
      </c>
      <c r="C1779" t="s">
        <v>46</v>
      </c>
      <c r="D1779" t="s">
        <v>269</v>
      </c>
      <c r="E1779" t="s">
        <v>270</v>
      </c>
      <c r="F1779" s="1">
        <v>0.45</v>
      </c>
      <c r="G1779">
        <v>0</v>
      </c>
      <c r="H1779">
        <v>2005</v>
      </c>
      <c r="I1779">
        <v>2005</v>
      </c>
      <c r="J1779">
        <v>1.5</v>
      </c>
      <c r="K1779">
        <v>0.245</v>
      </c>
      <c r="L1779">
        <v>0.5</v>
      </c>
      <c r="N1779">
        <v>5</v>
      </c>
      <c r="O1779">
        <v>0.5</v>
      </c>
      <c r="P1779">
        <v>0.19634954084936199</v>
      </c>
      <c r="Q1779">
        <v>491.22500000000002</v>
      </c>
      <c r="R1779">
        <v>1.6374166666666601</v>
      </c>
      <c r="S1779">
        <v>96.451803203727806</v>
      </c>
      <c r="T1779">
        <v>4</v>
      </c>
      <c r="U1779">
        <v>0.25</v>
      </c>
      <c r="V1779" t="s">
        <v>84</v>
      </c>
      <c r="W1779">
        <v>5</v>
      </c>
      <c r="X1779">
        <v>1000</v>
      </c>
      <c r="Y1779">
        <v>200</v>
      </c>
      <c r="Z1779">
        <v>1</v>
      </c>
      <c r="AA1779">
        <v>0.5</v>
      </c>
      <c r="AB1779">
        <v>31</v>
      </c>
      <c r="AC1779">
        <v>11</v>
      </c>
      <c r="AD1779">
        <v>8</v>
      </c>
      <c r="AE1779">
        <v>12</v>
      </c>
      <c r="AF1779">
        <v>10.3333333333333</v>
      </c>
      <c r="AG1779">
        <v>85.7077461704434</v>
      </c>
      <c r="AH1779">
        <v>8266.6666666666606</v>
      </c>
      <c r="AI1779">
        <v>200</v>
      </c>
      <c r="AJ1779" t="s">
        <v>84</v>
      </c>
      <c r="AK1779" t="s">
        <v>63</v>
      </c>
      <c r="AL1779" t="s">
        <v>84</v>
      </c>
      <c r="AM1779" t="s">
        <v>51</v>
      </c>
      <c r="AN1779" t="s">
        <v>52</v>
      </c>
      <c r="AO1779" t="s">
        <v>84</v>
      </c>
    </row>
    <row r="1780" spans="1:44" hidden="1" x14ac:dyDescent="0.2">
      <c r="A1780" t="s">
        <v>268</v>
      </c>
      <c r="B1780" t="s">
        <v>45</v>
      </c>
      <c r="C1780" t="s">
        <v>46</v>
      </c>
      <c r="D1780" t="s">
        <v>269</v>
      </c>
      <c r="E1780" t="s">
        <v>270</v>
      </c>
      <c r="F1780" s="1">
        <v>0.45</v>
      </c>
      <c r="G1780">
        <v>0</v>
      </c>
      <c r="H1780">
        <v>2005</v>
      </c>
      <c r="I1780">
        <v>2005</v>
      </c>
      <c r="J1780">
        <v>1.5</v>
      </c>
      <c r="K1780">
        <v>0.245</v>
      </c>
      <c r="L1780">
        <v>0.5</v>
      </c>
      <c r="N1780">
        <v>5</v>
      </c>
      <c r="O1780">
        <v>0.5</v>
      </c>
      <c r="P1780">
        <v>0.19634954084936199</v>
      </c>
      <c r="Q1780">
        <v>491.22500000000002</v>
      </c>
      <c r="R1780">
        <v>1.6374166666666601</v>
      </c>
      <c r="S1780">
        <v>96.451803203727806</v>
      </c>
      <c r="T1780">
        <v>2</v>
      </c>
      <c r="U1780">
        <v>0.5</v>
      </c>
      <c r="V1780" t="s">
        <v>84</v>
      </c>
      <c r="W1780">
        <v>5</v>
      </c>
      <c r="X1780">
        <v>250</v>
      </c>
      <c r="Y1780">
        <v>50</v>
      </c>
      <c r="Z1780">
        <v>0</v>
      </c>
      <c r="AA1780">
        <v>0</v>
      </c>
      <c r="AB1780">
        <v>18</v>
      </c>
      <c r="AC1780">
        <v>3</v>
      </c>
      <c r="AD1780">
        <v>6</v>
      </c>
      <c r="AE1780">
        <v>9</v>
      </c>
      <c r="AF1780">
        <v>6</v>
      </c>
      <c r="AG1780">
        <v>6.2207235123708902</v>
      </c>
      <c r="AH1780">
        <v>600</v>
      </c>
      <c r="AI1780">
        <v>500</v>
      </c>
      <c r="AJ1780" t="s">
        <v>84</v>
      </c>
      <c r="AK1780" t="s">
        <v>63</v>
      </c>
      <c r="AL1780" t="s">
        <v>84</v>
      </c>
      <c r="AM1780" t="s">
        <v>51</v>
      </c>
      <c r="AN1780" t="s">
        <v>52</v>
      </c>
      <c r="AO1780" t="s">
        <v>84</v>
      </c>
    </row>
    <row r="1781" spans="1:44" hidden="1" x14ac:dyDescent="0.2">
      <c r="A1781" t="s">
        <v>268</v>
      </c>
      <c r="B1781" t="s">
        <v>45</v>
      </c>
      <c r="C1781" t="s">
        <v>46</v>
      </c>
      <c r="D1781" t="s">
        <v>269</v>
      </c>
      <c r="E1781" t="s">
        <v>270</v>
      </c>
      <c r="F1781" s="1">
        <v>0.45</v>
      </c>
      <c r="G1781">
        <v>0</v>
      </c>
      <c r="H1781">
        <v>2005</v>
      </c>
      <c r="I1781">
        <v>2005</v>
      </c>
      <c r="J1781">
        <v>1.5</v>
      </c>
      <c r="K1781">
        <v>0.245</v>
      </c>
      <c r="L1781">
        <v>0.5</v>
      </c>
      <c r="N1781">
        <v>5</v>
      </c>
      <c r="O1781">
        <v>0.5</v>
      </c>
      <c r="P1781">
        <v>0.19634954084936199</v>
      </c>
      <c r="Q1781">
        <v>491.22500000000002</v>
      </c>
      <c r="R1781">
        <v>1.6374166666666601</v>
      </c>
      <c r="S1781">
        <v>96.451803203727806</v>
      </c>
      <c r="T1781">
        <v>4</v>
      </c>
      <c r="U1781">
        <v>0.25</v>
      </c>
      <c r="V1781" t="s">
        <v>85</v>
      </c>
      <c r="W1781" s="2">
        <v>5</v>
      </c>
      <c r="X1781" s="2">
        <v>1000</v>
      </c>
      <c r="Y1781" s="2">
        <v>200</v>
      </c>
      <c r="Z1781" s="2">
        <v>1</v>
      </c>
      <c r="AA1781" s="2">
        <v>0.5</v>
      </c>
      <c r="AB1781" s="2">
        <v>58</v>
      </c>
      <c r="AC1781" s="2">
        <v>18</v>
      </c>
      <c r="AD1781" s="2">
        <v>18</v>
      </c>
      <c r="AE1781" s="2">
        <v>22</v>
      </c>
      <c r="AF1781" s="2">
        <v>19.3333333333333</v>
      </c>
      <c r="AG1781" s="2">
        <v>160.35642831889399</v>
      </c>
      <c r="AH1781" s="2">
        <v>15466.666666666601</v>
      </c>
      <c r="AI1781">
        <v>200</v>
      </c>
      <c r="AJ1781" t="s">
        <v>85</v>
      </c>
      <c r="AK1781" t="s">
        <v>50</v>
      </c>
      <c r="AL1781" t="s">
        <v>85</v>
      </c>
      <c r="AM1781" t="s">
        <v>51</v>
      </c>
      <c r="AN1781" t="s">
        <v>52</v>
      </c>
      <c r="AO1781" t="s">
        <v>53</v>
      </c>
      <c r="AP1781" t="s">
        <v>54</v>
      </c>
      <c r="AQ1781" t="s">
        <v>57</v>
      </c>
      <c r="AR1781" t="s">
        <v>85</v>
      </c>
    </row>
    <row r="1782" spans="1:44" hidden="1" x14ac:dyDescent="0.2">
      <c r="A1782" t="s">
        <v>268</v>
      </c>
      <c r="B1782" t="s">
        <v>45</v>
      </c>
      <c r="C1782" t="s">
        <v>46</v>
      </c>
      <c r="D1782" t="s">
        <v>269</v>
      </c>
      <c r="E1782" t="s">
        <v>270</v>
      </c>
      <c r="F1782" s="1">
        <v>0.45</v>
      </c>
      <c r="G1782">
        <v>0</v>
      </c>
      <c r="H1782">
        <v>2005</v>
      </c>
      <c r="I1782">
        <v>2005</v>
      </c>
      <c r="J1782">
        <v>1.5</v>
      </c>
      <c r="K1782">
        <v>0.245</v>
      </c>
      <c r="L1782">
        <v>0.5</v>
      </c>
      <c r="N1782">
        <v>5</v>
      </c>
      <c r="O1782">
        <v>0.5</v>
      </c>
      <c r="P1782">
        <v>0.19634954084936199</v>
      </c>
      <c r="Q1782">
        <v>491.22500000000002</v>
      </c>
      <c r="R1782">
        <v>1.6374166666666601</v>
      </c>
      <c r="S1782">
        <v>96.451803203727806</v>
      </c>
      <c r="T1782">
        <v>2</v>
      </c>
      <c r="U1782">
        <v>0.5</v>
      </c>
      <c r="V1782" t="s">
        <v>85</v>
      </c>
      <c r="W1782" s="2">
        <v>5</v>
      </c>
      <c r="X1782" s="2">
        <v>250</v>
      </c>
      <c r="Y1782" s="2">
        <v>50</v>
      </c>
      <c r="Z1782" s="2">
        <v>0</v>
      </c>
      <c r="AA1782" s="2">
        <v>0</v>
      </c>
      <c r="AB1782" s="2">
        <v>7</v>
      </c>
      <c r="AC1782" s="2">
        <v>1</v>
      </c>
      <c r="AD1782" s="2">
        <v>1</v>
      </c>
      <c r="AE1782" s="2">
        <v>5</v>
      </c>
      <c r="AF1782" s="2">
        <v>2.3333333333333299</v>
      </c>
      <c r="AG1782" s="2">
        <v>2.4191702548109002</v>
      </c>
      <c r="AH1782" s="2">
        <v>233.333333333333</v>
      </c>
      <c r="AI1782">
        <v>500</v>
      </c>
      <c r="AJ1782" t="s">
        <v>85</v>
      </c>
      <c r="AK1782" t="s">
        <v>50</v>
      </c>
      <c r="AL1782" t="s">
        <v>85</v>
      </c>
      <c r="AM1782" t="s">
        <v>51</v>
      </c>
      <c r="AN1782" t="s">
        <v>52</v>
      </c>
      <c r="AO1782" t="s">
        <v>53</v>
      </c>
      <c r="AP1782" t="s">
        <v>54</v>
      </c>
      <c r="AQ1782" t="s">
        <v>57</v>
      </c>
      <c r="AR1782" t="s">
        <v>85</v>
      </c>
    </row>
    <row r="1783" spans="1:44" hidden="1" x14ac:dyDescent="0.2">
      <c r="A1783" t="s">
        <v>268</v>
      </c>
      <c r="B1783" t="s">
        <v>45</v>
      </c>
      <c r="C1783" t="s">
        <v>46</v>
      </c>
      <c r="D1783" t="s">
        <v>269</v>
      </c>
      <c r="E1783" t="s">
        <v>270</v>
      </c>
      <c r="F1783" s="1">
        <v>0.45</v>
      </c>
      <c r="G1783">
        <v>0</v>
      </c>
      <c r="H1783">
        <v>2005</v>
      </c>
      <c r="I1783">
        <v>2005</v>
      </c>
      <c r="J1783">
        <v>1.5</v>
      </c>
      <c r="K1783">
        <v>0.245</v>
      </c>
      <c r="L1783">
        <v>0.5</v>
      </c>
      <c r="N1783">
        <v>5</v>
      </c>
      <c r="O1783">
        <v>0.5</v>
      </c>
      <c r="P1783">
        <v>0.19634954084936199</v>
      </c>
      <c r="Q1783">
        <v>491.22500000000002</v>
      </c>
      <c r="R1783">
        <v>1.6374166666666601</v>
      </c>
      <c r="S1783">
        <v>96.451803203727806</v>
      </c>
      <c r="T1783">
        <v>2</v>
      </c>
      <c r="U1783">
        <v>0.5</v>
      </c>
      <c r="V1783" t="s">
        <v>166</v>
      </c>
      <c r="W1783" s="2">
        <v>5</v>
      </c>
      <c r="X1783" s="2">
        <v>250</v>
      </c>
      <c r="Y1783" s="2">
        <v>50</v>
      </c>
      <c r="Z1783" s="2">
        <v>0</v>
      </c>
      <c r="AA1783" s="2">
        <v>0</v>
      </c>
      <c r="AB1783" s="2">
        <v>4</v>
      </c>
      <c r="AC1783" s="2">
        <v>0</v>
      </c>
      <c r="AD1783" s="2">
        <v>2</v>
      </c>
      <c r="AE1783" s="2">
        <v>2</v>
      </c>
      <c r="AF1783" s="2">
        <v>1.3333333333333299</v>
      </c>
      <c r="AG1783" s="2">
        <v>1.38238300274908</v>
      </c>
      <c r="AH1783" s="2">
        <v>133.333333333333</v>
      </c>
      <c r="AI1783">
        <v>500</v>
      </c>
      <c r="AJ1783" t="s">
        <v>166</v>
      </c>
      <c r="AK1783" t="s">
        <v>50</v>
      </c>
      <c r="AL1783" t="s">
        <v>166</v>
      </c>
      <c r="AM1783" t="s">
        <v>51</v>
      </c>
      <c r="AN1783" t="s">
        <v>52</v>
      </c>
      <c r="AO1783" t="s">
        <v>53</v>
      </c>
      <c r="AP1783" t="s">
        <v>54</v>
      </c>
      <c r="AQ1783" t="s">
        <v>57</v>
      </c>
      <c r="AR1783" t="s">
        <v>166</v>
      </c>
    </row>
    <row r="1784" spans="1:44" hidden="1" x14ac:dyDescent="0.2">
      <c r="A1784" t="s">
        <v>268</v>
      </c>
      <c r="B1784" t="s">
        <v>45</v>
      </c>
      <c r="C1784" t="s">
        <v>46</v>
      </c>
      <c r="D1784" t="s">
        <v>269</v>
      </c>
      <c r="E1784" t="s">
        <v>270</v>
      </c>
      <c r="F1784" s="1">
        <v>0.45</v>
      </c>
      <c r="G1784">
        <v>0</v>
      </c>
      <c r="H1784">
        <v>2005</v>
      </c>
      <c r="I1784">
        <v>2005</v>
      </c>
      <c r="J1784">
        <v>1.5</v>
      </c>
      <c r="K1784">
        <v>0.245</v>
      </c>
      <c r="L1784">
        <v>0.5</v>
      </c>
      <c r="N1784">
        <v>5</v>
      </c>
      <c r="O1784">
        <v>0.5</v>
      </c>
      <c r="P1784">
        <v>0.19634954084936199</v>
      </c>
      <c r="Q1784">
        <v>491.22500000000002</v>
      </c>
      <c r="R1784">
        <v>1.6374166666666601</v>
      </c>
      <c r="S1784">
        <v>96.451803203727806</v>
      </c>
      <c r="T1784">
        <v>2</v>
      </c>
      <c r="U1784">
        <v>0.5</v>
      </c>
      <c r="V1784" t="s">
        <v>121</v>
      </c>
      <c r="W1784">
        <v>5</v>
      </c>
      <c r="X1784">
        <v>250</v>
      </c>
      <c r="Y1784">
        <v>50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0.33333333333333298</v>
      </c>
      <c r="AG1784">
        <v>0.345595750687271</v>
      </c>
      <c r="AH1784">
        <v>33.3333333333333</v>
      </c>
      <c r="AI1784">
        <v>500</v>
      </c>
    </row>
    <row r="1785" spans="1:44" hidden="1" x14ac:dyDescent="0.2">
      <c r="A1785" t="s">
        <v>268</v>
      </c>
      <c r="B1785" t="s">
        <v>45</v>
      </c>
      <c r="C1785" t="s">
        <v>46</v>
      </c>
      <c r="D1785" t="s">
        <v>269</v>
      </c>
      <c r="E1785" t="s">
        <v>270</v>
      </c>
      <c r="F1785" s="1">
        <v>0.45</v>
      </c>
      <c r="G1785">
        <v>0</v>
      </c>
      <c r="H1785">
        <v>2005</v>
      </c>
      <c r="I1785">
        <v>2005</v>
      </c>
      <c r="J1785">
        <v>1.5</v>
      </c>
      <c r="K1785">
        <v>0.245</v>
      </c>
      <c r="L1785">
        <v>0.5</v>
      </c>
      <c r="N1785">
        <v>5</v>
      </c>
      <c r="O1785">
        <v>0.5</v>
      </c>
      <c r="P1785">
        <v>0.19634954084936199</v>
      </c>
      <c r="Q1785">
        <v>491.22500000000002</v>
      </c>
      <c r="R1785">
        <v>1.6374166666666601</v>
      </c>
      <c r="S1785">
        <v>96.451803203727806</v>
      </c>
      <c r="T1785">
        <v>4</v>
      </c>
      <c r="U1785">
        <v>0.25</v>
      </c>
      <c r="V1785" t="s">
        <v>86</v>
      </c>
      <c r="W1785">
        <v>5</v>
      </c>
      <c r="X1785">
        <v>1000</v>
      </c>
      <c r="Y1785">
        <v>200</v>
      </c>
      <c r="Z1785">
        <v>1</v>
      </c>
      <c r="AA1785">
        <v>0.5</v>
      </c>
      <c r="AB1785">
        <v>1</v>
      </c>
      <c r="AC1785">
        <v>1</v>
      </c>
      <c r="AD1785">
        <v>0</v>
      </c>
      <c r="AE1785">
        <v>0</v>
      </c>
      <c r="AF1785">
        <v>0.33333333333333298</v>
      </c>
      <c r="AG1785">
        <v>2.7647660054981702</v>
      </c>
      <c r="AH1785">
        <v>266.666666666666</v>
      </c>
      <c r="AI1785">
        <v>200</v>
      </c>
      <c r="AJ1785" t="s">
        <v>86</v>
      </c>
      <c r="AK1785" t="s">
        <v>87</v>
      </c>
      <c r="AL1785" t="s">
        <v>86</v>
      </c>
      <c r="AM1785" t="s">
        <v>51</v>
      </c>
      <c r="AN1785" t="s">
        <v>88</v>
      </c>
      <c r="AO1785" t="s">
        <v>89</v>
      </c>
      <c r="AP1785" t="s">
        <v>86</v>
      </c>
    </row>
    <row r="1786" spans="1:44" hidden="1" x14ac:dyDescent="0.2">
      <c r="A1786" t="s">
        <v>268</v>
      </c>
      <c r="B1786" t="s">
        <v>45</v>
      </c>
      <c r="C1786" t="s">
        <v>46</v>
      </c>
      <c r="D1786" t="s">
        <v>269</v>
      </c>
      <c r="E1786" t="s">
        <v>270</v>
      </c>
      <c r="F1786" s="1">
        <v>0.45</v>
      </c>
      <c r="G1786">
        <v>0</v>
      </c>
      <c r="H1786">
        <v>2005</v>
      </c>
      <c r="I1786">
        <v>2005</v>
      </c>
      <c r="J1786">
        <v>1.5</v>
      </c>
      <c r="K1786">
        <v>0.245</v>
      </c>
      <c r="L1786">
        <v>0.5</v>
      </c>
      <c r="N1786">
        <v>5</v>
      </c>
      <c r="O1786">
        <v>0.5</v>
      </c>
      <c r="P1786">
        <v>0.19634954084936199</v>
      </c>
      <c r="Q1786">
        <v>491.22500000000002</v>
      </c>
      <c r="R1786">
        <v>1.6374166666666601</v>
      </c>
      <c r="S1786">
        <v>96.451803203727806</v>
      </c>
      <c r="T1786">
        <v>4</v>
      </c>
      <c r="U1786">
        <v>0.25</v>
      </c>
      <c r="V1786" t="s">
        <v>113</v>
      </c>
      <c r="W1786">
        <v>5</v>
      </c>
      <c r="X1786">
        <v>1000</v>
      </c>
      <c r="Y1786">
        <v>200</v>
      </c>
      <c r="Z1786">
        <v>1</v>
      </c>
      <c r="AA1786">
        <v>0.5</v>
      </c>
      <c r="AB1786">
        <v>1</v>
      </c>
      <c r="AC1786">
        <v>1</v>
      </c>
      <c r="AD1786">
        <v>0</v>
      </c>
      <c r="AE1786">
        <v>0</v>
      </c>
      <c r="AF1786">
        <v>0.33333333333333298</v>
      </c>
      <c r="AG1786">
        <v>2.7647660054981702</v>
      </c>
      <c r="AH1786">
        <v>266.666666666666</v>
      </c>
      <c r="AI1786">
        <v>200</v>
      </c>
    </row>
    <row r="1787" spans="1:44" hidden="1" x14ac:dyDescent="0.2">
      <c r="A1787" t="s">
        <v>268</v>
      </c>
      <c r="B1787" t="s">
        <v>45</v>
      </c>
      <c r="C1787" t="s">
        <v>46</v>
      </c>
      <c r="D1787" t="s">
        <v>269</v>
      </c>
      <c r="E1787" t="s">
        <v>270</v>
      </c>
      <c r="F1787" s="1">
        <v>0.45</v>
      </c>
      <c r="G1787">
        <v>0</v>
      </c>
      <c r="H1787">
        <v>2005</v>
      </c>
      <c r="I1787">
        <v>2005</v>
      </c>
      <c r="J1787">
        <v>1.5</v>
      </c>
      <c r="K1787">
        <v>0.245</v>
      </c>
      <c r="L1787">
        <v>0.5</v>
      </c>
      <c r="N1787">
        <v>5</v>
      </c>
      <c r="O1787">
        <v>0.5</v>
      </c>
      <c r="P1787">
        <v>0.19634954084936199</v>
      </c>
      <c r="Q1787">
        <v>491.22500000000002</v>
      </c>
      <c r="R1787">
        <v>1.6374166666666601</v>
      </c>
      <c r="S1787">
        <v>96.451803203727806</v>
      </c>
      <c r="T1787">
        <v>2</v>
      </c>
      <c r="U1787">
        <v>0.5</v>
      </c>
      <c r="V1787" t="s">
        <v>113</v>
      </c>
      <c r="W1787">
        <v>5</v>
      </c>
      <c r="X1787">
        <v>250</v>
      </c>
      <c r="Y1787">
        <v>50</v>
      </c>
      <c r="Z1787">
        <v>0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0.33333333333333298</v>
      </c>
      <c r="AG1787">
        <v>0.345595750687271</v>
      </c>
      <c r="AH1787">
        <v>33.3333333333333</v>
      </c>
      <c r="AI1787">
        <v>500</v>
      </c>
    </row>
    <row r="1788" spans="1:44" hidden="1" x14ac:dyDescent="0.2">
      <c r="A1788" t="s">
        <v>268</v>
      </c>
      <c r="B1788" t="s">
        <v>45</v>
      </c>
      <c r="C1788" t="s">
        <v>46</v>
      </c>
      <c r="D1788" t="s">
        <v>269</v>
      </c>
      <c r="E1788" t="s">
        <v>270</v>
      </c>
      <c r="F1788" s="1">
        <v>0.45</v>
      </c>
      <c r="G1788">
        <v>0</v>
      </c>
      <c r="H1788">
        <v>2005</v>
      </c>
      <c r="I1788">
        <v>2005</v>
      </c>
      <c r="J1788">
        <v>1.5</v>
      </c>
      <c r="K1788">
        <v>0.245</v>
      </c>
      <c r="L1788">
        <v>0.5</v>
      </c>
      <c r="N1788">
        <v>5</v>
      </c>
      <c r="O1788">
        <v>0.5</v>
      </c>
      <c r="P1788">
        <v>0.19634954084936199</v>
      </c>
      <c r="Q1788">
        <v>491.22500000000002</v>
      </c>
      <c r="R1788">
        <v>1.6374166666666601</v>
      </c>
      <c r="S1788">
        <v>96.451803203727806</v>
      </c>
      <c r="T1788">
        <v>2</v>
      </c>
      <c r="U1788">
        <v>0.5</v>
      </c>
      <c r="V1788" t="s">
        <v>150</v>
      </c>
      <c r="W1788" s="2">
        <v>5</v>
      </c>
      <c r="X1788" s="2">
        <v>250</v>
      </c>
      <c r="Y1788" s="2">
        <v>50</v>
      </c>
      <c r="Z1788" s="2">
        <v>0</v>
      </c>
      <c r="AA1788" s="2">
        <v>0</v>
      </c>
      <c r="AB1788" s="2">
        <v>1</v>
      </c>
      <c r="AC1788" s="2">
        <v>1</v>
      </c>
      <c r="AD1788" s="2">
        <v>0</v>
      </c>
      <c r="AE1788" s="2">
        <v>0</v>
      </c>
      <c r="AF1788" s="2">
        <v>0.33333333333333298</v>
      </c>
      <c r="AG1788" s="2">
        <v>0.345595750687271</v>
      </c>
      <c r="AH1788" s="2">
        <v>33.3333333333333</v>
      </c>
      <c r="AI1788">
        <v>500</v>
      </c>
      <c r="AJ1788" t="s">
        <v>150</v>
      </c>
      <c r="AK1788" t="s">
        <v>50</v>
      </c>
      <c r="AL1788" t="s">
        <v>150</v>
      </c>
      <c r="AM1788" t="s">
        <v>51</v>
      </c>
      <c r="AN1788" t="s">
        <v>52</v>
      </c>
      <c r="AO1788" t="s">
        <v>53</v>
      </c>
      <c r="AP1788" t="s">
        <v>66</v>
      </c>
      <c r="AQ1788" t="s">
        <v>67</v>
      </c>
      <c r="AR1788" t="s">
        <v>150</v>
      </c>
    </row>
    <row r="1789" spans="1:44" hidden="1" x14ac:dyDescent="0.2">
      <c r="A1789" t="s">
        <v>268</v>
      </c>
      <c r="B1789" t="s">
        <v>45</v>
      </c>
      <c r="C1789" t="s">
        <v>46</v>
      </c>
      <c r="D1789" t="s">
        <v>269</v>
      </c>
      <c r="E1789" t="s">
        <v>270</v>
      </c>
      <c r="F1789" s="1">
        <v>0.45</v>
      </c>
      <c r="G1789">
        <v>0</v>
      </c>
      <c r="H1789">
        <v>2005</v>
      </c>
      <c r="I1789">
        <v>2005</v>
      </c>
      <c r="J1789">
        <v>1.5</v>
      </c>
      <c r="K1789">
        <v>0.245</v>
      </c>
      <c r="L1789">
        <v>0.5</v>
      </c>
      <c r="N1789">
        <v>5</v>
      </c>
      <c r="O1789">
        <v>0.5</v>
      </c>
      <c r="P1789">
        <v>0.19634954084936199</v>
      </c>
      <c r="Q1789">
        <v>491.22500000000002</v>
      </c>
      <c r="R1789">
        <v>1.6374166666666601</v>
      </c>
      <c r="S1789">
        <v>96.451803203727806</v>
      </c>
      <c r="T1789">
        <v>4</v>
      </c>
      <c r="U1789">
        <v>0.25</v>
      </c>
      <c r="V1789" t="s">
        <v>176</v>
      </c>
      <c r="W1789" s="2">
        <v>5</v>
      </c>
      <c r="X1789" s="2">
        <v>1000</v>
      </c>
      <c r="Y1789" s="2">
        <v>200</v>
      </c>
      <c r="Z1789" s="2">
        <v>1</v>
      </c>
      <c r="AA1789" s="2">
        <v>0.5</v>
      </c>
      <c r="AB1789" s="2">
        <v>3</v>
      </c>
      <c r="AC1789" s="2">
        <v>0</v>
      </c>
      <c r="AD1789" s="2">
        <v>0</v>
      </c>
      <c r="AE1789" s="2">
        <v>3</v>
      </c>
      <c r="AF1789" s="2">
        <v>1</v>
      </c>
      <c r="AG1789" s="2">
        <v>8.2942980164945208</v>
      </c>
      <c r="AH1789" s="2">
        <v>800</v>
      </c>
      <c r="AI1789">
        <v>200</v>
      </c>
      <c r="AJ1789" t="s">
        <v>176</v>
      </c>
      <c r="AK1789" t="s">
        <v>50</v>
      </c>
      <c r="AL1789" t="s">
        <v>176</v>
      </c>
      <c r="AM1789" t="s">
        <v>51</v>
      </c>
      <c r="AN1789" t="s">
        <v>52</v>
      </c>
      <c r="AO1789" t="s">
        <v>53</v>
      </c>
      <c r="AP1789" t="s">
        <v>54</v>
      </c>
      <c r="AQ1789" t="s">
        <v>177</v>
      </c>
      <c r="AR1789" t="s">
        <v>176</v>
      </c>
    </row>
    <row r="1790" spans="1:44" hidden="1" x14ac:dyDescent="0.2">
      <c r="A1790" t="s">
        <v>268</v>
      </c>
      <c r="B1790" t="s">
        <v>45</v>
      </c>
      <c r="C1790" t="s">
        <v>46</v>
      </c>
      <c r="D1790" t="s">
        <v>269</v>
      </c>
      <c r="E1790" t="s">
        <v>270</v>
      </c>
      <c r="F1790" s="1">
        <v>0.45</v>
      </c>
      <c r="G1790">
        <v>0</v>
      </c>
      <c r="H1790">
        <v>2005</v>
      </c>
      <c r="I1790">
        <v>2005</v>
      </c>
      <c r="J1790">
        <v>1.5</v>
      </c>
      <c r="K1790">
        <v>0.245</v>
      </c>
      <c r="L1790">
        <v>0.5</v>
      </c>
      <c r="N1790">
        <v>5</v>
      </c>
      <c r="O1790">
        <v>0.5</v>
      </c>
      <c r="P1790">
        <v>0.19634954084936199</v>
      </c>
      <c r="Q1790">
        <v>491.22500000000002</v>
      </c>
      <c r="R1790">
        <v>1.6374166666666601</v>
      </c>
      <c r="S1790">
        <v>96.451803203727806</v>
      </c>
      <c r="T1790">
        <v>2</v>
      </c>
      <c r="U1790">
        <v>0.5</v>
      </c>
      <c r="V1790" t="s">
        <v>176</v>
      </c>
      <c r="W1790" s="2">
        <v>5</v>
      </c>
      <c r="X1790" s="2">
        <v>250</v>
      </c>
      <c r="Y1790" s="2">
        <v>50</v>
      </c>
      <c r="Z1790" s="2">
        <v>0</v>
      </c>
      <c r="AA1790" s="2">
        <v>0</v>
      </c>
      <c r="AB1790" s="2">
        <v>1</v>
      </c>
      <c r="AC1790" s="2">
        <v>0</v>
      </c>
      <c r="AD1790" s="2">
        <v>1</v>
      </c>
      <c r="AE1790" s="2">
        <v>0</v>
      </c>
      <c r="AF1790" s="2">
        <v>0.33333333333333298</v>
      </c>
      <c r="AG1790" s="2">
        <v>0.345595750687271</v>
      </c>
      <c r="AH1790" s="2">
        <v>33.3333333333333</v>
      </c>
      <c r="AI1790">
        <v>500</v>
      </c>
      <c r="AJ1790" t="s">
        <v>176</v>
      </c>
      <c r="AK1790" t="s">
        <v>50</v>
      </c>
      <c r="AL1790" t="s">
        <v>176</v>
      </c>
      <c r="AM1790" t="s">
        <v>51</v>
      </c>
      <c r="AN1790" t="s">
        <v>52</v>
      </c>
      <c r="AO1790" t="s">
        <v>53</v>
      </c>
      <c r="AP1790" t="s">
        <v>54</v>
      </c>
      <c r="AQ1790" t="s">
        <v>177</v>
      </c>
      <c r="AR1790" t="s">
        <v>176</v>
      </c>
    </row>
    <row r="1791" spans="1:44" hidden="1" x14ac:dyDescent="0.2">
      <c r="A1791" t="s">
        <v>268</v>
      </c>
      <c r="B1791" t="s">
        <v>45</v>
      </c>
      <c r="C1791" t="s">
        <v>46</v>
      </c>
      <c r="D1791" t="s">
        <v>269</v>
      </c>
      <c r="E1791" t="s">
        <v>270</v>
      </c>
      <c r="F1791" s="1">
        <v>0.45</v>
      </c>
      <c r="G1791">
        <v>0</v>
      </c>
      <c r="H1791">
        <v>2005</v>
      </c>
      <c r="I1791">
        <v>2005</v>
      </c>
      <c r="J1791">
        <v>1.5</v>
      </c>
      <c r="K1791">
        <v>0.245</v>
      </c>
      <c r="L1791">
        <v>0.5</v>
      </c>
      <c r="N1791">
        <v>5</v>
      </c>
      <c r="O1791">
        <v>0.5</v>
      </c>
      <c r="P1791">
        <v>0.19634954084936199</v>
      </c>
      <c r="Q1791">
        <v>491.22500000000002</v>
      </c>
      <c r="R1791">
        <v>1.6374166666666601</v>
      </c>
      <c r="S1791">
        <v>96.451803203727806</v>
      </c>
      <c r="T1791">
        <v>4</v>
      </c>
      <c r="U1791">
        <v>0.25</v>
      </c>
      <c r="V1791" t="s">
        <v>114</v>
      </c>
      <c r="W1791">
        <v>5</v>
      </c>
      <c r="X1791">
        <v>1000</v>
      </c>
      <c r="Y1791">
        <v>200</v>
      </c>
      <c r="Z1791">
        <v>1</v>
      </c>
      <c r="AA1791">
        <v>0.5</v>
      </c>
      <c r="AB1791">
        <v>1</v>
      </c>
      <c r="AC1791">
        <v>1</v>
      </c>
      <c r="AD1791">
        <v>0</v>
      </c>
      <c r="AE1791">
        <v>0</v>
      </c>
      <c r="AF1791">
        <v>0.33333333333333298</v>
      </c>
      <c r="AG1791">
        <v>2.7647660054981702</v>
      </c>
      <c r="AH1791">
        <v>266.666666666666</v>
      </c>
      <c r="AI1791">
        <v>200</v>
      </c>
    </row>
    <row r="1792" spans="1:44" hidden="1" x14ac:dyDescent="0.2">
      <c r="A1792" t="s">
        <v>268</v>
      </c>
      <c r="B1792" t="s">
        <v>45</v>
      </c>
      <c r="C1792" t="s">
        <v>46</v>
      </c>
      <c r="D1792" t="s">
        <v>269</v>
      </c>
      <c r="E1792" t="s">
        <v>270</v>
      </c>
      <c r="F1792" s="1">
        <v>0.45</v>
      </c>
      <c r="G1792">
        <v>0</v>
      </c>
      <c r="H1792">
        <v>2005</v>
      </c>
      <c r="I1792">
        <v>2005</v>
      </c>
      <c r="J1792">
        <v>1.5</v>
      </c>
      <c r="K1792">
        <v>0.245</v>
      </c>
      <c r="L1792">
        <v>0.5</v>
      </c>
      <c r="N1792">
        <v>5</v>
      </c>
      <c r="O1792">
        <v>0.5</v>
      </c>
      <c r="P1792">
        <v>0.19634954084936199</v>
      </c>
      <c r="Q1792">
        <v>491.22500000000002</v>
      </c>
      <c r="R1792">
        <v>1.6374166666666601</v>
      </c>
      <c r="S1792">
        <v>96.451803203727806</v>
      </c>
      <c r="T1792">
        <v>2</v>
      </c>
      <c r="U1792">
        <v>0.5</v>
      </c>
      <c r="V1792" t="s">
        <v>114</v>
      </c>
      <c r="W1792">
        <v>5</v>
      </c>
      <c r="X1792">
        <v>250</v>
      </c>
      <c r="Y1792">
        <v>50</v>
      </c>
      <c r="Z1792">
        <v>0</v>
      </c>
      <c r="AA1792">
        <v>0</v>
      </c>
      <c r="AB1792">
        <v>2</v>
      </c>
      <c r="AC1792">
        <v>1</v>
      </c>
      <c r="AD1792">
        <v>0</v>
      </c>
      <c r="AE1792">
        <v>1</v>
      </c>
      <c r="AF1792">
        <v>0.66666666666666596</v>
      </c>
      <c r="AG1792">
        <v>0.69119150137454299</v>
      </c>
      <c r="AH1792">
        <v>66.6666666666666</v>
      </c>
      <c r="AI1792">
        <v>500</v>
      </c>
    </row>
    <row r="1793" spans="1:44" hidden="1" x14ac:dyDescent="0.2">
      <c r="A1793" t="s">
        <v>268</v>
      </c>
      <c r="B1793" t="s">
        <v>45</v>
      </c>
      <c r="C1793" t="s">
        <v>46</v>
      </c>
      <c r="D1793" t="s">
        <v>269</v>
      </c>
      <c r="E1793" t="s">
        <v>270</v>
      </c>
      <c r="F1793" s="1">
        <v>0.45</v>
      </c>
      <c r="G1793">
        <v>0</v>
      </c>
      <c r="H1793">
        <v>2005</v>
      </c>
      <c r="I1793">
        <v>2005</v>
      </c>
      <c r="J1793">
        <v>1.5</v>
      </c>
      <c r="K1793">
        <v>0.245</v>
      </c>
      <c r="L1793">
        <v>0.5</v>
      </c>
      <c r="N1793">
        <v>5</v>
      </c>
      <c r="O1793">
        <v>0.5</v>
      </c>
      <c r="P1793">
        <v>0.19634954084936199</v>
      </c>
      <c r="Q1793">
        <v>491.22500000000002</v>
      </c>
      <c r="R1793">
        <v>1.6374166666666601</v>
      </c>
      <c r="S1793">
        <v>96.451803203727806</v>
      </c>
      <c r="T1793">
        <v>4</v>
      </c>
      <c r="U1793">
        <v>0.25</v>
      </c>
      <c r="V1793" t="s">
        <v>133</v>
      </c>
      <c r="W1793">
        <v>5</v>
      </c>
      <c r="X1793">
        <v>1000</v>
      </c>
      <c r="Y1793">
        <v>200</v>
      </c>
      <c r="Z1793">
        <v>1</v>
      </c>
      <c r="AA1793">
        <v>0.5</v>
      </c>
      <c r="AB1793">
        <v>2</v>
      </c>
      <c r="AC1793">
        <v>0</v>
      </c>
      <c r="AD1793">
        <v>1</v>
      </c>
      <c r="AE1793">
        <v>1</v>
      </c>
      <c r="AF1793">
        <v>0.66666666666666596</v>
      </c>
      <c r="AG1793">
        <v>5.5295320109963404</v>
      </c>
      <c r="AH1793">
        <v>533.33333333333303</v>
      </c>
      <c r="AI1793">
        <v>200</v>
      </c>
    </row>
    <row r="1794" spans="1:44" hidden="1" x14ac:dyDescent="0.2">
      <c r="A1794" t="s">
        <v>268</v>
      </c>
      <c r="B1794" t="s">
        <v>45</v>
      </c>
      <c r="C1794" t="s">
        <v>46</v>
      </c>
      <c r="D1794" t="s">
        <v>269</v>
      </c>
      <c r="E1794" t="s">
        <v>270</v>
      </c>
      <c r="F1794" s="1">
        <v>0.45</v>
      </c>
      <c r="G1794">
        <v>0</v>
      </c>
      <c r="H1794">
        <v>2005</v>
      </c>
      <c r="I1794">
        <v>2005</v>
      </c>
      <c r="J1794">
        <v>1.5</v>
      </c>
      <c r="K1794">
        <v>0.245</v>
      </c>
      <c r="L1794">
        <v>0.5</v>
      </c>
      <c r="N1794">
        <v>5</v>
      </c>
      <c r="O1794">
        <v>0.5</v>
      </c>
      <c r="P1794">
        <v>0.19634954084936199</v>
      </c>
      <c r="Q1794">
        <v>491.22500000000002</v>
      </c>
      <c r="R1794">
        <v>1.6374166666666601</v>
      </c>
      <c r="S1794">
        <v>96.451803203727806</v>
      </c>
      <c r="T1794">
        <v>2</v>
      </c>
      <c r="U1794">
        <v>0.5</v>
      </c>
      <c r="V1794" t="s">
        <v>133</v>
      </c>
      <c r="W1794">
        <v>5</v>
      </c>
      <c r="X1794">
        <v>250</v>
      </c>
      <c r="Y1794">
        <v>50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0.33333333333333298</v>
      </c>
      <c r="AG1794">
        <v>0.345595750687271</v>
      </c>
      <c r="AH1794">
        <v>33.3333333333333</v>
      </c>
      <c r="AI1794">
        <v>500</v>
      </c>
    </row>
    <row r="1795" spans="1:44" hidden="1" x14ac:dyDescent="0.2">
      <c r="A1795" t="s">
        <v>268</v>
      </c>
      <c r="B1795" t="s">
        <v>45</v>
      </c>
      <c r="C1795" t="s">
        <v>46</v>
      </c>
      <c r="D1795" t="s">
        <v>269</v>
      </c>
      <c r="E1795" t="s">
        <v>270</v>
      </c>
      <c r="F1795" s="1">
        <v>0.45</v>
      </c>
      <c r="G1795">
        <v>0</v>
      </c>
      <c r="H1795">
        <v>2005</v>
      </c>
      <c r="I1795">
        <v>2005</v>
      </c>
      <c r="J1795">
        <v>1.5</v>
      </c>
      <c r="K1795">
        <v>0.245</v>
      </c>
      <c r="L1795">
        <v>0.5</v>
      </c>
      <c r="N1795">
        <v>5</v>
      </c>
      <c r="O1795">
        <v>0.5</v>
      </c>
      <c r="P1795">
        <v>0.19634954084936199</v>
      </c>
      <c r="Q1795">
        <v>491.22500000000002</v>
      </c>
      <c r="R1795">
        <v>1.6374166666666601</v>
      </c>
      <c r="S1795">
        <v>96.451803203727806</v>
      </c>
      <c r="T1795">
        <v>4</v>
      </c>
      <c r="U1795">
        <v>0.25</v>
      </c>
      <c r="V1795" t="s">
        <v>134</v>
      </c>
      <c r="W1795" s="2">
        <v>5</v>
      </c>
      <c r="X1795" s="2">
        <v>1000</v>
      </c>
      <c r="Y1795" s="2">
        <v>200</v>
      </c>
      <c r="Z1795" s="2">
        <v>1</v>
      </c>
      <c r="AA1795" s="2">
        <v>0.5</v>
      </c>
      <c r="AB1795" s="2">
        <v>1</v>
      </c>
      <c r="AC1795" s="2">
        <v>1</v>
      </c>
      <c r="AD1795" s="2">
        <v>0</v>
      </c>
      <c r="AE1795" s="2">
        <v>0</v>
      </c>
      <c r="AF1795" s="2">
        <v>0.33333333333333298</v>
      </c>
      <c r="AG1795" s="2">
        <v>2.7647660054981702</v>
      </c>
      <c r="AH1795" s="2">
        <v>266.666666666666</v>
      </c>
      <c r="AI1795">
        <v>200</v>
      </c>
      <c r="AJ1795" t="s">
        <v>134</v>
      </c>
      <c r="AK1795" t="s">
        <v>50</v>
      </c>
      <c r="AL1795" t="s">
        <v>134</v>
      </c>
      <c r="AM1795" t="s">
        <v>51</v>
      </c>
      <c r="AN1795" t="s">
        <v>52</v>
      </c>
      <c r="AO1795" t="s">
        <v>53</v>
      </c>
      <c r="AP1795" t="s">
        <v>54</v>
      </c>
      <c r="AQ1795" t="s">
        <v>135</v>
      </c>
      <c r="AR1795" t="s">
        <v>134</v>
      </c>
    </row>
    <row r="1796" spans="1:44" hidden="1" x14ac:dyDescent="0.2">
      <c r="A1796" t="s">
        <v>268</v>
      </c>
      <c r="B1796" t="s">
        <v>45</v>
      </c>
      <c r="C1796" t="s">
        <v>46</v>
      </c>
      <c r="D1796" t="s">
        <v>269</v>
      </c>
      <c r="E1796" t="s">
        <v>270</v>
      </c>
      <c r="F1796" s="1">
        <v>0.45</v>
      </c>
      <c r="G1796">
        <v>0</v>
      </c>
      <c r="H1796">
        <v>2005</v>
      </c>
      <c r="I1796">
        <v>2005</v>
      </c>
      <c r="J1796">
        <v>1.5</v>
      </c>
      <c r="K1796">
        <v>0.245</v>
      </c>
      <c r="L1796">
        <v>0.5</v>
      </c>
      <c r="N1796">
        <v>5</v>
      </c>
      <c r="O1796">
        <v>0.5</v>
      </c>
      <c r="P1796">
        <v>0.19634954084936199</v>
      </c>
      <c r="Q1796">
        <v>491.22500000000002</v>
      </c>
      <c r="R1796">
        <v>1.6374166666666601</v>
      </c>
      <c r="S1796">
        <v>96.451803203727806</v>
      </c>
      <c r="T1796">
        <v>2</v>
      </c>
      <c r="U1796">
        <v>0.5</v>
      </c>
      <c r="V1796" t="s">
        <v>134</v>
      </c>
      <c r="W1796" s="2">
        <v>5</v>
      </c>
      <c r="X1796" s="2">
        <v>250</v>
      </c>
      <c r="Y1796" s="2">
        <v>50</v>
      </c>
      <c r="Z1796" s="2">
        <v>0</v>
      </c>
      <c r="AA1796" s="2">
        <v>0</v>
      </c>
      <c r="AB1796" s="2">
        <v>1</v>
      </c>
      <c r="AC1796" s="2">
        <v>0</v>
      </c>
      <c r="AD1796" s="2">
        <v>0</v>
      </c>
      <c r="AE1796" s="2">
        <v>1</v>
      </c>
      <c r="AF1796" s="2">
        <v>0.33333333333333298</v>
      </c>
      <c r="AG1796" s="2">
        <v>0.345595750687271</v>
      </c>
      <c r="AH1796" s="2">
        <v>33.3333333333333</v>
      </c>
      <c r="AI1796">
        <v>500</v>
      </c>
      <c r="AJ1796" t="s">
        <v>134</v>
      </c>
      <c r="AK1796" t="s">
        <v>50</v>
      </c>
      <c r="AL1796" t="s">
        <v>134</v>
      </c>
      <c r="AM1796" t="s">
        <v>51</v>
      </c>
      <c r="AN1796" t="s">
        <v>52</v>
      </c>
      <c r="AO1796" t="s">
        <v>53</v>
      </c>
      <c r="AP1796" t="s">
        <v>54</v>
      </c>
      <c r="AQ1796" t="s">
        <v>135</v>
      </c>
      <c r="AR1796" t="s">
        <v>134</v>
      </c>
    </row>
    <row r="1797" spans="1:44" hidden="1" x14ac:dyDescent="0.2">
      <c r="A1797" t="s">
        <v>268</v>
      </c>
      <c r="B1797" t="s">
        <v>45</v>
      </c>
      <c r="C1797" t="s">
        <v>46</v>
      </c>
      <c r="D1797" t="s">
        <v>269</v>
      </c>
      <c r="E1797" t="s">
        <v>270</v>
      </c>
      <c r="F1797" s="1">
        <v>0.45</v>
      </c>
      <c r="G1797">
        <v>0</v>
      </c>
      <c r="H1797">
        <v>2005</v>
      </c>
      <c r="I1797">
        <v>2005</v>
      </c>
      <c r="J1797">
        <v>1.5</v>
      </c>
      <c r="K1797">
        <v>0.245</v>
      </c>
      <c r="L1797">
        <v>0.5</v>
      </c>
      <c r="N1797">
        <v>5</v>
      </c>
      <c r="O1797">
        <v>0.5</v>
      </c>
      <c r="P1797">
        <v>0.19634954084936199</v>
      </c>
      <c r="Q1797">
        <v>491.22500000000002</v>
      </c>
      <c r="R1797">
        <v>1.6374166666666601</v>
      </c>
      <c r="S1797">
        <v>96.451803203727806</v>
      </c>
      <c r="T1797">
        <v>4</v>
      </c>
      <c r="U1797">
        <v>0.25</v>
      </c>
      <c r="V1797" t="s">
        <v>93</v>
      </c>
      <c r="W1797" s="2">
        <v>5</v>
      </c>
      <c r="X1797" s="2">
        <v>1000</v>
      </c>
      <c r="Y1797" s="2">
        <v>200</v>
      </c>
      <c r="Z1797" s="2">
        <v>1</v>
      </c>
      <c r="AA1797" s="2">
        <v>0.5</v>
      </c>
      <c r="AB1797" s="2">
        <v>1</v>
      </c>
      <c r="AC1797" s="2">
        <v>1</v>
      </c>
      <c r="AD1797" s="2">
        <v>0</v>
      </c>
      <c r="AE1797" s="2">
        <v>0</v>
      </c>
      <c r="AF1797" s="2">
        <v>0.33333333333333298</v>
      </c>
      <c r="AG1797" s="2">
        <v>2.7647660054981702</v>
      </c>
      <c r="AH1797" s="2">
        <v>266.666666666666</v>
      </c>
      <c r="AI1797">
        <v>200</v>
      </c>
      <c r="AJ1797" t="s">
        <v>93</v>
      </c>
      <c r="AK1797" t="s">
        <v>50</v>
      </c>
      <c r="AL1797" t="s">
        <v>93</v>
      </c>
      <c r="AM1797" t="s">
        <v>51</v>
      </c>
      <c r="AN1797" t="s">
        <v>52</v>
      </c>
      <c r="AO1797" t="s">
        <v>53</v>
      </c>
      <c r="AP1797" t="s">
        <v>54</v>
      </c>
      <c r="AQ1797" t="s">
        <v>94</v>
      </c>
      <c r="AR1797" t="s">
        <v>93</v>
      </c>
    </row>
    <row r="1798" spans="1:44" hidden="1" x14ac:dyDescent="0.2">
      <c r="A1798" t="s">
        <v>268</v>
      </c>
      <c r="B1798" t="s">
        <v>45</v>
      </c>
      <c r="C1798" t="s">
        <v>46</v>
      </c>
      <c r="D1798" t="s">
        <v>269</v>
      </c>
      <c r="E1798" t="s">
        <v>270</v>
      </c>
      <c r="F1798" s="1">
        <v>0.45</v>
      </c>
      <c r="G1798">
        <v>0</v>
      </c>
      <c r="H1798">
        <v>2005</v>
      </c>
      <c r="I1798">
        <v>2005</v>
      </c>
      <c r="J1798">
        <v>1.5</v>
      </c>
      <c r="K1798">
        <v>0.245</v>
      </c>
      <c r="L1798">
        <v>0.5</v>
      </c>
      <c r="N1798">
        <v>5</v>
      </c>
      <c r="O1798">
        <v>0.5</v>
      </c>
      <c r="P1798">
        <v>0.19634954084936199</v>
      </c>
      <c r="Q1798">
        <v>491.22500000000002</v>
      </c>
      <c r="R1798">
        <v>1.6374166666666601</v>
      </c>
      <c r="S1798">
        <v>96.451803203727806</v>
      </c>
      <c r="T1798">
        <v>4</v>
      </c>
      <c r="U1798">
        <v>0.25</v>
      </c>
      <c r="V1798" t="s">
        <v>95</v>
      </c>
      <c r="W1798" s="2">
        <v>5</v>
      </c>
      <c r="X1798" s="2">
        <v>1000</v>
      </c>
      <c r="Y1798" s="2">
        <v>200</v>
      </c>
      <c r="Z1798" s="2">
        <v>1</v>
      </c>
      <c r="AA1798" s="2">
        <v>0.5</v>
      </c>
      <c r="AB1798" s="2">
        <v>1</v>
      </c>
      <c r="AC1798" s="2">
        <v>0</v>
      </c>
      <c r="AD1798" s="2">
        <v>0</v>
      </c>
      <c r="AE1798" s="2">
        <v>1</v>
      </c>
      <c r="AF1798" s="2">
        <v>0.33333333333333298</v>
      </c>
      <c r="AG1798" s="2">
        <v>2.7647660054981702</v>
      </c>
      <c r="AH1798" s="2">
        <v>266.666666666666</v>
      </c>
      <c r="AI1798">
        <v>200</v>
      </c>
      <c r="AJ1798" t="s">
        <v>95</v>
      </c>
      <c r="AK1798" t="s">
        <v>65</v>
      </c>
      <c r="AL1798" t="s">
        <v>95</v>
      </c>
      <c r="AM1798" t="s">
        <v>51</v>
      </c>
      <c r="AN1798" t="s">
        <v>52</v>
      </c>
      <c r="AO1798" t="s">
        <v>53</v>
      </c>
      <c r="AP1798" t="s">
        <v>54</v>
      </c>
      <c r="AQ1798" t="s">
        <v>96</v>
      </c>
      <c r="AR1798" t="s">
        <v>97</v>
      </c>
    </row>
    <row r="1799" spans="1:44" hidden="1" x14ac:dyDescent="0.2">
      <c r="A1799" t="s">
        <v>268</v>
      </c>
      <c r="B1799" t="s">
        <v>45</v>
      </c>
      <c r="C1799" t="s">
        <v>46</v>
      </c>
      <c r="D1799" t="s">
        <v>269</v>
      </c>
      <c r="E1799" t="s">
        <v>270</v>
      </c>
      <c r="F1799" s="1">
        <v>0.45</v>
      </c>
      <c r="G1799">
        <v>0</v>
      </c>
      <c r="H1799">
        <v>2005</v>
      </c>
      <c r="I1799">
        <v>2005</v>
      </c>
      <c r="J1799">
        <v>1.5</v>
      </c>
      <c r="K1799">
        <v>0.245</v>
      </c>
      <c r="L1799">
        <v>0.5</v>
      </c>
      <c r="N1799">
        <v>5</v>
      </c>
      <c r="O1799">
        <v>0.5</v>
      </c>
      <c r="P1799">
        <v>0.19634954084936199</v>
      </c>
      <c r="Q1799">
        <v>491.22500000000002</v>
      </c>
      <c r="R1799">
        <v>1.6374166666666601</v>
      </c>
      <c r="S1799">
        <v>96.451803203727806</v>
      </c>
      <c r="T1799">
        <v>2</v>
      </c>
      <c r="U1799">
        <v>0.5</v>
      </c>
      <c r="V1799" t="s">
        <v>95</v>
      </c>
      <c r="W1799" s="2">
        <v>5</v>
      </c>
      <c r="X1799" s="2">
        <v>250</v>
      </c>
      <c r="Y1799" s="2">
        <v>50</v>
      </c>
      <c r="Z1799" s="2">
        <v>0</v>
      </c>
      <c r="AA1799" s="2">
        <v>0</v>
      </c>
      <c r="AB1799" s="2">
        <v>17</v>
      </c>
      <c r="AC1799" s="2">
        <v>5</v>
      </c>
      <c r="AD1799" s="2">
        <v>7</v>
      </c>
      <c r="AE1799" s="2">
        <v>5</v>
      </c>
      <c r="AF1799" s="2">
        <v>5.6666666666666599</v>
      </c>
      <c r="AG1799" s="2">
        <v>5.8751277616836104</v>
      </c>
      <c r="AH1799" s="2">
        <v>566.66666666666595</v>
      </c>
      <c r="AI1799">
        <v>500</v>
      </c>
      <c r="AJ1799" t="s">
        <v>95</v>
      </c>
      <c r="AK1799" t="s">
        <v>65</v>
      </c>
      <c r="AL1799" t="s">
        <v>95</v>
      </c>
      <c r="AM1799" t="s">
        <v>51</v>
      </c>
      <c r="AN1799" t="s">
        <v>52</v>
      </c>
      <c r="AO1799" t="s">
        <v>53</v>
      </c>
      <c r="AP1799" t="s">
        <v>54</v>
      </c>
      <c r="AQ1799" t="s">
        <v>96</v>
      </c>
      <c r="AR1799" t="s">
        <v>97</v>
      </c>
    </row>
    <row r="1800" spans="1:44" hidden="1" x14ac:dyDescent="0.2">
      <c r="A1800" t="s">
        <v>268</v>
      </c>
      <c r="B1800" t="s">
        <v>45</v>
      </c>
      <c r="C1800" t="s">
        <v>46</v>
      </c>
      <c r="D1800" t="s">
        <v>269</v>
      </c>
      <c r="E1800" t="s">
        <v>270</v>
      </c>
      <c r="F1800" s="1">
        <v>0.45</v>
      </c>
      <c r="G1800">
        <v>0</v>
      </c>
      <c r="H1800">
        <v>2005</v>
      </c>
      <c r="I1800">
        <v>2005</v>
      </c>
      <c r="J1800">
        <v>1.5</v>
      </c>
      <c r="K1800">
        <v>0.245</v>
      </c>
      <c r="L1800">
        <v>0.5</v>
      </c>
      <c r="N1800">
        <v>5</v>
      </c>
      <c r="O1800">
        <v>0.5</v>
      </c>
      <c r="P1800">
        <v>0.19634954084936199</v>
      </c>
      <c r="Q1800">
        <v>491.22500000000002</v>
      </c>
      <c r="R1800">
        <v>1.6374166666666601</v>
      </c>
      <c r="S1800">
        <v>96.451803203727806</v>
      </c>
      <c r="T1800">
        <v>4</v>
      </c>
      <c r="U1800">
        <v>0.25</v>
      </c>
      <c r="V1800" t="s">
        <v>98</v>
      </c>
      <c r="W1800">
        <v>5</v>
      </c>
      <c r="X1800">
        <v>1000</v>
      </c>
      <c r="Y1800">
        <v>200</v>
      </c>
      <c r="Z1800">
        <v>1</v>
      </c>
      <c r="AA1800">
        <v>0.5</v>
      </c>
      <c r="AB1800">
        <v>1</v>
      </c>
      <c r="AC1800">
        <v>0</v>
      </c>
      <c r="AD1800">
        <v>1</v>
      </c>
      <c r="AE1800">
        <v>0</v>
      </c>
      <c r="AF1800">
        <v>0.33333333333333298</v>
      </c>
      <c r="AG1800">
        <v>2.7647660054981702</v>
      </c>
      <c r="AH1800">
        <v>266.666666666666</v>
      </c>
      <c r="AI1800">
        <v>200</v>
      </c>
    </row>
    <row r="1801" spans="1:44" hidden="1" x14ac:dyDescent="0.2">
      <c r="A1801" t="s">
        <v>268</v>
      </c>
      <c r="B1801" t="s">
        <v>99</v>
      </c>
      <c r="C1801" t="s">
        <v>100</v>
      </c>
      <c r="D1801" t="s">
        <v>272</v>
      </c>
      <c r="E1801" t="s">
        <v>273</v>
      </c>
      <c r="F1801" s="1">
        <v>0.86527777777777781</v>
      </c>
      <c r="G1801">
        <v>0</v>
      </c>
      <c r="H1801">
        <v>3194</v>
      </c>
      <c r="I1801">
        <v>3194</v>
      </c>
      <c r="J1801">
        <v>1.5</v>
      </c>
      <c r="K1801">
        <v>0.245</v>
      </c>
      <c r="L1801">
        <v>0.5</v>
      </c>
      <c r="N1801">
        <v>5</v>
      </c>
      <c r="O1801">
        <v>0.5</v>
      </c>
      <c r="P1801">
        <v>0.19634954084936199</v>
      </c>
      <c r="Q1801">
        <v>782.53</v>
      </c>
      <c r="R1801">
        <v>2.6084333333333301</v>
      </c>
      <c r="S1801">
        <v>153.64940620085099</v>
      </c>
      <c r="T1801">
        <v>2</v>
      </c>
      <c r="U1801">
        <v>0.5</v>
      </c>
      <c r="V1801" t="s">
        <v>115</v>
      </c>
      <c r="W1801">
        <v>5</v>
      </c>
      <c r="X1801">
        <v>500</v>
      </c>
      <c r="Y1801">
        <v>100</v>
      </c>
      <c r="Z1801">
        <v>0</v>
      </c>
      <c r="AA1801"/>
      <c r="AB1801">
        <v>2</v>
      </c>
      <c r="AC1801">
        <v>2</v>
      </c>
      <c r="AD1801">
        <v>0</v>
      </c>
      <c r="AE1801">
        <v>0</v>
      </c>
      <c r="AF1801">
        <v>0.66666666666666596</v>
      </c>
      <c r="AG1801">
        <v>0.86777643096803903</v>
      </c>
      <c r="AH1801">
        <v>133.333333333333</v>
      </c>
      <c r="AI1801">
        <v>500</v>
      </c>
      <c r="AJ1801" t="s">
        <v>115</v>
      </c>
      <c r="AK1801" t="s">
        <v>116</v>
      </c>
      <c r="AL1801" t="s">
        <v>115</v>
      </c>
      <c r="AM1801" t="s">
        <v>51</v>
      </c>
      <c r="AN1801" t="s">
        <v>52</v>
      </c>
      <c r="AO1801" t="s">
        <v>110</v>
      </c>
      <c r="AP1801" t="s">
        <v>117</v>
      </c>
    </row>
    <row r="1802" spans="1:44" hidden="1" x14ac:dyDescent="0.2">
      <c r="A1802" t="s">
        <v>268</v>
      </c>
      <c r="B1802" t="s">
        <v>99</v>
      </c>
      <c r="C1802" t="s">
        <v>100</v>
      </c>
      <c r="D1802" t="s">
        <v>272</v>
      </c>
      <c r="E1802" t="s">
        <v>273</v>
      </c>
      <c r="F1802" s="1">
        <v>0.86527777777777781</v>
      </c>
      <c r="G1802">
        <v>0</v>
      </c>
      <c r="H1802">
        <v>3194</v>
      </c>
      <c r="I1802">
        <v>3194</v>
      </c>
      <c r="J1802">
        <v>1.5</v>
      </c>
      <c r="K1802">
        <v>0.245</v>
      </c>
      <c r="L1802">
        <v>0.5</v>
      </c>
      <c r="N1802">
        <v>5</v>
      </c>
      <c r="O1802">
        <v>0.5</v>
      </c>
      <c r="P1802">
        <v>0.19634954084936199</v>
      </c>
      <c r="Q1802">
        <v>782.53</v>
      </c>
      <c r="R1802">
        <v>2.6084333333333301</v>
      </c>
      <c r="S1802">
        <v>153.64940620085099</v>
      </c>
      <c r="T1802">
        <v>2</v>
      </c>
      <c r="U1802">
        <v>0.5</v>
      </c>
      <c r="V1802" t="s">
        <v>138</v>
      </c>
      <c r="W1802" s="2">
        <v>5</v>
      </c>
      <c r="X1802" s="2">
        <v>500</v>
      </c>
      <c r="Y1802" s="2">
        <v>100</v>
      </c>
      <c r="Z1802" s="2">
        <v>0</v>
      </c>
      <c r="AB1802" s="2">
        <v>7</v>
      </c>
      <c r="AC1802" s="2">
        <v>4</v>
      </c>
      <c r="AD1802" s="2">
        <v>0</v>
      </c>
      <c r="AE1802" s="2">
        <v>3</v>
      </c>
      <c r="AF1802" s="2">
        <v>2.3333333333333299</v>
      </c>
      <c r="AG1802" s="2">
        <v>3.0372175083881299</v>
      </c>
      <c r="AH1802" s="2">
        <v>466.666666666666</v>
      </c>
      <c r="AI1802">
        <v>500</v>
      </c>
      <c r="AJ1802" t="s">
        <v>138</v>
      </c>
      <c r="AK1802" t="s">
        <v>50</v>
      </c>
      <c r="AL1802" t="s">
        <v>138</v>
      </c>
      <c r="AM1802" t="s">
        <v>51</v>
      </c>
      <c r="AN1802" t="s">
        <v>52</v>
      </c>
      <c r="AO1802" t="s">
        <v>53</v>
      </c>
      <c r="AP1802" t="s">
        <v>54</v>
      </c>
      <c r="AQ1802" t="s">
        <v>139</v>
      </c>
      <c r="AR1802" t="s">
        <v>138</v>
      </c>
    </row>
    <row r="1803" spans="1:44" hidden="1" x14ac:dyDescent="0.2">
      <c r="A1803" t="s">
        <v>268</v>
      </c>
      <c r="B1803" t="s">
        <v>99</v>
      </c>
      <c r="C1803" t="s">
        <v>100</v>
      </c>
      <c r="D1803" t="s">
        <v>272</v>
      </c>
      <c r="E1803" t="s">
        <v>273</v>
      </c>
      <c r="F1803" s="1">
        <v>0.86527777777777781</v>
      </c>
      <c r="G1803">
        <v>0</v>
      </c>
      <c r="H1803">
        <v>3194</v>
      </c>
      <c r="I1803">
        <v>3194</v>
      </c>
      <c r="J1803">
        <v>1.5</v>
      </c>
      <c r="K1803">
        <v>0.245</v>
      </c>
      <c r="L1803">
        <v>0.5</v>
      </c>
      <c r="N1803">
        <v>5</v>
      </c>
      <c r="O1803">
        <v>0.5</v>
      </c>
      <c r="P1803">
        <v>0.19634954084936199</v>
      </c>
      <c r="Q1803">
        <v>782.53</v>
      </c>
      <c r="R1803">
        <v>2.6084333333333301</v>
      </c>
      <c r="S1803">
        <v>153.64940620085099</v>
      </c>
      <c r="T1803">
        <v>2</v>
      </c>
      <c r="U1803">
        <v>0.5</v>
      </c>
      <c r="V1803" t="s">
        <v>119</v>
      </c>
      <c r="W1803">
        <v>5</v>
      </c>
      <c r="X1803">
        <v>500</v>
      </c>
      <c r="Y1803">
        <v>100</v>
      </c>
      <c r="Z1803">
        <v>0</v>
      </c>
      <c r="AA1803"/>
      <c r="AB1803">
        <v>1</v>
      </c>
      <c r="AC1803">
        <v>1</v>
      </c>
      <c r="AD1803">
        <v>0</v>
      </c>
      <c r="AE1803">
        <v>0</v>
      </c>
      <c r="AF1803">
        <v>0.33333333333333298</v>
      </c>
      <c r="AG1803">
        <v>0.43388821548401901</v>
      </c>
      <c r="AH1803">
        <v>66.6666666666666</v>
      </c>
      <c r="AI1803">
        <v>500</v>
      </c>
      <c r="AJ1803" t="s">
        <v>119</v>
      </c>
      <c r="AK1803" t="s">
        <v>116</v>
      </c>
      <c r="AL1803" t="s">
        <v>119</v>
      </c>
      <c r="AM1803" t="s">
        <v>51</v>
      </c>
      <c r="AN1803" t="s">
        <v>52</v>
      </c>
      <c r="AO1803" t="s">
        <v>110</v>
      </c>
      <c r="AP1803" t="s">
        <v>117</v>
      </c>
    </row>
    <row r="1804" spans="1:44" hidden="1" x14ac:dyDescent="0.2">
      <c r="A1804" t="s">
        <v>268</v>
      </c>
      <c r="B1804" t="s">
        <v>99</v>
      </c>
      <c r="C1804" t="s">
        <v>100</v>
      </c>
      <c r="D1804" t="s">
        <v>272</v>
      </c>
      <c r="E1804" t="s">
        <v>273</v>
      </c>
      <c r="F1804" s="1">
        <v>0.86527777777777781</v>
      </c>
      <c r="G1804">
        <v>0</v>
      </c>
      <c r="H1804">
        <v>3194</v>
      </c>
      <c r="I1804">
        <v>3194</v>
      </c>
      <c r="J1804">
        <v>1.5</v>
      </c>
      <c r="K1804">
        <v>0.245</v>
      </c>
      <c r="L1804">
        <v>0.5</v>
      </c>
      <c r="N1804">
        <v>5</v>
      </c>
      <c r="O1804">
        <v>0.5</v>
      </c>
      <c r="P1804">
        <v>0.19634954084936199</v>
      </c>
      <c r="Q1804">
        <v>782.53</v>
      </c>
      <c r="R1804">
        <v>2.6084333333333301</v>
      </c>
      <c r="S1804">
        <v>153.64940620085099</v>
      </c>
      <c r="T1804">
        <v>2</v>
      </c>
      <c r="U1804">
        <v>0.5</v>
      </c>
      <c r="V1804" t="s">
        <v>120</v>
      </c>
      <c r="W1804">
        <v>5</v>
      </c>
      <c r="X1804">
        <v>500</v>
      </c>
      <c r="Y1804">
        <v>100</v>
      </c>
      <c r="Z1804">
        <v>0</v>
      </c>
      <c r="AA1804"/>
      <c r="AB1804">
        <v>9</v>
      </c>
      <c r="AC1804">
        <v>4</v>
      </c>
      <c r="AD1804">
        <v>1</v>
      </c>
      <c r="AE1804">
        <v>4</v>
      </c>
      <c r="AF1804">
        <v>3</v>
      </c>
      <c r="AG1804">
        <v>3.9049939393561699</v>
      </c>
      <c r="AH1804">
        <v>600</v>
      </c>
      <c r="AI1804">
        <v>500</v>
      </c>
      <c r="AJ1804" t="s">
        <v>120</v>
      </c>
      <c r="AK1804" t="s">
        <v>73</v>
      </c>
      <c r="AL1804" t="s">
        <v>120</v>
      </c>
      <c r="AM1804" t="s">
        <v>51</v>
      </c>
      <c r="AN1804" t="s">
        <v>120</v>
      </c>
    </row>
    <row r="1805" spans="1:44" hidden="1" x14ac:dyDescent="0.2">
      <c r="A1805" t="s">
        <v>268</v>
      </c>
      <c r="B1805" t="s">
        <v>99</v>
      </c>
      <c r="C1805" t="s">
        <v>100</v>
      </c>
      <c r="D1805" t="s">
        <v>272</v>
      </c>
      <c r="E1805" t="s">
        <v>273</v>
      </c>
      <c r="F1805" s="1">
        <v>0.86527777777777781</v>
      </c>
      <c r="G1805">
        <v>0</v>
      </c>
      <c r="H1805">
        <v>3194</v>
      </c>
      <c r="I1805">
        <v>3194</v>
      </c>
      <c r="J1805">
        <v>1.5</v>
      </c>
      <c r="K1805">
        <v>0.245</v>
      </c>
      <c r="L1805">
        <v>0.5</v>
      </c>
      <c r="N1805">
        <v>5</v>
      </c>
      <c r="O1805">
        <v>0.5</v>
      </c>
      <c r="P1805">
        <v>0.19634954084936199</v>
      </c>
      <c r="Q1805">
        <v>782.53</v>
      </c>
      <c r="R1805">
        <v>2.6084333333333301</v>
      </c>
      <c r="S1805">
        <v>153.64940620085099</v>
      </c>
      <c r="T1805">
        <v>2</v>
      </c>
      <c r="U1805">
        <v>0.5</v>
      </c>
      <c r="V1805" t="s">
        <v>69</v>
      </c>
      <c r="W1805" s="2">
        <v>5</v>
      </c>
      <c r="X1805" s="2">
        <v>500</v>
      </c>
      <c r="Y1805" s="2">
        <v>100</v>
      </c>
      <c r="Z1805" s="2">
        <v>0</v>
      </c>
      <c r="AB1805" s="2">
        <v>3</v>
      </c>
      <c r="AC1805" s="2">
        <v>2</v>
      </c>
      <c r="AD1805" s="2">
        <v>1</v>
      </c>
      <c r="AE1805" s="2">
        <v>0</v>
      </c>
      <c r="AF1805" s="2">
        <v>1</v>
      </c>
      <c r="AG1805" s="2">
        <v>1.30166464645205</v>
      </c>
      <c r="AH1805" s="2">
        <v>200</v>
      </c>
      <c r="AI1805">
        <v>500</v>
      </c>
      <c r="AJ1805" t="s">
        <v>69</v>
      </c>
      <c r="AK1805" t="s">
        <v>50</v>
      </c>
      <c r="AL1805" t="s">
        <v>69</v>
      </c>
      <c r="AM1805" t="s">
        <v>51</v>
      </c>
      <c r="AN1805" t="s">
        <v>52</v>
      </c>
      <c r="AO1805" t="s">
        <v>53</v>
      </c>
      <c r="AP1805" t="s">
        <v>66</v>
      </c>
      <c r="AQ1805" t="s">
        <v>70</v>
      </c>
      <c r="AR1805" t="s">
        <v>69</v>
      </c>
    </row>
    <row r="1806" spans="1:44" hidden="1" x14ac:dyDescent="0.2">
      <c r="A1806" t="s">
        <v>268</v>
      </c>
      <c r="B1806" t="s">
        <v>99</v>
      </c>
      <c r="C1806" t="s">
        <v>100</v>
      </c>
      <c r="D1806" t="s">
        <v>272</v>
      </c>
      <c r="E1806" t="s">
        <v>273</v>
      </c>
      <c r="F1806" s="1">
        <v>0.86527777777777781</v>
      </c>
      <c r="G1806">
        <v>0</v>
      </c>
      <c r="H1806">
        <v>3194</v>
      </c>
      <c r="I1806">
        <v>3194</v>
      </c>
      <c r="J1806">
        <v>1.5</v>
      </c>
      <c r="K1806">
        <v>0.245</v>
      </c>
      <c r="L1806">
        <v>0.5</v>
      </c>
      <c r="N1806">
        <v>5</v>
      </c>
      <c r="O1806">
        <v>0.5</v>
      </c>
      <c r="P1806">
        <v>0.19634954084936199</v>
      </c>
      <c r="Q1806">
        <v>782.53</v>
      </c>
      <c r="R1806">
        <v>2.6084333333333301</v>
      </c>
      <c r="S1806">
        <v>153.64940620085099</v>
      </c>
      <c r="T1806">
        <v>2</v>
      </c>
      <c r="U1806">
        <v>0.5</v>
      </c>
      <c r="V1806" t="s">
        <v>148</v>
      </c>
      <c r="W1806">
        <v>5</v>
      </c>
      <c r="X1806">
        <v>500</v>
      </c>
      <c r="Y1806">
        <v>100</v>
      </c>
      <c r="Z1806">
        <v>0</v>
      </c>
      <c r="AA1806"/>
      <c r="AB1806">
        <v>1</v>
      </c>
      <c r="AC1806">
        <v>0</v>
      </c>
      <c r="AD1806">
        <v>0</v>
      </c>
      <c r="AE1806">
        <v>1</v>
      </c>
      <c r="AF1806">
        <v>0.33333333333333298</v>
      </c>
      <c r="AG1806">
        <v>0.43388821548401901</v>
      </c>
      <c r="AH1806">
        <v>66.6666666666666</v>
      </c>
      <c r="AI1806">
        <v>500</v>
      </c>
      <c r="AJ1806" t="s">
        <v>148</v>
      </c>
      <c r="AK1806" t="s">
        <v>87</v>
      </c>
      <c r="AL1806" t="s">
        <v>148</v>
      </c>
      <c r="AM1806" t="s">
        <v>51</v>
      </c>
      <c r="AN1806" t="s">
        <v>92</v>
      </c>
      <c r="AO1806" t="s">
        <v>149</v>
      </c>
      <c r="AP1806" t="s">
        <v>148</v>
      </c>
    </row>
    <row r="1807" spans="1:44" hidden="1" x14ac:dyDescent="0.2">
      <c r="A1807" t="s">
        <v>268</v>
      </c>
      <c r="B1807" t="s">
        <v>99</v>
      </c>
      <c r="C1807" t="s">
        <v>100</v>
      </c>
      <c r="D1807" t="s">
        <v>272</v>
      </c>
      <c r="E1807" t="s">
        <v>273</v>
      </c>
      <c r="F1807" s="1">
        <v>0.86527777777777781</v>
      </c>
      <c r="G1807">
        <v>0</v>
      </c>
      <c r="H1807">
        <v>3194</v>
      </c>
      <c r="I1807">
        <v>3194</v>
      </c>
      <c r="J1807">
        <v>1.5</v>
      </c>
      <c r="K1807">
        <v>0.245</v>
      </c>
      <c r="L1807">
        <v>0.5</v>
      </c>
      <c r="N1807">
        <v>5</v>
      </c>
      <c r="O1807">
        <v>0.5</v>
      </c>
      <c r="P1807">
        <v>0.19634954084936199</v>
      </c>
      <c r="Q1807">
        <v>782.53</v>
      </c>
      <c r="R1807">
        <v>2.6084333333333301</v>
      </c>
      <c r="S1807">
        <v>153.64940620085099</v>
      </c>
      <c r="T1807">
        <v>2</v>
      </c>
      <c r="U1807">
        <v>0.5</v>
      </c>
      <c r="V1807" t="s">
        <v>126</v>
      </c>
      <c r="W1807">
        <v>5</v>
      </c>
      <c r="X1807">
        <v>500</v>
      </c>
      <c r="Y1807">
        <v>100</v>
      </c>
      <c r="Z1807">
        <v>0</v>
      </c>
      <c r="AA1807"/>
      <c r="AB1807">
        <v>1</v>
      </c>
      <c r="AC1807">
        <v>1</v>
      </c>
      <c r="AD1807">
        <v>0</v>
      </c>
      <c r="AE1807">
        <v>0</v>
      </c>
      <c r="AF1807">
        <v>0.33333333333333298</v>
      </c>
      <c r="AG1807">
        <v>0.43388821548401901</v>
      </c>
      <c r="AH1807">
        <v>66.6666666666666</v>
      </c>
      <c r="AI1807">
        <v>500</v>
      </c>
    </row>
    <row r="1808" spans="1:44" hidden="1" x14ac:dyDescent="0.2">
      <c r="A1808" t="s">
        <v>268</v>
      </c>
      <c r="B1808" t="s">
        <v>99</v>
      </c>
      <c r="C1808" t="s">
        <v>100</v>
      </c>
      <c r="D1808" t="s">
        <v>272</v>
      </c>
      <c r="E1808" t="s">
        <v>273</v>
      </c>
      <c r="F1808" s="1">
        <v>0.86527777777777781</v>
      </c>
      <c r="G1808">
        <v>0</v>
      </c>
      <c r="H1808">
        <v>3194</v>
      </c>
      <c r="I1808">
        <v>3194</v>
      </c>
      <c r="J1808">
        <v>1.5</v>
      </c>
      <c r="K1808">
        <v>0.245</v>
      </c>
      <c r="L1808">
        <v>0.5</v>
      </c>
      <c r="N1808">
        <v>5</v>
      </c>
      <c r="O1808">
        <v>0.5</v>
      </c>
      <c r="P1808">
        <v>0.19634954084936199</v>
      </c>
      <c r="Q1808">
        <v>782.53</v>
      </c>
      <c r="R1808">
        <v>2.6084333333333301</v>
      </c>
      <c r="S1808">
        <v>153.64940620085099</v>
      </c>
      <c r="T1808">
        <v>2</v>
      </c>
      <c r="U1808">
        <v>0.5</v>
      </c>
      <c r="V1808" t="s">
        <v>103</v>
      </c>
      <c r="W1808" s="2">
        <v>5</v>
      </c>
      <c r="X1808" s="2">
        <v>500</v>
      </c>
      <c r="Y1808" s="2">
        <v>100</v>
      </c>
      <c r="Z1808" s="2">
        <v>0</v>
      </c>
      <c r="AB1808" s="2">
        <v>30</v>
      </c>
      <c r="AC1808" s="2">
        <v>10</v>
      </c>
      <c r="AD1808" s="2">
        <v>11</v>
      </c>
      <c r="AE1808" s="2">
        <v>9</v>
      </c>
      <c r="AF1808" s="2">
        <v>10</v>
      </c>
      <c r="AG1808" s="2">
        <v>13.0166464645205</v>
      </c>
      <c r="AH1808" s="2">
        <v>2000</v>
      </c>
      <c r="AI1808">
        <v>500</v>
      </c>
      <c r="AJ1808" t="s">
        <v>103</v>
      </c>
      <c r="AK1808" t="s">
        <v>50</v>
      </c>
      <c r="AL1808" t="s">
        <v>103</v>
      </c>
      <c r="AM1808" t="s">
        <v>51</v>
      </c>
      <c r="AN1808" t="s">
        <v>52</v>
      </c>
      <c r="AO1808" t="s">
        <v>53</v>
      </c>
      <c r="AP1808" t="s">
        <v>54</v>
      </c>
      <c r="AQ1808" t="s">
        <v>104</v>
      </c>
      <c r="AR1808" t="s">
        <v>103</v>
      </c>
    </row>
    <row r="1809" spans="1:44" hidden="1" x14ac:dyDescent="0.2">
      <c r="A1809" t="s">
        <v>268</v>
      </c>
      <c r="B1809" t="s">
        <v>99</v>
      </c>
      <c r="C1809" t="s">
        <v>100</v>
      </c>
      <c r="D1809" t="s">
        <v>272</v>
      </c>
      <c r="E1809" t="s">
        <v>273</v>
      </c>
      <c r="F1809" s="1">
        <v>0.86527777777777781</v>
      </c>
      <c r="G1809">
        <v>0</v>
      </c>
      <c r="H1809">
        <v>3194</v>
      </c>
      <c r="I1809">
        <v>3194</v>
      </c>
      <c r="J1809">
        <v>1.5</v>
      </c>
      <c r="K1809">
        <v>0.245</v>
      </c>
      <c r="L1809">
        <v>0.5</v>
      </c>
      <c r="N1809">
        <v>5</v>
      </c>
      <c r="O1809">
        <v>0.5</v>
      </c>
      <c r="P1809">
        <v>0.19634954084936199</v>
      </c>
      <c r="Q1809">
        <v>782.53</v>
      </c>
      <c r="R1809">
        <v>2.6084333333333301</v>
      </c>
      <c r="S1809">
        <v>153.64940620085099</v>
      </c>
      <c r="T1809">
        <v>2</v>
      </c>
      <c r="U1809">
        <v>0.5</v>
      </c>
      <c r="V1809" t="s">
        <v>127</v>
      </c>
      <c r="W1809">
        <v>5</v>
      </c>
      <c r="X1809">
        <v>500</v>
      </c>
      <c r="Y1809">
        <v>100</v>
      </c>
      <c r="Z1809">
        <v>0</v>
      </c>
      <c r="AA1809"/>
      <c r="AB1809">
        <v>1</v>
      </c>
      <c r="AC1809">
        <v>0</v>
      </c>
      <c r="AD1809">
        <v>1</v>
      </c>
      <c r="AE1809">
        <v>0</v>
      </c>
      <c r="AF1809">
        <v>0.33333333333333298</v>
      </c>
      <c r="AG1809">
        <v>0.43388821548401901</v>
      </c>
      <c r="AH1809">
        <v>66.6666666666666</v>
      </c>
      <c r="AI1809">
        <v>500</v>
      </c>
      <c r="AJ1809" t="s">
        <v>127</v>
      </c>
      <c r="AK1809" t="s">
        <v>128</v>
      </c>
      <c r="AL1809" t="s">
        <v>127</v>
      </c>
      <c r="AM1809" t="s">
        <v>51</v>
      </c>
      <c r="AN1809" t="s">
        <v>52</v>
      </c>
      <c r="AO1809" t="s">
        <v>110</v>
      </c>
      <c r="AP1809" t="s">
        <v>129</v>
      </c>
    </row>
    <row r="1810" spans="1:44" hidden="1" x14ac:dyDescent="0.2">
      <c r="A1810" t="s">
        <v>268</v>
      </c>
      <c r="B1810" t="s">
        <v>99</v>
      </c>
      <c r="C1810" t="s">
        <v>100</v>
      </c>
      <c r="D1810" t="s">
        <v>272</v>
      </c>
      <c r="E1810" t="s">
        <v>273</v>
      </c>
      <c r="F1810" s="1">
        <v>0.86527777777777781</v>
      </c>
      <c r="G1810">
        <v>0</v>
      </c>
      <c r="H1810">
        <v>3194</v>
      </c>
      <c r="I1810">
        <v>3194</v>
      </c>
      <c r="J1810">
        <v>1.5</v>
      </c>
      <c r="K1810">
        <v>0.245</v>
      </c>
      <c r="L1810">
        <v>0.5</v>
      </c>
      <c r="N1810">
        <v>5</v>
      </c>
      <c r="O1810">
        <v>0.5</v>
      </c>
      <c r="P1810">
        <v>0.19634954084936199</v>
      </c>
      <c r="Q1810">
        <v>782.53</v>
      </c>
      <c r="R1810">
        <v>2.6084333333333301</v>
      </c>
      <c r="S1810">
        <v>153.64940620085099</v>
      </c>
      <c r="T1810">
        <v>2</v>
      </c>
      <c r="U1810">
        <v>0.5</v>
      </c>
      <c r="V1810" t="s">
        <v>164</v>
      </c>
      <c r="W1810">
        <v>5</v>
      </c>
      <c r="X1810">
        <v>500</v>
      </c>
      <c r="Y1810">
        <v>100</v>
      </c>
      <c r="Z1810">
        <v>0</v>
      </c>
      <c r="AA1810"/>
      <c r="AB1810">
        <v>1</v>
      </c>
      <c r="AC1810">
        <v>1</v>
      </c>
      <c r="AD1810">
        <v>0</v>
      </c>
      <c r="AE1810">
        <v>0</v>
      </c>
      <c r="AF1810">
        <v>0.33333333333333298</v>
      </c>
      <c r="AG1810">
        <v>0.43388821548401901</v>
      </c>
      <c r="AH1810">
        <v>66.6666666666666</v>
      </c>
      <c r="AI1810">
        <v>500</v>
      </c>
    </row>
    <row r="1811" spans="1:44" hidden="1" x14ac:dyDescent="0.2">
      <c r="A1811" t="s">
        <v>268</v>
      </c>
      <c r="B1811" t="s">
        <v>99</v>
      </c>
      <c r="C1811" t="s">
        <v>100</v>
      </c>
      <c r="D1811" t="s">
        <v>272</v>
      </c>
      <c r="E1811" t="s">
        <v>273</v>
      </c>
      <c r="F1811" s="1">
        <v>0.86527777777777781</v>
      </c>
      <c r="G1811">
        <v>0</v>
      </c>
      <c r="H1811">
        <v>3194</v>
      </c>
      <c r="I1811">
        <v>3194</v>
      </c>
      <c r="J1811">
        <v>1.5</v>
      </c>
      <c r="K1811">
        <v>0.245</v>
      </c>
      <c r="L1811">
        <v>0.5</v>
      </c>
      <c r="N1811">
        <v>5</v>
      </c>
      <c r="O1811">
        <v>0.5</v>
      </c>
      <c r="P1811">
        <v>0.19634954084936199</v>
      </c>
      <c r="Q1811">
        <v>782.53</v>
      </c>
      <c r="R1811">
        <v>2.6084333333333301</v>
      </c>
      <c r="S1811">
        <v>153.64940620085099</v>
      </c>
      <c r="T1811">
        <v>2</v>
      </c>
      <c r="U1811">
        <v>0.5</v>
      </c>
      <c r="V1811" t="s">
        <v>130</v>
      </c>
      <c r="W1811" s="2">
        <v>5</v>
      </c>
      <c r="X1811" s="2">
        <v>500</v>
      </c>
      <c r="Y1811" s="2">
        <v>100</v>
      </c>
      <c r="Z1811" s="2">
        <v>0</v>
      </c>
      <c r="AB1811" s="2">
        <v>7</v>
      </c>
      <c r="AC1811" s="2">
        <v>2</v>
      </c>
      <c r="AD1811" s="2">
        <v>2</v>
      </c>
      <c r="AE1811" s="2">
        <v>3</v>
      </c>
      <c r="AF1811" s="2">
        <v>2.3333333333333299</v>
      </c>
      <c r="AG1811" s="2">
        <v>3.0372175083881299</v>
      </c>
      <c r="AH1811" s="2">
        <v>466.666666666666</v>
      </c>
      <c r="AI1811">
        <v>500</v>
      </c>
      <c r="AJ1811" t="s">
        <v>130</v>
      </c>
      <c r="AK1811" t="s">
        <v>50</v>
      </c>
      <c r="AL1811" t="s">
        <v>130</v>
      </c>
      <c r="AM1811" t="s">
        <v>51</v>
      </c>
      <c r="AN1811" t="s">
        <v>52</v>
      </c>
      <c r="AO1811" t="s">
        <v>53</v>
      </c>
      <c r="AP1811" t="s">
        <v>54</v>
      </c>
      <c r="AQ1811" t="s">
        <v>96</v>
      </c>
      <c r="AR1811" t="s">
        <v>130</v>
      </c>
    </row>
    <row r="1812" spans="1:44" hidden="1" x14ac:dyDescent="0.2">
      <c r="A1812" t="s">
        <v>268</v>
      </c>
      <c r="B1812" t="s">
        <v>99</v>
      </c>
      <c r="C1812" t="s">
        <v>100</v>
      </c>
      <c r="D1812" t="s">
        <v>272</v>
      </c>
      <c r="E1812" t="s">
        <v>273</v>
      </c>
      <c r="F1812" s="1">
        <v>0.86527777777777781</v>
      </c>
      <c r="G1812">
        <v>0</v>
      </c>
      <c r="H1812">
        <v>3194</v>
      </c>
      <c r="I1812">
        <v>3194</v>
      </c>
      <c r="J1812">
        <v>1.5</v>
      </c>
      <c r="K1812">
        <v>0.245</v>
      </c>
      <c r="L1812">
        <v>0.5</v>
      </c>
      <c r="N1812">
        <v>5</v>
      </c>
      <c r="O1812">
        <v>0.5</v>
      </c>
      <c r="P1812">
        <v>0.19634954084936199</v>
      </c>
      <c r="Q1812">
        <v>782.53</v>
      </c>
      <c r="R1812">
        <v>2.6084333333333301</v>
      </c>
      <c r="S1812">
        <v>153.64940620085099</v>
      </c>
      <c r="T1812">
        <v>2</v>
      </c>
      <c r="U1812">
        <v>0.5</v>
      </c>
      <c r="V1812" t="s">
        <v>80</v>
      </c>
      <c r="W1812" s="2">
        <v>5</v>
      </c>
      <c r="X1812" s="2">
        <v>500</v>
      </c>
      <c r="Y1812" s="2">
        <v>100</v>
      </c>
      <c r="Z1812" s="2">
        <v>0</v>
      </c>
      <c r="AB1812" s="2">
        <v>2</v>
      </c>
      <c r="AC1812" s="2">
        <v>1</v>
      </c>
      <c r="AD1812" s="2">
        <v>0</v>
      </c>
      <c r="AE1812" s="2">
        <v>1</v>
      </c>
      <c r="AF1812" s="2">
        <v>0.66666666666666596</v>
      </c>
      <c r="AG1812" s="2">
        <v>0.86777643096803903</v>
      </c>
      <c r="AH1812" s="2">
        <v>133.333333333333</v>
      </c>
      <c r="AI1812">
        <v>500</v>
      </c>
      <c r="AJ1812" t="s">
        <v>80</v>
      </c>
      <c r="AK1812" t="s">
        <v>50</v>
      </c>
      <c r="AL1812" t="s">
        <v>80</v>
      </c>
      <c r="AM1812" t="s">
        <v>51</v>
      </c>
      <c r="AN1812" t="s">
        <v>52</v>
      </c>
      <c r="AO1812" t="s">
        <v>53</v>
      </c>
      <c r="AP1812" t="s">
        <v>66</v>
      </c>
      <c r="AQ1812" t="s">
        <v>81</v>
      </c>
      <c r="AR1812" t="s">
        <v>80</v>
      </c>
    </row>
    <row r="1813" spans="1:44" hidden="1" x14ac:dyDescent="0.2">
      <c r="A1813" t="s">
        <v>268</v>
      </c>
      <c r="B1813" t="s">
        <v>99</v>
      </c>
      <c r="C1813" t="s">
        <v>100</v>
      </c>
      <c r="D1813" t="s">
        <v>272</v>
      </c>
      <c r="E1813" t="s">
        <v>273</v>
      </c>
      <c r="F1813" s="1">
        <v>0.86527777777777781</v>
      </c>
      <c r="G1813">
        <v>0</v>
      </c>
      <c r="H1813">
        <v>3194</v>
      </c>
      <c r="I1813">
        <v>3194</v>
      </c>
      <c r="J1813">
        <v>1.5</v>
      </c>
      <c r="K1813">
        <v>0.245</v>
      </c>
      <c r="L1813">
        <v>0.5</v>
      </c>
      <c r="N1813">
        <v>5</v>
      </c>
      <c r="O1813">
        <v>0.5</v>
      </c>
      <c r="P1813">
        <v>0.19634954084936199</v>
      </c>
      <c r="Q1813">
        <v>782.53</v>
      </c>
      <c r="R1813">
        <v>2.6084333333333301</v>
      </c>
      <c r="S1813">
        <v>153.64940620085099</v>
      </c>
      <c r="T1813">
        <v>2</v>
      </c>
      <c r="U1813">
        <v>0.5</v>
      </c>
      <c r="V1813" t="s">
        <v>84</v>
      </c>
      <c r="W1813">
        <v>5</v>
      </c>
      <c r="X1813">
        <v>500</v>
      </c>
      <c r="Y1813">
        <v>100</v>
      </c>
      <c r="Z1813">
        <v>0</v>
      </c>
      <c r="AA1813"/>
      <c r="AB1813">
        <v>9</v>
      </c>
      <c r="AC1813">
        <v>2</v>
      </c>
      <c r="AD1813">
        <v>1</v>
      </c>
      <c r="AE1813">
        <v>6</v>
      </c>
      <c r="AF1813">
        <v>3</v>
      </c>
      <c r="AG1813">
        <v>3.9049939393561699</v>
      </c>
      <c r="AH1813">
        <v>600</v>
      </c>
      <c r="AI1813">
        <v>500</v>
      </c>
      <c r="AJ1813" t="s">
        <v>84</v>
      </c>
      <c r="AK1813" t="s">
        <v>63</v>
      </c>
      <c r="AL1813" t="s">
        <v>84</v>
      </c>
      <c r="AM1813" t="s">
        <v>51</v>
      </c>
      <c r="AN1813" t="s">
        <v>52</v>
      </c>
      <c r="AO1813" t="s">
        <v>84</v>
      </c>
    </row>
    <row r="1814" spans="1:44" hidden="1" x14ac:dyDescent="0.2">
      <c r="A1814" t="s">
        <v>268</v>
      </c>
      <c r="B1814" t="s">
        <v>99</v>
      </c>
      <c r="C1814" t="s">
        <v>100</v>
      </c>
      <c r="D1814" t="s">
        <v>272</v>
      </c>
      <c r="E1814" t="s">
        <v>273</v>
      </c>
      <c r="F1814" s="1">
        <v>0.86527777777777781</v>
      </c>
      <c r="G1814">
        <v>0</v>
      </c>
      <c r="H1814">
        <v>3194</v>
      </c>
      <c r="I1814">
        <v>3194</v>
      </c>
      <c r="J1814">
        <v>1.5</v>
      </c>
      <c r="K1814">
        <v>0.245</v>
      </c>
      <c r="L1814">
        <v>0.5</v>
      </c>
      <c r="N1814">
        <v>5</v>
      </c>
      <c r="O1814">
        <v>0.5</v>
      </c>
      <c r="P1814">
        <v>0.19634954084936199</v>
      </c>
      <c r="Q1814">
        <v>782.53</v>
      </c>
      <c r="R1814">
        <v>2.6084333333333301</v>
      </c>
      <c r="S1814">
        <v>153.64940620085099</v>
      </c>
      <c r="T1814">
        <v>2</v>
      </c>
      <c r="U1814">
        <v>0.5</v>
      </c>
      <c r="V1814" t="s">
        <v>85</v>
      </c>
      <c r="W1814" s="2">
        <v>5</v>
      </c>
      <c r="X1814" s="2">
        <v>500</v>
      </c>
      <c r="Y1814" s="2">
        <v>100</v>
      </c>
      <c r="Z1814" s="2">
        <v>0</v>
      </c>
      <c r="AB1814" s="2">
        <v>1</v>
      </c>
      <c r="AC1814" s="2">
        <v>1</v>
      </c>
      <c r="AD1814" s="2">
        <v>0</v>
      </c>
      <c r="AE1814" s="2">
        <v>0</v>
      </c>
      <c r="AF1814" s="2">
        <v>0.33333333333333298</v>
      </c>
      <c r="AG1814" s="2">
        <v>0.43388821548401901</v>
      </c>
      <c r="AH1814" s="2">
        <v>66.6666666666666</v>
      </c>
      <c r="AI1814">
        <v>500</v>
      </c>
      <c r="AJ1814" t="s">
        <v>85</v>
      </c>
      <c r="AK1814" t="s">
        <v>50</v>
      </c>
      <c r="AL1814" t="s">
        <v>85</v>
      </c>
      <c r="AM1814" t="s">
        <v>51</v>
      </c>
      <c r="AN1814" t="s">
        <v>52</v>
      </c>
      <c r="AO1814" t="s">
        <v>53</v>
      </c>
      <c r="AP1814" t="s">
        <v>54</v>
      </c>
      <c r="AQ1814" t="s">
        <v>57</v>
      </c>
      <c r="AR1814" t="s">
        <v>85</v>
      </c>
    </row>
    <row r="1815" spans="1:44" hidden="1" x14ac:dyDescent="0.2">
      <c r="A1815" t="s">
        <v>268</v>
      </c>
      <c r="B1815" t="s">
        <v>99</v>
      </c>
      <c r="C1815" t="s">
        <v>100</v>
      </c>
      <c r="D1815" t="s">
        <v>272</v>
      </c>
      <c r="E1815" t="s">
        <v>273</v>
      </c>
      <c r="F1815" s="1">
        <v>0.86527777777777781</v>
      </c>
      <c r="G1815">
        <v>0</v>
      </c>
      <c r="H1815">
        <v>3194</v>
      </c>
      <c r="I1815">
        <v>3194</v>
      </c>
      <c r="J1815">
        <v>1.5</v>
      </c>
      <c r="K1815">
        <v>0.245</v>
      </c>
      <c r="L1815">
        <v>0.5</v>
      </c>
      <c r="N1815">
        <v>5</v>
      </c>
      <c r="O1815">
        <v>0.5</v>
      </c>
      <c r="P1815">
        <v>0.19634954084936199</v>
      </c>
      <c r="Q1815">
        <v>782.53</v>
      </c>
      <c r="R1815">
        <v>2.6084333333333301</v>
      </c>
      <c r="S1815">
        <v>153.64940620085099</v>
      </c>
      <c r="T1815">
        <v>2</v>
      </c>
      <c r="U1815">
        <v>0.5</v>
      </c>
      <c r="V1815" t="s">
        <v>121</v>
      </c>
      <c r="W1815">
        <v>5</v>
      </c>
      <c r="X1815">
        <v>500</v>
      </c>
      <c r="Y1815">
        <v>100</v>
      </c>
      <c r="Z1815">
        <v>0</v>
      </c>
      <c r="AA1815"/>
      <c r="AB1815">
        <v>1</v>
      </c>
      <c r="AC1815">
        <v>0</v>
      </c>
      <c r="AD1815">
        <v>1</v>
      </c>
      <c r="AE1815">
        <v>0</v>
      </c>
      <c r="AF1815">
        <v>0.33333333333333298</v>
      </c>
      <c r="AG1815">
        <v>0.43388821548401901</v>
      </c>
      <c r="AH1815">
        <v>66.6666666666666</v>
      </c>
      <c r="AI1815">
        <v>500</v>
      </c>
    </row>
    <row r="1816" spans="1:44" hidden="1" x14ac:dyDescent="0.2">
      <c r="A1816" t="s">
        <v>268</v>
      </c>
      <c r="B1816" t="s">
        <v>99</v>
      </c>
      <c r="C1816" t="s">
        <v>100</v>
      </c>
      <c r="D1816" t="s">
        <v>272</v>
      </c>
      <c r="E1816" t="s">
        <v>273</v>
      </c>
      <c r="F1816" s="1">
        <v>0.86527777777777781</v>
      </c>
      <c r="G1816">
        <v>0</v>
      </c>
      <c r="H1816">
        <v>3194</v>
      </c>
      <c r="I1816">
        <v>3194</v>
      </c>
      <c r="J1816">
        <v>1.5</v>
      </c>
      <c r="K1816">
        <v>0.245</v>
      </c>
      <c r="L1816">
        <v>0.5</v>
      </c>
      <c r="N1816">
        <v>5</v>
      </c>
      <c r="O1816">
        <v>0.5</v>
      </c>
      <c r="P1816">
        <v>0.19634954084936199</v>
      </c>
      <c r="Q1816">
        <v>782.53</v>
      </c>
      <c r="R1816">
        <v>2.6084333333333301</v>
      </c>
      <c r="S1816">
        <v>153.64940620085099</v>
      </c>
      <c r="T1816">
        <v>2</v>
      </c>
      <c r="U1816">
        <v>0.5</v>
      </c>
      <c r="V1816" t="s">
        <v>111</v>
      </c>
      <c r="W1816">
        <v>5</v>
      </c>
      <c r="X1816">
        <v>500</v>
      </c>
      <c r="Y1816">
        <v>100</v>
      </c>
      <c r="Z1816">
        <v>0</v>
      </c>
      <c r="AA1816"/>
      <c r="AB1816">
        <v>1</v>
      </c>
      <c r="AC1816">
        <v>0</v>
      </c>
      <c r="AD1816">
        <v>0</v>
      </c>
      <c r="AE1816">
        <v>1</v>
      </c>
      <c r="AF1816">
        <v>0.33333333333333298</v>
      </c>
      <c r="AG1816">
        <v>0.43388821548401901</v>
      </c>
      <c r="AH1816">
        <v>66.6666666666666</v>
      </c>
      <c r="AI1816">
        <v>500</v>
      </c>
      <c r="AJ1816" t="s">
        <v>111</v>
      </c>
      <c r="AK1816" t="s">
        <v>63</v>
      </c>
      <c r="AL1816" t="s">
        <v>111</v>
      </c>
      <c r="AM1816" t="s">
        <v>51</v>
      </c>
      <c r="AN1816" t="s">
        <v>112</v>
      </c>
      <c r="AO1816" t="s">
        <v>111</v>
      </c>
    </row>
    <row r="1817" spans="1:44" hidden="1" x14ac:dyDescent="0.2">
      <c r="A1817" t="s">
        <v>268</v>
      </c>
      <c r="B1817" t="s">
        <v>99</v>
      </c>
      <c r="C1817" t="s">
        <v>100</v>
      </c>
      <c r="D1817" t="s">
        <v>272</v>
      </c>
      <c r="E1817" t="s">
        <v>273</v>
      </c>
      <c r="F1817" s="1">
        <v>0.86527777777777781</v>
      </c>
      <c r="G1817">
        <v>0</v>
      </c>
      <c r="H1817">
        <v>3194</v>
      </c>
      <c r="I1817">
        <v>3194</v>
      </c>
      <c r="J1817">
        <v>1.5</v>
      </c>
      <c r="K1817">
        <v>0.245</v>
      </c>
      <c r="L1817">
        <v>0.5</v>
      </c>
      <c r="N1817">
        <v>5</v>
      </c>
      <c r="O1817">
        <v>0.5</v>
      </c>
      <c r="P1817">
        <v>0.19634954084936199</v>
      </c>
      <c r="Q1817">
        <v>782.53</v>
      </c>
      <c r="R1817">
        <v>2.6084333333333301</v>
      </c>
      <c r="S1817">
        <v>153.64940620085099</v>
      </c>
      <c r="T1817">
        <v>2</v>
      </c>
      <c r="U1817">
        <v>0.5</v>
      </c>
      <c r="V1817" t="s">
        <v>86</v>
      </c>
      <c r="W1817">
        <v>5</v>
      </c>
      <c r="X1817">
        <v>500</v>
      </c>
      <c r="Y1817">
        <v>100</v>
      </c>
      <c r="Z1817">
        <v>0</v>
      </c>
      <c r="AA1817"/>
      <c r="AB1817">
        <v>4</v>
      </c>
      <c r="AC1817">
        <v>1</v>
      </c>
      <c r="AD1817">
        <v>3</v>
      </c>
      <c r="AE1817">
        <v>0</v>
      </c>
      <c r="AF1817">
        <v>1.3333333333333299</v>
      </c>
      <c r="AG1817">
        <v>1.7355528619360701</v>
      </c>
      <c r="AH1817">
        <v>266.666666666666</v>
      </c>
      <c r="AI1817">
        <v>500</v>
      </c>
      <c r="AJ1817" t="s">
        <v>86</v>
      </c>
      <c r="AK1817" t="s">
        <v>87</v>
      </c>
      <c r="AL1817" t="s">
        <v>86</v>
      </c>
      <c r="AM1817" t="s">
        <v>51</v>
      </c>
      <c r="AN1817" t="s">
        <v>88</v>
      </c>
      <c r="AO1817" t="s">
        <v>89</v>
      </c>
      <c r="AP1817" t="s">
        <v>86</v>
      </c>
    </row>
    <row r="1818" spans="1:44" hidden="1" x14ac:dyDescent="0.2">
      <c r="A1818" t="s">
        <v>268</v>
      </c>
      <c r="B1818" t="s">
        <v>99</v>
      </c>
      <c r="C1818" t="s">
        <v>100</v>
      </c>
      <c r="D1818" t="s">
        <v>272</v>
      </c>
      <c r="E1818" t="s">
        <v>273</v>
      </c>
      <c r="F1818" s="1">
        <v>0.86527777777777781</v>
      </c>
      <c r="G1818">
        <v>0</v>
      </c>
      <c r="H1818">
        <v>3194</v>
      </c>
      <c r="I1818">
        <v>3194</v>
      </c>
      <c r="J1818">
        <v>1.5</v>
      </c>
      <c r="K1818">
        <v>0.245</v>
      </c>
      <c r="L1818">
        <v>0.5</v>
      </c>
      <c r="N1818">
        <v>5</v>
      </c>
      <c r="O1818">
        <v>0.5</v>
      </c>
      <c r="P1818">
        <v>0.19634954084936199</v>
      </c>
      <c r="Q1818">
        <v>782.53</v>
      </c>
      <c r="R1818">
        <v>2.6084333333333301</v>
      </c>
      <c r="S1818">
        <v>153.64940620085099</v>
      </c>
      <c r="T1818">
        <v>2</v>
      </c>
      <c r="U1818">
        <v>0.5</v>
      </c>
      <c r="V1818" t="s">
        <v>220</v>
      </c>
      <c r="W1818" s="2">
        <v>5</v>
      </c>
      <c r="X1818" s="2">
        <v>500</v>
      </c>
      <c r="Y1818" s="2">
        <v>100</v>
      </c>
      <c r="Z1818" s="2">
        <v>0</v>
      </c>
      <c r="AB1818" s="2">
        <v>1</v>
      </c>
      <c r="AC1818" s="2">
        <v>1</v>
      </c>
      <c r="AD1818" s="2">
        <v>0</v>
      </c>
      <c r="AE1818" s="2">
        <v>0</v>
      </c>
      <c r="AF1818" s="2">
        <v>0.33333333333333298</v>
      </c>
      <c r="AG1818" s="2">
        <v>0.43388821548401901</v>
      </c>
      <c r="AH1818" s="2">
        <v>66.6666666666666</v>
      </c>
      <c r="AI1818">
        <v>500</v>
      </c>
      <c r="AJ1818" t="s">
        <v>220</v>
      </c>
      <c r="AK1818" t="s">
        <v>50</v>
      </c>
      <c r="AL1818" t="s">
        <v>220</v>
      </c>
      <c r="AM1818" t="s">
        <v>51</v>
      </c>
      <c r="AN1818" t="s">
        <v>52</v>
      </c>
      <c r="AO1818" t="s">
        <v>53</v>
      </c>
      <c r="AP1818" t="s">
        <v>54</v>
      </c>
      <c r="AQ1818" t="s">
        <v>221</v>
      </c>
      <c r="AR1818" t="s">
        <v>220</v>
      </c>
    </row>
    <row r="1819" spans="1:44" hidden="1" x14ac:dyDescent="0.2">
      <c r="A1819" t="s">
        <v>268</v>
      </c>
      <c r="B1819" t="s">
        <v>99</v>
      </c>
      <c r="C1819" t="s">
        <v>100</v>
      </c>
      <c r="D1819" t="s">
        <v>272</v>
      </c>
      <c r="E1819" t="s">
        <v>273</v>
      </c>
      <c r="F1819" s="1">
        <v>0.86527777777777781</v>
      </c>
      <c r="G1819">
        <v>0</v>
      </c>
      <c r="H1819">
        <v>3194</v>
      </c>
      <c r="I1819">
        <v>3194</v>
      </c>
      <c r="J1819">
        <v>1.5</v>
      </c>
      <c r="K1819">
        <v>0.245</v>
      </c>
      <c r="L1819">
        <v>0.5</v>
      </c>
      <c r="N1819">
        <v>5</v>
      </c>
      <c r="O1819">
        <v>0.5</v>
      </c>
      <c r="P1819">
        <v>0.19634954084936199</v>
      </c>
      <c r="Q1819">
        <v>782.53</v>
      </c>
      <c r="R1819">
        <v>2.6084333333333301</v>
      </c>
      <c r="S1819">
        <v>153.64940620085099</v>
      </c>
      <c r="T1819">
        <v>2</v>
      </c>
      <c r="U1819">
        <v>0.5</v>
      </c>
      <c r="V1819" t="s">
        <v>150</v>
      </c>
      <c r="W1819" s="2">
        <v>5</v>
      </c>
      <c r="X1819" s="2">
        <v>500</v>
      </c>
      <c r="Y1819" s="2">
        <v>100</v>
      </c>
      <c r="Z1819" s="2">
        <v>0</v>
      </c>
      <c r="AB1819" s="2">
        <v>2</v>
      </c>
      <c r="AC1819" s="2">
        <v>0</v>
      </c>
      <c r="AD1819" s="2">
        <v>0</v>
      </c>
      <c r="AE1819" s="2">
        <v>2</v>
      </c>
      <c r="AF1819" s="2">
        <v>0.66666666666666596</v>
      </c>
      <c r="AG1819" s="2">
        <v>0.86777643096803903</v>
      </c>
      <c r="AH1819" s="2">
        <v>133.333333333333</v>
      </c>
      <c r="AI1819">
        <v>500</v>
      </c>
      <c r="AJ1819" t="s">
        <v>150</v>
      </c>
      <c r="AK1819" t="s">
        <v>50</v>
      </c>
      <c r="AL1819" t="s">
        <v>150</v>
      </c>
      <c r="AM1819" t="s">
        <v>51</v>
      </c>
      <c r="AN1819" t="s">
        <v>52</v>
      </c>
      <c r="AO1819" t="s">
        <v>53</v>
      </c>
      <c r="AP1819" t="s">
        <v>66</v>
      </c>
      <c r="AQ1819" t="s">
        <v>67</v>
      </c>
      <c r="AR1819" t="s">
        <v>150</v>
      </c>
    </row>
    <row r="1820" spans="1:44" hidden="1" x14ac:dyDescent="0.2">
      <c r="A1820" t="s">
        <v>268</v>
      </c>
      <c r="B1820" t="s">
        <v>99</v>
      </c>
      <c r="C1820" t="s">
        <v>100</v>
      </c>
      <c r="D1820" t="s">
        <v>272</v>
      </c>
      <c r="E1820" t="s">
        <v>273</v>
      </c>
      <c r="F1820" s="1">
        <v>0.86527777777777781</v>
      </c>
      <c r="G1820">
        <v>0</v>
      </c>
      <c r="H1820">
        <v>3194</v>
      </c>
      <c r="I1820">
        <v>3194</v>
      </c>
      <c r="J1820">
        <v>1.5</v>
      </c>
      <c r="K1820">
        <v>0.245</v>
      </c>
      <c r="L1820">
        <v>0.5</v>
      </c>
      <c r="N1820">
        <v>5</v>
      </c>
      <c r="O1820">
        <v>0.5</v>
      </c>
      <c r="P1820">
        <v>0.19634954084936199</v>
      </c>
      <c r="Q1820">
        <v>782.53</v>
      </c>
      <c r="R1820">
        <v>2.6084333333333301</v>
      </c>
      <c r="S1820">
        <v>153.64940620085099</v>
      </c>
      <c r="T1820">
        <v>2</v>
      </c>
      <c r="U1820">
        <v>0.5</v>
      </c>
      <c r="V1820" t="s">
        <v>176</v>
      </c>
      <c r="W1820" s="2">
        <v>5</v>
      </c>
      <c r="X1820" s="2">
        <v>500</v>
      </c>
      <c r="Y1820" s="2">
        <v>100</v>
      </c>
      <c r="Z1820" s="2">
        <v>0</v>
      </c>
      <c r="AB1820" s="2">
        <v>1</v>
      </c>
      <c r="AC1820" s="2">
        <v>0</v>
      </c>
      <c r="AD1820" s="2">
        <v>1</v>
      </c>
      <c r="AE1820" s="2">
        <v>0</v>
      </c>
      <c r="AF1820" s="2">
        <v>0.33333333333333298</v>
      </c>
      <c r="AG1820" s="2">
        <v>0.43388821548401901</v>
      </c>
      <c r="AH1820" s="2">
        <v>66.6666666666666</v>
      </c>
      <c r="AI1820">
        <v>500</v>
      </c>
      <c r="AJ1820" t="s">
        <v>176</v>
      </c>
      <c r="AK1820" t="s">
        <v>50</v>
      </c>
      <c r="AL1820" t="s">
        <v>176</v>
      </c>
      <c r="AM1820" t="s">
        <v>51</v>
      </c>
      <c r="AN1820" t="s">
        <v>52</v>
      </c>
      <c r="AO1820" t="s">
        <v>53</v>
      </c>
      <c r="AP1820" t="s">
        <v>54</v>
      </c>
      <c r="AQ1820" t="s">
        <v>177</v>
      </c>
      <c r="AR1820" t="s">
        <v>176</v>
      </c>
    </row>
    <row r="1821" spans="1:44" hidden="1" x14ac:dyDescent="0.2">
      <c r="A1821" t="s">
        <v>268</v>
      </c>
      <c r="B1821" t="s">
        <v>99</v>
      </c>
      <c r="C1821" t="s">
        <v>100</v>
      </c>
      <c r="D1821" t="s">
        <v>272</v>
      </c>
      <c r="E1821" t="s">
        <v>273</v>
      </c>
      <c r="F1821" s="1">
        <v>0.86527777777777781</v>
      </c>
      <c r="G1821">
        <v>0</v>
      </c>
      <c r="H1821">
        <v>3194</v>
      </c>
      <c r="I1821">
        <v>3194</v>
      </c>
      <c r="J1821">
        <v>1.5</v>
      </c>
      <c r="K1821">
        <v>0.245</v>
      </c>
      <c r="L1821">
        <v>0.5</v>
      </c>
      <c r="N1821">
        <v>5</v>
      </c>
      <c r="O1821">
        <v>0.5</v>
      </c>
      <c r="P1821">
        <v>0.19634954084936199</v>
      </c>
      <c r="Q1821">
        <v>782.53</v>
      </c>
      <c r="R1821">
        <v>2.6084333333333301</v>
      </c>
      <c r="S1821">
        <v>153.64940620085099</v>
      </c>
      <c r="T1821">
        <v>2</v>
      </c>
      <c r="U1821">
        <v>0.5</v>
      </c>
      <c r="V1821" t="s">
        <v>114</v>
      </c>
      <c r="W1821">
        <v>5</v>
      </c>
      <c r="X1821">
        <v>500</v>
      </c>
      <c r="Y1821">
        <v>100</v>
      </c>
      <c r="Z1821">
        <v>0</v>
      </c>
      <c r="AA1821"/>
      <c r="AB1821">
        <v>3</v>
      </c>
      <c r="AC1821">
        <v>1</v>
      </c>
      <c r="AD1821">
        <v>1</v>
      </c>
      <c r="AE1821">
        <v>1</v>
      </c>
      <c r="AF1821">
        <v>1</v>
      </c>
      <c r="AG1821">
        <v>1.30166464645205</v>
      </c>
      <c r="AH1821">
        <v>200</v>
      </c>
      <c r="AI1821">
        <v>500</v>
      </c>
    </row>
    <row r="1822" spans="1:44" hidden="1" x14ac:dyDescent="0.2">
      <c r="A1822" t="s">
        <v>268</v>
      </c>
      <c r="B1822" t="s">
        <v>99</v>
      </c>
      <c r="C1822" t="s">
        <v>100</v>
      </c>
      <c r="D1822" t="s">
        <v>272</v>
      </c>
      <c r="E1822" t="s">
        <v>273</v>
      </c>
      <c r="F1822" s="1">
        <v>0.86527777777777781</v>
      </c>
      <c r="G1822">
        <v>0</v>
      </c>
      <c r="H1822">
        <v>3194</v>
      </c>
      <c r="I1822">
        <v>3194</v>
      </c>
      <c r="J1822">
        <v>1.5</v>
      </c>
      <c r="K1822">
        <v>0.245</v>
      </c>
      <c r="L1822">
        <v>0.5</v>
      </c>
      <c r="N1822">
        <v>5</v>
      </c>
      <c r="O1822">
        <v>0.5</v>
      </c>
      <c r="P1822">
        <v>0.19634954084936199</v>
      </c>
      <c r="Q1822">
        <v>782.53</v>
      </c>
      <c r="R1822">
        <v>2.6084333333333301</v>
      </c>
      <c r="S1822">
        <v>153.64940620085099</v>
      </c>
      <c r="T1822">
        <v>2</v>
      </c>
      <c r="U1822">
        <v>0.5</v>
      </c>
      <c r="V1822" t="s">
        <v>95</v>
      </c>
      <c r="W1822" s="2">
        <v>5</v>
      </c>
      <c r="X1822" s="2">
        <v>500</v>
      </c>
      <c r="Y1822" s="2">
        <v>100</v>
      </c>
      <c r="Z1822" s="2">
        <v>0</v>
      </c>
      <c r="AB1822" s="2">
        <v>11</v>
      </c>
      <c r="AC1822" s="2">
        <v>3</v>
      </c>
      <c r="AD1822" s="2">
        <v>3</v>
      </c>
      <c r="AE1822" s="2">
        <v>5</v>
      </c>
      <c r="AF1822" s="2">
        <v>3.6666666666666599</v>
      </c>
      <c r="AG1822" s="2">
        <v>4.7727703703242099</v>
      </c>
      <c r="AH1822" s="2">
        <v>733.33333333333303</v>
      </c>
      <c r="AI1822">
        <v>500</v>
      </c>
      <c r="AJ1822" t="s">
        <v>95</v>
      </c>
      <c r="AK1822" t="s">
        <v>65</v>
      </c>
      <c r="AL1822" t="s">
        <v>95</v>
      </c>
      <c r="AM1822" t="s">
        <v>51</v>
      </c>
      <c r="AN1822" t="s">
        <v>52</v>
      </c>
      <c r="AO1822" t="s">
        <v>53</v>
      </c>
      <c r="AP1822" t="s">
        <v>54</v>
      </c>
      <c r="AQ1822" t="s">
        <v>96</v>
      </c>
      <c r="AR1822" t="s">
        <v>97</v>
      </c>
    </row>
    <row r="1823" spans="1:44" hidden="1" x14ac:dyDescent="0.2">
      <c r="A1823" t="s">
        <v>268</v>
      </c>
      <c r="B1823" t="s">
        <v>145</v>
      </c>
      <c r="C1823" t="s">
        <v>146</v>
      </c>
      <c r="D1823" t="s">
        <v>274</v>
      </c>
      <c r="E1823" t="s">
        <v>270</v>
      </c>
      <c r="F1823" s="1">
        <v>0.59444444444444444</v>
      </c>
      <c r="G1823">
        <v>0</v>
      </c>
      <c r="H1823">
        <v>2010</v>
      </c>
      <c r="I1823">
        <v>2010</v>
      </c>
      <c r="J1823">
        <v>1.5</v>
      </c>
      <c r="K1823">
        <v>0.245</v>
      </c>
      <c r="L1823">
        <v>0.5</v>
      </c>
      <c r="N1823">
        <v>5</v>
      </c>
      <c r="O1823">
        <v>0.5</v>
      </c>
      <c r="P1823">
        <v>0.19634954084936199</v>
      </c>
      <c r="Q1823">
        <v>492.45</v>
      </c>
      <c r="R1823">
        <v>1.6415</v>
      </c>
      <c r="S1823">
        <v>96.692331391268297</v>
      </c>
      <c r="T1823">
        <v>2</v>
      </c>
      <c r="U1823">
        <v>0.5</v>
      </c>
      <c r="V1823" t="s">
        <v>115</v>
      </c>
      <c r="W1823">
        <v>5</v>
      </c>
      <c r="X1823">
        <v>1000</v>
      </c>
      <c r="Y1823">
        <v>200</v>
      </c>
      <c r="Z1823">
        <v>0</v>
      </c>
      <c r="AA1823"/>
      <c r="AB1823">
        <v>1</v>
      </c>
      <c r="AC1823">
        <v>0</v>
      </c>
      <c r="AD1823">
        <v>0</v>
      </c>
      <c r="AE1823">
        <v>1</v>
      </c>
      <c r="AF1823">
        <v>0.33333333333333298</v>
      </c>
      <c r="AG1823">
        <v>1.3789442390606499</v>
      </c>
      <c r="AH1823">
        <v>133.333333333333</v>
      </c>
      <c r="AI1823">
        <v>200</v>
      </c>
      <c r="AJ1823" t="s">
        <v>115</v>
      </c>
      <c r="AK1823" t="s">
        <v>116</v>
      </c>
      <c r="AL1823" t="s">
        <v>115</v>
      </c>
      <c r="AM1823" t="s">
        <v>51</v>
      </c>
      <c r="AN1823" t="s">
        <v>52</v>
      </c>
      <c r="AO1823" t="s">
        <v>110</v>
      </c>
      <c r="AP1823" t="s">
        <v>117</v>
      </c>
    </row>
    <row r="1824" spans="1:44" hidden="1" x14ac:dyDescent="0.2">
      <c r="A1824" t="s">
        <v>268</v>
      </c>
      <c r="B1824" t="s">
        <v>145</v>
      </c>
      <c r="C1824" t="s">
        <v>146</v>
      </c>
      <c r="D1824" t="s">
        <v>274</v>
      </c>
      <c r="E1824" t="s">
        <v>270</v>
      </c>
      <c r="F1824" s="1">
        <v>0.59444444444444444</v>
      </c>
      <c r="G1824">
        <v>0</v>
      </c>
      <c r="H1824">
        <v>2010</v>
      </c>
      <c r="I1824">
        <v>2010</v>
      </c>
      <c r="J1824">
        <v>1.5</v>
      </c>
      <c r="K1824">
        <v>0.245</v>
      </c>
      <c r="L1824">
        <v>0.5</v>
      </c>
      <c r="N1824">
        <v>5</v>
      </c>
      <c r="O1824">
        <v>0.5</v>
      </c>
      <c r="P1824">
        <v>0.19634954084936199</v>
      </c>
      <c r="Q1824">
        <v>492.45</v>
      </c>
      <c r="R1824">
        <v>1.6415</v>
      </c>
      <c r="S1824">
        <v>96.692331391268297</v>
      </c>
      <c r="T1824">
        <v>2</v>
      </c>
      <c r="U1824">
        <v>0.5</v>
      </c>
      <c r="V1824" t="s">
        <v>115</v>
      </c>
      <c r="W1824">
        <v>5</v>
      </c>
      <c r="X1824">
        <v>500</v>
      </c>
      <c r="Y1824">
        <v>100</v>
      </c>
      <c r="Z1824">
        <v>0</v>
      </c>
      <c r="AA1824"/>
      <c r="AB1824">
        <v>1</v>
      </c>
      <c r="AC1824">
        <v>0</v>
      </c>
      <c r="AD1824">
        <v>0</v>
      </c>
      <c r="AE1824">
        <v>1</v>
      </c>
      <c r="AF1824">
        <v>0.33333333333333298</v>
      </c>
      <c r="AG1824">
        <v>0.68947211953032705</v>
      </c>
      <c r="AH1824">
        <v>66.6666666666666</v>
      </c>
      <c r="AI1824">
        <v>500</v>
      </c>
      <c r="AJ1824" t="s">
        <v>115</v>
      </c>
      <c r="AK1824" t="s">
        <v>116</v>
      </c>
      <c r="AL1824" t="s">
        <v>115</v>
      </c>
      <c r="AM1824" t="s">
        <v>51</v>
      </c>
      <c r="AN1824" t="s">
        <v>52</v>
      </c>
      <c r="AO1824" t="s">
        <v>110</v>
      </c>
      <c r="AP1824" t="s">
        <v>117</v>
      </c>
    </row>
    <row r="1825" spans="1:44" hidden="1" x14ac:dyDescent="0.2">
      <c r="A1825" t="s">
        <v>268</v>
      </c>
      <c r="B1825" t="s">
        <v>145</v>
      </c>
      <c r="C1825" t="s">
        <v>146</v>
      </c>
      <c r="D1825" t="s">
        <v>274</v>
      </c>
      <c r="E1825" t="s">
        <v>270</v>
      </c>
      <c r="F1825" s="1">
        <v>0.59444444444444444</v>
      </c>
      <c r="G1825">
        <v>0</v>
      </c>
      <c r="H1825">
        <v>2010</v>
      </c>
      <c r="I1825">
        <v>2010</v>
      </c>
      <c r="J1825">
        <v>1.5</v>
      </c>
      <c r="K1825">
        <v>0.245</v>
      </c>
      <c r="L1825">
        <v>0.5</v>
      </c>
      <c r="N1825">
        <v>5</v>
      </c>
      <c r="O1825">
        <v>0.5</v>
      </c>
      <c r="P1825">
        <v>0.19634954084936199</v>
      </c>
      <c r="Q1825">
        <v>492.45</v>
      </c>
      <c r="R1825">
        <v>1.6415</v>
      </c>
      <c r="S1825">
        <v>96.692331391268297</v>
      </c>
      <c r="T1825">
        <v>2</v>
      </c>
      <c r="U1825">
        <v>0.5</v>
      </c>
      <c r="V1825" t="s">
        <v>115</v>
      </c>
      <c r="W1825">
        <v>5</v>
      </c>
      <c r="X1825">
        <v>1000</v>
      </c>
      <c r="Y1825">
        <v>200</v>
      </c>
      <c r="Z1825">
        <v>0</v>
      </c>
      <c r="AA1825"/>
      <c r="AB1825">
        <v>1</v>
      </c>
      <c r="AC1825">
        <v>0</v>
      </c>
      <c r="AD1825">
        <v>0</v>
      </c>
      <c r="AE1825">
        <v>1</v>
      </c>
      <c r="AF1825">
        <v>0.33333333333333298</v>
      </c>
      <c r="AG1825">
        <v>1.3789442390606499</v>
      </c>
      <c r="AH1825">
        <v>133.333333333333</v>
      </c>
      <c r="AI1825">
        <v>200</v>
      </c>
      <c r="AJ1825" t="s">
        <v>115</v>
      </c>
      <c r="AK1825" t="s">
        <v>116</v>
      </c>
      <c r="AL1825" t="s">
        <v>115</v>
      </c>
      <c r="AM1825" t="s">
        <v>51</v>
      </c>
      <c r="AN1825" t="s">
        <v>52</v>
      </c>
      <c r="AO1825" t="s">
        <v>110</v>
      </c>
      <c r="AP1825" t="s">
        <v>117</v>
      </c>
    </row>
    <row r="1826" spans="1:44" hidden="1" x14ac:dyDescent="0.2">
      <c r="A1826" t="s">
        <v>268</v>
      </c>
      <c r="B1826" t="s">
        <v>145</v>
      </c>
      <c r="C1826" t="s">
        <v>146</v>
      </c>
      <c r="D1826" t="s">
        <v>274</v>
      </c>
      <c r="E1826" t="s">
        <v>270</v>
      </c>
      <c r="F1826" s="1">
        <v>0.59444444444444444</v>
      </c>
      <c r="G1826">
        <v>0</v>
      </c>
      <c r="H1826">
        <v>2010</v>
      </c>
      <c r="I1826">
        <v>2010</v>
      </c>
      <c r="J1826">
        <v>1.5</v>
      </c>
      <c r="K1826">
        <v>0.245</v>
      </c>
      <c r="L1826">
        <v>0.5</v>
      </c>
      <c r="N1826">
        <v>5</v>
      </c>
      <c r="O1826">
        <v>0.5</v>
      </c>
      <c r="P1826">
        <v>0.19634954084936199</v>
      </c>
      <c r="Q1826">
        <v>492.45</v>
      </c>
      <c r="R1826">
        <v>1.6415</v>
      </c>
      <c r="S1826">
        <v>96.692331391268297</v>
      </c>
      <c r="T1826">
        <v>2</v>
      </c>
      <c r="U1826">
        <v>0.5</v>
      </c>
      <c r="V1826" t="s">
        <v>115</v>
      </c>
      <c r="W1826">
        <v>5</v>
      </c>
      <c r="X1826">
        <v>500</v>
      </c>
      <c r="Y1826">
        <v>100</v>
      </c>
      <c r="Z1826">
        <v>0</v>
      </c>
      <c r="AA1826"/>
      <c r="AB1826">
        <v>2</v>
      </c>
      <c r="AC1826">
        <v>2</v>
      </c>
      <c r="AD1826">
        <v>0</v>
      </c>
      <c r="AE1826">
        <v>0</v>
      </c>
      <c r="AF1826">
        <v>0.66666666666666596</v>
      </c>
      <c r="AG1826">
        <v>1.3789442390606499</v>
      </c>
      <c r="AH1826">
        <v>133.333333333333</v>
      </c>
      <c r="AI1826">
        <v>500</v>
      </c>
      <c r="AJ1826" t="s">
        <v>115</v>
      </c>
      <c r="AK1826" t="s">
        <v>116</v>
      </c>
      <c r="AL1826" t="s">
        <v>115</v>
      </c>
      <c r="AM1826" t="s">
        <v>51</v>
      </c>
      <c r="AN1826" t="s">
        <v>52</v>
      </c>
      <c r="AO1826" t="s">
        <v>110</v>
      </c>
      <c r="AP1826" t="s">
        <v>117</v>
      </c>
    </row>
    <row r="1827" spans="1:44" hidden="1" x14ac:dyDescent="0.2">
      <c r="A1827" t="s">
        <v>268</v>
      </c>
      <c r="B1827" t="s">
        <v>145</v>
      </c>
      <c r="C1827" t="s">
        <v>146</v>
      </c>
      <c r="D1827" t="s">
        <v>274</v>
      </c>
      <c r="E1827" t="s">
        <v>270</v>
      </c>
      <c r="F1827" s="1">
        <v>0.59444444444444444</v>
      </c>
      <c r="G1827">
        <v>0</v>
      </c>
      <c r="H1827">
        <v>2010</v>
      </c>
      <c r="I1827">
        <v>2010</v>
      </c>
      <c r="J1827">
        <v>1.5</v>
      </c>
      <c r="K1827">
        <v>0.245</v>
      </c>
      <c r="L1827">
        <v>0.5</v>
      </c>
      <c r="N1827">
        <v>5</v>
      </c>
      <c r="O1827">
        <v>0.5</v>
      </c>
      <c r="P1827">
        <v>0.19634954084936199</v>
      </c>
      <c r="Q1827">
        <v>492.45</v>
      </c>
      <c r="R1827">
        <v>1.6415</v>
      </c>
      <c r="S1827">
        <v>96.692331391268297</v>
      </c>
      <c r="T1827">
        <v>2</v>
      </c>
      <c r="U1827">
        <v>0.5</v>
      </c>
      <c r="V1827" t="s">
        <v>56</v>
      </c>
      <c r="W1827" s="2">
        <v>5</v>
      </c>
      <c r="X1827" s="2">
        <v>1000</v>
      </c>
      <c r="Y1827" s="2">
        <v>200</v>
      </c>
      <c r="Z1827" s="2">
        <v>0</v>
      </c>
      <c r="AB1827" s="2">
        <v>27</v>
      </c>
      <c r="AC1827" s="2">
        <v>13</v>
      </c>
      <c r="AD1827" s="2">
        <v>8</v>
      </c>
      <c r="AE1827" s="2">
        <v>6</v>
      </c>
      <c r="AF1827" s="2">
        <v>9</v>
      </c>
      <c r="AG1827" s="2">
        <v>37.231494454637698</v>
      </c>
      <c r="AH1827" s="2">
        <v>3600</v>
      </c>
      <c r="AI1827">
        <v>200</v>
      </c>
      <c r="AJ1827" t="s">
        <v>56</v>
      </c>
      <c r="AK1827" t="s">
        <v>50</v>
      </c>
      <c r="AL1827" t="s">
        <v>56</v>
      </c>
      <c r="AM1827" t="s">
        <v>51</v>
      </c>
      <c r="AN1827" t="s">
        <v>52</v>
      </c>
      <c r="AO1827" t="s">
        <v>53</v>
      </c>
      <c r="AP1827" t="s">
        <v>54</v>
      </c>
      <c r="AQ1827" t="s">
        <v>57</v>
      </c>
      <c r="AR1827" t="s">
        <v>56</v>
      </c>
    </row>
    <row r="1828" spans="1:44" hidden="1" x14ac:dyDescent="0.2">
      <c r="A1828" t="s">
        <v>268</v>
      </c>
      <c r="B1828" t="s">
        <v>145</v>
      </c>
      <c r="C1828" t="s">
        <v>146</v>
      </c>
      <c r="D1828" t="s">
        <v>274</v>
      </c>
      <c r="E1828" t="s">
        <v>270</v>
      </c>
      <c r="F1828" s="1">
        <v>0.59444444444444444</v>
      </c>
      <c r="G1828">
        <v>0</v>
      </c>
      <c r="H1828">
        <v>2010</v>
      </c>
      <c r="I1828">
        <v>2010</v>
      </c>
      <c r="J1828">
        <v>1.5</v>
      </c>
      <c r="K1828">
        <v>0.245</v>
      </c>
      <c r="L1828">
        <v>0.5</v>
      </c>
      <c r="N1828">
        <v>5</v>
      </c>
      <c r="O1828">
        <v>0.5</v>
      </c>
      <c r="P1828">
        <v>0.19634954084936199</v>
      </c>
      <c r="Q1828">
        <v>492.45</v>
      </c>
      <c r="R1828">
        <v>1.6415</v>
      </c>
      <c r="S1828">
        <v>96.692331391268297</v>
      </c>
      <c r="T1828">
        <v>2</v>
      </c>
      <c r="U1828">
        <v>0.5</v>
      </c>
      <c r="V1828" t="s">
        <v>119</v>
      </c>
      <c r="W1828">
        <v>5</v>
      </c>
      <c r="X1828">
        <v>1000</v>
      </c>
      <c r="Y1828">
        <v>200</v>
      </c>
      <c r="Z1828">
        <v>0</v>
      </c>
      <c r="AA1828"/>
      <c r="AB1828">
        <v>2</v>
      </c>
      <c r="AC1828">
        <v>1</v>
      </c>
      <c r="AD1828">
        <v>0</v>
      </c>
      <c r="AE1828">
        <v>1</v>
      </c>
      <c r="AF1828">
        <v>0.66666666666666596</v>
      </c>
      <c r="AG1828">
        <v>2.75788847812131</v>
      </c>
      <c r="AH1828">
        <v>266.666666666666</v>
      </c>
      <c r="AI1828">
        <v>200</v>
      </c>
      <c r="AJ1828" t="s">
        <v>119</v>
      </c>
      <c r="AK1828" t="s">
        <v>116</v>
      </c>
      <c r="AL1828" t="s">
        <v>119</v>
      </c>
      <c r="AM1828" t="s">
        <v>51</v>
      </c>
      <c r="AN1828" t="s">
        <v>52</v>
      </c>
      <c r="AO1828" t="s">
        <v>110</v>
      </c>
      <c r="AP1828" t="s">
        <v>117</v>
      </c>
    </row>
    <row r="1829" spans="1:44" hidden="1" x14ac:dyDescent="0.2">
      <c r="A1829" t="s">
        <v>268</v>
      </c>
      <c r="B1829" t="s">
        <v>145</v>
      </c>
      <c r="C1829" t="s">
        <v>146</v>
      </c>
      <c r="D1829" t="s">
        <v>274</v>
      </c>
      <c r="E1829" t="s">
        <v>270</v>
      </c>
      <c r="F1829" s="1">
        <v>0.59444444444444444</v>
      </c>
      <c r="G1829">
        <v>0</v>
      </c>
      <c r="H1829">
        <v>2010</v>
      </c>
      <c r="I1829">
        <v>2010</v>
      </c>
      <c r="J1829">
        <v>1.5</v>
      </c>
      <c r="K1829">
        <v>0.245</v>
      </c>
      <c r="L1829">
        <v>0.5</v>
      </c>
      <c r="N1829">
        <v>5</v>
      </c>
      <c r="O1829">
        <v>0.5</v>
      </c>
      <c r="P1829">
        <v>0.19634954084936199</v>
      </c>
      <c r="Q1829">
        <v>492.45</v>
      </c>
      <c r="R1829">
        <v>1.6415</v>
      </c>
      <c r="S1829">
        <v>96.692331391268297</v>
      </c>
      <c r="T1829">
        <v>2</v>
      </c>
      <c r="U1829">
        <v>0.5</v>
      </c>
      <c r="V1829" t="s">
        <v>119</v>
      </c>
      <c r="W1829">
        <v>5</v>
      </c>
      <c r="X1829">
        <v>500</v>
      </c>
      <c r="Y1829">
        <v>100</v>
      </c>
      <c r="Z1829">
        <v>0</v>
      </c>
      <c r="AA1829"/>
      <c r="AB1829">
        <v>1</v>
      </c>
      <c r="AC1829">
        <v>1</v>
      </c>
      <c r="AD1829">
        <v>0</v>
      </c>
      <c r="AE1829">
        <v>0</v>
      </c>
      <c r="AF1829">
        <v>0.33333333333333298</v>
      </c>
      <c r="AG1829">
        <v>0.68947211953032705</v>
      </c>
      <c r="AH1829">
        <v>66.6666666666666</v>
      </c>
      <c r="AI1829">
        <v>500</v>
      </c>
      <c r="AJ1829" t="s">
        <v>119</v>
      </c>
      <c r="AK1829" t="s">
        <v>116</v>
      </c>
      <c r="AL1829" t="s">
        <v>119</v>
      </c>
      <c r="AM1829" t="s">
        <v>51</v>
      </c>
      <c r="AN1829" t="s">
        <v>52</v>
      </c>
      <c r="AO1829" t="s">
        <v>110</v>
      </c>
      <c r="AP1829" t="s">
        <v>117</v>
      </c>
    </row>
    <row r="1830" spans="1:44" hidden="1" x14ac:dyDescent="0.2">
      <c r="A1830" t="s">
        <v>268</v>
      </c>
      <c r="B1830" t="s">
        <v>145</v>
      </c>
      <c r="C1830" t="s">
        <v>146</v>
      </c>
      <c r="D1830" t="s">
        <v>274</v>
      </c>
      <c r="E1830" t="s">
        <v>270</v>
      </c>
      <c r="F1830" s="1">
        <v>0.59444444444444444</v>
      </c>
      <c r="G1830">
        <v>0</v>
      </c>
      <c r="H1830">
        <v>2010</v>
      </c>
      <c r="I1830">
        <v>2010</v>
      </c>
      <c r="J1830">
        <v>1.5</v>
      </c>
      <c r="K1830">
        <v>0.245</v>
      </c>
      <c r="L1830">
        <v>0.5</v>
      </c>
      <c r="N1830">
        <v>5</v>
      </c>
      <c r="O1830">
        <v>0.5</v>
      </c>
      <c r="P1830">
        <v>0.19634954084936199</v>
      </c>
      <c r="Q1830">
        <v>492.45</v>
      </c>
      <c r="R1830">
        <v>1.6415</v>
      </c>
      <c r="S1830">
        <v>96.692331391268297</v>
      </c>
      <c r="T1830">
        <v>2</v>
      </c>
      <c r="U1830">
        <v>0.5</v>
      </c>
      <c r="V1830" t="s">
        <v>120</v>
      </c>
      <c r="W1830">
        <v>5</v>
      </c>
      <c r="X1830">
        <v>1000</v>
      </c>
      <c r="Y1830">
        <v>200</v>
      </c>
      <c r="Z1830">
        <v>0</v>
      </c>
      <c r="AA1830"/>
      <c r="AB1830">
        <v>11</v>
      </c>
      <c r="AC1830">
        <v>0</v>
      </c>
      <c r="AD1830">
        <v>5</v>
      </c>
      <c r="AE1830">
        <v>6</v>
      </c>
      <c r="AF1830">
        <v>3.6666666666666599</v>
      </c>
      <c r="AG1830">
        <v>15.1683866296672</v>
      </c>
      <c r="AH1830">
        <v>1466.6666666666599</v>
      </c>
      <c r="AI1830">
        <v>200</v>
      </c>
      <c r="AJ1830" t="s">
        <v>120</v>
      </c>
      <c r="AK1830" t="s">
        <v>73</v>
      </c>
      <c r="AL1830" t="s">
        <v>120</v>
      </c>
      <c r="AM1830" t="s">
        <v>51</v>
      </c>
      <c r="AN1830" t="s">
        <v>120</v>
      </c>
    </row>
    <row r="1831" spans="1:44" hidden="1" x14ac:dyDescent="0.2">
      <c r="A1831" t="s">
        <v>268</v>
      </c>
      <c r="B1831" t="s">
        <v>145</v>
      </c>
      <c r="C1831" t="s">
        <v>146</v>
      </c>
      <c r="D1831" t="s">
        <v>274</v>
      </c>
      <c r="E1831" t="s">
        <v>270</v>
      </c>
      <c r="F1831" s="1">
        <v>0.59444444444444444</v>
      </c>
      <c r="G1831">
        <v>0</v>
      </c>
      <c r="H1831">
        <v>2010</v>
      </c>
      <c r="I1831">
        <v>2010</v>
      </c>
      <c r="J1831">
        <v>1.5</v>
      </c>
      <c r="K1831">
        <v>0.245</v>
      </c>
      <c r="L1831">
        <v>0.5</v>
      </c>
      <c r="N1831">
        <v>5</v>
      </c>
      <c r="O1831">
        <v>0.5</v>
      </c>
      <c r="P1831">
        <v>0.19634954084936199</v>
      </c>
      <c r="Q1831">
        <v>492.45</v>
      </c>
      <c r="R1831">
        <v>1.6415</v>
      </c>
      <c r="S1831">
        <v>96.692331391268297</v>
      </c>
      <c r="T1831">
        <v>2</v>
      </c>
      <c r="U1831">
        <v>0.5</v>
      </c>
      <c r="V1831" t="s">
        <v>120</v>
      </c>
      <c r="W1831">
        <v>5</v>
      </c>
      <c r="X1831">
        <v>500</v>
      </c>
      <c r="Y1831">
        <v>100</v>
      </c>
      <c r="Z1831">
        <v>0</v>
      </c>
      <c r="AA1831"/>
      <c r="AB1831">
        <v>17</v>
      </c>
      <c r="AC1831">
        <v>2</v>
      </c>
      <c r="AD1831">
        <v>9</v>
      </c>
      <c r="AE1831">
        <v>6</v>
      </c>
      <c r="AF1831">
        <v>5.6666666666666599</v>
      </c>
      <c r="AG1831">
        <v>11.7210260320155</v>
      </c>
      <c r="AH1831">
        <v>1133.3333333333301</v>
      </c>
      <c r="AI1831">
        <v>500</v>
      </c>
      <c r="AJ1831" t="s">
        <v>120</v>
      </c>
      <c r="AK1831" t="s">
        <v>73</v>
      </c>
      <c r="AL1831" t="s">
        <v>120</v>
      </c>
      <c r="AM1831" t="s">
        <v>51</v>
      </c>
      <c r="AN1831" t="s">
        <v>120</v>
      </c>
    </row>
    <row r="1832" spans="1:44" hidden="1" x14ac:dyDescent="0.2">
      <c r="A1832" t="s">
        <v>268</v>
      </c>
      <c r="B1832" t="s">
        <v>145</v>
      </c>
      <c r="C1832" t="s">
        <v>146</v>
      </c>
      <c r="D1832" t="s">
        <v>274</v>
      </c>
      <c r="E1832" t="s">
        <v>270</v>
      </c>
      <c r="F1832" s="1">
        <v>0.59444444444444444</v>
      </c>
      <c r="G1832">
        <v>0</v>
      </c>
      <c r="H1832">
        <v>2010</v>
      </c>
      <c r="I1832">
        <v>2010</v>
      </c>
      <c r="J1832">
        <v>1.5</v>
      </c>
      <c r="K1832">
        <v>0.245</v>
      </c>
      <c r="L1832">
        <v>0.5</v>
      </c>
      <c r="N1832">
        <v>5</v>
      </c>
      <c r="O1832">
        <v>0.5</v>
      </c>
      <c r="P1832">
        <v>0.19634954084936199</v>
      </c>
      <c r="Q1832">
        <v>492.45</v>
      </c>
      <c r="R1832">
        <v>1.6415</v>
      </c>
      <c r="S1832">
        <v>96.692331391268297</v>
      </c>
      <c r="T1832">
        <v>2</v>
      </c>
      <c r="U1832">
        <v>0.5</v>
      </c>
      <c r="V1832" t="s">
        <v>183</v>
      </c>
      <c r="W1832">
        <v>5</v>
      </c>
      <c r="X1832">
        <v>500</v>
      </c>
      <c r="Y1832">
        <v>100</v>
      </c>
      <c r="Z1832">
        <v>0</v>
      </c>
      <c r="AA1832"/>
      <c r="AB1832">
        <v>1</v>
      </c>
      <c r="AC1832">
        <v>0</v>
      </c>
      <c r="AD1832">
        <v>0</v>
      </c>
      <c r="AE1832">
        <v>1</v>
      </c>
      <c r="AF1832">
        <v>0.33333333333333298</v>
      </c>
      <c r="AG1832">
        <v>0.68947211953032705</v>
      </c>
      <c r="AH1832">
        <v>66.6666666666666</v>
      </c>
      <c r="AI1832">
        <v>500</v>
      </c>
    </row>
    <row r="1833" spans="1:44" hidden="1" x14ac:dyDescent="0.2">
      <c r="A1833" t="s">
        <v>268</v>
      </c>
      <c r="B1833" t="s">
        <v>145</v>
      </c>
      <c r="C1833" t="s">
        <v>146</v>
      </c>
      <c r="D1833" t="s">
        <v>274</v>
      </c>
      <c r="E1833" t="s">
        <v>270</v>
      </c>
      <c r="F1833" s="1">
        <v>0.59444444444444444</v>
      </c>
      <c r="G1833">
        <v>0</v>
      </c>
      <c r="H1833">
        <v>2010</v>
      </c>
      <c r="I1833">
        <v>2010</v>
      </c>
      <c r="J1833">
        <v>1.5</v>
      </c>
      <c r="K1833">
        <v>0.245</v>
      </c>
      <c r="L1833">
        <v>0.5</v>
      </c>
      <c r="N1833">
        <v>5</v>
      </c>
      <c r="O1833">
        <v>0.5</v>
      </c>
      <c r="P1833">
        <v>0.19634954084936199</v>
      </c>
      <c r="Q1833">
        <v>492.45</v>
      </c>
      <c r="R1833">
        <v>1.6415</v>
      </c>
      <c r="S1833">
        <v>96.692331391268297</v>
      </c>
      <c r="T1833">
        <v>2</v>
      </c>
      <c r="U1833">
        <v>0.5</v>
      </c>
      <c r="V1833" t="s">
        <v>58</v>
      </c>
      <c r="W1833" s="2">
        <v>5</v>
      </c>
      <c r="X1833" s="2">
        <v>1000</v>
      </c>
      <c r="Y1833" s="2">
        <v>200</v>
      </c>
      <c r="Z1833" s="2">
        <v>0</v>
      </c>
      <c r="AB1833" s="2">
        <v>68</v>
      </c>
      <c r="AC1833" s="2">
        <v>16</v>
      </c>
      <c r="AD1833" s="2">
        <v>24</v>
      </c>
      <c r="AE1833" s="2">
        <v>28</v>
      </c>
      <c r="AF1833" s="2">
        <v>22.6666666666666</v>
      </c>
      <c r="AG1833" s="2">
        <v>93.768208256124595</v>
      </c>
      <c r="AH1833" s="2">
        <v>9066.6666666666606</v>
      </c>
      <c r="AI1833">
        <v>200</v>
      </c>
      <c r="AJ1833" t="s">
        <v>58</v>
      </c>
      <c r="AK1833" t="s">
        <v>50</v>
      </c>
      <c r="AL1833" t="s">
        <v>58</v>
      </c>
      <c r="AM1833" t="s">
        <v>51</v>
      </c>
      <c r="AN1833" t="s">
        <v>52</v>
      </c>
      <c r="AO1833" t="s">
        <v>53</v>
      </c>
      <c r="AP1833" t="s">
        <v>54</v>
      </c>
      <c r="AQ1833" t="s">
        <v>59</v>
      </c>
      <c r="AR1833" t="s">
        <v>58</v>
      </c>
    </row>
    <row r="1834" spans="1:44" hidden="1" x14ac:dyDescent="0.2">
      <c r="A1834" t="s">
        <v>268</v>
      </c>
      <c r="B1834" t="s">
        <v>145</v>
      </c>
      <c r="C1834" t="s">
        <v>146</v>
      </c>
      <c r="D1834" t="s">
        <v>274</v>
      </c>
      <c r="E1834" t="s">
        <v>270</v>
      </c>
      <c r="F1834" s="1">
        <v>0.59444444444444444</v>
      </c>
      <c r="G1834">
        <v>0</v>
      </c>
      <c r="H1834">
        <v>2010</v>
      </c>
      <c r="I1834">
        <v>2010</v>
      </c>
      <c r="J1834">
        <v>1.5</v>
      </c>
      <c r="K1834">
        <v>0.245</v>
      </c>
      <c r="L1834">
        <v>0.5</v>
      </c>
      <c r="N1834">
        <v>5</v>
      </c>
      <c r="O1834">
        <v>0.5</v>
      </c>
      <c r="P1834">
        <v>0.19634954084936199</v>
      </c>
      <c r="Q1834">
        <v>492.45</v>
      </c>
      <c r="R1834">
        <v>1.6415</v>
      </c>
      <c r="S1834">
        <v>96.692331391268297</v>
      </c>
      <c r="T1834">
        <v>2</v>
      </c>
      <c r="U1834">
        <v>0.5</v>
      </c>
      <c r="V1834" t="s">
        <v>53</v>
      </c>
      <c r="W1834" s="2">
        <v>5</v>
      </c>
      <c r="X1834" s="2">
        <v>1000</v>
      </c>
      <c r="Y1834" s="2">
        <v>200</v>
      </c>
      <c r="Z1834" s="2">
        <v>0</v>
      </c>
      <c r="AB1834" s="2">
        <v>4</v>
      </c>
      <c r="AC1834" s="2">
        <v>2</v>
      </c>
      <c r="AD1834" s="2">
        <v>1</v>
      </c>
      <c r="AE1834" s="2">
        <v>1</v>
      </c>
      <c r="AF1834" s="2">
        <v>1.3333333333333299</v>
      </c>
      <c r="AG1834" s="2">
        <v>5.51577695624262</v>
      </c>
      <c r="AH1834" s="2">
        <v>533.33333333333303</v>
      </c>
      <c r="AI1834">
        <v>200</v>
      </c>
      <c r="AJ1834" t="s">
        <v>53</v>
      </c>
      <c r="AK1834" t="s">
        <v>63</v>
      </c>
      <c r="AL1834" t="s">
        <v>53</v>
      </c>
      <c r="AM1834" t="s">
        <v>51</v>
      </c>
      <c r="AN1834" t="s">
        <v>52</v>
      </c>
      <c r="AO1834" t="s">
        <v>53</v>
      </c>
    </row>
    <row r="1835" spans="1:44" hidden="1" x14ac:dyDescent="0.2">
      <c r="A1835" t="s">
        <v>268</v>
      </c>
      <c r="B1835" t="s">
        <v>145</v>
      </c>
      <c r="C1835" t="s">
        <v>146</v>
      </c>
      <c r="D1835" t="s">
        <v>274</v>
      </c>
      <c r="E1835" t="s">
        <v>270</v>
      </c>
      <c r="F1835" s="1">
        <v>0.59444444444444444</v>
      </c>
      <c r="G1835">
        <v>0</v>
      </c>
      <c r="H1835">
        <v>2010</v>
      </c>
      <c r="I1835">
        <v>2010</v>
      </c>
      <c r="J1835">
        <v>1.5</v>
      </c>
      <c r="K1835">
        <v>0.245</v>
      </c>
      <c r="L1835">
        <v>0.5</v>
      </c>
      <c r="N1835">
        <v>5</v>
      </c>
      <c r="O1835">
        <v>0.5</v>
      </c>
      <c r="P1835">
        <v>0.19634954084936199</v>
      </c>
      <c r="Q1835">
        <v>492.45</v>
      </c>
      <c r="R1835">
        <v>1.6415</v>
      </c>
      <c r="S1835">
        <v>96.692331391268297</v>
      </c>
      <c r="T1835">
        <v>2</v>
      </c>
      <c r="U1835">
        <v>0.5</v>
      </c>
      <c r="V1835" t="s">
        <v>69</v>
      </c>
      <c r="W1835" s="2">
        <v>5</v>
      </c>
      <c r="X1835" s="2">
        <v>1000</v>
      </c>
      <c r="Y1835" s="2">
        <v>200</v>
      </c>
      <c r="Z1835" s="2">
        <v>0</v>
      </c>
      <c r="AB1835" s="2">
        <v>8</v>
      </c>
      <c r="AC1835" s="2">
        <v>5</v>
      </c>
      <c r="AD1835" s="2">
        <v>1</v>
      </c>
      <c r="AE1835" s="2">
        <v>2</v>
      </c>
      <c r="AF1835" s="2">
        <v>2.6666666666666599</v>
      </c>
      <c r="AG1835" s="2">
        <v>11.031553912485199</v>
      </c>
      <c r="AH1835" s="2">
        <v>1066.6666666666599</v>
      </c>
      <c r="AI1835">
        <v>200</v>
      </c>
      <c r="AJ1835" t="s">
        <v>69</v>
      </c>
      <c r="AK1835" t="s">
        <v>50</v>
      </c>
      <c r="AL1835" t="s">
        <v>69</v>
      </c>
      <c r="AM1835" t="s">
        <v>51</v>
      </c>
      <c r="AN1835" t="s">
        <v>52</v>
      </c>
      <c r="AO1835" t="s">
        <v>53</v>
      </c>
      <c r="AP1835" t="s">
        <v>66</v>
      </c>
      <c r="AQ1835" t="s">
        <v>70</v>
      </c>
      <c r="AR1835" t="s">
        <v>69</v>
      </c>
    </row>
    <row r="1836" spans="1:44" hidden="1" x14ac:dyDescent="0.2">
      <c r="A1836" t="s">
        <v>268</v>
      </c>
      <c r="B1836" t="s">
        <v>145</v>
      </c>
      <c r="C1836" t="s">
        <v>146</v>
      </c>
      <c r="D1836" t="s">
        <v>274</v>
      </c>
      <c r="E1836" t="s">
        <v>270</v>
      </c>
      <c r="F1836" s="1">
        <v>0.59444444444444444</v>
      </c>
      <c r="G1836">
        <v>0</v>
      </c>
      <c r="H1836">
        <v>2010</v>
      </c>
      <c r="I1836">
        <v>2010</v>
      </c>
      <c r="J1836">
        <v>1.5</v>
      </c>
      <c r="K1836">
        <v>0.245</v>
      </c>
      <c r="L1836">
        <v>0.5</v>
      </c>
      <c r="N1836">
        <v>5</v>
      </c>
      <c r="O1836">
        <v>0.5</v>
      </c>
      <c r="P1836">
        <v>0.19634954084936199</v>
      </c>
      <c r="Q1836">
        <v>492.45</v>
      </c>
      <c r="R1836">
        <v>1.6415</v>
      </c>
      <c r="S1836">
        <v>96.692331391268297</v>
      </c>
      <c r="T1836">
        <v>2</v>
      </c>
      <c r="U1836">
        <v>0.5</v>
      </c>
      <c r="V1836" t="s">
        <v>69</v>
      </c>
      <c r="W1836" s="2">
        <v>5</v>
      </c>
      <c r="X1836" s="2">
        <v>500</v>
      </c>
      <c r="Y1836" s="2">
        <v>100</v>
      </c>
      <c r="Z1836" s="2">
        <v>0</v>
      </c>
      <c r="AB1836" s="2">
        <v>2</v>
      </c>
      <c r="AC1836" s="2">
        <v>0</v>
      </c>
      <c r="AD1836" s="2">
        <v>1</v>
      </c>
      <c r="AE1836" s="2">
        <v>1</v>
      </c>
      <c r="AF1836" s="2">
        <v>0.66666666666666596</v>
      </c>
      <c r="AG1836" s="2">
        <v>1.3789442390606499</v>
      </c>
      <c r="AH1836" s="2">
        <v>133.333333333333</v>
      </c>
      <c r="AI1836">
        <v>500</v>
      </c>
      <c r="AJ1836" t="s">
        <v>69</v>
      </c>
      <c r="AK1836" t="s">
        <v>50</v>
      </c>
      <c r="AL1836" t="s">
        <v>69</v>
      </c>
      <c r="AM1836" t="s">
        <v>51</v>
      </c>
      <c r="AN1836" t="s">
        <v>52</v>
      </c>
      <c r="AO1836" t="s">
        <v>53</v>
      </c>
      <c r="AP1836" t="s">
        <v>66</v>
      </c>
      <c r="AQ1836" t="s">
        <v>70</v>
      </c>
      <c r="AR1836" t="s">
        <v>69</v>
      </c>
    </row>
    <row r="1837" spans="1:44" hidden="1" x14ac:dyDescent="0.2">
      <c r="A1837" t="s">
        <v>268</v>
      </c>
      <c r="B1837" t="s">
        <v>145</v>
      </c>
      <c r="C1837" t="s">
        <v>146</v>
      </c>
      <c r="D1837" t="s">
        <v>274</v>
      </c>
      <c r="E1837" t="s">
        <v>270</v>
      </c>
      <c r="F1837" s="1">
        <v>0.59444444444444444</v>
      </c>
      <c r="G1837">
        <v>0</v>
      </c>
      <c r="H1837">
        <v>2010</v>
      </c>
      <c r="I1837">
        <v>2010</v>
      </c>
      <c r="J1837">
        <v>1.5</v>
      </c>
      <c r="K1837">
        <v>0.245</v>
      </c>
      <c r="L1837">
        <v>0.5</v>
      </c>
      <c r="N1837">
        <v>5</v>
      </c>
      <c r="O1837">
        <v>0.5</v>
      </c>
      <c r="P1837">
        <v>0.19634954084936199</v>
      </c>
      <c r="Q1837">
        <v>492.45</v>
      </c>
      <c r="R1837">
        <v>1.6415</v>
      </c>
      <c r="S1837">
        <v>96.692331391268297</v>
      </c>
      <c r="T1837">
        <v>2</v>
      </c>
      <c r="U1837">
        <v>0.5</v>
      </c>
      <c r="V1837" t="s">
        <v>117</v>
      </c>
      <c r="W1837">
        <v>5</v>
      </c>
      <c r="X1837">
        <v>1000</v>
      </c>
      <c r="Y1837">
        <v>200</v>
      </c>
      <c r="Z1837">
        <v>0</v>
      </c>
      <c r="AA1837"/>
      <c r="AB1837">
        <v>2</v>
      </c>
      <c r="AC1837">
        <v>0</v>
      </c>
      <c r="AD1837">
        <v>2</v>
      </c>
      <c r="AE1837">
        <v>0</v>
      </c>
      <c r="AF1837">
        <v>0.66666666666666596</v>
      </c>
      <c r="AG1837">
        <v>2.75788847812131</v>
      </c>
      <c r="AH1837">
        <v>266.666666666666</v>
      </c>
      <c r="AI1837">
        <v>200</v>
      </c>
      <c r="AJ1837" t="s">
        <v>117</v>
      </c>
      <c r="AK1837" t="s">
        <v>87</v>
      </c>
      <c r="AL1837" t="s">
        <v>117</v>
      </c>
      <c r="AM1837" t="s">
        <v>51</v>
      </c>
      <c r="AN1837" t="s">
        <v>52</v>
      </c>
      <c r="AO1837" t="s">
        <v>110</v>
      </c>
      <c r="AP1837" t="s">
        <v>117</v>
      </c>
    </row>
    <row r="1838" spans="1:44" hidden="1" x14ac:dyDescent="0.2">
      <c r="A1838" t="s">
        <v>268</v>
      </c>
      <c r="B1838" t="s">
        <v>145</v>
      </c>
      <c r="C1838" t="s">
        <v>146</v>
      </c>
      <c r="D1838" t="s">
        <v>274</v>
      </c>
      <c r="E1838" t="s">
        <v>270</v>
      </c>
      <c r="F1838" s="1">
        <v>0.59444444444444444</v>
      </c>
      <c r="G1838">
        <v>0</v>
      </c>
      <c r="H1838">
        <v>2010</v>
      </c>
      <c r="I1838">
        <v>2010</v>
      </c>
      <c r="J1838">
        <v>1.5</v>
      </c>
      <c r="K1838">
        <v>0.245</v>
      </c>
      <c r="L1838">
        <v>0.5</v>
      </c>
      <c r="N1838">
        <v>5</v>
      </c>
      <c r="O1838">
        <v>0.5</v>
      </c>
      <c r="P1838">
        <v>0.19634954084936199</v>
      </c>
      <c r="Q1838">
        <v>492.45</v>
      </c>
      <c r="R1838">
        <v>1.6415</v>
      </c>
      <c r="S1838">
        <v>96.692331391268297</v>
      </c>
      <c r="T1838">
        <v>2</v>
      </c>
      <c r="U1838">
        <v>0.5</v>
      </c>
      <c r="V1838" t="s">
        <v>148</v>
      </c>
      <c r="W1838">
        <v>5</v>
      </c>
      <c r="X1838">
        <v>1000</v>
      </c>
      <c r="Y1838">
        <v>200</v>
      </c>
      <c r="Z1838">
        <v>0</v>
      </c>
      <c r="AA1838"/>
      <c r="AB1838">
        <v>1</v>
      </c>
      <c r="AC1838">
        <v>0</v>
      </c>
      <c r="AD1838">
        <v>1</v>
      </c>
      <c r="AE1838">
        <v>0</v>
      </c>
      <c r="AF1838">
        <v>0.33333333333333298</v>
      </c>
      <c r="AG1838">
        <v>1.3789442390606499</v>
      </c>
      <c r="AH1838">
        <v>133.333333333333</v>
      </c>
      <c r="AI1838">
        <v>200</v>
      </c>
      <c r="AJ1838" t="s">
        <v>148</v>
      </c>
      <c r="AK1838" t="s">
        <v>87</v>
      </c>
      <c r="AL1838" t="s">
        <v>148</v>
      </c>
      <c r="AM1838" t="s">
        <v>51</v>
      </c>
      <c r="AN1838" t="s">
        <v>92</v>
      </c>
      <c r="AO1838" t="s">
        <v>149</v>
      </c>
      <c r="AP1838" t="s">
        <v>148</v>
      </c>
    </row>
    <row r="1839" spans="1:44" hidden="1" x14ac:dyDescent="0.2">
      <c r="A1839" t="s">
        <v>268</v>
      </c>
      <c r="B1839" t="s">
        <v>145</v>
      </c>
      <c r="C1839" t="s">
        <v>146</v>
      </c>
      <c r="D1839" t="s">
        <v>274</v>
      </c>
      <c r="E1839" t="s">
        <v>270</v>
      </c>
      <c r="F1839" s="1">
        <v>0.59444444444444444</v>
      </c>
      <c r="G1839">
        <v>0</v>
      </c>
      <c r="H1839">
        <v>2010</v>
      </c>
      <c r="I1839">
        <v>2010</v>
      </c>
      <c r="J1839">
        <v>1.5</v>
      </c>
      <c r="K1839">
        <v>0.245</v>
      </c>
      <c r="L1839">
        <v>0.5</v>
      </c>
      <c r="N1839">
        <v>5</v>
      </c>
      <c r="O1839">
        <v>0.5</v>
      </c>
      <c r="P1839">
        <v>0.19634954084936199</v>
      </c>
      <c r="Q1839">
        <v>492.45</v>
      </c>
      <c r="R1839">
        <v>1.6415</v>
      </c>
      <c r="S1839">
        <v>96.692331391268297</v>
      </c>
      <c r="T1839">
        <v>2</v>
      </c>
      <c r="U1839">
        <v>0.5</v>
      </c>
      <c r="V1839" t="s">
        <v>148</v>
      </c>
      <c r="W1839">
        <v>5</v>
      </c>
      <c r="X1839">
        <v>500</v>
      </c>
      <c r="Y1839">
        <v>100</v>
      </c>
      <c r="Z1839">
        <v>0</v>
      </c>
      <c r="AA1839"/>
      <c r="AB1839">
        <v>5</v>
      </c>
      <c r="AC1839">
        <v>2</v>
      </c>
      <c r="AD1839">
        <v>1</v>
      </c>
      <c r="AE1839">
        <v>2</v>
      </c>
      <c r="AF1839">
        <v>1.6666666666666601</v>
      </c>
      <c r="AG1839">
        <v>3.4473605976516399</v>
      </c>
      <c r="AH1839">
        <v>333.33333333333297</v>
      </c>
      <c r="AI1839">
        <v>500</v>
      </c>
      <c r="AJ1839" t="s">
        <v>148</v>
      </c>
      <c r="AK1839" t="s">
        <v>87</v>
      </c>
      <c r="AL1839" t="s">
        <v>148</v>
      </c>
      <c r="AM1839" t="s">
        <v>51</v>
      </c>
      <c r="AN1839" t="s">
        <v>92</v>
      </c>
      <c r="AO1839" t="s">
        <v>149</v>
      </c>
      <c r="AP1839" t="s">
        <v>148</v>
      </c>
    </row>
    <row r="1840" spans="1:44" hidden="1" x14ac:dyDescent="0.2">
      <c r="A1840" t="s">
        <v>268</v>
      </c>
      <c r="B1840" t="s">
        <v>145</v>
      </c>
      <c r="C1840" t="s">
        <v>146</v>
      </c>
      <c r="D1840" t="s">
        <v>274</v>
      </c>
      <c r="E1840" t="s">
        <v>270</v>
      </c>
      <c r="F1840" s="1">
        <v>0.59444444444444444</v>
      </c>
      <c r="G1840">
        <v>0</v>
      </c>
      <c r="H1840">
        <v>2010</v>
      </c>
      <c r="I1840">
        <v>2010</v>
      </c>
      <c r="J1840">
        <v>1.5</v>
      </c>
      <c r="K1840">
        <v>0.245</v>
      </c>
      <c r="L1840">
        <v>0.5</v>
      </c>
      <c r="N1840">
        <v>5</v>
      </c>
      <c r="O1840">
        <v>0.5</v>
      </c>
      <c r="P1840">
        <v>0.19634954084936199</v>
      </c>
      <c r="Q1840">
        <v>492.45</v>
      </c>
      <c r="R1840">
        <v>1.6415</v>
      </c>
      <c r="S1840">
        <v>96.692331391268297</v>
      </c>
      <c r="T1840">
        <v>2</v>
      </c>
      <c r="U1840">
        <v>0.5</v>
      </c>
      <c r="V1840" t="s">
        <v>103</v>
      </c>
      <c r="W1840" s="2">
        <v>5</v>
      </c>
      <c r="X1840" s="2">
        <v>1000</v>
      </c>
      <c r="Y1840" s="2">
        <v>200</v>
      </c>
      <c r="Z1840" s="2">
        <v>0</v>
      </c>
      <c r="AB1840" s="2">
        <v>8</v>
      </c>
      <c r="AC1840" s="2">
        <v>3</v>
      </c>
      <c r="AD1840" s="2">
        <v>3</v>
      </c>
      <c r="AE1840" s="2">
        <v>2</v>
      </c>
      <c r="AF1840" s="2">
        <v>2.6666666666666599</v>
      </c>
      <c r="AG1840" s="2">
        <v>11.031553912485199</v>
      </c>
      <c r="AH1840" s="2">
        <v>1066.6666666666599</v>
      </c>
      <c r="AI1840">
        <v>200</v>
      </c>
      <c r="AJ1840" t="s">
        <v>103</v>
      </c>
      <c r="AK1840" t="s">
        <v>50</v>
      </c>
      <c r="AL1840" t="s">
        <v>103</v>
      </c>
      <c r="AM1840" t="s">
        <v>51</v>
      </c>
      <c r="AN1840" t="s">
        <v>52</v>
      </c>
      <c r="AO1840" t="s">
        <v>53</v>
      </c>
      <c r="AP1840" t="s">
        <v>54</v>
      </c>
      <c r="AQ1840" t="s">
        <v>104</v>
      </c>
      <c r="AR1840" t="s">
        <v>103</v>
      </c>
    </row>
    <row r="1841" spans="1:44" hidden="1" x14ac:dyDescent="0.2">
      <c r="A1841" t="s">
        <v>268</v>
      </c>
      <c r="B1841" t="s">
        <v>145</v>
      </c>
      <c r="C1841" t="s">
        <v>146</v>
      </c>
      <c r="D1841" t="s">
        <v>274</v>
      </c>
      <c r="E1841" t="s">
        <v>270</v>
      </c>
      <c r="F1841" s="1">
        <v>0.59444444444444444</v>
      </c>
      <c r="G1841">
        <v>0</v>
      </c>
      <c r="H1841">
        <v>2010</v>
      </c>
      <c r="I1841">
        <v>2010</v>
      </c>
      <c r="J1841">
        <v>1.5</v>
      </c>
      <c r="K1841">
        <v>0.245</v>
      </c>
      <c r="L1841">
        <v>0.5</v>
      </c>
      <c r="N1841">
        <v>5</v>
      </c>
      <c r="O1841">
        <v>0.5</v>
      </c>
      <c r="P1841">
        <v>0.19634954084936199</v>
      </c>
      <c r="Q1841">
        <v>492.45</v>
      </c>
      <c r="R1841">
        <v>1.6415</v>
      </c>
      <c r="S1841">
        <v>96.692331391268297</v>
      </c>
      <c r="T1841">
        <v>2</v>
      </c>
      <c r="U1841">
        <v>0.5</v>
      </c>
      <c r="V1841" t="s">
        <v>103</v>
      </c>
      <c r="W1841" s="2">
        <v>5</v>
      </c>
      <c r="X1841" s="2">
        <v>500</v>
      </c>
      <c r="Y1841" s="2">
        <v>100</v>
      </c>
      <c r="Z1841" s="2">
        <v>0</v>
      </c>
      <c r="AB1841" s="2">
        <v>6</v>
      </c>
      <c r="AC1841" s="2">
        <v>1</v>
      </c>
      <c r="AD1841" s="2">
        <v>2</v>
      </c>
      <c r="AE1841" s="2">
        <v>3</v>
      </c>
      <c r="AF1841" s="2">
        <v>2</v>
      </c>
      <c r="AG1841" s="2">
        <v>4.1368327171819601</v>
      </c>
      <c r="AH1841" s="2">
        <v>400</v>
      </c>
      <c r="AI1841">
        <v>500</v>
      </c>
      <c r="AJ1841" t="s">
        <v>103</v>
      </c>
      <c r="AK1841" t="s">
        <v>50</v>
      </c>
      <c r="AL1841" t="s">
        <v>103</v>
      </c>
      <c r="AM1841" t="s">
        <v>51</v>
      </c>
      <c r="AN1841" t="s">
        <v>52</v>
      </c>
      <c r="AO1841" t="s">
        <v>53</v>
      </c>
      <c r="AP1841" t="s">
        <v>54</v>
      </c>
      <c r="AQ1841" t="s">
        <v>104</v>
      </c>
      <c r="AR1841" t="s">
        <v>103</v>
      </c>
    </row>
    <row r="1842" spans="1:44" hidden="1" x14ac:dyDescent="0.2">
      <c r="A1842" t="s">
        <v>268</v>
      </c>
      <c r="B1842" t="s">
        <v>145</v>
      </c>
      <c r="C1842" t="s">
        <v>146</v>
      </c>
      <c r="D1842" t="s">
        <v>274</v>
      </c>
      <c r="E1842" t="s">
        <v>270</v>
      </c>
      <c r="F1842" s="1">
        <v>0.59444444444444444</v>
      </c>
      <c r="G1842">
        <v>0</v>
      </c>
      <c r="H1842">
        <v>2010</v>
      </c>
      <c r="I1842">
        <v>2010</v>
      </c>
      <c r="J1842">
        <v>1.5</v>
      </c>
      <c r="K1842">
        <v>0.245</v>
      </c>
      <c r="L1842">
        <v>0.5</v>
      </c>
      <c r="N1842">
        <v>5</v>
      </c>
      <c r="O1842">
        <v>0.5</v>
      </c>
      <c r="P1842">
        <v>0.19634954084936199</v>
      </c>
      <c r="Q1842">
        <v>492.45</v>
      </c>
      <c r="R1842">
        <v>1.6415</v>
      </c>
      <c r="S1842">
        <v>96.692331391268297</v>
      </c>
      <c r="T1842">
        <v>2</v>
      </c>
      <c r="U1842">
        <v>0.5</v>
      </c>
      <c r="V1842" t="s">
        <v>71</v>
      </c>
      <c r="W1842" s="2">
        <v>5</v>
      </c>
      <c r="X1842" s="2">
        <v>1000</v>
      </c>
      <c r="Y1842" s="2">
        <v>200</v>
      </c>
      <c r="Z1842" s="2">
        <v>0</v>
      </c>
      <c r="AB1842" s="2">
        <v>5</v>
      </c>
      <c r="AC1842" s="2">
        <v>1</v>
      </c>
      <c r="AD1842" s="2">
        <v>2</v>
      </c>
      <c r="AE1842" s="2">
        <v>2</v>
      </c>
      <c r="AF1842" s="2">
        <v>1.6666666666666601</v>
      </c>
      <c r="AG1842" s="2">
        <v>6.8947211953032799</v>
      </c>
      <c r="AH1842" s="2">
        <v>666.66666666666595</v>
      </c>
      <c r="AI1842">
        <v>200</v>
      </c>
      <c r="AJ1842" t="s">
        <v>71</v>
      </c>
      <c r="AK1842" t="s">
        <v>50</v>
      </c>
      <c r="AL1842" t="s">
        <v>71</v>
      </c>
      <c r="AM1842" t="s">
        <v>51</v>
      </c>
      <c r="AN1842" t="s">
        <v>52</v>
      </c>
      <c r="AO1842" t="s">
        <v>53</v>
      </c>
      <c r="AP1842" t="s">
        <v>66</v>
      </c>
      <c r="AQ1842" t="s">
        <v>70</v>
      </c>
      <c r="AR1842" t="s">
        <v>71</v>
      </c>
    </row>
    <row r="1843" spans="1:44" hidden="1" x14ac:dyDescent="0.2">
      <c r="A1843" t="s">
        <v>268</v>
      </c>
      <c r="B1843" t="s">
        <v>145</v>
      </c>
      <c r="C1843" t="s">
        <v>146</v>
      </c>
      <c r="D1843" t="s">
        <v>274</v>
      </c>
      <c r="E1843" t="s">
        <v>270</v>
      </c>
      <c r="F1843" s="1">
        <v>0.59444444444444444</v>
      </c>
      <c r="G1843">
        <v>0</v>
      </c>
      <c r="H1843">
        <v>2010</v>
      </c>
      <c r="I1843">
        <v>2010</v>
      </c>
      <c r="J1843">
        <v>1.5</v>
      </c>
      <c r="K1843">
        <v>0.245</v>
      </c>
      <c r="L1843">
        <v>0.5</v>
      </c>
      <c r="N1843">
        <v>5</v>
      </c>
      <c r="O1843">
        <v>0.5</v>
      </c>
      <c r="P1843">
        <v>0.19634954084936199</v>
      </c>
      <c r="Q1843">
        <v>492.45</v>
      </c>
      <c r="R1843">
        <v>1.6415</v>
      </c>
      <c r="S1843">
        <v>96.692331391268297</v>
      </c>
      <c r="T1843">
        <v>2</v>
      </c>
      <c r="U1843">
        <v>0.5</v>
      </c>
      <c r="V1843" t="s">
        <v>108</v>
      </c>
      <c r="W1843">
        <v>5</v>
      </c>
      <c r="X1843">
        <v>500</v>
      </c>
      <c r="Y1843">
        <v>100</v>
      </c>
      <c r="Z1843">
        <v>0</v>
      </c>
      <c r="AA1843"/>
      <c r="AB1843">
        <v>3</v>
      </c>
      <c r="AC1843">
        <v>2</v>
      </c>
      <c r="AD1843">
        <v>0</v>
      </c>
      <c r="AE1843">
        <v>1</v>
      </c>
      <c r="AF1843">
        <v>1</v>
      </c>
      <c r="AG1843">
        <v>2.0684163585909801</v>
      </c>
      <c r="AH1843">
        <v>200</v>
      </c>
      <c r="AI1843">
        <v>500</v>
      </c>
    </row>
    <row r="1844" spans="1:44" hidden="1" x14ac:dyDescent="0.2">
      <c r="A1844" t="s">
        <v>268</v>
      </c>
      <c r="B1844" t="s">
        <v>145</v>
      </c>
      <c r="C1844" t="s">
        <v>146</v>
      </c>
      <c r="D1844" t="s">
        <v>274</v>
      </c>
      <c r="E1844" t="s">
        <v>270</v>
      </c>
      <c r="F1844" s="1">
        <v>0.59444444444444444</v>
      </c>
      <c r="G1844">
        <v>0</v>
      </c>
      <c r="H1844">
        <v>2010</v>
      </c>
      <c r="I1844">
        <v>2010</v>
      </c>
      <c r="J1844">
        <v>1.5</v>
      </c>
      <c r="K1844">
        <v>0.245</v>
      </c>
      <c r="L1844">
        <v>0.5</v>
      </c>
      <c r="N1844">
        <v>5</v>
      </c>
      <c r="O1844">
        <v>0.5</v>
      </c>
      <c r="P1844">
        <v>0.19634954084936199</v>
      </c>
      <c r="Q1844">
        <v>492.45</v>
      </c>
      <c r="R1844">
        <v>1.6415</v>
      </c>
      <c r="S1844">
        <v>96.692331391268297</v>
      </c>
      <c r="T1844">
        <v>2</v>
      </c>
      <c r="U1844">
        <v>0.5</v>
      </c>
      <c r="V1844" t="s">
        <v>171</v>
      </c>
      <c r="W1844">
        <v>5</v>
      </c>
      <c r="X1844">
        <v>500</v>
      </c>
      <c r="Y1844">
        <v>100</v>
      </c>
      <c r="Z1844">
        <v>0</v>
      </c>
      <c r="AA1844"/>
      <c r="AB1844">
        <v>2</v>
      </c>
      <c r="AC1844">
        <v>0</v>
      </c>
      <c r="AD1844">
        <v>1</v>
      </c>
      <c r="AE1844">
        <v>1</v>
      </c>
      <c r="AF1844">
        <v>0.66666666666666596</v>
      </c>
      <c r="AG1844">
        <v>1.3789442390606499</v>
      </c>
      <c r="AH1844">
        <v>133.333333333333</v>
      </c>
      <c r="AI1844">
        <v>500</v>
      </c>
    </row>
    <row r="1845" spans="1:44" hidden="1" x14ac:dyDescent="0.2">
      <c r="A1845" t="s">
        <v>268</v>
      </c>
      <c r="B1845" t="s">
        <v>145</v>
      </c>
      <c r="C1845" t="s">
        <v>146</v>
      </c>
      <c r="D1845" t="s">
        <v>274</v>
      </c>
      <c r="E1845" t="s">
        <v>270</v>
      </c>
      <c r="F1845" s="1">
        <v>0.59444444444444444</v>
      </c>
      <c r="G1845">
        <v>0</v>
      </c>
      <c r="H1845">
        <v>2010</v>
      </c>
      <c r="I1845">
        <v>2010</v>
      </c>
      <c r="J1845">
        <v>1.5</v>
      </c>
      <c r="K1845">
        <v>0.245</v>
      </c>
      <c r="L1845">
        <v>0.5</v>
      </c>
      <c r="N1845">
        <v>5</v>
      </c>
      <c r="O1845">
        <v>0.5</v>
      </c>
      <c r="P1845">
        <v>0.19634954084936199</v>
      </c>
      <c r="Q1845">
        <v>492.45</v>
      </c>
      <c r="R1845">
        <v>1.6415</v>
      </c>
      <c r="S1845">
        <v>96.692331391268297</v>
      </c>
      <c r="T1845">
        <v>2</v>
      </c>
      <c r="U1845">
        <v>0.5</v>
      </c>
      <c r="V1845" t="s">
        <v>109</v>
      </c>
      <c r="W1845">
        <v>5</v>
      </c>
      <c r="X1845">
        <v>500</v>
      </c>
      <c r="Y1845">
        <v>100</v>
      </c>
      <c r="Z1845">
        <v>0</v>
      </c>
      <c r="AA1845"/>
      <c r="AB1845">
        <v>2</v>
      </c>
      <c r="AC1845">
        <v>2</v>
      </c>
      <c r="AD1845">
        <v>0</v>
      </c>
      <c r="AE1845">
        <v>0</v>
      </c>
      <c r="AF1845">
        <v>0.66666666666666596</v>
      </c>
      <c r="AG1845">
        <v>1.3789442390606499</v>
      </c>
      <c r="AH1845">
        <v>133.333333333333</v>
      </c>
      <c r="AI1845">
        <v>500</v>
      </c>
      <c r="AJ1845" t="s">
        <v>109</v>
      </c>
      <c r="AK1845" t="s">
        <v>87</v>
      </c>
      <c r="AL1845" t="s">
        <v>109</v>
      </c>
      <c r="AM1845" t="s">
        <v>51</v>
      </c>
      <c r="AN1845" t="s">
        <v>52</v>
      </c>
      <c r="AO1845" t="s">
        <v>110</v>
      </c>
      <c r="AP1845" t="s">
        <v>109</v>
      </c>
    </row>
    <row r="1846" spans="1:44" hidden="1" x14ac:dyDescent="0.2">
      <c r="A1846" t="s">
        <v>268</v>
      </c>
      <c r="B1846" t="s">
        <v>145</v>
      </c>
      <c r="C1846" t="s">
        <v>146</v>
      </c>
      <c r="D1846" t="s">
        <v>274</v>
      </c>
      <c r="E1846" t="s">
        <v>270</v>
      </c>
      <c r="F1846" s="1">
        <v>0.59444444444444444</v>
      </c>
      <c r="G1846">
        <v>0</v>
      </c>
      <c r="H1846">
        <v>2010</v>
      </c>
      <c r="I1846">
        <v>2010</v>
      </c>
      <c r="J1846">
        <v>1.5</v>
      </c>
      <c r="K1846">
        <v>0.245</v>
      </c>
      <c r="L1846">
        <v>0.5</v>
      </c>
      <c r="N1846">
        <v>5</v>
      </c>
      <c r="O1846">
        <v>0.5</v>
      </c>
      <c r="P1846">
        <v>0.19634954084936199</v>
      </c>
      <c r="Q1846">
        <v>492.45</v>
      </c>
      <c r="R1846">
        <v>1.6415</v>
      </c>
      <c r="S1846">
        <v>96.692331391268297</v>
      </c>
      <c r="T1846">
        <v>2</v>
      </c>
      <c r="U1846">
        <v>0.5</v>
      </c>
      <c r="V1846" t="s">
        <v>75</v>
      </c>
      <c r="W1846">
        <v>5</v>
      </c>
      <c r="X1846">
        <v>1000</v>
      </c>
      <c r="Y1846">
        <v>200</v>
      </c>
      <c r="Z1846">
        <v>0</v>
      </c>
      <c r="AA1846"/>
      <c r="AB1846">
        <v>74</v>
      </c>
      <c r="AC1846">
        <v>17</v>
      </c>
      <c r="AD1846">
        <v>32</v>
      </c>
      <c r="AE1846">
        <v>25</v>
      </c>
      <c r="AF1846">
        <v>24.6666666666666</v>
      </c>
      <c r="AG1846">
        <v>102.041873690488</v>
      </c>
      <c r="AH1846">
        <v>9866.6666666666606</v>
      </c>
      <c r="AI1846">
        <v>200</v>
      </c>
    </row>
    <row r="1847" spans="1:44" hidden="1" x14ac:dyDescent="0.2">
      <c r="A1847" t="s">
        <v>268</v>
      </c>
      <c r="B1847" t="s">
        <v>145</v>
      </c>
      <c r="C1847" t="s">
        <v>146</v>
      </c>
      <c r="D1847" t="s">
        <v>274</v>
      </c>
      <c r="E1847" t="s">
        <v>270</v>
      </c>
      <c r="F1847" s="1">
        <v>0.59444444444444444</v>
      </c>
      <c r="G1847">
        <v>0</v>
      </c>
      <c r="H1847">
        <v>2010</v>
      </c>
      <c r="I1847">
        <v>2010</v>
      </c>
      <c r="J1847">
        <v>1.5</v>
      </c>
      <c r="K1847">
        <v>0.245</v>
      </c>
      <c r="L1847">
        <v>0.5</v>
      </c>
      <c r="N1847">
        <v>5</v>
      </c>
      <c r="O1847">
        <v>0.5</v>
      </c>
      <c r="P1847">
        <v>0.19634954084936199</v>
      </c>
      <c r="Q1847">
        <v>492.45</v>
      </c>
      <c r="R1847">
        <v>1.6415</v>
      </c>
      <c r="S1847">
        <v>96.692331391268297</v>
      </c>
      <c r="T1847">
        <v>2</v>
      </c>
      <c r="U1847">
        <v>0.5</v>
      </c>
      <c r="V1847" t="s">
        <v>75</v>
      </c>
      <c r="W1847">
        <v>5</v>
      </c>
      <c r="X1847">
        <v>500</v>
      </c>
      <c r="Y1847">
        <v>100</v>
      </c>
      <c r="Z1847">
        <v>0</v>
      </c>
      <c r="AA1847"/>
      <c r="AB1847">
        <v>9</v>
      </c>
      <c r="AC1847">
        <v>3</v>
      </c>
      <c r="AD1847">
        <v>4</v>
      </c>
      <c r="AE1847">
        <v>2</v>
      </c>
      <c r="AF1847">
        <v>3</v>
      </c>
      <c r="AG1847">
        <v>6.2052490757729499</v>
      </c>
      <c r="AH1847">
        <v>600</v>
      </c>
      <c r="AI1847">
        <v>500</v>
      </c>
    </row>
    <row r="1848" spans="1:44" hidden="1" x14ac:dyDescent="0.2">
      <c r="A1848" t="s">
        <v>268</v>
      </c>
      <c r="B1848" t="s">
        <v>145</v>
      </c>
      <c r="C1848" t="s">
        <v>146</v>
      </c>
      <c r="D1848" t="s">
        <v>274</v>
      </c>
      <c r="E1848" t="s">
        <v>270</v>
      </c>
      <c r="F1848" s="1">
        <v>0.59444444444444444</v>
      </c>
      <c r="G1848">
        <v>0</v>
      </c>
      <c r="H1848">
        <v>2010</v>
      </c>
      <c r="I1848">
        <v>2010</v>
      </c>
      <c r="J1848">
        <v>1.5</v>
      </c>
      <c r="K1848">
        <v>0.245</v>
      </c>
      <c r="L1848">
        <v>0.5</v>
      </c>
      <c r="N1848">
        <v>5</v>
      </c>
      <c r="O1848">
        <v>0.5</v>
      </c>
      <c r="P1848">
        <v>0.19634954084936199</v>
      </c>
      <c r="Q1848">
        <v>492.45</v>
      </c>
      <c r="R1848">
        <v>1.6415</v>
      </c>
      <c r="S1848">
        <v>96.692331391268297</v>
      </c>
      <c r="T1848">
        <v>2</v>
      </c>
      <c r="U1848">
        <v>0.5</v>
      </c>
      <c r="V1848" t="s">
        <v>76</v>
      </c>
      <c r="W1848" s="2">
        <v>5</v>
      </c>
      <c r="X1848" s="2">
        <v>1000</v>
      </c>
      <c r="Y1848" s="2">
        <v>200</v>
      </c>
      <c r="Z1848" s="2">
        <v>0</v>
      </c>
      <c r="AB1848" s="2">
        <v>4</v>
      </c>
      <c r="AC1848" s="2">
        <v>2</v>
      </c>
      <c r="AD1848" s="2">
        <v>0</v>
      </c>
      <c r="AE1848" s="2">
        <v>2</v>
      </c>
      <c r="AF1848" s="2">
        <v>1.3333333333333299</v>
      </c>
      <c r="AG1848" s="2">
        <v>5.51577695624262</v>
      </c>
      <c r="AH1848" s="2">
        <v>533.33333333333303</v>
      </c>
      <c r="AI1848">
        <v>200</v>
      </c>
      <c r="AJ1848" t="s">
        <v>76</v>
      </c>
      <c r="AK1848" t="s">
        <v>50</v>
      </c>
      <c r="AL1848" t="s">
        <v>76</v>
      </c>
      <c r="AM1848" t="s">
        <v>51</v>
      </c>
      <c r="AN1848" t="s">
        <v>52</v>
      </c>
      <c r="AO1848" t="s">
        <v>53</v>
      </c>
      <c r="AP1848" t="s">
        <v>61</v>
      </c>
      <c r="AQ1848" t="s">
        <v>77</v>
      </c>
      <c r="AR1848" t="s">
        <v>76</v>
      </c>
    </row>
    <row r="1849" spans="1:44" hidden="1" x14ac:dyDescent="0.2">
      <c r="A1849" t="s">
        <v>268</v>
      </c>
      <c r="B1849" t="s">
        <v>145</v>
      </c>
      <c r="C1849" t="s">
        <v>146</v>
      </c>
      <c r="D1849" t="s">
        <v>274</v>
      </c>
      <c r="E1849" t="s">
        <v>270</v>
      </c>
      <c r="F1849" s="1">
        <v>0.59444444444444444</v>
      </c>
      <c r="G1849">
        <v>0</v>
      </c>
      <c r="H1849">
        <v>2010</v>
      </c>
      <c r="I1849">
        <v>2010</v>
      </c>
      <c r="J1849">
        <v>1.5</v>
      </c>
      <c r="K1849">
        <v>0.245</v>
      </c>
      <c r="L1849">
        <v>0.5</v>
      </c>
      <c r="N1849">
        <v>5</v>
      </c>
      <c r="O1849">
        <v>0.5</v>
      </c>
      <c r="P1849">
        <v>0.19634954084936199</v>
      </c>
      <c r="Q1849">
        <v>492.45</v>
      </c>
      <c r="R1849">
        <v>1.6415</v>
      </c>
      <c r="S1849">
        <v>96.692331391268297</v>
      </c>
      <c r="T1849">
        <v>2</v>
      </c>
      <c r="U1849">
        <v>0.5</v>
      </c>
      <c r="V1849" t="s">
        <v>173</v>
      </c>
      <c r="W1849" s="2">
        <v>5</v>
      </c>
      <c r="X1849" s="2">
        <v>1000</v>
      </c>
      <c r="Y1849" s="2">
        <v>200</v>
      </c>
      <c r="Z1849" s="2">
        <v>0</v>
      </c>
      <c r="AB1849" s="2">
        <v>3</v>
      </c>
      <c r="AC1849" s="2">
        <v>2</v>
      </c>
      <c r="AD1849" s="2">
        <v>0</v>
      </c>
      <c r="AE1849" s="2">
        <v>1</v>
      </c>
      <c r="AF1849" s="2">
        <v>1</v>
      </c>
      <c r="AG1849" s="2">
        <v>4.1368327171819601</v>
      </c>
      <c r="AH1849" s="2">
        <v>400</v>
      </c>
      <c r="AI1849">
        <v>200</v>
      </c>
      <c r="AJ1849" t="s">
        <v>173</v>
      </c>
      <c r="AK1849" t="s">
        <v>50</v>
      </c>
      <c r="AL1849" t="s">
        <v>173</v>
      </c>
      <c r="AM1849" t="s">
        <v>51</v>
      </c>
      <c r="AN1849" t="s">
        <v>52</v>
      </c>
      <c r="AO1849" t="s">
        <v>53</v>
      </c>
      <c r="AP1849" t="s">
        <v>54</v>
      </c>
      <c r="AQ1849" t="s">
        <v>96</v>
      </c>
      <c r="AR1849" t="s">
        <v>173</v>
      </c>
    </row>
    <row r="1850" spans="1:44" hidden="1" x14ac:dyDescent="0.2">
      <c r="A1850" t="s">
        <v>268</v>
      </c>
      <c r="B1850" t="s">
        <v>145</v>
      </c>
      <c r="C1850" t="s">
        <v>146</v>
      </c>
      <c r="D1850" t="s">
        <v>274</v>
      </c>
      <c r="E1850" t="s">
        <v>270</v>
      </c>
      <c r="F1850" s="1">
        <v>0.59444444444444444</v>
      </c>
      <c r="G1850">
        <v>0</v>
      </c>
      <c r="H1850">
        <v>2010</v>
      </c>
      <c r="I1850">
        <v>2010</v>
      </c>
      <c r="J1850">
        <v>1.5</v>
      </c>
      <c r="K1850">
        <v>0.245</v>
      </c>
      <c r="L1850">
        <v>0.5</v>
      </c>
      <c r="N1850">
        <v>5</v>
      </c>
      <c r="O1850">
        <v>0.5</v>
      </c>
      <c r="P1850">
        <v>0.19634954084936199</v>
      </c>
      <c r="Q1850">
        <v>492.45</v>
      </c>
      <c r="R1850">
        <v>1.6415</v>
      </c>
      <c r="S1850">
        <v>96.692331391268297</v>
      </c>
      <c r="T1850">
        <v>2</v>
      </c>
      <c r="U1850">
        <v>0.5</v>
      </c>
      <c r="V1850" t="s">
        <v>78</v>
      </c>
      <c r="W1850" s="2">
        <v>5</v>
      </c>
      <c r="X1850" s="2">
        <v>500</v>
      </c>
      <c r="Y1850" s="2">
        <v>100</v>
      </c>
      <c r="Z1850" s="2">
        <v>0</v>
      </c>
      <c r="AB1850" s="2">
        <v>1</v>
      </c>
      <c r="AC1850" s="2">
        <v>0</v>
      </c>
      <c r="AD1850" s="2">
        <v>1</v>
      </c>
      <c r="AE1850" s="2">
        <v>0</v>
      </c>
      <c r="AF1850" s="2">
        <v>0.33333333333333298</v>
      </c>
      <c r="AG1850" s="2">
        <v>0.68947211953032705</v>
      </c>
      <c r="AH1850" s="2">
        <v>66.6666666666666</v>
      </c>
      <c r="AI1850">
        <v>500</v>
      </c>
      <c r="AJ1850" t="s">
        <v>78</v>
      </c>
      <c r="AK1850" t="s">
        <v>50</v>
      </c>
      <c r="AL1850" t="s">
        <v>78</v>
      </c>
      <c r="AM1850" t="s">
        <v>51</v>
      </c>
      <c r="AN1850" t="s">
        <v>52</v>
      </c>
      <c r="AO1850" t="s">
        <v>53</v>
      </c>
      <c r="AP1850" t="s">
        <v>61</v>
      </c>
      <c r="AQ1850" t="s">
        <v>79</v>
      </c>
      <c r="AR1850" t="s">
        <v>78</v>
      </c>
    </row>
    <row r="1851" spans="1:44" hidden="1" x14ac:dyDescent="0.2">
      <c r="A1851" t="s">
        <v>268</v>
      </c>
      <c r="B1851" t="s">
        <v>145</v>
      </c>
      <c r="C1851" t="s">
        <v>146</v>
      </c>
      <c r="D1851" t="s">
        <v>274</v>
      </c>
      <c r="E1851" t="s">
        <v>270</v>
      </c>
      <c r="F1851" s="1">
        <v>0.59444444444444444</v>
      </c>
      <c r="G1851">
        <v>0</v>
      </c>
      <c r="H1851">
        <v>2010</v>
      </c>
      <c r="I1851">
        <v>2010</v>
      </c>
      <c r="J1851">
        <v>1.5</v>
      </c>
      <c r="K1851">
        <v>0.245</v>
      </c>
      <c r="L1851">
        <v>0.5</v>
      </c>
      <c r="N1851">
        <v>5</v>
      </c>
      <c r="O1851">
        <v>0.5</v>
      </c>
      <c r="P1851">
        <v>0.19634954084936199</v>
      </c>
      <c r="Q1851">
        <v>492.45</v>
      </c>
      <c r="R1851">
        <v>1.6415</v>
      </c>
      <c r="S1851">
        <v>96.692331391268297</v>
      </c>
      <c r="T1851">
        <v>2</v>
      </c>
      <c r="U1851">
        <v>0.5</v>
      </c>
      <c r="V1851" t="s">
        <v>130</v>
      </c>
      <c r="W1851" s="2">
        <v>5</v>
      </c>
      <c r="X1851" s="2">
        <v>500</v>
      </c>
      <c r="Y1851" s="2">
        <v>100</v>
      </c>
      <c r="Z1851" s="2">
        <v>0</v>
      </c>
      <c r="AB1851" s="2">
        <v>3</v>
      </c>
      <c r="AC1851" s="2">
        <v>2</v>
      </c>
      <c r="AD1851" s="2">
        <v>1</v>
      </c>
      <c r="AE1851" s="2">
        <v>0</v>
      </c>
      <c r="AF1851" s="2">
        <v>1</v>
      </c>
      <c r="AG1851" s="2">
        <v>2.0684163585909801</v>
      </c>
      <c r="AH1851" s="2">
        <v>200</v>
      </c>
      <c r="AI1851">
        <v>500</v>
      </c>
      <c r="AJ1851" t="s">
        <v>130</v>
      </c>
      <c r="AK1851" t="s">
        <v>50</v>
      </c>
      <c r="AL1851" t="s">
        <v>130</v>
      </c>
      <c r="AM1851" t="s">
        <v>51</v>
      </c>
      <c r="AN1851" t="s">
        <v>52</v>
      </c>
      <c r="AO1851" t="s">
        <v>53</v>
      </c>
      <c r="AP1851" t="s">
        <v>54</v>
      </c>
      <c r="AQ1851" t="s">
        <v>96</v>
      </c>
      <c r="AR1851" t="s">
        <v>130</v>
      </c>
    </row>
    <row r="1852" spans="1:44" hidden="1" x14ac:dyDescent="0.2">
      <c r="A1852" t="s">
        <v>268</v>
      </c>
      <c r="B1852" t="s">
        <v>145</v>
      </c>
      <c r="C1852" t="s">
        <v>146</v>
      </c>
      <c r="D1852" t="s">
        <v>274</v>
      </c>
      <c r="E1852" t="s">
        <v>270</v>
      </c>
      <c r="F1852" s="1">
        <v>0.59444444444444444</v>
      </c>
      <c r="G1852">
        <v>0</v>
      </c>
      <c r="H1852">
        <v>2010</v>
      </c>
      <c r="I1852">
        <v>2010</v>
      </c>
      <c r="J1852">
        <v>1.5</v>
      </c>
      <c r="K1852">
        <v>0.245</v>
      </c>
      <c r="L1852">
        <v>0.5</v>
      </c>
      <c r="N1852">
        <v>5</v>
      </c>
      <c r="O1852">
        <v>0.5</v>
      </c>
      <c r="P1852">
        <v>0.19634954084936199</v>
      </c>
      <c r="Q1852">
        <v>492.45</v>
      </c>
      <c r="R1852">
        <v>1.6415</v>
      </c>
      <c r="S1852">
        <v>96.692331391268297</v>
      </c>
      <c r="T1852">
        <v>2</v>
      </c>
      <c r="U1852">
        <v>0.5</v>
      </c>
      <c r="V1852" t="s">
        <v>165</v>
      </c>
      <c r="W1852" s="2">
        <v>5</v>
      </c>
      <c r="X1852" s="2">
        <v>500</v>
      </c>
      <c r="Y1852" s="2">
        <v>100</v>
      </c>
      <c r="Z1852" s="2">
        <v>0</v>
      </c>
      <c r="AB1852" s="2">
        <v>1</v>
      </c>
      <c r="AC1852" s="2">
        <v>1</v>
      </c>
      <c r="AD1852" s="2">
        <v>0</v>
      </c>
      <c r="AE1852" s="2">
        <v>0</v>
      </c>
      <c r="AF1852" s="2">
        <v>0.33333333333333298</v>
      </c>
      <c r="AG1852" s="2">
        <v>0.68947211953032705</v>
      </c>
      <c r="AH1852" s="2">
        <v>66.6666666666666</v>
      </c>
      <c r="AI1852">
        <v>500</v>
      </c>
      <c r="AJ1852" t="s">
        <v>165</v>
      </c>
      <c r="AK1852" t="s">
        <v>50</v>
      </c>
      <c r="AL1852" t="s">
        <v>165</v>
      </c>
      <c r="AM1852" t="s">
        <v>51</v>
      </c>
      <c r="AN1852" t="s">
        <v>52</v>
      </c>
      <c r="AO1852" t="s">
        <v>53</v>
      </c>
      <c r="AP1852" t="s">
        <v>54</v>
      </c>
      <c r="AQ1852" t="s">
        <v>96</v>
      </c>
      <c r="AR1852" t="s">
        <v>165</v>
      </c>
    </row>
    <row r="1853" spans="1:44" hidden="1" x14ac:dyDescent="0.2">
      <c r="A1853" t="s">
        <v>268</v>
      </c>
      <c r="B1853" t="s">
        <v>145</v>
      </c>
      <c r="C1853" t="s">
        <v>146</v>
      </c>
      <c r="D1853" t="s">
        <v>274</v>
      </c>
      <c r="E1853" t="s">
        <v>270</v>
      </c>
      <c r="F1853" s="1">
        <v>0.59444444444444444</v>
      </c>
      <c r="G1853">
        <v>0</v>
      </c>
      <c r="H1853">
        <v>2010</v>
      </c>
      <c r="I1853">
        <v>2010</v>
      </c>
      <c r="J1853">
        <v>1.5</v>
      </c>
      <c r="K1853">
        <v>0.245</v>
      </c>
      <c r="L1853">
        <v>0.5</v>
      </c>
      <c r="N1853">
        <v>5</v>
      </c>
      <c r="O1853">
        <v>0.5</v>
      </c>
      <c r="P1853">
        <v>0.19634954084936199</v>
      </c>
      <c r="Q1853">
        <v>492.45</v>
      </c>
      <c r="R1853">
        <v>1.6415</v>
      </c>
      <c r="S1853">
        <v>96.692331391268297</v>
      </c>
      <c r="T1853">
        <v>2</v>
      </c>
      <c r="U1853">
        <v>0.5</v>
      </c>
      <c r="V1853" t="s">
        <v>165</v>
      </c>
      <c r="W1853" s="2">
        <v>5</v>
      </c>
      <c r="X1853" s="2">
        <v>1000</v>
      </c>
      <c r="Y1853" s="2">
        <v>200</v>
      </c>
      <c r="Z1853" s="2">
        <v>0</v>
      </c>
      <c r="AB1853" s="2">
        <v>9</v>
      </c>
      <c r="AC1853" s="2">
        <v>2</v>
      </c>
      <c r="AD1853" s="2">
        <v>3</v>
      </c>
      <c r="AE1853" s="2">
        <v>4</v>
      </c>
      <c r="AF1853" s="2">
        <v>3</v>
      </c>
      <c r="AG1853" s="2">
        <v>12.4104981515459</v>
      </c>
      <c r="AH1853" s="2">
        <v>1200</v>
      </c>
      <c r="AI1853">
        <v>200</v>
      </c>
      <c r="AJ1853" t="s">
        <v>165</v>
      </c>
      <c r="AK1853" t="s">
        <v>50</v>
      </c>
      <c r="AL1853" t="s">
        <v>165</v>
      </c>
      <c r="AM1853" t="s">
        <v>51</v>
      </c>
      <c r="AN1853" t="s">
        <v>52</v>
      </c>
      <c r="AO1853" t="s">
        <v>53</v>
      </c>
      <c r="AP1853" t="s">
        <v>54</v>
      </c>
      <c r="AQ1853" t="s">
        <v>96</v>
      </c>
      <c r="AR1853" t="s">
        <v>165</v>
      </c>
    </row>
    <row r="1854" spans="1:44" hidden="1" x14ac:dyDescent="0.2">
      <c r="A1854" t="s">
        <v>268</v>
      </c>
      <c r="B1854" t="s">
        <v>145</v>
      </c>
      <c r="C1854" t="s">
        <v>146</v>
      </c>
      <c r="D1854" t="s">
        <v>274</v>
      </c>
      <c r="E1854" t="s">
        <v>270</v>
      </c>
      <c r="F1854" s="1">
        <v>0.59444444444444444</v>
      </c>
      <c r="G1854">
        <v>0</v>
      </c>
      <c r="H1854">
        <v>2010</v>
      </c>
      <c r="I1854">
        <v>2010</v>
      </c>
      <c r="J1854">
        <v>1.5</v>
      </c>
      <c r="K1854">
        <v>0.245</v>
      </c>
      <c r="L1854">
        <v>0.5</v>
      </c>
      <c r="N1854">
        <v>5</v>
      </c>
      <c r="O1854">
        <v>0.5</v>
      </c>
      <c r="P1854">
        <v>0.19634954084936199</v>
      </c>
      <c r="Q1854">
        <v>492.45</v>
      </c>
      <c r="R1854">
        <v>1.6415</v>
      </c>
      <c r="S1854">
        <v>96.692331391268297</v>
      </c>
      <c r="T1854">
        <v>2</v>
      </c>
      <c r="U1854">
        <v>0.5</v>
      </c>
      <c r="V1854" t="s">
        <v>80</v>
      </c>
      <c r="W1854" s="2">
        <v>5</v>
      </c>
      <c r="X1854" s="2">
        <v>1000</v>
      </c>
      <c r="Y1854" s="2">
        <v>200</v>
      </c>
      <c r="Z1854" s="2">
        <v>0</v>
      </c>
      <c r="AB1854" s="2">
        <v>34</v>
      </c>
      <c r="AC1854" s="2">
        <v>11</v>
      </c>
      <c r="AD1854" s="2">
        <v>13</v>
      </c>
      <c r="AE1854" s="2">
        <v>10</v>
      </c>
      <c r="AF1854" s="2">
        <v>11.3333333333333</v>
      </c>
      <c r="AG1854" s="2">
        <v>46.884104128062297</v>
      </c>
      <c r="AH1854" s="2">
        <v>4533.3333333333303</v>
      </c>
      <c r="AI1854">
        <v>200</v>
      </c>
      <c r="AJ1854" t="s">
        <v>80</v>
      </c>
      <c r="AK1854" t="s">
        <v>50</v>
      </c>
      <c r="AL1854" t="s">
        <v>80</v>
      </c>
      <c r="AM1854" t="s">
        <v>51</v>
      </c>
      <c r="AN1854" t="s">
        <v>52</v>
      </c>
      <c r="AO1854" t="s">
        <v>53</v>
      </c>
      <c r="AP1854" t="s">
        <v>66</v>
      </c>
      <c r="AQ1854" t="s">
        <v>81</v>
      </c>
      <c r="AR1854" t="s">
        <v>80</v>
      </c>
    </row>
    <row r="1855" spans="1:44" hidden="1" x14ac:dyDescent="0.2">
      <c r="A1855" t="s">
        <v>268</v>
      </c>
      <c r="B1855" t="s">
        <v>145</v>
      </c>
      <c r="C1855" t="s">
        <v>146</v>
      </c>
      <c r="D1855" t="s">
        <v>274</v>
      </c>
      <c r="E1855" t="s">
        <v>270</v>
      </c>
      <c r="F1855" s="1">
        <v>0.59444444444444444</v>
      </c>
      <c r="G1855">
        <v>0</v>
      </c>
      <c r="H1855">
        <v>2010</v>
      </c>
      <c r="I1855">
        <v>2010</v>
      </c>
      <c r="J1855">
        <v>1.5</v>
      </c>
      <c r="K1855">
        <v>0.245</v>
      </c>
      <c r="L1855">
        <v>0.5</v>
      </c>
      <c r="N1855">
        <v>5</v>
      </c>
      <c r="O1855">
        <v>0.5</v>
      </c>
      <c r="P1855">
        <v>0.19634954084936199</v>
      </c>
      <c r="Q1855">
        <v>492.45</v>
      </c>
      <c r="R1855">
        <v>1.6415</v>
      </c>
      <c r="S1855">
        <v>96.692331391268297</v>
      </c>
      <c r="T1855">
        <v>2</v>
      </c>
      <c r="U1855">
        <v>0.5</v>
      </c>
      <c r="V1855" t="s">
        <v>80</v>
      </c>
      <c r="W1855" s="2">
        <v>5</v>
      </c>
      <c r="X1855" s="2">
        <v>500</v>
      </c>
      <c r="Y1855" s="2">
        <v>100</v>
      </c>
      <c r="Z1855" s="2">
        <v>0</v>
      </c>
      <c r="AB1855" s="2">
        <v>1</v>
      </c>
      <c r="AC1855" s="2">
        <v>0</v>
      </c>
      <c r="AD1855" s="2">
        <v>1</v>
      </c>
      <c r="AE1855" s="2">
        <v>0</v>
      </c>
      <c r="AF1855" s="2">
        <v>0.33333333333333298</v>
      </c>
      <c r="AG1855" s="2">
        <v>0.68947211953032705</v>
      </c>
      <c r="AH1855" s="2">
        <v>66.6666666666666</v>
      </c>
      <c r="AI1855">
        <v>500</v>
      </c>
      <c r="AJ1855" t="s">
        <v>80</v>
      </c>
      <c r="AK1855" t="s">
        <v>50</v>
      </c>
      <c r="AL1855" t="s">
        <v>80</v>
      </c>
      <c r="AM1855" t="s">
        <v>51</v>
      </c>
      <c r="AN1855" t="s">
        <v>52</v>
      </c>
      <c r="AO1855" t="s">
        <v>53</v>
      </c>
      <c r="AP1855" t="s">
        <v>66</v>
      </c>
      <c r="AQ1855" t="s">
        <v>81</v>
      </c>
      <c r="AR1855" t="s">
        <v>80</v>
      </c>
    </row>
    <row r="1856" spans="1:44" hidden="1" x14ac:dyDescent="0.2">
      <c r="A1856" t="s">
        <v>268</v>
      </c>
      <c r="B1856" t="s">
        <v>145</v>
      </c>
      <c r="C1856" t="s">
        <v>146</v>
      </c>
      <c r="D1856" t="s">
        <v>274</v>
      </c>
      <c r="E1856" t="s">
        <v>270</v>
      </c>
      <c r="F1856" s="1">
        <v>0.59444444444444444</v>
      </c>
      <c r="G1856">
        <v>0</v>
      </c>
      <c r="H1856">
        <v>2010</v>
      </c>
      <c r="I1856">
        <v>2010</v>
      </c>
      <c r="J1856">
        <v>1.5</v>
      </c>
      <c r="K1856">
        <v>0.245</v>
      </c>
      <c r="L1856">
        <v>0.5</v>
      </c>
      <c r="N1856">
        <v>5</v>
      </c>
      <c r="O1856">
        <v>0.5</v>
      </c>
      <c r="P1856">
        <v>0.19634954084936199</v>
      </c>
      <c r="Q1856">
        <v>492.45</v>
      </c>
      <c r="R1856">
        <v>1.6415</v>
      </c>
      <c r="S1856">
        <v>96.692331391268297</v>
      </c>
      <c r="T1856">
        <v>2</v>
      </c>
      <c r="U1856">
        <v>0.5</v>
      </c>
      <c r="V1856" t="s">
        <v>82</v>
      </c>
      <c r="W1856" s="2">
        <v>5</v>
      </c>
      <c r="X1856" s="2">
        <v>1000</v>
      </c>
      <c r="Y1856" s="2">
        <v>200</v>
      </c>
      <c r="Z1856" s="2">
        <v>0</v>
      </c>
      <c r="AB1856" s="2">
        <v>4</v>
      </c>
      <c r="AC1856" s="2">
        <v>3</v>
      </c>
      <c r="AD1856" s="2">
        <v>1</v>
      </c>
      <c r="AE1856" s="2">
        <v>0</v>
      </c>
      <c r="AF1856" s="2">
        <v>1.3333333333333299</v>
      </c>
      <c r="AG1856" s="2">
        <v>5.51577695624262</v>
      </c>
      <c r="AH1856" s="2">
        <v>533.33333333333303</v>
      </c>
      <c r="AI1856">
        <v>200</v>
      </c>
      <c r="AJ1856" t="s">
        <v>82</v>
      </c>
      <c r="AK1856" t="s">
        <v>50</v>
      </c>
      <c r="AL1856" t="s">
        <v>82</v>
      </c>
      <c r="AM1856" t="s">
        <v>51</v>
      </c>
      <c r="AN1856" t="s">
        <v>52</v>
      </c>
      <c r="AO1856" t="s">
        <v>53</v>
      </c>
      <c r="AP1856" t="s">
        <v>66</v>
      </c>
      <c r="AQ1856" t="s">
        <v>83</v>
      </c>
      <c r="AR1856" t="s">
        <v>82</v>
      </c>
    </row>
    <row r="1857" spans="1:44" hidden="1" x14ac:dyDescent="0.2">
      <c r="A1857" t="s">
        <v>268</v>
      </c>
      <c r="B1857" t="s">
        <v>145</v>
      </c>
      <c r="C1857" t="s">
        <v>146</v>
      </c>
      <c r="D1857" t="s">
        <v>274</v>
      </c>
      <c r="E1857" t="s">
        <v>270</v>
      </c>
      <c r="F1857" s="1">
        <v>0.59444444444444444</v>
      </c>
      <c r="G1857">
        <v>0</v>
      </c>
      <c r="H1857">
        <v>2010</v>
      </c>
      <c r="I1857">
        <v>2010</v>
      </c>
      <c r="J1857">
        <v>1.5</v>
      </c>
      <c r="K1857">
        <v>0.245</v>
      </c>
      <c r="L1857">
        <v>0.5</v>
      </c>
      <c r="N1857">
        <v>5</v>
      </c>
      <c r="O1857">
        <v>0.5</v>
      </c>
      <c r="P1857">
        <v>0.19634954084936199</v>
      </c>
      <c r="Q1857">
        <v>492.45</v>
      </c>
      <c r="R1857">
        <v>1.6415</v>
      </c>
      <c r="S1857">
        <v>96.692331391268297</v>
      </c>
      <c r="T1857">
        <v>2</v>
      </c>
      <c r="U1857">
        <v>0.5</v>
      </c>
      <c r="V1857" t="s">
        <v>84</v>
      </c>
      <c r="W1857">
        <v>5</v>
      </c>
      <c r="X1857">
        <v>1000</v>
      </c>
      <c r="Y1857">
        <v>200</v>
      </c>
      <c r="Z1857">
        <v>0</v>
      </c>
      <c r="AA1857"/>
      <c r="AB1857">
        <v>28</v>
      </c>
      <c r="AC1857">
        <v>8</v>
      </c>
      <c r="AD1857">
        <v>13</v>
      </c>
      <c r="AE1857">
        <v>7</v>
      </c>
      <c r="AF1857">
        <v>9.3333333333333304</v>
      </c>
      <c r="AG1857">
        <v>38.610438693698299</v>
      </c>
      <c r="AH1857">
        <v>3733.3333333333298</v>
      </c>
      <c r="AI1857">
        <v>200</v>
      </c>
      <c r="AJ1857" t="s">
        <v>84</v>
      </c>
      <c r="AK1857" t="s">
        <v>63</v>
      </c>
      <c r="AL1857" t="s">
        <v>84</v>
      </c>
      <c r="AM1857" t="s">
        <v>51</v>
      </c>
      <c r="AN1857" t="s">
        <v>52</v>
      </c>
      <c r="AO1857" t="s">
        <v>84</v>
      </c>
    </row>
    <row r="1858" spans="1:44" hidden="1" x14ac:dyDescent="0.2">
      <c r="A1858" t="s">
        <v>268</v>
      </c>
      <c r="B1858" t="s">
        <v>145</v>
      </c>
      <c r="C1858" t="s">
        <v>146</v>
      </c>
      <c r="D1858" t="s">
        <v>274</v>
      </c>
      <c r="E1858" t="s">
        <v>270</v>
      </c>
      <c r="F1858" s="1">
        <v>0.59444444444444444</v>
      </c>
      <c r="G1858">
        <v>0</v>
      </c>
      <c r="H1858">
        <v>2010</v>
      </c>
      <c r="I1858">
        <v>2010</v>
      </c>
      <c r="J1858">
        <v>1.5</v>
      </c>
      <c r="K1858">
        <v>0.245</v>
      </c>
      <c r="L1858">
        <v>0.5</v>
      </c>
      <c r="N1858">
        <v>5</v>
      </c>
      <c r="O1858">
        <v>0.5</v>
      </c>
      <c r="P1858">
        <v>0.19634954084936199</v>
      </c>
      <c r="Q1858">
        <v>492.45</v>
      </c>
      <c r="R1858">
        <v>1.6415</v>
      </c>
      <c r="S1858">
        <v>96.692331391268297</v>
      </c>
      <c r="T1858">
        <v>2</v>
      </c>
      <c r="U1858">
        <v>0.5</v>
      </c>
      <c r="V1858" t="s">
        <v>84</v>
      </c>
      <c r="W1858">
        <v>5</v>
      </c>
      <c r="X1858">
        <v>500</v>
      </c>
      <c r="Y1858">
        <v>100</v>
      </c>
      <c r="Z1858">
        <v>0</v>
      </c>
      <c r="AA1858"/>
      <c r="AB1858">
        <v>19</v>
      </c>
      <c r="AC1858">
        <v>3</v>
      </c>
      <c r="AD1858">
        <v>6</v>
      </c>
      <c r="AE1858">
        <v>10</v>
      </c>
      <c r="AF1858">
        <v>6.3333333333333304</v>
      </c>
      <c r="AG1858">
        <v>13.0999702710762</v>
      </c>
      <c r="AH1858">
        <v>1266.6666666666599</v>
      </c>
      <c r="AI1858">
        <v>500</v>
      </c>
      <c r="AJ1858" t="s">
        <v>84</v>
      </c>
      <c r="AK1858" t="s">
        <v>63</v>
      </c>
      <c r="AL1858" t="s">
        <v>84</v>
      </c>
      <c r="AM1858" t="s">
        <v>51</v>
      </c>
      <c r="AN1858" t="s">
        <v>52</v>
      </c>
      <c r="AO1858" t="s">
        <v>84</v>
      </c>
    </row>
    <row r="1859" spans="1:44" hidden="1" x14ac:dyDescent="0.2">
      <c r="A1859" t="s">
        <v>268</v>
      </c>
      <c r="B1859" t="s">
        <v>145</v>
      </c>
      <c r="C1859" t="s">
        <v>146</v>
      </c>
      <c r="D1859" t="s">
        <v>274</v>
      </c>
      <c r="E1859" t="s">
        <v>270</v>
      </c>
      <c r="F1859" s="1">
        <v>0.59444444444444444</v>
      </c>
      <c r="G1859">
        <v>0</v>
      </c>
      <c r="H1859">
        <v>2010</v>
      </c>
      <c r="I1859">
        <v>2010</v>
      </c>
      <c r="J1859">
        <v>1.5</v>
      </c>
      <c r="K1859">
        <v>0.245</v>
      </c>
      <c r="L1859">
        <v>0.5</v>
      </c>
      <c r="N1859">
        <v>5</v>
      </c>
      <c r="O1859">
        <v>0.5</v>
      </c>
      <c r="P1859">
        <v>0.19634954084936199</v>
      </c>
      <c r="Q1859">
        <v>492.45</v>
      </c>
      <c r="R1859">
        <v>1.6415</v>
      </c>
      <c r="S1859">
        <v>96.692331391268297</v>
      </c>
      <c r="T1859">
        <v>2</v>
      </c>
      <c r="U1859">
        <v>0.5</v>
      </c>
      <c r="V1859" t="s">
        <v>85</v>
      </c>
      <c r="W1859" s="2">
        <v>5</v>
      </c>
      <c r="X1859" s="2">
        <v>1000</v>
      </c>
      <c r="Y1859" s="2">
        <v>200</v>
      </c>
      <c r="Z1859" s="2">
        <v>0</v>
      </c>
      <c r="AB1859" s="2">
        <v>76</v>
      </c>
      <c r="AC1859" s="2">
        <v>16</v>
      </c>
      <c r="AD1859" s="2">
        <v>30</v>
      </c>
      <c r="AE1859" s="2">
        <v>30</v>
      </c>
      <c r="AF1859" s="2">
        <v>25.3333333333333</v>
      </c>
      <c r="AG1859" s="2">
        <v>104.79976216860901</v>
      </c>
      <c r="AH1859" s="2">
        <v>10133.333333333299</v>
      </c>
      <c r="AI1859">
        <v>200</v>
      </c>
      <c r="AJ1859" t="s">
        <v>85</v>
      </c>
      <c r="AK1859" t="s">
        <v>50</v>
      </c>
      <c r="AL1859" t="s">
        <v>85</v>
      </c>
      <c r="AM1859" t="s">
        <v>51</v>
      </c>
      <c r="AN1859" t="s">
        <v>52</v>
      </c>
      <c r="AO1859" t="s">
        <v>53</v>
      </c>
      <c r="AP1859" t="s">
        <v>54</v>
      </c>
      <c r="AQ1859" t="s">
        <v>57</v>
      </c>
      <c r="AR1859" t="s">
        <v>85</v>
      </c>
    </row>
    <row r="1860" spans="1:44" hidden="1" x14ac:dyDescent="0.2">
      <c r="A1860" t="s">
        <v>268</v>
      </c>
      <c r="B1860" t="s">
        <v>145</v>
      </c>
      <c r="C1860" t="s">
        <v>146</v>
      </c>
      <c r="D1860" t="s">
        <v>274</v>
      </c>
      <c r="E1860" t="s">
        <v>270</v>
      </c>
      <c r="F1860" s="1">
        <v>0.59444444444444444</v>
      </c>
      <c r="G1860">
        <v>0</v>
      </c>
      <c r="H1860">
        <v>2010</v>
      </c>
      <c r="I1860">
        <v>2010</v>
      </c>
      <c r="J1860">
        <v>1.5</v>
      </c>
      <c r="K1860">
        <v>0.245</v>
      </c>
      <c r="L1860">
        <v>0.5</v>
      </c>
      <c r="N1860">
        <v>5</v>
      </c>
      <c r="O1860">
        <v>0.5</v>
      </c>
      <c r="P1860">
        <v>0.19634954084936199</v>
      </c>
      <c r="Q1860">
        <v>492.45</v>
      </c>
      <c r="R1860">
        <v>1.6415</v>
      </c>
      <c r="S1860">
        <v>96.692331391268297</v>
      </c>
      <c r="T1860">
        <v>2</v>
      </c>
      <c r="U1860">
        <v>0.5</v>
      </c>
      <c r="V1860" t="s">
        <v>85</v>
      </c>
      <c r="W1860" s="2">
        <v>5</v>
      </c>
      <c r="X1860" s="2">
        <v>500</v>
      </c>
      <c r="Y1860" s="2">
        <v>100</v>
      </c>
      <c r="Z1860" s="2">
        <v>0</v>
      </c>
      <c r="AB1860" s="2">
        <v>8</v>
      </c>
      <c r="AC1860" s="2">
        <v>2</v>
      </c>
      <c r="AD1860" s="2">
        <v>1</v>
      </c>
      <c r="AE1860" s="2">
        <v>5</v>
      </c>
      <c r="AF1860" s="2">
        <v>2.6666666666666599</v>
      </c>
      <c r="AG1860" s="2">
        <v>5.51577695624262</v>
      </c>
      <c r="AH1860" s="2">
        <v>533.33333333333303</v>
      </c>
      <c r="AI1860">
        <v>500</v>
      </c>
      <c r="AJ1860" t="s">
        <v>85</v>
      </c>
      <c r="AK1860" t="s">
        <v>50</v>
      </c>
      <c r="AL1860" t="s">
        <v>85</v>
      </c>
      <c r="AM1860" t="s">
        <v>51</v>
      </c>
      <c r="AN1860" t="s">
        <v>52</v>
      </c>
      <c r="AO1860" t="s">
        <v>53</v>
      </c>
      <c r="AP1860" t="s">
        <v>54</v>
      </c>
      <c r="AQ1860" t="s">
        <v>57</v>
      </c>
      <c r="AR1860" t="s">
        <v>85</v>
      </c>
    </row>
    <row r="1861" spans="1:44" hidden="1" x14ac:dyDescent="0.2">
      <c r="A1861" t="s">
        <v>268</v>
      </c>
      <c r="B1861" t="s">
        <v>145</v>
      </c>
      <c r="C1861" t="s">
        <v>146</v>
      </c>
      <c r="D1861" t="s">
        <v>274</v>
      </c>
      <c r="E1861" t="s">
        <v>270</v>
      </c>
      <c r="F1861" s="1">
        <v>0.59444444444444444</v>
      </c>
      <c r="G1861">
        <v>0</v>
      </c>
      <c r="H1861">
        <v>2010</v>
      </c>
      <c r="I1861">
        <v>2010</v>
      </c>
      <c r="J1861">
        <v>1.5</v>
      </c>
      <c r="K1861">
        <v>0.245</v>
      </c>
      <c r="L1861">
        <v>0.5</v>
      </c>
      <c r="N1861">
        <v>5</v>
      </c>
      <c r="O1861">
        <v>0.5</v>
      </c>
      <c r="P1861">
        <v>0.19634954084936199</v>
      </c>
      <c r="Q1861">
        <v>492.45</v>
      </c>
      <c r="R1861">
        <v>1.6415</v>
      </c>
      <c r="S1861">
        <v>96.692331391268297</v>
      </c>
      <c r="T1861">
        <v>2</v>
      </c>
      <c r="U1861">
        <v>0.5</v>
      </c>
      <c r="V1861" t="s">
        <v>121</v>
      </c>
      <c r="W1861">
        <v>5</v>
      </c>
      <c r="X1861">
        <v>500</v>
      </c>
      <c r="Y1861">
        <v>100</v>
      </c>
      <c r="Z1861">
        <v>0</v>
      </c>
      <c r="AA1861"/>
      <c r="AB1861">
        <v>6</v>
      </c>
      <c r="AC1861">
        <v>2</v>
      </c>
      <c r="AD1861">
        <v>2</v>
      </c>
      <c r="AE1861">
        <v>2</v>
      </c>
      <c r="AF1861">
        <v>2</v>
      </c>
      <c r="AG1861">
        <v>4.1368327171819601</v>
      </c>
      <c r="AH1861">
        <v>400</v>
      </c>
      <c r="AI1861">
        <v>500</v>
      </c>
    </row>
    <row r="1862" spans="1:44" hidden="1" x14ac:dyDescent="0.2">
      <c r="A1862" t="s">
        <v>268</v>
      </c>
      <c r="B1862" t="s">
        <v>145</v>
      </c>
      <c r="C1862" t="s">
        <v>146</v>
      </c>
      <c r="D1862" t="s">
        <v>274</v>
      </c>
      <c r="E1862" t="s">
        <v>270</v>
      </c>
      <c r="F1862" s="1">
        <v>0.59444444444444444</v>
      </c>
      <c r="G1862">
        <v>0</v>
      </c>
      <c r="H1862">
        <v>2010</v>
      </c>
      <c r="I1862">
        <v>2010</v>
      </c>
      <c r="J1862">
        <v>1.5</v>
      </c>
      <c r="K1862">
        <v>0.245</v>
      </c>
      <c r="L1862">
        <v>0.5</v>
      </c>
      <c r="N1862">
        <v>5</v>
      </c>
      <c r="O1862">
        <v>0.5</v>
      </c>
      <c r="P1862">
        <v>0.19634954084936199</v>
      </c>
      <c r="Q1862">
        <v>492.45</v>
      </c>
      <c r="R1862">
        <v>1.6415</v>
      </c>
      <c r="S1862">
        <v>96.692331391268297</v>
      </c>
      <c r="T1862">
        <v>2</v>
      </c>
      <c r="U1862">
        <v>0.5</v>
      </c>
      <c r="V1862" t="s">
        <v>226</v>
      </c>
      <c r="W1862" s="2">
        <v>5</v>
      </c>
      <c r="X1862" s="2">
        <v>500</v>
      </c>
      <c r="Y1862" s="2">
        <v>100</v>
      </c>
      <c r="Z1862" s="2">
        <v>0</v>
      </c>
      <c r="AB1862" s="2">
        <v>1</v>
      </c>
      <c r="AC1862" s="2">
        <v>0</v>
      </c>
      <c r="AD1862" s="2">
        <v>0</v>
      </c>
      <c r="AE1862" s="2">
        <v>1</v>
      </c>
      <c r="AF1862" s="2">
        <v>0.33333333333333298</v>
      </c>
      <c r="AG1862" s="2">
        <v>0.68947211953032705</v>
      </c>
      <c r="AH1862" s="2">
        <v>66.6666666666666</v>
      </c>
      <c r="AI1862">
        <v>500</v>
      </c>
      <c r="AJ1862" t="s">
        <v>226</v>
      </c>
      <c r="AK1862" t="s">
        <v>50</v>
      </c>
      <c r="AL1862" t="s">
        <v>226</v>
      </c>
      <c r="AM1862" t="s">
        <v>51</v>
      </c>
      <c r="AN1862" t="s">
        <v>52</v>
      </c>
      <c r="AO1862" t="s">
        <v>53</v>
      </c>
      <c r="AP1862" t="s">
        <v>54</v>
      </c>
      <c r="AQ1862" t="s">
        <v>227</v>
      </c>
      <c r="AR1862" t="s">
        <v>226</v>
      </c>
    </row>
    <row r="1863" spans="1:44" hidden="1" x14ac:dyDescent="0.2">
      <c r="A1863" t="s">
        <v>268</v>
      </c>
      <c r="B1863" t="s">
        <v>145</v>
      </c>
      <c r="C1863" t="s">
        <v>146</v>
      </c>
      <c r="D1863" t="s">
        <v>274</v>
      </c>
      <c r="E1863" t="s">
        <v>270</v>
      </c>
      <c r="F1863" s="1">
        <v>0.59444444444444444</v>
      </c>
      <c r="G1863">
        <v>0</v>
      </c>
      <c r="H1863">
        <v>2010</v>
      </c>
      <c r="I1863">
        <v>2010</v>
      </c>
      <c r="J1863">
        <v>1.5</v>
      </c>
      <c r="K1863">
        <v>0.245</v>
      </c>
      <c r="L1863">
        <v>0.5</v>
      </c>
      <c r="N1863">
        <v>5</v>
      </c>
      <c r="O1863">
        <v>0.5</v>
      </c>
      <c r="P1863">
        <v>0.19634954084936199</v>
      </c>
      <c r="Q1863">
        <v>492.45</v>
      </c>
      <c r="R1863">
        <v>1.6415</v>
      </c>
      <c r="S1863">
        <v>96.692331391268297</v>
      </c>
      <c r="T1863">
        <v>2</v>
      </c>
      <c r="U1863">
        <v>0.5</v>
      </c>
      <c r="V1863" t="s">
        <v>111</v>
      </c>
      <c r="W1863">
        <v>5</v>
      </c>
      <c r="X1863">
        <v>1000</v>
      </c>
      <c r="Y1863">
        <v>200</v>
      </c>
      <c r="Z1863">
        <v>0</v>
      </c>
      <c r="AA1863"/>
      <c r="AB1863">
        <v>1</v>
      </c>
      <c r="AC1863">
        <v>0</v>
      </c>
      <c r="AD1863">
        <v>0</v>
      </c>
      <c r="AE1863">
        <v>1</v>
      </c>
      <c r="AF1863">
        <v>0.33333333333333298</v>
      </c>
      <c r="AG1863">
        <v>1.3789442390606499</v>
      </c>
      <c r="AH1863">
        <v>133.333333333333</v>
      </c>
      <c r="AI1863">
        <v>200</v>
      </c>
      <c r="AJ1863" t="s">
        <v>111</v>
      </c>
      <c r="AK1863" t="s">
        <v>63</v>
      </c>
      <c r="AL1863" t="s">
        <v>111</v>
      </c>
      <c r="AM1863" t="s">
        <v>51</v>
      </c>
      <c r="AN1863" t="s">
        <v>112</v>
      </c>
      <c r="AO1863" t="s">
        <v>111</v>
      </c>
    </row>
    <row r="1864" spans="1:44" hidden="1" x14ac:dyDescent="0.2">
      <c r="A1864" t="s">
        <v>268</v>
      </c>
      <c r="B1864" t="s">
        <v>145</v>
      </c>
      <c r="C1864" t="s">
        <v>146</v>
      </c>
      <c r="D1864" t="s">
        <v>274</v>
      </c>
      <c r="E1864" t="s">
        <v>270</v>
      </c>
      <c r="F1864" s="1">
        <v>0.59444444444444444</v>
      </c>
      <c r="G1864">
        <v>0</v>
      </c>
      <c r="H1864">
        <v>2010</v>
      </c>
      <c r="I1864">
        <v>2010</v>
      </c>
      <c r="J1864">
        <v>1.5</v>
      </c>
      <c r="K1864">
        <v>0.245</v>
      </c>
      <c r="L1864">
        <v>0.5</v>
      </c>
      <c r="N1864">
        <v>5</v>
      </c>
      <c r="O1864">
        <v>0.5</v>
      </c>
      <c r="P1864">
        <v>0.19634954084936199</v>
      </c>
      <c r="Q1864">
        <v>492.45</v>
      </c>
      <c r="R1864">
        <v>1.6415</v>
      </c>
      <c r="S1864">
        <v>96.692331391268297</v>
      </c>
      <c r="T1864">
        <v>2</v>
      </c>
      <c r="U1864">
        <v>0.5</v>
      </c>
      <c r="V1864" t="s">
        <v>111</v>
      </c>
      <c r="W1864">
        <v>5</v>
      </c>
      <c r="X1864">
        <v>500</v>
      </c>
      <c r="Y1864">
        <v>100</v>
      </c>
      <c r="Z1864">
        <v>0</v>
      </c>
      <c r="AA1864"/>
      <c r="AB1864">
        <v>1</v>
      </c>
      <c r="AC1864">
        <v>0</v>
      </c>
      <c r="AD1864">
        <v>0</v>
      </c>
      <c r="AE1864">
        <v>1</v>
      </c>
      <c r="AF1864">
        <v>0.33333333333333298</v>
      </c>
      <c r="AG1864">
        <v>0.68947211953032705</v>
      </c>
      <c r="AH1864">
        <v>66.6666666666666</v>
      </c>
      <c r="AI1864">
        <v>500</v>
      </c>
      <c r="AJ1864" t="s">
        <v>111</v>
      </c>
      <c r="AK1864" t="s">
        <v>63</v>
      </c>
      <c r="AL1864" t="s">
        <v>111</v>
      </c>
      <c r="AM1864" t="s">
        <v>51</v>
      </c>
      <c r="AN1864" t="s">
        <v>112</v>
      </c>
      <c r="AO1864" t="s">
        <v>111</v>
      </c>
    </row>
    <row r="1865" spans="1:44" hidden="1" x14ac:dyDescent="0.2">
      <c r="A1865" t="s">
        <v>268</v>
      </c>
      <c r="B1865" t="s">
        <v>145</v>
      </c>
      <c r="C1865" t="s">
        <v>146</v>
      </c>
      <c r="D1865" t="s">
        <v>274</v>
      </c>
      <c r="E1865" t="s">
        <v>270</v>
      </c>
      <c r="F1865" s="1">
        <v>0.59444444444444444</v>
      </c>
      <c r="G1865">
        <v>0</v>
      </c>
      <c r="H1865">
        <v>2010</v>
      </c>
      <c r="I1865">
        <v>2010</v>
      </c>
      <c r="J1865">
        <v>1.5</v>
      </c>
      <c r="K1865">
        <v>0.245</v>
      </c>
      <c r="L1865">
        <v>0.5</v>
      </c>
      <c r="N1865">
        <v>5</v>
      </c>
      <c r="O1865">
        <v>0.5</v>
      </c>
      <c r="P1865">
        <v>0.19634954084936199</v>
      </c>
      <c r="Q1865">
        <v>492.45</v>
      </c>
      <c r="R1865">
        <v>1.6415</v>
      </c>
      <c r="S1865">
        <v>96.692331391268297</v>
      </c>
      <c r="T1865">
        <v>2</v>
      </c>
      <c r="U1865">
        <v>0.5</v>
      </c>
      <c r="V1865" t="s">
        <v>86</v>
      </c>
      <c r="W1865">
        <v>5</v>
      </c>
      <c r="X1865">
        <v>1000</v>
      </c>
      <c r="Y1865">
        <v>200</v>
      </c>
      <c r="Z1865">
        <v>0</v>
      </c>
      <c r="AA1865"/>
      <c r="AB1865">
        <v>1</v>
      </c>
      <c r="AC1865">
        <v>0</v>
      </c>
      <c r="AD1865">
        <v>1</v>
      </c>
      <c r="AE1865">
        <v>0</v>
      </c>
      <c r="AF1865">
        <v>0.33333333333333298</v>
      </c>
      <c r="AG1865">
        <v>1.3789442390606499</v>
      </c>
      <c r="AH1865">
        <v>133.333333333333</v>
      </c>
      <c r="AI1865">
        <v>200</v>
      </c>
      <c r="AJ1865" t="s">
        <v>86</v>
      </c>
      <c r="AK1865" t="s">
        <v>87</v>
      </c>
      <c r="AL1865" t="s">
        <v>86</v>
      </c>
      <c r="AM1865" t="s">
        <v>51</v>
      </c>
      <c r="AN1865" t="s">
        <v>88</v>
      </c>
      <c r="AO1865" t="s">
        <v>89</v>
      </c>
      <c r="AP1865" t="s">
        <v>86</v>
      </c>
    </row>
    <row r="1866" spans="1:44" hidden="1" x14ac:dyDescent="0.2">
      <c r="A1866" t="s">
        <v>268</v>
      </c>
      <c r="B1866" t="s">
        <v>145</v>
      </c>
      <c r="C1866" t="s">
        <v>146</v>
      </c>
      <c r="D1866" t="s">
        <v>274</v>
      </c>
      <c r="E1866" t="s">
        <v>270</v>
      </c>
      <c r="F1866" s="1">
        <v>0.59444444444444444</v>
      </c>
      <c r="G1866">
        <v>0</v>
      </c>
      <c r="H1866">
        <v>2010</v>
      </c>
      <c r="I1866">
        <v>2010</v>
      </c>
      <c r="J1866">
        <v>1.5</v>
      </c>
      <c r="K1866">
        <v>0.245</v>
      </c>
      <c r="L1866">
        <v>0.5</v>
      </c>
      <c r="N1866">
        <v>5</v>
      </c>
      <c r="O1866">
        <v>0.5</v>
      </c>
      <c r="P1866">
        <v>0.19634954084936199</v>
      </c>
      <c r="Q1866">
        <v>492.45</v>
      </c>
      <c r="R1866">
        <v>1.6415</v>
      </c>
      <c r="S1866">
        <v>96.692331391268297</v>
      </c>
      <c r="T1866">
        <v>2</v>
      </c>
      <c r="U1866">
        <v>0.5</v>
      </c>
      <c r="V1866" t="s">
        <v>113</v>
      </c>
      <c r="W1866">
        <v>5</v>
      </c>
      <c r="X1866">
        <v>1000</v>
      </c>
      <c r="Y1866">
        <v>200</v>
      </c>
      <c r="Z1866">
        <v>0</v>
      </c>
      <c r="AA1866"/>
      <c r="AB1866">
        <v>1</v>
      </c>
      <c r="AC1866">
        <v>1</v>
      </c>
      <c r="AD1866">
        <v>0</v>
      </c>
      <c r="AE1866">
        <v>0</v>
      </c>
      <c r="AF1866">
        <v>0.33333333333333298</v>
      </c>
      <c r="AG1866">
        <v>1.3789442390606499</v>
      </c>
      <c r="AH1866">
        <v>133.333333333333</v>
      </c>
      <c r="AI1866">
        <v>200</v>
      </c>
    </row>
    <row r="1867" spans="1:44" hidden="1" x14ac:dyDescent="0.2">
      <c r="A1867" t="s">
        <v>268</v>
      </c>
      <c r="B1867" t="s">
        <v>145</v>
      </c>
      <c r="C1867" t="s">
        <v>146</v>
      </c>
      <c r="D1867" t="s">
        <v>274</v>
      </c>
      <c r="E1867" t="s">
        <v>270</v>
      </c>
      <c r="F1867" s="1">
        <v>0.59444444444444444</v>
      </c>
      <c r="G1867">
        <v>0</v>
      </c>
      <c r="H1867">
        <v>2010</v>
      </c>
      <c r="I1867">
        <v>2010</v>
      </c>
      <c r="J1867">
        <v>1.5</v>
      </c>
      <c r="K1867">
        <v>0.245</v>
      </c>
      <c r="L1867">
        <v>0.5</v>
      </c>
      <c r="N1867">
        <v>5</v>
      </c>
      <c r="O1867">
        <v>0.5</v>
      </c>
      <c r="P1867">
        <v>0.19634954084936199</v>
      </c>
      <c r="Q1867">
        <v>492.45</v>
      </c>
      <c r="R1867">
        <v>1.6415</v>
      </c>
      <c r="S1867">
        <v>96.692331391268297</v>
      </c>
      <c r="T1867">
        <v>2</v>
      </c>
      <c r="U1867">
        <v>0.5</v>
      </c>
      <c r="V1867" t="s">
        <v>113</v>
      </c>
      <c r="W1867">
        <v>5</v>
      </c>
      <c r="X1867">
        <v>500</v>
      </c>
      <c r="Y1867">
        <v>100</v>
      </c>
      <c r="Z1867">
        <v>0</v>
      </c>
      <c r="AA1867"/>
      <c r="AB1867">
        <v>1</v>
      </c>
      <c r="AC1867">
        <v>0</v>
      </c>
      <c r="AD1867">
        <v>1</v>
      </c>
      <c r="AE1867">
        <v>0</v>
      </c>
      <c r="AF1867">
        <v>0.33333333333333298</v>
      </c>
      <c r="AG1867">
        <v>0.68947211953032705</v>
      </c>
      <c r="AH1867">
        <v>66.6666666666666</v>
      </c>
      <c r="AI1867">
        <v>500</v>
      </c>
    </row>
    <row r="1868" spans="1:44" hidden="1" x14ac:dyDescent="0.2">
      <c r="A1868" t="s">
        <v>268</v>
      </c>
      <c r="B1868" t="s">
        <v>145</v>
      </c>
      <c r="C1868" t="s">
        <v>146</v>
      </c>
      <c r="D1868" t="s">
        <v>274</v>
      </c>
      <c r="E1868" t="s">
        <v>270</v>
      </c>
      <c r="F1868" s="1">
        <v>0.59444444444444444</v>
      </c>
      <c r="G1868">
        <v>0</v>
      </c>
      <c r="H1868">
        <v>2010</v>
      </c>
      <c r="I1868">
        <v>2010</v>
      </c>
      <c r="J1868">
        <v>1.5</v>
      </c>
      <c r="K1868">
        <v>0.245</v>
      </c>
      <c r="L1868">
        <v>0.5</v>
      </c>
      <c r="N1868">
        <v>5</v>
      </c>
      <c r="O1868">
        <v>0.5</v>
      </c>
      <c r="P1868">
        <v>0.19634954084936199</v>
      </c>
      <c r="Q1868">
        <v>492.45</v>
      </c>
      <c r="R1868">
        <v>1.6415</v>
      </c>
      <c r="S1868">
        <v>96.692331391268297</v>
      </c>
      <c r="T1868">
        <v>2</v>
      </c>
      <c r="U1868">
        <v>0.5</v>
      </c>
      <c r="V1868" t="s">
        <v>176</v>
      </c>
      <c r="W1868" s="2">
        <v>5</v>
      </c>
      <c r="X1868" s="2">
        <v>500</v>
      </c>
      <c r="Y1868" s="2">
        <v>100</v>
      </c>
      <c r="Z1868" s="2">
        <v>0</v>
      </c>
      <c r="AB1868" s="2">
        <v>1</v>
      </c>
      <c r="AC1868" s="2">
        <v>0</v>
      </c>
      <c r="AD1868" s="2">
        <v>1</v>
      </c>
      <c r="AE1868" s="2">
        <v>0</v>
      </c>
      <c r="AF1868" s="2">
        <v>0.33333333333333298</v>
      </c>
      <c r="AG1868" s="2">
        <v>0.68947211953032705</v>
      </c>
      <c r="AH1868" s="2">
        <v>66.6666666666666</v>
      </c>
      <c r="AI1868">
        <v>500</v>
      </c>
      <c r="AJ1868" t="s">
        <v>176</v>
      </c>
      <c r="AK1868" t="s">
        <v>50</v>
      </c>
      <c r="AL1868" t="s">
        <v>176</v>
      </c>
      <c r="AM1868" t="s">
        <v>51</v>
      </c>
      <c r="AN1868" t="s">
        <v>52</v>
      </c>
      <c r="AO1868" t="s">
        <v>53</v>
      </c>
      <c r="AP1868" t="s">
        <v>54</v>
      </c>
      <c r="AQ1868" t="s">
        <v>177</v>
      </c>
      <c r="AR1868" t="s">
        <v>176</v>
      </c>
    </row>
    <row r="1869" spans="1:44" hidden="1" x14ac:dyDescent="0.2">
      <c r="A1869" t="s">
        <v>268</v>
      </c>
      <c r="B1869" t="s">
        <v>145</v>
      </c>
      <c r="C1869" t="s">
        <v>146</v>
      </c>
      <c r="D1869" t="s">
        <v>274</v>
      </c>
      <c r="E1869" t="s">
        <v>270</v>
      </c>
      <c r="F1869" s="1">
        <v>0.59444444444444444</v>
      </c>
      <c r="G1869">
        <v>0</v>
      </c>
      <c r="H1869">
        <v>2010</v>
      </c>
      <c r="I1869">
        <v>2010</v>
      </c>
      <c r="J1869">
        <v>1.5</v>
      </c>
      <c r="K1869">
        <v>0.245</v>
      </c>
      <c r="L1869">
        <v>0.5</v>
      </c>
      <c r="N1869">
        <v>5</v>
      </c>
      <c r="O1869">
        <v>0.5</v>
      </c>
      <c r="P1869">
        <v>0.19634954084936199</v>
      </c>
      <c r="Q1869">
        <v>492.45</v>
      </c>
      <c r="R1869">
        <v>1.6415</v>
      </c>
      <c r="S1869">
        <v>96.692331391268297</v>
      </c>
      <c r="T1869">
        <v>2</v>
      </c>
      <c r="U1869">
        <v>0.5</v>
      </c>
      <c r="V1869" t="s">
        <v>151</v>
      </c>
      <c r="W1869">
        <v>5</v>
      </c>
      <c r="X1869">
        <v>500</v>
      </c>
      <c r="Y1869">
        <v>100</v>
      </c>
      <c r="Z1869">
        <v>0</v>
      </c>
      <c r="AA1869"/>
      <c r="AB1869">
        <v>1</v>
      </c>
      <c r="AC1869">
        <v>0</v>
      </c>
      <c r="AD1869">
        <v>1</v>
      </c>
      <c r="AE1869">
        <v>0</v>
      </c>
      <c r="AF1869">
        <v>0.33333333333333298</v>
      </c>
      <c r="AG1869">
        <v>0.68947211953032705</v>
      </c>
      <c r="AH1869">
        <v>66.6666666666666</v>
      </c>
      <c r="AI1869">
        <v>500</v>
      </c>
    </row>
    <row r="1870" spans="1:44" hidden="1" x14ac:dyDescent="0.2">
      <c r="A1870" t="s">
        <v>268</v>
      </c>
      <c r="B1870" t="s">
        <v>145</v>
      </c>
      <c r="C1870" t="s">
        <v>146</v>
      </c>
      <c r="D1870" t="s">
        <v>274</v>
      </c>
      <c r="E1870" t="s">
        <v>270</v>
      </c>
      <c r="F1870" s="1">
        <v>0.59444444444444444</v>
      </c>
      <c r="G1870">
        <v>0</v>
      </c>
      <c r="H1870">
        <v>2010</v>
      </c>
      <c r="I1870">
        <v>2010</v>
      </c>
      <c r="J1870">
        <v>1.5</v>
      </c>
      <c r="K1870">
        <v>0.245</v>
      </c>
      <c r="L1870">
        <v>0.5</v>
      </c>
      <c r="N1870">
        <v>5</v>
      </c>
      <c r="O1870">
        <v>0.5</v>
      </c>
      <c r="P1870">
        <v>0.19634954084936199</v>
      </c>
      <c r="Q1870">
        <v>492.45</v>
      </c>
      <c r="R1870">
        <v>1.6415</v>
      </c>
      <c r="S1870">
        <v>96.692331391268297</v>
      </c>
      <c r="T1870">
        <v>2</v>
      </c>
      <c r="U1870">
        <v>0.5</v>
      </c>
      <c r="V1870" t="s">
        <v>114</v>
      </c>
      <c r="W1870">
        <v>5</v>
      </c>
      <c r="X1870">
        <v>1000</v>
      </c>
      <c r="Y1870">
        <v>200</v>
      </c>
      <c r="Z1870">
        <v>0</v>
      </c>
      <c r="AA1870"/>
      <c r="AB1870">
        <v>3</v>
      </c>
      <c r="AC1870">
        <v>0</v>
      </c>
      <c r="AD1870">
        <v>3</v>
      </c>
      <c r="AE1870">
        <v>0</v>
      </c>
      <c r="AF1870">
        <v>1</v>
      </c>
      <c r="AG1870">
        <v>4.1368327171819601</v>
      </c>
      <c r="AH1870">
        <v>400</v>
      </c>
      <c r="AI1870">
        <v>200</v>
      </c>
    </row>
    <row r="1871" spans="1:44" hidden="1" x14ac:dyDescent="0.2">
      <c r="A1871" t="s">
        <v>268</v>
      </c>
      <c r="B1871" t="s">
        <v>145</v>
      </c>
      <c r="C1871" t="s">
        <v>146</v>
      </c>
      <c r="D1871" t="s">
        <v>274</v>
      </c>
      <c r="E1871" t="s">
        <v>270</v>
      </c>
      <c r="F1871" s="1">
        <v>0.59444444444444444</v>
      </c>
      <c r="G1871">
        <v>0</v>
      </c>
      <c r="H1871">
        <v>2010</v>
      </c>
      <c r="I1871">
        <v>2010</v>
      </c>
      <c r="J1871">
        <v>1.5</v>
      </c>
      <c r="K1871">
        <v>0.245</v>
      </c>
      <c r="L1871">
        <v>0.5</v>
      </c>
      <c r="N1871">
        <v>5</v>
      </c>
      <c r="O1871">
        <v>0.5</v>
      </c>
      <c r="P1871">
        <v>0.19634954084936199</v>
      </c>
      <c r="Q1871">
        <v>492.45</v>
      </c>
      <c r="R1871">
        <v>1.6415</v>
      </c>
      <c r="S1871">
        <v>96.692331391268297</v>
      </c>
      <c r="T1871">
        <v>2</v>
      </c>
      <c r="U1871">
        <v>0.5</v>
      </c>
      <c r="V1871" t="s">
        <v>114</v>
      </c>
      <c r="W1871">
        <v>5</v>
      </c>
      <c r="X1871">
        <v>500</v>
      </c>
      <c r="Y1871">
        <v>100</v>
      </c>
      <c r="Z1871">
        <v>0</v>
      </c>
      <c r="AA1871"/>
      <c r="AB1871">
        <v>6</v>
      </c>
      <c r="AC1871">
        <v>3</v>
      </c>
      <c r="AD1871">
        <v>3</v>
      </c>
      <c r="AE1871">
        <v>0</v>
      </c>
      <c r="AF1871">
        <v>2</v>
      </c>
      <c r="AG1871">
        <v>4.1368327171819601</v>
      </c>
      <c r="AH1871">
        <v>400</v>
      </c>
      <c r="AI1871">
        <v>500</v>
      </c>
    </row>
    <row r="1872" spans="1:44" hidden="1" x14ac:dyDescent="0.2">
      <c r="A1872" t="s">
        <v>268</v>
      </c>
      <c r="B1872" t="s">
        <v>145</v>
      </c>
      <c r="C1872" t="s">
        <v>146</v>
      </c>
      <c r="D1872" t="s">
        <v>274</v>
      </c>
      <c r="E1872" t="s">
        <v>270</v>
      </c>
      <c r="F1872" s="1">
        <v>0.59444444444444444</v>
      </c>
      <c r="G1872">
        <v>0</v>
      </c>
      <c r="H1872">
        <v>2010</v>
      </c>
      <c r="I1872">
        <v>2010</v>
      </c>
      <c r="J1872">
        <v>1.5</v>
      </c>
      <c r="K1872">
        <v>0.245</v>
      </c>
      <c r="L1872">
        <v>0.5</v>
      </c>
      <c r="N1872">
        <v>5</v>
      </c>
      <c r="O1872">
        <v>0.5</v>
      </c>
      <c r="P1872">
        <v>0.19634954084936199</v>
      </c>
      <c r="Q1872">
        <v>492.45</v>
      </c>
      <c r="R1872">
        <v>1.6415</v>
      </c>
      <c r="S1872">
        <v>96.692331391268297</v>
      </c>
      <c r="T1872">
        <v>2</v>
      </c>
      <c r="U1872">
        <v>0.5</v>
      </c>
      <c r="V1872" t="s">
        <v>133</v>
      </c>
      <c r="W1872">
        <v>5</v>
      </c>
      <c r="X1872">
        <v>500</v>
      </c>
      <c r="Y1872">
        <v>100</v>
      </c>
      <c r="Z1872">
        <v>0</v>
      </c>
      <c r="AA1872"/>
      <c r="AB1872">
        <v>1</v>
      </c>
      <c r="AC1872">
        <v>1</v>
      </c>
      <c r="AD1872">
        <v>0</v>
      </c>
      <c r="AE1872">
        <v>0</v>
      </c>
      <c r="AF1872">
        <v>0.33333333333333298</v>
      </c>
      <c r="AG1872">
        <v>0.68947211953032705</v>
      </c>
      <c r="AH1872">
        <v>66.6666666666666</v>
      </c>
      <c r="AI1872">
        <v>500</v>
      </c>
    </row>
    <row r="1873" spans="1:44" hidden="1" x14ac:dyDescent="0.2">
      <c r="A1873" t="s">
        <v>268</v>
      </c>
      <c r="B1873" t="s">
        <v>145</v>
      </c>
      <c r="C1873" t="s">
        <v>146</v>
      </c>
      <c r="D1873" t="s">
        <v>274</v>
      </c>
      <c r="E1873" t="s">
        <v>270</v>
      </c>
      <c r="F1873" s="1">
        <v>0.59444444444444444</v>
      </c>
      <c r="G1873">
        <v>0</v>
      </c>
      <c r="H1873">
        <v>2010</v>
      </c>
      <c r="I1873">
        <v>2010</v>
      </c>
      <c r="J1873">
        <v>1.5</v>
      </c>
      <c r="K1873">
        <v>0.245</v>
      </c>
      <c r="L1873">
        <v>0.5</v>
      </c>
      <c r="N1873">
        <v>5</v>
      </c>
      <c r="O1873">
        <v>0.5</v>
      </c>
      <c r="P1873">
        <v>0.19634954084936199</v>
      </c>
      <c r="Q1873">
        <v>492.45</v>
      </c>
      <c r="R1873">
        <v>1.6415</v>
      </c>
      <c r="S1873">
        <v>96.692331391268297</v>
      </c>
      <c r="T1873">
        <v>2</v>
      </c>
      <c r="U1873">
        <v>0.5</v>
      </c>
      <c r="V1873" t="s">
        <v>93</v>
      </c>
      <c r="W1873" s="2">
        <v>5</v>
      </c>
      <c r="X1873" s="2">
        <v>500</v>
      </c>
      <c r="Y1873" s="2">
        <v>100</v>
      </c>
      <c r="Z1873" s="2">
        <v>0</v>
      </c>
      <c r="AB1873" s="2">
        <v>3</v>
      </c>
      <c r="AC1873" s="2">
        <v>1</v>
      </c>
      <c r="AD1873" s="2">
        <v>1</v>
      </c>
      <c r="AE1873" s="2">
        <v>1</v>
      </c>
      <c r="AF1873" s="2">
        <v>1</v>
      </c>
      <c r="AG1873" s="2">
        <v>2.0684163585909801</v>
      </c>
      <c r="AH1873" s="2">
        <v>200</v>
      </c>
      <c r="AI1873">
        <v>500</v>
      </c>
      <c r="AJ1873" t="s">
        <v>93</v>
      </c>
      <c r="AK1873" t="s">
        <v>50</v>
      </c>
      <c r="AL1873" t="s">
        <v>93</v>
      </c>
      <c r="AM1873" t="s">
        <v>51</v>
      </c>
      <c r="AN1873" t="s">
        <v>52</v>
      </c>
      <c r="AO1873" t="s">
        <v>53</v>
      </c>
      <c r="AP1873" t="s">
        <v>54</v>
      </c>
      <c r="AQ1873" t="s">
        <v>94</v>
      </c>
      <c r="AR1873" t="s">
        <v>93</v>
      </c>
    </row>
    <row r="1874" spans="1:44" hidden="1" x14ac:dyDescent="0.2">
      <c r="A1874" t="s">
        <v>268</v>
      </c>
      <c r="B1874" t="s">
        <v>145</v>
      </c>
      <c r="C1874" t="s">
        <v>146</v>
      </c>
      <c r="D1874" t="s">
        <v>274</v>
      </c>
      <c r="E1874" t="s">
        <v>270</v>
      </c>
      <c r="F1874" s="1">
        <v>0.59444444444444444</v>
      </c>
      <c r="G1874">
        <v>0</v>
      </c>
      <c r="H1874">
        <v>2010</v>
      </c>
      <c r="I1874">
        <v>2010</v>
      </c>
      <c r="J1874">
        <v>1.5</v>
      </c>
      <c r="K1874">
        <v>0.245</v>
      </c>
      <c r="L1874">
        <v>0.5</v>
      </c>
      <c r="N1874">
        <v>5</v>
      </c>
      <c r="O1874">
        <v>0.5</v>
      </c>
      <c r="P1874">
        <v>0.19634954084936199</v>
      </c>
      <c r="Q1874">
        <v>492.45</v>
      </c>
      <c r="R1874">
        <v>1.6415</v>
      </c>
      <c r="S1874">
        <v>96.692331391268297</v>
      </c>
      <c r="T1874">
        <v>2</v>
      </c>
      <c r="U1874">
        <v>0.5</v>
      </c>
      <c r="V1874" t="s">
        <v>95</v>
      </c>
      <c r="W1874" s="2">
        <v>5</v>
      </c>
      <c r="X1874" s="2">
        <v>1000</v>
      </c>
      <c r="Y1874" s="2">
        <v>200</v>
      </c>
      <c r="Z1874" s="2">
        <v>0</v>
      </c>
      <c r="AB1874" s="2">
        <v>2</v>
      </c>
      <c r="AC1874" s="2">
        <v>2</v>
      </c>
      <c r="AD1874" s="2">
        <v>0</v>
      </c>
      <c r="AE1874" s="2">
        <v>0</v>
      </c>
      <c r="AF1874" s="2">
        <v>0.66666666666666596</v>
      </c>
      <c r="AG1874" s="2">
        <v>2.75788847812131</v>
      </c>
      <c r="AH1874" s="2">
        <v>266.666666666666</v>
      </c>
      <c r="AI1874">
        <v>200</v>
      </c>
      <c r="AJ1874" t="s">
        <v>95</v>
      </c>
      <c r="AK1874" t="s">
        <v>65</v>
      </c>
      <c r="AL1874" t="s">
        <v>95</v>
      </c>
      <c r="AM1874" t="s">
        <v>51</v>
      </c>
      <c r="AN1874" t="s">
        <v>52</v>
      </c>
      <c r="AO1874" t="s">
        <v>53</v>
      </c>
      <c r="AP1874" t="s">
        <v>54</v>
      </c>
      <c r="AQ1874" t="s">
        <v>96</v>
      </c>
      <c r="AR1874" t="s">
        <v>97</v>
      </c>
    </row>
    <row r="1875" spans="1:44" hidden="1" x14ac:dyDescent="0.2">
      <c r="A1875" t="s">
        <v>268</v>
      </c>
      <c r="B1875" t="s">
        <v>145</v>
      </c>
      <c r="C1875" t="s">
        <v>146</v>
      </c>
      <c r="D1875" t="s">
        <v>274</v>
      </c>
      <c r="E1875" t="s">
        <v>270</v>
      </c>
      <c r="F1875" s="1">
        <v>0.59444444444444444</v>
      </c>
      <c r="G1875">
        <v>0</v>
      </c>
      <c r="H1875">
        <v>2010</v>
      </c>
      <c r="I1875">
        <v>2010</v>
      </c>
      <c r="J1875">
        <v>1.5</v>
      </c>
      <c r="K1875">
        <v>0.245</v>
      </c>
      <c r="L1875">
        <v>0.5</v>
      </c>
      <c r="N1875">
        <v>5</v>
      </c>
      <c r="O1875">
        <v>0.5</v>
      </c>
      <c r="P1875">
        <v>0.19634954084936199</v>
      </c>
      <c r="Q1875">
        <v>492.45</v>
      </c>
      <c r="R1875">
        <v>1.6415</v>
      </c>
      <c r="S1875">
        <v>96.692331391268297</v>
      </c>
      <c r="T1875">
        <v>2</v>
      </c>
      <c r="U1875">
        <v>0.5</v>
      </c>
      <c r="V1875" t="s">
        <v>95</v>
      </c>
      <c r="W1875" s="2">
        <v>5</v>
      </c>
      <c r="X1875" s="2">
        <v>500</v>
      </c>
      <c r="Y1875" s="2">
        <v>100</v>
      </c>
      <c r="Z1875" s="2">
        <v>0</v>
      </c>
      <c r="AB1875" s="2">
        <v>7</v>
      </c>
      <c r="AC1875" s="2">
        <v>3</v>
      </c>
      <c r="AD1875" s="2">
        <v>2</v>
      </c>
      <c r="AE1875" s="2">
        <v>2</v>
      </c>
      <c r="AF1875" s="2">
        <v>2.3333333333333299</v>
      </c>
      <c r="AG1875" s="2">
        <v>4.82630483671229</v>
      </c>
      <c r="AH1875" s="2">
        <v>466.666666666666</v>
      </c>
      <c r="AI1875">
        <v>500</v>
      </c>
      <c r="AJ1875" t="s">
        <v>95</v>
      </c>
      <c r="AK1875" t="s">
        <v>65</v>
      </c>
      <c r="AL1875" t="s">
        <v>95</v>
      </c>
      <c r="AM1875" t="s">
        <v>51</v>
      </c>
      <c r="AN1875" t="s">
        <v>52</v>
      </c>
      <c r="AO1875" t="s">
        <v>53</v>
      </c>
      <c r="AP1875" t="s">
        <v>54</v>
      </c>
      <c r="AQ1875" t="s">
        <v>96</v>
      </c>
      <c r="AR1875" t="s">
        <v>97</v>
      </c>
    </row>
    <row r="1876" spans="1:44" hidden="1" x14ac:dyDescent="0.2">
      <c r="A1876" t="s">
        <v>268</v>
      </c>
      <c r="B1876" t="s">
        <v>99</v>
      </c>
      <c r="C1876" t="s">
        <v>100</v>
      </c>
      <c r="D1876" t="s">
        <v>272</v>
      </c>
      <c r="E1876" t="s">
        <v>273</v>
      </c>
      <c r="F1876" s="1">
        <v>0.86527777777777781</v>
      </c>
      <c r="G1876">
        <v>0</v>
      </c>
      <c r="H1876">
        <v>3194</v>
      </c>
      <c r="I1876">
        <v>3194</v>
      </c>
      <c r="J1876">
        <v>1.5</v>
      </c>
      <c r="K1876">
        <v>0.245</v>
      </c>
      <c r="L1876">
        <v>0.5</v>
      </c>
      <c r="N1876">
        <v>5</v>
      </c>
      <c r="O1876">
        <v>0.5</v>
      </c>
      <c r="P1876">
        <v>0.19634954084936199</v>
      </c>
      <c r="Q1876">
        <v>782.53</v>
      </c>
      <c r="R1876">
        <v>2.6084333333333301</v>
      </c>
      <c r="S1876">
        <v>153.64940620085099</v>
      </c>
      <c r="T1876">
        <v>2</v>
      </c>
      <c r="U1876">
        <v>0.5</v>
      </c>
      <c r="V1876" t="s">
        <v>98</v>
      </c>
      <c r="W1876">
        <v>5</v>
      </c>
      <c r="X1876">
        <v>1000</v>
      </c>
      <c r="Y1876">
        <v>200</v>
      </c>
      <c r="Z1876">
        <v>0</v>
      </c>
      <c r="AA1876"/>
      <c r="AB1876">
        <v>1</v>
      </c>
      <c r="AC1876">
        <v>1</v>
      </c>
      <c r="AD1876">
        <v>0</v>
      </c>
      <c r="AE1876">
        <v>0</v>
      </c>
      <c r="AF1876">
        <v>0.33333333333333298</v>
      </c>
      <c r="AG1876">
        <v>0.86777643096803903</v>
      </c>
      <c r="AH1876">
        <v>133.333333333333</v>
      </c>
      <c r="AI1876">
        <v>200</v>
      </c>
      <c r="AJ1876" t="s">
        <v>98</v>
      </c>
      <c r="AK1876" t="s">
        <v>63</v>
      </c>
      <c r="AL1876" t="s">
        <v>98</v>
      </c>
      <c r="AM1876" t="s">
        <v>51</v>
      </c>
      <c r="AN1876" t="s">
        <v>88</v>
      </c>
      <c r="AO1876" t="s">
        <v>98</v>
      </c>
    </row>
    <row r="1877" spans="1:44" hidden="1" x14ac:dyDescent="0.2">
      <c r="A1877" t="s">
        <v>268</v>
      </c>
      <c r="B1877" t="s">
        <v>99</v>
      </c>
      <c r="C1877" t="s">
        <v>100</v>
      </c>
      <c r="D1877" t="s">
        <v>272</v>
      </c>
      <c r="E1877" t="s">
        <v>273</v>
      </c>
      <c r="F1877" s="1">
        <v>0.86527777777777781</v>
      </c>
      <c r="G1877">
        <v>0</v>
      </c>
      <c r="H1877">
        <v>3194</v>
      </c>
      <c r="I1877">
        <v>3194</v>
      </c>
      <c r="J1877">
        <v>1.5</v>
      </c>
      <c r="K1877">
        <v>0.245</v>
      </c>
      <c r="L1877">
        <v>0.5</v>
      </c>
      <c r="N1877">
        <v>5</v>
      </c>
      <c r="O1877">
        <v>0.5</v>
      </c>
      <c r="P1877">
        <v>0.19634954084936199</v>
      </c>
      <c r="Q1877">
        <v>782.53</v>
      </c>
      <c r="R1877">
        <v>2.6084333333333301</v>
      </c>
      <c r="S1877">
        <v>153.64940620085099</v>
      </c>
      <c r="T1877">
        <v>2</v>
      </c>
      <c r="U1877">
        <v>0.5</v>
      </c>
      <c r="V1877" t="s">
        <v>115</v>
      </c>
      <c r="W1877">
        <v>5</v>
      </c>
      <c r="X1877">
        <v>1000</v>
      </c>
      <c r="Y1877">
        <v>200</v>
      </c>
      <c r="Z1877">
        <v>0</v>
      </c>
      <c r="AA1877"/>
      <c r="AB1877">
        <v>2</v>
      </c>
      <c r="AC1877">
        <v>0</v>
      </c>
      <c r="AD1877">
        <v>0</v>
      </c>
      <c r="AE1877">
        <v>2</v>
      </c>
      <c r="AF1877">
        <v>0.66666666666666596</v>
      </c>
      <c r="AG1877">
        <v>1.7355528619360701</v>
      </c>
      <c r="AH1877">
        <v>266.666666666666</v>
      </c>
      <c r="AI1877">
        <v>200</v>
      </c>
      <c r="AJ1877" t="s">
        <v>115</v>
      </c>
      <c r="AK1877" t="s">
        <v>116</v>
      </c>
      <c r="AL1877" t="s">
        <v>115</v>
      </c>
      <c r="AM1877" t="s">
        <v>51</v>
      </c>
      <c r="AN1877" t="s">
        <v>52</v>
      </c>
      <c r="AO1877" t="s">
        <v>110</v>
      </c>
      <c r="AP1877" t="s">
        <v>117</v>
      </c>
    </row>
    <row r="1878" spans="1:44" hidden="1" x14ac:dyDescent="0.2">
      <c r="A1878" t="s">
        <v>268</v>
      </c>
      <c r="B1878" t="s">
        <v>99</v>
      </c>
      <c r="C1878" t="s">
        <v>100</v>
      </c>
      <c r="D1878" t="s">
        <v>272</v>
      </c>
      <c r="E1878" t="s">
        <v>273</v>
      </c>
      <c r="F1878" s="1">
        <v>0.86527777777777781</v>
      </c>
      <c r="G1878">
        <v>0</v>
      </c>
      <c r="H1878">
        <v>3194</v>
      </c>
      <c r="I1878">
        <v>3194</v>
      </c>
      <c r="J1878">
        <v>1.5</v>
      </c>
      <c r="K1878">
        <v>0.245</v>
      </c>
      <c r="L1878">
        <v>0.5</v>
      </c>
      <c r="N1878">
        <v>5</v>
      </c>
      <c r="O1878">
        <v>0.5</v>
      </c>
      <c r="P1878">
        <v>0.19634954084936199</v>
      </c>
      <c r="Q1878">
        <v>782.53</v>
      </c>
      <c r="R1878">
        <v>2.6084333333333301</v>
      </c>
      <c r="S1878">
        <v>153.64940620085099</v>
      </c>
      <c r="T1878">
        <v>2</v>
      </c>
      <c r="U1878">
        <v>0.5</v>
      </c>
      <c r="V1878" t="s">
        <v>56</v>
      </c>
      <c r="W1878" s="2">
        <v>5</v>
      </c>
      <c r="X1878" s="2">
        <v>1000</v>
      </c>
      <c r="Y1878" s="2">
        <v>200</v>
      </c>
      <c r="Z1878" s="2">
        <v>0</v>
      </c>
      <c r="AB1878" s="2">
        <v>27</v>
      </c>
      <c r="AC1878" s="2">
        <v>8</v>
      </c>
      <c r="AD1878" s="2">
        <v>10</v>
      </c>
      <c r="AE1878" s="2">
        <v>9</v>
      </c>
      <c r="AF1878" s="2">
        <v>9</v>
      </c>
      <c r="AG1878" s="2">
        <v>23.429963636137</v>
      </c>
      <c r="AH1878" s="2">
        <v>3600</v>
      </c>
      <c r="AI1878">
        <v>200</v>
      </c>
      <c r="AJ1878" t="s">
        <v>56</v>
      </c>
      <c r="AK1878" t="s">
        <v>50</v>
      </c>
      <c r="AL1878" t="s">
        <v>56</v>
      </c>
      <c r="AM1878" t="s">
        <v>51</v>
      </c>
      <c r="AN1878" t="s">
        <v>52</v>
      </c>
      <c r="AO1878" t="s">
        <v>53</v>
      </c>
      <c r="AP1878" t="s">
        <v>54</v>
      </c>
      <c r="AQ1878" t="s">
        <v>57</v>
      </c>
      <c r="AR1878" t="s">
        <v>56</v>
      </c>
    </row>
    <row r="1879" spans="1:44" hidden="1" x14ac:dyDescent="0.2">
      <c r="A1879" t="s">
        <v>268</v>
      </c>
      <c r="B1879" t="s">
        <v>99</v>
      </c>
      <c r="C1879" t="s">
        <v>100</v>
      </c>
      <c r="D1879" t="s">
        <v>272</v>
      </c>
      <c r="E1879" t="s">
        <v>273</v>
      </c>
      <c r="F1879" s="1">
        <v>0.86527777777777781</v>
      </c>
      <c r="G1879">
        <v>0</v>
      </c>
      <c r="H1879">
        <v>3194</v>
      </c>
      <c r="I1879">
        <v>3194</v>
      </c>
      <c r="J1879">
        <v>1.5</v>
      </c>
      <c r="K1879">
        <v>0.245</v>
      </c>
      <c r="L1879">
        <v>0.5</v>
      </c>
      <c r="N1879">
        <v>5</v>
      </c>
      <c r="O1879">
        <v>0.5</v>
      </c>
      <c r="P1879">
        <v>0.19634954084936199</v>
      </c>
      <c r="Q1879">
        <v>782.53</v>
      </c>
      <c r="R1879">
        <v>2.6084333333333301</v>
      </c>
      <c r="S1879">
        <v>153.64940620085099</v>
      </c>
      <c r="T1879">
        <v>2</v>
      </c>
      <c r="U1879">
        <v>0.5</v>
      </c>
      <c r="V1879" t="s">
        <v>138</v>
      </c>
      <c r="W1879" s="2">
        <v>5</v>
      </c>
      <c r="X1879" s="2">
        <v>1000</v>
      </c>
      <c r="Y1879" s="2">
        <v>200</v>
      </c>
      <c r="Z1879" s="2">
        <v>0</v>
      </c>
      <c r="AB1879" s="2">
        <v>4</v>
      </c>
      <c r="AC1879" s="2">
        <v>0</v>
      </c>
      <c r="AD1879" s="2">
        <v>4</v>
      </c>
      <c r="AE1879" s="2">
        <v>0</v>
      </c>
      <c r="AF1879" s="2">
        <v>1.3333333333333299</v>
      </c>
      <c r="AG1879" s="2">
        <v>3.4711057238721499</v>
      </c>
      <c r="AH1879" s="2">
        <v>533.33333333333303</v>
      </c>
      <c r="AI1879">
        <v>200</v>
      </c>
      <c r="AJ1879" t="s">
        <v>138</v>
      </c>
      <c r="AK1879" t="s">
        <v>50</v>
      </c>
      <c r="AL1879" t="s">
        <v>138</v>
      </c>
      <c r="AM1879" t="s">
        <v>51</v>
      </c>
      <c r="AN1879" t="s">
        <v>52</v>
      </c>
      <c r="AO1879" t="s">
        <v>53</v>
      </c>
      <c r="AP1879" t="s">
        <v>54</v>
      </c>
      <c r="AQ1879" t="s">
        <v>139</v>
      </c>
      <c r="AR1879" t="s">
        <v>138</v>
      </c>
    </row>
    <row r="1880" spans="1:44" hidden="1" x14ac:dyDescent="0.2">
      <c r="A1880" t="s">
        <v>268</v>
      </c>
      <c r="B1880" t="s">
        <v>99</v>
      </c>
      <c r="C1880" t="s">
        <v>100</v>
      </c>
      <c r="D1880" t="s">
        <v>272</v>
      </c>
      <c r="E1880" t="s">
        <v>273</v>
      </c>
      <c r="F1880" s="1">
        <v>0.86527777777777781</v>
      </c>
      <c r="G1880">
        <v>0</v>
      </c>
      <c r="H1880">
        <v>3194</v>
      </c>
      <c r="I1880">
        <v>3194</v>
      </c>
      <c r="J1880">
        <v>1.5</v>
      </c>
      <c r="K1880">
        <v>0.245</v>
      </c>
      <c r="L1880">
        <v>0.5</v>
      </c>
      <c r="N1880">
        <v>5</v>
      </c>
      <c r="O1880">
        <v>0.5</v>
      </c>
      <c r="P1880">
        <v>0.19634954084936199</v>
      </c>
      <c r="Q1880">
        <v>782.53</v>
      </c>
      <c r="R1880">
        <v>2.6084333333333301</v>
      </c>
      <c r="S1880">
        <v>153.64940620085099</v>
      </c>
      <c r="T1880">
        <v>2</v>
      </c>
      <c r="U1880">
        <v>0.5</v>
      </c>
      <c r="V1880" t="s">
        <v>119</v>
      </c>
      <c r="W1880">
        <v>5</v>
      </c>
      <c r="X1880">
        <v>1000</v>
      </c>
      <c r="Y1880">
        <v>200</v>
      </c>
      <c r="Z1880">
        <v>0</v>
      </c>
      <c r="AA1880"/>
      <c r="AB1880">
        <v>1</v>
      </c>
      <c r="AC1880">
        <v>0</v>
      </c>
      <c r="AD1880">
        <v>1</v>
      </c>
      <c r="AE1880">
        <v>0</v>
      </c>
      <c r="AF1880">
        <v>0.33333333333333298</v>
      </c>
      <c r="AG1880">
        <v>0.86777643096803903</v>
      </c>
      <c r="AH1880">
        <v>133.333333333333</v>
      </c>
      <c r="AI1880">
        <v>200</v>
      </c>
      <c r="AJ1880" t="s">
        <v>119</v>
      </c>
      <c r="AK1880" t="s">
        <v>116</v>
      </c>
      <c r="AL1880" t="s">
        <v>119</v>
      </c>
      <c r="AM1880" t="s">
        <v>51</v>
      </c>
      <c r="AN1880" t="s">
        <v>52</v>
      </c>
      <c r="AO1880" t="s">
        <v>110</v>
      </c>
      <c r="AP1880" t="s">
        <v>117</v>
      </c>
    </row>
    <row r="1881" spans="1:44" hidden="1" x14ac:dyDescent="0.2">
      <c r="A1881" t="s">
        <v>268</v>
      </c>
      <c r="B1881" t="s">
        <v>99</v>
      </c>
      <c r="C1881" t="s">
        <v>100</v>
      </c>
      <c r="D1881" t="s">
        <v>272</v>
      </c>
      <c r="E1881" t="s">
        <v>273</v>
      </c>
      <c r="F1881" s="1">
        <v>0.86527777777777781</v>
      </c>
      <c r="G1881">
        <v>0</v>
      </c>
      <c r="H1881">
        <v>3194</v>
      </c>
      <c r="I1881">
        <v>3194</v>
      </c>
      <c r="J1881">
        <v>1.5</v>
      </c>
      <c r="K1881">
        <v>0.245</v>
      </c>
      <c r="L1881">
        <v>0.5</v>
      </c>
      <c r="N1881">
        <v>5</v>
      </c>
      <c r="O1881">
        <v>0.5</v>
      </c>
      <c r="P1881">
        <v>0.19634954084936199</v>
      </c>
      <c r="Q1881">
        <v>782.53</v>
      </c>
      <c r="R1881">
        <v>2.6084333333333301</v>
      </c>
      <c r="S1881">
        <v>153.64940620085099</v>
      </c>
      <c r="T1881">
        <v>2</v>
      </c>
      <c r="U1881">
        <v>0.5</v>
      </c>
      <c r="V1881" t="s">
        <v>120</v>
      </c>
      <c r="W1881">
        <v>5</v>
      </c>
      <c r="X1881">
        <v>1000</v>
      </c>
      <c r="Y1881">
        <v>200</v>
      </c>
      <c r="Z1881">
        <v>0</v>
      </c>
      <c r="AA1881"/>
      <c r="AB1881">
        <v>8</v>
      </c>
      <c r="AC1881">
        <v>1</v>
      </c>
      <c r="AD1881">
        <v>1</v>
      </c>
      <c r="AE1881">
        <v>6</v>
      </c>
      <c r="AF1881">
        <v>2.6666666666666599</v>
      </c>
      <c r="AG1881">
        <v>6.9422114477443104</v>
      </c>
      <c r="AH1881">
        <v>1066.6666666666599</v>
      </c>
      <c r="AI1881">
        <v>200</v>
      </c>
      <c r="AJ1881" t="s">
        <v>120</v>
      </c>
      <c r="AK1881" t="s">
        <v>73</v>
      </c>
      <c r="AL1881" t="s">
        <v>120</v>
      </c>
      <c r="AM1881" t="s">
        <v>51</v>
      </c>
      <c r="AN1881" t="s">
        <v>120</v>
      </c>
    </row>
    <row r="1882" spans="1:44" hidden="1" x14ac:dyDescent="0.2">
      <c r="A1882" t="s">
        <v>268</v>
      </c>
      <c r="B1882" t="s">
        <v>99</v>
      </c>
      <c r="C1882" t="s">
        <v>100</v>
      </c>
      <c r="D1882" t="s">
        <v>272</v>
      </c>
      <c r="E1882" t="s">
        <v>273</v>
      </c>
      <c r="F1882" s="1">
        <v>0.86527777777777781</v>
      </c>
      <c r="G1882">
        <v>0</v>
      </c>
      <c r="H1882">
        <v>3194</v>
      </c>
      <c r="I1882">
        <v>3194</v>
      </c>
      <c r="J1882">
        <v>1.5</v>
      </c>
      <c r="K1882">
        <v>0.245</v>
      </c>
      <c r="L1882">
        <v>0.5</v>
      </c>
      <c r="N1882">
        <v>5</v>
      </c>
      <c r="O1882">
        <v>0.5</v>
      </c>
      <c r="P1882">
        <v>0.19634954084936199</v>
      </c>
      <c r="Q1882">
        <v>782.53</v>
      </c>
      <c r="R1882">
        <v>2.6084333333333301</v>
      </c>
      <c r="S1882">
        <v>153.64940620085099</v>
      </c>
      <c r="T1882">
        <v>2</v>
      </c>
      <c r="U1882">
        <v>0.5</v>
      </c>
      <c r="V1882" t="s">
        <v>58</v>
      </c>
      <c r="W1882" s="2">
        <v>5</v>
      </c>
      <c r="X1882" s="2">
        <v>1000</v>
      </c>
      <c r="Y1882" s="2">
        <v>200</v>
      </c>
      <c r="Z1882" s="2">
        <v>0</v>
      </c>
      <c r="AB1882" s="2">
        <v>54</v>
      </c>
      <c r="AC1882" s="2">
        <v>14</v>
      </c>
      <c r="AD1882" s="2">
        <v>19</v>
      </c>
      <c r="AE1882" s="2">
        <v>21</v>
      </c>
      <c r="AF1882" s="2">
        <v>18</v>
      </c>
      <c r="AG1882" s="2">
        <v>46.859927272274099</v>
      </c>
      <c r="AH1882" s="2">
        <v>7200</v>
      </c>
      <c r="AI1882">
        <v>200</v>
      </c>
      <c r="AJ1882" t="s">
        <v>58</v>
      </c>
      <c r="AK1882" t="s">
        <v>50</v>
      </c>
      <c r="AL1882" t="s">
        <v>58</v>
      </c>
      <c r="AM1882" t="s">
        <v>51</v>
      </c>
      <c r="AN1882" t="s">
        <v>52</v>
      </c>
      <c r="AO1882" t="s">
        <v>53</v>
      </c>
      <c r="AP1882" t="s">
        <v>54</v>
      </c>
      <c r="AQ1882" t="s">
        <v>59</v>
      </c>
      <c r="AR1882" t="s">
        <v>58</v>
      </c>
    </row>
    <row r="1883" spans="1:44" hidden="1" x14ac:dyDescent="0.2">
      <c r="A1883" t="s">
        <v>268</v>
      </c>
      <c r="B1883" t="s">
        <v>99</v>
      </c>
      <c r="C1883" t="s">
        <v>100</v>
      </c>
      <c r="D1883" t="s">
        <v>272</v>
      </c>
      <c r="E1883" t="s">
        <v>273</v>
      </c>
      <c r="F1883" s="1">
        <v>0.86527777777777781</v>
      </c>
      <c r="G1883">
        <v>0</v>
      </c>
      <c r="H1883">
        <v>3194</v>
      </c>
      <c r="I1883">
        <v>3194</v>
      </c>
      <c r="J1883">
        <v>1.5</v>
      </c>
      <c r="K1883">
        <v>0.245</v>
      </c>
      <c r="L1883">
        <v>0.5</v>
      </c>
      <c r="N1883">
        <v>5</v>
      </c>
      <c r="O1883">
        <v>0.5</v>
      </c>
      <c r="P1883">
        <v>0.19634954084936199</v>
      </c>
      <c r="Q1883">
        <v>782.53</v>
      </c>
      <c r="R1883">
        <v>2.6084333333333301</v>
      </c>
      <c r="S1883">
        <v>153.64940620085099</v>
      </c>
      <c r="T1883">
        <v>2</v>
      </c>
      <c r="U1883">
        <v>0.5</v>
      </c>
      <c r="V1883" t="s">
        <v>53</v>
      </c>
      <c r="W1883" s="2">
        <v>5</v>
      </c>
      <c r="X1883" s="2">
        <v>1000</v>
      </c>
      <c r="Y1883" s="2">
        <v>200</v>
      </c>
      <c r="Z1883" s="2">
        <v>0</v>
      </c>
      <c r="AB1883" s="2">
        <v>1</v>
      </c>
      <c r="AC1883" s="2">
        <v>1</v>
      </c>
      <c r="AD1883" s="2">
        <v>0</v>
      </c>
      <c r="AE1883" s="2">
        <v>0</v>
      </c>
      <c r="AF1883" s="2">
        <v>0.33333333333333298</v>
      </c>
      <c r="AG1883" s="2">
        <v>0.86777643096803903</v>
      </c>
      <c r="AH1883" s="2">
        <v>133.333333333333</v>
      </c>
      <c r="AI1883">
        <v>200</v>
      </c>
      <c r="AJ1883" t="s">
        <v>53</v>
      </c>
      <c r="AK1883" t="s">
        <v>63</v>
      </c>
      <c r="AL1883" t="s">
        <v>53</v>
      </c>
      <c r="AM1883" t="s">
        <v>51</v>
      </c>
      <c r="AN1883" t="s">
        <v>52</v>
      </c>
      <c r="AO1883" t="s">
        <v>53</v>
      </c>
    </row>
    <row r="1884" spans="1:44" hidden="1" x14ac:dyDescent="0.2">
      <c r="A1884" t="s">
        <v>268</v>
      </c>
      <c r="B1884" t="s">
        <v>99</v>
      </c>
      <c r="C1884" t="s">
        <v>100</v>
      </c>
      <c r="D1884" t="s">
        <v>272</v>
      </c>
      <c r="E1884" t="s">
        <v>273</v>
      </c>
      <c r="F1884" s="1">
        <v>0.86527777777777781</v>
      </c>
      <c r="G1884">
        <v>0</v>
      </c>
      <c r="H1884">
        <v>3194</v>
      </c>
      <c r="I1884">
        <v>3194</v>
      </c>
      <c r="J1884">
        <v>1.5</v>
      </c>
      <c r="K1884">
        <v>0.245</v>
      </c>
      <c r="L1884">
        <v>0.5</v>
      </c>
      <c r="N1884">
        <v>5</v>
      </c>
      <c r="O1884">
        <v>0.5</v>
      </c>
      <c r="P1884">
        <v>0.19634954084936199</v>
      </c>
      <c r="Q1884">
        <v>782.53</v>
      </c>
      <c r="R1884">
        <v>2.6084333333333301</v>
      </c>
      <c r="S1884">
        <v>153.64940620085099</v>
      </c>
      <c r="T1884">
        <v>2</v>
      </c>
      <c r="U1884">
        <v>0.5</v>
      </c>
      <c r="V1884" t="s">
        <v>69</v>
      </c>
      <c r="W1884" s="2">
        <v>5</v>
      </c>
      <c r="X1884" s="2">
        <v>1000</v>
      </c>
      <c r="Y1884" s="2">
        <v>200</v>
      </c>
      <c r="Z1884" s="2">
        <v>0</v>
      </c>
      <c r="AB1884" s="2">
        <v>14</v>
      </c>
      <c r="AC1884" s="2">
        <v>3</v>
      </c>
      <c r="AD1884" s="2">
        <v>6</v>
      </c>
      <c r="AE1884" s="2">
        <v>5</v>
      </c>
      <c r="AF1884" s="2">
        <v>4.6666666666666599</v>
      </c>
      <c r="AG1884" s="2">
        <v>12.1488700335525</v>
      </c>
      <c r="AH1884" s="2">
        <v>1866.6666666666599</v>
      </c>
      <c r="AI1884">
        <v>200</v>
      </c>
      <c r="AJ1884" t="s">
        <v>69</v>
      </c>
      <c r="AK1884" t="s">
        <v>50</v>
      </c>
      <c r="AL1884" t="s">
        <v>69</v>
      </c>
      <c r="AM1884" t="s">
        <v>51</v>
      </c>
      <c r="AN1884" t="s">
        <v>52</v>
      </c>
      <c r="AO1884" t="s">
        <v>53</v>
      </c>
      <c r="AP1884" t="s">
        <v>66</v>
      </c>
      <c r="AQ1884" t="s">
        <v>70</v>
      </c>
      <c r="AR1884" t="s">
        <v>69</v>
      </c>
    </row>
    <row r="1885" spans="1:44" hidden="1" x14ac:dyDescent="0.2">
      <c r="A1885" t="s">
        <v>268</v>
      </c>
      <c r="B1885" t="s">
        <v>99</v>
      </c>
      <c r="C1885" t="s">
        <v>100</v>
      </c>
      <c r="D1885" t="s">
        <v>272</v>
      </c>
      <c r="E1885" t="s">
        <v>273</v>
      </c>
      <c r="F1885" s="1">
        <v>0.86527777777777781</v>
      </c>
      <c r="G1885">
        <v>0</v>
      </c>
      <c r="H1885">
        <v>3194</v>
      </c>
      <c r="I1885">
        <v>3194</v>
      </c>
      <c r="J1885">
        <v>1.5</v>
      </c>
      <c r="K1885">
        <v>0.245</v>
      </c>
      <c r="L1885">
        <v>0.5</v>
      </c>
      <c r="N1885">
        <v>5</v>
      </c>
      <c r="O1885">
        <v>0.5</v>
      </c>
      <c r="P1885">
        <v>0.19634954084936199</v>
      </c>
      <c r="Q1885">
        <v>782.53</v>
      </c>
      <c r="R1885">
        <v>2.6084333333333301</v>
      </c>
      <c r="S1885">
        <v>153.64940620085099</v>
      </c>
      <c r="T1885">
        <v>2</v>
      </c>
      <c r="U1885">
        <v>0.5</v>
      </c>
      <c r="V1885" t="s">
        <v>160</v>
      </c>
      <c r="W1885">
        <v>5</v>
      </c>
      <c r="X1885">
        <v>1000</v>
      </c>
      <c r="Y1885">
        <v>200</v>
      </c>
      <c r="Z1885">
        <v>0</v>
      </c>
      <c r="AA1885"/>
      <c r="AB1885">
        <v>2</v>
      </c>
      <c r="AC1885">
        <v>1</v>
      </c>
      <c r="AD1885">
        <v>1</v>
      </c>
      <c r="AE1885">
        <v>0</v>
      </c>
      <c r="AF1885">
        <v>0.66666666666666596</v>
      </c>
      <c r="AG1885">
        <v>1.7355528619360701</v>
      </c>
      <c r="AH1885">
        <v>266.666666666666</v>
      </c>
      <c r="AI1885">
        <v>200</v>
      </c>
    </row>
    <row r="1886" spans="1:44" hidden="1" x14ac:dyDescent="0.2">
      <c r="A1886" t="s">
        <v>268</v>
      </c>
      <c r="B1886" t="s">
        <v>99</v>
      </c>
      <c r="C1886" t="s">
        <v>100</v>
      </c>
      <c r="D1886" t="s">
        <v>272</v>
      </c>
      <c r="E1886" t="s">
        <v>273</v>
      </c>
      <c r="F1886" s="1">
        <v>0.86527777777777781</v>
      </c>
      <c r="G1886">
        <v>0</v>
      </c>
      <c r="H1886">
        <v>3194</v>
      </c>
      <c r="I1886">
        <v>3194</v>
      </c>
      <c r="J1886">
        <v>1.5</v>
      </c>
      <c r="K1886">
        <v>0.245</v>
      </c>
      <c r="L1886">
        <v>0.5</v>
      </c>
      <c r="N1886">
        <v>5</v>
      </c>
      <c r="O1886">
        <v>0.5</v>
      </c>
      <c r="P1886">
        <v>0.19634954084936199</v>
      </c>
      <c r="Q1886">
        <v>782.53</v>
      </c>
      <c r="R1886">
        <v>2.6084333333333301</v>
      </c>
      <c r="S1886">
        <v>153.64940620085099</v>
      </c>
      <c r="T1886">
        <v>2</v>
      </c>
      <c r="U1886">
        <v>0.5</v>
      </c>
      <c r="V1886" t="s">
        <v>126</v>
      </c>
      <c r="W1886">
        <v>5</v>
      </c>
      <c r="X1886">
        <v>1000</v>
      </c>
      <c r="Y1886">
        <v>200</v>
      </c>
      <c r="Z1886">
        <v>0</v>
      </c>
      <c r="AA1886"/>
      <c r="AB1886">
        <v>3</v>
      </c>
      <c r="AC1886">
        <v>1</v>
      </c>
      <c r="AD1886">
        <v>1</v>
      </c>
      <c r="AE1886">
        <v>1</v>
      </c>
      <c r="AF1886">
        <v>1</v>
      </c>
      <c r="AG1886">
        <v>2.6033292929041099</v>
      </c>
      <c r="AH1886">
        <v>400</v>
      </c>
      <c r="AI1886">
        <v>200</v>
      </c>
    </row>
    <row r="1887" spans="1:44" hidden="1" x14ac:dyDescent="0.2">
      <c r="A1887" t="s">
        <v>268</v>
      </c>
      <c r="B1887" t="s">
        <v>99</v>
      </c>
      <c r="C1887" t="s">
        <v>100</v>
      </c>
      <c r="D1887" t="s">
        <v>272</v>
      </c>
      <c r="E1887" t="s">
        <v>273</v>
      </c>
      <c r="F1887" s="1">
        <v>0.86527777777777781</v>
      </c>
      <c r="G1887">
        <v>0</v>
      </c>
      <c r="H1887">
        <v>3194</v>
      </c>
      <c r="I1887">
        <v>3194</v>
      </c>
      <c r="J1887">
        <v>1.5</v>
      </c>
      <c r="K1887">
        <v>0.245</v>
      </c>
      <c r="L1887">
        <v>0.5</v>
      </c>
      <c r="N1887">
        <v>5</v>
      </c>
      <c r="O1887">
        <v>0.5</v>
      </c>
      <c r="P1887">
        <v>0.19634954084936199</v>
      </c>
      <c r="Q1887">
        <v>782.53</v>
      </c>
      <c r="R1887">
        <v>2.6084333333333301</v>
      </c>
      <c r="S1887">
        <v>153.64940620085099</v>
      </c>
      <c r="T1887">
        <v>2</v>
      </c>
      <c r="U1887">
        <v>0.5</v>
      </c>
      <c r="V1887" t="s">
        <v>103</v>
      </c>
      <c r="W1887" s="2">
        <v>5</v>
      </c>
      <c r="X1887" s="2">
        <v>1000</v>
      </c>
      <c r="Y1887" s="2">
        <v>200</v>
      </c>
      <c r="Z1887" s="2">
        <v>0</v>
      </c>
      <c r="AB1887" s="2">
        <v>14</v>
      </c>
      <c r="AC1887" s="2">
        <v>6</v>
      </c>
      <c r="AD1887" s="2">
        <v>3</v>
      </c>
      <c r="AE1887" s="2">
        <v>5</v>
      </c>
      <c r="AF1887" s="2">
        <v>4.6666666666666599</v>
      </c>
      <c r="AG1887" s="2">
        <v>12.1488700335525</v>
      </c>
      <c r="AH1887" s="2">
        <v>1866.6666666666599</v>
      </c>
      <c r="AI1887">
        <v>200</v>
      </c>
      <c r="AJ1887" t="s">
        <v>103</v>
      </c>
      <c r="AK1887" t="s">
        <v>50</v>
      </c>
      <c r="AL1887" t="s">
        <v>103</v>
      </c>
      <c r="AM1887" t="s">
        <v>51</v>
      </c>
      <c r="AN1887" t="s">
        <v>52</v>
      </c>
      <c r="AO1887" t="s">
        <v>53</v>
      </c>
      <c r="AP1887" t="s">
        <v>54</v>
      </c>
      <c r="AQ1887" t="s">
        <v>104</v>
      </c>
      <c r="AR1887" t="s">
        <v>103</v>
      </c>
    </row>
    <row r="1888" spans="1:44" hidden="1" x14ac:dyDescent="0.2">
      <c r="A1888" t="s">
        <v>268</v>
      </c>
      <c r="B1888" t="s">
        <v>99</v>
      </c>
      <c r="C1888" t="s">
        <v>100</v>
      </c>
      <c r="D1888" t="s">
        <v>272</v>
      </c>
      <c r="E1888" t="s">
        <v>273</v>
      </c>
      <c r="F1888" s="1">
        <v>0.86527777777777781</v>
      </c>
      <c r="G1888">
        <v>0</v>
      </c>
      <c r="H1888">
        <v>3194</v>
      </c>
      <c r="I1888">
        <v>3194</v>
      </c>
      <c r="J1888">
        <v>1.5</v>
      </c>
      <c r="K1888">
        <v>0.245</v>
      </c>
      <c r="L1888">
        <v>0.5</v>
      </c>
      <c r="N1888">
        <v>5</v>
      </c>
      <c r="O1888">
        <v>0.5</v>
      </c>
      <c r="P1888">
        <v>0.19634954084936199</v>
      </c>
      <c r="Q1888">
        <v>782.53</v>
      </c>
      <c r="R1888">
        <v>2.6084333333333301</v>
      </c>
      <c r="S1888">
        <v>153.64940620085099</v>
      </c>
      <c r="T1888">
        <v>2</v>
      </c>
      <c r="U1888">
        <v>0.5</v>
      </c>
      <c r="V1888" t="s">
        <v>71</v>
      </c>
      <c r="W1888" s="2">
        <v>5</v>
      </c>
      <c r="X1888" s="2">
        <v>1000</v>
      </c>
      <c r="Y1888" s="2">
        <v>200</v>
      </c>
      <c r="Z1888" s="2">
        <v>0</v>
      </c>
      <c r="AB1888" s="2">
        <v>10</v>
      </c>
      <c r="AC1888" s="2">
        <v>5</v>
      </c>
      <c r="AD1888" s="2">
        <v>2</v>
      </c>
      <c r="AE1888" s="2">
        <v>3</v>
      </c>
      <c r="AF1888" s="2">
        <v>3.3333333333333299</v>
      </c>
      <c r="AG1888" s="2">
        <v>8.6777643096803896</v>
      </c>
      <c r="AH1888" s="2">
        <v>1333.3333333333301</v>
      </c>
      <c r="AI1888">
        <v>200</v>
      </c>
      <c r="AJ1888" t="s">
        <v>71</v>
      </c>
      <c r="AK1888" t="s">
        <v>50</v>
      </c>
      <c r="AL1888" t="s">
        <v>71</v>
      </c>
      <c r="AM1888" t="s">
        <v>51</v>
      </c>
      <c r="AN1888" t="s">
        <v>52</v>
      </c>
      <c r="AO1888" t="s">
        <v>53</v>
      </c>
      <c r="AP1888" t="s">
        <v>66</v>
      </c>
      <c r="AQ1888" t="s">
        <v>70</v>
      </c>
      <c r="AR1888" t="s">
        <v>71</v>
      </c>
    </row>
    <row r="1889" spans="1:44" hidden="1" x14ac:dyDescent="0.2">
      <c r="A1889" t="s">
        <v>268</v>
      </c>
      <c r="B1889" t="s">
        <v>99</v>
      </c>
      <c r="C1889" t="s">
        <v>100</v>
      </c>
      <c r="D1889" t="s">
        <v>272</v>
      </c>
      <c r="E1889" t="s">
        <v>273</v>
      </c>
      <c r="F1889" s="1">
        <v>0.86527777777777781</v>
      </c>
      <c r="G1889">
        <v>0</v>
      </c>
      <c r="H1889">
        <v>3194</v>
      </c>
      <c r="I1889">
        <v>3194</v>
      </c>
      <c r="J1889">
        <v>1.5</v>
      </c>
      <c r="K1889">
        <v>0.245</v>
      </c>
      <c r="L1889">
        <v>0.5</v>
      </c>
      <c r="N1889">
        <v>5</v>
      </c>
      <c r="O1889">
        <v>0.5</v>
      </c>
      <c r="P1889">
        <v>0.19634954084936199</v>
      </c>
      <c r="Q1889">
        <v>782.53</v>
      </c>
      <c r="R1889">
        <v>2.6084333333333301</v>
      </c>
      <c r="S1889">
        <v>153.64940620085099</v>
      </c>
      <c r="T1889">
        <v>2</v>
      </c>
      <c r="U1889">
        <v>0.5</v>
      </c>
      <c r="V1889" t="s">
        <v>172</v>
      </c>
      <c r="W1889">
        <v>5</v>
      </c>
      <c r="X1889">
        <v>1000</v>
      </c>
      <c r="Y1889">
        <v>200</v>
      </c>
      <c r="Z1889">
        <v>0</v>
      </c>
      <c r="AA1889"/>
      <c r="AB1889">
        <v>1</v>
      </c>
      <c r="AC1889">
        <v>0</v>
      </c>
      <c r="AD1889">
        <v>0</v>
      </c>
      <c r="AE1889">
        <v>1</v>
      </c>
      <c r="AF1889">
        <v>0.33333333333333298</v>
      </c>
      <c r="AG1889">
        <v>0.86777643096803903</v>
      </c>
      <c r="AH1889">
        <v>133.333333333333</v>
      </c>
      <c r="AI1889">
        <v>200</v>
      </c>
      <c r="AJ1889" t="s">
        <v>172</v>
      </c>
      <c r="AK1889" t="s">
        <v>63</v>
      </c>
      <c r="AL1889" t="s">
        <v>172</v>
      </c>
      <c r="AM1889" t="s">
        <v>51</v>
      </c>
      <c r="AN1889" t="s">
        <v>92</v>
      </c>
      <c r="AO1889" t="s">
        <v>172</v>
      </c>
    </row>
    <row r="1890" spans="1:44" hidden="1" x14ac:dyDescent="0.2">
      <c r="A1890" t="s">
        <v>268</v>
      </c>
      <c r="B1890" t="s">
        <v>99</v>
      </c>
      <c r="C1890" t="s">
        <v>100</v>
      </c>
      <c r="D1890" t="s">
        <v>272</v>
      </c>
      <c r="E1890" t="s">
        <v>273</v>
      </c>
      <c r="F1890" s="1">
        <v>0.86527777777777781</v>
      </c>
      <c r="G1890">
        <v>0</v>
      </c>
      <c r="H1890">
        <v>3194</v>
      </c>
      <c r="I1890">
        <v>3194</v>
      </c>
      <c r="J1890">
        <v>1.5</v>
      </c>
      <c r="K1890">
        <v>0.245</v>
      </c>
      <c r="L1890">
        <v>0.5</v>
      </c>
      <c r="N1890">
        <v>5</v>
      </c>
      <c r="O1890">
        <v>0.5</v>
      </c>
      <c r="P1890">
        <v>0.19634954084936199</v>
      </c>
      <c r="Q1890">
        <v>782.53</v>
      </c>
      <c r="R1890">
        <v>2.6084333333333301</v>
      </c>
      <c r="S1890">
        <v>153.64940620085099</v>
      </c>
      <c r="T1890">
        <v>2</v>
      </c>
      <c r="U1890">
        <v>0.5</v>
      </c>
      <c r="V1890" t="s">
        <v>75</v>
      </c>
      <c r="W1890">
        <v>5</v>
      </c>
      <c r="X1890">
        <v>1000</v>
      </c>
      <c r="Y1890">
        <v>200</v>
      </c>
      <c r="Z1890">
        <v>0</v>
      </c>
      <c r="AA1890"/>
      <c r="AB1890">
        <v>44</v>
      </c>
      <c r="AC1890">
        <v>23</v>
      </c>
      <c r="AD1890">
        <v>12</v>
      </c>
      <c r="AE1890">
        <v>9</v>
      </c>
      <c r="AF1890">
        <v>14.6666666666666</v>
      </c>
      <c r="AG1890">
        <v>38.182162962593701</v>
      </c>
      <c r="AH1890">
        <v>5866.6666666666597</v>
      </c>
      <c r="AI1890">
        <v>200</v>
      </c>
    </row>
    <row r="1891" spans="1:44" hidden="1" x14ac:dyDescent="0.2">
      <c r="A1891" t="s">
        <v>268</v>
      </c>
      <c r="B1891" t="s">
        <v>99</v>
      </c>
      <c r="C1891" t="s">
        <v>100</v>
      </c>
      <c r="D1891" t="s">
        <v>272</v>
      </c>
      <c r="E1891" t="s">
        <v>273</v>
      </c>
      <c r="F1891" s="1">
        <v>0.86527777777777781</v>
      </c>
      <c r="G1891">
        <v>0</v>
      </c>
      <c r="H1891">
        <v>3194</v>
      </c>
      <c r="I1891">
        <v>3194</v>
      </c>
      <c r="J1891">
        <v>1.5</v>
      </c>
      <c r="K1891">
        <v>0.245</v>
      </c>
      <c r="L1891">
        <v>0.5</v>
      </c>
      <c r="N1891">
        <v>5</v>
      </c>
      <c r="O1891">
        <v>0.5</v>
      </c>
      <c r="P1891">
        <v>0.19634954084936199</v>
      </c>
      <c r="Q1891">
        <v>782.53</v>
      </c>
      <c r="R1891">
        <v>2.6084333333333301</v>
      </c>
      <c r="S1891">
        <v>153.64940620085099</v>
      </c>
      <c r="T1891">
        <v>2</v>
      </c>
      <c r="U1891">
        <v>0.5</v>
      </c>
      <c r="V1891" t="s">
        <v>76</v>
      </c>
      <c r="W1891" s="2">
        <v>5</v>
      </c>
      <c r="X1891" s="2">
        <v>1000</v>
      </c>
      <c r="Y1891" s="2">
        <v>200</v>
      </c>
      <c r="Z1891" s="2">
        <v>0</v>
      </c>
      <c r="AB1891" s="2">
        <v>3</v>
      </c>
      <c r="AC1891" s="2">
        <v>2</v>
      </c>
      <c r="AD1891" s="2">
        <v>1</v>
      </c>
      <c r="AE1891" s="2">
        <v>0</v>
      </c>
      <c r="AF1891" s="2">
        <v>1</v>
      </c>
      <c r="AG1891" s="2">
        <v>2.6033292929041099</v>
      </c>
      <c r="AH1891" s="2">
        <v>400</v>
      </c>
      <c r="AI1891">
        <v>200</v>
      </c>
      <c r="AJ1891" t="s">
        <v>76</v>
      </c>
      <c r="AK1891" t="s">
        <v>50</v>
      </c>
      <c r="AL1891" t="s">
        <v>76</v>
      </c>
      <c r="AM1891" t="s">
        <v>51</v>
      </c>
      <c r="AN1891" t="s">
        <v>52</v>
      </c>
      <c r="AO1891" t="s">
        <v>53</v>
      </c>
      <c r="AP1891" t="s">
        <v>61</v>
      </c>
      <c r="AQ1891" t="s">
        <v>77</v>
      </c>
      <c r="AR1891" t="s">
        <v>76</v>
      </c>
    </row>
    <row r="1892" spans="1:44" hidden="1" x14ac:dyDescent="0.2">
      <c r="A1892" t="s">
        <v>268</v>
      </c>
      <c r="B1892" t="s">
        <v>99</v>
      </c>
      <c r="C1892" t="s">
        <v>100</v>
      </c>
      <c r="D1892" t="s">
        <v>272</v>
      </c>
      <c r="E1892" t="s">
        <v>273</v>
      </c>
      <c r="F1892" s="1">
        <v>0.86527777777777781</v>
      </c>
      <c r="G1892">
        <v>0</v>
      </c>
      <c r="H1892">
        <v>3194</v>
      </c>
      <c r="I1892">
        <v>3194</v>
      </c>
      <c r="J1892">
        <v>1.5</v>
      </c>
      <c r="K1892">
        <v>0.245</v>
      </c>
      <c r="L1892">
        <v>0.5</v>
      </c>
      <c r="N1892">
        <v>5</v>
      </c>
      <c r="O1892">
        <v>0.5</v>
      </c>
      <c r="P1892">
        <v>0.19634954084936199</v>
      </c>
      <c r="Q1892">
        <v>782.53</v>
      </c>
      <c r="R1892">
        <v>2.6084333333333301</v>
      </c>
      <c r="S1892">
        <v>153.64940620085099</v>
      </c>
      <c r="T1892">
        <v>2</v>
      </c>
      <c r="U1892">
        <v>0.5</v>
      </c>
      <c r="V1892" t="s">
        <v>78</v>
      </c>
      <c r="W1892" s="2">
        <v>5</v>
      </c>
      <c r="X1892" s="2">
        <v>1000</v>
      </c>
      <c r="Y1892" s="2">
        <v>200</v>
      </c>
      <c r="Z1892" s="2">
        <v>0</v>
      </c>
      <c r="AB1892" s="2">
        <v>1</v>
      </c>
      <c r="AC1892" s="2">
        <v>0</v>
      </c>
      <c r="AD1892" s="2">
        <v>0</v>
      </c>
      <c r="AE1892" s="2">
        <v>1</v>
      </c>
      <c r="AF1892" s="2">
        <v>0.33333333333333298</v>
      </c>
      <c r="AG1892" s="2">
        <v>0.86777643096803903</v>
      </c>
      <c r="AH1892" s="2">
        <v>133.333333333333</v>
      </c>
      <c r="AI1892">
        <v>200</v>
      </c>
      <c r="AJ1892" t="s">
        <v>78</v>
      </c>
      <c r="AK1892" t="s">
        <v>50</v>
      </c>
      <c r="AL1892" t="s">
        <v>78</v>
      </c>
      <c r="AM1892" t="s">
        <v>51</v>
      </c>
      <c r="AN1892" t="s">
        <v>52</v>
      </c>
      <c r="AO1892" t="s">
        <v>53</v>
      </c>
      <c r="AP1892" t="s">
        <v>61</v>
      </c>
      <c r="AQ1892" t="s">
        <v>79</v>
      </c>
      <c r="AR1892" t="s">
        <v>78</v>
      </c>
    </row>
    <row r="1893" spans="1:44" hidden="1" x14ac:dyDescent="0.2">
      <c r="A1893" t="s">
        <v>268</v>
      </c>
      <c r="B1893" t="s">
        <v>99</v>
      </c>
      <c r="C1893" t="s">
        <v>100</v>
      </c>
      <c r="D1893" t="s">
        <v>272</v>
      </c>
      <c r="E1893" t="s">
        <v>273</v>
      </c>
      <c r="F1893" s="1">
        <v>0.86527777777777781</v>
      </c>
      <c r="G1893">
        <v>0</v>
      </c>
      <c r="H1893">
        <v>3194</v>
      </c>
      <c r="I1893">
        <v>3194</v>
      </c>
      <c r="J1893">
        <v>1.5</v>
      </c>
      <c r="K1893">
        <v>0.245</v>
      </c>
      <c r="L1893">
        <v>0.5</v>
      </c>
      <c r="N1893">
        <v>5</v>
      </c>
      <c r="O1893">
        <v>0.5</v>
      </c>
      <c r="P1893">
        <v>0.19634954084936199</v>
      </c>
      <c r="Q1893">
        <v>782.53</v>
      </c>
      <c r="R1893">
        <v>2.6084333333333301</v>
      </c>
      <c r="S1893">
        <v>153.64940620085099</v>
      </c>
      <c r="T1893">
        <v>2</v>
      </c>
      <c r="U1893">
        <v>0.5</v>
      </c>
      <c r="V1893" t="s">
        <v>130</v>
      </c>
      <c r="W1893" s="2">
        <v>5</v>
      </c>
      <c r="X1893" s="2">
        <v>1000</v>
      </c>
      <c r="Y1893" s="2">
        <v>200</v>
      </c>
      <c r="Z1893" s="2">
        <v>0</v>
      </c>
      <c r="AB1893" s="2">
        <v>1</v>
      </c>
      <c r="AC1893" s="2">
        <v>1</v>
      </c>
      <c r="AD1893" s="2">
        <v>0</v>
      </c>
      <c r="AE1893" s="2">
        <v>0</v>
      </c>
      <c r="AF1893" s="2">
        <v>0.33333333333333298</v>
      </c>
      <c r="AG1893" s="2">
        <v>0.86777643096803903</v>
      </c>
      <c r="AH1893" s="2">
        <v>133.333333333333</v>
      </c>
      <c r="AI1893">
        <v>200</v>
      </c>
      <c r="AJ1893" t="s">
        <v>130</v>
      </c>
      <c r="AK1893" t="s">
        <v>50</v>
      </c>
      <c r="AL1893" t="s">
        <v>130</v>
      </c>
      <c r="AM1893" t="s">
        <v>51</v>
      </c>
      <c r="AN1893" t="s">
        <v>52</v>
      </c>
      <c r="AO1893" t="s">
        <v>53</v>
      </c>
      <c r="AP1893" t="s">
        <v>54</v>
      </c>
      <c r="AQ1893" t="s">
        <v>96</v>
      </c>
      <c r="AR1893" t="s">
        <v>130</v>
      </c>
    </row>
    <row r="1894" spans="1:44" hidden="1" x14ac:dyDescent="0.2">
      <c r="A1894" t="s">
        <v>268</v>
      </c>
      <c r="B1894" t="s">
        <v>99</v>
      </c>
      <c r="C1894" t="s">
        <v>100</v>
      </c>
      <c r="D1894" t="s">
        <v>272</v>
      </c>
      <c r="E1894" t="s">
        <v>273</v>
      </c>
      <c r="F1894" s="1">
        <v>0.86527777777777781</v>
      </c>
      <c r="G1894">
        <v>0</v>
      </c>
      <c r="H1894">
        <v>3194</v>
      </c>
      <c r="I1894">
        <v>3194</v>
      </c>
      <c r="J1894">
        <v>1.5</v>
      </c>
      <c r="K1894">
        <v>0.245</v>
      </c>
      <c r="L1894">
        <v>0.5</v>
      </c>
      <c r="N1894">
        <v>5</v>
      </c>
      <c r="O1894">
        <v>0.5</v>
      </c>
      <c r="P1894">
        <v>0.19634954084936199</v>
      </c>
      <c r="Q1894">
        <v>782.53</v>
      </c>
      <c r="R1894">
        <v>2.6084333333333301</v>
      </c>
      <c r="S1894">
        <v>153.64940620085099</v>
      </c>
      <c r="T1894">
        <v>2</v>
      </c>
      <c r="U1894">
        <v>0.5</v>
      </c>
      <c r="V1894" t="s">
        <v>165</v>
      </c>
      <c r="W1894" s="2">
        <v>5</v>
      </c>
      <c r="X1894" s="2">
        <v>1000</v>
      </c>
      <c r="Y1894" s="2">
        <v>200</v>
      </c>
      <c r="Z1894" s="2">
        <v>0</v>
      </c>
      <c r="AB1894" s="2">
        <v>3</v>
      </c>
      <c r="AC1894" s="2">
        <v>1</v>
      </c>
      <c r="AD1894" s="2">
        <v>2</v>
      </c>
      <c r="AE1894" s="2">
        <v>0</v>
      </c>
      <c r="AF1894" s="2">
        <v>1</v>
      </c>
      <c r="AG1894" s="2">
        <v>2.6033292929041099</v>
      </c>
      <c r="AH1894" s="2">
        <v>400</v>
      </c>
      <c r="AI1894">
        <v>200</v>
      </c>
      <c r="AJ1894" t="s">
        <v>165</v>
      </c>
      <c r="AK1894" t="s">
        <v>50</v>
      </c>
      <c r="AL1894" t="s">
        <v>165</v>
      </c>
      <c r="AM1894" t="s">
        <v>51</v>
      </c>
      <c r="AN1894" t="s">
        <v>52</v>
      </c>
      <c r="AO1894" t="s">
        <v>53</v>
      </c>
      <c r="AP1894" t="s">
        <v>54</v>
      </c>
      <c r="AQ1894" t="s">
        <v>96</v>
      </c>
      <c r="AR1894" t="s">
        <v>165</v>
      </c>
    </row>
    <row r="1895" spans="1:44" hidden="1" x14ac:dyDescent="0.2">
      <c r="A1895" t="s">
        <v>268</v>
      </c>
      <c r="B1895" t="s">
        <v>99</v>
      </c>
      <c r="C1895" t="s">
        <v>100</v>
      </c>
      <c r="D1895" t="s">
        <v>272</v>
      </c>
      <c r="E1895" t="s">
        <v>273</v>
      </c>
      <c r="F1895" s="1">
        <v>0.86527777777777781</v>
      </c>
      <c r="G1895">
        <v>0</v>
      </c>
      <c r="H1895">
        <v>3194</v>
      </c>
      <c r="I1895">
        <v>3194</v>
      </c>
      <c r="J1895">
        <v>1.5</v>
      </c>
      <c r="K1895">
        <v>0.245</v>
      </c>
      <c r="L1895">
        <v>0.5</v>
      </c>
      <c r="N1895">
        <v>5</v>
      </c>
      <c r="O1895">
        <v>0.5</v>
      </c>
      <c r="P1895">
        <v>0.19634954084936199</v>
      </c>
      <c r="Q1895">
        <v>782.53</v>
      </c>
      <c r="R1895">
        <v>2.6084333333333301</v>
      </c>
      <c r="S1895">
        <v>153.64940620085099</v>
      </c>
      <c r="T1895">
        <v>2</v>
      </c>
      <c r="U1895">
        <v>0.5</v>
      </c>
      <c r="V1895" t="s">
        <v>80</v>
      </c>
      <c r="W1895" s="2">
        <v>5</v>
      </c>
      <c r="X1895" s="2">
        <v>1000</v>
      </c>
      <c r="Y1895" s="2">
        <v>200</v>
      </c>
      <c r="Z1895" s="2">
        <v>0</v>
      </c>
      <c r="AB1895" s="2">
        <v>26</v>
      </c>
      <c r="AC1895" s="2">
        <v>10</v>
      </c>
      <c r="AD1895" s="2">
        <v>5</v>
      </c>
      <c r="AE1895" s="2">
        <v>11</v>
      </c>
      <c r="AF1895" s="2">
        <v>8.6666666666666607</v>
      </c>
      <c r="AG1895" s="2">
        <v>22.562187205169</v>
      </c>
      <c r="AH1895" s="2">
        <v>3466.6666666666601</v>
      </c>
      <c r="AI1895">
        <v>200</v>
      </c>
      <c r="AJ1895" t="s">
        <v>80</v>
      </c>
      <c r="AK1895" t="s">
        <v>50</v>
      </c>
      <c r="AL1895" t="s">
        <v>80</v>
      </c>
      <c r="AM1895" t="s">
        <v>51</v>
      </c>
      <c r="AN1895" t="s">
        <v>52</v>
      </c>
      <c r="AO1895" t="s">
        <v>53</v>
      </c>
      <c r="AP1895" t="s">
        <v>66</v>
      </c>
      <c r="AQ1895" t="s">
        <v>81</v>
      </c>
      <c r="AR1895" t="s">
        <v>80</v>
      </c>
    </row>
    <row r="1896" spans="1:44" hidden="1" x14ac:dyDescent="0.2">
      <c r="A1896" t="s">
        <v>268</v>
      </c>
      <c r="B1896" t="s">
        <v>99</v>
      </c>
      <c r="C1896" t="s">
        <v>100</v>
      </c>
      <c r="D1896" t="s">
        <v>272</v>
      </c>
      <c r="E1896" t="s">
        <v>273</v>
      </c>
      <c r="F1896" s="1">
        <v>0.86527777777777781</v>
      </c>
      <c r="G1896">
        <v>0</v>
      </c>
      <c r="H1896">
        <v>3194</v>
      </c>
      <c r="I1896">
        <v>3194</v>
      </c>
      <c r="J1896">
        <v>1.5</v>
      </c>
      <c r="K1896">
        <v>0.245</v>
      </c>
      <c r="L1896">
        <v>0.5</v>
      </c>
      <c r="N1896">
        <v>5</v>
      </c>
      <c r="O1896">
        <v>0.5</v>
      </c>
      <c r="P1896">
        <v>0.19634954084936199</v>
      </c>
      <c r="Q1896">
        <v>782.53</v>
      </c>
      <c r="R1896">
        <v>2.6084333333333301</v>
      </c>
      <c r="S1896">
        <v>153.64940620085099</v>
      </c>
      <c r="T1896">
        <v>2</v>
      </c>
      <c r="U1896">
        <v>0.5</v>
      </c>
      <c r="V1896" t="s">
        <v>82</v>
      </c>
      <c r="W1896" s="2">
        <v>5</v>
      </c>
      <c r="X1896" s="2">
        <v>1000</v>
      </c>
      <c r="Y1896" s="2">
        <v>200</v>
      </c>
      <c r="Z1896" s="2">
        <v>0</v>
      </c>
      <c r="AB1896" s="2">
        <v>7</v>
      </c>
      <c r="AC1896" s="2">
        <v>5</v>
      </c>
      <c r="AD1896" s="2">
        <v>1</v>
      </c>
      <c r="AE1896" s="2">
        <v>1</v>
      </c>
      <c r="AF1896" s="2">
        <v>2.3333333333333299</v>
      </c>
      <c r="AG1896" s="2">
        <v>6.0744350167762704</v>
      </c>
      <c r="AH1896" s="2">
        <v>933.33333333333303</v>
      </c>
      <c r="AI1896">
        <v>200</v>
      </c>
      <c r="AJ1896" t="s">
        <v>82</v>
      </c>
      <c r="AK1896" t="s">
        <v>50</v>
      </c>
      <c r="AL1896" t="s">
        <v>82</v>
      </c>
      <c r="AM1896" t="s">
        <v>51</v>
      </c>
      <c r="AN1896" t="s">
        <v>52</v>
      </c>
      <c r="AO1896" t="s">
        <v>53</v>
      </c>
      <c r="AP1896" t="s">
        <v>66</v>
      </c>
      <c r="AQ1896" t="s">
        <v>83</v>
      </c>
      <c r="AR1896" t="s">
        <v>82</v>
      </c>
    </row>
    <row r="1897" spans="1:44" hidden="1" x14ac:dyDescent="0.2">
      <c r="A1897" t="s">
        <v>268</v>
      </c>
      <c r="B1897" t="s">
        <v>99</v>
      </c>
      <c r="C1897" t="s">
        <v>100</v>
      </c>
      <c r="D1897" t="s">
        <v>272</v>
      </c>
      <c r="E1897" t="s">
        <v>273</v>
      </c>
      <c r="F1897" s="1">
        <v>0.86527777777777781</v>
      </c>
      <c r="G1897">
        <v>0</v>
      </c>
      <c r="H1897">
        <v>3194</v>
      </c>
      <c r="I1897">
        <v>3194</v>
      </c>
      <c r="J1897">
        <v>1.5</v>
      </c>
      <c r="K1897">
        <v>0.245</v>
      </c>
      <c r="L1897">
        <v>0.5</v>
      </c>
      <c r="N1897">
        <v>5</v>
      </c>
      <c r="O1897">
        <v>0.5</v>
      </c>
      <c r="P1897">
        <v>0.19634954084936199</v>
      </c>
      <c r="Q1897">
        <v>782.53</v>
      </c>
      <c r="R1897">
        <v>2.6084333333333301</v>
      </c>
      <c r="S1897">
        <v>153.64940620085099</v>
      </c>
      <c r="T1897">
        <v>2</v>
      </c>
      <c r="U1897">
        <v>0.5</v>
      </c>
      <c r="V1897" t="s">
        <v>84</v>
      </c>
      <c r="W1897">
        <v>5</v>
      </c>
      <c r="X1897">
        <v>1000</v>
      </c>
      <c r="Y1897">
        <v>200</v>
      </c>
      <c r="Z1897">
        <v>0</v>
      </c>
      <c r="AA1897"/>
      <c r="AB1897">
        <v>23</v>
      </c>
      <c r="AC1897">
        <v>11</v>
      </c>
      <c r="AD1897">
        <v>3</v>
      </c>
      <c r="AE1897">
        <v>9</v>
      </c>
      <c r="AF1897">
        <v>7.6666666666666599</v>
      </c>
      <c r="AG1897">
        <v>19.9588579122649</v>
      </c>
      <c r="AH1897">
        <v>3066.6666666666601</v>
      </c>
      <c r="AI1897">
        <v>200</v>
      </c>
      <c r="AJ1897" t="s">
        <v>84</v>
      </c>
      <c r="AK1897" t="s">
        <v>63</v>
      </c>
      <c r="AL1897" t="s">
        <v>84</v>
      </c>
      <c r="AM1897" t="s">
        <v>51</v>
      </c>
      <c r="AN1897" t="s">
        <v>52</v>
      </c>
      <c r="AO1897" t="s">
        <v>84</v>
      </c>
    </row>
    <row r="1898" spans="1:44" hidden="1" x14ac:dyDescent="0.2">
      <c r="A1898" t="s">
        <v>268</v>
      </c>
      <c r="B1898" t="s">
        <v>99</v>
      </c>
      <c r="C1898" t="s">
        <v>100</v>
      </c>
      <c r="D1898" t="s">
        <v>272</v>
      </c>
      <c r="E1898" t="s">
        <v>273</v>
      </c>
      <c r="F1898" s="1">
        <v>0.86527777777777781</v>
      </c>
      <c r="G1898">
        <v>0</v>
      </c>
      <c r="H1898">
        <v>3194</v>
      </c>
      <c r="I1898">
        <v>3194</v>
      </c>
      <c r="J1898">
        <v>1.5</v>
      </c>
      <c r="K1898">
        <v>0.245</v>
      </c>
      <c r="L1898">
        <v>0.5</v>
      </c>
      <c r="N1898">
        <v>5</v>
      </c>
      <c r="O1898">
        <v>0.5</v>
      </c>
      <c r="P1898">
        <v>0.19634954084936199</v>
      </c>
      <c r="Q1898">
        <v>782.53</v>
      </c>
      <c r="R1898">
        <v>2.6084333333333301</v>
      </c>
      <c r="S1898">
        <v>153.64940620085099</v>
      </c>
      <c r="T1898">
        <v>2</v>
      </c>
      <c r="U1898">
        <v>0.5</v>
      </c>
      <c r="V1898" t="s">
        <v>85</v>
      </c>
      <c r="W1898" s="2">
        <v>5</v>
      </c>
      <c r="X1898" s="2">
        <v>1000</v>
      </c>
      <c r="Y1898" s="2">
        <v>200</v>
      </c>
      <c r="Z1898" s="2">
        <v>0</v>
      </c>
      <c r="AB1898" s="2">
        <v>14</v>
      </c>
      <c r="AC1898" s="2">
        <v>4</v>
      </c>
      <c r="AD1898" s="2">
        <v>7</v>
      </c>
      <c r="AE1898" s="2">
        <v>3</v>
      </c>
      <c r="AF1898" s="2">
        <v>4.6666666666666599</v>
      </c>
      <c r="AG1898" s="2">
        <v>12.1488700335525</v>
      </c>
      <c r="AH1898" s="2">
        <v>1866.6666666666599</v>
      </c>
      <c r="AI1898">
        <v>200</v>
      </c>
      <c r="AJ1898" t="s">
        <v>85</v>
      </c>
      <c r="AK1898" t="s">
        <v>50</v>
      </c>
      <c r="AL1898" t="s">
        <v>85</v>
      </c>
      <c r="AM1898" t="s">
        <v>51</v>
      </c>
      <c r="AN1898" t="s">
        <v>52</v>
      </c>
      <c r="AO1898" t="s">
        <v>53</v>
      </c>
      <c r="AP1898" t="s">
        <v>54</v>
      </c>
      <c r="AQ1898" t="s">
        <v>57</v>
      </c>
      <c r="AR1898" t="s">
        <v>85</v>
      </c>
    </row>
    <row r="1899" spans="1:44" hidden="1" x14ac:dyDescent="0.2">
      <c r="A1899" t="s">
        <v>268</v>
      </c>
      <c r="B1899" t="s">
        <v>99</v>
      </c>
      <c r="C1899" t="s">
        <v>100</v>
      </c>
      <c r="D1899" t="s">
        <v>272</v>
      </c>
      <c r="E1899" t="s">
        <v>273</v>
      </c>
      <c r="F1899" s="1">
        <v>0.86527777777777781</v>
      </c>
      <c r="G1899">
        <v>0</v>
      </c>
      <c r="H1899">
        <v>3194</v>
      </c>
      <c r="I1899">
        <v>3194</v>
      </c>
      <c r="J1899">
        <v>1.5</v>
      </c>
      <c r="K1899">
        <v>0.245</v>
      </c>
      <c r="L1899">
        <v>0.5</v>
      </c>
      <c r="N1899">
        <v>5</v>
      </c>
      <c r="O1899">
        <v>0.5</v>
      </c>
      <c r="P1899">
        <v>0.19634954084936199</v>
      </c>
      <c r="Q1899">
        <v>782.53</v>
      </c>
      <c r="R1899">
        <v>2.6084333333333301</v>
      </c>
      <c r="S1899">
        <v>153.64940620085099</v>
      </c>
      <c r="T1899">
        <v>2</v>
      </c>
      <c r="U1899">
        <v>0.5</v>
      </c>
      <c r="V1899" t="s">
        <v>166</v>
      </c>
      <c r="W1899" s="2">
        <v>5</v>
      </c>
      <c r="X1899" s="2">
        <v>1000</v>
      </c>
      <c r="Y1899" s="2">
        <v>200</v>
      </c>
      <c r="Z1899" s="2">
        <v>0</v>
      </c>
      <c r="AB1899" s="2">
        <v>3</v>
      </c>
      <c r="AC1899" s="2">
        <v>0</v>
      </c>
      <c r="AD1899" s="2">
        <v>3</v>
      </c>
      <c r="AE1899" s="2">
        <v>0</v>
      </c>
      <c r="AF1899" s="2">
        <v>1</v>
      </c>
      <c r="AG1899" s="2">
        <v>2.6033292929041099</v>
      </c>
      <c r="AH1899" s="2">
        <v>400</v>
      </c>
      <c r="AI1899">
        <v>200</v>
      </c>
      <c r="AJ1899" t="s">
        <v>166</v>
      </c>
      <c r="AK1899" t="s">
        <v>50</v>
      </c>
      <c r="AL1899" t="s">
        <v>166</v>
      </c>
      <c r="AM1899" t="s">
        <v>51</v>
      </c>
      <c r="AN1899" t="s">
        <v>52</v>
      </c>
      <c r="AO1899" t="s">
        <v>53</v>
      </c>
      <c r="AP1899" t="s">
        <v>54</v>
      </c>
      <c r="AQ1899" t="s">
        <v>57</v>
      </c>
      <c r="AR1899" t="s">
        <v>166</v>
      </c>
    </row>
    <row r="1900" spans="1:44" hidden="1" x14ac:dyDescent="0.2">
      <c r="A1900" t="s">
        <v>268</v>
      </c>
      <c r="B1900" t="s">
        <v>99</v>
      </c>
      <c r="C1900" t="s">
        <v>100</v>
      </c>
      <c r="D1900" t="s">
        <v>272</v>
      </c>
      <c r="E1900" t="s">
        <v>273</v>
      </c>
      <c r="F1900" s="1">
        <v>0.86527777777777781</v>
      </c>
      <c r="G1900">
        <v>0</v>
      </c>
      <c r="H1900">
        <v>3194</v>
      </c>
      <c r="I1900">
        <v>3194</v>
      </c>
      <c r="J1900">
        <v>1.5</v>
      </c>
      <c r="K1900">
        <v>0.245</v>
      </c>
      <c r="L1900">
        <v>0.5</v>
      </c>
      <c r="N1900">
        <v>5</v>
      </c>
      <c r="O1900">
        <v>0.5</v>
      </c>
      <c r="P1900">
        <v>0.19634954084936199</v>
      </c>
      <c r="Q1900">
        <v>782.53</v>
      </c>
      <c r="R1900">
        <v>2.6084333333333301</v>
      </c>
      <c r="S1900">
        <v>153.64940620085099</v>
      </c>
      <c r="T1900">
        <v>2</v>
      </c>
      <c r="U1900">
        <v>0.5</v>
      </c>
      <c r="V1900" t="s">
        <v>121</v>
      </c>
      <c r="W1900">
        <v>5</v>
      </c>
      <c r="X1900">
        <v>1000</v>
      </c>
      <c r="Y1900">
        <v>200</v>
      </c>
      <c r="Z1900">
        <v>0</v>
      </c>
      <c r="AA1900"/>
      <c r="AB1900">
        <v>1</v>
      </c>
      <c r="AC1900">
        <v>0</v>
      </c>
      <c r="AD1900">
        <v>0</v>
      </c>
      <c r="AE1900">
        <v>1</v>
      </c>
      <c r="AF1900">
        <v>0.33333333333333298</v>
      </c>
      <c r="AG1900">
        <v>0.86777643096803903</v>
      </c>
      <c r="AH1900">
        <v>133.333333333333</v>
      </c>
      <c r="AI1900">
        <v>200</v>
      </c>
    </row>
    <row r="1901" spans="1:44" hidden="1" x14ac:dyDescent="0.2">
      <c r="A1901" t="s">
        <v>268</v>
      </c>
      <c r="B1901" t="s">
        <v>99</v>
      </c>
      <c r="C1901" t="s">
        <v>100</v>
      </c>
      <c r="D1901" t="s">
        <v>272</v>
      </c>
      <c r="E1901" t="s">
        <v>273</v>
      </c>
      <c r="F1901" s="1">
        <v>0.86527777777777781</v>
      </c>
      <c r="G1901">
        <v>0</v>
      </c>
      <c r="H1901">
        <v>3194</v>
      </c>
      <c r="I1901">
        <v>3194</v>
      </c>
      <c r="J1901">
        <v>1.5</v>
      </c>
      <c r="K1901">
        <v>0.245</v>
      </c>
      <c r="L1901">
        <v>0.5</v>
      </c>
      <c r="N1901">
        <v>5</v>
      </c>
      <c r="O1901">
        <v>0.5</v>
      </c>
      <c r="P1901">
        <v>0.19634954084936199</v>
      </c>
      <c r="Q1901">
        <v>782.53</v>
      </c>
      <c r="R1901">
        <v>2.6084333333333301</v>
      </c>
      <c r="S1901">
        <v>153.64940620085099</v>
      </c>
      <c r="T1901">
        <v>2</v>
      </c>
      <c r="U1901">
        <v>0.5</v>
      </c>
      <c r="V1901" t="s">
        <v>90</v>
      </c>
      <c r="W1901">
        <v>5</v>
      </c>
      <c r="X1901">
        <v>1000</v>
      </c>
      <c r="Y1901">
        <v>200</v>
      </c>
      <c r="Z1901">
        <v>0</v>
      </c>
      <c r="AA1901"/>
      <c r="AB1901">
        <v>2</v>
      </c>
      <c r="AC1901">
        <v>0</v>
      </c>
      <c r="AD1901">
        <v>1</v>
      </c>
      <c r="AE1901">
        <v>1</v>
      </c>
      <c r="AF1901">
        <v>0.66666666666666596</v>
      </c>
      <c r="AG1901">
        <v>1.7355528619360701</v>
      </c>
      <c r="AH1901">
        <v>266.666666666666</v>
      </c>
      <c r="AI1901">
        <v>200</v>
      </c>
      <c r="AJ1901" t="s">
        <v>90</v>
      </c>
      <c r="AK1901" t="s">
        <v>91</v>
      </c>
      <c r="AL1901" t="s">
        <v>90</v>
      </c>
      <c r="AM1901" t="s">
        <v>51</v>
      </c>
      <c r="AN1901" t="s">
        <v>92</v>
      </c>
    </row>
    <row r="1902" spans="1:44" hidden="1" x14ac:dyDescent="0.2">
      <c r="A1902" t="s">
        <v>268</v>
      </c>
      <c r="B1902" t="s">
        <v>99</v>
      </c>
      <c r="C1902" t="s">
        <v>100</v>
      </c>
      <c r="D1902" t="s">
        <v>272</v>
      </c>
      <c r="E1902" t="s">
        <v>273</v>
      </c>
      <c r="F1902" s="1">
        <v>0.86527777777777781</v>
      </c>
      <c r="G1902">
        <v>0</v>
      </c>
      <c r="H1902">
        <v>3194</v>
      </c>
      <c r="I1902">
        <v>3194</v>
      </c>
      <c r="J1902">
        <v>1.5</v>
      </c>
      <c r="K1902">
        <v>0.245</v>
      </c>
      <c r="L1902">
        <v>0.5</v>
      </c>
      <c r="N1902">
        <v>5</v>
      </c>
      <c r="O1902">
        <v>0.5</v>
      </c>
      <c r="P1902">
        <v>0.19634954084936199</v>
      </c>
      <c r="Q1902">
        <v>782.53</v>
      </c>
      <c r="R1902">
        <v>2.6084333333333301</v>
      </c>
      <c r="S1902">
        <v>153.64940620085099</v>
      </c>
      <c r="T1902">
        <v>2</v>
      </c>
      <c r="U1902">
        <v>0.5</v>
      </c>
      <c r="V1902" t="s">
        <v>113</v>
      </c>
      <c r="W1902">
        <v>5</v>
      </c>
      <c r="X1902">
        <v>1000</v>
      </c>
      <c r="Y1902">
        <v>200</v>
      </c>
      <c r="Z1902">
        <v>0</v>
      </c>
      <c r="AA1902"/>
      <c r="AB1902">
        <v>1</v>
      </c>
      <c r="AC1902">
        <v>0</v>
      </c>
      <c r="AD1902">
        <v>1</v>
      </c>
      <c r="AE1902">
        <v>0</v>
      </c>
      <c r="AF1902">
        <v>0.33333333333333298</v>
      </c>
      <c r="AG1902">
        <v>0.86777643096803903</v>
      </c>
      <c r="AH1902">
        <v>133.333333333333</v>
      </c>
      <c r="AI1902">
        <v>200</v>
      </c>
    </row>
    <row r="1903" spans="1:44" hidden="1" x14ac:dyDescent="0.2">
      <c r="A1903" t="s">
        <v>268</v>
      </c>
      <c r="B1903" t="s">
        <v>99</v>
      </c>
      <c r="C1903" t="s">
        <v>100</v>
      </c>
      <c r="D1903" t="s">
        <v>272</v>
      </c>
      <c r="E1903" t="s">
        <v>273</v>
      </c>
      <c r="F1903" s="1">
        <v>0.86527777777777781</v>
      </c>
      <c r="G1903">
        <v>0</v>
      </c>
      <c r="H1903">
        <v>3194</v>
      </c>
      <c r="I1903">
        <v>3194</v>
      </c>
      <c r="J1903">
        <v>1.5</v>
      </c>
      <c r="K1903">
        <v>0.245</v>
      </c>
      <c r="L1903">
        <v>0.5</v>
      </c>
      <c r="N1903">
        <v>5</v>
      </c>
      <c r="O1903">
        <v>0.5</v>
      </c>
      <c r="P1903">
        <v>0.19634954084936199</v>
      </c>
      <c r="Q1903">
        <v>782.53</v>
      </c>
      <c r="R1903">
        <v>2.6084333333333301</v>
      </c>
      <c r="S1903">
        <v>153.64940620085099</v>
      </c>
      <c r="T1903">
        <v>2</v>
      </c>
      <c r="U1903">
        <v>0.5</v>
      </c>
      <c r="V1903" t="s">
        <v>114</v>
      </c>
      <c r="W1903">
        <v>5</v>
      </c>
      <c r="X1903">
        <v>1000</v>
      </c>
      <c r="Y1903">
        <v>200</v>
      </c>
      <c r="Z1903">
        <v>0</v>
      </c>
      <c r="AA1903"/>
      <c r="AB1903">
        <v>2</v>
      </c>
      <c r="AC1903">
        <v>1</v>
      </c>
      <c r="AD1903">
        <v>0</v>
      </c>
      <c r="AE1903">
        <v>1</v>
      </c>
      <c r="AF1903">
        <v>0.66666666666666596</v>
      </c>
      <c r="AG1903">
        <v>1.7355528619360701</v>
      </c>
      <c r="AH1903">
        <v>266.666666666666</v>
      </c>
      <c r="AI1903">
        <v>200</v>
      </c>
    </row>
    <row r="1904" spans="1:44" hidden="1" x14ac:dyDescent="0.2">
      <c r="A1904" t="s">
        <v>268</v>
      </c>
      <c r="B1904" t="s">
        <v>99</v>
      </c>
      <c r="C1904" t="s">
        <v>100</v>
      </c>
      <c r="D1904" t="s">
        <v>272</v>
      </c>
      <c r="E1904" t="s">
        <v>273</v>
      </c>
      <c r="F1904" s="1">
        <v>0.86527777777777781</v>
      </c>
      <c r="G1904">
        <v>0</v>
      </c>
      <c r="H1904">
        <v>3194</v>
      </c>
      <c r="I1904">
        <v>3194</v>
      </c>
      <c r="J1904">
        <v>1.5</v>
      </c>
      <c r="K1904">
        <v>0.245</v>
      </c>
      <c r="L1904">
        <v>0.5</v>
      </c>
      <c r="N1904">
        <v>5</v>
      </c>
      <c r="O1904">
        <v>0.5</v>
      </c>
      <c r="P1904">
        <v>0.19634954084936199</v>
      </c>
      <c r="Q1904">
        <v>782.53</v>
      </c>
      <c r="R1904">
        <v>2.6084333333333301</v>
      </c>
      <c r="S1904">
        <v>153.64940620085099</v>
      </c>
      <c r="T1904">
        <v>2</v>
      </c>
      <c r="U1904">
        <v>0.5</v>
      </c>
      <c r="V1904" t="s">
        <v>133</v>
      </c>
      <c r="W1904">
        <v>5</v>
      </c>
      <c r="X1904">
        <v>1000</v>
      </c>
      <c r="Y1904">
        <v>200</v>
      </c>
      <c r="Z1904">
        <v>0</v>
      </c>
      <c r="AA1904"/>
      <c r="AB1904">
        <v>1</v>
      </c>
      <c r="AC1904">
        <v>0</v>
      </c>
      <c r="AD1904">
        <v>1</v>
      </c>
      <c r="AE1904">
        <v>0</v>
      </c>
      <c r="AF1904">
        <v>0.33333333333333298</v>
      </c>
      <c r="AG1904">
        <v>0.86777643096803903</v>
      </c>
      <c r="AH1904">
        <v>133.333333333333</v>
      </c>
      <c r="AI1904">
        <v>200</v>
      </c>
    </row>
    <row r="1905" spans="1:44" hidden="1" x14ac:dyDescent="0.2">
      <c r="A1905" t="s">
        <v>268</v>
      </c>
      <c r="B1905" t="s">
        <v>99</v>
      </c>
      <c r="C1905" t="s">
        <v>100</v>
      </c>
      <c r="D1905" t="s">
        <v>272</v>
      </c>
      <c r="E1905" t="s">
        <v>273</v>
      </c>
      <c r="F1905" s="1">
        <v>0.86527777777777781</v>
      </c>
      <c r="G1905">
        <v>0</v>
      </c>
      <c r="H1905">
        <v>3194</v>
      </c>
      <c r="I1905">
        <v>3194</v>
      </c>
      <c r="J1905">
        <v>1.5</v>
      </c>
      <c r="K1905">
        <v>0.245</v>
      </c>
      <c r="L1905">
        <v>0.5</v>
      </c>
      <c r="N1905">
        <v>5</v>
      </c>
      <c r="O1905">
        <v>0.5</v>
      </c>
      <c r="P1905">
        <v>0.19634954084936199</v>
      </c>
      <c r="Q1905">
        <v>782.53</v>
      </c>
      <c r="R1905">
        <v>2.6084333333333301</v>
      </c>
      <c r="S1905">
        <v>153.64940620085099</v>
      </c>
      <c r="T1905">
        <v>2</v>
      </c>
      <c r="U1905">
        <v>0.5</v>
      </c>
      <c r="V1905" t="s">
        <v>93</v>
      </c>
      <c r="W1905" s="2">
        <v>5</v>
      </c>
      <c r="X1905" s="2">
        <v>1000</v>
      </c>
      <c r="Y1905" s="2">
        <v>200</v>
      </c>
      <c r="Z1905" s="2">
        <v>0</v>
      </c>
      <c r="AB1905" s="2">
        <v>2</v>
      </c>
      <c r="AC1905" s="2">
        <v>1</v>
      </c>
      <c r="AD1905" s="2">
        <v>1</v>
      </c>
      <c r="AE1905" s="2">
        <v>0</v>
      </c>
      <c r="AF1905" s="2">
        <v>0.66666666666666596</v>
      </c>
      <c r="AG1905" s="2">
        <v>1.7355528619360701</v>
      </c>
      <c r="AH1905" s="2">
        <v>266.666666666666</v>
      </c>
      <c r="AI1905">
        <v>200</v>
      </c>
      <c r="AJ1905" t="s">
        <v>93</v>
      </c>
      <c r="AK1905" t="s">
        <v>50</v>
      </c>
      <c r="AL1905" t="s">
        <v>93</v>
      </c>
      <c r="AM1905" t="s">
        <v>51</v>
      </c>
      <c r="AN1905" t="s">
        <v>52</v>
      </c>
      <c r="AO1905" t="s">
        <v>53</v>
      </c>
      <c r="AP1905" t="s">
        <v>54</v>
      </c>
      <c r="AQ1905" t="s">
        <v>94</v>
      </c>
      <c r="AR1905" t="s">
        <v>93</v>
      </c>
    </row>
    <row r="1906" spans="1:44" hidden="1" x14ac:dyDescent="0.2">
      <c r="A1906" t="s">
        <v>268</v>
      </c>
      <c r="B1906" t="s">
        <v>99</v>
      </c>
      <c r="C1906" t="s">
        <v>100</v>
      </c>
      <c r="D1906" t="s">
        <v>272</v>
      </c>
      <c r="E1906" t="s">
        <v>273</v>
      </c>
      <c r="F1906" s="1">
        <v>0.86527777777777781</v>
      </c>
      <c r="G1906">
        <v>0</v>
      </c>
      <c r="H1906">
        <v>3194</v>
      </c>
      <c r="I1906">
        <v>3194</v>
      </c>
      <c r="J1906">
        <v>1.5</v>
      </c>
      <c r="K1906">
        <v>0.245</v>
      </c>
      <c r="L1906">
        <v>0.5</v>
      </c>
      <c r="N1906">
        <v>5</v>
      </c>
      <c r="O1906">
        <v>0.5</v>
      </c>
      <c r="P1906">
        <v>0.19634954084936199</v>
      </c>
      <c r="Q1906">
        <v>782.53</v>
      </c>
      <c r="R1906">
        <v>2.6084333333333301</v>
      </c>
      <c r="S1906">
        <v>153.64940620085099</v>
      </c>
      <c r="T1906">
        <v>2</v>
      </c>
      <c r="U1906">
        <v>0.5</v>
      </c>
      <c r="V1906" t="s">
        <v>95</v>
      </c>
      <c r="W1906" s="2">
        <v>5</v>
      </c>
      <c r="X1906" s="2">
        <v>1000</v>
      </c>
      <c r="Y1906" s="2">
        <v>200</v>
      </c>
      <c r="Z1906" s="2">
        <v>0</v>
      </c>
      <c r="AB1906" s="2">
        <v>8</v>
      </c>
      <c r="AC1906" s="2">
        <v>4</v>
      </c>
      <c r="AD1906" s="2">
        <v>3</v>
      </c>
      <c r="AE1906" s="2">
        <v>1</v>
      </c>
      <c r="AF1906" s="2">
        <v>2.6666666666666599</v>
      </c>
      <c r="AG1906" s="2">
        <v>6.9422114477443104</v>
      </c>
      <c r="AH1906" s="2">
        <v>1066.6666666666599</v>
      </c>
      <c r="AI1906">
        <v>200</v>
      </c>
      <c r="AJ1906" t="s">
        <v>95</v>
      </c>
      <c r="AK1906" t="s">
        <v>65</v>
      </c>
      <c r="AL1906" t="s">
        <v>95</v>
      </c>
      <c r="AM1906" t="s">
        <v>51</v>
      </c>
      <c r="AN1906" t="s">
        <v>52</v>
      </c>
      <c r="AO1906" t="s">
        <v>53</v>
      </c>
      <c r="AP1906" t="s">
        <v>54</v>
      </c>
      <c r="AQ1906" t="s">
        <v>96</v>
      </c>
      <c r="AR1906" t="s">
        <v>97</v>
      </c>
    </row>
    <row r="1907" spans="1:44" hidden="1" x14ac:dyDescent="0.2">
      <c r="A1907" t="s">
        <v>268</v>
      </c>
      <c r="B1907" t="s">
        <v>99</v>
      </c>
      <c r="C1907" t="s">
        <v>100</v>
      </c>
      <c r="D1907" t="s">
        <v>272</v>
      </c>
      <c r="E1907" t="s">
        <v>273</v>
      </c>
      <c r="F1907" s="1">
        <v>0.86527777777777781</v>
      </c>
      <c r="G1907">
        <v>0</v>
      </c>
      <c r="H1907">
        <v>3194</v>
      </c>
      <c r="I1907">
        <v>3194</v>
      </c>
      <c r="J1907">
        <v>1.5</v>
      </c>
      <c r="K1907">
        <v>0.245</v>
      </c>
      <c r="L1907">
        <v>0.5</v>
      </c>
      <c r="N1907">
        <v>5</v>
      </c>
      <c r="O1907">
        <v>0.5</v>
      </c>
      <c r="P1907">
        <v>0.19634954084936199</v>
      </c>
      <c r="Q1907">
        <v>782.53</v>
      </c>
      <c r="R1907">
        <v>2.6084333333333301</v>
      </c>
      <c r="S1907">
        <v>153.64940620085099</v>
      </c>
      <c r="T1907">
        <v>2</v>
      </c>
      <c r="U1907">
        <v>0.5</v>
      </c>
      <c r="V1907" t="s">
        <v>98</v>
      </c>
      <c r="W1907">
        <v>5</v>
      </c>
      <c r="X1907">
        <v>1000</v>
      </c>
      <c r="Y1907">
        <v>200</v>
      </c>
      <c r="Z1907">
        <v>0</v>
      </c>
      <c r="AA1907"/>
      <c r="AB1907">
        <v>4</v>
      </c>
      <c r="AC1907">
        <v>1</v>
      </c>
      <c r="AD1907">
        <v>3</v>
      </c>
      <c r="AE1907">
        <v>0</v>
      </c>
      <c r="AF1907">
        <v>1.3333333333333299</v>
      </c>
      <c r="AG1907">
        <v>3.4711057238721499</v>
      </c>
      <c r="AH1907">
        <v>533.33333333333303</v>
      </c>
      <c r="AI1907">
        <v>200</v>
      </c>
    </row>
    <row r="1908" spans="1:44" hidden="1" x14ac:dyDescent="0.2">
      <c r="A1908" t="s">
        <v>275</v>
      </c>
      <c r="B1908" t="s">
        <v>99</v>
      </c>
      <c r="C1908" t="s">
        <v>100</v>
      </c>
      <c r="D1908" t="s">
        <v>276</v>
      </c>
      <c r="E1908" t="s">
        <v>277</v>
      </c>
      <c r="F1908" s="1">
        <v>0.94097222222222221</v>
      </c>
      <c r="G1908">
        <v>0</v>
      </c>
      <c r="H1908">
        <v>5113</v>
      </c>
      <c r="I1908">
        <v>5113</v>
      </c>
      <c r="J1908">
        <v>1.5</v>
      </c>
      <c r="K1908">
        <v>0.245</v>
      </c>
      <c r="L1908">
        <v>0.5</v>
      </c>
      <c r="N1908">
        <v>2</v>
      </c>
      <c r="O1908">
        <v>0.5</v>
      </c>
      <c r="P1908">
        <v>0.19634954084936199</v>
      </c>
      <c r="Q1908">
        <v>1252.6849999999999</v>
      </c>
      <c r="R1908">
        <v>10.439041666666601</v>
      </c>
      <c r="S1908">
        <v>245.964124578883</v>
      </c>
      <c r="T1908">
        <v>2</v>
      </c>
      <c r="U1908">
        <v>0.5</v>
      </c>
      <c r="V1908" t="s">
        <v>56</v>
      </c>
      <c r="W1908" s="2">
        <v>5</v>
      </c>
      <c r="X1908" s="2">
        <v>1000</v>
      </c>
      <c r="Y1908" s="2">
        <v>200</v>
      </c>
      <c r="Z1908" s="2">
        <v>0</v>
      </c>
      <c r="AB1908" s="2">
        <v>2</v>
      </c>
      <c r="AC1908" s="2">
        <v>0</v>
      </c>
      <c r="AD1908" s="2">
        <v>1</v>
      </c>
      <c r="AE1908" s="2">
        <v>1</v>
      </c>
      <c r="AF1908" s="2">
        <v>0.66666666666666596</v>
      </c>
      <c r="AG1908" s="2">
        <v>1.0841689499361999</v>
      </c>
      <c r="AH1908" s="2">
        <v>266.666666666666</v>
      </c>
      <c r="AI1908">
        <v>500</v>
      </c>
      <c r="AJ1908" t="s">
        <v>56</v>
      </c>
      <c r="AK1908" t="s">
        <v>50</v>
      </c>
      <c r="AL1908" t="s">
        <v>56</v>
      </c>
      <c r="AM1908" t="s">
        <v>51</v>
      </c>
      <c r="AN1908" t="s">
        <v>52</v>
      </c>
      <c r="AO1908" t="s">
        <v>53</v>
      </c>
      <c r="AP1908" t="s">
        <v>54</v>
      </c>
      <c r="AQ1908" t="s">
        <v>57</v>
      </c>
      <c r="AR1908" t="s">
        <v>56</v>
      </c>
    </row>
    <row r="1909" spans="1:44" hidden="1" x14ac:dyDescent="0.2">
      <c r="A1909" t="s">
        <v>275</v>
      </c>
      <c r="B1909" t="s">
        <v>99</v>
      </c>
      <c r="C1909" t="s">
        <v>100</v>
      </c>
      <c r="D1909" t="s">
        <v>276</v>
      </c>
      <c r="E1909" t="s">
        <v>277</v>
      </c>
      <c r="F1909" s="1">
        <v>0.94097222222222221</v>
      </c>
      <c r="G1909">
        <v>0</v>
      </c>
      <c r="H1909">
        <v>5113</v>
      </c>
      <c r="I1909">
        <v>5113</v>
      </c>
      <c r="J1909">
        <v>1.5</v>
      </c>
      <c r="K1909">
        <v>0.245</v>
      </c>
      <c r="L1909">
        <v>0.5</v>
      </c>
      <c r="N1909">
        <v>2</v>
      </c>
      <c r="O1909">
        <v>0.5</v>
      </c>
      <c r="P1909">
        <v>0.19634954084936199</v>
      </c>
      <c r="Q1909">
        <v>1252.6849999999999</v>
      </c>
      <c r="R1909">
        <v>10.439041666666601</v>
      </c>
      <c r="S1909">
        <v>245.964124578883</v>
      </c>
      <c r="T1909">
        <v>2</v>
      </c>
      <c r="U1909">
        <v>0.5</v>
      </c>
      <c r="V1909" t="s">
        <v>138</v>
      </c>
      <c r="W1909" s="2">
        <v>5</v>
      </c>
      <c r="X1909" s="2">
        <v>1000</v>
      </c>
      <c r="Y1909" s="2">
        <v>200</v>
      </c>
      <c r="Z1909" s="2">
        <v>0</v>
      </c>
      <c r="AB1909" s="2">
        <v>1</v>
      </c>
      <c r="AC1909" s="2">
        <v>1</v>
      </c>
      <c r="AD1909" s="2">
        <v>0</v>
      </c>
      <c r="AE1909" s="2">
        <v>0</v>
      </c>
      <c r="AF1909" s="2">
        <v>0.33333333333333298</v>
      </c>
      <c r="AG1909" s="2">
        <v>0.54208447496810397</v>
      </c>
      <c r="AH1909" s="2">
        <v>133.333333333333</v>
      </c>
      <c r="AI1909">
        <v>500</v>
      </c>
      <c r="AJ1909" t="s">
        <v>138</v>
      </c>
      <c r="AK1909" t="s">
        <v>50</v>
      </c>
      <c r="AL1909" t="s">
        <v>138</v>
      </c>
      <c r="AM1909" t="s">
        <v>51</v>
      </c>
      <c r="AN1909" t="s">
        <v>52</v>
      </c>
      <c r="AO1909" t="s">
        <v>53</v>
      </c>
      <c r="AP1909" t="s">
        <v>54</v>
      </c>
      <c r="AQ1909" t="s">
        <v>139</v>
      </c>
      <c r="AR1909" t="s">
        <v>138</v>
      </c>
    </row>
    <row r="1910" spans="1:44" hidden="1" x14ac:dyDescent="0.2">
      <c r="A1910" t="s">
        <v>275</v>
      </c>
      <c r="B1910" t="s">
        <v>99</v>
      </c>
      <c r="C1910" t="s">
        <v>100</v>
      </c>
      <c r="D1910" t="s">
        <v>276</v>
      </c>
      <c r="E1910" t="s">
        <v>277</v>
      </c>
      <c r="F1910" s="1">
        <v>0.94097222222222221</v>
      </c>
      <c r="G1910">
        <v>0</v>
      </c>
      <c r="H1910">
        <v>5113</v>
      </c>
      <c r="I1910">
        <v>5113</v>
      </c>
      <c r="J1910">
        <v>1.5</v>
      </c>
      <c r="K1910">
        <v>0.245</v>
      </c>
      <c r="L1910">
        <v>0.5</v>
      </c>
      <c r="N1910">
        <v>2</v>
      </c>
      <c r="O1910">
        <v>0.5</v>
      </c>
      <c r="P1910">
        <v>0.19634954084936199</v>
      </c>
      <c r="Q1910">
        <v>1252.6849999999999</v>
      </c>
      <c r="R1910">
        <v>10.439041666666601</v>
      </c>
      <c r="S1910">
        <v>245.964124578883</v>
      </c>
      <c r="T1910">
        <v>2</v>
      </c>
      <c r="U1910">
        <v>0.5</v>
      </c>
      <c r="V1910" t="s">
        <v>119</v>
      </c>
      <c r="W1910">
        <v>5</v>
      </c>
      <c r="X1910">
        <v>1000</v>
      </c>
      <c r="Y1910">
        <v>200</v>
      </c>
      <c r="Z1910">
        <v>0</v>
      </c>
      <c r="AA1910"/>
      <c r="AB1910">
        <v>4</v>
      </c>
      <c r="AC1910">
        <v>1</v>
      </c>
      <c r="AD1910">
        <v>0</v>
      </c>
      <c r="AE1910">
        <v>3</v>
      </c>
      <c r="AF1910">
        <v>1.3333333333333299</v>
      </c>
      <c r="AG1910">
        <v>2.1683378998724101</v>
      </c>
      <c r="AH1910">
        <v>533.33333333333303</v>
      </c>
      <c r="AI1910">
        <v>500</v>
      </c>
      <c r="AJ1910" t="s">
        <v>119</v>
      </c>
      <c r="AK1910" t="s">
        <v>116</v>
      </c>
      <c r="AL1910" t="s">
        <v>119</v>
      </c>
      <c r="AM1910" t="s">
        <v>51</v>
      </c>
      <c r="AN1910" t="s">
        <v>52</v>
      </c>
      <c r="AO1910" t="s">
        <v>110</v>
      </c>
      <c r="AP1910" t="s">
        <v>117</v>
      </c>
    </row>
    <row r="1911" spans="1:44" hidden="1" x14ac:dyDescent="0.2">
      <c r="A1911" t="s">
        <v>275</v>
      </c>
      <c r="B1911" t="s">
        <v>99</v>
      </c>
      <c r="C1911" t="s">
        <v>100</v>
      </c>
      <c r="D1911" t="s">
        <v>276</v>
      </c>
      <c r="E1911" t="s">
        <v>277</v>
      </c>
      <c r="F1911" s="1">
        <v>0.94097222222222221</v>
      </c>
      <c r="G1911">
        <v>0</v>
      </c>
      <c r="H1911">
        <v>5113</v>
      </c>
      <c r="I1911">
        <v>5113</v>
      </c>
      <c r="J1911">
        <v>1.5</v>
      </c>
      <c r="K1911">
        <v>0.245</v>
      </c>
      <c r="L1911">
        <v>0.5</v>
      </c>
      <c r="N1911">
        <v>2</v>
      </c>
      <c r="O1911">
        <v>0.5</v>
      </c>
      <c r="P1911">
        <v>0.19634954084936199</v>
      </c>
      <c r="Q1911">
        <v>1252.6849999999999</v>
      </c>
      <c r="R1911">
        <v>10.439041666666601</v>
      </c>
      <c r="S1911">
        <v>245.964124578883</v>
      </c>
      <c r="T1911">
        <v>2</v>
      </c>
      <c r="U1911">
        <v>0.5</v>
      </c>
      <c r="V1911" t="s">
        <v>120</v>
      </c>
      <c r="W1911">
        <v>5</v>
      </c>
      <c r="X1911">
        <v>1000</v>
      </c>
      <c r="Y1911">
        <v>200</v>
      </c>
      <c r="Z1911">
        <v>0</v>
      </c>
      <c r="AA1911"/>
      <c r="AB1911">
        <v>15</v>
      </c>
      <c r="AC1911">
        <v>4</v>
      </c>
      <c r="AD1911">
        <v>6</v>
      </c>
      <c r="AE1911">
        <v>5</v>
      </c>
      <c r="AF1911">
        <v>5</v>
      </c>
      <c r="AG1911">
        <v>8.1312671245215693</v>
      </c>
      <c r="AH1911">
        <v>2000</v>
      </c>
      <c r="AI1911">
        <v>500</v>
      </c>
      <c r="AJ1911" t="s">
        <v>120</v>
      </c>
      <c r="AK1911" t="s">
        <v>73</v>
      </c>
      <c r="AL1911" t="s">
        <v>120</v>
      </c>
      <c r="AM1911" t="s">
        <v>51</v>
      </c>
      <c r="AN1911" t="s">
        <v>120</v>
      </c>
    </row>
    <row r="1912" spans="1:44" hidden="1" x14ac:dyDescent="0.2">
      <c r="A1912" t="s">
        <v>275</v>
      </c>
      <c r="B1912" t="s">
        <v>99</v>
      </c>
      <c r="C1912" t="s">
        <v>100</v>
      </c>
      <c r="D1912" t="s">
        <v>276</v>
      </c>
      <c r="E1912" t="s">
        <v>277</v>
      </c>
      <c r="F1912" s="1">
        <v>0.94097222222222221</v>
      </c>
      <c r="G1912">
        <v>0</v>
      </c>
      <c r="H1912">
        <v>5113</v>
      </c>
      <c r="I1912">
        <v>5113</v>
      </c>
      <c r="J1912">
        <v>1.5</v>
      </c>
      <c r="K1912">
        <v>0.245</v>
      </c>
      <c r="L1912">
        <v>0.5</v>
      </c>
      <c r="N1912">
        <v>2</v>
      </c>
      <c r="O1912">
        <v>0.5</v>
      </c>
      <c r="P1912">
        <v>0.19634954084936199</v>
      </c>
      <c r="Q1912">
        <v>1252.6849999999999</v>
      </c>
      <c r="R1912">
        <v>10.439041666666601</v>
      </c>
      <c r="S1912">
        <v>245.964124578883</v>
      </c>
      <c r="T1912">
        <v>2</v>
      </c>
      <c r="U1912">
        <v>0.5</v>
      </c>
      <c r="V1912" t="s">
        <v>64</v>
      </c>
      <c r="W1912" s="2">
        <v>5</v>
      </c>
      <c r="X1912" s="2">
        <v>1000</v>
      </c>
      <c r="Y1912" s="2">
        <v>200</v>
      </c>
      <c r="Z1912" s="2">
        <v>0</v>
      </c>
      <c r="AB1912" s="2">
        <v>1</v>
      </c>
      <c r="AC1912" s="2">
        <v>1</v>
      </c>
      <c r="AD1912" s="2">
        <v>0</v>
      </c>
      <c r="AE1912" s="2">
        <v>0</v>
      </c>
      <c r="AF1912" s="2">
        <v>0.33333333333333298</v>
      </c>
      <c r="AG1912" s="2">
        <v>0.54208447496810397</v>
      </c>
      <c r="AH1912" s="2">
        <v>133.333333333333</v>
      </c>
      <c r="AI1912">
        <v>500</v>
      </c>
      <c r="AJ1912" t="s">
        <v>64</v>
      </c>
      <c r="AK1912" t="s">
        <v>65</v>
      </c>
      <c r="AL1912" t="s">
        <v>64</v>
      </c>
      <c r="AM1912" t="s">
        <v>51</v>
      </c>
      <c r="AN1912" t="s">
        <v>52</v>
      </c>
      <c r="AO1912" t="s">
        <v>53</v>
      </c>
      <c r="AP1912" t="s">
        <v>66</v>
      </c>
      <c r="AQ1912" t="s">
        <v>67</v>
      </c>
      <c r="AR1912" t="s">
        <v>68</v>
      </c>
    </row>
    <row r="1913" spans="1:44" hidden="1" x14ac:dyDescent="0.2">
      <c r="A1913" t="s">
        <v>275</v>
      </c>
      <c r="B1913" t="s">
        <v>99</v>
      </c>
      <c r="C1913" t="s">
        <v>100</v>
      </c>
      <c r="D1913" t="s">
        <v>276</v>
      </c>
      <c r="E1913" t="s">
        <v>277</v>
      </c>
      <c r="F1913" s="1">
        <v>0.94097222222222221</v>
      </c>
      <c r="G1913">
        <v>0</v>
      </c>
      <c r="H1913">
        <v>5113</v>
      </c>
      <c r="I1913">
        <v>5113</v>
      </c>
      <c r="J1913">
        <v>1.5</v>
      </c>
      <c r="K1913">
        <v>0.245</v>
      </c>
      <c r="L1913">
        <v>0.5</v>
      </c>
      <c r="N1913">
        <v>2</v>
      </c>
      <c r="O1913">
        <v>0.5</v>
      </c>
      <c r="P1913">
        <v>0.19634954084936199</v>
      </c>
      <c r="Q1913">
        <v>1252.6849999999999</v>
      </c>
      <c r="R1913">
        <v>10.439041666666601</v>
      </c>
      <c r="S1913">
        <v>245.964124578883</v>
      </c>
      <c r="T1913">
        <v>2</v>
      </c>
      <c r="U1913">
        <v>0.5</v>
      </c>
      <c r="V1913" t="s">
        <v>69</v>
      </c>
      <c r="W1913" s="2">
        <v>5</v>
      </c>
      <c r="X1913" s="2">
        <v>1000</v>
      </c>
      <c r="Y1913" s="2">
        <v>200</v>
      </c>
      <c r="Z1913" s="2">
        <v>0</v>
      </c>
      <c r="AB1913" s="2">
        <v>1</v>
      </c>
      <c r="AC1913" s="2">
        <v>0</v>
      </c>
      <c r="AD1913" s="2">
        <v>0</v>
      </c>
      <c r="AE1913" s="2">
        <v>1</v>
      </c>
      <c r="AF1913" s="2">
        <v>0.33333333333333298</v>
      </c>
      <c r="AG1913" s="2">
        <v>0.54208447496810397</v>
      </c>
      <c r="AH1913" s="2">
        <v>133.333333333333</v>
      </c>
      <c r="AI1913">
        <v>500</v>
      </c>
      <c r="AJ1913" t="s">
        <v>69</v>
      </c>
      <c r="AK1913" t="s">
        <v>50</v>
      </c>
      <c r="AL1913" t="s">
        <v>69</v>
      </c>
      <c r="AM1913" t="s">
        <v>51</v>
      </c>
      <c r="AN1913" t="s">
        <v>52</v>
      </c>
      <c r="AO1913" t="s">
        <v>53</v>
      </c>
      <c r="AP1913" t="s">
        <v>66</v>
      </c>
      <c r="AQ1913" t="s">
        <v>70</v>
      </c>
      <c r="AR1913" t="s">
        <v>69</v>
      </c>
    </row>
    <row r="1914" spans="1:44" hidden="1" x14ac:dyDescent="0.2">
      <c r="A1914" t="s">
        <v>275</v>
      </c>
      <c r="B1914" t="s">
        <v>99</v>
      </c>
      <c r="C1914" t="s">
        <v>100</v>
      </c>
      <c r="D1914" t="s">
        <v>276</v>
      </c>
      <c r="E1914" t="s">
        <v>277</v>
      </c>
      <c r="F1914" s="1">
        <v>0.94097222222222221</v>
      </c>
      <c r="G1914">
        <v>0</v>
      </c>
      <c r="H1914">
        <v>5113</v>
      </c>
      <c r="I1914">
        <v>5113</v>
      </c>
      <c r="J1914">
        <v>1.5</v>
      </c>
      <c r="K1914">
        <v>0.245</v>
      </c>
      <c r="L1914">
        <v>0.5</v>
      </c>
      <c r="N1914">
        <v>2</v>
      </c>
      <c r="O1914">
        <v>0.5</v>
      </c>
      <c r="P1914">
        <v>0.19634954084936199</v>
      </c>
      <c r="Q1914">
        <v>1252.6849999999999</v>
      </c>
      <c r="R1914">
        <v>10.439041666666601</v>
      </c>
      <c r="S1914">
        <v>245.964124578883</v>
      </c>
      <c r="T1914">
        <v>2</v>
      </c>
      <c r="U1914">
        <v>0.5</v>
      </c>
      <c r="V1914" t="s">
        <v>117</v>
      </c>
      <c r="W1914">
        <v>5</v>
      </c>
      <c r="X1914">
        <v>1000</v>
      </c>
      <c r="Y1914">
        <v>200</v>
      </c>
      <c r="Z1914">
        <v>0</v>
      </c>
      <c r="AA1914"/>
      <c r="AB1914">
        <v>3</v>
      </c>
      <c r="AC1914">
        <v>1</v>
      </c>
      <c r="AD1914">
        <v>1</v>
      </c>
      <c r="AE1914">
        <v>1</v>
      </c>
      <c r="AF1914">
        <v>1</v>
      </c>
      <c r="AG1914">
        <v>1.6262534249043099</v>
      </c>
      <c r="AH1914">
        <v>400</v>
      </c>
      <c r="AI1914">
        <v>500</v>
      </c>
      <c r="AJ1914" t="s">
        <v>117</v>
      </c>
      <c r="AK1914" t="s">
        <v>87</v>
      </c>
      <c r="AL1914" t="s">
        <v>117</v>
      </c>
      <c r="AM1914" t="s">
        <v>51</v>
      </c>
      <c r="AN1914" t="s">
        <v>52</v>
      </c>
      <c r="AO1914" t="s">
        <v>110</v>
      </c>
      <c r="AP1914" t="s">
        <v>117</v>
      </c>
    </row>
    <row r="1915" spans="1:44" hidden="1" x14ac:dyDescent="0.2">
      <c r="A1915" t="s">
        <v>275</v>
      </c>
      <c r="B1915" t="s">
        <v>99</v>
      </c>
      <c r="C1915" t="s">
        <v>100</v>
      </c>
      <c r="D1915" t="s">
        <v>276</v>
      </c>
      <c r="E1915" t="s">
        <v>277</v>
      </c>
      <c r="F1915" s="1">
        <v>0.94097222222222221</v>
      </c>
      <c r="G1915">
        <v>0</v>
      </c>
      <c r="H1915">
        <v>5113</v>
      </c>
      <c r="I1915">
        <v>5113</v>
      </c>
      <c r="J1915">
        <v>1.5</v>
      </c>
      <c r="K1915">
        <v>0.245</v>
      </c>
      <c r="L1915">
        <v>0.5</v>
      </c>
      <c r="N1915">
        <v>2</v>
      </c>
      <c r="O1915">
        <v>0.5</v>
      </c>
      <c r="P1915">
        <v>0.19634954084936199</v>
      </c>
      <c r="Q1915">
        <v>1252.6849999999999</v>
      </c>
      <c r="R1915">
        <v>10.439041666666601</v>
      </c>
      <c r="S1915">
        <v>245.964124578883</v>
      </c>
      <c r="T1915">
        <v>2</v>
      </c>
      <c r="U1915">
        <v>0.5</v>
      </c>
      <c r="V1915" t="s">
        <v>148</v>
      </c>
      <c r="W1915">
        <v>5</v>
      </c>
      <c r="X1915">
        <v>1000</v>
      </c>
      <c r="Y1915">
        <v>200</v>
      </c>
      <c r="Z1915">
        <v>0</v>
      </c>
      <c r="AA1915"/>
      <c r="AB1915">
        <v>2</v>
      </c>
      <c r="AC1915">
        <v>0</v>
      </c>
      <c r="AD1915">
        <v>1</v>
      </c>
      <c r="AE1915">
        <v>1</v>
      </c>
      <c r="AF1915">
        <v>0.66666666666666596</v>
      </c>
      <c r="AG1915">
        <v>1.0841689499361999</v>
      </c>
      <c r="AH1915">
        <v>266.666666666666</v>
      </c>
      <c r="AI1915">
        <v>500</v>
      </c>
      <c r="AJ1915" t="s">
        <v>148</v>
      </c>
      <c r="AK1915" t="s">
        <v>87</v>
      </c>
      <c r="AL1915" t="s">
        <v>148</v>
      </c>
      <c r="AM1915" t="s">
        <v>51</v>
      </c>
      <c r="AN1915" t="s">
        <v>92</v>
      </c>
      <c r="AO1915" t="s">
        <v>149</v>
      </c>
      <c r="AP1915" t="s">
        <v>148</v>
      </c>
    </row>
    <row r="1916" spans="1:44" hidden="1" x14ac:dyDescent="0.2">
      <c r="A1916" t="s">
        <v>275</v>
      </c>
      <c r="B1916" t="s">
        <v>99</v>
      </c>
      <c r="C1916" t="s">
        <v>100</v>
      </c>
      <c r="D1916" t="s">
        <v>276</v>
      </c>
      <c r="E1916" t="s">
        <v>277</v>
      </c>
      <c r="F1916" s="1">
        <v>0.94097222222222221</v>
      </c>
      <c r="G1916">
        <v>0</v>
      </c>
      <c r="H1916">
        <v>5113</v>
      </c>
      <c r="I1916">
        <v>5113</v>
      </c>
      <c r="J1916">
        <v>1.5</v>
      </c>
      <c r="K1916">
        <v>0.245</v>
      </c>
      <c r="L1916">
        <v>0.5</v>
      </c>
      <c r="N1916">
        <v>2</v>
      </c>
      <c r="O1916">
        <v>0.5</v>
      </c>
      <c r="P1916">
        <v>0.19634954084936199</v>
      </c>
      <c r="Q1916">
        <v>1252.6849999999999</v>
      </c>
      <c r="R1916">
        <v>10.439041666666601</v>
      </c>
      <c r="S1916">
        <v>245.964124578883</v>
      </c>
      <c r="T1916">
        <v>2</v>
      </c>
      <c r="U1916">
        <v>0.5</v>
      </c>
      <c r="V1916" t="s">
        <v>126</v>
      </c>
      <c r="W1916">
        <v>5</v>
      </c>
      <c r="X1916">
        <v>1000</v>
      </c>
      <c r="Y1916">
        <v>200</v>
      </c>
      <c r="Z1916">
        <v>0</v>
      </c>
      <c r="AA1916"/>
      <c r="AB1916">
        <v>1</v>
      </c>
      <c r="AC1916">
        <v>0</v>
      </c>
      <c r="AD1916">
        <v>0</v>
      </c>
      <c r="AE1916">
        <v>1</v>
      </c>
      <c r="AF1916">
        <v>0.33333333333333298</v>
      </c>
      <c r="AG1916">
        <v>0.54208447496810397</v>
      </c>
      <c r="AH1916">
        <v>133.333333333333</v>
      </c>
      <c r="AI1916">
        <v>500</v>
      </c>
    </row>
    <row r="1917" spans="1:44" hidden="1" x14ac:dyDescent="0.2">
      <c r="A1917" t="s">
        <v>275</v>
      </c>
      <c r="B1917" t="s">
        <v>99</v>
      </c>
      <c r="C1917" t="s">
        <v>100</v>
      </c>
      <c r="D1917" t="s">
        <v>276</v>
      </c>
      <c r="E1917" t="s">
        <v>277</v>
      </c>
      <c r="F1917" s="1">
        <v>0.94097222222222221</v>
      </c>
      <c r="G1917">
        <v>0</v>
      </c>
      <c r="H1917">
        <v>5113</v>
      </c>
      <c r="I1917">
        <v>5113</v>
      </c>
      <c r="J1917">
        <v>1.5</v>
      </c>
      <c r="K1917">
        <v>0.245</v>
      </c>
      <c r="L1917">
        <v>0.5</v>
      </c>
      <c r="N1917">
        <v>2</v>
      </c>
      <c r="O1917">
        <v>0.5</v>
      </c>
      <c r="P1917">
        <v>0.19634954084936199</v>
      </c>
      <c r="Q1917">
        <v>1252.6849999999999</v>
      </c>
      <c r="R1917">
        <v>10.439041666666601</v>
      </c>
      <c r="S1917">
        <v>245.964124578883</v>
      </c>
      <c r="T1917">
        <v>2</v>
      </c>
      <c r="U1917">
        <v>0.5</v>
      </c>
      <c r="V1917" t="s">
        <v>103</v>
      </c>
      <c r="W1917" s="2">
        <v>5</v>
      </c>
      <c r="X1917" s="2">
        <v>1000</v>
      </c>
      <c r="Y1917" s="2">
        <v>200</v>
      </c>
      <c r="Z1917" s="2">
        <v>0</v>
      </c>
      <c r="AB1917" s="2">
        <v>4</v>
      </c>
      <c r="AC1917" s="2">
        <v>0</v>
      </c>
      <c r="AD1917" s="2">
        <v>2</v>
      </c>
      <c r="AE1917" s="2">
        <v>2</v>
      </c>
      <c r="AF1917" s="2">
        <v>1.3333333333333299</v>
      </c>
      <c r="AG1917" s="2">
        <v>2.1683378998724101</v>
      </c>
      <c r="AH1917" s="2">
        <v>533.33333333333303</v>
      </c>
      <c r="AI1917">
        <v>500</v>
      </c>
      <c r="AJ1917" t="s">
        <v>103</v>
      </c>
      <c r="AK1917" t="s">
        <v>50</v>
      </c>
      <c r="AL1917" t="s">
        <v>103</v>
      </c>
      <c r="AM1917" t="s">
        <v>51</v>
      </c>
      <c r="AN1917" t="s">
        <v>52</v>
      </c>
      <c r="AO1917" t="s">
        <v>53</v>
      </c>
      <c r="AP1917" t="s">
        <v>54</v>
      </c>
      <c r="AQ1917" t="s">
        <v>104</v>
      </c>
      <c r="AR1917" t="s">
        <v>103</v>
      </c>
    </row>
    <row r="1918" spans="1:44" hidden="1" x14ac:dyDescent="0.2">
      <c r="A1918" t="s">
        <v>275</v>
      </c>
      <c r="B1918" t="s">
        <v>99</v>
      </c>
      <c r="C1918" t="s">
        <v>100</v>
      </c>
      <c r="D1918" t="s">
        <v>276</v>
      </c>
      <c r="E1918" t="s">
        <v>277</v>
      </c>
      <c r="F1918" s="1">
        <v>0.94097222222222221</v>
      </c>
      <c r="G1918">
        <v>0</v>
      </c>
      <c r="H1918">
        <v>5113</v>
      </c>
      <c r="I1918">
        <v>5113</v>
      </c>
      <c r="J1918">
        <v>1.5</v>
      </c>
      <c r="K1918">
        <v>0.245</v>
      </c>
      <c r="L1918">
        <v>0.5</v>
      </c>
      <c r="N1918">
        <v>2</v>
      </c>
      <c r="O1918">
        <v>0.5</v>
      </c>
      <c r="P1918">
        <v>0.19634954084936199</v>
      </c>
      <c r="Q1918">
        <v>1252.6849999999999</v>
      </c>
      <c r="R1918">
        <v>10.439041666666601</v>
      </c>
      <c r="S1918">
        <v>245.964124578883</v>
      </c>
      <c r="T1918">
        <v>2</v>
      </c>
      <c r="U1918">
        <v>0.5</v>
      </c>
      <c r="V1918" t="s">
        <v>108</v>
      </c>
      <c r="W1918">
        <v>5</v>
      </c>
      <c r="X1918">
        <v>1000</v>
      </c>
      <c r="Y1918">
        <v>200</v>
      </c>
      <c r="Z1918">
        <v>0</v>
      </c>
      <c r="AA1918"/>
      <c r="AB1918">
        <v>1</v>
      </c>
      <c r="AC1918">
        <v>0</v>
      </c>
      <c r="AD1918">
        <v>1</v>
      </c>
      <c r="AE1918">
        <v>0</v>
      </c>
      <c r="AF1918">
        <v>0.33333333333333298</v>
      </c>
      <c r="AG1918">
        <v>0.54208447496810397</v>
      </c>
      <c r="AH1918">
        <v>133.333333333333</v>
      </c>
      <c r="AI1918">
        <v>500</v>
      </c>
    </row>
    <row r="1919" spans="1:44" hidden="1" x14ac:dyDescent="0.2">
      <c r="A1919" t="s">
        <v>275</v>
      </c>
      <c r="B1919" t="s">
        <v>99</v>
      </c>
      <c r="C1919" t="s">
        <v>100</v>
      </c>
      <c r="D1919" t="s">
        <v>276</v>
      </c>
      <c r="E1919" t="s">
        <v>277</v>
      </c>
      <c r="F1919" s="1">
        <v>0.94097222222222221</v>
      </c>
      <c r="G1919">
        <v>0</v>
      </c>
      <c r="H1919">
        <v>5113</v>
      </c>
      <c r="I1919">
        <v>5113</v>
      </c>
      <c r="J1919">
        <v>1.5</v>
      </c>
      <c r="K1919">
        <v>0.245</v>
      </c>
      <c r="L1919">
        <v>0.5</v>
      </c>
      <c r="N1919">
        <v>2</v>
      </c>
      <c r="O1919">
        <v>0.5</v>
      </c>
      <c r="P1919">
        <v>0.19634954084936199</v>
      </c>
      <c r="Q1919">
        <v>1252.6849999999999</v>
      </c>
      <c r="R1919">
        <v>10.439041666666601</v>
      </c>
      <c r="S1919">
        <v>245.964124578883</v>
      </c>
      <c r="T1919">
        <v>2</v>
      </c>
      <c r="U1919">
        <v>0.5</v>
      </c>
      <c r="V1919" t="s">
        <v>127</v>
      </c>
      <c r="W1919">
        <v>5</v>
      </c>
      <c r="X1919">
        <v>1000</v>
      </c>
      <c r="Y1919">
        <v>200</v>
      </c>
      <c r="Z1919">
        <v>0</v>
      </c>
      <c r="AA1919"/>
      <c r="AB1919">
        <v>1</v>
      </c>
      <c r="AC1919">
        <v>0</v>
      </c>
      <c r="AD1919">
        <v>0</v>
      </c>
      <c r="AE1919">
        <v>1</v>
      </c>
      <c r="AF1919">
        <v>0.33333333333333298</v>
      </c>
      <c r="AG1919">
        <v>0.54208447496810397</v>
      </c>
      <c r="AH1919">
        <v>133.333333333333</v>
      </c>
      <c r="AI1919">
        <v>500</v>
      </c>
      <c r="AJ1919" t="s">
        <v>127</v>
      </c>
      <c r="AK1919" t="s">
        <v>128</v>
      </c>
      <c r="AL1919" t="s">
        <v>127</v>
      </c>
      <c r="AM1919" t="s">
        <v>51</v>
      </c>
      <c r="AN1919" t="s">
        <v>52</v>
      </c>
      <c r="AO1919" t="s">
        <v>110</v>
      </c>
      <c r="AP1919" t="s">
        <v>129</v>
      </c>
    </row>
    <row r="1920" spans="1:44" hidden="1" x14ac:dyDescent="0.2">
      <c r="A1920" t="s">
        <v>275</v>
      </c>
      <c r="B1920" t="s">
        <v>99</v>
      </c>
      <c r="C1920" t="s">
        <v>100</v>
      </c>
      <c r="D1920" t="s">
        <v>276</v>
      </c>
      <c r="E1920" t="s">
        <v>277</v>
      </c>
      <c r="F1920" s="1">
        <v>0.94097222222222221</v>
      </c>
      <c r="G1920">
        <v>0</v>
      </c>
      <c r="H1920">
        <v>5113</v>
      </c>
      <c r="I1920">
        <v>5113</v>
      </c>
      <c r="J1920">
        <v>1.5</v>
      </c>
      <c r="K1920">
        <v>0.245</v>
      </c>
      <c r="L1920">
        <v>0.5</v>
      </c>
      <c r="N1920">
        <v>2</v>
      </c>
      <c r="O1920">
        <v>0.5</v>
      </c>
      <c r="P1920">
        <v>0.19634954084936199</v>
      </c>
      <c r="Q1920">
        <v>1252.6849999999999</v>
      </c>
      <c r="R1920">
        <v>10.439041666666601</v>
      </c>
      <c r="S1920">
        <v>245.964124578883</v>
      </c>
      <c r="T1920">
        <v>2</v>
      </c>
      <c r="U1920">
        <v>0.5</v>
      </c>
      <c r="V1920" t="s">
        <v>75</v>
      </c>
      <c r="W1920">
        <v>5</v>
      </c>
      <c r="X1920">
        <v>1000</v>
      </c>
      <c r="Y1920">
        <v>200</v>
      </c>
      <c r="Z1920">
        <v>0</v>
      </c>
      <c r="AA1920"/>
      <c r="AB1920">
        <v>9</v>
      </c>
      <c r="AC1920">
        <v>2</v>
      </c>
      <c r="AD1920">
        <v>3</v>
      </c>
      <c r="AE1920">
        <v>4</v>
      </c>
      <c r="AF1920">
        <v>3</v>
      </c>
      <c r="AG1920">
        <v>4.8787602747129402</v>
      </c>
      <c r="AH1920">
        <v>1200</v>
      </c>
      <c r="AI1920">
        <v>500</v>
      </c>
    </row>
    <row r="1921" spans="1:44" hidden="1" x14ac:dyDescent="0.2">
      <c r="A1921" t="s">
        <v>275</v>
      </c>
      <c r="B1921" t="s">
        <v>99</v>
      </c>
      <c r="C1921" t="s">
        <v>100</v>
      </c>
      <c r="D1921" t="s">
        <v>276</v>
      </c>
      <c r="E1921" t="s">
        <v>277</v>
      </c>
      <c r="F1921" s="1">
        <v>0.94097222222222221</v>
      </c>
      <c r="G1921">
        <v>0</v>
      </c>
      <c r="H1921">
        <v>5113</v>
      </c>
      <c r="I1921">
        <v>5113</v>
      </c>
      <c r="J1921">
        <v>1.5</v>
      </c>
      <c r="K1921">
        <v>0.245</v>
      </c>
      <c r="L1921">
        <v>0.5</v>
      </c>
      <c r="N1921">
        <v>2</v>
      </c>
      <c r="O1921">
        <v>0.5</v>
      </c>
      <c r="P1921">
        <v>0.19634954084936199</v>
      </c>
      <c r="Q1921">
        <v>1252.6849999999999</v>
      </c>
      <c r="R1921">
        <v>10.439041666666601</v>
      </c>
      <c r="S1921">
        <v>245.964124578883</v>
      </c>
      <c r="T1921">
        <v>2</v>
      </c>
      <c r="U1921">
        <v>0.5</v>
      </c>
      <c r="V1921" t="s">
        <v>130</v>
      </c>
      <c r="W1921" s="2">
        <v>5</v>
      </c>
      <c r="X1921" s="2">
        <v>1000</v>
      </c>
      <c r="Y1921" s="2">
        <v>200</v>
      </c>
      <c r="Z1921" s="2">
        <v>0</v>
      </c>
      <c r="AB1921" s="2">
        <v>6</v>
      </c>
      <c r="AC1921" s="2">
        <v>1</v>
      </c>
      <c r="AD1921" s="2">
        <v>3</v>
      </c>
      <c r="AE1921" s="2">
        <v>2</v>
      </c>
      <c r="AF1921" s="2">
        <v>2</v>
      </c>
      <c r="AG1921" s="2">
        <v>3.2525068498086198</v>
      </c>
      <c r="AH1921" s="2">
        <v>800</v>
      </c>
      <c r="AI1921">
        <v>500</v>
      </c>
      <c r="AJ1921" t="s">
        <v>130</v>
      </c>
      <c r="AK1921" t="s">
        <v>50</v>
      </c>
      <c r="AL1921" t="s">
        <v>130</v>
      </c>
      <c r="AM1921" t="s">
        <v>51</v>
      </c>
      <c r="AN1921" t="s">
        <v>52</v>
      </c>
      <c r="AO1921" t="s">
        <v>53</v>
      </c>
      <c r="AP1921" t="s">
        <v>54</v>
      </c>
      <c r="AQ1921" t="s">
        <v>96</v>
      </c>
      <c r="AR1921" t="s">
        <v>130</v>
      </c>
    </row>
    <row r="1922" spans="1:44" hidden="1" x14ac:dyDescent="0.2">
      <c r="A1922" t="s">
        <v>275</v>
      </c>
      <c r="B1922" t="s">
        <v>99</v>
      </c>
      <c r="C1922" t="s">
        <v>100</v>
      </c>
      <c r="D1922" t="s">
        <v>276</v>
      </c>
      <c r="E1922" t="s">
        <v>277</v>
      </c>
      <c r="F1922" s="1">
        <v>0.94097222222222221</v>
      </c>
      <c r="G1922">
        <v>0</v>
      </c>
      <c r="H1922">
        <v>5113</v>
      </c>
      <c r="I1922">
        <v>5113</v>
      </c>
      <c r="J1922">
        <v>1.5</v>
      </c>
      <c r="K1922">
        <v>0.245</v>
      </c>
      <c r="L1922">
        <v>0.5</v>
      </c>
      <c r="N1922">
        <v>2</v>
      </c>
      <c r="O1922">
        <v>0.5</v>
      </c>
      <c r="P1922">
        <v>0.19634954084936199</v>
      </c>
      <c r="Q1922">
        <v>1252.6849999999999</v>
      </c>
      <c r="R1922">
        <v>10.439041666666601</v>
      </c>
      <c r="S1922">
        <v>245.964124578883</v>
      </c>
      <c r="T1922">
        <v>2</v>
      </c>
      <c r="U1922">
        <v>0.5</v>
      </c>
      <c r="V1922" t="s">
        <v>165</v>
      </c>
      <c r="W1922" s="2">
        <v>5</v>
      </c>
      <c r="X1922" s="2">
        <v>1000</v>
      </c>
      <c r="Y1922" s="2">
        <v>200</v>
      </c>
      <c r="Z1922" s="2">
        <v>0</v>
      </c>
      <c r="AB1922" s="2">
        <v>8</v>
      </c>
      <c r="AC1922" s="2">
        <v>1</v>
      </c>
      <c r="AD1922" s="2">
        <v>3</v>
      </c>
      <c r="AE1922" s="2">
        <v>4</v>
      </c>
      <c r="AF1922" s="2">
        <v>2.6666666666666599</v>
      </c>
      <c r="AG1922" s="2">
        <v>4.33667579974483</v>
      </c>
      <c r="AH1922" s="2">
        <v>1066.6666666666599</v>
      </c>
      <c r="AI1922">
        <v>500</v>
      </c>
      <c r="AJ1922" t="s">
        <v>165</v>
      </c>
      <c r="AK1922" t="s">
        <v>50</v>
      </c>
      <c r="AL1922" t="s">
        <v>165</v>
      </c>
      <c r="AM1922" t="s">
        <v>51</v>
      </c>
      <c r="AN1922" t="s">
        <v>52</v>
      </c>
      <c r="AO1922" t="s">
        <v>53</v>
      </c>
      <c r="AP1922" t="s">
        <v>54</v>
      </c>
      <c r="AQ1922" t="s">
        <v>96</v>
      </c>
      <c r="AR1922" t="s">
        <v>165</v>
      </c>
    </row>
    <row r="1923" spans="1:44" hidden="1" x14ac:dyDescent="0.2">
      <c r="A1923" t="s">
        <v>275</v>
      </c>
      <c r="B1923" t="s">
        <v>99</v>
      </c>
      <c r="C1923" t="s">
        <v>100</v>
      </c>
      <c r="D1923" t="s">
        <v>276</v>
      </c>
      <c r="E1923" t="s">
        <v>277</v>
      </c>
      <c r="F1923" s="1">
        <v>0.94097222222222221</v>
      </c>
      <c r="G1923">
        <v>0</v>
      </c>
      <c r="H1923">
        <v>5113</v>
      </c>
      <c r="I1923">
        <v>5113</v>
      </c>
      <c r="J1923">
        <v>1.5</v>
      </c>
      <c r="K1923">
        <v>0.245</v>
      </c>
      <c r="L1923">
        <v>0.5</v>
      </c>
      <c r="N1923">
        <v>2</v>
      </c>
      <c r="O1923">
        <v>0.5</v>
      </c>
      <c r="P1923">
        <v>0.19634954084936199</v>
      </c>
      <c r="Q1923">
        <v>1252.6849999999999</v>
      </c>
      <c r="R1923">
        <v>10.439041666666601</v>
      </c>
      <c r="S1923">
        <v>245.964124578883</v>
      </c>
      <c r="T1923">
        <v>2</v>
      </c>
      <c r="U1923">
        <v>0.5</v>
      </c>
      <c r="V1923" t="s">
        <v>85</v>
      </c>
      <c r="W1923" s="2">
        <v>5</v>
      </c>
      <c r="X1923" s="2">
        <v>1000</v>
      </c>
      <c r="Y1923" s="2">
        <v>200</v>
      </c>
      <c r="Z1923" s="2">
        <v>0</v>
      </c>
      <c r="AB1923" s="2">
        <v>1</v>
      </c>
      <c r="AC1923" s="2">
        <v>0</v>
      </c>
      <c r="AD1923" s="2">
        <v>1</v>
      </c>
      <c r="AE1923" s="2">
        <v>0</v>
      </c>
      <c r="AF1923" s="2">
        <v>0.33333333333333298</v>
      </c>
      <c r="AG1923" s="2">
        <v>0.54208447496810397</v>
      </c>
      <c r="AH1923" s="2">
        <v>133.333333333333</v>
      </c>
      <c r="AI1923">
        <v>500</v>
      </c>
      <c r="AJ1923" t="s">
        <v>85</v>
      </c>
      <c r="AK1923" t="s">
        <v>50</v>
      </c>
      <c r="AL1923" t="s">
        <v>85</v>
      </c>
      <c r="AM1923" t="s">
        <v>51</v>
      </c>
      <c r="AN1923" t="s">
        <v>52</v>
      </c>
      <c r="AO1923" t="s">
        <v>53</v>
      </c>
      <c r="AP1923" t="s">
        <v>54</v>
      </c>
      <c r="AQ1923" t="s">
        <v>57</v>
      </c>
      <c r="AR1923" t="s">
        <v>85</v>
      </c>
    </row>
    <row r="1924" spans="1:44" hidden="1" x14ac:dyDescent="0.2">
      <c r="A1924" t="s">
        <v>275</v>
      </c>
      <c r="B1924" t="s">
        <v>99</v>
      </c>
      <c r="C1924" t="s">
        <v>100</v>
      </c>
      <c r="D1924" t="s">
        <v>276</v>
      </c>
      <c r="E1924" t="s">
        <v>277</v>
      </c>
      <c r="F1924" s="1">
        <v>0.94097222222222221</v>
      </c>
      <c r="G1924">
        <v>0</v>
      </c>
      <c r="H1924">
        <v>5113</v>
      </c>
      <c r="I1924">
        <v>5113</v>
      </c>
      <c r="J1924">
        <v>1.5</v>
      </c>
      <c r="K1924">
        <v>0.245</v>
      </c>
      <c r="L1924">
        <v>0.5</v>
      </c>
      <c r="N1924">
        <v>2</v>
      </c>
      <c r="O1924">
        <v>0.5</v>
      </c>
      <c r="P1924">
        <v>0.19634954084936199</v>
      </c>
      <c r="Q1924">
        <v>1252.6849999999999</v>
      </c>
      <c r="R1924">
        <v>10.439041666666601</v>
      </c>
      <c r="S1924">
        <v>245.964124578883</v>
      </c>
      <c r="T1924">
        <v>2</v>
      </c>
      <c r="U1924">
        <v>0.5</v>
      </c>
      <c r="V1924" t="s">
        <v>86</v>
      </c>
      <c r="W1924">
        <v>5</v>
      </c>
      <c r="X1924">
        <v>1000</v>
      </c>
      <c r="Y1924">
        <v>200</v>
      </c>
      <c r="Z1924">
        <v>0</v>
      </c>
      <c r="AA1924"/>
      <c r="AB1924">
        <v>1</v>
      </c>
      <c r="AC1924">
        <v>0</v>
      </c>
      <c r="AD1924">
        <v>0</v>
      </c>
      <c r="AE1924">
        <v>1</v>
      </c>
      <c r="AF1924">
        <v>0.33333333333333298</v>
      </c>
      <c r="AG1924">
        <v>0.54208447496810397</v>
      </c>
      <c r="AH1924">
        <v>133.333333333333</v>
      </c>
      <c r="AI1924">
        <v>500</v>
      </c>
      <c r="AJ1924" t="s">
        <v>86</v>
      </c>
      <c r="AK1924" t="s">
        <v>87</v>
      </c>
      <c r="AL1924" t="s">
        <v>86</v>
      </c>
      <c r="AM1924" t="s">
        <v>51</v>
      </c>
      <c r="AN1924" t="s">
        <v>88</v>
      </c>
      <c r="AO1924" t="s">
        <v>89</v>
      </c>
      <c r="AP1924" t="s">
        <v>86</v>
      </c>
    </row>
    <row r="1925" spans="1:44" hidden="1" x14ac:dyDescent="0.2">
      <c r="A1925" t="s">
        <v>275</v>
      </c>
      <c r="B1925" t="s">
        <v>99</v>
      </c>
      <c r="C1925" t="s">
        <v>100</v>
      </c>
      <c r="D1925" t="s">
        <v>276</v>
      </c>
      <c r="E1925" t="s">
        <v>277</v>
      </c>
      <c r="F1925" s="1">
        <v>0.94097222222222221</v>
      </c>
      <c r="G1925">
        <v>0</v>
      </c>
      <c r="H1925">
        <v>5113</v>
      </c>
      <c r="I1925">
        <v>5113</v>
      </c>
      <c r="J1925">
        <v>1.5</v>
      </c>
      <c r="K1925">
        <v>0.245</v>
      </c>
      <c r="L1925">
        <v>0.5</v>
      </c>
      <c r="N1925">
        <v>2</v>
      </c>
      <c r="O1925">
        <v>0.5</v>
      </c>
      <c r="P1925">
        <v>0.19634954084936199</v>
      </c>
      <c r="Q1925">
        <v>1252.6849999999999</v>
      </c>
      <c r="R1925">
        <v>10.439041666666601</v>
      </c>
      <c r="S1925">
        <v>245.964124578883</v>
      </c>
      <c r="T1925">
        <v>2</v>
      </c>
      <c r="U1925">
        <v>0.5</v>
      </c>
      <c r="V1925" t="s">
        <v>90</v>
      </c>
      <c r="W1925">
        <v>5</v>
      </c>
      <c r="X1925">
        <v>1000</v>
      </c>
      <c r="Y1925">
        <v>200</v>
      </c>
      <c r="Z1925">
        <v>0</v>
      </c>
      <c r="AA1925"/>
      <c r="AB1925">
        <v>4</v>
      </c>
      <c r="AC1925">
        <v>0</v>
      </c>
      <c r="AD1925">
        <v>2</v>
      </c>
      <c r="AE1925">
        <v>2</v>
      </c>
      <c r="AF1925">
        <v>1.3333333333333299</v>
      </c>
      <c r="AG1925">
        <v>2.1683378998724101</v>
      </c>
      <c r="AH1925">
        <v>533.33333333333303</v>
      </c>
      <c r="AI1925">
        <v>500</v>
      </c>
      <c r="AJ1925" t="s">
        <v>90</v>
      </c>
      <c r="AK1925" t="s">
        <v>91</v>
      </c>
      <c r="AL1925" t="s">
        <v>90</v>
      </c>
      <c r="AM1925" t="s">
        <v>51</v>
      </c>
      <c r="AN1925" t="s">
        <v>92</v>
      </c>
    </row>
    <row r="1926" spans="1:44" hidden="1" x14ac:dyDescent="0.2">
      <c r="A1926" t="s">
        <v>275</v>
      </c>
      <c r="B1926" t="s">
        <v>99</v>
      </c>
      <c r="C1926" t="s">
        <v>100</v>
      </c>
      <c r="D1926" t="s">
        <v>276</v>
      </c>
      <c r="E1926" t="s">
        <v>277</v>
      </c>
      <c r="F1926" s="1">
        <v>0.94097222222222221</v>
      </c>
      <c r="G1926">
        <v>0</v>
      </c>
      <c r="H1926">
        <v>5113</v>
      </c>
      <c r="I1926">
        <v>5113</v>
      </c>
      <c r="J1926">
        <v>1.5</v>
      </c>
      <c r="K1926">
        <v>0.245</v>
      </c>
      <c r="L1926">
        <v>0.5</v>
      </c>
      <c r="N1926">
        <v>2</v>
      </c>
      <c r="O1926">
        <v>0.5</v>
      </c>
      <c r="P1926">
        <v>0.19634954084936199</v>
      </c>
      <c r="Q1926">
        <v>1252.6849999999999</v>
      </c>
      <c r="R1926">
        <v>10.439041666666601</v>
      </c>
      <c r="S1926">
        <v>245.964124578883</v>
      </c>
      <c r="T1926">
        <v>2</v>
      </c>
      <c r="U1926">
        <v>0.5</v>
      </c>
      <c r="V1926" t="s">
        <v>150</v>
      </c>
      <c r="W1926" s="2">
        <v>5</v>
      </c>
      <c r="X1926" s="2">
        <v>1000</v>
      </c>
      <c r="Y1926" s="2">
        <v>200</v>
      </c>
      <c r="Z1926" s="2">
        <v>0</v>
      </c>
      <c r="AB1926" s="2">
        <v>1</v>
      </c>
      <c r="AC1926" s="2">
        <v>0</v>
      </c>
      <c r="AD1926" s="2">
        <v>1</v>
      </c>
      <c r="AE1926" s="2">
        <v>0</v>
      </c>
      <c r="AF1926" s="2">
        <v>0.33333333333333298</v>
      </c>
      <c r="AG1926" s="2">
        <v>0.54208447496810397</v>
      </c>
      <c r="AH1926" s="2">
        <v>133.333333333333</v>
      </c>
      <c r="AI1926">
        <v>500</v>
      </c>
      <c r="AJ1926" t="s">
        <v>150</v>
      </c>
      <c r="AK1926" t="s">
        <v>50</v>
      </c>
      <c r="AL1926" t="s">
        <v>150</v>
      </c>
      <c r="AM1926" t="s">
        <v>51</v>
      </c>
      <c r="AN1926" t="s">
        <v>52</v>
      </c>
      <c r="AO1926" t="s">
        <v>53</v>
      </c>
      <c r="AP1926" t="s">
        <v>66</v>
      </c>
      <c r="AQ1926" t="s">
        <v>67</v>
      </c>
      <c r="AR1926" t="s">
        <v>150</v>
      </c>
    </row>
    <row r="1927" spans="1:44" hidden="1" x14ac:dyDescent="0.2">
      <c r="A1927" t="s">
        <v>275</v>
      </c>
      <c r="B1927" t="s">
        <v>99</v>
      </c>
      <c r="C1927" t="s">
        <v>100</v>
      </c>
      <c r="D1927" t="s">
        <v>276</v>
      </c>
      <c r="E1927" t="s">
        <v>277</v>
      </c>
      <c r="F1927" s="1">
        <v>0.94097222222222221</v>
      </c>
      <c r="G1927">
        <v>0</v>
      </c>
      <c r="H1927">
        <v>5113</v>
      </c>
      <c r="I1927">
        <v>5113</v>
      </c>
      <c r="J1927">
        <v>1.5</v>
      </c>
      <c r="K1927">
        <v>0.245</v>
      </c>
      <c r="L1927">
        <v>0.5</v>
      </c>
      <c r="N1927">
        <v>2</v>
      </c>
      <c r="O1927">
        <v>0.5</v>
      </c>
      <c r="P1927">
        <v>0.19634954084936199</v>
      </c>
      <c r="Q1927">
        <v>1252.6849999999999</v>
      </c>
      <c r="R1927">
        <v>10.439041666666601</v>
      </c>
      <c r="S1927">
        <v>245.964124578883</v>
      </c>
      <c r="T1927">
        <v>2</v>
      </c>
      <c r="U1927">
        <v>0.5</v>
      </c>
      <c r="V1927" t="s">
        <v>176</v>
      </c>
      <c r="W1927" s="2">
        <v>5</v>
      </c>
      <c r="X1927" s="2">
        <v>1000</v>
      </c>
      <c r="Y1927" s="2">
        <v>200</v>
      </c>
      <c r="Z1927" s="2">
        <v>0</v>
      </c>
      <c r="AB1927" s="2">
        <v>1</v>
      </c>
      <c r="AC1927" s="2">
        <v>0</v>
      </c>
      <c r="AD1927" s="2">
        <v>1</v>
      </c>
      <c r="AE1927" s="2">
        <v>0</v>
      </c>
      <c r="AF1927" s="2">
        <v>0.33333333333333298</v>
      </c>
      <c r="AG1927" s="2">
        <v>0.54208447496810397</v>
      </c>
      <c r="AH1927" s="2">
        <v>133.333333333333</v>
      </c>
      <c r="AI1927">
        <v>500</v>
      </c>
      <c r="AJ1927" t="s">
        <v>176</v>
      </c>
      <c r="AK1927" t="s">
        <v>50</v>
      </c>
      <c r="AL1927" t="s">
        <v>176</v>
      </c>
      <c r="AM1927" t="s">
        <v>51</v>
      </c>
      <c r="AN1927" t="s">
        <v>52</v>
      </c>
      <c r="AO1927" t="s">
        <v>53</v>
      </c>
      <c r="AP1927" t="s">
        <v>54</v>
      </c>
      <c r="AQ1927" t="s">
        <v>177</v>
      </c>
      <c r="AR1927" t="s">
        <v>176</v>
      </c>
    </row>
    <row r="1928" spans="1:44" hidden="1" x14ac:dyDescent="0.2">
      <c r="A1928" t="s">
        <v>275</v>
      </c>
      <c r="B1928" t="s">
        <v>99</v>
      </c>
      <c r="C1928" t="s">
        <v>100</v>
      </c>
      <c r="D1928" t="s">
        <v>276</v>
      </c>
      <c r="E1928" t="s">
        <v>277</v>
      </c>
      <c r="F1928" s="1">
        <v>0.94097222222222221</v>
      </c>
      <c r="G1928">
        <v>0</v>
      </c>
      <c r="H1928">
        <v>5113</v>
      </c>
      <c r="I1928">
        <v>5113</v>
      </c>
      <c r="J1928">
        <v>1.5</v>
      </c>
      <c r="K1928">
        <v>0.245</v>
      </c>
      <c r="L1928">
        <v>0.5</v>
      </c>
      <c r="N1928">
        <v>2</v>
      </c>
      <c r="O1928">
        <v>0.5</v>
      </c>
      <c r="P1928">
        <v>0.19634954084936199</v>
      </c>
      <c r="Q1928">
        <v>1252.6849999999999</v>
      </c>
      <c r="R1928">
        <v>10.439041666666601</v>
      </c>
      <c r="S1928">
        <v>245.964124578883</v>
      </c>
      <c r="T1928">
        <v>2</v>
      </c>
      <c r="U1928">
        <v>0.5</v>
      </c>
      <c r="V1928" t="s">
        <v>151</v>
      </c>
      <c r="W1928">
        <v>5</v>
      </c>
      <c r="X1928">
        <v>1000</v>
      </c>
      <c r="Y1928">
        <v>200</v>
      </c>
      <c r="Z1928">
        <v>0</v>
      </c>
      <c r="AA1928"/>
      <c r="AB1928">
        <v>1</v>
      </c>
      <c r="AC1928">
        <v>0</v>
      </c>
      <c r="AD1928">
        <v>0</v>
      </c>
      <c r="AE1928">
        <v>1</v>
      </c>
      <c r="AF1928">
        <v>0.33333333333333298</v>
      </c>
      <c r="AG1928">
        <v>0.54208447496810397</v>
      </c>
      <c r="AH1928">
        <v>133.333333333333</v>
      </c>
      <c r="AI1928">
        <v>500</v>
      </c>
    </row>
    <row r="1929" spans="1:44" hidden="1" x14ac:dyDescent="0.2">
      <c r="A1929" t="s">
        <v>275</v>
      </c>
      <c r="B1929" t="s">
        <v>99</v>
      </c>
      <c r="C1929" t="s">
        <v>100</v>
      </c>
      <c r="D1929" t="s">
        <v>276</v>
      </c>
      <c r="E1929" t="s">
        <v>277</v>
      </c>
      <c r="F1929" s="1">
        <v>0.94097222222222221</v>
      </c>
      <c r="G1929">
        <v>0</v>
      </c>
      <c r="H1929">
        <v>5113</v>
      </c>
      <c r="I1929">
        <v>5113</v>
      </c>
      <c r="J1929">
        <v>1.5</v>
      </c>
      <c r="K1929">
        <v>0.245</v>
      </c>
      <c r="L1929">
        <v>0.5</v>
      </c>
      <c r="N1929">
        <v>2</v>
      </c>
      <c r="O1929">
        <v>0.5</v>
      </c>
      <c r="P1929">
        <v>0.19634954084936199</v>
      </c>
      <c r="Q1929">
        <v>1252.6849999999999</v>
      </c>
      <c r="R1929">
        <v>10.439041666666601</v>
      </c>
      <c r="S1929">
        <v>245.964124578883</v>
      </c>
      <c r="T1929">
        <v>2</v>
      </c>
      <c r="U1929">
        <v>0.5</v>
      </c>
      <c r="V1929" t="s">
        <v>114</v>
      </c>
      <c r="W1929">
        <v>5</v>
      </c>
      <c r="X1929">
        <v>1000</v>
      </c>
      <c r="Y1929">
        <v>200</v>
      </c>
      <c r="Z1929">
        <v>0</v>
      </c>
      <c r="AA1929"/>
      <c r="AB1929">
        <v>3</v>
      </c>
      <c r="AC1929">
        <v>0</v>
      </c>
      <c r="AD1929">
        <v>1</v>
      </c>
      <c r="AE1929">
        <v>2</v>
      </c>
      <c r="AF1929">
        <v>1</v>
      </c>
      <c r="AG1929">
        <v>1.6262534249043099</v>
      </c>
      <c r="AH1929">
        <v>400</v>
      </c>
      <c r="AI1929">
        <v>500</v>
      </c>
    </row>
    <row r="1930" spans="1:44" hidden="1" x14ac:dyDescent="0.2">
      <c r="A1930" t="s">
        <v>275</v>
      </c>
      <c r="B1930" t="s">
        <v>99</v>
      </c>
      <c r="C1930" t="s">
        <v>100</v>
      </c>
      <c r="D1930" t="s">
        <v>276</v>
      </c>
      <c r="E1930" t="s">
        <v>277</v>
      </c>
      <c r="F1930" s="1">
        <v>0.94097222222222221</v>
      </c>
      <c r="G1930">
        <v>0</v>
      </c>
      <c r="H1930">
        <v>5113</v>
      </c>
      <c r="I1930">
        <v>5113</v>
      </c>
      <c r="J1930">
        <v>1.5</v>
      </c>
      <c r="K1930">
        <v>0.245</v>
      </c>
      <c r="L1930">
        <v>0.5</v>
      </c>
      <c r="N1930">
        <v>2</v>
      </c>
      <c r="O1930">
        <v>0.5</v>
      </c>
      <c r="P1930">
        <v>0.19634954084936199</v>
      </c>
      <c r="Q1930">
        <v>1252.6849999999999</v>
      </c>
      <c r="R1930">
        <v>10.439041666666601</v>
      </c>
      <c r="S1930">
        <v>245.964124578883</v>
      </c>
      <c r="T1930">
        <v>2</v>
      </c>
      <c r="U1930">
        <v>0.5</v>
      </c>
      <c r="V1930" t="s">
        <v>133</v>
      </c>
      <c r="W1930">
        <v>5</v>
      </c>
      <c r="X1930">
        <v>1000</v>
      </c>
      <c r="Y1930">
        <v>200</v>
      </c>
      <c r="Z1930">
        <v>0</v>
      </c>
      <c r="AA1930"/>
      <c r="AB1930">
        <v>3</v>
      </c>
      <c r="AC1930">
        <v>1</v>
      </c>
      <c r="AD1930">
        <v>1</v>
      </c>
      <c r="AE1930">
        <v>1</v>
      </c>
      <c r="AF1930">
        <v>1</v>
      </c>
      <c r="AG1930">
        <v>1.6262534249043099</v>
      </c>
      <c r="AH1930">
        <v>400</v>
      </c>
      <c r="AI1930">
        <v>500</v>
      </c>
    </row>
    <row r="1931" spans="1:44" hidden="1" x14ac:dyDescent="0.2">
      <c r="A1931" t="s">
        <v>275</v>
      </c>
      <c r="B1931" t="s">
        <v>99</v>
      </c>
      <c r="C1931" t="s">
        <v>100</v>
      </c>
      <c r="D1931" t="s">
        <v>276</v>
      </c>
      <c r="E1931" t="s">
        <v>277</v>
      </c>
      <c r="F1931" s="1">
        <v>0.94097222222222221</v>
      </c>
      <c r="G1931">
        <v>0</v>
      </c>
      <c r="H1931">
        <v>5113</v>
      </c>
      <c r="I1931">
        <v>5113</v>
      </c>
      <c r="J1931">
        <v>1.5</v>
      </c>
      <c r="K1931">
        <v>0.245</v>
      </c>
      <c r="L1931">
        <v>0.5</v>
      </c>
      <c r="N1931">
        <v>2</v>
      </c>
      <c r="O1931">
        <v>0.5</v>
      </c>
      <c r="P1931">
        <v>0.19634954084936199</v>
      </c>
      <c r="Q1931">
        <v>1252.6849999999999</v>
      </c>
      <c r="R1931">
        <v>10.439041666666601</v>
      </c>
      <c r="S1931">
        <v>245.964124578883</v>
      </c>
      <c r="T1931">
        <v>2</v>
      </c>
      <c r="U1931">
        <v>0.5</v>
      </c>
      <c r="V1931" t="s">
        <v>93</v>
      </c>
      <c r="W1931" s="2">
        <v>5</v>
      </c>
      <c r="X1931" s="2">
        <v>1000</v>
      </c>
      <c r="Y1931" s="2">
        <v>200</v>
      </c>
      <c r="Z1931" s="2">
        <v>0</v>
      </c>
      <c r="AB1931" s="2">
        <v>9</v>
      </c>
      <c r="AC1931" s="2">
        <v>1</v>
      </c>
      <c r="AD1931" s="2">
        <v>1</v>
      </c>
      <c r="AE1931" s="2">
        <v>7</v>
      </c>
      <c r="AF1931" s="2">
        <v>3</v>
      </c>
      <c r="AG1931" s="2">
        <v>4.8787602747129402</v>
      </c>
      <c r="AH1931" s="2">
        <v>1200</v>
      </c>
      <c r="AI1931">
        <v>500</v>
      </c>
      <c r="AJ1931" t="s">
        <v>93</v>
      </c>
      <c r="AK1931" t="s">
        <v>50</v>
      </c>
      <c r="AL1931" t="s">
        <v>93</v>
      </c>
      <c r="AM1931" t="s">
        <v>51</v>
      </c>
      <c r="AN1931" t="s">
        <v>52</v>
      </c>
      <c r="AO1931" t="s">
        <v>53</v>
      </c>
      <c r="AP1931" t="s">
        <v>54</v>
      </c>
      <c r="AQ1931" t="s">
        <v>94</v>
      </c>
      <c r="AR1931" t="s">
        <v>93</v>
      </c>
    </row>
    <row r="1932" spans="1:44" hidden="1" x14ac:dyDescent="0.2">
      <c r="A1932" t="s">
        <v>275</v>
      </c>
      <c r="B1932" t="s">
        <v>99</v>
      </c>
      <c r="C1932" t="s">
        <v>100</v>
      </c>
      <c r="D1932" t="s">
        <v>276</v>
      </c>
      <c r="E1932" t="s">
        <v>277</v>
      </c>
      <c r="F1932" s="1">
        <v>0.94097222222222221</v>
      </c>
      <c r="G1932">
        <v>0</v>
      </c>
      <c r="H1932">
        <v>5113</v>
      </c>
      <c r="I1932">
        <v>5113</v>
      </c>
      <c r="J1932">
        <v>1.5</v>
      </c>
      <c r="K1932">
        <v>0.245</v>
      </c>
      <c r="L1932">
        <v>0.5</v>
      </c>
      <c r="N1932">
        <v>2</v>
      </c>
      <c r="O1932">
        <v>0.5</v>
      </c>
      <c r="P1932">
        <v>0.19634954084936199</v>
      </c>
      <c r="Q1932">
        <v>1252.6849999999999</v>
      </c>
      <c r="R1932">
        <v>10.439041666666601</v>
      </c>
      <c r="S1932">
        <v>245.964124578883</v>
      </c>
      <c r="T1932">
        <v>2</v>
      </c>
      <c r="U1932">
        <v>0.5</v>
      </c>
      <c r="V1932" t="s">
        <v>95</v>
      </c>
      <c r="W1932" s="2">
        <v>5</v>
      </c>
      <c r="X1932" s="2">
        <v>1000</v>
      </c>
      <c r="Y1932" s="2">
        <v>200</v>
      </c>
      <c r="Z1932" s="2">
        <v>0</v>
      </c>
      <c r="AB1932" s="2">
        <v>12</v>
      </c>
      <c r="AC1932" s="2">
        <v>4</v>
      </c>
      <c r="AD1932" s="2">
        <v>4</v>
      </c>
      <c r="AE1932" s="2">
        <v>4</v>
      </c>
      <c r="AF1932" s="2">
        <v>4</v>
      </c>
      <c r="AG1932" s="2">
        <v>6.5050136996172503</v>
      </c>
      <c r="AH1932" s="2">
        <v>1600</v>
      </c>
      <c r="AI1932">
        <v>500</v>
      </c>
      <c r="AJ1932" t="s">
        <v>95</v>
      </c>
      <c r="AK1932" t="s">
        <v>65</v>
      </c>
      <c r="AL1932" t="s">
        <v>95</v>
      </c>
      <c r="AM1932" t="s">
        <v>51</v>
      </c>
      <c r="AN1932" t="s">
        <v>52</v>
      </c>
      <c r="AO1932" t="s">
        <v>53</v>
      </c>
      <c r="AP1932" t="s">
        <v>54</v>
      </c>
      <c r="AQ1932" t="s">
        <v>96</v>
      </c>
      <c r="AR1932" t="s">
        <v>97</v>
      </c>
    </row>
    <row r="1933" spans="1:44" hidden="1" x14ac:dyDescent="0.2">
      <c r="A1933" t="s">
        <v>275</v>
      </c>
      <c r="B1933" t="s">
        <v>45</v>
      </c>
      <c r="C1933" t="s">
        <v>46</v>
      </c>
      <c r="D1933" t="s">
        <v>278</v>
      </c>
      <c r="E1933" t="s">
        <v>279</v>
      </c>
      <c r="F1933" s="1">
        <v>0.51597222222222228</v>
      </c>
      <c r="G1933">
        <v>0</v>
      </c>
      <c r="H1933">
        <v>4635</v>
      </c>
      <c r="I1933">
        <v>4635</v>
      </c>
      <c r="J1933">
        <v>1.5</v>
      </c>
      <c r="K1933">
        <v>0.245</v>
      </c>
      <c r="L1933">
        <v>0.5</v>
      </c>
      <c r="N1933">
        <v>2</v>
      </c>
      <c r="O1933">
        <v>0.5</v>
      </c>
      <c r="P1933">
        <v>0.19634954084936199</v>
      </c>
      <c r="Q1933">
        <v>1135.575</v>
      </c>
      <c r="R1933">
        <v>9.4631249999999998</v>
      </c>
      <c r="S1933">
        <v>222.969629850014</v>
      </c>
      <c r="T1933">
        <v>2</v>
      </c>
      <c r="U1933">
        <v>0.5</v>
      </c>
      <c r="V1933" t="s">
        <v>49</v>
      </c>
      <c r="W1933" s="2">
        <v>5</v>
      </c>
      <c r="X1933" s="2">
        <v>1000</v>
      </c>
      <c r="Y1933" s="2">
        <v>200</v>
      </c>
      <c r="Z1933" s="2">
        <v>0</v>
      </c>
      <c r="AB1933" s="2">
        <v>4</v>
      </c>
      <c r="AC1933" s="2">
        <v>2</v>
      </c>
      <c r="AD1933" s="2">
        <v>1</v>
      </c>
      <c r="AE1933" s="2">
        <v>1</v>
      </c>
      <c r="AF1933" s="2">
        <v>1.3333333333333299</v>
      </c>
      <c r="AG1933" s="2">
        <v>2.3919550554579598</v>
      </c>
      <c r="AH1933" s="2">
        <v>533.33333333333303</v>
      </c>
      <c r="AI1933">
        <v>200</v>
      </c>
      <c r="AJ1933" t="s">
        <v>49</v>
      </c>
      <c r="AK1933" t="s">
        <v>50</v>
      </c>
      <c r="AL1933" t="s">
        <v>49</v>
      </c>
      <c r="AM1933" t="s">
        <v>51</v>
      </c>
      <c r="AN1933" t="s">
        <v>52</v>
      </c>
      <c r="AO1933" t="s">
        <v>53</v>
      </c>
      <c r="AP1933" t="s">
        <v>54</v>
      </c>
      <c r="AQ1933" t="s">
        <v>55</v>
      </c>
      <c r="AR1933" t="s">
        <v>49</v>
      </c>
    </row>
    <row r="1934" spans="1:44" hidden="1" x14ac:dyDescent="0.2">
      <c r="A1934" t="s">
        <v>275</v>
      </c>
      <c r="B1934" t="s">
        <v>45</v>
      </c>
      <c r="C1934" t="s">
        <v>46</v>
      </c>
      <c r="D1934" t="s">
        <v>278</v>
      </c>
      <c r="E1934" t="s">
        <v>279</v>
      </c>
      <c r="F1934" s="1">
        <v>0.51597222222222228</v>
      </c>
      <c r="G1934">
        <v>0</v>
      </c>
      <c r="H1934">
        <v>4635</v>
      </c>
      <c r="I1934">
        <v>4635</v>
      </c>
      <c r="J1934">
        <v>1.5</v>
      </c>
      <c r="K1934">
        <v>0.245</v>
      </c>
      <c r="L1934">
        <v>0.5</v>
      </c>
      <c r="N1934">
        <v>2</v>
      </c>
      <c r="O1934">
        <v>0.5</v>
      </c>
      <c r="P1934">
        <v>0.19634954084936199</v>
      </c>
      <c r="Q1934">
        <v>1135.575</v>
      </c>
      <c r="R1934">
        <v>9.4631249999999998</v>
      </c>
      <c r="S1934">
        <v>222.969629850014</v>
      </c>
      <c r="T1934">
        <v>2</v>
      </c>
      <c r="U1934">
        <v>0.5</v>
      </c>
      <c r="V1934" t="s">
        <v>49</v>
      </c>
      <c r="W1934" s="2">
        <v>5</v>
      </c>
      <c r="X1934" s="2">
        <v>1000</v>
      </c>
      <c r="Y1934" s="2">
        <v>200</v>
      </c>
      <c r="Z1934" s="2">
        <v>0</v>
      </c>
      <c r="AB1934" s="2">
        <v>1</v>
      </c>
      <c r="AC1934" s="2">
        <v>0</v>
      </c>
      <c r="AD1934" s="2">
        <v>1</v>
      </c>
      <c r="AE1934" s="2">
        <v>0</v>
      </c>
      <c r="AF1934" s="2">
        <v>0.33333333333333298</v>
      </c>
      <c r="AG1934" s="2">
        <v>0.59798876386449096</v>
      </c>
      <c r="AH1934" s="2">
        <v>133.333333333333</v>
      </c>
      <c r="AI1934">
        <v>500</v>
      </c>
      <c r="AJ1934" t="s">
        <v>49</v>
      </c>
      <c r="AK1934" t="s">
        <v>50</v>
      </c>
      <c r="AL1934" t="s">
        <v>49</v>
      </c>
      <c r="AM1934" t="s">
        <v>51</v>
      </c>
      <c r="AN1934" t="s">
        <v>52</v>
      </c>
      <c r="AO1934" t="s">
        <v>53</v>
      </c>
      <c r="AP1934" t="s">
        <v>54</v>
      </c>
      <c r="AQ1934" t="s">
        <v>55</v>
      </c>
      <c r="AR1934" t="s">
        <v>49</v>
      </c>
    </row>
    <row r="1935" spans="1:44" hidden="1" x14ac:dyDescent="0.2">
      <c r="A1935" t="s">
        <v>275</v>
      </c>
      <c r="B1935" t="s">
        <v>45</v>
      </c>
      <c r="C1935" t="s">
        <v>46</v>
      </c>
      <c r="D1935" t="s">
        <v>278</v>
      </c>
      <c r="E1935" t="s">
        <v>279</v>
      </c>
      <c r="F1935" s="1">
        <v>0.51597222222222228</v>
      </c>
      <c r="G1935">
        <v>0</v>
      </c>
      <c r="H1935">
        <v>4635</v>
      </c>
      <c r="I1935">
        <v>4635</v>
      </c>
      <c r="J1935">
        <v>1.5</v>
      </c>
      <c r="K1935">
        <v>0.245</v>
      </c>
      <c r="L1935">
        <v>0.5</v>
      </c>
      <c r="N1935">
        <v>2</v>
      </c>
      <c r="O1935">
        <v>0.5</v>
      </c>
      <c r="P1935">
        <v>0.19634954084936199</v>
      </c>
      <c r="Q1935">
        <v>1135.575</v>
      </c>
      <c r="R1935">
        <v>9.4631249999999998</v>
      </c>
      <c r="S1935">
        <v>222.969629850014</v>
      </c>
      <c r="T1935">
        <v>2</v>
      </c>
      <c r="U1935">
        <v>0.5</v>
      </c>
      <c r="V1935" t="s">
        <v>125</v>
      </c>
      <c r="W1935">
        <v>5</v>
      </c>
      <c r="X1935">
        <v>1000</v>
      </c>
      <c r="Y1935">
        <v>200</v>
      </c>
      <c r="Z1935">
        <v>0</v>
      </c>
      <c r="AA1935"/>
      <c r="AB1935">
        <v>1</v>
      </c>
      <c r="AC1935">
        <v>0</v>
      </c>
      <c r="AD1935">
        <v>1</v>
      </c>
      <c r="AE1935">
        <v>0</v>
      </c>
      <c r="AF1935">
        <v>0.33333333333333298</v>
      </c>
      <c r="AG1935">
        <v>0.59798876386449096</v>
      </c>
      <c r="AH1935">
        <v>133.333333333333</v>
      </c>
      <c r="AI1935">
        <v>500</v>
      </c>
      <c r="AJ1935" t="s">
        <v>125</v>
      </c>
      <c r="AK1935" t="s">
        <v>116</v>
      </c>
      <c r="AL1935" t="s">
        <v>125</v>
      </c>
      <c r="AM1935" t="s">
        <v>51</v>
      </c>
      <c r="AN1935" t="s">
        <v>52</v>
      </c>
      <c r="AO1935" t="s">
        <v>110</v>
      </c>
      <c r="AP1935" t="s">
        <v>117</v>
      </c>
    </row>
    <row r="1936" spans="1:44" hidden="1" x14ac:dyDescent="0.2">
      <c r="A1936" t="s">
        <v>275</v>
      </c>
      <c r="B1936" t="s">
        <v>45</v>
      </c>
      <c r="C1936" t="s">
        <v>46</v>
      </c>
      <c r="D1936" t="s">
        <v>278</v>
      </c>
      <c r="E1936" t="s">
        <v>279</v>
      </c>
      <c r="F1936" s="1">
        <v>0.51597222222222228</v>
      </c>
      <c r="G1936">
        <v>0</v>
      </c>
      <c r="H1936">
        <v>4635</v>
      </c>
      <c r="I1936">
        <v>4635</v>
      </c>
      <c r="J1936">
        <v>1.5</v>
      </c>
      <c r="K1936">
        <v>0.245</v>
      </c>
      <c r="L1936">
        <v>0.5</v>
      </c>
      <c r="N1936">
        <v>2</v>
      </c>
      <c r="O1936">
        <v>0.5</v>
      </c>
      <c r="P1936">
        <v>0.19634954084936199</v>
      </c>
      <c r="Q1936">
        <v>1135.575</v>
      </c>
      <c r="R1936">
        <v>9.4631249999999998</v>
      </c>
      <c r="S1936">
        <v>222.969629850014</v>
      </c>
      <c r="T1936">
        <v>2</v>
      </c>
      <c r="U1936">
        <v>0.5</v>
      </c>
      <c r="V1936" t="s">
        <v>98</v>
      </c>
      <c r="W1936">
        <v>5</v>
      </c>
      <c r="X1936">
        <v>1000</v>
      </c>
      <c r="Y1936">
        <v>200</v>
      </c>
      <c r="Z1936">
        <v>0</v>
      </c>
      <c r="AA1936"/>
      <c r="AB1936">
        <v>1</v>
      </c>
      <c r="AC1936">
        <v>0</v>
      </c>
      <c r="AD1936">
        <v>0</v>
      </c>
      <c r="AE1936">
        <v>1</v>
      </c>
      <c r="AF1936">
        <v>0.33333333333333298</v>
      </c>
      <c r="AG1936">
        <v>0.59798876386449096</v>
      </c>
      <c r="AH1936">
        <v>133.333333333333</v>
      </c>
      <c r="AI1936">
        <v>200</v>
      </c>
      <c r="AJ1936" t="s">
        <v>98</v>
      </c>
      <c r="AK1936" t="s">
        <v>63</v>
      </c>
      <c r="AL1936" t="s">
        <v>98</v>
      </c>
      <c r="AM1936" t="s">
        <v>51</v>
      </c>
      <c r="AN1936" t="s">
        <v>88</v>
      </c>
      <c r="AO1936" t="s">
        <v>98</v>
      </c>
    </row>
    <row r="1937" spans="1:44" hidden="1" x14ac:dyDescent="0.2">
      <c r="A1937" t="s">
        <v>275</v>
      </c>
      <c r="B1937" t="s">
        <v>45</v>
      </c>
      <c r="C1937" t="s">
        <v>46</v>
      </c>
      <c r="D1937" t="s">
        <v>278</v>
      </c>
      <c r="E1937" t="s">
        <v>279</v>
      </c>
      <c r="F1937" s="1">
        <v>0.51597222222222228</v>
      </c>
      <c r="G1937">
        <v>0</v>
      </c>
      <c r="H1937">
        <v>4635</v>
      </c>
      <c r="I1937">
        <v>4635</v>
      </c>
      <c r="J1937">
        <v>1.5</v>
      </c>
      <c r="K1937">
        <v>0.245</v>
      </c>
      <c r="L1937">
        <v>0.5</v>
      </c>
      <c r="N1937">
        <v>2</v>
      </c>
      <c r="O1937">
        <v>0.5</v>
      </c>
      <c r="P1937">
        <v>0.19634954084936199</v>
      </c>
      <c r="Q1937">
        <v>1135.575</v>
      </c>
      <c r="R1937">
        <v>9.4631249999999998</v>
      </c>
      <c r="S1937">
        <v>222.969629850014</v>
      </c>
      <c r="T1937">
        <v>2</v>
      </c>
      <c r="U1937">
        <v>0.5</v>
      </c>
      <c r="V1937" t="s">
        <v>115</v>
      </c>
      <c r="W1937">
        <v>5</v>
      </c>
      <c r="X1937">
        <v>1000</v>
      </c>
      <c r="Y1937">
        <v>200</v>
      </c>
      <c r="Z1937">
        <v>0</v>
      </c>
      <c r="AA1937"/>
      <c r="AB1937">
        <v>1</v>
      </c>
      <c r="AC1937">
        <v>0</v>
      </c>
      <c r="AD1937">
        <v>1</v>
      </c>
      <c r="AE1937">
        <v>0</v>
      </c>
      <c r="AF1937">
        <v>0.33333333333333298</v>
      </c>
      <c r="AG1937">
        <v>0.59798876386449096</v>
      </c>
      <c r="AH1937">
        <v>133.333333333333</v>
      </c>
      <c r="AI1937">
        <v>500</v>
      </c>
      <c r="AJ1937" t="s">
        <v>115</v>
      </c>
      <c r="AK1937" t="s">
        <v>116</v>
      </c>
      <c r="AL1937" t="s">
        <v>115</v>
      </c>
      <c r="AM1937" t="s">
        <v>51</v>
      </c>
      <c r="AN1937" t="s">
        <v>52</v>
      </c>
      <c r="AO1937" t="s">
        <v>110</v>
      </c>
      <c r="AP1937" t="s">
        <v>117</v>
      </c>
    </row>
    <row r="1938" spans="1:44" hidden="1" x14ac:dyDescent="0.2">
      <c r="A1938" t="s">
        <v>275</v>
      </c>
      <c r="B1938" t="s">
        <v>45</v>
      </c>
      <c r="C1938" t="s">
        <v>46</v>
      </c>
      <c r="D1938" t="s">
        <v>278</v>
      </c>
      <c r="E1938" t="s">
        <v>279</v>
      </c>
      <c r="F1938" s="1">
        <v>0.51597222222222228</v>
      </c>
      <c r="G1938">
        <v>0</v>
      </c>
      <c r="H1938">
        <v>4635</v>
      </c>
      <c r="I1938">
        <v>4635</v>
      </c>
      <c r="J1938">
        <v>1.5</v>
      </c>
      <c r="K1938">
        <v>0.245</v>
      </c>
      <c r="L1938">
        <v>0.5</v>
      </c>
      <c r="N1938">
        <v>2</v>
      </c>
      <c r="O1938">
        <v>0.5</v>
      </c>
      <c r="P1938">
        <v>0.19634954084936199</v>
      </c>
      <c r="Q1938">
        <v>1135.575</v>
      </c>
      <c r="R1938">
        <v>9.4631249999999998</v>
      </c>
      <c r="S1938">
        <v>222.969629850014</v>
      </c>
      <c r="T1938">
        <v>2</v>
      </c>
      <c r="U1938">
        <v>0.5</v>
      </c>
      <c r="V1938" t="s">
        <v>56</v>
      </c>
      <c r="W1938" s="2">
        <v>5</v>
      </c>
      <c r="X1938" s="2">
        <v>1000</v>
      </c>
      <c r="Y1938" s="2">
        <v>200</v>
      </c>
      <c r="Z1938" s="2">
        <v>0</v>
      </c>
      <c r="AB1938" s="2">
        <v>24</v>
      </c>
      <c r="AC1938" s="2">
        <v>4</v>
      </c>
      <c r="AD1938" s="2">
        <v>11</v>
      </c>
      <c r="AE1938" s="2">
        <v>9</v>
      </c>
      <c r="AF1938" s="2">
        <v>8</v>
      </c>
      <c r="AG1938" s="2">
        <v>14.351730332747801</v>
      </c>
      <c r="AH1938" s="2">
        <v>3200</v>
      </c>
      <c r="AI1938">
        <v>200</v>
      </c>
      <c r="AJ1938" t="s">
        <v>56</v>
      </c>
      <c r="AK1938" t="s">
        <v>50</v>
      </c>
      <c r="AL1938" t="s">
        <v>56</v>
      </c>
      <c r="AM1938" t="s">
        <v>51</v>
      </c>
      <c r="AN1938" t="s">
        <v>52</v>
      </c>
      <c r="AO1938" t="s">
        <v>53</v>
      </c>
      <c r="AP1938" t="s">
        <v>54</v>
      </c>
      <c r="AQ1938" t="s">
        <v>57</v>
      </c>
      <c r="AR1938" t="s">
        <v>56</v>
      </c>
    </row>
    <row r="1939" spans="1:44" hidden="1" x14ac:dyDescent="0.2">
      <c r="A1939" t="s">
        <v>275</v>
      </c>
      <c r="B1939" t="s">
        <v>45</v>
      </c>
      <c r="C1939" t="s">
        <v>46</v>
      </c>
      <c r="D1939" t="s">
        <v>278</v>
      </c>
      <c r="E1939" t="s">
        <v>279</v>
      </c>
      <c r="F1939" s="1">
        <v>0.51597222222222228</v>
      </c>
      <c r="G1939">
        <v>0</v>
      </c>
      <c r="H1939">
        <v>4635</v>
      </c>
      <c r="I1939">
        <v>4635</v>
      </c>
      <c r="J1939">
        <v>1.5</v>
      </c>
      <c r="K1939">
        <v>0.245</v>
      </c>
      <c r="L1939">
        <v>0.5</v>
      </c>
      <c r="N1939">
        <v>2</v>
      </c>
      <c r="O1939">
        <v>0.5</v>
      </c>
      <c r="P1939">
        <v>0.19634954084936199</v>
      </c>
      <c r="Q1939">
        <v>1135.575</v>
      </c>
      <c r="R1939">
        <v>9.4631249999999998</v>
      </c>
      <c r="S1939">
        <v>222.969629850014</v>
      </c>
      <c r="T1939">
        <v>2</v>
      </c>
      <c r="U1939">
        <v>0.5</v>
      </c>
      <c r="V1939" t="s">
        <v>138</v>
      </c>
      <c r="W1939" s="2">
        <v>5</v>
      </c>
      <c r="X1939" s="2">
        <v>1000</v>
      </c>
      <c r="Y1939" s="2">
        <v>200</v>
      </c>
      <c r="Z1939" s="2">
        <v>0</v>
      </c>
      <c r="AB1939" s="2">
        <v>1</v>
      </c>
      <c r="AC1939" s="2">
        <v>0</v>
      </c>
      <c r="AD1939" s="2">
        <v>0</v>
      </c>
      <c r="AE1939" s="2">
        <v>1</v>
      </c>
      <c r="AF1939" s="2">
        <v>0.33333333333333298</v>
      </c>
      <c r="AG1939" s="2">
        <v>0.59798876386449096</v>
      </c>
      <c r="AH1939" s="2">
        <v>133.333333333333</v>
      </c>
      <c r="AI1939">
        <v>200</v>
      </c>
      <c r="AJ1939" t="s">
        <v>138</v>
      </c>
      <c r="AK1939" t="s">
        <v>50</v>
      </c>
      <c r="AL1939" t="s">
        <v>138</v>
      </c>
      <c r="AM1939" t="s">
        <v>51</v>
      </c>
      <c r="AN1939" t="s">
        <v>52</v>
      </c>
      <c r="AO1939" t="s">
        <v>53</v>
      </c>
      <c r="AP1939" t="s">
        <v>54</v>
      </c>
      <c r="AQ1939" t="s">
        <v>139</v>
      </c>
      <c r="AR1939" t="s">
        <v>138</v>
      </c>
    </row>
    <row r="1940" spans="1:44" hidden="1" x14ac:dyDescent="0.2">
      <c r="A1940" t="s">
        <v>275</v>
      </c>
      <c r="B1940" t="s">
        <v>45</v>
      </c>
      <c r="C1940" t="s">
        <v>46</v>
      </c>
      <c r="D1940" t="s">
        <v>278</v>
      </c>
      <c r="E1940" t="s">
        <v>279</v>
      </c>
      <c r="F1940" s="1">
        <v>0.51597222222222228</v>
      </c>
      <c r="G1940">
        <v>0</v>
      </c>
      <c r="H1940">
        <v>4635</v>
      </c>
      <c r="I1940">
        <v>4635</v>
      </c>
      <c r="J1940">
        <v>1.5</v>
      </c>
      <c r="K1940">
        <v>0.245</v>
      </c>
      <c r="L1940">
        <v>0.5</v>
      </c>
      <c r="N1940">
        <v>2</v>
      </c>
      <c r="O1940">
        <v>0.5</v>
      </c>
      <c r="P1940">
        <v>0.19634954084936199</v>
      </c>
      <c r="Q1940">
        <v>1135.575</v>
      </c>
      <c r="R1940">
        <v>9.4631249999999998</v>
      </c>
      <c r="S1940">
        <v>222.969629850014</v>
      </c>
      <c r="T1940">
        <v>2</v>
      </c>
      <c r="U1940">
        <v>0.5</v>
      </c>
      <c r="V1940" t="s">
        <v>140</v>
      </c>
      <c r="W1940" s="2">
        <v>5</v>
      </c>
      <c r="X1940" s="2">
        <v>1000</v>
      </c>
      <c r="Y1940" s="2">
        <v>200</v>
      </c>
      <c r="Z1940" s="2">
        <v>0</v>
      </c>
      <c r="AB1940" s="2">
        <v>2</v>
      </c>
      <c r="AC1940" s="2">
        <v>1</v>
      </c>
      <c r="AD1940" s="2">
        <v>1</v>
      </c>
      <c r="AE1940" s="2">
        <v>0</v>
      </c>
      <c r="AF1940" s="2">
        <v>0.66666666666666596</v>
      </c>
      <c r="AG1940" s="2">
        <v>1.1959775277289799</v>
      </c>
      <c r="AH1940" s="2">
        <v>266.666666666666</v>
      </c>
      <c r="AI1940">
        <v>200</v>
      </c>
      <c r="AJ1940" t="s">
        <v>140</v>
      </c>
      <c r="AK1940" t="s">
        <v>50</v>
      </c>
      <c r="AL1940" t="s">
        <v>140</v>
      </c>
      <c r="AM1940" t="s">
        <v>51</v>
      </c>
      <c r="AN1940" t="s">
        <v>52</v>
      </c>
      <c r="AO1940" t="s">
        <v>53</v>
      </c>
      <c r="AP1940" t="s">
        <v>54</v>
      </c>
      <c r="AQ1940" t="s">
        <v>141</v>
      </c>
      <c r="AR1940" t="s">
        <v>140</v>
      </c>
    </row>
    <row r="1941" spans="1:44" hidden="1" x14ac:dyDescent="0.2">
      <c r="A1941" t="s">
        <v>275</v>
      </c>
      <c r="B1941" t="s">
        <v>45</v>
      </c>
      <c r="C1941" t="s">
        <v>46</v>
      </c>
      <c r="D1941" t="s">
        <v>278</v>
      </c>
      <c r="E1941" t="s">
        <v>279</v>
      </c>
      <c r="F1941" s="1">
        <v>0.51597222222222228</v>
      </c>
      <c r="G1941">
        <v>0</v>
      </c>
      <c r="H1941">
        <v>4635</v>
      </c>
      <c r="I1941">
        <v>4635</v>
      </c>
      <c r="J1941">
        <v>1.5</v>
      </c>
      <c r="K1941">
        <v>0.245</v>
      </c>
      <c r="L1941">
        <v>0.5</v>
      </c>
      <c r="N1941">
        <v>2</v>
      </c>
      <c r="O1941">
        <v>0.5</v>
      </c>
      <c r="P1941">
        <v>0.19634954084936199</v>
      </c>
      <c r="Q1941">
        <v>1135.575</v>
      </c>
      <c r="R1941">
        <v>9.4631249999999998</v>
      </c>
      <c r="S1941">
        <v>222.969629850014</v>
      </c>
      <c r="T1941">
        <v>2</v>
      </c>
      <c r="U1941">
        <v>0.5</v>
      </c>
      <c r="V1941" t="s">
        <v>120</v>
      </c>
      <c r="W1941">
        <v>5</v>
      </c>
      <c r="X1941">
        <v>1000</v>
      </c>
      <c r="Y1941">
        <v>200</v>
      </c>
      <c r="Z1941">
        <v>0</v>
      </c>
      <c r="AA1941"/>
      <c r="AB1941">
        <v>10</v>
      </c>
      <c r="AC1941">
        <v>2</v>
      </c>
      <c r="AD1941">
        <v>2</v>
      </c>
      <c r="AE1941">
        <v>6</v>
      </c>
      <c r="AF1941">
        <v>3.3333333333333299</v>
      </c>
      <c r="AG1941">
        <v>5.97988763864491</v>
      </c>
      <c r="AH1941">
        <v>1333.3333333333301</v>
      </c>
      <c r="AI1941">
        <v>200</v>
      </c>
      <c r="AJ1941" t="s">
        <v>120</v>
      </c>
      <c r="AK1941" t="s">
        <v>73</v>
      </c>
      <c r="AL1941" t="s">
        <v>120</v>
      </c>
      <c r="AM1941" t="s">
        <v>51</v>
      </c>
      <c r="AN1941" t="s">
        <v>120</v>
      </c>
    </row>
    <row r="1942" spans="1:44" hidden="1" x14ac:dyDescent="0.2">
      <c r="A1942" t="s">
        <v>275</v>
      </c>
      <c r="B1942" t="s">
        <v>45</v>
      </c>
      <c r="C1942" t="s">
        <v>46</v>
      </c>
      <c r="D1942" t="s">
        <v>278</v>
      </c>
      <c r="E1942" t="s">
        <v>279</v>
      </c>
      <c r="F1942" s="1">
        <v>0.51597222222222228</v>
      </c>
      <c r="G1942">
        <v>0</v>
      </c>
      <c r="H1942">
        <v>4635</v>
      </c>
      <c r="I1942">
        <v>4635</v>
      </c>
      <c r="J1942">
        <v>1.5</v>
      </c>
      <c r="K1942">
        <v>0.245</v>
      </c>
      <c r="L1942">
        <v>0.5</v>
      </c>
      <c r="N1942">
        <v>2</v>
      </c>
      <c r="O1942">
        <v>0.5</v>
      </c>
      <c r="P1942">
        <v>0.19634954084936199</v>
      </c>
      <c r="Q1942">
        <v>1135.575</v>
      </c>
      <c r="R1942">
        <v>9.4631249999999998</v>
      </c>
      <c r="S1942">
        <v>222.969629850014</v>
      </c>
      <c r="T1942">
        <v>2</v>
      </c>
      <c r="U1942">
        <v>0.5</v>
      </c>
      <c r="V1942" t="s">
        <v>120</v>
      </c>
      <c r="W1942">
        <v>5</v>
      </c>
      <c r="X1942">
        <v>1000</v>
      </c>
      <c r="Y1942">
        <v>200</v>
      </c>
      <c r="Z1942">
        <v>0</v>
      </c>
      <c r="AA1942"/>
      <c r="AB1942">
        <v>21</v>
      </c>
      <c r="AC1942">
        <v>3</v>
      </c>
      <c r="AD1942">
        <v>13</v>
      </c>
      <c r="AE1942">
        <v>5</v>
      </c>
      <c r="AF1942">
        <v>7</v>
      </c>
      <c r="AG1942">
        <v>12.5577640411543</v>
      </c>
      <c r="AH1942">
        <v>2800</v>
      </c>
      <c r="AI1942">
        <v>500</v>
      </c>
      <c r="AJ1942" t="s">
        <v>120</v>
      </c>
      <c r="AK1942" t="s">
        <v>73</v>
      </c>
      <c r="AL1942" t="s">
        <v>120</v>
      </c>
      <c r="AM1942" t="s">
        <v>51</v>
      </c>
      <c r="AN1942" t="s">
        <v>120</v>
      </c>
    </row>
    <row r="1943" spans="1:44" hidden="1" x14ac:dyDescent="0.2">
      <c r="A1943" t="s">
        <v>275</v>
      </c>
      <c r="B1943" t="s">
        <v>45</v>
      </c>
      <c r="C1943" t="s">
        <v>46</v>
      </c>
      <c r="D1943" t="s">
        <v>278</v>
      </c>
      <c r="E1943" t="s">
        <v>279</v>
      </c>
      <c r="F1943" s="1">
        <v>0.51597222222222228</v>
      </c>
      <c r="G1943">
        <v>0</v>
      </c>
      <c r="H1943">
        <v>4635</v>
      </c>
      <c r="I1943">
        <v>4635</v>
      </c>
      <c r="J1943">
        <v>1.5</v>
      </c>
      <c r="K1943">
        <v>0.245</v>
      </c>
      <c r="L1943">
        <v>0.5</v>
      </c>
      <c r="N1943">
        <v>2</v>
      </c>
      <c r="O1943">
        <v>0.5</v>
      </c>
      <c r="P1943">
        <v>0.19634954084936199</v>
      </c>
      <c r="Q1943">
        <v>1135.575</v>
      </c>
      <c r="R1943">
        <v>9.4631249999999998</v>
      </c>
      <c r="S1943">
        <v>222.969629850014</v>
      </c>
      <c r="T1943">
        <v>2</v>
      </c>
      <c r="U1943">
        <v>0.5</v>
      </c>
      <c r="V1943" t="s">
        <v>159</v>
      </c>
      <c r="W1943">
        <v>5</v>
      </c>
      <c r="X1943">
        <v>1000</v>
      </c>
      <c r="Y1943">
        <v>200</v>
      </c>
      <c r="Z1943">
        <v>0</v>
      </c>
      <c r="AA1943"/>
      <c r="AB1943">
        <v>1</v>
      </c>
      <c r="AC1943">
        <v>1</v>
      </c>
      <c r="AD1943">
        <v>0</v>
      </c>
      <c r="AE1943">
        <v>0</v>
      </c>
      <c r="AF1943">
        <v>0.33333333333333298</v>
      </c>
      <c r="AG1943">
        <v>0.59798876386449096</v>
      </c>
      <c r="AH1943">
        <v>133.333333333333</v>
      </c>
      <c r="AI1943">
        <v>200</v>
      </c>
    </row>
    <row r="1944" spans="1:44" hidden="1" x14ac:dyDescent="0.2">
      <c r="A1944" t="s">
        <v>275</v>
      </c>
      <c r="B1944" t="s">
        <v>45</v>
      </c>
      <c r="C1944" t="s">
        <v>46</v>
      </c>
      <c r="D1944" t="s">
        <v>278</v>
      </c>
      <c r="E1944" t="s">
        <v>279</v>
      </c>
      <c r="F1944" s="1">
        <v>0.51597222222222228</v>
      </c>
      <c r="G1944">
        <v>0</v>
      </c>
      <c r="H1944">
        <v>4635</v>
      </c>
      <c r="I1944">
        <v>4635</v>
      </c>
      <c r="J1944">
        <v>1.5</v>
      </c>
      <c r="K1944">
        <v>0.245</v>
      </c>
      <c r="L1944">
        <v>0.5</v>
      </c>
      <c r="N1944">
        <v>2</v>
      </c>
      <c r="O1944">
        <v>0.5</v>
      </c>
      <c r="P1944">
        <v>0.19634954084936199</v>
      </c>
      <c r="Q1944">
        <v>1135.575</v>
      </c>
      <c r="R1944">
        <v>9.4631249999999998</v>
      </c>
      <c r="S1944">
        <v>222.969629850014</v>
      </c>
      <c r="T1944">
        <v>2</v>
      </c>
      <c r="U1944">
        <v>0.5</v>
      </c>
      <c r="V1944" t="s">
        <v>58</v>
      </c>
      <c r="W1944" s="2">
        <v>5</v>
      </c>
      <c r="X1944" s="2">
        <v>1000</v>
      </c>
      <c r="Y1944" s="2">
        <v>200</v>
      </c>
      <c r="Z1944" s="2">
        <v>0</v>
      </c>
      <c r="AB1944" s="2">
        <v>23</v>
      </c>
      <c r="AC1944" s="2">
        <v>7</v>
      </c>
      <c r="AD1944" s="2">
        <v>9</v>
      </c>
      <c r="AE1944" s="2">
        <v>7</v>
      </c>
      <c r="AF1944" s="2">
        <v>7.6666666666666599</v>
      </c>
      <c r="AG1944" s="2">
        <v>13.753741568883299</v>
      </c>
      <c r="AH1944" s="2">
        <v>3066.6666666666601</v>
      </c>
      <c r="AI1944">
        <v>200</v>
      </c>
      <c r="AJ1944" t="s">
        <v>58</v>
      </c>
      <c r="AK1944" t="s">
        <v>50</v>
      </c>
      <c r="AL1944" t="s">
        <v>58</v>
      </c>
      <c r="AM1944" t="s">
        <v>51</v>
      </c>
      <c r="AN1944" t="s">
        <v>52</v>
      </c>
      <c r="AO1944" t="s">
        <v>53</v>
      </c>
      <c r="AP1944" t="s">
        <v>54</v>
      </c>
      <c r="AQ1944" t="s">
        <v>59</v>
      </c>
      <c r="AR1944" t="s">
        <v>58</v>
      </c>
    </row>
    <row r="1945" spans="1:44" hidden="1" x14ac:dyDescent="0.2">
      <c r="A1945" t="s">
        <v>275</v>
      </c>
      <c r="B1945" t="s">
        <v>45</v>
      </c>
      <c r="C1945" t="s">
        <v>46</v>
      </c>
      <c r="D1945" t="s">
        <v>278</v>
      </c>
      <c r="E1945" t="s">
        <v>279</v>
      </c>
      <c r="F1945" s="1">
        <v>0.51597222222222228</v>
      </c>
      <c r="G1945">
        <v>0</v>
      </c>
      <c r="H1945">
        <v>4635</v>
      </c>
      <c r="I1945">
        <v>4635</v>
      </c>
      <c r="J1945">
        <v>1.5</v>
      </c>
      <c r="K1945">
        <v>0.245</v>
      </c>
      <c r="L1945">
        <v>0.5</v>
      </c>
      <c r="N1945">
        <v>2</v>
      </c>
      <c r="O1945">
        <v>0.5</v>
      </c>
      <c r="P1945">
        <v>0.19634954084936199</v>
      </c>
      <c r="Q1945">
        <v>1135.575</v>
      </c>
      <c r="R1945">
        <v>9.4631249999999998</v>
      </c>
      <c r="S1945">
        <v>222.969629850014</v>
      </c>
      <c r="T1945">
        <v>2</v>
      </c>
      <c r="U1945">
        <v>0.5</v>
      </c>
      <c r="V1945" t="s">
        <v>58</v>
      </c>
      <c r="W1945" s="2">
        <v>5</v>
      </c>
      <c r="X1945" s="2">
        <v>1000</v>
      </c>
      <c r="Y1945" s="2">
        <v>200</v>
      </c>
      <c r="Z1945" s="2">
        <v>0</v>
      </c>
      <c r="AB1945" s="2">
        <v>1</v>
      </c>
      <c r="AC1945" s="2">
        <v>1</v>
      </c>
      <c r="AD1945" s="2">
        <v>0</v>
      </c>
      <c r="AE1945" s="2">
        <v>0</v>
      </c>
      <c r="AF1945" s="2">
        <v>0.33333333333333298</v>
      </c>
      <c r="AG1945" s="2">
        <v>0.59798876386449096</v>
      </c>
      <c r="AH1945" s="2">
        <v>133.333333333333</v>
      </c>
      <c r="AI1945">
        <v>500</v>
      </c>
      <c r="AJ1945" t="s">
        <v>58</v>
      </c>
      <c r="AK1945" t="s">
        <v>50</v>
      </c>
      <c r="AL1945" t="s">
        <v>58</v>
      </c>
      <c r="AM1945" t="s">
        <v>51</v>
      </c>
      <c r="AN1945" t="s">
        <v>52</v>
      </c>
      <c r="AO1945" t="s">
        <v>53</v>
      </c>
      <c r="AP1945" t="s">
        <v>54</v>
      </c>
      <c r="AQ1945" t="s">
        <v>59</v>
      </c>
      <c r="AR1945" t="s">
        <v>58</v>
      </c>
    </row>
    <row r="1946" spans="1:44" hidden="1" x14ac:dyDescent="0.2">
      <c r="A1946" t="s">
        <v>275</v>
      </c>
      <c r="B1946" t="s">
        <v>45</v>
      </c>
      <c r="C1946" t="s">
        <v>46</v>
      </c>
      <c r="D1946" t="s">
        <v>278</v>
      </c>
      <c r="E1946" t="s">
        <v>279</v>
      </c>
      <c r="F1946" s="1">
        <v>0.51597222222222228</v>
      </c>
      <c r="G1946">
        <v>0</v>
      </c>
      <c r="H1946">
        <v>4635</v>
      </c>
      <c r="I1946">
        <v>4635</v>
      </c>
      <c r="J1946">
        <v>1.5</v>
      </c>
      <c r="K1946">
        <v>0.245</v>
      </c>
      <c r="L1946">
        <v>0.5</v>
      </c>
      <c r="N1946">
        <v>2</v>
      </c>
      <c r="O1946">
        <v>0.5</v>
      </c>
      <c r="P1946">
        <v>0.19634954084936199</v>
      </c>
      <c r="Q1946">
        <v>1135.575</v>
      </c>
      <c r="R1946">
        <v>9.4631249999999998</v>
      </c>
      <c r="S1946">
        <v>222.969629850014</v>
      </c>
      <c r="T1946">
        <v>2</v>
      </c>
      <c r="U1946">
        <v>0.5</v>
      </c>
      <c r="V1946" t="s">
        <v>53</v>
      </c>
      <c r="W1946" s="2">
        <v>5</v>
      </c>
      <c r="X1946" s="2">
        <v>1000</v>
      </c>
      <c r="Y1946" s="2">
        <v>200</v>
      </c>
      <c r="Z1946" s="2">
        <v>0</v>
      </c>
      <c r="AB1946" s="2">
        <v>1</v>
      </c>
      <c r="AC1946" s="2">
        <v>0</v>
      </c>
      <c r="AD1946" s="2">
        <v>1</v>
      </c>
      <c r="AE1946" s="2">
        <v>0</v>
      </c>
      <c r="AF1946" s="2">
        <v>0.33333333333333298</v>
      </c>
      <c r="AG1946" s="2">
        <v>0.59798876386449096</v>
      </c>
      <c r="AH1946" s="2">
        <v>133.333333333333</v>
      </c>
      <c r="AI1946">
        <v>200</v>
      </c>
      <c r="AJ1946" t="s">
        <v>53</v>
      </c>
      <c r="AK1946" t="s">
        <v>63</v>
      </c>
      <c r="AL1946" t="s">
        <v>53</v>
      </c>
      <c r="AM1946" t="s">
        <v>51</v>
      </c>
      <c r="AN1946" t="s">
        <v>52</v>
      </c>
      <c r="AO1946" t="s">
        <v>53</v>
      </c>
    </row>
    <row r="1947" spans="1:44" hidden="1" x14ac:dyDescent="0.2">
      <c r="A1947" t="s">
        <v>275</v>
      </c>
      <c r="B1947" t="s">
        <v>45</v>
      </c>
      <c r="C1947" t="s">
        <v>46</v>
      </c>
      <c r="D1947" t="s">
        <v>278</v>
      </c>
      <c r="E1947" t="s">
        <v>279</v>
      </c>
      <c r="F1947" s="1">
        <v>0.51597222222222228</v>
      </c>
      <c r="G1947">
        <v>0</v>
      </c>
      <c r="H1947">
        <v>4635</v>
      </c>
      <c r="I1947">
        <v>4635</v>
      </c>
      <c r="J1947">
        <v>1.5</v>
      </c>
      <c r="K1947">
        <v>0.245</v>
      </c>
      <c r="L1947">
        <v>0.5</v>
      </c>
      <c r="N1947">
        <v>2</v>
      </c>
      <c r="O1947">
        <v>0.5</v>
      </c>
      <c r="P1947">
        <v>0.19634954084936199</v>
      </c>
      <c r="Q1947">
        <v>1135.575</v>
      </c>
      <c r="R1947">
        <v>9.4631249999999998</v>
      </c>
      <c r="S1947">
        <v>222.969629850014</v>
      </c>
      <c r="T1947">
        <v>2</v>
      </c>
      <c r="U1947">
        <v>0.5</v>
      </c>
      <c r="V1947" t="s">
        <v>64</v>
      </c>
      <c r="W1947" s="2">
        <v>5</v>
      </c>
      <c r="X1947" s="2">
        <v>1000</v>
      </c>
      <c r="Y1947" s="2">
        <v>200</v>
      </c>
      <c r="Z1947" s="2">
        <v>0</v>
      </c>
      <c r="AB1947" s="2">
        <v>1</v>
      </c>
      <c r="AC1947" s="2">
        <v>1</v>
      </c>
      <c r="AD1947" s="2">
        <v>0</v>
      </c>
      <c r="AE1947" s="2">
        <v>0</v>
      </c>
      <c r="AF1947" s="2">
        <v>0.33333333333333298</v>
      </c>
      <c r="AG1947" s="2">
        <v>0.59798876386449096</v>
      </c>
      <c r="AH1947" s="2">
        <v>133.333333333333</v>
      </c>
      <c r="AI1947">
        <v>500</v>
      </c>
      <c r="AJ1947" t="s">
        <v>64</v>
      </c>
      <c r="AK1947" t="s">
        <v>65</v>
      </c>
      <c r="AL1947" t="s">
        <v>64</v>
      </c>
      <c r="AM1947" t="s">
        <v>51</v>
      </c>
      <c r="AN1947" t="s">
        <v>52</v>
      </c>
      <c r="AO1947" t="s">
        <v>53</v>
      </c>
      <c r="AP1947" t="s">
        <v>66</v>
      </c>
      <c r="AQ1947" t="s">
        <v>67</v>
      </c>
      <c r="AR1947" t="s">
        <v>68</v>
      </c>
    </row>
    <row r="1948" spans="1:44" hidden="1" x14ac:dyDescent="0.2">
      <c r="A1948" t="s">
        <v>275</v>
      </c>
      <c r="B1948" t="s">
        <v>45</v>
      </c>
      <c r="C1948" t="s">
        <v>46</v>
      </c>
      <c r="D1948" t="s">
        <v>278</v>
      </c>
      <c r="E1948" t="s">
        <v>279</v>
      </c>
      <c r="F1948" s="1">
        <v>0.51597222222222228</v>
      </c>
      <c r="G1948">
        <v>0</v>
      </c>
      <c r="H1948">
        <v>4635</v>
      </c>
      <c r="I1948">
        <v>4635</v>
      </c>
      <c r="J1948">
        <v>1.5</v>
      </c>
      <c r="K1948">
        <v>0.245</v>
      </c>
      <c r="L1948">
        <v>0.5</v>
      </c>
      <c r="N1948">
        <v>2</v>
      </c>
      <c r="O1948">
        <v>0.5</v>
      </c>
      <c r="P1948">
        <v>0.19634954084936199</v>
      </c>
      <c r="Q1948">
        <v>1135.575</v>
      </c>
      <c r="R1948">
        <v>9.4631249999999998</v>
      </c>
      <c r="S1948">
        <v>222.969629850014</v>
      </c>
      <c r="T1948">
        <v>2</v>
      </c>
      <c r="U1948">
        <v>0.5</v>
      </c>
      <c r="V1948" t="s">
        <v>69</v>
      </c>
      <c r="W1948" s="2">
        <v>5</v>
      </c>
      <c r="X1948" s="2">
        <v>1000</v>
      </c>
      <c r="Y1948" s="2">
        <v>200</v>
      </c>
      <c r="Z1948" s="2">
        <v>0</v>
      </c>
      <c r="AB1948" s="2">
        <v>23</v>
      </c>
      <c r="AC1948" s="2">
        <v>12</v>
      </c>
      <c r="AD1948" s="2">
        <v>5</v>
      </c>
      <c r="AE1948" s="2">
        <v>6</v>
      </c>
      <c r="AF1948" s="2">
        <v>7.6666666666666599</v>
      </c>
      <c r="AG1948" s="2">
        <v>13.753741568883299</v>
      </c>
      <c r="AH1948" s="2">
        <v>3066.6666666666601</v>
      </c>
      <c r="AI1948">
        <v>200</v>
      </c>
      <c r="AJ1948" t="s">
        <v>69</v>
      </c>
      <c r="AK1948" t="s">
        <v>50</v>
      </c>
      <c r="AL1948" t="s">
        <v>69</v>
      </c>
      <c r="AM1948" t="s">
        <v>51</v>
      </c>
      <c r="AN1948" t="s">
        <v>52</v>
      </c>
      <c r="AO1948" t="s">
        <v>53</v>
      </c>
      <c r="AP1948" t="s">
        <v>66</v>
      </c>
      <c r="AQ1948" t="s">
        <v>70</v>
      </c>
      <c r="AR1948" t="s">
        <v>69</v>
      </c>
    </row>
    <row r="1949" spans="1:44" hidden="1" x14ac:dyDescent="0.2">
      <c r="A1949" t="s">
        <v>275</v>
      </c>
      <c r="B1949" t="s">
        <v>45</v>
      </c>
      <c r="C1949" t="s">
        <v>46</v>
      </c>
      <c r="D1949" t="s">
        <v>278</v>
      </c>
      <c r="E1949" t="s">
        <v>279</v>
      </c>
      <c r="F1949" s="1">
        <v>0.51597222222222228</v>
      </c>
      <c r="G1949">
        <v>0</v>
      </c>
      <c r="H1949">
        <v>4635</v>
      </c>
      <c r="I1949">
        <v>4635</v>
      </c>
      <c r="J1949">
        <v>1.5</v>
      </c>
      <c r="K1949">
        <v>0.245</v>
      </c>
      <c r="L1949">
        <v>0.5</v>
      </c>
      <c r="N1949">
        <v>2</v>
      </c>
      <c r="O1949">
        <v>0.5</v>
      </c>
      <c r="P1949">
        <v>0.19634954084936199</v>
      </c>
      <c r="Q1949">
        <v>1135.575</v>
      </c>
      <c r="R1949">
        <v>9.4631249999999998</v>
      </c>
      <c r="S1949">
        <v>222.969629850014</v>
      </c>
      <c r="T1949">
        <v>2</v>
      </c>
      <c r="U1949">
        <v>0.5</v>
      </c>
      <c r="V1949" t="s">
        <v>69</v>
      </c>
      <c r="W1949" s="2">
        <v>5</v>
      </c>
      <c r="X1949" s="2">
        <v>1000</v>
      </c>
      <c r="Y1949" s="2">
        <v>200</v>
      </c>
      <c r="Z1949" s="2">
        <v>0</v>
      </c>
      <c r="AB1949" s="2">
        <v>4</v>
      </c>
      <c r="AC1949" s="2">
        <v>1</v>
      </c>
      <c r="AD1949" s="2">
        <v>1</v>
      </c>
      <c r="AE1949" s="2">
        <v>2</v>
      </c>
      <c r="AF1949" s="2">
        <v>1.3333333333333299</v>
      </c>
      <c r="AG1949" s="2">
        <v>2.3919550554579598</v>
      </c>
      <c r="AH1949" s="2">
        <v>533.33333333333303</v>
      </c>
      <c r="AI1949">
        <v>500</v>
      </c>
      <c r="AJ1949" t="s">
        <v>69</v>
      </c>
      <c r="AK1949" t="s">
        <v>50</v>
      </c>
      <c r="AL1949" t="s">
        <v>69</v>
      </c>
      <c r="AM1949" t="s">
        <v>51</v>
      </c>
      <c r="AN1949" t="s">
        <v>52</v>
      </c>
      <c r="AO1949" t="s">
        <v>53</v>
      </c>
      <c r="AP1949" t="s">
        <v>66</v>
      </c>
      <c r="AQ1949" t="s">
        <v>70</v>
      </c>
      <c r="AR1949" t="s">
        <v>69</v>
      </c>
    </row>
    <row r="1950" spans="1:44" hidden="1" x14ac:dyDescent="0.2">
      <c r="A1950" t="s">
        <v>275</v>
      </c>
      <c r="B1950" t="s">
        <v>45</v>
      </c>
      <c r="C1950" t="s">
        <v>46</v>
      </c>
      <c r="D1950" t="s">
        <v>278</v>
      </c>
      <c r="E1950" t="s">
        <v>279</v>
      </c>
      <c r="F1950" s="1">
        <v>0.51597222222222228</v>
      </c>
      <c r="G1950">
        <v>0</v>
      </c>
      <c r="H1950">
        <v>4635</v>
      </c>
      <c r="I1950">
        <v>4635</v>
      </c>
      <c r="J1950">
        <v>1.5</v>
      </c>
      <c r="K1950">
        <v>0.245</v>
      </c>
      <c r="L1950">
        <v>0.5</v>
      </c>
      <c r="N1950">
        <v>2</v>
      </c>
      <c r="O1950">
        <v>0.5</v>
      </c>
      <c r="P1950">
        <v>0.19634954084936199</v>
      </c>
      <c r="Q1950">
        <v>1135.575</v>
      </c>
      <c r="R1950">
        <v>9.4631249999999998</v>
      </c>
      <c r="S1950">
        <v>222.969629850014</v>
      </c>
      <c r="T1950">
        <v>2</v>
      </c>
      <c r="U1950">
        <v>0.5</v>
      </c>
      <c r="V1950" t="s">
        <v>126</v>
      </c>
      <c r="W1950">
        <v>5</v>
      </c>
      <c r="X1950">
        <v>1000</v>
      </c>
      <c r="Y1950">
        <v>200</v>
      </c>
      <c r="Z1950">
        <v>0</v>
      </c>
      <c r="AA1950"/>
      <c r="AB1950">
        <v>3</v>
      </c>
      <c r="AC1950">
        <v>1</v>
      </c>
      <c r="AD1950">
        <v>1</v>
      </c>
      <c r="AE1950">
        <v>1</v>
      </c>
      <c r="AF1950">
        <v>1</v>
      </c>
      <c r="AG1950">
        <v>1.79396629159347</v>
      </c>
      <c r="AH1950">
        <v>400</v>
      </c>
      <c r="AI1950">
        <v>200</v>
      </c>
    </row>
    <row r="1951" spans="1:44" hidden="1" x14ac:dyDescent="0.2">
      <c r="A1951" t="s">
        <v>275</v>
      </c>
      <c r="B1951" t="s">
        <v>45</v>
      </c>
      <c r="C1951" t="s">
        <v>46</v>
      </c>
      <c r="D1951" t="s">
        <v>278</v>
      </c>
      <c r="E1951" t="s">
        <v>279</v>
      </c>
      <c r="F1951" s="1">
        <v>0.51597222222222228</v>
      </c>
      <c r="G1951">
        <v>0</v>
      </c>
      <c r="H1951">
        <v>4635</v>
      </c>
      <c r="I1951">
        <v>4635</v>
      </c>
      <c r="J1951">
        <v>1.5</v>
      </c>
      <c r="K1951">
        <v>0.245</v>
      </c>
      <c r="L1951">
        <v>0.5</v>
      </c>
      <c r="N1951">
        <v>2</v>
      </c>
      <c r="O1951">
        <v>0.5</v>
      </c>
      <c r="P1951">
        <v>0.19634954084936199</v>
      </c>
      <c r="Q1951">
        <v>1135.575</v>
      </c>
      <c r="R1951">
        <v>9.4631249999999998</v>
      </c>
      <c r="S1951">
        <v>222.969629850014</v>
      </c>
      <c r="T1951">
        <v>2</v>
      </c>
      <c r="U1951">
        <v>0.5</v>
      </c>
      <c r="V1951" t="s">
        <v>169</v>
      </c>
      <c r="W1951" s="2">
        <v>5</v>
      </c>
      <c r="X1951" s="2">
        <v>1000</v>
      </c>
      <c r="Y1951" s="2">
        <v>200</v>
      </c>
      <c r="Z1951" s="2">
        <v>0</v>
      </c>
      <c r="AB1951" s="2">
        <v>2</v>
      </c>
      <c r="AC1951" s="2">
        <v>1</v>
      </c>
      <c r="AD1951" s="2">
        <v>1</v>
      </c>
      <c r="AE1951" s="2">
        <v>0</v>
      </c>
      <c r="AF1951" s="2">
        <v>0.66666666666666596</v>
      </c>
      <c r="AG1951" s="2">
        <v>1.1959775277289799</v>
      </c>
      <c r="AH1951" s="2">
        <v>266.666666666666</v>
      </c>
      <c r="AI1951">
        <v>200</v>
      </c>
      <c r="AJ1951" t="s">
        <v>169</v>
      </c>
      <c r="AK1951" t="s">
        <v>50</v>
      </c>
      <c r="AL1951" t="s">
        <v>169</v>
      </c>
      <c r="AM1951" t="s">
        <v>51</v>
      </c>
      <c r="AN1951" t="s">
        <v>52</v>
      </c>
      <c r="AO1951" t="s">
        <v>53</v>
      </c>
      <c r="AP1951" t="s">
        <v>54</v>
      </c>
      <c r="AQ1951" t="s">
        <v>170</v>
      </c>
      <c r="AR1951" t="s">
        <v>169</v>
      </c>
    </row>
    <row r="1952" spans="1:44" hidden="1" x14ac:dyDescent="0.2">
      <c r="A1952" t="s">
        <v>275</v>
      </c>
      <c r="B1952" t="s">
        <v>45</v>
      </c>
      <c r="C1952" t="s">
        <v>46</v>
      </c>
      <c r="D1952" t="s">
        <v>278</v>
      </c>
      <c r="E1952" t="s">
        <v>279</v>
      </c>
      <c r="F1952" s="1">
        <v>0.51597222222222228</v>
      </c>
      <c r="G1952">
        <v>0</v>
      </c>
      <c r="H1952">
        <v>4635</v>
      </c>
      <c r="I1952">
        <v>4635</v>
      </c>
      <c r="J1952">
        <v>1.5</v>
      </c>
      <c r="K1952">
        <v>0.245</v>
      </c>
      <c r="L1952">
        <v>0.5</v>
      </c>
      <c r="N1952">
        <v>2</v>
      </c>
      <c r="O1952">
        <v>0.5</v>
      </c>
      <c r="P1952">
        <v>0.19634954084936199</v>
      </c>
      <c r="Q1952">
        <v>1135.575</v>
      </c>
      <c r="R1952">
        <v>9.4631249999999998</v>
      </c>
      <c r="S1952">
        <v>222.969629850014</v>
      </c>
      <c r="T1952">
        <v>2</v>
      </c>
      <c r="U1952">
        <v>0.5</v>
      </c>
      <c r="V1952" t="s">
        <v>103</v>
      </c>
      <c r="W1952" s="2">
        <v>5</v>
      </c>
      <c r="X1952" s="2">
        <v>1000</v>
      </c>
      <c r="Y1952" s="2">
        <v>200</v>
      </c>
      <c r="Z1952" s="2">
        <v>0</v>
      </c>
      <c r="AB1952" s="2">
        <v>1</v>
      </c>
      <c r="AC1952" s="2">
        <v>0</v>
      </c>
      <c r="AD1952" s="2">
        <v>0</v>
      </c>
      <c r="AE1952" s="2">
        <v>1</v>
      </c>
      <c r="AF1952" s="2">
        <v>0.33333333333333298</v>
      </c>
      <c r="AG1952" s="2">
        <v>0.59798876386449096</v>
      </c>
      <c r="AH1952" s="2">
        <v>133.333333333333</v>
      </c>
      <c r="AI1952">
        <v>500</v>
      </c>
      <c r="AJ1952" t="s">
        <v>103</v>
      </c>
      <c r="AK1952" t="s">
        <v>50</v>
      </c>
      <c r="AL1952" t="s">
        <v>103</v>
      </c>
      <c r="AM1952" t="s">
        <v>51</v>
      </c>
      <c r="AN1952" t="s">
        <v>52</v>
      </c>
      <c r="AO1952" t="s">
        <v>53</v>
      </c>
      <c r="AP1952" t="s">
        <v>54</v>
      </c>
      <c r="AQ1952" t="s">
        <v>104</v>
      </c>
      <c r="AR1952" t="s">
        <v>103</v>
      </c>
    </row>
    <row r="1953" spans="1:44" hidden="1" x14ac:dyDescent="0.2">
      <c r="A1953" t="s">
        <v>275</v>
      </c>
      <c r="B1953" t="s">
        <v>45</v>
      </c>
      <c r="C1953" t="s">
        <v>46</v>
      </c>
      <c r="D1953" t="s">
        <v>278</v>
      </c>
      <c r="E1953" t="s">
        <v>279</v>
      </c>
      <c r="F1953" s="1">
        <v>0.51597222222222228</v>
      </c>
      <c r="G1953">
        <v>0</v>
      </c>
      <c r="H1953">
        <v>4635</v>
      </c>
      <c r="I1953">
        <v>4635</v>
      </c>
      <c r="J1953">
        <v>1.5</v>
      </c>
      <c r="K1953">
        <v>0.245</v>
      </c>
      <c r="L1953">
        <v>0.5</v>
      </c>
      <c r="N1953">
        <v>2</v>
      </c>
      <c r="O1953">
        <v>0.5</v>
      </c>
      <c r="P1953">
        <v>0.19634954084936199</v>
      </c>
      <c r="Q1953">
        <v>1135.575</v>
      </c>
      <c r="R1953">
        <v>9.4631249999999998</v>
      </c>
      <c r="S1953">
        <v>222.969629850014</v>
      </c>
      <c r="T1953">
        <v>2</v>
      </c>
      <c r="U1953">
        <v>0.5</v>
      </c>
      <c r="V1953" t="s">
        <v>71</v>
      </c>
      <c r="W1953" s="2">
        <v>5</v>
      </c>
      <c r="X1953" s="2">
        <v>1000</v>
      </c>
      <c r="Y1953" s="2">
        <v>200</v>
      </c>
      <c r="Z1953" s="2">
        <v>0</v>
      </c>
      <c r="AB1953" s="2">
        <v>21</v>
      </c>
      <c r="AC1953" s="2">
        <v>8</v>
      </c>
      <c r="AD1953" s="2">
        <v>9</v>
      </c>
      <c r="AE1953" s="2">
        <v>4</v>
      </c>
      <c r="AF1953" s="2">
        <v>7</v>
      </c>
      <c r="AG1953" s="2">
        <v>12.5577640411543</v>
      </c>
      <c r="AH1953" s="2">
        <v>2800</v>
      </c>
      <c r="AI1953">
        <v>200</v>
      </c>
      <c r="AJ1953" t="s">
        <v>71</v>
      </c>
      <c r="AK1953" t="s">
        <v>50</v>
      </c>
      <c r="AL1953" t="s">
        <v>71</v>
      </c>
      <c r="AM1953" t="s">
        <v>51</v>
      </c>
      <c r="AN1953" t="s">
        <v>52</v>
      </c>
      <c r="AO1953" t="s">
        <v>53</v>
      </c>
      <c r="AP1953" t="s">
        <v>66</v>
      </c>
      <c r="AQ1953" t="s">
        <v>70</v>
      </c>
      <c r="AR1953" t="s">
        <v>71</v>
      </c>
    </row>
    <row r="1954" spans="1:44" hidden="1" x14ac:dyDescent="0.2">
      <c r="A1954" t="s">
        <v>275</v>
      </c>
      <c r="B1954" t="s">
        <v>45</v>
      </c>
      <c r="C1954" t="s">
        <v>46</v>
      </c>
      <c r="D1954" t="s">
        <v>278</v>
      </c>
      <c r="E1954" t="s">
        <v>279</v>
      </c>
      <c r="F1954" s="1">
        <v>0.51597222222222228</v>
      </c>
      <c r="G1954">
        <v>0</v>
      </c>
      <c r="H1954">
        <v>4635</v>
      </c>
      <c r="I1954">
        <v>4635</v>
      </c>
      <c r="J1954">
        <v>1.5</v>
      </c>
      <c r="K1954">
        <v>0.245</v>
      </c>
      <c r="L1954">
        <v>0.5</v>
      </c>
      <c r="N1954">
        <v>2</v>
      </c>
      <c r="O1954">
        <v>0.5</v>
      </c>
      <c r="P1954">
        <v>0.19634954084936199</v>
      </c>
      <c r="Q1954">
        <v>1135.575</v>
      </c>
      <c r="R1954">
        <v>9.4631249999999998</v>
      </c>
      <c r="S1954">
        <v>222.969629850014</v>
      </c>
      <c r="T1954">
        <v>2</v>
      </c>
      <c r="U1954">
        <v>0.5</v>
      </c>
      <c r="V1954" t="s">
        <v>108</v>
      </c>
      <c r="W1954">
        <v>5</v>
      </c>
      <c r="X1954">
        <v>1000</v>
      </c>
      <c r="Y1954">
        <v>200</v>
      </c>
      <c r="Z1954">
        <v>0</v>
      </c>
      <c r="AA1954"/>
      <c r="AB1954">
        <v>2</v>
      </c>
      <c r="AC1954">
        <v>0</v>
      </c>
      <c r="AD1954">
        <v>2</v>
      </c>
      <c r="AE1954">
        <v>0</v>
      </c>
      <c r="AF1954">
        <v>0.66666666666666596</v>
      </c>
      <c r="AG1954">
        <v>1.1959775277289799</v>
      </c>
      <c r="AH1954">
        <v>266.666666666666</v>
      </c>
      <c r="AI1954">
        <v>500</v>
      </c>
    </row>
    <row r="1955" spans="1:44" hidden="1" x14ac:dyDescent="0.2">
      <c r="A1955" t="s">
        <v>275</v>
      </c>
      <c r="B1955" t="s">
        <v>45</v>
      </c>
      <c r="C1955" t="s">
        <v>46</v>
      </c>
      <c r="D1955" t="s">
        <v>278</v>
      </c>
      <c r="E1955" t="s">
        <v>279</v>
      </c>
      <c r="F1955" s="1">
        <v>0.51597222222222228</v>
      </c>
      <c r="G1955">
        <v>0</v>
      </c>
      <c r="H1955">
        <v>4635</v>
      </c>
      <c r="I1955">
        <v>4635</v>
      </c>
      <c r="J1955">
        <v>1.5</v>
      </c>
      <c r="K1955">
        <v>0.245</v>
      </c>
      <c r="L1955">
        <v>0.5</v>
      </c>
      <c r="N1955">
        <v>2</v>
      </c>
      <c r="O1955">
        <v>0.5</v>
      </c>
      <c r="P1955">
        <v>0.19634954084936199</v>
      </c>
      <c r="Q1955">
        <v>1135.575</v>
      </c>
      <c r="R1955">
        <v>9.4631249999999998</v>
      </c>
      <c r="S1955">
        <v>222.969629850014</v>
      </c>
      <c r="T1955">
        <v>2</v>
      </c>
      <c r="U1955">
        <v>0.5</v>
      </c>
      <c r="V1955" t="s">
        <v>171</v>
      </c>
      <c r="W1955">
        <v>5</v>
      </c>
      <c r="X1955">
        <v>1000</v>
      </c>
      <c r="Y1955">
        <v>200</v>
      </c>
      <c r="Z1955">
        <v>0</v>
      </c>
      <c r="AA1955"/>
      <c r="AB1955">
        <v>2</v>
      </c>
      <c r="AC1955">
        <v>0</v>
      </c>
      <c r="AD1955">
        <v>2</v>
      </c>
      <c r="AE1955">
        <v>0</v>
      </c>
      <c r="AF1955">
        <v>0.66666666666666596</v>
      </c>
      <c r="AG1955">
        <v>1.1959775277289799</v>
      </c>
      <c r="AH1955">
        <v>266.666666666666</v>
      </c>
      <c r="AI1955">
        <v>500</v>
      </c>
    </row>
    <row r="1956" spans="1:44" hidden="1" x14ac:dyDescent="0.2">
      <c r="A1956" t="s">
        <v>275</v>
      </c>
      <c r="B1956" t="s">
        <v>45</v>
      </c>
      <c r="C1956" t="s">
        <v>46</v>
      </c>
      <c r="D1956" t="s">
        <v>278</v>
      </c>
      <c r="E1956" t="s">
        <v>279</v>
      </c>
      <c r="F1956" s="1">
        <v>0.51597222222222228</v>
      </c>
      <c r="G1956">
        <v>0</v>
      </c>
      <c r="H1956">
        <v>4635</v>
      </c>
      <c r="I1956">
        <v>4635</v>
      </c>
      <c r="J1956">
        <v>1.5</v>
      </c>
      <c r="K1956">
        <v>0.245</v>
      </c>
      <c r="L1956">
        <v>0.5</v>
      </c>
      <c r="N1956">
        <v>2</v>
      </c>
      <c r="O1956">
        <v>0.5</v>
      </c>
      <c r="P1956">
        <v>0.19634954084936199</v>
      </c>
      <c r="Q1956">
        <v>1135.575</v>
      </c>
      <c r="R1956">
        <v>9.4631249999999998</v>
      </c>
      <c r="S1956">
        <v>222.969629850014</v>
      </c>
      <c r="T1956">
        <v>2</v>
      </c>
      <c r="U1956">
        <v>0.5</v>
      </c>
      <c r="V1956" t="s">
        <v>127</v>
      </c>
      <c r="W1956">
        <v>5</v>
      </c>
      <c r="X1956">
        <v>1000</v>
      </c>
      <c r="Y1956">
        <v>200</v>
      </c>
      <c r="Z1956">
        <v>0</v>
      </c>
      <c r="AA1956"/>
      <c r="AB1956">
        <v>2</v>
      </c>
      <c r="AC1956">
        <v>1</v>
      </c>
      <c r="AD1956">
        <v>1</v>
      </c>
      <c r="AE1956">
        <v>0</v>
      </c>
      <c r="AF1956">
        <v>0.66666666666666596</v>
      </c>
      <c r="AG1956">
        <v>1.1959775277289799</v>
      </c>
      <c r="AH1956">
        <v>266.666666666666</v>
      </c>
      <c r="AI1956">
        <v>200</v>
      </c>
      <c r="AJ1956" t="s">
        <v>127</v>
      </c>
      <c r="AK1956" t="s">
        <v>128</v>
      </c>
      <c r="AL1956" t="s">
        <v>127</v>
      </c>
      <c r="AM1956" t="s">
        <v>51</v>
      </c>
      <c r="AN1956" t="s">
        <v>52</v>
      </c>
      <c r="AO1956" t="s">
        <v>110</v>
      </c>
      <c r="AP1956" t="s">
        <v>129</v>
      </c>
    </row>
    <row r="1957" spans="1:44" hidden="1" x14ac:dyDescent="0.2">
      <c r="A1957" t="s">
        <v>275</v>
      </c>
      <c r="B1957" t="s">
        <v>45</v>
      </c>
      <c r="C1957" t="s">
        <v>46</v>
      </c>
      <c r="D1957" t="s">
        <v>278</v>
      </c>
      <c r="E1957" t="s">
        <v>279</v>
      </c>
      <c r="F1957" s="1">
        <v>0.51597222222222228</v>
      </c>
      <c r="G1957">
        <v>0</v>
      </c>
      <c r="H1957">
        <v>4635</v>
      </c>
      <c r="I1957">
        <v>4635</v>
      </c>
      <c r="J1957">
        <v>1.5</v>
      </c>
      <c r="K1957">
        <v>0.245</v>
      </c>
      <c r="L1957">
        <v>0.5</v>
      </c>
      <c r="N1957">
        <v>2</v>
      </c>
      <c r="O1957">
        <v>0.5</v>
      </c>
      <c r="P1957">
        <v>0.19634954084936199</v>
      </c>
      <c r="Q1957">
        <v>1135.575</v>
      </c>
      <c r="R1957">
        <v>9.4631249999999998</v>
      </c>
      <c r="S1957">
        <v>222.969629850014</v>
      </c>
      <c r="T1957">
        <v>2</v>
      </c>
      <c r="U1957">
        <v>0.5</v>
      </c>
      <c r="V1957" t="s">
        <v>127</v>
      </c>
      <c r="W1957">
        <v>5</v>
      </c>
      <c r="X1957">
        <v>1000</v>
      </c>
      <c r="Y1957">
        <v>200</v>
      </c>
      <c r="Z1957">
        <v>0</v>
      </c>
      <c r="AA1957"/>
      <c r="AB1957">
        <v>3</v>
      </c>
      <c r="AC1957">
        <v>0</v>
      </c>
      <c r="AD1957">
        <v>3</v>
      </c>
      <c r="AE1957">
        <v>0</v>
      </c>
      <c r="AF1957">
        <v>1</v>
      </c>
      <c r="AG1957">
        <v>1.79396629159347</v>
      </c>
      <c r="AH1957">
        <v>400</v>
      </c>
      <c r="AI1957">
        <v>500</v>
      </c>
      <c r="AJ1957" t="s">
        <v>127</v>
      </c>
      <c r="AK1957" t="s">
        <v>128</v>
      </c>
      <c r="AL1957" t="s">
        <v>127</v>
      </c>
      <c r="AM1957" t="s">
        <v>51</v>
      </c>
      <c r="AN1957" t="s">
        <v>52</v>
      </c>
      <c r="AO1957" t="s">
        <v>110</v>
      </c>
      <c r="AP1957" t="s">
        <v>129</v>
      </c>
    </row>
    <row r="1958" spans="1:44" hidden="1" x14ac:dyDescent="0.2">
      <c r="A1958" t="s">
        <v>275</v>
      </c>
      <c r="B1958" t="s">
        <v>45</v>
      </c>
      <c r="C1958" t="s">
        <v>46</v>
      </c>
      <c r="D1958" t="s">
        <v>278</v>
      </c>
      <c r="E1958" t="s">
        <v>279</v>
      </c>
      <c r="F1958" s="1">
        <v>0.51597222222222228</v>
      </c>
      <c r="G1958">
        <v>0</v>
      </c>
      <c r="H1958">
        <v>4635</v>
      </c>
      <c r="I1958">
        <v>4635</v>
      </c>
      <c r="J1958">
        <v>1.5</v>
      </c>
      <c r="K1958">
        <v>0.245</v>
      </c>
      <c r="L1958">
        <v>0.5</v>
      </c>
      <c r="N1958">
        <v>2</v>
      </c>
      <c r="O1958">
        <v>0.5</v>
      </c>
      <c r="P1958">
        <v>0.19634954084936199</v>
      </c>
      <c r="Q1958">
        <v>1135.575</v>
      </c>
      <c r="R1958">
        <v>9.4631249999999998</v>
      </c>
      <c r="S1958">
        <v>222.969629850014</v>
      </c>
      <c r="T1958">
        <v>2</v>
      </c>
      <c r="U1958">
        <v>0.5</v>
      </c>
      <c r="V1958" t="s">
        <v>142</v>
      </c>
      <c r="W1958">
        <v>5</v>
      </c>
      <c r="X1958">
        <v>1000</v>
      </c>
      <c r="Y1958">
        <v>200</v>
      </c>
      <c r="Z1958">
        <v>0</v>
      </c>
      <c r="AA1958"/>
      <c r="AB1958">
        <v>1</v>
      </c>
      <c r="AC1958">
        <v>0</v>
      </c>
      <c r="AD1958">
        <v>0</v>
      </c>
      <c r="AE1958">
        <v>1</v>
      </c>
      <c r="AF1958">
        <v>0.33333333333333298</v>
      </c>
      <c r="AG1958">
        <v>0.59798876386449096</v>
      </c>
      <c r="AH1958">
        <v>133.333333333333</v>
      </c>
      <c r="AI1958">
        <v>200</v>
      </c>
      <c r="AJ1958" t="s">
        <v>142</v>
      </c>
      <c r="AK1958" t="s">
        <v>63</v>
      </c>
      <c r="AL1958" t="s">
        <v>142</v>
      </c>
      <c r="AM1958" t="s">
        <v>51</v>
      </c>
      <c r="AN1958" t="s">
        <v>143</v>
      </c>
      <c r="AO1958" t="s">
        <v>142</v>
      </c>
    </row>
    <row r="1959" spans="1:44" hidden="1" x14ac:dyDescent="0.2">
      <c r="A1959" t="s">
        <v>275</v>
      </c>
      <c r="B1959" t="s">
        <v>45</v>
      </c>
      <c r="C1959" t="s">
        <v>46</v>
      </c>
      <c r="D1959" t="s">
        <v>278</v>
      </c>
      <c r="E1959" t="s">
        <v>279</v>
      </c>
      <c r="F1959" s="1">
        <v>0.51597222222222228</v>
      </c>
      <c r="G1959">
        <v>0</v>
      </c>
      <c r="H1959">
        <v>4635</v>
      </c>
      <c r="I1959">
        <v>4635</v>
      </c>
      <c r="J1959">
        <v>1.5</v>
      </c>
      <c r="K1959">
        <v>0.245</v>
      </c>
      <c r="L1959">
        <v>0.5</v>
      </c>
      <c r="N1959">
        <v>2</v>
      </c>
      <c r="O1959">
        <v>0.5</v>
      </c>
      <c r="P1959">
        <v>0.19634954084936199</v>
      </c>
      <c r="Q1959">
        <v>1135.575</v>
      </c>
      <c r="R1959">
        <v>9.4631249999999998</v>
      </c>
      <c r="S1959">
        <v>222.969629850014</v>
      </c>
      <c r="T1959">
        <v>2</v>
      </c>
      <c r="U1959">
        <v>0.5</v>
      </c>
      <c r="V1959" t="s">
        <v>75</v>
      </c>
      <c r="W1959">
        <v>5</v>
      </c>
      <c r="X1959">
        <v>1000</v>
      </c>
      <c r="Y1959">
        <v>200</v>
      </c>
      <c r="Z1959">
        <v>0</v>
      </c>
      <c r="AA1959"/>
      <c r="AB1959">
        <v>89</v>
      </c>
      <c r="AC1959">
        <v>28</v>
      </c>
      <c r="AD1959">
        <v>23</v>
      </c>
      <c r="AE1959">
        <v>38</v>
      </c>
      <c r="AF1959">
        <v>29.6666666666666</v>
      </c>
      <c r="AG1959">
        <v>53.220999983939699</v>
      </c>
      <c r="AH1959">
        <v>11866.666666666601</v>
      </c>
      <c r="AI1959">
        <v>200</v>
      </c>
    </row>
    <row r="1960" spans="1:44" hidden="1" x14ac:dyDescent="0.2">
      <c r="A1960" t="s">
        <v>275</v>
      </c>
      <c r="B1960" t="s">
        <v>45</v>
      </c>
      <c r="C1960" t="s">
        <v>46</v>
      </c>
      <c r="D1960" t="s">
        <v>278</v>
      </c>
      <c r="E1960" t="s">
        <v>279</v>
      </c>
      <c r="F1960" s="1">
        <v>0.51597222222222228</v>
      </c>
      <c r="G1960">
        <v>0</v>
      </c>
      <c r="H1960">
        <v>4635</v>
      </c>
      <c r="I1960">
        <v>4635</v>
      </c>
      <c r="J1960">
        <v>1.5</v>
      </c>
      <c r="K1960">
        <v>0.245</v>
      </c>
      <c r="L1960">
        <v>0.5</v>
      </c>
      <c r="N1960">
        <v>2</v>
      </c>
      <c r="O1960">
        <v>0.5</v>
      </c>
      <c r="P1960">
        <v>0.19634954084936199</v>
      </c>
      <c r="Q1960">
        <v>1135.575</v>
      </c>
      <c r="R1960">
        <v>9.4631249999999998</v>
      </c>
      <c r="S1960">
        <v>222.969629850014</v>
      </c>
      <c r="T1960">
        <v>2</v>
      </c>
      <c r="U1960">
        <v>0.5</v>
      </c>
      <c r="V1960" t="s">
        <v>75</v>
      </c>
      <c r="W1960">
        <v>5</v>
      </c>
      <c r="X1960">
        <v>1000</v>
      </c>
      <c r="Y1960">
        <v>200</v>
      </c>
      <c r="Z1960">
        <v>0</v>
      </c>
      <c r="AA1960"/>
      <c r="AB1960">
        <v>9</v>
      </c>
      <c r="AC1960">
        <v>2</v>
      </c>
      <c r="AD1960">
        <v>4</v>
      </c>
      <c r="AE1960">
        <v>3</v>
      </c>
      <c r="AF1960">
        <v>3</v>
      </c>
      <c r="AG1960">
        <v>5.3818988747804202</v>
      </c>
      <c r="AH1960">
        <v>1200</v>
      </c>
      <c r="AI1960">
        <v>500</v>
      </c>
    </row>
    <row r="1961" spans="1:44" hidden="1" x14ac:dyDescent="0.2">
      <c r="A1961" t="s">
        <v>275</v>
      </c>
      <c r="B1961" t="s">
        <v>45</v>
      </c>
      <c r="C1961" t="s">
        <v>46</v>
      </c>
      <c r="D1961" t="s">
        <v>278</v>
      </c>
      <c r="E1961" t="s">
        <v>279</v>
      </c>
      <c r="F1961" s="1">
        <v>0.51597222222222228</v>
      </c>
      <c r="G1961">
        <v>0</v>
      </c>
      <c r="H1961">
        <v>4635</v>
      </c>
      <c r="I1961">
        <v>4635</v>
      </c>
      <c r="J1961">
        <v>1.5</v>
      </c>
      <c r="K1961">
        <v>0.245</v>
      </c>
      <c r="L1961">
        <v>0.5</v>
      </c>
      <c r="N1961">
        <v>2</v>
      </c>
      <c r="O1961">
        <v>0.5</v>
      </c>
      <c r="P1961">
        <v>0.19634954084936199</v>
      </c>
      <c r="Q1961">
        <v>1135.575</v>
      </c>
      <c r="R1961">
        <v>9.4631249999999998</v>
      </c>
      <c r="S1961">
        <v>222.969629850014</v>
      </c>
      <c r="T1961">
        <v>2</v>
      </c>
      <c r="U1961">
        <v>0.5</v>
      </c>
      <c r="V1961" t="s">
        <v>173</v>
      </c>
      <c r="W1961" s="2">
        <v>5</v>
      </c>
      <c r="X1961" s="2">
        <v>1000</v>
      </c>
      <c r="Y1961" s="2">
        <v>200</v>
      </c>
      <c r="Z1961" s="2">
        <v>0</v>
      </c>
      <c r="AB1961" s="2">
        <v>8</v>
      </c>
      <c r="AC1961" s="2">
        <v>3</v>
      </c>
      <c r="AD1961" s="2">
        <v>3</v>
      </c>
      <c r="AE1961" s="2">
        <v>2</v>
      </c>
      <c r="AF1961" s="2">
        <v>2.6666666666666599</v>
      </c>
      <c r="AG1961" s="2">
        <v>4.7839101109159303</v>
      </c>
      <c r="AH1961" s="2">
        <v>1066.6666666666599</v>
      </c>
      <c r="AI1961">
        <v>200</v>
      </c>
      <c r="AJ1961" t="s">
        <v>173</v>
      </c>
      <c r="AK1961" t="s">
        <v>50</v>
      </c>
      <c r="AL1961" t="s">
        <v>173</v>
      </c>
      <c r="AM1961" t="s">
        <v>51</v>
      </c>
      <c r="AN1961" t="s">
        <v>52</v>
      </c>
      <c r="AO1961" t="s">
        <v>53</v>
      </c>
      <c r="AP1961" t="s">
        <v>54</v>
      </c>
      <c r="AQ1961" t="s">
        <v>96</v>
      </c>
      <c r="AR1961" t="s">
        <v>173</v>
      </c>
    </row>
    <row r="1962" spans="1:44" hidden="1" x14ac:dyDescent="0.2">
      <c r="A1962" t="s">
        <v>275</v>
      </c>
      <c r="B1962" t="s">
        <v>45</v>
      </c>
      <c r="C1962" t="s">
        <v>46</v>
      </c>
      <c r="D1962" t="s">
        <v>278</v>
      </c>
      <c r="E1962" t="s">
        <v>279</v>
      </c>
      <c r="F1962" s="1">
        <v>0.51597222222222228</v>
      </c>
      <c r="G1962">
        <v>0</v>
      </c>
      <c r="H1962">
        <v>4635</v>
      </c>
      <c r="I1962">
        <v>4635</v>
      </c>
      <c r="J1962">
        <v>1.5</v>
      </c>
      <c r="K1962">
        <v>0.245</v>
      </c>
      <c r="L1962">
        <v>0.5</v>
      </c>
      <c r="N1962">
        <v>2</v>
      </c>
      <c r="O1962">
        <v>0.5</v>
      </c>
      <c r="P1962">
        <v>0.19634954084936199</v>
      </c>
      <c r="Q1962">
        <v>1135.575</v>
      </c>
      <c r="R1962">
        <v>9.4631249999999998</v>
      </c>
      <c r="S1962">
        <v>222.969629850014</v>
      </c>
      <c r="T1962">
        <v>2</v>
      </c>
      <c r="U1962">
        <v>0.5</v>
      </c>
      <c r="V1962" t="s">
        <v>173</v>
      </c>
      <c r="W1962" s="2">
        <v>5</v>
      </c>
      <c r="X1962" s="2">
        <v>1000</v>
      </c>
      <c r="Y1962" s="2">
        <v>200</v>
      </c>
      <c r="Z1962" s="2">
        <v>0</v>
      </c>
      <c r="AB1962" s="2">
        <v>2</v>
      </c>
      <c r="AC1962" s="2">
        <v>1</v>
      </c>
      <c r="AD1962" s="2">
        <v>1</v>
      </c>
      <c r="AE1962" s="2">
        <v>0</v>
      </c>
      <c r="AF1962" s="2">
        <v>0.66666666666666596</v>
      </c>
      <c r="AG1962" s="2">
        <v>1.1959775277289799</v>
      </c>
      <c r="AH1962" s="2">
        <v>266.666666666666</v>
      </c>
      <c r="AI1962">
        <v>500</v>
      </c>
      <c r="AJ1962" t="s">
        <v>173</v>
      </c>
      <c r="AK1962" t="s">
        <v>50</v>
      </c>
      <c r="AL1962" t="s">
        <v>173</v>
      </c>
      <c r="AM1962" t="s">
        <v>51</v>
      </c>
      <c r="AN1962" t="s">
        <v>52</v>
      </c>
      <c r="AO1962" t="s">
        <v>53</v>
      </c>
      <c r="AP1962" t="s">
        <v>54</v>
      </c>
      <c r="AQ1962" t="s">
        <v>96</v>
      </c>
      <c r="AR1962" t="s">
        <v>173</v>
      </c>
    </row>
    <row r="1963" spans="1:44" hidden="1" x14ac:dyDescent="0.2">
      <c r="A1963" t="s">
        <v>275</v>
      </c>
      <c r="B1963" t="s">
        <v>45</v>
      </c>
      <c r="C1963" t="s">
        <v>46</v>
      </c>
      <c r="D1963" t="s">
        <v>278</v>
      </c>
      <c r="E1963" t="s">
        <v>279</v>
      </c>
      <c r="F1963" s="1">
        <v>0.51597222222222228</v>
      </c>
      <c r="G1963">
        <v>0</v>
      </c>
      <c r="H1963">
        <v>4635</v>
      </c>
      <c r="I1963">
        <v>4635</v>
      </c>
      <c r="J1963">
        <v>1.5</v>
      </c>
      <c r="K1963">
        <v>0.245</v>
      </c>
      <c r="L1963">
        <v>0.5</v>
      </c>
      <c r="N1963">
        <v>2</v>
      </c>
      <c r="O1963">
        <v>0.5</v>
      </c>
      <c r="P1963">
        <v>0.19634954084936199</v>
      </c>
      <c r="Q1963">
        <v>1135.575</v>
      </c>
      <c r="R1963">
        <v>9.4631249999999998</v>
      </c>
      <c r="S1963">
        <v>222.969629850014</v>
      </c>
      <c r="T1963">
        <v>2</v>
      </c>
      <c r="U1963">
        <v>0.5</v>
      </c>
      <c r="V1963" t="s">
        <v>130</v>
      </c>
      <c r="W1963" s="2">
        <v>5</v>
      </c>
      <c r="X1963" s="2">
        <v>1000</v>
      </c>
      <c r="Y1963" s="2">
        <v>200</v>
      </c>
      <c r="Z1963" s="2">
        <v>0</v>
      </c>
      <c r="AB1963" s="2">
        <v>6</v>
      </c>
      <c r="AC1963" s="2">
        <v>1</v>
      </c>
      <c r="AD1963" s="2">
        <v>3</v>
      </c>
      <c r="AE1963" s="2">
        <v>2</v>
      </c>
      <c r="AF1963" s="2">
        <v>2</v>
      </c>
      <c r="AG1963" s="2">
        <v>3.5879325831869502</v>
      </c>
      <c r="AH1963" s="2">
        <v>800</v>
      </c>
      <c r="AI1963">
        <v>500</v>
      </c>
      <c r="AJ1963" t="s">
        <v>130</v>
      </c>
      <c r="AK1963" t="s">
        <v>50</v>
      </c>
      <c r="AL1963" t="s">
        <v>130</v>
      </c>
      <c r="AM1963" t="s">
        <v>51</v>
      </c>
      <c r="AN1963" t="s">
        <v>52</v>
      </c>
      <c r="AO1963" t="s">
        <v>53</v>
      </c>
      <c r="AP1963" t="s">
        <v>54</v>
      </c>
      <c r="AQ1963" t="s">
        <v>96</v>
      </c>
      <c r="AR1963" t="s">
        <v>130</v>
      </c>
    </row>
    <row r="1964" spans="1:44" hidden="1" x14ac:dyDescent="0.2">
      <c r="A1964" t="s">
        <v>275</v>
      </c>
      <c r="B1964" t="s">
        <v>45</v>
      </c>
      <c r="C1964" t="s">
        <v>46</v>
      </c>
      <c r="D1964" t="s">
        <v>278</v>
      </c>
      <c r="E1964" t="s">
        <v>279</v>
      </c>
      <c r="F1964" s="1">
        <v>0.51597222222222228</v>
      </c>
      <c r="G1964">
        <v>0</v>
      </c>
      <c r="H1964">
        <v>4635</v>
      </c>
      <c r="I1964">
        <v>4635</v>
      </c>
      <c r="J1964">
        <v>1.5</v>
      </c>
      <c r="K1964">
        <v>0.245</v>
      </c>
      <c r="L1964">
        <v>0.5</v>
      </c>
      <c r="N1964">
        <v>2</v>
      </c>
      <c r="O1964">
        <v>0.5</v>
      </c>
      <c r="P1964">
        <v>0.19634954084936199</v>
      </c>
      <c r="Q1964">
        <v>1135.575</v>
      </c>
      <c r="R1964">
        <v>9.4631249999999998</v>
      </c>
      <c r="S1964">
        <v>222.969629850014</v>
      </c>
      <c r="T1964">
        <v>2</v>
      </c>
      <c r="U1964">
        <v>0.5</v>
      </c>
      <c r="V1964" t="s">
        <v>165</v>
      </c>
      <c r="W1964" s="2">
        <v>5</v>
      </c>
      <c r="X1964" s="2">
        <v>1000</v>
      </c>
      <c r="Y1964" s="2">
        <v>200</v>
      </c>
      <c r="Z1964" s="2">
        <v>0</v>
      </c>
      <c r="AB1964" s="2">
        <v>6</v>
      </c>
      <c r="AC1964" s="2">
        <v>1</v>
      </c>
      <c r="AD1964" s="2">
        <v>2</v>
      </c>
      <c r="AE1964" s="2">
        <v>3</v>
      </c>
      <c r="AF1964" s="2">
        <v>2</v>
      </c>
      <c r="AG1964" s="2">
        <v>3.5879325831869502</v>
      </c>
      <c r="AH1964" s="2">
        <v>800</v>
      </c>
      <c r="AI1964">
        <v>200</v>
      </c>
      <c r="AJ1964" t="s">
        <v>165</v>
      </c>
      <c r="AK1964" t="s">
        <v>50</v>
      </c>
      <c r="AL1964" t="s">
        <v>165</v>
      </c>
      <c r="AM1964" t="s">
        <v>51</v>
      </c>
      <c r="AN1964" t="s">
        <v>52</v>
      </c>
      <c r="AO1964" t="s">
        <v>53</v>
      </c>
      <c r="AP1964" t="s">
        <v>54</v>
      </c>
      <c r="AQ1964" t="s">
        <v>96</v>
      </c>
      <c r="AR1964" t="s">
        <v>165</v>
      </c>
    </row>
    <row r="1965" spans="1:44" hidden="1" x14ac:dyDescent="0.2">
      <c r="A1965" t="s">
        <v>275</v>
      </c>
      <c r="B1965" t="s">
        <v>45</v>
      </c>
      <c r="C1965" t="s">
        <v>46</v>
      </c>
      <c r="D1965" t="s">
        <v>278</v>
      </c>
      <c r="E1965" t="s">
        <v>279</v>
      </c>
      <c r="F1965" s="1">
        <v>0.51597222222222228</v>
      </c>
      <c r="G1965">
        <v>0</v>
      </c>
      <c r="H1965">
        <v>4635</v>
      </c>
      <c r="I1965">
        <v>4635</v>
      </c>
      <c r="J1965">
        <v>1.5</v>
      </c>
      <c r="K1965">
        <v>0.245</v>
      </c>
      <c r="L1965">
        <v>0.5</v>
      </c>
      <c r="N1965">
        <v>2</v>
      </c>
      <c r="O1965">
        <v>0.5</v>
      </c>
      <c r="P1965">
        <v>0.19634954084936199</v>
      </c>
      <c r="Q1965">
        <v>1135.575</v>
      </c>
      <c r="R1965">
        <v>9.4631249999999998</v>
      </c>
      <c r="S1965">
        <v>222.969629850014</v>
      </c>
      <c r="T1965">
        <v>2</v>
      </c>
      <c r="U1965">
        <v>0.5</v>
      </c>
      <c r="V1965" t="s">
        <v>80</v>
      </c>
      <c r="W1965" s="2">
        <v>5</v>
      </c>
      <c r="X1965" s="2">
        <v>1000</v>
      </c>
      <c r="Y1965" s="2">
        <v>200</v>
      </c>
      <c r="Z1965" s="2">
        <v>0</v>
      </c>
      <c r="AB1965" s="2">
        <v>9</v>
      </c>
      <c r="AC1965" s="2">
        <v>3</v>
      </c>
      <c r="AD1965" s="2">
        <v>5</v>
      </c>
      <c r="AE1965" s="2">
        <v>1</v>
      </c>
      <c r="AF1965" s="2">
        <v>3</v>
      </c>
      <c r="AG1965" s="2">
        <v>5.3818988747804202</v>
      </c>
      <c r="AH1965" s="2">
        <v>1200</v>
      </c>
      <c r="AI1965">
        <v>200</v>
      </c>
      <c r="AJ1965" t="s">
        <v>80</v>
      </c>
      <c r="AK1965" t="s">
        <v>50</v>
      </c>
      <c r="AL1965" t="s">
        <v>80</v>
      </c>
      <c r="AM1965" t="s">
        <v>51</v>
      </c>
      <c r="AN1965" t="s">
        <v>52</v>
      </c>
      <c r="AO1965" t="s">
        <v>53</v>
      </c>
      <c r="AP1965" t="s">
        <v>66</v>
      </c>
      <c r="AQ1965" t="s">
        <v>81</v>
      </c>
      <c r="AR1965" t="s">
        <v>80</v>
      </c>
    </row>
    <row r="1966" spans="1:44" hidden="1" x14ac:dyDescent="0.2">
      <c r="A1966" t="s">
        <v>275</v>
      </c>
      <c r="B1966" t="s">
        <v>45</v>
      </c>
      <c r="C1966" t="s">
        <v>46</v>
      </c>
      <c r="D1966" t="s">
        <v>278</v>
      </c>
      <c r="E1966" t="s">
        <v>279</v>
      </c>
      <c r="F1966" s="1">
        <v>0.51597222222222228</v>
      </c>
      <c r="G1966">
        <v>0</v>
      </c>
      <c r="H1966">
        <v>4635</v>
      </c>
      <c r="I1966">
        <v>4635</v>
      </c>
      <c r="J1966">
        <v>1.5</v>
      </c>
      <c r="K1966">
        <v>0.245</v>
      </c>
      <c r="L1966">
        <v>0.5</v>
      </c>
      <c r="N1966">
        <v>2</v>
      </c>
      <c r="O1966">
        <v>0.5</v>
      </c>
      <c r="P1966">
        <v>0.19634954084936199</v>
      </c>
      <c r="Q1966">
        <v>1135.575</v>
      </c>
      <c r="R1966">
        <v>9.4631249999999998</v>
      </c>
      <c r="S1966">
        <v>222.969629850014</v>
      </c>
      <c r="T1966">
        <v>2</v>
      </c>
      <c r="U1966">
        <v>0.5</v>
      </c>
      <c r="V1966" t="s">
        <v>82</v>
      </c>
      <c r="W1966" s="2">
        <v>5</v>
      </c>
      <c r="X1966" s="2">
        <v>1000</v>
      </c>
      <c r="Y1966" s="2">
        <v>200</v>
      </c>
      <c r="Z1966" s="2">
        <v>0</v>
      </c>
      <c r="AB1966" s="2">
        <v>2</v>
      </c>
      <c r="AC1966" s="2">
        <v>1</v>
      </c>
      <c r="AD1966" s="2">
        <v>0</v>
      </c>
      <c r="AE1966" s="2">
        <v>1</v>
      </c>
      <c r="AF1966" s="2">
        <v>0.66666666666666596</v>
      </c>
      <c r="AG1966" s="2">
        <v>1.1959775277289799</v>
      </c>
      <c r="AH1966" s="2">
        <v>266.666666666666</v>
      </c>
      <c r="AI1966">
        <v>200</v>
      </c>
      <c r="AJ1966" t="s">
        <v>82</v>
      </c>
      <c r="AK1966" t="s">
        <v>50</v>
      </c>
      <c r="AL1966" t="s">
        <v>82</v>
      </c>
      <c r="AM1966" t="s">
        <v>51</v>
      </c>
      <c r="AN1966" t="s">
        <v>52</v>
      </c>
      <c r="AO1966" t="s">
        <v>53</v>
      </c>
      <c r="AP1966" t="s">
        <v>66</v>
      </c>
      <c r="AQ1966" t="s">
        <v>83</v>
      </c>
      <c r="AR1966" t="s">
        <v>82</v>
      </c>
    </row>
    <row r="1967" spans="1:44" hidden="1" x14ac:dyDescent="0.2">
      <c r="A1967" t="s">
        <v>275</v>
      </c>
      <c r="B1967" t="s">
        <v>45</v>
      </c>
      <c r="C1967" t="s">
        <v>46</v>
      </c>
      <c r="D1967" t="s">
        <v>278</v>
      </c>
      <c r="E1967" t="s">
        <v>279</v>
      </c>
      <c r="F1967" s="1">
        <v>0.51597222222222228</v>
      </c>
      <c r="G1967">
        <v>0</v>
      </c>
      <c r="H1967">
        <v>4635</v>
      </c>
      <c r="I1967">
        <v>4635</v>
      </c>
      <c r="J1967">
        <v>1.5</v>
      </c>
      <c r="K1967">
        <v>0.245</v>
      </c>
      <c r="L1967">
        <v>0.5</v>
      </c>
      <c r="N1967">
        <v>2</v>
      </c>
      <c r="O1967">
        <v>0.5</v>
      </c>
      <c r="P1967">
        <v>0.19634954084936199</v>
      </c>
      <c r="Q1967">
        <v>1135.575</v>
      </c>
      <c r="R1967">
        <v>9.4631249999999998</v>
      </c>
      <c r="S1967">
        <v>222.969629850014</v>
      </c>
      <c r="T1967">
        <v>2</v>
      </c>
      <c r="U1967">
        <v>0.5</v>
      </c>
      <c r="V1967" t="s">
        <v>85</v>
      </c>
      <c r="W1967" s="2">
        <v>5</v>
      </c>
      <c r="X1967" s="2">
        <v>1000</v>
      </c>
      <c r="Y1967" s="2">
        <v>200</v>
      </c>
      <c r="Z1967" s="2">
        <v>0</v>
      </c>
      <c r="AB1967" s="2">
        <v>65</v>
      </c>
      <c r="AC1967" s="2">
        <v>24</v>
      </c>
      <c r="AD1967" s="2">
        <v>20</v>
      </c>
      <c r="AE1967" s="2">
        <v>21</v>
      </c>
      <c r="AF1967" s="2">
        <v>21.6666666666666</v>
      </c>
      <c r="AG1967" s="2">
        <v>38.8692696511919</v>
      </c>
      <c r="AH1967" s="2">
        <v>8666.6666666666606</v>
      </c>
      <c r="AI1967">
        <v>200</v>
      </c>
      <c r="AJ1967" t="s">
        <v>85</v>
      </c>
      <c r="AK1967" t="s">
        <v>50</v>
      </c>
      <c r="AL1967" t="s">
        <v>85</v>
      </c>
      <c r="AM1967" t="s">
        <v>51</v>
      </c>
      <c r="AN1967" t="s">
        <v>52</v>
      </c>
      <c r="AO1967" t="s">
        <v>53</v>
      </c>
      <c r="AP1967" t="s">
        <v>54</v>
      </c>
      <c r="AQ1967" t="s">
        <v>57</v>
      </c>
      <c r="AR1967" t="s">
        <v>85</v>
      </c>
    </row>
    <row r="1968" spans="1:44" hidden="1" x14ac:dyDescent="0.2">
      <c r="A1968" t="s">
        <v>275</v>
      </c>
      <c r="B1968" t="s">
        <v>45</v>
      </c>
      <c r="C1968" t="s">
        <v>46</v>
      </c>
      <c r="D1968" t="s">
        <v>278</v>
      </c>
      <c r="E1968" t="s">
        <v>279</v>
      </c>
      <c r="F1968" s="1">
        <v>0.51597222222222228</v>
      </c>
      <c r="G1968">
        <v>0</v>
      </c>
      <c r="H1968">
        <v>4635</v>
      </c>
      <c r="I1968">
        <v>4635</v>
      </c>
      <c r="J1968">
        <v>1.5</v>
      </c>
      <c r="K1968">
        <v>0.245</v>
      </c>
      <c r="L1968">
        <v>0.5</v>
      </c>
      <c r="N1968">
        <v>2</v>
      </c>
      <c r="O1968">
        <v>0.5</v>
      </c>
      <c r="P1968">
        <v>0.19634954084936199</v>
      </c>
      <c r="Q1968">
        <v>1135.575</v>
      </c>
      <c r="R1968">
        <v>9.4631249999999998</v>
      </c>
      <c r="S1968">
        <v>222.969629850014</v>
      </c>
      <c r="T1968">
        <v>2</v>
      </c>
      <c r="U1968">
        <v>0.5</v>
      </c>
      <c r="V1968" t="s">
        <v>166</v>
      </c>
      <c r="W1968" s="2">
        <v>5</v>
      </c>
      <c r="X1968" s="2">
        <v>1000</v>
      </c>
      <c r="Y1968" s="2">
        <v>200</v>
      </c>
      <c r="Z1968" s="2">
        <v>0</v>
      </c>
      <c r="AB1968" s="2">
        <v>1</v>
      </c>
      <c r="AC1968" s="2">
        <v>0</v>
      </c>
      <c r="AD1968" s="2">
        <v>0</v>
      </c>
      <c r="AE1968" s="2">
        <v>1</v>
      </c>
      <c r="AF1968" s="2">
        <v>0.33333333333333298</v>
      </c>
      <c r="AG1968" s="2">
        <v>0.59798876386449096</v>
      </c>
      <c r="AH1968" s="2">
        <v>133.333333333333</v>
      </c>
      <c r="AI1968">
        <v>500</v>
      </c>
      <c r="AJ1968" t="s">
        <v>166</v>
      </c>
      <c r="AK1968" t="s">
        <v>50</v>
      </c>
      <c r="AL1968" t="s">
        <v>166</v>
      </c>
      <c r="AM1968" t="s">
        <v>51</v>
      </c>
      <c r="AN1968" t="s">
        <v>52</v>
      </c>
      <c r="AO1968" t="s">
        <v>53</v>
      </c>
      <c r="AP1968" t="s">
        <v>54</v>
      </c>
      <c r="AQ1968" t="s">
        <v>57</v>
      </c>
      <c r="AR1968" t="s">
        <v>166</v>
      </c>
    </row>
    <row r="1969" spans="1:44" hidden="1" x14ac:dyDescent="0.2">
      <c r="A1969" t="s">
        <v>275</v>
      </c>
      <c r="B1969" t="s">
        <v>45</v>
      </c>
      <c r="C1969" t="s">
        <v>46</v>
      </c>
      <c r="D1969" t="s">
        <v>278</v>
      </c>
      <c r="E1969" t="s">
        <v>279</v>
      </c>
      <c r="F1969" s="1">
        <v>0.51597222222222228</v>
      </c>
      <c r="G1969">
        <v>0</v>
      </c>
      <c r="H1969">
        <v>4635</v>
      </c>
      <c r="I1969">
        <v>4635</v>
      </c>
      <c r="J1969">
        <v>1.5</v>
      </c>
      <c r="K1969">
        <v>0.245</v>
      </c>
      <c r="L1969">
        <v>0.5</v>
      </c>
      <c r="N1969">
        <v>2</v>
      </c>
      <c r="O1969">
        <v>0.5</v>
      </c>
      <c r="P1969">
        <v>0.19634954084936199</v>
      </c>
      <c r="Q1969">
        <v>1135.575</v>
      </c>
      <c r="R1969">
        <v>9.4631249999999998</v>
      </c>
      <c r="S1969">
        <v>222.969629850014</v>
      </c>
      <c r="T1969">
        <v>2</v>
      </c>
      <c r="U1969">
        <v>0.5</v>
      </c>
      <c r="V1969" t="s">
        <v>111</v>
      </c>
      <c r="W1969">
        <v>5</v>
      </c>
      <c r="X1969">
        <v>1000</v>
      </c>
      <c r="Y1969">
        <v>200</v>
      </c>
      <c r="Z1969">
        <v>0</v>
      </c>
      <c r="AA1969"/>
      <c r="AB1969">
        <v>2</v>
      </c>
      <c r="AC1969">
        <v>0</v>
      </c>
      <c r="AD1969">
        <v>2</v>
      </c>
      <c r="AE1969">
        <v>0</v>
      </c>
      <c r="AF1969">
        <v>0.66666666666666596</v>
      </c>
      <c r="AG1969">
        <v>1.1959775277289799</v>
      </c>
      <c r="AH1969">
        <v>266.666666666666</v>
      </c>
      <c r="AI1969">
        <v>200</v>
      </c>
      <c r="AJ1969" t="s">
        <v>111</v>
      </c>
      <c r="AK1969" t="s">
        <v>63</v>
      </c>
      <c r="AL1969" t="s">
        <v>111</v>
      </c>
      <c r="AM1969" t="s">
        <v>51</v>
      </c>
      <c r="AN1969" t="s">
        <v>112</v>
      </c>
      <c r="AO1969" t="s">
        <v>111</v>
      </c>
    </row>
    <row r="1970" spans="1:44" hidden="1" x14ac:dyDescent="0.2">
      <c r="A1970" t="s">
        <v>275</v>
      </c>
      <c r="B1970" t="s">
        <v>45</v>
      </c>
      <c r="C1970" t="s">
        <v>46</v>
      </c>
      <c r="D1970" t="s">
        <v>278</v>
      </c>
      <c r="E1970" t="s">
        <v>279</v>
      </c>
      <c r="F1970" s="1">
        <v>0.51597222222222228</v>
      </c>
      <c r="G1970">
        <v>0</v>
      </c>
      <c r="H1970">
        <v>4635</v>
      </c>
      <c r="I1970">
        <v>4635</v>
      </c>
      <c r="J1970">
        <v>1.5</v>
      </c>
      <c r="K1970">
        <v>0.245</v>
      </c>
      <c r="L1970">
        <v>0.5</v>
      </c>
      <c r="N1970">
        <v>2</v>
      </c>
      <c r="O1970">
        <v>0.5</v>
      </c>
      <c r="P1970">
        <v>0.19634954084936199</v>
      </c>
      <c r="Q1970">
        <v>1135.575</v>
      </c>
      <c r="R1970">
        <v>9.4631249999999998</v>
      </c>
      <c r="S1970">
        <v>222.969629850014</v>
      </c>
      <c r="T1970">
        <v>2</v>
      </c>
      <c r="U1970">
        <v>0.5</v>
      </c>
      <c r="V1970" t="s">
        <v>111</v>
      </c>
      <c r="W1970">
        <v>5</v>
      </c>
      <c r="X1970">
        <v>1000</v>
      </c>
      <c r="Y1970">
        <v>200</v>
      </c>
      <c r="Z1970">
        <v>0</v>
      </c>
      <c r="AA1970"/>
      <c r="AB1970">
        <v>3</v>
      </c>
      <c r="AC1970">
        <v>1</v>
      </c>
      <c r="AD1970">
        <v>1</v>
      </c>
      <c r="AE1970">
        <v>1</v>
      </c>
      <c r="AF1970">
        <v>1</v>
      </c>
      <c r="AG1970">
        <v>1.79396629159347</v>
      </c>
      <c r="AH1970">
        <v>400</v>
      </c>
      <c r="AI1970">
        <v>500</v>
      </c>
      <c r="AJ1970" t="s">
        <v>111</v>
      </c>
      <c r="AK1970" t="s">
        <v>63</v>
      </c>
      <c r="AL1970" t="s">
        <v>111</v>
      </c>
      <c r="AM1970" t="s">
        <v>51</v>
      </c>
      <c r="AN1970" t="s">
        <v>112</v>
      </c>
      <c r="AO1970" t="s">
        <v>111</v>
      </c>
    </row>
    <row r="1971" spans="1:44" hidden="1" x14ac:dyDescent="0.2">
      <c r="A1971" t="s">
        <v>275</v>
      </c>
      <c r="B1971" t="s">
        <v>45</v>
      </c>
      <c r="C1971" t="s">
        <v>46</v>
      </c>
      <c r="D1971" t="s">
        <v>278</v>
      </c>
      <c r="E1971" t="s">
        <v>279</v>
      </c>
      <c r="F1971" s="1">
        <v>0.51597222222222228</v>
      </c>
      <c r="G1971">
        <v>0</v>
      </c>
      <c r="H1971">
        <v>4635</v>
      </c>
      <c r="I1971">
        <v>4635</v>
      </c>
      <c r="J1971">
        <v>1.5</v>
      </c>
      <c r="K1971">
        <v>0.245</v>
      </c>
      <c r="L1971">
        <v>0.5</v>
      </c>
      <c r="N1971">
        <v>2</v>
      </c>
      <c r="O1971">
        <v>0.5</v>
      </c>
      <c r="P1971">
        <v>0.19634954084936199</v>
      </c>
      <c r="Q1971">
        <v>1135.575</v>
      </c>
      <c r="R1971">
        <v>9.4631249999999998</v>
      </c>
      <c r="S1971">
        <v>222.969629850014</v>
      </c>
      <c r="T1971">
        <v>2</v>
      </c>
      <c r="U1971">
        <v>0.5</v>
      </c>
      <c r="V1971" t="s">
        <v>86</v>
      </c>
      <c r="W1971">
        <v>5</v>
      </c>
      <c r="X1971">
        <v>1000</v>
      </c>
      <c r="Y1971">
        <v>200</v>
      </c>
      <c r="Z1971">
        <v>0</v>
      </c>
      <c r="AA1971"/>
      <c r="AB1971">
        <v>1</v>
      </c>
      <c r="AC1971">
        <v>1</v>
      </c>
      <c r="AD1971">
        <v>0</v>
      </c>
      <c r="AE1971">
        <v>0</v>
      </c>
      <c r="AF1971">
        <v>0.33333333333333298</v>
      </c>
      <c r="AG1971">
        <v>0.59798876386449096</v>
      </c>
      <c r="AH1971">
        <v>133.333333333333</v>
      </c>
      <c r="AI1971">
        <v>200</v>
      </c>
      <c r="AJ1971" t="s">
        <v>86</v>
      </c>
      <c r="AK1971" t="s">
        <v>87</v>
      </c>
      <c r="AL1971" t="s">
        <v>86</v>
      </c>
      <c r="AM1971" t="s">
        <v>51</v>
      </c>
      <c r="AN1971" t="s">
        <v>88</v>
      </c>
      <c r="AO1971" t="s">
        <v>89</v>
      </c>
      <c r="AP1971" t="s">
        <v>86</v>
      </c>
    </row>
    <row r="1972" spans="1:44" hidden="1" x14ac:dyDescent="0.2">
      <c r="A1972" t="s">
        <v>275</v>
      </c>
      <c r="B1972" t="s">
        <v>45</v>
      </c>
      <c r="C1972" t="s">
        <v>46</v>
      </c>
      <c r="D1972" t="s">
        <v>278</v>
      </c>
      <c r="E1972" t="s">
        <v>279</v>
      </c>
      <c r="F1972" s="1">
        <v>0.51597222222222228</v>
      </c>
      <c r="G1972">
        <v>0</v>
      </c>
      <c r="H1972">
        <v>4635</v>
      </c>
      <c r="I1972">
        <v>4635</v>
      </c>
      <c r="J1972">
        <v>1.5</v>
      </c>
      <c r="K1972">
        <v>0.245</v>
      </c>
      <c r="L1972">
        <v>0.5</v>
      </c>
      <c r="N1972">
        <v>2</v>
      </c>
      <c r="O1972">
        <v>0.5</v>
      </c>
      <c r="P1972">
        <v>0.19634954084936199</v>
      </c>
      <c r="Q1972">
        <v>1135.575</v>
      </c>
      <c r="R1972">
        <v>9.4631249999999998</v>
      </c>
      <c r="S1972">
        <v>222.969629850014</v>
      </c>
      <c r="T1972">
        <v>2</v>
      </c>
      <c r="U1972">
        <v>0.5</v>
      </c>
      <c r="V1972" t="s">
        <v>86</v>
      </c>
      <c r="W1972">
        <v>5</v>
      </c>
      <c r="X1972">
        <v>1000</v>
      </c>
      <c r="Y1972">
        <v>200</v>
      </c>
      <c r="Z1972">
        <v>0</v>
      </c>
      <c r="AA1972"/>
      <c r="AB1972">
        <v>2</v>
      </c>
      <c r="AC1972">
        <v>1</v>
      </c>
      <c r="AD1972">
        <v>1</v>
      </c>
      <c r="AE1972">
        <v>0</v>
      </c>
      <c r="AF1972">
        <v>0.66666666666666596</v>
      </c>
      <c r="AG1972">
        <v>1.1959775277289799</v>
      </c>
      <c r="AH1972">
        <v>266.666666666666</v>
      </c>
      <c r="AI1972">
        <v>500</v>
      </c>
      <c r="AJ1972" t="s">
        <v>86</v>
      </c>
      <c r="AK1972" t="s">
        <v>87</v>
      </c>
      <c r="AL1972" t="s">
        <v>86</v>
      </c>
      <c r="AM1972" t="s">
        <v>51</v>
      </c>
      <c r="AN1972" t="s">
        <v>88</v>
      </c>
      <c r="AO1972" t="s">
        <v>89</v>
      </c>
      <c r="AP1972" t="s">
        <v>86</v>
      </c>
    </row>
    <row r="1973" spans="1:44" hidden="1" x14ac:dyDescent="0.2">
      <c r="A1973" t="s">
        <v>275</v>
      </c>
      <c r="B1973" t="s">
        <v>45</v>
      </c>
      <c r="C1973" t="s">
        <v>46</v>
      </c>
      <c r="D1973" t="s">
        <v>278</v>
      </c>
      <c r="E1973" t="s">
        <v>279</v>
      </c>
      <c r="F1973" s="1">
        <v>0.51597222222222228</v>
      </c>
      <c r="G1973">
        <v>0</v>
      </c>
      <c r="H1973">
        <v>4635</v>
      </c>
      <c r="I1973">
        <v>4635</v>
      </c>
      <c r="J1973">
        <v>1.5</v>
      </c>
      <c r="K1973">
        <v>0.245</v>
      </c>
      <c r="L1973">
        <v>0.5</v>
      </c>
      <c r="N1973">
        <v>2</v>
      </c>
      <c r="O1973">
        <v>0.5</v>
      </c>
      <c r="P1973">
        <v>0.19634954084936199</v>
      </c>
      <c r="Q1973">
        <v>1135.575</v>
      </c>
      <c r="R1973">
        <v>9.4631249999999998</v>
      </c>
      <c r="S1973">
        <v>222.969629850014</v>
      </c>
      <c r="T1973">
        <v>2</v>
      </c>
      <c r="U1973">
        <v>0.5</v>
      </c>
      <c r="V1973" t="s">
        <v>90</v>
      </c>
      <c r="W1973">
        <v>5</v>
      </c>
      <c r="X1973">
        <v>1000</v>
      </c>
      <c r="Y1973">
        <v>200</v>
      </c>
      <c r="Z1973">
        <v>0</v>
      </c>
      <c r="AA1973"/>
      <c r="AB1973">
        <v>1</v>
      </c>
      <c r="AC1973">
        <v>0</v>
      </c>
      <c r="AD1973">
        <v>0</v>
      </c>
      <c r="AE1973">
        <v>1</v>
      </c>
      <c r="AF1973">
        <v>0.33333333333333298</v>
      </c>
      <c r="AG1973">
        <v>0.59798876386449096</v>
      </c>
      <c r="AH1973">
        <v>133.333333333333</v>
      </c>
      <c r="AI1973">
        <v>200</v>
      </c>
      <c r="AJ1973" t="s">
        <v>90</v>
      </c>
      <c r="AK1973" t="s">
        <v>91</v>
      </c>
      <c r="AL1973" t="s">
        <v>90</v>
      </c>
      <c r="AM1973" t="s">
        <v>51</v>
      </c>
      <c r="AN1973" t="s">
        <v>92</v>
      </c>
    </row>
    <row r="1974" spans="1:44" hidden="1" x14ac:dyDescent="0.2">
      <c r="A1974" t="s">
        <v>275</v>
      </c>
      <c r="B1974" t="s">
        <v>45</v>
      </c>
      <c r="C1974" t="s">
        <v>46</v>
      </c>
      <c r="D1974" t="s">
        <v>278</v>
      </c>
      <c r="E1974" t="s">
        <v>279</v>
      </c>
      <c r="F1974" s="1">
        <v>0.51597222222222228</v>
      </c>
      <c r="G1974">
        <v>0</v>
      </c>
      <c r="H1974">
        <v>4635</v>
      </c>
      <c r="I1974">
        <v>4635</v>
      </c>
      <c r="J1974">
        <v>1.5</v>
      </c>
      <c r="K1974">
        <v>0.245</v>
      </c>
      <c r="L1974">
        <v>0.5</v>
      </c>
      <c r="N1974">
        <v>2</v>
      </c>
      <c r="O1974">
        <v>0.5</v>
      </c>
      <c r="P1974">
        <v>0.19634954084936199</v>
      </c>
      <c r="Q1974">
        <v>1135.575</v>
      </c>
      <c r="R1974">
        <v>9.4631249999999998</v>
      </c>
      <c r="S1974">
        <v>222.969629850014</v>
      </c>
      <c r="T1974">
        <v>2</v>
      </c>
      <c r="U1974">
        <v>0.5</v>
      </c>
      <c r="V1974" t="s">
        <v>90</v>
      </c>
      <c r="W1974">
        <v>5</v>
      </c>
      <c r="X1974">
        <v>1000</v>
      </c>
      <c r="Y1974">
        <v>200</v>
      </c>
      <c r="Z1974">
        <v>0</v>
      </c>
      <c r="AA1974"/>
      <c r="AB1974">
        <v>3</v>
      </c>
      <c r="AC1974">
        <v>2</v>
      </c>
      <c r="AD1974">
        <v>0</v>
      </c>
      <c r="AE1974">
        <v>1</v>
      </c>
      <c r="AF1974">
        <v>1</v>
      </c>
      <c r="AG1974">
        <v>1.79396629159347</v>
      </c>
      <c r="AH1974">
        <v>400</v>
      </c>
      <c r="AI1974">
        <v>500</v>
      </c>
      <c r="AJ1974" t="s">
        <v>90</v>
      </c>
      <c r="AK1974" t="s">
        <v>91</v>
      </c>
      <c r="AL1974" t="s">
        <v>90</v>
      </c>
      <c r="AM1974" t="s">
        <v>51</v>
      </c>
      <c r="AN1974" t="s">
        <v>92</v>
      </c>
    </row>
    <row r="1975" spans="1:44" hidden="1" x14ac:dyDescent="0.2">
      <c r="A1975" t="s">
        <v>275</v>
      </c>
      <c r="B1975" t="s">
        <v>45</v>
      </c>
      <c r="C1975" t="s">
        <v>46</v>
      </c>
      <c r="D1975" t="s">
        <v>278</v>
      </c>
      <c r="E1975" t="s">
        <v>279</v>
      </c>
      <c r="F1975" s="1">
        <v>0.51597222222222228</v>
      </c>
      <c r="G1975">
        <v>0</v>
      </c>
      <c r="H1975">
        <v>4635</v>
      </c>
      <c r="I1975">
        <v>4635</v>
      </c>
      <c r="J1975">
        <v>1.5</v>
      </c>
      <c r="K1975">
        <v>0.245</v>
      </c>
      <c r="L1975">
        <v>0.5</v>
      </c>
      <c r="N1975">
        <v>2</v>
      </c>
      <c r="O1975">
        <v>0.5</v>
      </c>
      <c r="P1975">
        <v>0.19634954084936199</v>
      </c>
      <c r="Q1975">
        <v>1135.575</v>
      </c>
      <c r="R1975">
        <v>9.4631249999999998</v>
      </c>
      <c r="S1975">
        <v>222.969629850014</v>
      </c>
      <c r="T1975">
        <v>2</v>
      </c>
      <c r="U1975">
        <v>0.5</v>
      </c>
      <c r="V1975" t="s">
        <v>113</v>
      </c>
      <c r="W1975">
        <v>5</v>
      </c>
      <c r="X1975">
        <v>1000</v>
      </c>
      <c r="Y1975">
        <v>200</v>
      </c>
      <c r="Z1975">
        <v>0</v>
      </c>
      <c r="AA1975"/>
      <c r="AB1975">
        <v>3</v>
      </c>
      <c r="AC1975">
        <v>1</v>
      </c>
      <c r="AD1975">
        <v>2</v>
      </c>
      <c r="AE1975">
        <v>0</v>
      </c>
      <c r="AF1975">
        <v>1</v>
      </c>
      <c r="AG1975">
        <v>1.79396629159347</v>
      </c>
      <c r="AH1975">
        <v>400</v>
      </c>
      <c r="AI1975">
        <v>200</v>
      </c>
    </row>
    <row r="1976" spans="1:44" hidden="1" x14ac:dyDescent="0.2">
      <c r="A1976" t="s">
        <v>275</v>
      </c>
      <c r="B1976" t="s">
        <v>45</v>
      </c>
      <c r="C1976" t="s">
        <v>46</v>
      </c>
      <c r="D1976" t="s">
        <v>278</v>
      </c>
      <c r="E1976" t="s">
        <v>279</v>
      </c>
      <c r="F1976" s="1">
        <v>0.51597222222222228</v>
      </c>
      <c r="G1976">
        <v>0</v>
      </c>
      <c r="H1976">
        <v>4635</v>
      </c>
      <c r="I1976">
        <v>4635</v>
      </c>
      <c r="J1976">
        <v>1.5</v>
      </c>
      <c r="K1976">
        <v>0.245</v>
      </c>
      <c r="L1976">
        <v>0.5</v>
      </c>
      <c r="N1976">
        <v>2</v>
      </c>
      <c r="O1976">
        <v>0.5</v>
      </c>
      <c r="P1976">
        <v>0.19634954084936199</v>
      </c>
      <c r="Q1976">
        <v>1135.575</v>
      </c>
      <c r="R1976">
        <v>9.4631249999999998</v>
      </c>
      <c r="S1976">
        <v>222.969629850014</v>
      </c>
      <c r="T1976">
        <v>2</v>
      </c>
      <c r="U1976">
        <v>0.5</v>
      </c>
      <c r="V1976" t="s">
        <v>113</v>
      </c>
      <c r="W1976">
        <v>5</v>
      </c>
      <c r="X1976">
        <v>1000</v>
      </c>
      <c r="Y1976">
        <v>200</v>
      </c>
      <c r="Z1976">
        <v>0</v>
      </c>
      <c r="AA1976"/>
      <c r="AB1976">
        <v>3</v>
      </c>
      <c r="AC1976">
        <v>2</v>
      </c>
      <c r="AD1976">
        <v>1</v>
      </c>
      <c r="AE1976">
        <v>0</v>
      </c>
      <c r="AF1976">
        <v>1</v>
      </c>
      <c r="AG1976">
        <v>1.79396629159347</v>
      </c>
      <c r="AH1976">
        <v>400</v>
      </c>
      <c r="AI1976">
        <v>500</v>
      </c>
    </row>
    <row r="1977" spans="1:44" hidden="1" x14ac:dyDescent="0.2">
      <c r="A1977" t="s">
        <v>275</v>
      </c>
      <c r="B1977" t="s">
        <v>45</v>
      </c>
      <c r="C1977" t="s">
        <v>46</v>
      </c>
      <c r="D1977" t="s">
        <v>278</v>
      </c>
      <c r="E1977" t="s">
        <v>279</v>
      </c>
      <c r="F1977" s="1">
        <v>0.51597222222222228</v>
      </c>
      <c r="G1977">
        <v>0</v>
      </c>
      <c r="H1977">
        <v>4635</v>
      </c>
      <c r="I1977">
        <v>4635</v>
      </c>
      <c r="J1977">
        <v>1.5</v>
      </c>
      <c r="K1977">
        <v>0.245</v>
      </c>
      <c r="L1977">
        <v>0.5</v>
      </c>
      <c r="N1977">
        <v>2</v>
      </c>
      <c r="O1977">
        <v>0.5</v>
      </c>
      <c r="P1977">
        <v>0.19634954084936199</v>
      </c>
      <c r="Q1977">
        <v>1135.575</v>
      </c>
      <c r="R1977">
        <v>9.4631249999999998</v>
      </c>
      <c r="S1977">
        <v>222.969629850014</v>
      </c>
      <c r="T1977">
        <v>2</v>
      </c>
      <c r="U1977">
        <v>0.5</v>
      </c>
      <c r="V1977" t="s">
        <v>150</v>
      </c>
      <c r="W1977" s="2">
        <v>5</v>
      </c>
      <c r="X1977" s="2">
        <v>1000</v>
      </c>
      <c r="Y1977" s="2">
        <v>200</v>
      </c>
      <c r="Z1977" s="2">
        <v>0</v>
      </c>
      <c r="AB1977" s="2">
        <v>1</v>
      </c>
      <c r="AC1977" s="2">
        <v>0</v>
      </c>
      <c r="AD1977" s="2">
        <v>1</v>
      </c>
      <c r="AE1977" s="2">
        <v>0</v>
      </c>
      <c r="AF1977" s="2">
        <v>0.33333333333333298</v>
      </c>
      <c r="AG1977" s="2">
        <v>0.59798876386449096</v>
      </c>
      <c r="AH1977" s="2">
        <v>133.333333333333</v>
      </c>
      <c r="AI1977">
        <v>500</v>
      </c>
      <c r="AJ1977" t="s">
        <v>150</v>
      </c>
      <c r="AK1977" t="s">
        <v>50</v>
      </c>
      <c r="AL1977" t="s">
        <v>150</v>
      </c>
      <c r="AM1977" t="s">
        <v>51</v>
      </c>
      <c r="AN1977" t="s">
        <v>52</v>
      </c>
      <c r="AO1977" t="s">
        <v>53</v>
      </c>
      <c r="AP1977" t="s">
        <v>66</v>
      </c>
      <c r="AQ1977" t="s">
        <v>67</v>
      </c>
      <c r="AR1977" t="s">
        <v>150</v>
      </c>
    </row>
    <row r="1978" spans="1:44" hidden="1" x14ac:dyDescent="0.2">
      <c r="A1978" t="s">
        <v>275</v>
      </c>
      <c r="B1978" t="s">
        <v>45</v>
      </c>
      <c r="C1978" t="s">
        <v>46</v>
      </c>
      <c r="D1978" t="s">
        <v>278</v>
      </c>
      <c r="E1978" t="s">
        <v>279</v>
      </c>
      <c r="F1978" s="1">
        <v>0.51597222222222228</v>
      </c>
      <c r="G1978">
        <v>0</v>
      </c>
      <c r="H1978">
        <v>4635</v>
      </c>
      <c r="I1978">
        <v>4635</v>
      </c>
      <c r="J1978">
        <v>1.5</v>
      </c>
      <c r="K1978">
        <v>0.245</v>
      </c>
      <c r="L1978">
        <v>0.5</v>
      </c>
      <c r="N1978">
        <v>2</v>
      </c>
      <c r="O1978">
        <v>0.5</v>
      </c>
      <c r="P1978">
        <v>0.19634954084936199</v>
      </c>
      <c r="Q1978">
        <v>1135.575</v>
      </c>
      <c r="R1978">
        <v>9.4631249999999998</v>
      </c>
      <c r="S1978">
        <v>222.969629850014</v>
      </c>
      <c r="T1978">
        <v>2</v>
      </c>
      <c r="U1978">
        <v>0.5</v>
      </c>
      <c r="V1978" t="s">
        <v>114</v>
      </c>
      <c r="W1978">
        <v>5</v>
      </c>
      <c r="X1978">
        <v>1000</v>
      </c>
      <c r="Y1978">
        <v>200</v>
      </c>
      <c r="Z1978">
        <v>0</v>
      </c>
      <c r="AA1978"/>
      <c r="AB1978">
        <v>4</v>
      </c>
      <c r="AC1978">
        <v>1</v>
      </c>
      <c r="AD1978">
        <v>2</v>
      </c>
      <c r="AE1978">
        <v>1</v>
      </c>
      <c r="AF1978">
        <v>1.3333333333333299</v>
      </c>
      <c r="AG1978">
        <v>2.3919550554579598</v>
      </c>
      <c r="AH1978">
        <v>533.33333333333303</v>
      </c>
      <c r="AI1978">
        <v>200</v>
      </c>
    </row>
    <row r="1979" spans="1:44" hidden="1" x14ac:dyDescent="0.2">
      <c r="A1979" t="s">
        <v>275</v>
      </c>
      <c r="B1979" t="s">
        <v>45</v>
      </c>
      <c r="C1979" t="s">
        <v>46</v>
      </c>
      <c r="D1979" t="s">
        <v>278</v>
      </c>
      <c r="E1979" t="s">
        <v>279</v>
      </c>
      <c r="F1979" s="1">
        <v>0.51597222222222228</v>
      </c>
      <c r="G1979">
        <v>0</v>
      </c>
      <c r="H1979">
        <v>4635</v>
      </c>
      <c r="I1979">
        <v>4635</v>
      </c>
      <c r="J1979">
        <v>1.5</v>
      </c>
      <c r="K1979">
        <v>0.245</v>
      </c>
      <c r="L1979">
        <v>0.5</v>
      </c>
      <c r="N1979">
        <v>2</v>
      </c>
      <c r="O1979">
        <v>0.5</v>
      </c>
      <c r="P1979">
        <v>0.19634954084936199</v>
      </c>
      <c r="Q1979">
        <v>1135.575</v>
      </c>
      <c r="R1979">
        <v>9.4631249999999998</v>
      </c>
      <c r="S1979">
        <v>222.969629850014</v>
      </c>
      <c r="T1979">
        <v>2</v>
      </c>
      <c r="U1979">
        <v>0.5</v>
      </c>
      <c r="V1979" t="s">
        <v>114</v>
      </c>
      <c r="W1979">
        <v>5</v>
      </c>
      <c r="X1979">
        <v>1000</v>
      </c>
      <c r="Y1979">
        <v>200</v>
      </c>
      <c r="Z1979">
        <v>0</v>
      </c>
      <c r="AA1979"/>
      <c r="AB1979">
        <v>1</v>
      </c>
      <c r="AC1979">
        <v>0</v>
      </c>
      <c r="AD1979">
        <v>0</v>
      </c>
      <c r="AE1979">
        <v>1</v>
      </c>
      <c r="AF1979">
        <v>0.33333333333333298</v>
      </c>
      <c r="AG1979">
        <v>0.59798876386449096</v>
      </c>
      <c r="AH1979">
        <v>133.333333333333</v>
      </c>
      <c r="AI1979">
        <v>500</v>
      </c>
    </row>
    <row r="1980" spans="1:44" hidden="1" x14ac:dyDescent="0.2">
      <c r="A1980" t="s">
        <v>275</v>
      </c>
      <c r="B1980" t="s">
        <v>45</v>
      </c>
      <c r="C1980" t="s">
        <v>46</v>
      </c>
      <c r="D1980" t="s">
        <v>278</v>
      </c>
      <c r="E1980" t="s">
        <v>279</v>
      </c>
      <c r="F1980" s="1">
        <v>0.51597222222222228</v>
      </c>
      <c r="G1980">
        <v>0</v>
      </c>
      <c r="H1980">
        <v>4635</v>
      </c>
      <c r="I1980">
        <v>4635</v>
      </c>
      <c r="J1980">
        <v>1.5</v>
      </c>
      <c r="K1980">
        <v>0.245</v>
      </c>
      <c r="L1980">
        <v>0.5</v>
      </c>
      <c r="N1980">
        <v>2</v>
      </c>
      <c r="O1980">
        <v>0.5</v>
      </c>
      <c r="P1980">
        <v>0.19634954084936199</v>
      </c>
      <c r="Q1980">
        <v>1135.575</v>
      </c>
      <c r="R1980">
        <v>9.4631249999999998</v>
      </c>
      <c r="S1980">
        <v>222.969629850014</v>
      </c>
      <c r="T1980">
        <v>2</v>
      </c>
      <c r="U1980">
        <v>0.5</v>
      </c>
      <c r="V1980" t="s">
        <v>133</v>
      </c>
      <c r="W1980">
        <v>5</v>
      </c>
      <c r="X1980">
        <v>1000</v>
      </c>
      <c r="Y1980">
        <v>200</v>
      </c>
      <c r="Z1980">
        <v>0</v>
      </c>
      <c r="AA1980"/>
      <c r="AB1980">
        <v>1</v>
      </c>
      <c r="AC1980">
        <v>0</v>
      </c>
      <c r="AD1980">
        <v>0</v>
      </c>
      <c r="AE1980">
        <v>1</v>
      </c>
      <c r="AF1980">
        <v>0.33333333333333298</v>
      </c>
      <c r="AG1980">
        <v>0.59798876386449096</v>
      </c>
      <c r="AH1980">
        <v>133.333333333333</v>
      </c>
      <c r="AI1980">
        <v>500</v>
      </c>
    </row>
    <row r="1981" spans="1:44" hidden="1" x14ac:dyDescent="0.2">
      <c r="A1981" t="s">
        <v>275</v>
      </c>
      <c r="B1981" t="s">
        <v>45</v>
      </c>
      <c r="C1981" t="s">
        <v>46</v>
      </c>
      <c r="D1981" t="s">
        <v>278</v>
      </c>
      <c r="E1981" t="s">
        <v>279</v>
      </c>
      <c r="F1981" s="1">
        <v>0.51597222222222228</v>
      </c>
      <c r="G1981">
        <v>0</v>
      </c>
      <c r="H1981">
        <v>4635</v>
      </c>
      <c r="I1981">
        <v>4635</v>
      </c>
      <c r="J1981">
        <v>1.5</v>
      </c>
      <c r="K1981">
        <v>0.245</v>
      </c>
      <c r="L1981">
        <v>0.5</v>
      </c>
      <c r="N1981">
        <v>2</v>
      </c>
      <c r="O1981">
        <v>0.5</v>
      </c>
      <c r="P1981">
        <v>0.19634954084936199</v>
      </c>
      <c r="Q1981">
        <v>1135.575</v>
      </c>
      <c r="R1981">
        <v>9.4631249999999998</v>
      </c>
      <c r="S1981">
        <v>222.969629850014</v>
      </c>
      <c r="T1981">
        <v>2</v>
      </c>
      <c r="U1981">
        <v>0.5</v>
      </c>
      <c r="V1981" t="s">
        <v>93</v>
      </c>
      <c r="W1981" s="2">
        <v>5</v>
      </c>
      <c r="X1981" s="2">
        <v>1000</v>
      </c>
      <c r="Y1981" s="2">
        <v>200</v>
      </c>
      <c r="Z1981" s="2">
        <v>0</v>
      </c>
      <c r="AB1981" s="2">
        <v>5</v>
      </c>
      <c r="AC1981" s="2">
        <v>2</v>
      </c>
      <c r="AD1981" s="2">
        <v>1</v>
      </c>
      <c r="AE1981" s="2">
        <v>2</v>
      </c>
      <c r="AF1981" s="2">
        <v>1.6666666666666601</v>
      </c>
      <c r="AG1981" s="2">
        <v>2.9899438193224501</v>
      </c>
      <c r="AH1981" s="2">
        <v>666.66666666666595</v>
      </c>
      <c r="AI1981">
        <v>200</v>
      </c>
      <c r="AJ1981" t="s">
        <v>93</v>
      </c>
      <c r="AK1981" t="s">
        <v>50</v>
      </c>
      <c r="AL1981" t="s">
        <v>93</v>
      </c>
      <c r="AM1981" t="s">
        <v>51</v>
      </c>
      <c r="AN1981" t="s">
        <v>52</v>
      </c>
      <c r="AO1981" t="s">
        <v>53</v>
      </c>
      <c r="AP1981" t="s">
        <v>54</v>
      </c>
      <c r="AQ1981" t="s">
        <v>94</v>
      </c>
      <c r="AR1981" t="s">
        <v>93</v>
      </c>
    </row>
    <row r="1982" spans="1:44" hidden="1" x14ac:dyDescent="0.2">
      <c r="A1982" t="s">
        <v>275</v>
      </c>
      <c r="B1982" t="s">
        <v>45</v>
      </c>
      <c r="C1982" t="s">
        <v>46</v>
      </c>
      <c r="D1982" t="s">
        <v>278</v>
      </c>
      <c r="E1982" t="s">
        <v>279</v>
      </c>
      <c r="F1982" s="1">
        <v>0.51597222222222228</v>
      </c>
      <c r="G1982">
        <v>0</v>
      </c>
      <c r="H1982">
        <v>4635</v>
      </c>
      <c r="I1982">
        <v>4635</v>
      </c>
      <c r="J1982">
        <v>1.5</v>
      </c>
      <c r="K1982">
        <v>0.245</v>
      </c>
      <c r="L1982">
        <v>0.5</v>
      </c>
      <c r="N1982">
        <v>2</v>
      </c>
      <c r="O1982">
        <v>0.5</v>
      </c>
      <c r="P1982">
        <v>0.19634954084936199</v>
      </c>
      <c r="Q1982">
        <v>1135.575</v>
      </c>
      <c r="R1982">
        <v>9.4631249999999998</v>
      </c>
      <c r="S1982">
        <v>222.969629850014</v>
      </c>
      <c r="T1982">
        <v>2</v>
      </c>
      <c r="U1982">
        <v>0.5</v>
      </c>
      <c r="V1982" t="s">
        <v>93</v>
      </c>
      <c r="W1982" s="2">
        <v>5</v>
      </c>
      <c r="X1982" s="2">
        <v>1000</v>
      </c>
      <c r="Y1982" s="2">
        <v>200</v>
      </c>
      <c r="Z1982" s="2">
        <v>0</v>
      </c>
      <c r="AB1982" s="2">
        <v>2</v>
      </c>
      <c r="AC1982" s="2">
        <v>0</v>
      </c>
      <c r="AD1982" s="2">
        <v>1</v>
      </c>
      <c r="AE1982" s="2">
        <v>1</v>
      </c>
      <c r="AF1982" s="2">
        <v>0.66666666666666596</v>
      </c>
      <c r="AG1982" s="2">
        <v>1.1959775277289799</v>
      </c>
      <c r="AH1982" s="2">
        <v>266.666666666666</v>
      </c>
      <c r="AI1982">
        <v>500</v>
      </c>
      <c r="AJ1982" t="s">
        <v>93</v>
      </c>
      <c r="AK1982" t="s">
        <v>50</v>
      </c>
      <c r="AL1982" t="s">
        <v>93</v>
      </c>
      <c r="AM1982" t="s">
        <v>51</v>
      </c>
      <c r="AN1982" t="s">
        <v>52</v>
      </c>
      <c r="AO1982" t="s">
        <v>53</v>
      </c>
      <c r="AP1982" t="s">
        <v>54</v>
      </c>
      <c r="AQ1982" t="s">
        <v>94</v>
      </c>
      <c r="AR1982" t="s">
        <v>93</v>
      </c>
    </row>
    <row r="1983" spans="1:44" hidden="1" x14ac:dyDescent="0.2">
      <c r="A1983" t="s">
        <v>275</v>
      </c>
      <c r="B1983" t="s">
        <v>45</v>
      </c>
      <c r="C1983" t="s">
        <v>46</v>
      </c>
      <c r="D1983" t="s">
        <v>278</v>
      </c>
      <c r="E1983" t="s">
        <v>279</v>
      </c>
      <c r="F1983" s="1">
        <v>0.51597222222222228</v>
      </c>
      <c r="G1983">
        <v>0</v>
      </c>
      <c r="H1983">
        <v>4635</v>
      </c>
      <c r="I1983">
        <v>4635</v>
      </c>
      <c r="J1983">
        <v>1.5</v>
      </c>
      <c r="K1983">
        <v>0.245</v>
      </c>
      <c r="L1983">
        <v>0.5</v>
      </c>
      <c r="N1983">
        <v>2</v>
      </c>
      <c r="O1983">
        <v>0.5</v>
      </c>
      <c r="P1983">
        <v>0.19634954084936199</v>
      </c>
      <c r="Q1983">
        <v>1135.575</v>
      </c>
      <c r="R1983">
        <v>9.4631249999999998</v>
      </c>
      <c r="S1983">
        <v>222.969629850014</v>
      </c>
      <c r="T1983">
        <v>2</v>
      </c>
      <c r="U1983">
        <v>0.5</v>
      </c>
      <c r="V1983" t="s">
        <v>95</v>
      </c>
      <c r="W1983" s="2">
        <v>5</v>
      </c>
      <c r="X1983" s="2">
        <v>1000</v>
      </c>
      <c r="Y1983" s="2">
        <v>200</v>
      </c>
      <c r="Z1983" s="2">
        <v>0</v>
      </c>
      <c r="AB1983" s="2">
        <v>2</v>
      </c>
      <c r="AC1983" s="2">
        <v>0</v>
      </c>
      <c r="AD1983" s="2">
        <v>1</v>
      </c>
      <c r="AE1983" s="2">
        <v>1</v>
      </c>
      <c r="AF1983" s="2">
        <v>0.66666666666666596</v>
      </c>
      <c r="AG1983" s="2">
        <v>1.1959775277289799</v>
      </c>
      <c r="AH1983" s="2">
        <v>266.666666666666</v>
      </c>
      <c r="AI1983">
        <v>200</v>
      </c>
      <c r="AJ1983" t="s">
        <v>95</v>
      </c>
      <c r="AK1983" t="s">
        <v>65</v>
      </c>
      <c r="AL1983" t="s">
        <v>95</v>
      </c>
      <c r="AM1983" t="s">
        <v>51</v>
      </c>
      <c r="AN1983" t="s">
        <v>52</v>
      </c>
      <c r="AO1983" t="s">
        <v>53</v>
      </c>
      <c r="AP1983" t="s">
        <v>54</v>
      </c>
      <c r="AQ1983" t="s">
        <v>96</v>
      </c>
      <c r="AR1983" t="s">
        <v>97</v>
      </c>
    </row>
    <row r="1984" spans="1:44" hidden="1" x14ac:dyDescent="0.2">
      <c r="A1984" t="s">
        <v>275</v>
      </c>
      <c r="B1984" t="s">
        <v>45</v>
      </c>
      <c r="C1984" t="s">
        <v>46</v>
      </c>
      <c r="D1984" t="s">
        <v>278</v>
      </c>
      <c r="E1984" t="s">
        <v>279</v>
      </c>
      <c r="F1984" s="1">
        <v>0.51597222222222228</v>
      </c>
      <c r="G1984">
        <v>0</v>
      </c>
      <c r="H1984">
        <v>4635</v>
      </c>
      <c r="I1984">
        <v>4635</v>
      </c>
      <c r="J1984">
        <v>1.5</v>
      </c>
      <c r="K1984">
        <v>0.245</v>
      </c>
      <c r="L1984">
        <v>0.5</v>
      </c>
      <c r="N1984">
        <v>2</v>
      </c>
      <c r="O1984">
        <v>0.5</v>
      </c>
      <c r="P1984">
        <v>0.19634954084936199</v>
      </c>
      <c r="Q1984">
        <v>1135.575</v>
      </c>
      <c r="R1984">
        <v>9.4631249999999998</v>
      </c>
      <c r="S1984">
        <v>222.969629850014</v>
      </c>
      <c r="T1984">
        <v>2</v>
      </c>
      <c r="U1984">
        <v>0.5</v>
      </c>
      <c r="V1984" t="s">
        <v>95</v>
      </c>
      <c r="W1984" s="2">
        <v>5</v>
      </c>
      <c r="X1984" s="2">
        <v>1000</v>
      </c>
      <c r="Y1984" s="2">
        <v>200</v>
      </c>
      <c r="Z1984" s="2">
        <v>0</v>
      </c>
      <c r="AB1984" s="2">
        <v>9</v>
      </c>
      <c r="AC1984" s="2">
        <v>2</v>
      </c>
      <c r="AD1984" s="2">
        <v>3</v>
      </c>
      <c r="AE1984" s="2">
        <v>4</v>
      </c>
      <c r="AF1984" s="2">
        <v>3</v>
      </c>
      <c r="AG1984" s="2">
        <v>5.3818988747804202</v>
      </c>
      <c r="AH1984" s="2">
        <v>1200</v>
      </c>
      <c r="AI1984">
        <v>500</v>
      </c>
      <c r="AJ1984" t="s">
        <v>95</v>
      </c>
      <c r="AK1984" t="s">
        <v>65</v>
      </c>
      <c r="AL1984" t="s">
        <v>95</v>
      </c>
      <c r="AM1984" t="s">
        <v>51</v>
      </c>
      <c r="AN1984" t="s">
        <v>52</v>
      </c>
      <c r="AO1984" t="s">
        <v>53</v>
      </c>
      <c r="AP1984" t="s">
        <v>54</v>
      </c>
      <c r="AQ1984" t="s">
        <v>96</v>
      </c>
      <c r="AR1984" t="s">
        <v>97</v>
      </c>
    </row>
    <row r="1985" spans="1:44" hidden="1" x14ac:dyDescent="0.2">
      <c r="A1985" t="s">
        <v>275</v>
      </c>
      <c r="B1985" t="s">
        <v>99</v>
      </c>
      <c r="C1985" t="s">
        <v>100</v>
      </c>
      <c r="D1985" t="s">
        <v>276</v>
      </c>
      <c r="E1985" t="s">
        <v>277</v>
      </c>
      <c r="F1985" s="1">
        <v>0.94097222222222221</v>
      </c>
      <c r="G1985">
        <v>0</v>
      </c>
      <c r="H1985">
        <v>5113</v>
      </c>
      <c r="I1985">
        <v>5113</v>
      </c>
      <c r="J1985">
        <v>1.5</v>
      </c>
      <c r="K1985">
        <v>0.245</v>
      </c>
      <c r="L1985">
        <v>0.5</v>
      </c>
      <c r="N1985">
        <v>2</v>
      </c>
      <c r="O1985">
        <v>0.5</v>
      </c>
      <c r="P1985">
        <v>0.19634954084936199</v>
      </c>
      <c r="Q1985">
        <v>1252.6849999999999</v>
      </c>
      <c r="R1985">
        <v>10.439041666666601</v>
      </c>
      <c r="S1985">
        <v>245.964124578883</v>
      </c>
      <c r="T1985">
        <v>2</v>
      </c>
      <c r="U1985">
        <v>0.5</v>
      </c>
      <c r="V1985" t="s">
        <v>49</v>
      </c>
      <c r="W1985" s="2">
        <v>5</v>
      </c>
      <c r="X1985" s="2">
        <v>1000</v>
      </c>
      <c r="Y1985" s="2">
        <v>200</v>
      </c>
      <c r="Z1985" s="2">
        <v>0</v>
      </c>
      <c r="AB1985" s="2">
        <v>4</v>
      </c>
      <c r="AC1985" s="2">
        <v>2</v>
      </c>
      <c r="AD1985" s="2">
        <v>0</v>
      </c>
      <c r="AE1985" s="2">
        <v>2</v>
      </c>
      <c r="AF1985" s="2">
        <v>1.3333333333333299</v>
      </c>
      <c r="AG1985" s="2">
        <v>2.1683378998724101</v>
      </c>
      <c r="AH1985" s="2">
        <v>533.33333333333303</v>
      </c>
      <c r="AI1985">
        <v>200</v>
      </c>
      <c r="AJ1985" t="s">
        <v>49</v>
      </c>
      <c r="AK1985" t="s">
        <v>50</v>
      </c>
      <c r="AL1985" t="s">
        <v>49</v>
      </c>
      <c r="AM1985" t="s">
        <v>51</v>
      </c>
      <c r="AN1985" t="s">
        <v>52</v>
      </c>
      <c r="AO1985" t="s">
        <v>53</v>
      </c>
      <c r="AP1985" t="s">
        <v>54</v>
      </c>
      <c r="AQ1985" t="s">
        <v>55</v>
      </c>
      <c r="AR1985" t="s">
        <v>49</v>
      </c>
    </row>
    <row r="1986" spans="1:44" hidden="1" x14ac:dyDescent="0.2">
      <c r="A1986" t="s">
        <v>275</v>
      </c>
      <c r="B1986" t="s">
        <v>99</v>
      </c>
      <c r="C1986" t="s">
        <v>100</v>
      </c>
      <c r="D1986" t="s">
        <v>276</v>
      </c>
      <c r="E1986" t="s">
        <v>277</v>
      </c>
      <c r="F1986" s="1">
        <v>0.94097222222222221</v>
      </c>
      <c r="G1986">
        <v>0</v>
      </c>
      <c r="H1986">
        <v>5113</v>
      </c>
      <c r="I1986">
        <v>5113</v>
      </c>
      <c r="J1986">
        <v>1.5</v>
      </c>
      <c r="K1986">
        <v>0.245</v>
      </c>
      <c r="L1986">
        <v>0.5</v>
      </c>
      <c r="N1986">
        <v>2</v>
      </c>
      <c r="O1986">
        <v>0.5</v>
      </c>
      <c r="P1986">
        <v>0.19634954084936199</v>
      </c>
      <c r="Q1986">
        <v>1252.6849999999999</v>
      </c>
      <c r="R1986">
        <v>10.439041666666601</v>
      </c>
      <c r="S1986">
        <v>245.964124578883</v>
      </c>
      <c r="T1986">
        <v>2</v>
      </c>
      <c r="U1986">
        <v>0.5</v>
      </c>
      <c r="V1986" t="s">
        <v>115</v>
      </c>
      <c r="W1986">
        <v>5</v>
      </c>
      <c r="X1986">
        <v>1000</v>
      </c>
      <c r="Y1986">
        <v>200</v>
      </c>
      <c r="Z1986">
        <v>0</v>
      </c>
      <c r="AA1986"/>
      <c r="AB1986">
        <v>3</v>
      </c>
      <c r="AC1986">
        <v>0</v>
      </c>
      <c r="AD1986">
        <v>1</v>
      </c>
      <c r="AE1986">
        <v>2</v>
      </c>
      <c r="AF1986">
        <v>1</v>
      </c>
      <c r="AG1986">
        <v>1.6262534249043099</v>
      </c>
      <c r="AH1986">
        <v>400</v>
      </c>
      <c r="AI1986">
        <v>200</v>
      </c>
      <c r="AJ1986" t="s">
        <v>115</v>
      </c>
      <c r="AK1986" t="s">
        <v>116</v>
      </c>
      <c r="AL1986" t="s">
        <v>115</v>
      </c>
      <c r="AM1986" t="s">
        <v>51</v>
      </c>
      <c r="AN1986" t="s">
        <v>52</v>
      </c>
      <c r="AO1986" t="s">
        <v>110</v>
      </c>
      <c r="AP1986" t="s">
        <v>117</v>
      </c>
    </row>
    <row r="1987" spans="1:44" hidden="1" x14ac:dyDescent="0.2">
      <c r="A1987" t="s">
        <v>275</v>
      </c>
      <c r="B1987" t="s">
        <v>99</v>
      </c>
      <c r="C1987" t="s">
        <v>100</v>
      </c>
      <c r="D1987" t="s">
        <v>276</v>
      </c>
      <c r="E1987" t="s">
        <v>277</v>
      </c>
      <c r="F1987" s="1">
        <v>0.94097222222222221</v>
      </c>
      <c r="G1987">
        <v>0</v>
      </c>
      <c r="H1987">
        <v>5113</v>
      </c>
      <c r="I1987">
        <v>5113</v>
      </c>
      <c r="J1987">
        <v>1.5</v>
      </c>
      <c r="K1987">
        <v>0.245</v>
      </c>
      <c r="L1987">
        <v>0.5</v>
      </c>
      <c r="N1987">
        <v>2</v>
      </c>
      <c r="O1987">
        <v>0.5</v>
      </c>
      <c r="P1987">
        <v>0.19634954084936199</v>
      </c>
      <c r="Q1987">
        <v>1252.6849999999999</v>
      </c>
      <c r="R1987">
        <v>10.439041666666601</v>
      </c>
      <c r="S1987">
        <v>245.964124578883</v>
      </c>
      <c r="T1987">
        <v>2</v>
      </c>
      <c r="U1987">
        <v>0.5</v>
      </c>
      <c r="V1987" t="s">
        <v>56</v>
      </c>
      <c r="W1987" s="2">
        <v>5</v>
      </c>
      <c r="X1987" s="2">
        <v>1000</v>
      </c>
      <c r="Y1987" s="2">
        <v>200</v>
      </c>
      <c r="Z1987" s="2">
        <v>0</v>
      </c>
      <c r="AB1987" s="2">
        <v>10</v>
      </c>
      <c r="AC1987" s="2">
        <v>5</v>
      </c>
      <c r="AD1987" s="2">
        <v>4</v>
      </c>
      <c r="AE1987" s="2">
        <v>1</v>
      </c>
      <c r="AF1987" s="2">
        <v>3.3333333333333299</v>
      </c>
      <c r="AG1987" s="2">
        <v>5.4208447496810397</v>
      </c>
      <c r="AH1987" s="2">
        <v>1333.3333333333301</v>
      </c>
      <c r="AI1987">
        <v>200</v>
      </c>
      <c r="AJ1987" t="s">
        <v>56</v>
      </c>
      <c r="AK1987" t="s">
        <v>50</v>
      </c>
      <c r="AL1987" t="s">
        <v>56</v>
      </c>
      <c r="AM1987" t="s">
        <v>51</v>
      </c>
      <c r="AN1987" t="s">
        <v>52</v>
      </c>
      <c r="AO1987" t="s">
        <v>53</v>
      </c>
      <c r="AP1987" t="s">
        <v>54</v>
      </c>
      <c r="AQ1987" t="s">
        <v>57</v>
      </c>
      <c r="AR1987" t="s">
        <v>56</v>
      </c>
    </row>
    <row r="1988" spans="1:44" hidden="1" x14ac:dyDescent="0.2">
      <c r="A1988" t="s">
        <v>275</v>
      </c>
      <c r="B1988" t="s">
        <v>99</v>
      </c>
      <c r="C1988" t="s">
        <v>100</v>
      </c>
      <c r="D1988" t="s">
        <v>276</v>
      </c>
      <c r="E1988" t="s">
        <v>277</v>
      </c>
      <c r="F1988" s="1">
        <v>0.94097222222222221</v>
      </c>
      <c r="G1988">
        <v>0</v>
      </c>
      <c r="H1988">
        <v>5113</v>
      </c>
      <c r="I1988">
        <v>5113</v>
      </c>
      <c r="J1988">
        <v>1.5</v>
      </c>
      <c r="K1988">
        <v>0.245</v>
      </c>
      <c r="L1988">
        <v>0.5</v>
      </c>
      <c r="N1988">
        <v>2</v>
      </c>
      <c r="O1988">
        <v>0.5</v>
      </c>
      <c r="P1988">
        <v>0.19634954084936199</v>
      </c>
      <c r="Q1988">
        <v>1252.6849999999999</v>
      </c>
      <c r="R1988">
        <v>10.439041666666601</v>
      </c>
      <c r="S1988">
        <v>245.964124578883</v>
      </c>
      <c r="T1988">
        <v>2</v>
      </c>
      <c r="U1988">
        <v>0.5</v>
      </c>
      <c r="V1988" t="s">
        <v>119</v>
      </c>
      <c r="W1988">
        <v>5</v>
      </c>
      <c r="X1988">
        <v>1000</v>
      </c>
      <c r="Y1988">
        <v>200</v>
      </c>
      <c r="Z1988">
        <v>0</v>
      </c>
      <c r="AA1988"/>
      <c r="AB1988">
        <v>1</v>
      </c>
      <c r="AC1988">
        <v>0</v>
      </c>
      <c r="AD1988">
        <v>1</v>
      </c>
      <c r="AE1988">
        <v>0</v>
      </c>
      <c r="AF1988">
        <v>0.33333333333333298</v>
      </c>
      <c r="AG1988">
        <v>0.54208447496810397</v>
      </c>
      <c r="AH1988">
        <v>133.333333333333</v>
      </c>
      <c r="AI1988">
        <v>200</v>
      </c>
      <c r="AJ1988" t="s">
        <v>119</v>
      </c>
      <c r="AK1988" t="s">
        <v>116</v>
      </c>
      <c r="AL1988" t="s">
        <v>119</v>
      </c>
      <c r="AM1988" t="s">
        <v>51</v>
      </c>
      <c r="AN1988" t="s">
        <v>52</v>
      </c>
      <c r="AO1988" t="s">
        <v>110</v>
      </c>
      <c r="AP1988" t="s">
        <v>117</v>
      </c>
    </row>
    <row r="1989" spans="1:44" hidden="1" x14ac:dyDescent="0.2">
      <c r="A1989" t="s">
        <v>275</v>
      </c>
      <c r="B1989" t="s">
        <v>99</v>
      </c>
      <c r="C1989" t="s">
        <v>100</v>
      </c>
      <c r="D1989" t="s">
        <v>276</v>
      </c>
      <c r="E1989" t="s">
        <v>277</v>
      </c>
      <c r="F1989" s="1">
        <v>0.94097222222222221</v>
      </c>
      <c r="G1989">
        <v>0</v>
      </c>
      <c r="H1989">
        <v>5113</v>
      </c>
      <c r="I1989">
        <v>5113</v>
      </c>
      <c r="J1989">
        <v>1.5</v>
      </c>
      <c r="K1989">
        <v>0.245</v>
      </c>
      <c r="L1989">
        <v>0.5</v>
      </c>
      <c r="N1989">
        <v>2</v>
      </c>
      <c r="O1989">
        <v>0.5</v>
      </c>
      <c r="P1989">
        <v>0.19634954084936199</v>
      </c>
      <c r="Q1989">
        <v>1252.6849999999999</v>
      </c>
      <c r="R1989">
        <v>10.439041666666601</v>
      </c>
      <c r="S1989">
        <v>245.964124578883</v>
      </c>
      <c r="T1989">
        <v>2</v>
      </c>
      <c r="U1989">
        <v>0.5</v>
      </c>
      <c r="V1989" t="s">
        <v>120</v>
      </c>
      <c r="W1989">
        <v>5</v>
      </c>
      <c r="X1989">
        <v>1000</v>
      </c>
      <c r="Y1989">
        <v>200</v>
      </c>
      <c r="Z1989">
        <v>0</v>
      </c>
      <c r="AA1989"/>
      <c r="AB1989">
        <v>13</v>
      </c>
      <c r="AC1989">
        <v>6</v>
      </c>
      <c r="AD1989">
        <v>4</v>
      </c>
      <c r="AE1989">
        <v>3</v>
      </c>
      <c r="AF1989">
        <v>4.3333333333333304</v>
      </c>
      <c r="AG1989">
        <v>7.0470981745853596</v>
      </c>
      <c r="AH1989">
        <v>1733.3333333333301</v>
      </c>
      <c r="AI1989">
        <v>200</v>
      </c>
      <c r="AJ1989" t="s">
        <v>120</v>
      </c>
      <c r="AK1989" t="s">
        <v>73</v>
      </c>
      <c r="AL1989" t="s">
        <v>120</v>
      </c>
      <c r="AM1989" t="s">
        <v>51</v>
      </c>
      <c r="AN1989" t="s">
        <v>120</v>
      </c>
    </row>
    <row r="1990" spans="1:44" hidden="1" x14ac:dyDescent="0.2">
      <c r="A1990" t="s">
        <v>275</v>
      </c>
      <c r="B1990" t="s">
        <v>99</v>
      </c>
      <c r="C1990" t="s">
        <v>100</v>
      </c>
      <c r="D1990" t="s">
        <v>276</v>
      </c>
      <c r="E1990" t="s">
        <v>277</v>
      </c>
      <c r="F1990" s="1">
        <v>0.94097222222222221</v>
      </c>
      <c r="G1990">
        <v>0</v>
      </c>
      <c r="H1990">
        <v>5113</v>
      </c>
      <c r="I1990">
        <v>5113</v>
      </c>
      <c r="J1990">
        <v>1.5</v>
      </c>
      <c r="K1990">
        <v>0.245</v>
      </c>
      <c r="L1990">
        <v>0.5</v>
      </c>
      <c r="N1990">
        <v>2</v>
      </c>
      <c r="O1990">
        <v>0.5</v>
      </c>
      <c r="P1990">
        <v>0.19634954084936199</v>
      </c>
      <c r="Q1990">
        <v>1252.6849999999999</v>
      </c>
      <c r="R1990">
        <v>10.439041666666601</v>
      </c>
      <c r="S1990">
        <v>245.964124578883</v>
      </c>
      <c r="T1990">
        <v>2</v>
      </c>
      <c r="U1990">
        <v>0.5</v>
      </c>
      <c r="V1990" t="s">
        <v>159</v>
      </c>
      <c r="W1990">
        <v>5</v>
      </c>
      <c r="X1990">
        <v>1000</v>
      </c>
      <c r="Y1990">
        <v>200</v>
      </c>
      <c r="Z1990">
        <v>0</v>
      </c>
      <c r="AA1990"/>
      <c r="AB1990">
        <v>1</v>
      </c>
      <c r="AC1990">
        <v>1</v>
      </c>
      <c r="AD1990">
        <v>0</v>
      </c>
      <c r="AE1990">
        <v>0</v>
      </c>
      <c r="AF1990">
        <v>0.33333333333333298</v>
      </c>
      <c r="AG1990">
        <v>0.54208447496810397</v>
      </c>
      <c r="AH1990">
        <v>133.333333333333</v>
      </c>
      <c r="AI1990">
        <v>200</v>
      </c>
    </row>
    <row r="1991" spans="1:44" hidden="1" x14ac:dyDescent="0.2">
      <c r="A1991" t="s">
        <v>275</v>
      </c>
      <c r="B1991" t="s">
        <v>99</v>
      </c>
      <c r="C1991" t="s">
        <v>100</v>
      </c>
      <c r="D1991" t="s">
        <v>276</v>
      </c>
      <c r="E1991" t="s">
        <v>277</v>
      </c>
      <c r="F1991" s="1">
        <v>0.94097222222222221</v>
      </c>
      <c r="G1991">
        <v>0</v>
      </c>
      <c r="H1991">
        <v>5113</v>
      </c>
      <c r="I1991">
        <v>5113</v>
      </c>
      <c r="J1991">
        <v>1.5</v>
      </c>
      <c r="K1991">
        <v>0.245</v>
      </c>
      <c r="L1991">
        <v>0.5</v>
      </c>
      <c r="N1991">
        <v>2</v>
      </c>
      <c r="O1991">
        <v>0.5</v>
      </c>
      <c r="P1991">
        <v>0.19634954084936199</v>
      </c>
      <c r="Q1991">
        <v>1252.6849999999999</v>
      </c>
      <c r="R1991">
        <v>10.439041666666601</v>
      </c>
      <c r="S1991">
        <v>245.964124578883</v>
      </c>
      <c r="T1991">
        <v>2</v>
      </c>
      <c r="U1991">
        <v>0.5</v>
      </c>
      <c r="V1991" t="s">
        <v>58</v>
      </c>
      <c r="W1991" s="2">
        <v>5</v>
      </c>
      <c r="X1991" s="2">
        <v>1000</v>
      </c>
      <c r="Y1991" s="2">
        <v>200</v>
      </c>
      <c r="Z1991" s="2">
        <v>0</v>
      </c>
      <c r="AB1991" s="2">
        <v>57</v>
      </c>
      <c r="AC1991" s="2">
        <v>30</v>
      </c>
      <c r="AD1991" s="2">
        <v>13</v>
      </c>
      <c r="AE1991" s="2">
        <v>14</v>
      </c>
      <c r="AF1991" s="2">
        <v>19</v>
      </c>
      <c r="AG1991" s="2">
        <v>30.8988150731819</v>
      </c>
      <c r="AH1991" s="2">
        <v>7600</v>
      </c>
      <c r="AI1991">
        <v>200</v>
      </c>
      <c r="AJ1991" t="s">
        <v>58</v>
      </c>
      <c r="AK1991" t="s">
        <v>50</v>
      </c>
      <c r="AL1991" t="s">
        <v>58</v>
      </c>
      <c r="AM1991" t="s">
        <v>51</v>
      </c>
      <c r="AN1991" t="s">
        <v>52</v>
      </c>
      <c r="AO1991" t="s">
        <v>53</v>
      </c>
      <c r="AP1991" t="s">
        <v>54</v>
      </c>
      <c r="AQ1991" t="s">
        <v>59</v>
      </c>
      <c r="AR1991" t="s">
        <v>58</v>
      </c>
    </row>
    <row r="1992" spans="1:44" hidden="1" x14ac:dyDescent="0.2">
      <c r="A1992" t="s">
        <v>275</v>
      </c>
      <c r="B1992" t="s">
        <v>99</v>
      </c>
      <c r="C1992" t="s">
        <v>100</v>
      </c>
      <c r="D1992" t="s">
        <v>276</v>
      </c>
      <c r="E1992" t="s">
        <v>277</v>
      </c>
      <c r="F1992" s="1">
        <v>0.94097222222222221</v>
      </c>
      <c r="G1992">
        <v>0</v>
      </c>
      <c r="H1992">
        <v>5113</v>
      </c>
      <c r="I1992">
        <v>5113</v>
      </c>
      <c r="J1992">
        <v>1.5</v>
      </c>
      <c r="K1992">
        <v>0.245</v>
      </c>
      <c r="L1992">
        <v>0.5</v>
      </c>
      <c r="N1992">
        <v>2</v>
      </c>
      <c r="O1992">
        <v>0.5</v>
      </c>
      <c r="P1992">
        <v>0.19634954084936199</v>
      </c>
      <c r="Q1992">
        <v>1252.6849999999999</v>
      </c>
      <c r="R1992">
        <v>10.439041666666601</v>
      </c>
      <c r="S1992">
        <v>245.964124578883</v>
      </c>
      <c r="T1992">
        <v>2</v>
      </c>
      <c r="U1992">
        <v>0.5</v>
      </c>
      <c r="V1992" t="s">
        <v>69</v>
      </c>
      <c r="W1992" s="2">
        <v>5</v>
      </c>
      <c r="X1992" s="2">
        <v>1000</v>
      </c>
      <c r="Y1992" s="2">
        <v>200</v>
      </c>
      <c r="Z1992" s="2">
        <v>0</v>
      </c>
      <c r="AB1992" s="2">
        <v>34</v>
      </c>
      <c r="AC1992" s="2">
        <v>11</v>
      </c>
      <c r="AD1992" s="2">
        <v>13</v>
      </c>
      <c r="AE1992" s="2">
        <v>10</v>
      </c>
      <c r="AF1992" s="2">
        <v>11.3333333333333</v>
      </c>
      <c r="AG1992" s="2">
        <v>18.430872148915501</v>
      </c>
      <c r="AH1992" s="2">
        <v>4533.3333333333303</v>
      </c>
      <c r="AI1992">
        <v>200</v>
      </c>
      <c r="AJ1992" t="s">
        <v>69</v>
      </c>
      <c r="AK1992" t="s">
        <v>50</v>
      </c>
      <c r="AL1992" t="s">
        <v>69</v>
      </c>
      <c r="AM1992" t="s">
        <v>51</v>
      </c>
      <c r="AN1992" t="s">
        <v>52</v>
      </c>
      <c r="AO1992" t="s">
        <v>53</v>
      </c>
      <c r="AP1992" t="s">
        <v>66</v>
      </c>
      <c r="AQ1992" t="s">
        <v>70</v>
      </c>
      <c r="AR1992" t="s">
        <v>69</v>
      </c>
    </row>
    <row r="1993" spans="1:44" hidden="1" x14ac:dyDescent="0.2">
      <c r="A1993" t="s">
        <v>275</v>
      </c>
      <c r="B1993" t="s">
        <v>99</v>
      </c>
      <c r="C1993" t="s">
        <v>100</v>
      </c>
      <c r="D1993" t="s">
        <v>276</v>
      </c>
      <c r="E1993" t="s">
        <v>277</v>
      </c>
      <c r="F1993" s="1">
        <v>0.94097222222222221</v>
      </c>
      <c r="G1993">
        <v>0</v>
      </c>
      <c r="H1993">
        <v>5113</v>
      </c>
      <c r="I1993">
        <v>5113</v>
      </c>
      <c r="J1993">
        <v>1.5</v>
      </c>
      <c r="K1993">
        <v>0.245</v>
      </c>
      <c r="L1993">
        <v>0.5</v>
      </c>
      <c r="N1993">
        <v>2</v>
      </c>
      <c r="O1993">
        <v>0.5</v>
      </c>
      <c r="P1993">
        <v>0.19634954084936199</v>
      </c>
      <c r="Q1993">
        <v>1252.6849999999999</v>
      </c>
      <c r="R1993">
        <v>10.439041666666601</v>
      </c>
      <c r="S1993">
        <v>245.964124578883</v>
      </c>
      <c r="T1993">
        <v>2</v>
      </c>
      <c r="U1993">
        <v>0.5</v>
      </c>
      <c r="V1993" t="s">
        <v>160</v>
      </c>
      <c r="W1993">
        <v>5</v>
      </c>
      <c r="X1993">
        <v>1000</v>
      </c>
      <c r="Y1993">
        <v>200</v>
      </c>
      <c r="Z1993">
        <v>0</v>
      </c>
      <c r="AA1993"/>
      <c r="AB1993">
        <v>2</v>
      </c>
      <c r="AC1993">
        <v>1</v>
      </c>
      <c r="AD1993">
        <v>1</v>
      </c>
      <c r="AE1993">
        <v>0</v>
      </c>
      <c r="AF1993">
        <v>0.66666666666666596</v>
      </c>
      <c r="AG1993">
        <v>1.0841689499361999</v>
      </c>
      <c r="AH1993">
        <v>266.666666666666</v>
      </c>
      <c r="AI1993">
        <v>200</v>
      </c>
    </row>
    <row r="1994" spans="1:44" hidden="1" x14ac:dyDescent="0.2">
      <c r="A1994" t="s">
        <v>275</v>
      </c>
      <c r="B1994" t="s">
        <v>99</v>
      </c>
      <c r="C1994" t="s">
        <v>100</v>
      </c>
      <c r="D1994" t="s">
        <v>276</v>
      </c>
      <c r="E1994" t="s">
        <v>277</v>
      </c>
      <c r="F1994" s="1">
        <v>0.94097222222222221</v>
      </c>
      <c r="G1994">
        <v>0</v>
      </c>
      <c r="H1994">
        <v>5113</v>
      </c>
      <c r="I1994">
        <v>5113</v>
      </c>
      <c r="J1994">
        <v>1.5</v>
      </c>
      <c r="K1994">
        <v>0.245</v>
      </c>
      <c r="L1994">
        <v>0.5</v>
      </c>
      <c r="N1994">
        <v>2</v>
      </c>
      <c r="O1994">
        <v>0.5</v>
      </c>
      <c r="P1994">
        <v>0.19634954084936199</v>
      </c>
      <c r="Q1994">
        <v>1252.6849999999999</v>
      </c>
      <c r="R1994">
        <v>10.439041666666601</v>
      </c>
      <c r="S1994">
        <v>245.964124578883</v>
      </c>
      <c r="T1994">
        <v>2</v>
      </c>
      <c r="U1994">
        <v>0.5</v>
      </c>
      <c r="V1994" t="s">
        <v>148</v>
      </c>
      <c r="W1994">
        <v>5</v>
      </c>
      <c r="X1994">
        <v>1000</v>
      </c>
      <c r="Y1994">
        <v>200</v>
      </c>
      <c r="Z1994">
        <v>0</v>
      </c>
      <c r="AA1994"/>
      <c r="AB1994">
        <v>1</v>
      </c>
      <c r="AC1994">
        <v>1</v>
      </c>
      <c r="AD1994">
        <v>0</v>
      </c>
      <c r="AE1994">
        <v>0</v>
      </c>
      <c r="AF1994">
        <v>0.33333333333333298</v>
      </c>
      <c r="AG1994">
        <v>0.54208447496810397</v>
      </c>
      <c r="AH1994">
        <v>133.333333333333</v>
      </c>
      <c r="AI1994">
        <v>200</v>
      </c>
      <c r="AJ1994" t="s">
        <v>148</v>
      </c>
      <c r="AK1994" t="s">
        <v>87</v>
      </c>
      <c r="AL1994" t="s">
        <v>148</v>
      </c>
      <c r="AM1994" t="s">
        <v>51</v>
      </c>
      <c r="AN1994" t="s">
        <v>92</v>
      </c>
      <c r="AO1994" t="s">
        <v>149</v>
      </c>
      <c r="AP1994" t="s">
        <v>148</v>
      </c>
    </row>
    <row r="1995" spans="1:44" hidden="1" x14ac:dyDescent="0.2">
      <c r="A1995" t="s">
        <v>275</v>
      </c>
      <c r="B1995" t="s">
        <v>99</v>
      </c>
      <c r="C1995" t="s">
        <v>100</v>
      </c>
      <c r="D1995" t="s">
        <v>276</v>
      </c>
      <c r="E1995" t="s">
        <v>277</v>
      </c>
      <c r="F1995" s="1">
        <v>0.94097222222222221</v>
      </c>
      <c r="G1995">
        <v>0</v>
      </c>
      <c r="H1995">
        <v>5113</v>
      </c>
      <c r="I1995">
        <v>5113</v>
      </c>
      <c r="J1995">
        <v>1.5</v>
      </c>
      <c r="K1995">
        <v>0.245</v>
      </c>
      <c r="L1995">
        <v>0.5</v>
      </c>
      <c r="N1995">
        <v>2</v>
      </c>
      <c r="O1995">
        <v>0.5</v>
      </c>
      <c r="P1995">
        <v>0.19634954084936199</v>
      </c>
      <c r="Q1995">
        <v>1252.6849999999999</v>
      </c>
      <c r="R1995">
        <v>10.439041666666601</v>
      </c>
      <c r="S1995">
        <v>245.964124578883</v>
      </c>
      <c r="T1995">
        <v>2</v>
      </c>
      <c r="U1995">
        <v>0.5</v>
      </c>
      <c r="V1995" t="s">
        <v>126</v>
      </c>
      <c r="W1995">
        <v>5</v>
      </c>
      <c r="X1995">
        <v>1000</v>
      </c>
      <c r="Y1995">
        <v>200</v>
      </c>
      <c r="Z1995">
        <v>0</v>
      </c>
      <c r="AA1995"/>
      <c r="AB1995">
        <v>11</v>
      </c>
      <c r="AC1995">
        <v>5</v>
      </c>
      <c r="AD1995">
        <v>3</v>
      </c>
      <c r="AE1995">
        <v>3</v>
      </c>
      <c r="AF1995">
        <v>3.6666666666666599</v>
      </c>
      <c r="AG1995">
        <v>5.9629292246491499</v>
      </c>
      <c r="AH1995">
        <v>1466.6666666666599</v>
      </c>
      <c r="AI1995">
        <v>200</v>
      </c>
    </row>
    <row r="1996" spans="1:44" hidden="1" x14ac:dyDescent="0.2">
      <c r="A1996" t="s">
        <v>275</v>
      </c>
      <c r="B1996" t="s">
        <v>99</v>
      </c>
      <c r="C1996" t="s">
        <v>100</v>
      </c>
      <c r="D1996" t="s">
        <v>276</v>
      </c>
      <c r="E1996" t="s">
        <v>277</v>
      </c>
      <c r="F1996" s="1">
        <v>0.94097222222222221</v>
      </c>
      <c r="G1996">
        <v>0</v>
      </c>
      <c r="H1996">
        <v>5113</v>
      </c>
      <c r="I1996">
        <v>5113</v>
      </c>
      <c r="J1996">
        <v>1.5</v>
      </c>
      <c r="K1996">
        <v>0.245</v>
      </c>
      <c r="L1996">
        <v>0.5</v>
      </c>
      <c r="N1996">
        <v>2</v>
      </c>
      <c r="O1996">
        <v>0.5</v>
      </c>
      <c r="P1996">
        <v>0.19634954084936199</v>
      </c>
      <c r="Q1996">
        <v>1252.6849999999999</v>
      </c>
      <c r="R1996">
        <v>10.439041666666601</v>
      </c>
      <c r="S1996">
        <v>245.964124578883</v>
      </c>
      <c r="T1996">
        <v>2</v>
      </c>
      <c r="U1996">
        <v>0.5</v>
      </c>
      <c r="V1996" t="s">
        <v>71</v>
      </c>
      <c r="W1996" s="2">
        <v>5</v>
      </c>
      <c r="X1996" s="2">
        <v>1000</v>
      </c>
      <c r="Y1996" s="2">
        <v>200</v>
      </c>
      <c r="Z1996" s="2">
        <v>0</v>
      </c>
      <c r="AB1996" s="2">
        <v>26</v>
      </c>
      <c r="AC1996" s="2">
        <v>9</v>
      </c>
      <c r="AD1996" s="2">
        <v>12</v>
      </c>
      <c r="AE1996" s="2">
        <v>5</v>
      </c>
      <c r="AF1996" s="2">
        <v>8.6666666666666607</v>
      </c>
      <c r="AG1996" s="2">
        <v>14.0941963491707</v>
      </c>
      <c r="AH1996" s="2">
        <v>3466.6666666666601</v>
      </c>
      <c r="AI1996">
        <v>200</v>
      </c>
      <c r="AJ1996" t="s">
        <v>71</v>
      </c>
      <c r="AK1996" t="s">
        <v>50</v>
      </c>
      <c r="AL1996" t="s">
        <v>71</v>
      </c>
      <c r="AM1996" t="s">
        <v>51</v>
      </c>
      <c r="AN1996" t="s">
        <v>52</v>
      </c>
      <c r="AO1996" t="s">
        <v>53</v>
      </c>
      <c r="AP1996" t="s">
        <v>66</v>
      </c>
      <c r="AQ1996" t="s">
        <v>70</v>
      </c>
      <c r="AR1996" t="s">
        <v>71</v>
      </c>
    </row>
    <row r="1997" spans="1:44" hidden="1" x14ac:dyDescent="0.2">
      <c r="A1997" t="s">
        <v>275</v>
      </c>
      <c r="B1997" t="s">
        <v>99</v>
      </c>
      <c r="C1997" t="s">
        <v>100</v>
      </c>
      <c r="D1997" t="s">
        <v>276</v>
      </c>
      <c r="E1997" t="s">
        <v>277</v>
      </c>
      <c r="F1997" s="1">
        <v>0.94097222222222221</v>
      </c>
      <c r="G1997">
        <v>0</v>
      </c>
      <c r="H1997">
        <v>5113</v>
      </c>
      <c r="I1997">
        <v>5113</v>
      </c>
      <c r="J1997">
        <v>1.5</v>
      </c>
      <c r="K1997">
        <v>0.245</v>
      </c>
      <c r="L1997">
        <v>0.5</v>
      </c>
      <c r="N1997">
        <v>2</v>
      </c>
      <c r="O1997">
        <v>0.5</v>
      </c>
      <c r="P1997">
        <v>0.19634954084936199</v>
      </c>
      <c r="Q1997">
        <v>1252.6849999999999</v>
      </c>
      <c r="R1997">
        <v>10.439041666666601</v>
      </c>
      <c r="S1997">
        <v>245.964124578883</v>
      </c>
      <c r="T1997">
        <v>2</v>
      </c>
      <c r="U1997">
        <v>0.5</v>
      </c>
      <c r="V1997" t="s">
        <v>108</v>
      </c>
      <c r="W1997">
        <v>5</v>
      </c>
      <c r="X1997">
        <v>1000</v>
      </c>
      <c r="Y1997">
        <v>200</v>
      </c>
      <c r="Z1997">
        <v>0</v>
      </c>
      <c r="AA1997"/>
      <c r="AB1997">
        <v>1</v>
      </c>
      <c r="AC1997">
        <v>0</v>
      </c>
      <c r="AD1997">
        <v>0</v>
      </c>
      <c r="AE1997">
        <v>1</v>
      </c>
      <c r="AF1997">
        <v>0.33333333333333298</v>
      </c>
      <c r="AG1997">
        <v>0.54208447496810397</v>
      </c>
      <c r="AH1997">
        <v>133.333333333333</v>
      </c>
      <c r="AI1997">
        <v>200</v>
      </c>
    </row>
    <row r="1998" spans="1:44" hidden="1" x14ac:dyDescent="0.2">
      <c r="A1998" t="s">
        <v>275</v>
      </c>
      <c r="B1998" t="s">
        <v>99</v>
      </c>
      <c r="C1998" t="s">
        <v>100</v>
      </c>
      <c r="D1998" t="s">
        <v>276</v>
      </c>
      <c r="E1998" t="s">
        <v>277</v>
      </c>
      <c r="F1998" s="1">
        <v>0.94097222222222221</v>
      </c>
      <c r="G1998">
        <v>0</v>
      </c>
      <c r="H1998">
        <v>5113</v>
      </c>
      <c r="I1998">
        <v>5113</v>
      </c>
      <c r="J1998">
        <v>1.5</v>
      </c>
      <c r="K1998">
        <v>0.245</v>
      </c>
      <c r="L1998">
        <v>0.5</v>
      </c>
      <c r="N1998">
        <v>2</v>
      </c>
      <c r="O1998">
        <v>0.5</v>
      </c>
      <c r="P1998">
        <v>0.19634954084936199</v>
      </c>
      <c r="Q1998">
        <v>1252.6849999999999</v>
      </c>
      <c r="R1998">
        <v>10.439041666666601</v>
      </c>
      <c r="S1998">
        <v>245.964124578883</v>
      </c>
      <c r="T1998">
        <v>2</v>
      </c>
      <c r="U1998">
        <v>0.5</v>
      </c>
      <c r="V1998" t="s">
        <v>127</v>
      </c>
      <c r="W1998">
        <v>5</v>
      </c>
      <c r="X1998">
        <v>1000</v>
      </c>
      <c r="Y1998">
        <v>200</v>
      </c>
      <c r="Z1998">
        <v>0</v>
      </c>
      <c r="AA1998"/>
      <c r="AB1998">
        <v>1</v>
      </c>
      <c r="AC1998">
        <v>0</v>
      </c>
      <c r="AD1998">
        <v>0</v>
      </c>
      <c r="AE1998">
        <v>1</v>
      </c>
      <c r="AF1998">
        <v>0.33333333333333298</v>
      </c>
      <c r="AG1998">
        <v>0.54208447496810397</v>
      </c>
      <c r="AH1998">
        <v>133.333333333333</v>
      </c>
      <c r="AI1998">
        <v>200</v>
      </c>
      <c r="AJ1998" t="s">
        <v>127</v>
      </c>
      <c r="AK1998" t="s">
        <v>128</v>
      </c>
      <c r="AL1998" t="s">
        <v>127</v>
      </c>
      <c r="AM1998" t="s">
        <v>51</v>
      </c>
      <c r="AN1998" t="s">
        <v>52</v>
      </c>
      <c r="AO1998" t="s">
        <v>110</v>
      </c>
      <c r="AP1998" t="s">
        <v>129</v>
      </c>
    </row>
    <row r="1999" spans="1:44" hidden="1" x14ac:dyDescent="0.2">
      <c r="A1999" t="s">
        <v>275</v>
      </c>
      <c r="B1999" t="s">
        <v>99</v>
      </c>
      <c r="C1999" t="s">
        <v>100</v>
      </c>
      <c r="D1999" t="s">
        <v>276</v>
      </c>
      <c r="E1999" t="s">
        <v>277</v>
      </c>
      <c r="F1999" s="1">
        <v>0.94097222222222221</v>
      </c>
      <c r="G1999">
        <v>0</v>
      </c>
      <c r="H1999">
        <v>5113</v>
      </c>
      <c r="I1999">
        <v>5113</v>
      </c>
      <c r="J1999">
        <v>1.5</v>
      </c>
      <c r="K1999">
        <v>0.245</v>
      </c>
      <c r="L1999">
        <v>0.5</v>
      </c>
      <c r="N1999">
        <v>2</v>
      </c>
      <c r="O1999">
        <v>0.5</v>
      </c>
      <c r="P1999">
        <v>0.19634954084936199</v>
      </c>
      <c r="Q1999">
        <v>1252.6849999999999</v>
      </c>
      <c r="R1999">
        <v>10.439041666666601</v>
      </c>
      <c r="S1999">
        <v>245.964124578883</v>
      </c>
      <c r="T1999">
        <v>2</v>
      </c>
      <c r="U1999">
        <v>0.5</v>
      </c>
      <c r="V1999" t="s">
        <v>144</v>
      </c>
      <c r="W1999" s="2">
        <v>5</v>
      </c>
      <c r="X1999" s="2">
        <v>1000</v>
      </c>
      <c r="Y1999" s="2">
        <v>200</v>
      </c>
      <c r="Z1999" s="2">
        <v>0</v>
      </c>
      <c r="AB1999" s="2">
        <v>1</v>
      </c>
      <c r="AC1999" s="2">
        <v>0</v>
      </c>
      <c r="AD1999" s="2">
        <v>1</v>
      </c>
      <c r="AE1999" s="2">
        <v>0</v>
      </c>
      <c r="AF1999" s="2">
        <v>0.33333333333333298</v>
      </c>
      <c r="AG1999" s="2">
        <v>0.54208447496810397</v>
      </c>
      <c r="AH1999" s="2">
        <v>133.333333333333</v>
      </c>
      <c r="AI1999">
        <v>200</v>
      </c>
      <c r="AJ1999" t="s">
        <v>144</v>
      </c>
      <c r="AK1999" t="s">
        <v>50</v>
      </c>
      <c r="AL1999" t="s">
        <v>144</v>
      </c>
      <c r="AM1999" t="s">
        <v>51</v>
      </c>
      <c r="AN1999" t="s">
        <v>52</v>
      </c>
      <c r="AO1999" t="s">
        <v>53</v>
      </c>
      <c r="AP1999" t="s">
        <v>54</v>
      </c>
      <c r="AQ1999" t="s">
        <v>132</v>
      </c>
      <c r="AR1999" t="s">
        <v>144</v>
      </c>
    </row>
    <row r="2000" spans="1:44" hidden="1" x14ac:dyDescent="0.2">
      <c r="A2000" t="s">
        <v>275</v>
      </c>
      <c r="B2000" t="s">
        <v>99</v>
      </c>
      <c r="C2000" t="s">
        <v>100</v>
      </c>
      <c r="D2000" t="s">
        <v>276</v>
      </c>
      <c r="E2000" t="s">
        <v>277</v>
      </c>
      <c r="F2000" s="1">
        <v>0.94097222222222221</v>
      </c>
      <c r="G2000">
        <v>0</v>
      </c>
      <c r="H2000">
        <v>5113</v>
      </c>
      <c r="I2000">
        <v>5113</v>
      </c>
      <c r="J2000">
        <v>1.5</v>
      </c>
      <c r="K2000">
        <v>0.245</v>
      </c>
      <c r="L2000">
        <v>0.5</v>
      </c>
      <c r="N2000">
        <v>2</v>
      </c>
      <c r="O2000">
        <v>0.5</v>
      </c>
      <c r="P2000">
        <v>0.19634954084936199</v>
      </c>
      <c r="Q2000">
        <v>1252.6849999999999</v>
      </c>
      <c r="R2000">
        <v>10.439041666666601</v>
      </c>
      <c r="S2000">
        <v>245.964124578883</v>
      </c>
      <c r="T2000">
        <v>2</v>
      </c>
      <c r="U2000">
        <v>0.5</v>
      </c>
      <c r="V2000" t="s">
        <v>75</v>
      </c>
      <c r="W2000">
        <v>5</v>
      </c>
      <c r="X2000">
        <v>1000</v>
      </c>
      <c r="Y2000">
        <v>200</v>
      </c>
      <c r="Z2000">
        <v>0</v>
      </c>
      <c r="AA2000"/>
      <c r="AB2000">
        <v>97</v>
      </c>
      <c r="AC2000">
        <v>35</v>
      </c>
      <c r="AD2000">
        <v>34</v>
      </c>
      <c r="AE2000">
        <v>28</v>
      </c>
      <c r="AF2000">
        <v>32.3333333333333</v>
      </c>
      <c r="AG2000">
        <v>52.582194071906102</v>
      </c>
      <c r="AH2000">
        <v>12933.333333333299</v>
      </c>
      <c r="AI2000">
        <v>200</v>
      </c>
    </row>
    <row r="2001" spans="1:44" hidden="1" x14ac:dyDescent="0.2">
      <c r="A2001" t="s">
        <v>275</v>
      </c>
      <c r="B2001" t="s">
        <v>99</v>
      </c>
      <c r="C2001" t="s">
        <v>100</v>
      </c>
      <c r="D2001" t="s">
        <v>276</v>
      </c>
      <c r="E2001" t="s">
        <v>277</v>
      </c>
      <c r="F2001" s="1">
        <v>0.94097222222222221</v>
      </c>
      <c r="G2001">
        <v>0</v>
      </c>
      <c r="H2001">
        <v>5113</v>
      </c>
      <c r="I2001">
        <v>5113</v>
      </c>
      <c r="J2001">
        <v>1.5</v>
      </c>
      <c r="K2001">
        <v>0.245</v>
      </c>
      <c r="L2001">
        <v>0.5</v>
      </c>
      <c r="N2001">
        <v>2</v>
      </c>
      <c r="O2001">
        <v>0.5</v>
      </c>
      <c r="P2001">
        <v>0.19634954084936199</v>
      </c>
      <c r="Q2001">
        <v>1252.6849999999999</v>
      </c>
      <c r="R2001">
        <v>10.439041666666601</v>
      </c>
      <c r="S2001">
        <v>245.964124578883</v>
      </c>
      <c r="T2001">
        <v>2</v>
      </c>
      <c r="U2001">
        <v>0.5</v>
      </c>
      <c r="V2001" t="s">
        <v>130</v>
      </c>
      <c r="W2001" s="2">
        <v>5</v>
      </c>
      <c r="X2001" s="2">
        <v>1000</v>
      </c>
      <c r="Y2001" s="2">
        <v>200</v>
      </c>
      <c r="Z2001" s="2">
        <v>0</v>
      </c>
      <c r="AB2001" s="2">
        <v>2</v>
      </c>
      <c r="AC2001" s="2">
        <v>1</v>
      </c>
      <c r="AD2001" s="2">
        <v>1</v>
      </c>
      <c r="AE2001" s="2">
        <v>0</v>
      </c>
      <c r="AF2001" s="2">
        <v>0.66666666666666596</v>
      </c>
      <c r="AG2001" s="2">
        <v>1.0841689499361999</v>
      </c>
      <c r="AH2001" s="2">
        <v>266.666666666666</v>
      </c>
      <c r="AI2001">
        <v>200</v>
      </c>
      <c r="AJ2001" t="s">
        <v>130</v>
      </c>
      <c r="AK2001" t="s">
        <v>50</v>
      </c>
      <c r="AL2001" t="s">
        <v>130</v>
      </c>
      <c r="AM2001" t="s">
        <v>51</v>
      </c>
      <c r="AN2001" t="s">
        <v>52</v>
      </c>
      <c r="AO2001" t="s">
        <v>53</v>
      </c>
      <c r="AP2001" t="s">
        <v>54</v>
      </c>
      <c r="AQ2001" t="s">
        <v>96</v>
      </c>
      <c r="AR2001" t="s">
        <v>130</v>
      </c>
    </row>
    <row r="2002" spans="1:44" hidden="1" x14ac:dyDescent="0.2">
      <c r="A2002" t="s">
        <v>275</v>
      </c>
      <c r="B2002" t="s">
        <v>99</v>
      </c>
      <c r="C2002" t="s">
        <v>100</v>
      </c>
      <c r="D2002" t="s">
        <v>276</v>
      </c>
      <c r="E2002" t="s">
        <v>277</v>
      </c>
      <c r="F2002" s="1">
        <v>0.94097222222222221</v>
      </c>
      <c r="G2002">
        <v>0</v>
      </c>
      <c r="H2002">
        <v>5113</v>
      </c>
      <c r="I2002">
        <v>5113</v>
      </c>
      <c r="J2002">
        <v>1.5</v>
      </c>
      <c r="K2002">
        <v>0.245</v>
      </c>
      <c r="L2002">
        <v>0.5</v>
      </c>
      <c r="N2002">
        <v>2</v>
      </c>
      <c r="O2002">
        <v>0.5</v>
      </c>
      <c r="P2002">
        <v>0.19634954084936199</v>
      </c>
      <c r="Q2002">
        <v>1252.6849999999999</v>
      </c>
      <c r="R2002">
        <v>10.439041666666601</v>
      </c>
      <c r="S2002">
        <v>245.964124578883</v>
      </c>
      <c r="T2002">
        <v>2</v>
      </c>
      <c r="U2002">
        <v>0.5</v>
      </c>
      <c r="V2002" t="s">
        <v>165</v>
      </c>
      <c r="W2002" s="2">
        <v>5</v>
      </c>
      <c r="X2002" s="2">
        <v>1000</v>
      </c>
      <c r="Y2002" s="2">
        <v>200</v>
      </c>
      <c r="Z2002" s="2">
        <v>0</v>
      </c>
      <c r="AB2002" s="2">
        <v>6</v>
      </c>
      <c r="AC2002" s="2">
        <v>2</v>
      </c>
      <c r="AD2002" s="2">
        <v>3</v>
      </c>
      <c r="AE2002" s="2">
        <v>1</v>
      </c>
      <c r="AF2002" s="2">
        <v>2</v>
      </c>
      <c r="AG2002" s="2">
        <v>3.2525068498086198</v>
      </c>
      <c r="AH2002" s="2">
        <v>800</v>
      </c>
      <c r="AI2002">
        <v>200</v>
      </c>
      <c r="AJ2002" t="s">
        <v>165</v>
      </c>
      <c r="AK2002" t="s">
        <v>50</v>
      </c>
      <c r="AL2002" t="s">
        <v>165</v>
      </c>
      <c r="AM2002" t="s">
        <v>51</v>
      </c>
      <c r="AN2002" t="s">
        <v>52</v>
      </c>
      <c r="AO2002" t="s">
        <v>53</v>
      </c>
      <c r="AP2002" t="s">
        <v>54</v>
      </c>
      <c r="AQ2002" t="s">
        <v>96</v>
      </c>
      <c r="AR2002" t="s">
        <v>165</v>
      </c>
    </row>
    <row r="2003" spans="1:44" hidden="1" x14ac:dyDescent="0.2">
      <c r="A2003" t="s">
        <v>275</v>
      </c>
      <c r="B2003" t="s">
        <v>99</v>
      </c>
      <c r="C2003" t="s">
        <v>100</v>
      </c>
      <c r="D2003" t="s">
        <v>276</v>
      </c>
      <c r="E2003" t="s">
        <v>277</v>
      </c>
      <c r="F2003" s="1">
        <v>0.94097222222222221</v>
      </c>
      <c r="G2003">
        <v>0</v>
      </c>
      <c r="H2003">
        <v>5113</v>
      </c>
      <c r="I2003">
        <v>5113</v>
      </c>
      <c r="J2003">
        <v>1.5</v>
      </c>
      <c r="K2003">
        <v>0.245</v>
      </c>
      <c r="L2003">
        <v>0.5</v>
      </c>
      <c r="N2003">
        <v>2</v>
      </c>
      <c r="O2003">
        <v>0.5</v>
      </c>
      <c r="P2003">
        <v>0.19634954084936199</v>
      </c>
      <c r="Q2003">
        <v>1252.6849999999999</v>
      </c>
      <c r="R2003">
        <v>10.439041666666601</v>
      </c>
      <c r="S2003">
        <v>245.964124578883</v>
      </c>
      <c r="T2003">
        <v>2</v>
      </c>
      <c r="U2003">
        <v>0.5</v>
      </c>
      <c r="V2003" t="s">
        <v>80</v>
      </c>
      <c r="W2003" s="2">
        <v>5</v>
      </c>
      <c r="X2003" s="2">
        <v>1000</v>
      </c>
      <c r="Y2003" s="2">
        <v>200</v>
      </c>
      <c r="Z2003" s="2">
        <v>0</v>
      </c>
      <c r="AB2003" s="2">
        <v>2</v>
      </c>
      <c r="AC2003" s="2">
        <v>1</v>
      </c>
      <c r="AD2003" s="2">
        <v>1</v>
      </c>
      <c r="AE2003" s="2">
        <v>0</v>
      </c>
      <c r="AF2003" s="2">
        <v>0.66666666666666596</v>
      </c>
      <c r="AG2003" s="2">
        <v>1.0841689499361999</v>
      </c>
      <c r="AH2003" s="2">
        <v>266.666666666666</v>
      </c>
      <c r="AI2003">
        <v>200</v>
      </c>
      <c r="AJ2003" t="s">
        <v>80</v>
      </c>
      <c r="AK2003" t="s">
        <v>50</v>
      </c>
      <c r="AL2003" t="s">
        <v>80</v>
      </c>
      <c r="AM2003" t="s">
        <v>51</v>
      </c>
      <c r="AN2003" t="s">
        <v>52</v>
      </c>
      <c r="AO2003" t="s">
        <v>53</v>
      </c>
      <c r="AP2003" t="s">
        <v>66</v>
      </c>
      <c r="AQ2003" t="s">
        <v>81</v>
      </c>
      <c r="AR2003" t="s">
        <v>80</v>
      </c>
    </row>
    <row r="2004" spans="1:44" hidden="1" x14ac:dyDescent="0.2">
      <c r="A2004" t="s">
        <v>275</v>
      </c>
      <c r="B2004" t="s">
        <v>99</v>
      </c>
      <c r="C2004" t="s">
        <v>100</v>
      </c>
      <c r="D2004" t="s">
        <v>276</v>
      </c>
      <c r="E2004" t="s">
        <v>277</v>
      </c>
      <c r="F2004" s="1">
        <v>0.94097222222222221</v>
      </c>
      <c r="G2004">
        <v>0</v>
      </c>
      <c r="H2004">
        <v>5113</v>
      </c>
      <c r="I2004">
        <v>5113</v>
      </c>
      <c r="J2004">
        <v>1.5</v>
      </c>
      <c r="K2004">
        <v>0.245</v>
      </c>
      <c r="L2004">
        <v>0.5</v>
      </c>
      <c r="N2004">
        <v>2</v>
      </c>
      <c r="O2004">
        <v>0.5</v>
      </c>
      <c r="P2004">
        <v>0.19634954084936199</v>
      </c>
      <c r="Q2004">
        <v>1252.6849999999999</v>
      </c>
      <c r="R2004">
        <v>10.439041666666601</v>
      </c>
      <c r="S2004">
        <v>245.964124578883</v>
      </c>
      <c r="T2004">
        <v>2</v>
      </c>
      <c r="U2004">
        <v>0.5</v>
      </c>
      <c r="V2004" t="s">
        <v>85</v>
      </c>
      <c r="W2004" s="2">
        <v>5</v>
      </c>
      <c r="X2004" s="2">
        <v>1000</v>
      </c>
      <c r="Y2004" s="2">
        <v>200</v>
      </c>
      <c r="Z2004" s="2">
        <v>0</v>
      </c>
      <c r="AB2004" s="2">
        <v>102</v>
      </c>
      <c r="AC2004" s="2">
        <v>37</v>
      </c>
      <c r="AD2004" s="2">
        <v>34</v>
      </c>
      <c r="AE2004" s="2">
        <v>31</v>
      </c>
      <c r="AF2004" s="2">
        <v>34</v>
      </c>
      <c r="AG2004" s="2">
        <v>55.292616446746599</v>
      </c>
      <c r="AH2004" s="2">
        <v>13600</v>
      </c>
      <c r="AI2004">
        <v>200</v>
      </c>
      <c r="AJ2004" t="s">
        <v>85</v>
      </c>
      <c r="AK2004" t="s">
        <v>50</v>
      </c>
      <c r="AL2004" t="s">
        <v>85</v>
      </c>
      <c r="AM2004" t="s">
        <v>51</v>
      </c>
      <c r="AN2004" t="s">
        <v>52</v>
      </c>
      <c r="AO2004" t="s">
        <v>53</v>
      </c>
      <c r="AP2004" t="s">
        <v>54</v>
      </c>
      <c r="AQ2004" t="s">
        <v>57</v>
      </c>
      <c r="AR2004" t="s">
        <v>85</v>
      </c>
    </row>
    <row r="2005" spans="1:44" hidden="1" x14ac:dyDescent="0.2">
      <c r="A2005" t="s">
        <v>275</v>
      </c>
      <c r="B2005" t="s">
        <v>99</v>
      </c>
      <c r="C2005" t="s">
        <v>100</v>
      </c>
      <c r="D2005" t="s">
        <v>276</v>
      </c>
      <c r="E2005" t="s">
        <v>277</v>
      </c>
      <c r="F2005" s="1">
        <v>0.94097222222222221</v>
      </c>
      <c r="G2005">
        <v>0</v>
      </c>
      <c r="H2005">
        <v>5113</v>
      </c>
      <c r="I2005">
        <v>5113</v>
      </c>
      <c r="J2005">
        <v>1.5</v>
      </c>
      <c r="K2005">
        <v>0.245</v>
      </c>
      <c r="L2005">
        <v>0.5</v>
      </c>
      <c r="N2005">
        <v>2</v>
      </c>
      <c r="O2005">
        <v>0.5</v>
      </c>
      <c r="P2005">
        <v>0.19634954084936199</v>
      </c>
      <c r="Q2005">
        <v>1252.6849999999999</v>
      </c>
      <c r="R2005">
        <v>10.439041666666601</v>
      </c>
      <c r="S2005">
        <v>245.964124578883</v>
      </c>
      <c r="T2005">
        <v>2</v>
      </c>
      <c r="U2005">
        <v>0.5</v>
      </c>
      <c r="V2005" t="s">
        <v>166</v>
      </c>
      <c r="W2005" s="2">
        <v>5</v>
      </c>
      <c r="X2005" s="2">
        <v>1000</v>
      </c>
      <c r="Y2005" s="2">
        <v>200</v>
      </c>
      <c r="Z2005" s="2">
        <v>0</v>
      </c>
      <c r="AB2005" s="2">
        <v>1</v>
      </c>
      <c r="AC2005" s="2">
        <v>0</v>
      </c>
      <c r="AD2005" s="2">
        <v>0</v>
      </c>
      <c r="AE2005" s="2">
        <v>1</v>
      </c>
      <c r="AF2005" s="2">
        <v>0.33333333333333298</v>
      </c>
      <c r="AG2005" s="2">
        <v>0.54208447496810397</v>
      </c>
      <c r="AH2005" s="2">
        <v>133.333333333333</v>
      </c>
      <c r="AI2005">
        <v>200</v>
      </c>
      <c r="AJ2005" t="s">
        <v>166</v>
      </c>
      <c r="AK2005" t="s">
        <v>50</v>
      </c>
      <c r="AL2005" t="s">
        <v>166</v>
      </c>
      <c r="AM2005" t="s">
        <v>51</v>
      </c>
      <c r="AN2005" t="s">
        <v>52</v>
      </c>
      <c r="AO2005" t="s">
        <v>53</v>
      </c>
      <c r="AP2005" t="s">
        <v>54</v>
      </c>
      <c r="AQ2005" t="s">
        <v>57</v>
      </c>
      <c r="AR2005" t="s">
        <v>166</v>
      </c>
    </row>
    <row r="2006" spans="1:44" hidden="1" x14ac:dyDescent="0.2">
      <c r="A2006" t="s">
        <v>275</v>
      </c>
      <c r="B2006" t="s">
        <v>99</v>
      </c>
      <c r="C2006" t="s">
        <v>100</v>
      </c>
      <c r="D2006" t="s">
        <v>276</v>
      </c>
      <c r="E2006" t="s">
        <v>277</v>
      </c>
      <c r="F2006" s="1">
        <v>0.94097222222222221</v>
      </c>
      <c r="G2006">
        <v>0</v>
      </c>
      <c r="H2006">
        <v>5113</v>
      </c>
      <c r="I2006">
        <v>5113</v>
      </c>
      <c r="J2006">
        <v>1.5</v>
      </c>
      <c r="K2006">
        <v>0.245</v>
      </c>
      <c r="L2006">
        <v>0.5</v>
      </c>
      <c r="N2006">
        <v>2</v>
      </c>
      <c r="O2006">
        <v>0.5</v>
      </c>
      <c r="P2006">
        <v>0.19634954084936199</v>
      </c>
      <c r="Q2006">
        <v>1252.6849999999999</v>
      </c>
      <c r="R2006">
        <v>10.439041666666601</v>
      </c>
      <c r="S2006">
        <v>245.964124578883</v>
      </c>
      <c r="T2006">
        <v>2</v>
      </c>
      <c r="U2006">
        <v>0.5</v>
      </c>
      <c r="V2006" t="s">
        <v>111</v>
      </c>
      <c r="W2006">
        <v>5</v>
      </c>
      <c r="X2006">
        <v>1000</v>
      </c>
      <c r="Y2006">
        <v>200</v>
      </c>
      <c r="Z2006">
        <v>0</v>
      </c>
      <c r="AA2006"/>
      <c r="AB2006">
        <v>2</v>
      </c>
      <c r="AC2006">
        <v>1</v>
      </c>
      <c r="AD2006">
        <v>0</v>
      </c>
      <c r="AE2006">
        <v>1</v>
      </c>
      <c r="AF2006">
        <v>0.66666666666666596</v>
      </c>
      <c r="AG2006">
        <v>1.0841689499361999</v>
      </c>
      <c r="AH2006">
        <v>266.666666666666</v>
      </c>
      <c r="AI2006">
        <v>200</v>
      </c>
      <c r="AJ2006" t="s">
        <v>111</v>
      </c>
      <c r="AK2006" t="s">
        <v>63</v>
      </c>
      <c r="AL2006" t="s">
        <v>111</v>
      </c>
      <c r="AM2006" t="s">
        <v>51</v>
      </c>
      <c r="AN2006" t="s">
        <v>112</v>
      </c>
      <c r="AO2006" t="s">
        <v>111</v>
      </c>
    </row>
    <row r="2007" spans="1:44" hidden="1" x14ac:dyDescent="0.2">
      <c r="A2007" t="s">
        <v>275</v>
      </c>
      <c r="B2007" t="s">
        <v>99</v>
      </c>
      <c r="C2007" t="s">
        <v>100</v>
      </c>
      <c r="D2007" t="s">
        <v>276</v>
      </c>
      <c r="E2007" t="s">
        <v>277</v>
      </c>
      <c r="F2007" s="1">
        <v>0.94097222222222221</v>
      </c>
      <c r="G2007">
        <v>0</v>
      </c>
      <c r="H2007">
        <v>5113</v>
      </c>
      <c r="I2007">
        <v>5113</v>
      </c>
      <c r="J2007">
        <v>1.5</v>
      </c>
      <c r="K2007">
        <v>0.245</v>
      </c>
      <c r="L2007">
        <v>0.5</v>
      </c>
      <c r="N2007">
        <v>2</v>
      </c>
      <c r="O2007">
        <v>0.5</v>
      </c>
      <c r="P2007">
        <v>0.19634954084936199</v>
      </c>
      <c r="Q2007">
        <v>1252.6849999999999</v>
      </c>
      <c r="R2007">
        <v>10.439041666666601</v>
      </c>
      <c r="S2007">
        <v>245.964124578883</v>
      </c>
      <c r="T2007">
        <v>2</v>
      </c>
      <c r="U2007">
        <v>0.5</v>
      </c>
      <c r="V2007" t="s">
        <v>86</v>
      </c>
      <c r="W2007">
        <v>5</v>
      </c>
      <c r="X2007">
        <v>1000</v>
      </c>
      <c r="Y2007">
        <v>200</v>
      </c>
      <c r="Z2007">
        <v>0</v>
      </c>
      <c r="AA2007"/>
      <c r="AB2007">
        <v>2</v>
      </c>
      <c r="AC2007">
        <v>1</v>
      </c>
      <c r="AD2007">
        <v>0</v>
      </c>
      <c r="AE2007">
        <v>1</v>
      </c>
      <c r="AF2007">
        <v>0.66666666666666596</v>
      </c>
      <c r="AG2007">
        <v>1.0841689499361999</v>
      </c>
      <c r="AH2007">
        <v>266.666666666666</v>
      </c>
      <c r="AI2007">
        <v>200</v>
      </c>
      <c r="AJ2007" t="s">
        <v>86</v>
      </c>
      <c r="AK2007" t="s">
        <v>87</v>
      </c>
      <c r="AL2007" t="s">
        <v>86</v>
      </c>
      <c r="AM2007" t="s">
        <v>51</v>
      </c>
      <c r="AN2007" t="s">
        <v>88</v>
      </c>
      <c r="AO2007" t="s">
        <v>89</v>
      </c>
      <c r="AP2007" t="s">
        <v>86</v>
      </c>
    </row>
    <row r="2008" spans="1:44" hidden="1" x14ac:dyDescent="0.2">
      <c r="A2008" t="s">
        <v>275</v>
      </c>
      <c r="B2008" t="s">
        <v>99</v>
      </c>
      <c r="C2008" t="s">
        <v>100</v>
      </c>
      <c r="D2008" t="s">
        <v>276</v>
      </c>
      <c r="E2008" t="s">
        <v>277</v>
      </c>
      <c r="F2008" s="1">
        <v>0.94097222222222221</v>
      </c>
      <c r="G2008">
        <v>0</v>
      </c>
      <c r="H2008">
        <v>5113</v>
      </c>
      <c r="I2008">
        <v>5113</v>
      </c>
      <c r="J2008">
        <v>1.5</v>
      </c>
      <c r="K2008">
        <v>0.245</v>
      </c>
      <c r="L2008">
        <v>0.5</v>
      </c>
      <c r="N2008">
        <v>2</v>
      </c>
      <c r="O2008">
        <v>0.5</v>
      </c>
      <c r="P2008">
        <v>0.19634954084936199</v>
      </c>
      <c r="Q2008">
        <v>1252.6849999999999</v>
      </c>
      <c r="R2008">
        <v>10.439041666666601</v>
      </c>
      <c r="S2008">
        <v>245.964124578883</v>
      </c>
      <c r="T2008">
        <v>2</v>
      </c>
      <c r="U2008">
        <v>0.5</v>
      </c>
      <c r="V2008" t="s">
        <v>90</v>
      </c>
      <c r="W2008">
        <v>5</v>
      </c>
      <c r="X2008">
        <v>1000</v>
      </c>
      <c r="Y2008">
        <v>200</v>
      </c>
      <c r="Z2008">
        <v>0</v>
      </c>
      <c r="AA2008"/>
      <c r="AB2008">
        <v>6</v>
      </c>
      <c r="AC2008">
        <v>0</v>
      </c>
      <c r="AD2008">
        <v>2</v>
      </c>
      <c r="AE2008">
        <v>4</v>
      </c>
      <c r="AF2008">
        <v>2</v>
      </c>
      <c r="AG2008">
        <v>3.2525068498086198</v>
      </c>
      <c r="AH2008">
        <v>800</v>
      </c>
      <c r="AI2008">
        <v>200</v>
      </c>
      <c r="AJ2008" t="s">
        <v>90</v>
      </c>
      <c r="AK2008" t="s">
        <v>91</v>
      </c>
      <c r="AL2008" t="s">
        <v>90</v>
      </c>
      <c r="AM2008" t="s">
        <v>51</v>
      </c>
      <c r="AN2008" t="s">
        <v>92</v>
      </c>
    </row>
    <row r="2009" spans="1:44" hidden="1" x14ac:dyDescent="0.2">
      <c r="A2009" t="s">
        <v>275</v>
      </c>
      <c r="B2009" t="s">
        <v>99</v>
      </c>
      <c r="C2009" t="s">
        <v>100</v>
      </c>
      <c r="D2009" t="s">
        <v>276</v>
      </c>
      <c r="E2009" t="s">
        <v>277</v>
      </c>
      <c r="F2009" s="1">
        <v>0.94097222222222221</v>
      </c>
      <c r="G2009">
        <v>0</v>
      </c>
      <c r="H2009">
        <v>5113</v>
      </c>
      <c r="I2009">
        <v>5113</v>
      </c>
      <c r="J2009">
        <v>1.5</v>
      </c>
      <c r="K2009">
        <v>0.245</v>
      </c>
      <c r="L2009">
        <v>0.5</v>
      </c>
      <c r="N2009">
        <v>2</v>
      </c>
      <c r="O2009">
        <v>0.5</v>
      </c>
      <c r="P2009">
        <v>0.19634954084936199</v>
      </c>
      <c r="Q2009">
        <v>1252.6849999999999</v>
      </c>
      <c r="R2009">
        <v>10.439041666666601</v>
      </c>
      <c r="S2009">
        <v>245.964124578883</v>
      </c>
      <c r="T2009">
        <v>2</v>
      </c>
      <c r="U2009">
        <v>0.5</v>
      </c>
      <c r="V2009" t="s">
        <v>150</v>
      </c>
      <c r="W2009" s="2">
        <v>5</v>
      </c>
      <c r="X2009" s="2">
        <v>1000</v>
      </c>
      <c r="Y2009" s="2">
        <v>200</v>
      </c>
      <c r="Z2009" s="2">
        <v>0</v>
      </c>
      <c r="AB2009" s="2">
        <v>1</v>
      </c>
      <c r="AC2009" s="2">
        <v>0</v>
      </c>
      <c r="AD2009" s="2">
        <v>1</v>
      </c>
      <c r="AE2009" s="2">
        <v>0</v>
      </c>
      <c r="AF2009" s="2">
        <v>0.33333333333333298</v>
      </c>
      <c r="AG2009" s="2">
        <v>0.54208447496810397</v>
      </c>
      <c r="AH2009" s="2">
        <v>133.333333333333</v>
      </c>
      <c r="AI2009">
        <v>200</v>
      </c>
      <c r="AJ2009" t="s">
        <v>150</v>
      </c>
      <c r="AK2009" t="s">
        <v>50</v>
      </c>
      <c r="AL2009" t="s">
        <v>150</v>
      </c>
      <c r="AM2009" t="s">
        <v>51</v>
      </c>
      <c r="AN2009" t="s">
        <v>52</v>
      </c>
      <c r="AO2009" t="s">
        <v>53</v>
      </c>
      <c r="AP2009" t="s">
        <v>66</v>
      </c>
      <c r="AQ2009" t="s">
        <v>67</v>
      </c>
      <c r="AR2009" t="s">
        <v>150</v>
      </c>
    </row>
    <row r="2010" spans="1:44" hidden="1" x14ac:dyDescent="0.2">
      <c r="A2010" t="s">
        <v>275</v>
      </c>
      <c r="B2010" t="s">
        <v>99</v>
      </c>
      <c r="C2010" t="s">
        <v>100</v>
      </c>
      <c r="D2010" t="s">
        <v>276</v>
      </c>
      <c r="E2010" t="s">
        <v>277</v>
      </c>
      <c r="F2010" s="1">
        <v>0.94097222222222221</v>
      </c>
      <c r="G2010">
        <v>0</v>
      </c>
      <c r="H2010">
        <v>5113</v>
      </c>
      <c r="I2010">
        <v>5113</v>
      </c>
      <c r="J2010">
        <v>1.5</v>
      </c>
      <c r="K2010">
        <v>0.245</v>
      </c>
      <c r="L2010">
        <v>0.5</v>
      </c>
      <c r="N2010">
        <v>2</v>
      </c>
      <c r="O2010">
        <v>0.5</v>
      </c>
      <c r="P2010">
        <v>0.19634954084936199</v>
      </c>
      <c r="Q2010">
        <v>1252.6849999999999</v>
      </c>
      <c r="R2010">
        <v>10.439041666666601</v>
      </c>
      <c r="S2010">
        <v>245.964124578883</v>
      </c>
      <c r="T2010">
        <v>2</v>
      </c>
      <c r="U2010">
        <v>0.5</v>
      </c>
      <c r="V2010" t="s">
        <v>93</v>
      </c>
      <c r="W2010" s="2">
        <v>5</v>
      </c>
      <c r="X2010" s="2">
        <v>1000</v>
      </c>
      <c r="Y2010" s="2">
        <v>200</v>
      </c>
      <c r="Z2010" s="2">
        <v>0</v>
      </c>
      <c r="AB2010" s="2">
        <v>14</v>
      </c>
      <c r="AC2010" s="2">
        <v>4</v>
      </c>
      <c r="AD2010" s="2">
        <v>4</v>
      </c>
      <c r="AE2010" s="2">
        <v>6</v>
      </c>
      <c r="AF2010" s="2">
        <v>4.6666666666666599</v>
      </c>
      <c r="AG2010" s="2">
        <v>7.58918264955346</v>
      </c>
      <c r="AH2010" s="2">
        <v>1866.6666666666599</v>
      </c>
      <c r="AI2010">
        <v>200</v>
      </c>
      <c r="AJ2010" t="s">
        <v>93</v>
      </c>
      <c r="AK2010" t="s">
        <v>50</v>
      </c>
      <c r="AL2010" t="s">
        <v>93</v>
      </c>
      <c r="AM2010" t="s">
        <v>51</v>
      </c>
      <c r="AN2010" t="s">
        <v>52</v>
      </c>
      <c r="AO2010" t="s">
        <v>53</v>
      </c>
      <c r="AP2010" t="s">
        <v>54</v>
      </c>
      <c r="AQ2010" t="s">
        <v>94</v>
      </c>
      <c r="AR2010" t="s">
        <v>93</v>
      </c>
    </row>
    <row r="2011" spans="1:44" hidden="1" x14ac:dyDescent="0.2">
      <c r="A2011" t="s">
        <v>275</v>
      </c>
      <c r="B2011" t="s">
        <v>99</v>
      </c>
      <c r="C2011" t="s">
        <v>100</v>
      </c>
      <c r="D2011" t="s">
        <v>276</v>
      </c>
      <c r="E2011" t="s">
        <v>277</v>
      </c>
      <c r="F2011" s="1">
        <v>0.94097222222222221</v>
      </c>
      <c r="G2011">
        <v>0</v>
      </c>
      <c r="H2011">
        <v>5113</v>
      </c>
      <c r="I2011">
        <v>5113</v>
      </c>
      <c r="J2011">
        <v>1.5</v>
      </c>
      <c r="K2011">
        <v>0.245</v>
      </c>
      <c r="L2011">
        <v>0.5</v>
      </c>
      <c r="N2011">
        <v>2</v>
      </c>
      <c r="O2011">
        <v>0.5</v>
      </c>
      <c r="P2011">
        <v>0.19634954084936199</v>
      </c>
      <c r="Q2011">
        <v>1252.6849999999999</v>
      </c>
      <c r="R2011">
        <v>10.439041666666601</v>
      </c>
      <c r="S2011">
        <v>245.964124578883</v>
      </c>
      <c r="T2011">
        <v>2</v>
      </c>
      <c r="U2011">
        <v>0.5</v>
      </c>
      <c r="V2011" t="s">
        <v>95</v>
      </c>
      <c r="W2011" s="2">
        <v>5</v>
      </c>
      <c r="X2011" s="2">
        <v>1000</v>
      </c>
      <c r="Y2011" s="2">
        <v>200</v>
      </c>
      <c r="Z2011" s="2">
        <v>0</v>
      </c>
      <c r="AB2011" s="2">
        <v>23</v>
      </c>
      <c r="AC2011" s="2">
        <v>9</v>
      </c>
      <c r="AD2011" s="2">
        <v>10</v>
      </c>
      <c r="AE2011" s="2">
        <v>4</v>
      </c>
      <c r="AF2011" s="2">
        <v>7.6666666666666599</v>
      </c>
      <c r="AG2011" s="2">
        <v>12.467942924266399</v>
      </c>
      <c r="AH2011" s="2">
        <v>3066.6666666666601</v>
      </c>
      <c r="AI2011">
        <v>200</v>
      </c>
      <c r="AJ2011" t="s">
        <v>95</v>
      </c>
      <c r="AK2011" t="s">
        <v>65</v>
      </c>
      <c r="AL2011" t="s">
        <v>95</v>
      </c>
      <c r="AM2011" t="s">
        <v>51</v>
      </c>
      <c r="AN2011" t="s">
        <v>52</v>
      </c>
      <c r="AO2011" t="s">
        <v>53</v>
      </c>
      <c r="AP2011" t="s">
        <v>54</v>
      </c>
      <c r="AQ2011" t="s">
        <v>96</v>
      </c>
      <c r="AR2011" t="s">
        <v>97</v>
      </c>
    </row>
    <row r="2012" spans="1:44" hidden="1" x14ac:dyDescent="0.2">
      <c r="A2012" t="s">
        <v>275</v>
      </c>
      <c r="B2012" t="s">
        <v>99</v>
      </c>
      <c r="C2012" t="s">
        <v>100</v>
      </c>
      <c r="D2012" t="s">
        <v>276</v>
      </c>
      <c r="E2012" t="s">
        <v>277</v>
      </c>
      <c r="F2012" s="1">
        <v>0.94097222222222221</v>
      </c>
      <c r="G2012">
        <v>0</v>
      </c>
      <c r="H2012">
        <v>5113</v>
      </c>
      <c r="I2012">
        <v>5113</v>
      </c>
      <c r="J2012">
        <v>1.5</v>
      </c>
      <c r="K2012">
        <v>0.245</v>
      </c>
      <c r="L2012">
        <v>0.5</v>
      </c>
      <c r="N2012">
        <v>2</v>
      </c>
      <c r="O2012">
        <v>0.5</v>
      </c>
      <c r="P2012">
        <v>0.19634954084936199</v>
      </c>
      <c r="Q2012">
        <v>1252.6849999999999</v>
      </c>
      <c r="R2012">
        <v>10.439041666666601</v>
      </c>
      <c r="S2012">
        <v>245.964124578883</v>
      </c>
      <c r="T2012">
        <v>2</v>
      </c>
      <c r="U2012">
        <v>0.5</v>
      </c>
      <c r="V2012" t="s">
        <v>98</v>
      </c>
      <c r="W2012">
        <v>5</v>
      </c>
      <c r="X2012">
        <v>1000</v>
      </c>
      <c r="Y2012">
        <v>200</v>
      </c>
      <c r="Z2012">
        <v>0</v>
      </c>
      <c r="AA2012"/>
      <c r="AB2012">
        <v>2</v>
      </c>
      <c r="AC2012">
        <v>1</v>
      </c>
      <c r="AD2012">
        <v>1</v>
      </c>
      <c r="AE2012">
        <v>0</v>
      </c>
      <c r="AF2012">
        <v>0.66666666666666596</v>
      </c>
      <c r="AG2012">
        <v>1.0841689499361999</v>
      </c>
      <c r="AH2012">
        <v>266.666666666666</v>
      </c>
      <c r="AI2012">
        <v>200</v>
      </c>
    </row>
    <row r="2013" spans="1:44" hidden="1" x14ac:dyDescent="0.2">
      <c r="A2013" t="s">
        <v>275</v>
      </c>
      <c r="B2013" t="s">
        <v>145</v>
      </c>
      <c r="C2013" t="s">
        <v>146</v>
      </c>
      <c r="D2013" t="s">
        <v>280</v>
      </c>
      <c r="E2013" t="s">
        <v>279</v>
      </c>
      <c r="F2013" s="1">
        <v>0.64097222222222228</v>
      </c>
      <c r="G2013">
        <v>0</v>
      </c>
      <c r="H2013">
        <v>3053</v>
      </c>
      <c r="I2013">
        <v>3053</v>
      </c>
      <c r="J2013">
        <v>1.5</v>
      </c>
      <c r="K2013">
        <v>0.245</v>
      </c>
      <c r="L2013">
        <v>0.5</v>
      </c>
      <c r="N2013">
        <v>2</v>
      </c>
      <c r="O2013">
        <v>0.5</v>
      </c>
      <c r="P2013">
        <v>0.19634954084936199</v>
      </c>
      <c r="Q2013">
        <v>747.98500000000001</v>
      </c>
      <c r="R2013">
        <v>6.2332083333333301</v>
      </c>
      <c r="S2013">
        <v>146.86651131221001</v>
      </c>
      <c r="T2013">
        <v>2</v>
      </c>
      <c r="U2013">
        <v>0.5</v>
      </c>
      <c r="V2013" t="s">
        <v>115</v>
      </c>
      <c r="W2013">
        <v>5</v>
      </c>
      <c r="X2013">
        <v>300</v>
      </c>
      <c r="Y2013">
        <v>60</v>
      </c>
      <c r="Z2013">
        <v>0</v>
      </c>
      <c r="AA2013"/>
      <c r="AB2013">
        <v>1</v>
      </c>
      <c r="AC2013">
        <v>0</v>
      </c>
      <c r="AD2013">
        <v>0</v>
      </c>
      <c r="AE2013">
        <v>1</v>
      </c>
      <c r="AF2013">
        <v>0.33333333333333298</v>
      </c>
      <c r="AG2013">
        <v>0.272356166444014</v>
      </c>
      <c r="AH2013">
        <v>40</v>
      </c>
      <c r="AI2013">
        <v>500</v>
      </c>
      <c r="AJ2013" t="s">
        <v>115</v>
      </c>
      <c r="AK2013" t="s">
        <v>116</v>
      </c>
      <c r="AL2013" t="s">
        <v>115</v>
      </c>
      <c r="AM2013" t="s">
        <v>51</v>
      </c>
      <c r="AN2013" t="s">
        <v>52</v>
      </c>
      <c r="AO2013" t="s">
        <v>110</v>
      </c>
      <c r="AP2013" t="s">
        <v>117</v>
      </c>
    </row>
    <row r="2014" spans="1:44" hidden="1" x14ac:dyDescent="0.2">
      <c r="A2014" t="s">
        <v>275</v>
      </c>
      <c r="B2014" t="s">
        <v>145</v>
      </c>
      <c r="C2014" t="s">
        <v>146</v>
      </c>
      <c r="D2014" t="s">
        <v>280</v>
      </c>
      <c r="E2014" t="s">
        <v>279</v>
      </c>
      <c r="F2014" s="1">
        <v>0.64097222222222228</v>
      </c>
      <c r="G2014">
        <v>0</v>
      </c>
      <c r="H2014">
        <v>3053</v>
      </c>
      <c r="I2014">
        <v>3053</v>
      </c>
      <c r="J2014">
        <v>1.5</v>
      </c>
      <c r="K2014">
        <v>0.245</v>
      </c>
      <c r="L2014">
        <v>0.5</v>
      </c>
      <c r="N2014">
        <v>2</v>
      </c>
      <c r="O2014">
        <v>0.5</v>
      </c>
      <c r="P2014">
        <v>0.19634954084936199</v>
      </c>
      <c r="Q2014">
        <v>747.98500000000001</v>
      </c>
      <c r="R2014">
        <v>6.2332083333333301</v>
      </c>
      <c r="S2014">
        <v>146.86651131221001</v>
      </c>
      <c r="T2014">
        <v>2</v>
      </c>
      <c r="U2014">
        <v>0.5</v>
      </c>
      <c r="V2014" t="s">
        <v>56</v>
      </c>
      <c r="W2014" s="2">
        <v>5</v>
      </c>
      <c r="X2014" s="2">
        <v>300</v>
      </c>
      <c r="Y2014" s="2">
        <v>60</v>
      </c>
      <c r="Z2014" s="2">
        <v>0</v>
      </c>
      <c r="AB2014" s="2">
        <v>2</v>
      </c>
      <c r="AC2014" s="2">
        <v>0</v>
      </c>
      <c r="AD2014" s="2">
        <v>2</v>
      </c>
      <c r="AE2014" s="2">
        <v>0</v>
      </c>
      <c r="AF2014" s="2">
        <v>0.66666666666666596</v>
      </c>
      <c r="AG2014" s="2">
        <v>0.54471233288802801</v>
      </c>
      <c r="AH2014" s="2">
        <v>80</v>
      </c>
      <c r="AI2014">
        <v>500</v>
      </c>
      <c r="AJ2014" t="s">
        <v>56</v>
      </c>
      <c r="AK2014" t="s">
        <v>50</v>
      </c>
      <c r="AL2014" t="s">
        <v>56</v>
      </c>
      <c r="AM2014" t="s">
        <v>51</v>
      </c>
      <c r="AN2014" t="s">
        <v>52</v>
      </c>
      <c r="AO2014" t="s">
        <v>53</v>
      </c>
      <c r="AP2014" t="s">
        <v>54</v>
      </c>
      <c r="AQ2014" t="s">
        <v>57</v>
      </c>
      <c r="AR2014" t="s">
        <v>56</v>
      </c>
    </row>
    <row r="2015" spans="1:44" hidden="1" x14ac:dyDescent="0.2">
      <c r="A2015" t="s">
        <v>275</v>
      </c>
      <c r="B2015" t="s">
        <v>145</v>
      </c>
      <c r="C2015" t="s">
        <v>146</v>
      </c>
      <c r="D2015" t="s">
        <v>280</v>
      </c>
      <c r="E2015" t="s">
        <v>279</v>
      </c>
      <c r="F2015" s="1">
        <v>0.64097222222222228</v>
      </c>
      <c r="G2015">
        <v>0</v>
      </c>
      <c r="H2015">
        <v>3053</v>
      </c>
      <c r="I2015">
        <v>3053</v>
      </c>
      <c r="J2015">
        <v>1.5</v>
      </c>
      <c r="K2015">
        <v>0.245</v>
      </c>
      <c r="L2015">
        <v>0.5</v>
      </c>
      <c r="N2015">
        <v>2</v>
      </c>
      <c r="O2015">
        <v>0.5</v>
      </c>
      <c r="P2015">
        <v>0.19634954084936199</v>
      </c>
      <c r="Q2015">
        <v>747.98500000000001</v>
      </c>
      <c r="R2015">
        <v>6.2332083333333301</v>
      </c>
      <c r="S2015">
        <v>146.86651131221001</v>
      </c>
      <c r="T2015">
        <v>2</v>
      </c>
      <c r="U2015">
        <v>0.5</v>
      </c>
      <c r="V2015" t="s">
        <v>138</v>
      </c>
      <c r="W2015" s="2">
        <v>5</v>
      </c>
      <c r="X2015" s="2">
        <v>300</v>
      </c>
      <c r="Y2015" s="2">
        <v>60</v>
      </c>
      <c r="Z2015" s="2">
        <v>0</v>
      </c>
      <c r="AB2015" s="2">
        <v>2</v>
      </c>
      <c r="AC2015" s="2">
        <v>0</v>
      </c>
      <c r="AD2015" s="2">
        <v>0</v>
      </c>
      <c r="AE2015" s="2">
        <v>2</v>
      </c>
      <c r="AF2015" s="2">
        <v>0.66666666666666596</v>
      </c>
      <c r="AG2015" s="2">
        <v>0.54471233288802801</v>
      </c>
      <c r="AH2015" s="2">
        <v>80</v>
      </c>
      <c r="AI2015">
        <v>500</v>
      </c>
      <c r="AJ2015" t="s">
        <v>138</v>
      </c>
      <c r="AK2015" t="s">
        <v>50</v>
      </c>
      <c r="AL2015" t="s">
        <v>138</v>
      </c>
      <c r="AM2015" t="s">
        <v>51</v>
      </c>
      <c r="AN2015" t="s">
        <v>52</v>
      </c>
      <c r="AO2015" t="s">
        <v>53</v>
      </c>
      <c r="AP2015" t="s">
        <v>54</v>
      </c>
      <c r="AQ2015" t="s">
        <v>139</v>
      </c>
      <c r="AR2015" t="s">
        <v>138</v>
      </c>
    </row>
    <row r="2016" spans="1:44" hidden="1" x14ac:dyDescent="0.2">
      <c r="A2016" t="s">
        <v>275</v>
      </c>
      <c r="B2016" t="s">
        <v>145</v>
      </c>
      <c r="C2016" t="s">
        <v>146</v>
      </c>
      <c r="D2016" t="s">
        <v>280</v>
      </c>
      <c r="E2016" t="s">
        <v>279</v>
      </c>
      <c r="F2016" s="1">
        <v>0.64097222222222228</v>
      </c>
      <c r="G2016">
        <v>0</v>
      </c>
      <c r="H2016">
        <v>3053</v>
      </c>
      <c r="I2016">
        <v>3053</v>
      </c>
      <c r="J2016">
        <v>1.5</v>
      </c>
      <c r="K2016">
        <v>0.245</v>
      </c>
      <c r="L2016">
        <v>0.5</v>
      </c>
      <c r="N2016">
        <v>2</v>
      </c>
      <c r="O2016">
        <v>0.5</v>
      </c>
      <c r="P2016">
        <v>0.19634954084936199</v>
      </c>
      <c r="Q2016">
        <v>747.98500000000001</v>
      </c>
      <c r="R2016">
        <v>6.2332083333333301</v>
      </c>
      <c r="S2016">
        <v>146.86651131221001</v>
      </c>
      <c r="T2016">
        <v>2</v>
      </c>
      <c r="U2016">
        <v>0.5</v>
      </c>
      <c r="V2016" t="s">
        <v>119</v>
      </c>
      <c r="W2016">
        <v>5</v>
      </c>
      <c r="X2016">
        <v>300</v>
      </c>
      <c r="Y2016">
        <v>60</v>
      </c>
      <c r="Z2016">
        <v>0</v>
      </c>
      <c r="AA2016"/>
      <c r="AB2016">
        <v>1</v>
      </c>
      <c r="AC2016">
        <v>0</v>
      </c>
      <c r="AD2016">
        <v>1</v>
      </c>
      <c r="AE2016">
        <v>0</v>
      </c>
      <c r="AF2016">
        <v>0.33333333333333298</v>
      </c>
      <c r="AG2016">
        <v>0.272356166444014</v>
      </c>
      <c r="AH2016">
        <v>40</v>
      </c>
      <c r="AI2016">
        <v>500</v>
      </c>
      <c r="AJ2016" t="s">
        <v>119</v>
      </c>
      <c r="AK2016" t="s">
        <v>116</v>
      </c>
      <c r="AL2016" t="s">
        <v>119</v>
      </c>
      <c r="AM2016" t="s">
        <v>51</v>
      </c>
      <c r="AN2016" t="s">
        <v>52</v>
      </c>
      <c r="AO2016" t="s">
        <v>110</v>
      </c>
      <c r="AP2016" t="s">
        <v>117</v>
      </c>
    </row>
    <row r="2017" spans="1:44" hidden="1" x14ac:dyDescent="0.2">
      <c r="A2017" t="s">
        <v>275</v>
      </c>
      <c r="B2017" t="s">
        <v>145</v>
      </c>
      <c r="C2017" t="s">
        <v>146</v>
      </c>
      <c r="D2017" t="s">
        <v>280</v>
      </c>
      <c r="E2017" t="s">
        <v>279</v>
      </c>
      <c r="F2017" s="1">
        <v>0.64097222222222228</v>
      </c>
      <c r="G2017">
        <v>0</v>
      </c>
      <c r="H2017">
        <v>3053</v>
      </c>
      <c r="I2017">
        <v>3053</v>
      </c>
      <c r="J2017">
        <v>1.5</v>
      </c>
      <c r="K2017">
        <v>0.245</v>
      </c>
      <c r="L2017">
        <v>0.5</v>
      </c>
      <c r="N2017">
        <v>2</v>
      </c>
      <c r="O2017">
        <v>0.5</v>
      </c>
      <c r="P2017">
        <v>0.19634954084936199</v>
      </c>
      <c r="Q2017">
        <v>747.98500000000001</v>
      </c>
      <c r="R2017">
        <v>6.2332083333333301</v>
      </c>
      <c r="S2017">
        <v>146.86651131221001</v>
      </c>
      <c r="T2017">
        <v>2</v>
      </c>
      <c r="U2017">
        <v>0.5</v>
      </c>
      <c r="V2017" t="s">
        <v>120</v>
      </c>
      <c r="W2017">
        <v>5</v>
      </c>
      <c r="X2017">
        <v>300</v>
      </c>
      <c r="Y2017">
        <v>60</v>
      </c>
      <c r="Z2017">
        <v>0</v>
      </c>
      <c r="AA2017"/>
      <c r="AB2017">
        <v>7</v>
      </c>
      <c r="AC2017">
        <v>3</v>
      </c>
      <c r="AD2017">
        <v>1</v>
      </c>
      <c r="AE2017">
        <v>3</v>
      </c>
      <c r="AF2017">
        <v>2.3333333333333299</v>
      </c>
      <c r="AG2017">
        <v>1.9064931651081001</v>
      </c>
      <c r="AH2017">
        <v>280</v>
      </c>
      <c r="AI2017">
        <v>500</v>
      </c>
      <c r="AJ2017" t="s">
        <v>120</v>
      </c>
      <c r="AK2017" t="s">
        <v>73</v>
      </c>
      <c r="AL2017" t="s">
        <v>120</v>
      </c>
      <c r="AM2017" t="s">
        <v>51</v>
      </c>
      <c r="AN2017" t="s">
        <v>120</v>
      </c>
    </row>
    <row r="2018" spans="1:44" hidden="1" x14ac:dyDescent="0.2">
      <c r="A2018" t="s">
        <v>275</v>
      </c>
      <c r="B2018" t="s">
        <v>145</v>
      </c>
      <c r="C2018" t="s">
        <v>146</v>
      </c>
      <c r="D2018" t="s">
        <v>280</v>
      </c>
      <c r="E2018" t="s">
        <v>279</v>
      </c>
      <c r="F2018" s="1">
        <v>0.64097222222222228</v>
      </c>
      <c r="G2018">
        <v>0</v>
      </c>
      <c r="H2018">
        <v>3053</v>
      </c>
      <c r="I2018">
        <v>3053</v>
      </c>
      <c r="J2018">
        <v>1.5</v>
      </c>
      <c r="K2018">
        <v>0.245</v>
      </c>
      <c r="L2018">
        <v>0.5</v>
      </c>
      <c r="N2018">
        <v>2</v>
      </c>
      <c r="O2018">
        <v>0.5</v>
      </c>
      <c r="P2018">
        <v>0.19634954084936199</v>
      </c>
      <c r="Q2018">
        <v>747.98500000000001</v>
      </c>
      <c r="R2018">
        <v>6.2332083333333301</v>
      </c>
      <c r="S2018">
        <v>146.86651131221001</v>
      </c>
      <c r="T2018">
        <v>2</v>
      </c>
      <c r="U2018">
        <v>0.5</v>
      </c>
      <c r="V2018" t="s">
        <v>69</v>
      </c>
      <c r="W2018" s="2">
        <v>5</v>
      </c>
      <c r="X2018" s="2">
        <v>300</v>
      </c>
      <c r="Y2018" s="2">
        <v>60</v>
      </c>
      <c r="Z2018" s="2">
        <v>0</v>
      </c>
      <c r="AB2018" s="2">
        <v>1</v>
      </c>
      <c r="AC2018" s="2">
        <v>1</v>
      </c>
      <c r="AD2018" s="2">
        <v>0</v>
      </c>
      <c r="AE2018" s="2">
        <v>0</v>
      </c>
      <c r="AF2018" s="2">
        <v>0.33333333333333298</v>
      </c>
      <c r="AG2018" s="2">
        <v>0.272356166444014</v>
      </c>
      <c r="AH2018" s="2">
        <v>40</v>
      </c>
      <c r="AI2018">
        <v>500</v>
      </c>
      <c r="AJ2018" t="s">
        <v>69</v>
      </c>
      <c r="AK2018" t="s">
        <v>50</v>
      </c>
      <c r="AL2018" t="s">
        <v>69</v>
      </c>
      <c r="AM2018" t="s">
        <v>51</v>
      </c>
      <c r="AN2018" t="s">
        <v>52</v>
      </c>
      <c r="AO2018" t="s">
        <v>53</v>
      </c>
      <c r="AP2018" t="s">
        <v>66</v>
      </c>
      <c r="AQ2018" t="s">
        <v>70</v>
      </c>
      <c r="AR2018" t="s">
        <v>69</v>
      </c>
    </row>
    <row r="2019" spans="1:44" hidden="1" x14ac:dyDescent="0.2">
      <c r="A2019" t="s">
        <v>275</v>
      </c>
      <c r="B2019" t="s">
        <v>145</v>
      </c>
      <c r="C2019" t="s">
        <v>146</v>
      </c>
      <c r="D2019" t="s">
        <v>280</v>
      </c>
      <c r="E2019" t="s">
        <v>279</v>
      </c>
      <c r="F2019" s="1">
        <v>0.64097222222222228</v>
      </c>
      <c r="G2019">
        <v>0</v>
      </c>
      <c r="H2019">
        <v>3053</v>
      </c>
      <c r="I2019">
        <v>3053</v>
      </c>
      <c r="J2019">
        <v>1.5</v>
      </c>
      <c r="K2019">
        <v>0.245</v>
      </c>
      <c r="L2019">
        <v>0.5</v>
      </c>
      <c r="N2019">
        <v>2</v>
      </c>
      <c r="O2019">
        <v>0.5</v>
      </c>
      <c r="P2019">
        <v>0.19634954084936199</v>
      </c>
      <c r="Q2019">
        <v>747.98500000000001</v>
      </c>
      <c r="R2019">
        <v>6.2332083333333301</v>
      </c>
      <c r="S2019">
        <v>146.86651131221001</v>
      </c>
      <c r="T2019">
        <v>2</v>
      </c>
      <c r="U2019">
        <v>0.5</v>
      </c>
      <c r="V2019" t="s">
        <v>75</v>
      </c>
      <c r="W2019">
        <v>5</v>
      </c>
      <c r="X2019">
        <v>300</v>
      </c>
      <c r="Y2019">
        <v>60</v>
      </c>
      <c r="Z2019">
        <v>0</v>
      </c>
      <c r="AA2019"/>
      <c r="AB2019">
        <v>3</v>
      </c>
      <c r="AC2019">
        <v>2</v>
      </c>
      <c r="AD2019">
        <v>1</v>
      </c>
      <c r="AE2019">
        <v>0</v>
      </c>
      <c r="AF2019">
        <v>1</v>
      </c>
      <c r="AG2019">
        <v>0.81706849933204195</v>
      </c>
      <c r="AH2019">
        <v>120</v>
      </c>
      <c r="AI2019">
        <v>500</v>
      </c>
    </row>
    <row r="2020" spans="1:44" hidden="1" x14ac:dyDescent="0.2">
      <c r="A2020" t="s">
        <v>275</v>
      </c>
      <c r="B2020" t="s">
        <v>145</v>
      </c>
      <c r="C2020" t="s">
        <v>146</v>
      </c>
      <c r="D2020" t="s">
        <v>280</v>
      </c>
      <c r="E2020" t="s">
        <v>279</v>
      </c>
      <c r="F2020" s="1">
        <v>0.64097222222222228</v>
      </c>
      <c r="G2020">
        <v>0</v>
      </c>
      <c r="H2020">
        <v>3053</v>
      </c>
      <c r="I2020">
        <v>3053</v>
      </c>
      <c r="J2020">
        <v>1.5</v>
      </c>
      <c r="K2020">
        <v>0.245</v>
      </c>
      <c r="L2020">
        <v>0.5</v>
      </c>
      <c r="N2020">
        <v>2</v>
      </c>
      <c r="O2020">
        <v>0.5</v>
      </c>
      <c r="P2020">
        <v>0.19634954084936199</v>
      </c>
      <c r="Q2020">
        <v>747.98500000000001</v>
      </c>
      <c r="R2020">
        <v>6.2332083333333301</v>
      </c>
      <c r="S2020">
        <v>146.86651131221001</v>
      </c>
      <c r="T2020">
        <v>2</v>
      </c>
      <c r="U2020">
        <v>0.5</v>
      </c>
      <c r="V2020" t="s">
        <v>164</v>
      </c>
      <c r="W2020">
        <v>5</v>
      </c>
      <c r="X2020">
        <v>300</v>
      </c>
      <c r="Y2020">
        <v>60</v>
      </c>
      <c r="Z2020">
        <v>0</v>
      </c>
      <c r="AA2020"/>
      <c r="AB2020">
        <v>1</v>
      </c>
      <c r="AC2020">
        <v>0</v>
      </c>
      <c r="AD2020">
        <v>1</v>
      </c>
      <c r="AE2020">
        <v>0</v>
      </c>
      <c r="AF2020">
        <v>0.33333333333333298</v>
      </c>
      <c r="AG2020">
        <v>0.272356166444014</v>
      </c>
      <c r="AH2020">
        <v>40</v>
      </c>
      <c r="AI2020">
        <v>500</v>
      </c>
    </row>
    <row r="2021" spans="1:44" hidden="1" x14ac:dyDescent="0.2">
      <c r="A2021" t="s">
        <v>275</v>
      </c>
      <c r="B2021" t="s">
        <v>145</v>
      </c>
      <c r="C2021" t="s">
        <v>146</v>
      </c>
      <c r="D2021" t="s">
        <v>280</v>
      </c>
      <c r="E2021" t="s">
        <v>279</v>
      </c>
      <c r="F2021" s="1">
        <v>0.64097222222222228</v>
      </c>
      <c r="G2021">
        <v>0</v>
      </c>
      <c r="H2021">
        <v>3053</v>
      </c>
      <c r="I2021">
        <v>3053</v>
      </c>
      <c r="J2021">
        <v>1.5</v>
      </c>
      <c r="K2021">
        <v>0.245</v>
      </c>
      <c r="L2021">
        <v>0.5</v>
      </c>
      <c r="N2021">
        <v>2</v>
      </c>
      <c r="O2021">
        <v>0.5</v>
      </c>
      <c r="P2021">
        <v>0.19634954084936199</v>
      </c>
      <c r="Q2021">
        <v>747.98500000000001</v>
      </c>
      <c r="R2021">
        <v>6.2332083333333301</v>
      </c>
      <c r="S2021">
        <v>146.86651131221001</v>
      </c>
      <c r="T2021">
        <v>2</v>
      </c>
      <c r="U2021">
        <v>0.5</v>
      </c>
      <c r="V2021" t="s">
        <v>130</v>
      </c>
      <c r="W2021" s="2">
        <v>5</v>
      </c>
      <c r="X2021" s="2">
        <v>300</v>
      </c>
      <c r="Y2021" s="2">
        <v>60</v>
      </c>
      <c r="Z2021" s="2">
        <v>0</v>
      </c>
      <c r="AB2021" s="2">
        <v>2</v>
      </c>
      <c r="AC2021" s="2">
        <v>1</v>
      </c>
      <c r="AD2021" s="2">
        <v>1</v>
      </c>
      <c r="AE2021" s="2">
        <v>0</v>
      </c>
      <c r="AF2021" s="2">
        <v>0.66666666666666596</v>
      </c>
      <c r="AG2021" s="2">
        <v>0.54471233288802801</v>
      </c>
      <c r="AH2021" s="2">
        <v>80</v>
      </c>
      <c r="AI2021">
        <v>500</v>
      </c>
      <c r="AJ2021" t="s">
        <v>130</v>
      </c>
      <c r="AK2021" t="s">
        <v>50</v>
      </c>
      <c r="AL2021" t="s">
        <v>130</v>
      </c>
      <c r="AM2021" t="s">
        <v>51</v>
      </c>
      <c r="AN2021" t="s">
        <v>52</v>
      </c>
      <c r="AO2021" t="s">
        <v>53</v>
      </c>
      <c r="AP2021" t="s">
        <v>54</v>
      </c>
      <c r="AQ2021" t="s">
        <v>96</v>
      </c>
      <c r="AR2021" t="s">
        <v>130</v>
      </c>
    </row>
    <row r="2022" spans="1:44" hidden="1" x14ac:dyDescent="0.2">
      <c r="A2022" t="s">
        <v>275</v>
      </c>
      <c r="B2022" t="s">
        <v>145</v>
      </c>
      <c r="C2022" t="s">
        <v>146</v>
      </c>
      <c r="D2022" t="s">
        <v>280</v>
      </c>
      <c r="E2022" t="s">
        <v>279</v>
      </c>
      <c r="F2022" s="1">
        <v>0.64097222222222228</v>
      </c>
      <c r="G2022">
        <v>0</v>
      </c>
      <c r="H2022">
        <v>3053</v>
      </c>
      <c r="I2022">
        <v>3053</v>
      </c>
      <c r="J2022">
        <v>1.5</v>
      </c>
      <c r="K2022">
        <v>0.245</v>
      </c>
      <c r="L2022">
        <v>0.5</v>
      </c>
      <c r="N2022">
        <v>2</v>
      </c>
      <c r="O2022">
        <v>0.5</v>
      </c>
      <c r="P2022">
        <v>0.19634954084936199</v>
      </c>
      <c r="Q2022">
        <v>747.98500000000001</v>
      </c>
      <c r="R2022">
        <v>6.2332083333333301</v>
      </c>
      <c r="S2022">
        <v>146.86651131221001</v>
      </c>
      <c r="T2022">
        <v>2</v>
      </c>
      <c r="U2022">
        <v>0.5</v>
      </c>
      <c r="V2022" t="s">
        <v>165</v>
      </c>
      <c r="W2022" s="2">
        <v>5</v>
      </c>
      <c r="X2022" s="2">
        <v>300</v>
      </c>
      <c r="Y2022" s="2">
        <v>60</v>
      </c>
      <c r="Z2022" s="2">
        <v>0</v>
      </c>
      <c r="AB2022" s="2">
        <v>13</v>
      </c>
      <c r="AC2022" s="2">
        <v>3</v>
      </c>
      <c r="AD2022" s="2">
        <v>5</v>
      </c>
      <c r="AE2022" s="2">
        <v>5</v>
      </c>
      <c r="AF2022" s="2">
        <v>4.3333333333333304</v>
      </c>
      <c r="AG2022" s="2">
        <v>3.54063016377218</v>
      </c>
      <c r="AH2022" s="2">
        <v>520</v>
      </c>
      <c r="AI2022">
        <v>500</v>
      </c>
      <c r="AJ2022" t="s">
        <v>165</v>
      </c>
      <c r="AK2022" t="s">
        <v>50</v>
      </c>
      <c r="AL2022" t="s">
        <v>165</v>
      </c>
      <c r="AM2022" t="s">
        <v>51</v>
      </c>
      <c r="AN2022" t="s">
        <v>52</v>
      </c>
      <c r="AO2022" t="s">
        <v>53</v>
      </c>
      <c r="AP2022" t="s">
        <v>54</v>
      </c>
      <c r="AQ2022" t="s">
        <v>96</v>
      </c>
      <c r="AR2022" t="s">
        <v>165</v>
      </c>
    </row>
    <row r="2023" spans="1:44" hidden="1" x14ac:dyDescent="0.2">
      <c r="A2023" t="s">
        <v>275</v>
      </c>
      <c r="B2023" t="s">
        <v>145</v>
      </c>
      <c r="C2023" t="s">
        <v>146</v>
      </c>
      <c r="D2023" t="s">
        <v>280</v>
      </c>
      <c r="E2023" t="s">
        <v>279</v>
      </c>
      <c r="F2023" s="1">
        <v>0.64097222222222228</v>
      </c>
      <c r="G2023">
        <v>0</v>
      </c>
      <c r="H2023">
        <v>3053</v>
      </c>
      <c r="I2023">
        <v>3053</v>
      </c>
      <c r="J2023">
        <v>1.5</v>
      </c>
      <c r="K2023">
        <v>0.245</v>
      </c>
      <c r="L2023">
        <v>0.5</v>
      </c>
      <c r="N2023">
        <v>2</v>
      </c>
      <c r="O2023">
        <v>0.5</v>
      </c>
      <c r="P2023">
        <v>0.19634954084936199</v>
      </c>
      <c r="Q2023">
        <v>747.98500000000001</v>
      </c>
      <c r="R2023">
        <v>6.2332083333333301</v>
      </c>
      <c r="S2023">
        <v>146.86651131221001</v>
      </c>
      <c r="T2023">
        <v>2</v>
      </c>
      <c r="U2023">
        <v>0.5</v>
      </c>
      <c r="V2023" t="s">
        <v>85</v>
      </c>
      <c r="W2023" s="2">
        <v>5</v>
      </c>
      <c r="X2023" s="2">
        <v>300</v>
      </c>
      <c r="Y2023" s="2">
        <v>60</v>
      </c>
      <c r="Z2023" s="2">
        <v>0</v>
      </c>
      <c r="AB2023" s="2">
        <v>3</v>
      </c>
      <c r="AC2023" s="2">
        <v>1</v>
      </c>
      <c r="AD2023" s="2">
        <v>1</v>
      </c>
      <c r="AE2023" s="2">
        <v>1</v>
      </c>
      <c r="AF2023" s="2">
        <v>1</v>
      </c>
      <c r="AG2023" s="2">
        <v>0.81706849933204195</v>
      </c>
      <c r="AH2023" s="2">
        <v>120</v>
      </c>
      <c r="AI2023">
        <v>500</v>
      </c>
      <c r="AJ2023" t="s">
        <v>85</v>
      </c>
      <c r="AK2023" t="s">
        <v>50</v>
      </c>
      <c r="AL2023" t="s">
        <v>85</v>
      </c>
      <c r="AM2023" t="s">
        <v>51</v>
      </c>
      <c r="AN2023" t="s">
        <v>52</v>
      </c>
      <c r="AO2023" t="s">
        <v>53</v>
      </c>
      <c r="AP2023" t="s">
        <v>54</v>
      </c>
      <c r="AQ2023" t="s">
        <v>57</v>
      </c>
      <c r="AR2023" t="s">
        <v>85</v>
      </c>
    </row>
    <row r="2024" spans="1:44" hidden="1" x14ac:dyDescent="0.2">
      <c r="A2024" t="s">
        <v>275</v>
      </c>
      <c r="B2024" t="s">
        <v>145</v>
      </c>
      <c r="C2024" t="s">
        <v>146</v>
      </c>
      <c r="D2024" t="s">
        <v>280</v>
      </c>
      <c r="E2024" t="s">
        <v>279</v>
      </c>
      <c r="F2024" s="1">
        <v>0.64097222222222228</v>
      </c>
      <c r="G2024">
        <v>0</v>
      </c>
      <c r="H2024">
        <v>3053</v>
      </c>
      <c r="I2024">
        <v>3053</v>
      </c>
      <c r="J2024">
        <v>1.5</v>
      </c>
      <c r="K2024">
        <v>0.245</v>
      </c>
      <c r="L2024">
        <v>0.5</v>
      </c>
      <c r="N2024">
        <v>2</v>
      </c>
      <c r="O2024">
        <v>0.5</v>
      </c>
      <c r="P2024">
        <v>0.19634954084936199</v>
      </c>
      <c r="Q2024">
        <v>747.98500000000001</v>
      </c>
      <c r="R2024">
        <v>6.2332083333333301</v>
      </c>
      <c r="S2024">
        <v>146.86651131221001</v>
      </c>
      <c r="T2024">
        <v>2</v>
      </c>
      <c r="U2024">
        <v>0.5</v>
      </c>
      <c r="V2024" t="s">
        <v>166</v>
      </c>
      <c r="W2024" s="2">
        <v>5</v>
      </c>
      <c r="X2024" s="2">
        <v>300</v>
      </c>
      <c r="Y2024" s="2">
        <v>60</v>
      </c>
      <c r="Z2024" s="2">
        <v>0</v>
      </c>
      <c r="AB2024" s="2">
        <v>1</v>
      </c>
      <c r="AC2024" s="2">
        <v>0</v>
      </c>
      <c r="AD2024" s="2">
        <v>0</v>
      </c>
      <c r="AE2024" s="2">
        <v>1</v>
      </c>
      <c r="AF2024" s="2">
        <v>0.33333333333333298</v>
      </c>
      <c r="AG2024" s="2">
        <v>0.272356166444014</v>
      </c>
      <c r="AH2024" s="2">
        <v>40</v>
      </c>
      <c r="AI2024">
        <v>500</v>
      </c>
      <c r="AJ2024" t="s">
        <v>166</v>
      </c>
      <c r="AK2024" t="s">
        <v>50</v>
      </c>
      <c r="AL2024" t="s">
        <v>166</v>
      </c>
      <c r="AM2024" t="s">
        <v>51</v>
      </c>
      <c r="AN2024" t="s">
        <v>52</v>
      </c>
      <c r="AO2024" t="s">
        <v>53</v>
      </c>
      <c r="AP2024" t="s">
        <v>54</v>
      </c>
      <c r="AQ2024" t="s">
        <v>57</v>
      </c>
      <c r="AR2024" t="s">
        <v>166</v>
      </c>
    </row>
    <row r="2025" spans="1:44" hidden="1" x14ac:dyDescent="0.2">
      <c r="A2025" t="s">
        <v>275</v>
      </c>
      <c r="B2025" t="s">
        <v>145</v>
      </c>
      <c r="C2025" t="s">
        <v>146</v>
      </c>
      <c r="D2025" t="s">
        <v>280</v>
      </c>
      <c r="E2025" t="s">
        <v>279</v>
      </c>
      <c r="F2025" s="1">
        <v>0.64097222222222228</v>
      </c>
      <c r="G2025">
        <v>0</v>
      </c>
      <c r="H2025">
        <v>3053</v>
      </c>
      <c r="I2025">
        <v>3053</v>
      </c>
      <c r="J2025">
        <v>1.5</v>
      </c>
      <c r="K2025">
        <v>0.245</v>
      </c>
      <c r="L2025">
        <v>0.5</v>
      </c>
      <c r="N2025">
        <v>2</v>
      </c>
      <c r="O2025">
        <v>0.5</v>
      </c>
      <c r="P2025">
        <v>0.19634954084936199</v>
      </c>
      <c r="Q2025">
        <v>747.98500000000001</v>
      </c>
      <c r="R2025">
        <v>6.2332083333333301</v>
      </c>
      <c r="S2025">
        <v>146.86651131221001</v>
      </c>
      <c r="T2025">
        <v>2</v>
      </c>
      <c r="U2025">
        <v>0.5</v>
      </c>
      <c r="V2025" t="s">
        <v>121</v>
      </c>
      <c r="W2025">
        <v>5</v>
      </c>
      <c r="X2025">
        <v>300</v>
      </c>
      <c r="Y2025">
        <v>60</v>
      </c>
      <c r="Z2025">
        <v>0</v>
      </c>
      <c r="AA2025"/>
      <c r="AB2025">
        <v>1</v>
      </c>
      <c r="AC2025">
        <v>0</v>
      </c>
      <c r="AD2025">
        <v>0</v>
      </c>
      <c r="AE2025">
        <v>1</v>
      </c>
      <c r="AF2025">
        <v>0.33333333333333298</v>
      </c>
      <c r="AG2025">
        <v>0.272356166444014</v>
      </c>
      <c r="AH2025">
        <v>40</v>
      </c>
      <c r="AI2025">
        <v>500</v>
      </c>
    </row>
    <row r="2026" spans="1:44" hidden="1" x14ac:dyDescent="0.2">
      <c r="A2026" t="s">
        <v>275</v>
      </c>
      <c r="B2026" t="s">
        <v>145</v>
      </c>
      <c r="C2026" t="s">
        <v>146</v>
      </c>
      <c r="D2026" t="s">
        <v>280</v>
      </c>
      <c r="E2026" t="s">
        <v>279</v>
      </c>
      <c r="F2026" s="1">
        <v>0.64097222222222228</v>
      </c>
      <c r="G2026">
        <v>0</v>
      </c>
      <c r="H2026">
        <v>3053</v>
      </c>
      <c r="I2026">
        <v>3053</v>
      </c>
      <c r="J2026">
        <v>1.5</v>
      </c>
      <c r="K2026">
        <v>0.245</v>
      </c>
      <c r="L2026">
        <v>0.5</v>
      </c>
      <c r="N2026">
        <v>2</v>
      </c>
      <c r="O2026">
        <v>0.5</v>
      </c>
      <c r="P2026">
        <v>0.19634954084936199</v>
      </c>
      <c r="Q2026">
        <v>747.98500000000001</v>
      </c>
      <c r="R2026">
        <v>6.2332083333333301</v>
      </c>
      <c r="S2026">
        <v>146.86651131221001</v>
      </c>
      <c r="T2026">
        <v>2</v>
      </c>
      <c r="U2026">
        <v>0.5</v>
      </c>
      <c r="V2026" t="s">
        <v>86</v>
      </c>
      <c r="W2026">
        <v>5</v>
      </c>
      <c r="X2026">
        <v>300</v>
      </c>
      <c r="Y2026">
        <v>60</v>
      </c>
      <c r="Z2026">
        <v>0</v>
      </c>
      <c r="AA2026"/>
      <c r="AB2026">
        <v>5</v>
      </c>
      <c r="AC2026">
        <v>3</v>
      </c>
      <c r="AD2026">
        <v>1</v>
      </c>
      <c r="AE2026">
        <v>1</v>
      </c>
      <c r="AF2026">
        <v>1.6666666666666601</v>
      </c>
      <c r="AG2026">
        <v>1.36178083222007</v>
      </c>
      <c r="AH2026">
        <v>200</v>
      </c>
      <c r="AI2026">
        <v>500</v>
      </c>
      <c r="AJ2026" t="s">
        <v>86</v>
      </c>
      <c r="AK2026" t="s">
        <v>87</v>
      </c>
      <c r="AL2026" t="s">
        <v>86</v>
      </c>
      <c r="AM2026" t="s">
        <v>51</v>
      </c>
      <c r="AN2026" t="s">
        <v>88</v>
      </c>
      <c r="AO2026" t="s">
        <v>89</v>
      </c>
      <c r="AP2026" t="s">
        <v>86</v>
      </c>
    </row>
    <row r="2027" spans="1:44" hidden="1" x14ac:dyDescent="0.2">
      <c r="A2027" t="s">
        <v>275</v>
      </c>
      <c r="B2027" t="s">
        <v>145</v>
      </c>
      <c r="C2027" t="s">
        <v>146</v>
      </c>
      <c r="D2027" t="s">
        <v>280</v>
      </c>
      <c r="E2027" t="s">
        <v>279</v>
      </c>
      <c r="F2027" s="1">
        <v>0.64097222222222228</v>
      </c>
      <c r="G2027">
        <v>0</v>
      </c>
      <c r="H2027">
        <v>3053</v>
      </c>
      <c r="I2027">
        <v>3053</v>
      </c>
      <c r="J2027">
        <v>1.5</v>
      </c>
      <c r="K2027">
        <v>0.245</v>
      </c>
      <c r="L2027">
        <v>0.5</v>
      </c>
      <c r="N2027">
        <v>2</v>
      </c>
      <c r="O2027">
        <v>0.5</v>
      </c>
      <c r="P2027">
        <v>0.19634954084936199</v>
      </c>
      <c r="Q2027">
        <v>747.98500000000001</v>
      </c>
      <c r="R2027">
        <v>6.2332083333333301</v>
      </c>
      <c r="S2027">
        <v>146.86651131221001</v>
      </c>
      <c r="T2027">
        <v>2</v>
      </c>
      <c r="U2027">
        <v>0.5</v>
      </c>
      <c r="V2027" t="s">
        <v>90</v>
      </c>
      <c r="W2027">
        <v>5</v>
      </c>
      <c r="X2027">
        <v>300</v>
      </c>
      <c r="Y2027">
        <v>60</v>
      </c>
      <c r="Z2027">
        <v>0</v>
      </c>
      <c r="AA2027"/>
      <c r="AB2027">
        <v>15</v>
      </c>
      <c r="AC2027">
        <v>5</v>
      </c>
      <c r="AD2027">
        <v>5</v>
      </c>
      <c r="AE2027">
        <v>5</v>
      </c>
      <c r="AF2027">
        <v>5</v>
      </c>
      <c r="AG2027">
        <v>4.0853424966602097</v>
      </c>
      <c r="AH2027">
        <v>600</v>
      </c>
      <c r="AI2027">
        <v>500</v>
      </c>
      <c r="AJ2027" t="s">
        <v>90</v>
      </c>
      <c r="AK2027" t="s">
        <v>91</v>
      </c>
      <c r="AL2027" t="s">
        <v>90</v>
      </c>
      <c r="AM2027" t="s">
        <v>51</v>
      </c>
      <c r="AN2027" t="s">
        <v>92</v>
      </c>
    </row>
    <row r="2028" spans="1:44" hidden="1" x14ac:dyDescent="0.2">
      <c r="A2028" t="s">
        <v>275</v>
      </c>
      <c r="B2028" t="s">
        <v>145</v>
      </c>
      <c r="C2028" t="s">
        <v>146</v>
      </c>
      <c r="D2028" t="s">
        <v>280</v>
      </c>
      <c r="E2028" t="s">
        <v>279</v>
      </c>
      <c r="F2028" s="1">
        <v>0.64097222222222228</v>
      </c>
      <c r="G2028">
        <v>0</v>
      </c>
      <c r="H2028">
        <v>3053</v>
      </c>
      <c r="I2028">
        <v>3053</v>
      </c>
      <c r="J2028">
        <v>1.5</v>
      </c>
      <c r="K2028">
        <v>0.245</v>
      </c>
      <c r="L2028">
        <v>0.5</v>
      </c>
      <c r="N2028">
        <v>2</v>
      </c>
      <c r="O2028">
        <v>0.5</v>
      </c>
      <c r="P2028">
        <v>0.19634954084936199</v>
      </c>
      <c r="Q2028">
        <v>747.98500000000001</v>
      </c>
      <c r="R2028">
        <v>6.2332083333333301</v>
      </c>
      <c r="S2028">
        <v>146.86651131221001</v>
      </c>
      <c r="T2028">
        <v>2</v>
      </c>
      <c r="U2028">
        <v>0.5</v>
      </c>
      <c r="V2028" t="s">
        <v>93</v>
      </c>
      <c r="W2028" s="2">
        <v>5</v>
      </c>
      <c r="X2028" s="2">
        <v>300</v>
      </c>
      <c r="Y2028" s="2">
        <v>60</v>
      </c>
      <c r="Z2028" s="2">
        <v>0</v>
      </c>
      <c r="AB2028" s="2">
        <v>2</v>
      </c>
      <c r="AC2028" s="2">
        <v>0</v>
      </c>
      <c r="AD2028" s="2">
        <v>2</v>
      </c>
      <c r="AE2028" s="2">
        <v>0</v>
      </c>
      <c r="AF2028" s="2">
        <v>0.66666666666666596</v>
      </c>
      <c r="AG2028" s="2">
        <v>0.54471233288802801</v>
      </c>
      <c r="AH2028" s="2">
        <v>80</v>
      </c>
      <c r="AI2028">
        <v>500</v>
      </c>
      <c r="AJ2028" t="s">
        <v>93</v>
      </c>
      <c r="AK2028" t="s">
        <v>50</v>
      </c>
      <c r="AL2028" t="s">
        <v>93</v>
      </c>
      <c r="AM2028" t="s">
        <v>51</v>
      </c>
      <c r="AN2028" t="s">
        <v>52</v>
      </c>
      <c r="AO2028" t="s">
        <v>53</v>
      </c>
      <c r="AP2028" t="s">
        <v>54</v>
      </c>
      <c r="AQ2028" t="s">
        <v>94</v>
      </c>
      <c r="AR2028" t="s">
        <v>93</v>
      </c>
    </row>
    <row r="2029" spans="1:44" hidden="1" x14ac:dyDescent="0.2">
      <c r="A2029" t="s">
        <v>275</v>
      </c>
      <c r="B2029" t="s">
        <v>145</v>
      </c>
      <c r="C2029" t="s">
        <v>146</v>
      </c>
      <c r="D2029" t="s">
        <v>280</v>
      </c>
      <c r="E2029" t="s">
        <v>279</v>
      </c>
      <c r="F2029" s="1">
        <v>0.64097222222222228</v>
      </c>
      <c r="G2029">
        <v>0</v>
      </c>
      <c r="H2029">
        <v>3053</v>
      </c>
      <c r="I2029">
        <v>3053</v>
      </c>
      <c r="J2029">
        <v>1.5</v>
      </c>
      <c r="K2029">
        <v>0.245</v>
      </c>
      <c r="L2029">
        <v>0.5</v>
      </c>
      <c r="N2029">
        <v>2</v>
      </c>
      <c r="O2029">
        <v>0.5</v>
      </c>
      <c r="P2029">
        <v>0.19634954084936199</v>
      </c>
      <c r="Q2029">
        <v>747.98500000000001</v>
      </c>
      <c r="R2029">
        <v>6.2332083333333301</v>
      </c>
      <c r="S2029">
        <v>146.86651131221001</v>
      </c>
      <c r="T2029">
        <v>2</v>
      </c>
      <c r="U2029">
        <v>0.5</v>
      </c>
      <c r="V2029" t="s">
        <v>95</v>
      </c>
      <c r="W2029" s="2">
        <v>5</v>
      </c>
      <c r="X2029" s="2">
        <v>300</v>
      </c>
      <c r="Y2029" s="2">
        <v>60</v>
      </c>
      <c r="Z2029" s="2">
        <v>0</v>
      </c>
      <c r="AB2029" s="2">
        <v>12</v>
      </c>
      <c r="AC2029" s="2">
        <v>3</v>
      </c>
      <c r="AD2029" s="2">
        <v>5</v>
      </c>
      <c r="AE2029" s="2">
        <v>4</v>
      </c>
      <c r="AF2029" s="2">
        <v>4</v>
      </c>
      <c r="AG2029" s="2">
        <v>3.26827399732817</v>
      </c>
      <c r="AH2029" s="2">
        <v>480</v>
      </c>
      <c r="AI2029">
        <v>500</v>
      </c>
      <c r="AJ2029" t="s">
        <v>95</v>
      </c>
      <c r="AK2029" t="s">
        <v>65</v>
      </c>
      <c r="AL2029" t="s">
        <v>95</v>
      </c>
      <c r="AM2029" t="s">
        <v>51</v>
      </c>
      <c r="AN2029" t="s">
        <v>52</v>
      </c>
      <c r="AO2029" t="s">
        <v>53</v>
      </c>
      <c r="AP2029" t="s">
        <v>54</v>
      </c>
      <c r="AQ2029" t="s">
        <v>96</v>
      </c>
      <c r="AR2029" t="s">
        <v>97</v>
      </c>
    </row>
    <row r="2030" spans="1:44" hidden="1" x14ac:dyDescent="0.2">
      <c r="A2030" t="s">
        <v>281</v>
      </c>
      <c r="B2030">
        <v>57</v>
      </c>
      <c r="C2030">
        <v>57</v>
      </c>
      <c r="D2030" t="s">
        <v>282</v>
      </c>
      <c r="E2030" t="s">
        <v>283</v>
      </c>
      <c r="F2030" s="1">
        <v>0.46875</v>
      </c>
      <c r="G2030">
        <v>2720</v>
      </c>
      <c r="H2030">
        <v>6112</v>
      </c>
      <c r="I2030">
        <v>3392</v>
      </c>
      <c r="J2030">
        <v>1.5</v>
      </c>
      <c r="K2030">
        <v>0.245</v>
      </c>
      <c r="L2030">
        <v>0.5</v>
      </c>
      <c r="N2030">
        <v>1</v>
      </c>
      <c r="O2030">
        <v>0.6</v>
      </c>
      <c r="P2030">
        <v>0.282743338823081</v>
      </c>
      <c r="Q2030">
        <v>831.04</v>
      </c>
      <c r="R2030">
        <v>13.8506666666666</v>
      </c>
      <c r="S2030">
        <v>234.971024295533</v>
      </c>
      <c r="T2030">
        <v>4</v>
      </c>
      <c r="U2030">
        <v>0.25</v>
      </c>
      <c r="V2030" t="s">
        <v>155</v>
      </c>
      <c r="W2030" s="2">
        <v>5</v>
      </c>
      <c r="X2030" s="2">
        <v>1000</v>
      </c>
      <c r="Y2030" s="2">
        <v>200</v>
      </c>
      <c r="Z2030" s="2">
        <v>1</v>
      </c>
      <c r="AA2030" s="2">
        <v>0.5</v>
      </c>
      <c r="AB2030" s="2">
        <v>5</v>
      </c>
      <c r="AC2030" s="2">
        <v>3</v>
      </c>
      <c r="AD2030" s="2">
        <v>1</v>
      </c>
      <c r="AE2030" s="2">
        <v>1</v>
      </c>
      <c r="AF2030" s="2">
        <v>1.6666666666666601</v>
      </c>
      <c r="AG2030" s="2">
        <v>5.6744585309222604</v>
      </c>
      <c r="AH2030" s="2">
        <v>1333.3333333333301</v>
      </c>
      <c r="AI2030">
        <v>64</v>
      </c>
      <c r="AJ2030" t="s">
        <v>155</v>
      </c>
      <c r="AK2030" t="s">
        <v>50</v>
      </c>
      <c r="AL2030" t="s">
        <v>155</v>
      </c>
      <c r="AM2030" t="s">
        <v>51</v>
      </c>
      <c r="AN2030" t="s">
        <v>52</v>
      </c>
      <c r="AO2030" t="s">
        <v>53</v>
      </c>
      <c r="AP2030" t="s">
        <v>54</v>
      </c>
      <c r="AQ2030" t="s">
        <v>57</v>
      </c>
      <c r="AR2030" t="s">
        <v>155</v>
      </c>
    </row>
    <row r="2031" spans="1:44" hidden="1" x14ac:dyDescent="0.2">
      <c r="A2031" t="s">
        <v>281</v>
      </c>
      <c r="B2031">
        <v>57</v>
      </c>
      <c r="C2031">
        <v>57</v>
      </c>
      <c r="D2031" t="s">
        <v>282</v>
      </c>
      <c r="E2031" t="s">
        <v>283</v>
      </c>
      <c r="F2031" s="1">
        <v>0.46875</v>
      </c>
      <c r="G2031">
        <v>2720</v>
      </c>
      <c r="H2031">
        <v>6112</v>
      </c>
      <c r="I2031">
        <v>3392</v>
      </c>
      <c r="J2031">
        <v>1.5</v>
      </c>
      <c r="K2031">
        <v>0.245</v>
      </c>
      <c r="L2031">
        <v>0.5</v>
      </c>
      <c r="N2031">
        <v>1</v>
      </c>
      <c r="O2031">
        <v>0.6</v>
      </c>
      <c r="P2031">
        <v>0.282743338823081</v>
      </c>
      <c r="Q2031">
        <v>831.04</v>
      </c>
      <c r="R2031">
        <v>13.8506666666666</v>
      </c>
      <c r="S2031">
        <v>234.971024295533</v>
      </c>
      <c r="T2031">
        <v>4</v>
      </c>
      <c r="U2031">
        <v>0.25</v>
      </c>
      <c r="V2031" t="s">
        <v>98</v>
      </c>
      <c r="W2031">
        <v>5</v>
      </c>
      <c r="X2031">
        <v>1000</v>
      </c>
      <c r="Y2031">
        <v>200</v>
      </c>
      <c r="Z2031">
        <v>1</v>
      </c>
      <c r="AA2031">
        <v>0.5</v>
      </c>
      <c r="AB2031">
        <v>2</v>
      </c>
      <c r="AC2031">
        <v>2</v>
      </c>
      <c r="AD2031">
        <v>0</v>
      </c>
      <c r="AE2031">
        <v>0</v>
      </c>
      <c r="AF2031">
        <v>0.66666666666666596</v>
      </c>
      <c r="AG2031">
        <v>2.2697834123688998</v>
      </c>
      <c r="AH2031">
        <v>533.33333333333303</v>
      </c>
      <c r="AI2031">
        <v>64</v>
      </c>
      <c r="AJ2031" t="s">
        <v>98</v>
      </c>
      <c r="AK2031" t="s">
        <v>63</v>
      </c>
      <c r="AL2031" t="s">
        <v>98</v>
      </c>
      <c r="AM2031" t="s">
        <v>51</v>
      </c>
      <c r="AN2031" t="s">
        <v>88</v>
      </c>
      <c r="AO2031" t="s">
        <v>98</v>
      </c>
    </row>
    <row r="2032" spans="1:44" hidden="1" x14ac:dyDescent="0.2">
      <c r="A2032" t="s">
        <v>281</v>
      </c>
      <c r="B2032">
        <v>57</v>
      </c>
      <c r="C2032">
        <v>57</v>
      </c>
      <c r="D2032" t="s">
        <v>282</v>
      </c>
      <c r="E2032" t="s">
        <v>283</v>
      </c>
      <c r="F2032" s="1">
        <v>0.46875</v>
      </c>
      <c r="G2032">
        <v>2720</v>
      </c>
      <c r="H2032">
        <v>6112</v>
      </c>
      <c r="I2032">
        <v>3392</v>
      </c>
      <c r="J2032">
        <v>1.5</v>
      </c>
      <c r="K2032">
        <v>0.245</v>
      </c>
      <c r="L2032">
        <v>0.5</v>
      </c>
      <c r="N2032">
        <v>1</v>
      </c>
      <c r="O2032">
        <v>0.6</v>
      </c>
      <c r="P2032">
        <v>0.282743338823081</v>
      </c>
      <c r="Q2032">
        <v>831.04</v>
      </c>
      <c r="R2032">
        <v>13.8506666666666</v>
      </c>
      <c r="S2032">
        <v>234.971024295533</v>
      </c>
      <c r="T2032">
        <v>4</v>
      </c>
      <c r="U2032">
        <v>0.25</v>
      </c>
      <c r="V2032" t="s">
        <v>115</v>
      </c>
      <c r="W2032">
        <v>5</v>
      </c>
      <c r="X2032">
        <v>1000</v>
      </c>
      <c r="Y2032">
        <v>200</v>
      </c>
      <c r="Z2032">
        <v>1</v>
      </c>
      <c r="AA2032">
        <v>0.5</v>
      </c>
      <c r="AB2032">
        <v>1</v>
      </c>
      <c r="AC2032">
        <v>1</v>
      </c>
      <c r="AD2032">
        <v>0</v>
      </c>
      <c r="AE2032">
        <v>0</v>
      </c>
      <c r="AF2032">
        <v>0.33333333333333298</v>
      </c>
      <c r="AG2032">
        <v>1.1348917061844499</v>
      </c>
      <c r="AH2032">
        <v>266.666666666666</v>
      </c>
      <c r="AI2032">
        <v>64</v>
      </c>
      <c r="AJ2032" t="s">
        <v>115</v>
      </c>
      <c r="AK2032" t="s">
        <v>116</v>
      </c>
      <c r="AL2032" t="s">
        <v>115</v>
      </c>
      <c r="AM2032" t="s">
        <v>51</v>
      </c>
      <c r="AN2032" t="s">
        <v>52</v>
      </c>
      <c r="AO2032" t="s">
        <v>110</v>
      </c>
      <c r="AP2032" t="s">
        <v>117</v>
      </c>
    </row>
    <row r="2033" spans="1:44" hidden="1" x14ac:dyDescent="0.2">
      <c r="A2033" t="s">
        <v>281</v>
      </c>
      <c r="B2033">
        <v>57</v>
      </c>
      <c r="C2033">
        <v>57</v>
      </c>
      <c r="D2033" t="s">
        <v>282</v>
      </c>
      <c r="E2033" t="s">
        <v>283</v>
      </c>
      <c r="F2033" s="1">
        <v>0.46875</v>
      </c>
      <c r="G2033">
        <v>2720</v>
      </c>
      <c r="H2033">
        <v>6112</v>
      </c>
      <c r="I2033">
        <v>3392</v>
      </c>
      <c r="J2033">
        <v>1.5</v>
      </c>
      <c r="K2033">
        <v>0.245</v>
      </c>
      <c r="L2033">
        <v>0.5</v>
      </c>
      <c r="N2033">
        <v>1</v>
      </c>
      <c r="O2033">
        <v>0.6</v>
      </c>
      <c r="P2033">
        <v>0.282743338823081</v>
      </c>
      <c r="Q2033">
        <v>831.04</v>
      </c>
      <c r="R2033">
        <v>13.8506666666666</v>
      </c>
      <c r="S2033">
        <v>234.971024295533</v>
      </c>
      <c r="T2033">
        <v>4</v>
      </c>
      <c r="U2033">
        <v>0.25</v>
      </c>
      <c r="V2033" t="s">
        <v>56</v>
      </c>
      <c r="W2033" s="2">
        <v>5</v>
      </c>
      <c r="X2033" s="2">
        <v>1000</v>
      </c>
      <c r="Y2033" s="2">
        <v>200</v>
      </c>
      <c r="Z2033" s="2">
        <v>1</v>
      </c>
      <c r="AA2033" s="2">
        <v>0.5</v>
      </c>
      <c r="AB2033" s="2">
        <v>13</v>
      </c>
      <c r="AC2033" s="2">
        <v>7</v>
      </c>
      <c r="AD2033" s="2">
        <v>6</v>
      </c>
      <c r="AE2033" s="2">
        <v>0</v>
      </c>
      <c r="AF2033" s="2">
        <v>4.3333333333333304</v>
      </c>
      <c r="AG2033" s="2">
        <v>14.753592180397799</v>
      </c>
      <c r="AH2033" s="2">
        <v>3466.6666666666601</v>
      </c>
      <c r="AI2033">
        <v>64</v>
      </c>
      <c r="AJ2033" t="s">
        <v>56</v>
      </c>
      <c r="AK2033" t="s">
        <v>50</v>
      </c>
      <c r="AL2033" t="s">
        <v>56</v>
      </c>
      <c r="AM2033" t="s">
        <v>51</v>
      </c>
      <c r="AN2033" t="s">
        <v>52</v>
      </c>
      <c r="AO2033" t="s">
        <v>53</v>
      </c>
      <c r="AP2033" t="s">
        <v>54</v>
      </c>
      <c r="AQ2033" t="s">
        <v>57</v>
      </c>
      <c r="AR2033" t="s">
        <v>56</v>
      </c>
    </row>
    <row r="2034" spans="1:44" hidden="1" x14ac:dyDescent="0.2">
      <c r="A2034" t="s">
        <v>281</v>
      </c>
      <c r="B2034">
        <v>57</v>
      </c>
      <c r="C2034">
        <v>57</v>
      </c>
      <c r="D2034" t="s">
        <v>282</v>
      </c>
      <c r="E2034" t="s">
        <v>283</v>
      </c>
      <c r="F2034" s="1">
        <v>0.46875</v>
      </c>
      <c r="G2034">
        <v>2720</v>
      </c>
      <c r="H2034">
        <v>6112</v>
      </c>
      <c r="I2034">
        <v>3392</v>
      </c>
      <c r="J2034">
        <v>1.5</v>
      </c>
      <c r="K2034">
        <v>0.245</v>
      </c>
      <c r="L2034">
        <v>0.5</v>
      </c>
      <c r="N2034">
        <v>1</v>
      </c>
      <c r="O2034">
        <v>0.6</v>
      </c>
      <c r="P2034">
        <v>0.282743338823081</v>
      </c>
      <c r="Q2034">
        <v>831.04</v>
      </c>
      <c r="R2034">
        <v>13.8506666666666</v>
      </c>
      <c r="S2034">
        <v>234.971024295533</v>
      </c>
      <c r="T2034">
        <v>4</v>
      </c>
      <c r="U2034">
        <v>0.25</v>
      </c>
      <c r="V2034" t="s">
        <v>119</v>
      </c>
      <c r="W2034">
        <v>5</v>
      </c>
      <c r="X2034">
        <v>1000</v>
      </c>
      <c r="Y2034">
        <v>200</v>
      </c>
      <c r="Z2034">
        <v>1</v>
      </c>
      <c r="AA2034">
        <v>0.5</v>
      </c>
      <c r="AB2034">
        <v>2</v>
      </c>
      <c r="AC2034">
        <v>1</v>
      </c>
      <c r="AD2034">
        <v>1</v>
      </c>
      <c r="AE2034">
        <v>0</v>
      </c>
      <c r="AF2034">
        <v>0.66666666666666596</v>
      </c>
      <c r="AG2034">
        <v>2.2697834123688998</v>
      </c>
      <c r="AH2034">
        <v>533.33333333333303</v>
      </c>
      <c r="AI2034">
        <v>64</v>
      </c>
      <c r="AJ2034" t="s">
        <v>119</v>
      </c>
      <c r="AK2034" t="s">
        <v>116</v>
      </c>
      <c r="AL2034" t="s">
        <v>119</v>
      </c>
      <c r="AM2034" t="s">
        <v>51</v>
      </c>
      <c r="AN2034" t="s">
        <v>52</v>
      </c>
      <c r="AO2034" t="s">
        <v>110</v>
      </c>
      <c r="AP2034" t="s">
        <v>117</v>
      </c>
    </row>
    <row r="2035" spans="1:44" hidden="1" x14ac:dyDescent="0.2">
      <c r="A2035" t="s">
        <v>281</v>
      </c>
      <c r="B2035">
        <v>57</v>
      </c>
      <c r="C2035">
        <v>57</v>
      </c>
      <c r="D2035" t="s">
        <v>282</v>
      </c>
      <c r="E2035" t="s">
        <v>283</v>
      </c>
      <c r="F2035" s="1">
        <v>0.46875</v>
      </c>
      <c r="G2035">
        <v>2720</v>
      </c>
      <c r="H2035">
        <v>6112</v>
      </c>
      <c r="I2035">
        <v>3392</v>
      </c>
      <c r="J2035">
        <v>1.5</v>
      </c>
      <c r="K2035">
        <v>0.245</v>
      </c>
      <c r="L2035">
        <v>0.5</v>
      </c>
      <c r="N2035">
        <v>1</v>
      </c>
      <c r="O2035">
        <v>0.6</v>
      </c>
      <c r="P2035">
        <v>0.282743338823081</v>
      </c>
      <c r="Q2035">
        <v>831.04</v>
      </c>
      <c r="R2035">
        <v>13.8506666666666</v>
      </c>
      <c r="S2035">
        <v>234.971024295533</v>
      </c>
      <c r="T2035">
        <v>4</v>
      </c>
      <c r="U2035">
        <v>0.25</v>
      </c>
      <c r="V2035" t="s">
        <v>140</v>
      </c>
      <c r="W2035" s="2">
        <v>5</v>
      </c>
      <c r="X2035" s="2">
        <v>1000</v>
      </c>
      <c r="Y2035" s="2">
        <v>200</v>
      </c>
      <c r="Z2035" s="2">
        <v>1</v>
      </c>
      <c r="AA2035" s="2">
        <v>0.5</v>
      </c>
      <c r="AB2035" s="2">
        <v>2</v>
      </c>
      <c r="AC2035" s="2">
        <v>0</v>
      </c>
      <c r="AD2035" s="2">
        <v>2</v>
      </c>
      <c r="AE2035" s="2">
        <v>0</v>
      </c>
      <c r="AF2035" s="2">
        <v>0.66666666666666596</v>
      </c>
      <c r="AG2035" s="2">
        <v>2.2697834123688998</v>
      </c>
      <c r="AH2035" s="2">
        <v>533.33333333333303</v>
      </c>
      <c r="AI2035">
        <v>64</v>
      </c>
      <c r="AJ2035" t="s">
        <v>140</v>
      </c>
      <c r="AK2035" t="s">
        <v>50</v>
      </c>
      <c r="AL2035" t="s">
        <v>140</v>
      </c>
      <c r="AM2035" t="s">
        <v>51</v>
      </c>
      <c r="AN2035" t="s">
        <v>52</v>
      </c>
      <c r="AO2035" t="s">
        <v>53</v>
      </c>
      <c r="AP2035" t="s">
        <v>54</v>
      </c>
      <c r="AQ2035" t="s">
        <v>141</v>
      </c>
      <c r="AR2035" t="s">
        <v>140</v>
      </c>
    </row>
    <row r="2036" spans="1:44" hidden="1" x14ac:dyDescent="0.2">
      <c r="A2036" t="s">
        <v>281</v>
      </c>
      <c r="B2036">
        <v>57</v>
      </c>
      <c r="C2036">
        <v>57</v>
      </c>
      <c r="D2036" t="s">
        <v>282</v>
      </c>
      <c r="E2036" t="s">
        <v>283</v>
      </c>
      <c r="F2036" s="1">
        <v>0.46875</v>
      </c>
      <c r="G2036">
        <v>2720</v>
      </c>
      <c r="H2036">
        <v>6112</v>
      </c>
      <c r="I2036">
        <v>3392</v>
      </c>
      <c r="J2036">
        <v>1.5</v>
      </c>
      <c r="K2036">
        <v>0.245</v>
      </c>
      <c r="L2036">
        <v>0.5</v>
      </c>
      <c r="N2036">
        <v>1</v>
      </c>
      <c r="O2036">
        <v>0.6</v>
      </c>
      <c r="P2036">
        <v>0.282743338823081</v>
      </c>
      <c r="Q2036">
        <v>831.04</v>
      </c>
      <c r="R2036">
        <v>13.8506666666666</v>
      </c>
      <c r="S2036">
        <v>234.971024295533</v>
      </c>
      <c r="T2036">
        <v>4</v>
      </c>
      <c r="U2036">
        <v>0.25</v>
      </c>
      <c r="V2036" t="s">
        <v>120</v>
      </c>
      <c r="W2036">
        <v>5</v>
      </c>
      <c r="X2036">
        <v>1000</v>
      </c>
      <c r="Y2036">
        <v>200</v>
      </c>
      <c r="Z2036">
        <v>1</v>
      </c>
      <c r="AA2036">
        <v>0.5</v>
      </c>
      <c r="AB2036">
        <v>30</v>
      </c>
      <c r="AC2036">
        <v>16</v>
      </c>
      <c r="AD2036">
        <v>7</v>
      </c>
      <c r="AE2036">
        <v>7</v>
      </c>
      <c r="AF2036">
        <v>10</v>
      </c>
      <c r="AG2036">
        <v>34.046751185533601</v>
      </c>
      <c r="AH2036">
        <v>8000</v>
      </c>
      <c r="AI2036">
        <v>64</v>
      </c>
      <c r="AJ2036" t="s">
        <v>120</v>
      </c>
      <c r="AK2036" t="s">
        <v>73</v>
      </c>
      <c r="AL2036" t="s">
        <v>120</v>
      </c>
      <c r="AM2036" t="s">
        <v>51</v>
      </c>
      <c r="AN2036" t="s">
        <v>120</v>
      </c>
    </row>
    <row r="2037" spans="1:44" hidden="1" x14ac:dyDescent="0.2">
      <c r="A2037" t="s">
        <v>281</v>
      </c>
      <c r="B2037">
        <v>57</v>
      </c>
      <c r="C2037">
        <v>57</v>
      </c>
      <c r="D2037" t="s">
        <v>282</v>
      </c>
      <c r="E2037" t="s">
        <v>283</v>
      </c>
      <c r="F2037" s="1">
        <v>0.46875</v>
      </c>
      <c r="G2037">
        <v>2720</v>
      </c>
      <c r="H2037">
        <v>6112</v>
      </c>
      <c r="I2037">
        <v>3392</v>
      </c>
      <c r="J2037">
        <v>1.5</v>
      </c>
      <c r="K2037">
        <v>0.245</v>
      </c>
      <c r="L2037">
        <v>0.5</v>
      </c>
      <c r="N2037">
        <v>1</v>
      </c>
      <c r="O2037">
        <v>0.6</v>
      </c>
      <c r="P2037">
        <v>0.282743338823081</v>
      </c>
      <c r="Q2037">
        <v>831.04</v>
      </c>
      <c r="R2037">
        <v>13.8506666666666</v>
      </c>
      <c r="S2037">
        <v>234.971024295533</v>
      </c>
      <c r="T2037">
        <v>4</v>
      </c>
      <c r="U2037">
        <v>0.25</v>
      </c>
      <c r="V2037" t="s">
        <v>58</v>
      </c>
      <c r="W2037" s="2">
        <v>5</v>
      </c>
      <c r="X2037" s="2">
        <v>1000</v>
      </c>
      <c r="Y2037" s="2">
        <v>200</v>
      </c>
      <c r="Z2037" s="2">
        <v>1</v>
      </c>
      <c r="AA2037" s="2">
        <v>0.5</v>
      </c>
      <c r="AB2037" s="2">
        <v>23</v>
      </c>
      <c r="AC2037" s="2">
        <v>9</v>
      </c>
      <c r="AD2037" s="2">
        <v>5</v>
      </c>
      <c r="AE2037" s="2">
        <v>9</v>
      </c>
      <c r="AF2037" s="2">
        <v>7.6666666666666599</v>
      </c>
      <c r="AG2037" s="2">
        <v>26.102509242242402</v>
      </c>
      <c r="AH2037" s="2">
        <v>6133.3333333333303</v>
      </c>
      <c r="AI2037">
        <v>64</v>
      </c>
      <c r="AJ2037" t="s">
        <v>58</v>
      </c>
      <c r="AK2037" t="s">
        <v>50</v>
      </c>
      <c r="AL2037" t="s">
        <v>58</v>
      </c>
      <c r="AM2037" t="s">
        <v>51</v>
      </c>
      <c r="AN2037" t="s">
        <v>52</v>
      </c>
      <c r="AO2037" t="s">
        <v>53</v>
      </c>
      <c r="AP2037" t="s">
        <v>54</v>
      </c>
      <c r="AQ2037" t="s">
        <v>59</v>
      </c>
      <c r="AR2037" t="s">
        <v>58</v>
      </c>
    </row>
    <row r="2038" spans="1:44" hidden="1" x14ac:dyDescent="0.2">
      <c r="A2038" t="s">
        <v>281</v>
      </c>
      <c r="B2038">
        <v>57</v>
      </c>
      <c r="C2038">
        <v>57</v>
      </c>
      <c r="D2038" t="s">
        <v>282</v>
      </c>
      <c r="E2038" t="s">
        <v>283</v>
      </c>
      <c r="F2038" s="1">
        <v>0.46875</v>
      </c>
      <c r="G2038">
        <v>2720</v>
      </c>
      <c r="H2038">
        <v>6112</v>
      </c>
      <c r="I2038">
        <v>3392</v>
      </c>
      <c r="J2038">
        <v>1.5</v>
      </c>
      <c r="K2038">
        <v>0.245</v>
      </c>
      <c r="L2038">
        <v>0.5</v>
      </c>
      <c r="N2038">
        <v>1</v>
      </c>
      <c r="O2038">
        <v>0.6</v>
      </c>
      <c r="P2038">
        <v>0.282743338823081</v>
      </c>
      <c r="Q2038">
        <v>831.04</v>
      </c>
      <c r="R2038">
        <v>13.8506666666666</v>
      </c>
      <c r="S2038">
        <v>234.971024295533</v>
      </c>
      <c r="T2038">
        <v>4</v>
      </c>
      <c r="U2038">
        <v>0.25</v>
      </c>
      <c r="V2038" t="s">
        <v>60</v>
      </c>
      <c r="W2038" s="2">
        <v>5</v>
      </c>
      <c r="X2038" s="2">
        <v>1000</v>
      </c>
      <c r="Y2038" s="2">
        <v>200</v>
      </c>
      <c r="Z2038" s="2">
        <v>1</v>
      </c>
      <c r="AA2038" s="2">
        <v>0.5</v>
      </c>
      <c r="AB2038" s="2">
        <v>3</v>
      </c>
      <c r="AC2038" s="2">
        <v>1</v>
      </c>
      <c r="AD2038" s="2">
        <v>2</v>
      </c>
      <c r="AE2038" s="2">
        <v>0</v>
      </c>
      <c r="AF2038" s="2">
        <v>1</v>
      </c>
      <c r="AG2038" s="2">
        <v>3.4046751185533601</v>
      </c>
      <c r="AH2038" s="2">
        <v>800</v>
      </c>
      <c r="AI2038">
        <v>64</v>
      </c>
      <c r="AJ2038" t="s">
        <v>60</v>
      </c>
      <c r="AK2038" t="s">
        <v>50</v>
      </c>
      <c r="AL2038" t="s">
        <v>60</v>
      </c>
      <c r="AM2038" t="s">
        <v>51</v>
      </c>
      <c r="AN2038" t="s">
        <v>52</v>
      </c>
      <c r="AO2038" t="s">
        <v>53</v>
      </c>
      <c r="AP2038" t="s">
        <v>61</v>
      </c>
      <c r="AQ2038" t="s">
        <v>62</v>
      </c>
      <c r="AR2038" t="s">
        <v>60</v>
      </c>
    </row>
    <row r="2039" spans="1:44" hidden="1" x14ac:dyDescent="0.2">
      <c r="A2039" t="s">
        <v>281</v>
      </c>
      <c r="B2039">
        <v>57</v>
      </c>
      <c r="C2039">
        <v>57</v>
      </c>
      <c r="D2039" t="s">
        <v>282</v>
      </c>
      <c r="E2039" t="s">
        <v>283</v>
      </c>
      <c r="F2039" s="1">
        <v>0.46875</v>
      </c>
      <c r="G2039">
        <v>2720</v>
      </c>
      <c r="H2039">
        <v>6112</v>
      </c>
      <c r="I2039">
        <v>3392</v>
      </c>
      <c r="J2039">
        <v>1.5</v>
      </c>
      <c r="K2039">
        <v>0.245</v>
      </c>
      <c r="L2039">
        <v>0.5</v>
      </c>
      <c r="N2039">
        <v>1</v>
      </c>
      <c r="O2039">
        <v>0.6</v>
      </c>
      <c r="P2039">
        <v>0.282743338823081</v>
      </c>
      <c r="Q2039">
        <v>831.04</v>
      </c>
      <c r="R2039">
        <v>13.8506666666666</v>
      </c>
      <c r="S2039">
        <v>234.971024295533</v>
      </c>
      <c r="T2039">
        <v>4</v>
      </c>
      <c r="U2039">
        <v>0.25</v>
      </c>
      <c r="V2039" t="s">
        <v>53</v>
      </c>
      <c r="W2039" s="2">
        <v>5</v>
      </c>
      <c r="X2039" s="2">
        <v>1000</v>
      </c>
      <c r="Y2039" s="2">
        <v>200</v>
      </c>
      <c r="Z2039" s="2">
        <v>1</v>
      </c>
      <c r="AA2039" s="2">
        <v>0.5</v>
      </c>
      <c r="AB2039" s="2">
        <v>597</v>
      </c>
      <c r="AC2039" s="2">
        <v>150</v>
      </c>
      <c r="AD2039" s="2">
        <v>265</v>
      </c>
      <c r="AE2039" s="2">
        <v>182</v>
      </c>
      <c r="AF2039" s="2">
        <v>199</v>
      </c>
      <c r="AG2039" s="2">
        <v>677.530348592118</v>
      </c>
      <c r="AH2039" s="2">
        <v>159200</v>
      </c>
      <c r="AI2039">
        <v>64</v>
      </c>
      <c r="AJ2039" t="s">
        <v>53</v>
      </c>
      <c r="AK2039" t="s">
        <v>63</v>
      </c>
      <c r="AL2039" t="s">
        <v>53</v>
      </c>
      <c r="AM2039" t="s">
        <v>51</v>
      </c>
      <c r="AN2039" t="s">
        <v>52</v>
      </c>
      <c r="AO2039" t="s">
        <v>53</v>
      </c>
    </row>
    <row r="2040" spans="1:44" hidden="1" x14ac:dyDescent="0.2">
      <c r="A2040" t="s">
        <v>281</v>
      </c>
      <c r="B2040">
        <v>57</v>
      </c>
      <c r="C2040">
        <v>57</v>
      </c>
      <c r="D2040" t="s">
        <v>282</v>
      </c>
      <c r="E2040" t="s">
        <v>283</v>
      </c>
      <c r="F2040" s="1">
        <v>0.46875</v>
      </c>
      <c r="G2040">
        <v>2720</v>
      </c>
      <c r="H2040">
        <v>6112</v>
      </c>
      <c r="I2040">
        <v>3392</v>
      </c>
      <c r="J2040">
        <v>1.5</v>
      </c>
      <c r="K2040">
        <v>0.245</v>
      </c>
      <c r="L2040">
        <v>0.5</v>
      </c>
      <c r="N2040">
        <v>1</v>
      </c>
      <c r="O2040">
        <v>0.6</v>
      </c>
      <c r="P2040">
        <v>0.282743338823081</v>
      </c>
      <c r="Q2040">
        <v>831.04</v>
      </c>
      <c r="R2040">
        <v>13.8506666666666</v>
      </c>
      <c r="S2040">
        <v>234.971024295533</v>
      </c>
      <c r="T2040">
        <v>4</v>
      </c>
      <c r="U2040">
        <v>0.25</v>
      </c>
      <c r="V2040" t="s">
        <v>53</v>
      </c>
      <c r="W2040" s="2">
        <v>5</v>
      </c>
      <c r="X2040" s="2">
        <v>1000</v>
      </c>
      <c r="Y2040" s="2">
        <v>200</v>
      </c>
      <c r="Z2040" s="2">
        <v>1</v>
      </c>
      <c r="AA2040" s="2">
        <v>0.5</v>
      </c>
      <c r="AB2040" s="2">
        <v>71</v>
      </c>
      <c r="AC2040" s="2">
        <v>21</v>
      </c>
      <c r="AD2040" s="2">
        <v>40</v>
      </c>
      <c r="AE2040" s="2">
        <v>10</v>
      </c>
      <c r="AF2040" s="2">
        <v>23.6666666666666</v>
      </c>
      <c r="AG2040" s="2">
        <v>80.577311139096196</v>
      </c>
      <c r="AH2040" s="2">
        <v>18933.333333333299</v>
      </c>
      <c r="AI2040">
        <v>64</v>
      </c>
      <c r="AJ2040" t="s">
        <v>53</v>
      </c>
      <c r="AK2040" t="s">
        <v>63</v>
      </c>
      <c r="AL2040" t="s">
        <v>53</v>
      </c>
      <c r="AM2040" t="s">
        <v>51</v>
      </c>
      <c r="AN2040" t="s">
        <v>52</v>
      </c>
      <c r="AO2040" t="s">
        <v>53</v>
      </c>
    </row>
    <row r="2041" spans="1:44" hidden="1" x14ac:dyDescent="0.2">
      <c r="A2041" t="s">
        <v>281</v>
      </c>
      <c r="B2041">
        <v>57</v>
      </c>
      <c r="C2041">
        <v>57</v>
      </c>
      <c r="D2041" t="s">
        <v>282</v>
      </c>
      <c r="E2041" t="s">
        <v>283</v>
      </c>
      <c r="F2041" s="1">
        <v>0.46875</v>
      </c>
      <c r="G2041">
        <v>2720</v>
      </c>
      <c r="H2041">
        <v>6112</v>
      </c>
      <c r="I2041">
        <v>3392</v>
      </c>
      <c r="J2041">
        <v>1.5</v>
      </c>
      <c r="K2041">
        <v>0.245</v>
      </c>
      <c r="L2041">
        <v>0.5</v>
      </c>
      <c r="N2041">
        <v>1</v>
      </c>
      <c r="O2041">
        <v>0.6</v>
      </c>
      <c r="P2041">
        <v>0.282743338823081</v>
      </c>
      <c r="Q2041">
        <v>831.04</v>
      </c>
      <c r="R2041">
        <v>13.8506666666666</v>
      </c>
      <c r="S2041">
        <v>234.971024295533</v>
      </c>
      <c r="T2041">
        <v>4</v>
      </c>
      <c r="U2041">
        <v>0.25</v>
      </c>
      <c r="V2041" t="s">
        <v>69</v>
      </c>
      <c r="W2041" s="2">
        <v>5</v>
      </c>
      <c r="X2041" s="2">
        <v>1000</v>
      </c>
      <c r="Y2041" s="2">
        <v>200</v>
      </c>
      <c r="Z2041" s="2">
        <v>1</v>
      </c>
      <c r="AA2041" s="2">
        <v>0.5</v>
      </c>
      <c r="AB2041" s="2">
        <v>39</v>
      </c>
      <c r="AC2041" s="2">
        <v>22</v>
      </c>
      <c r="AD2041" s="2">
        <v>8</v>
      </c>
      <c r="AE2041" s="2">
        <v>9</v>
      </c>
      <c r="AF2041" s="2">
        <v>13</v>
      </c>
      <c r="AG2041" s="2">
        <v>44.2607765411936</v>
      </c>
      <c r="AH2041" s="2">
        <v>10400</v>
      </c>
      <c r="AI2041">
        <v>64</v>
      </c>
      <c r="AJ2041" t="s">
        <v>69</v>
      </c>
      <c r="AK2041" t="s">
        <v>50</v>
      </c>
      <c r="AL2041" t="s">
        <v>69</v>
      </c>
      <c r="AM2041" t="s">
        <v>51</v>
      </c>
      <c r="AN2041" t="s">
        <v>52</v>
      </c>
      <c r="AO2041" t="s">
        <v>53</v>
      </c>
      <c r="AP2041" t="s">
        <v>66</v>
      </c>
      <c r="AQ2041" t="s">
        <v>70</v>
      </c>
      <c r="AR2041" t="s">
        <v>69</v>
      </c>
    </row>
    <row r="2042" spans="1:44" hidden="1" x14ac:dyDescent="0.2">
      <c r="A2042" t="s">
        <v>281</v>
      </c>
      <c r="B2042">
        <v>57</v>
      </c>
      <c r="C2042">
        <v>57</v>
      </c>
      <c r="D2042" t="s">
        <v>282</v>
      </c>
      <c r="E2042" t="s">
        <v>283</v>
      </c>
      <c r="F2042" s="1">
        <v>0.46875</v>
      </c>
      <c r="G2042">
        <v>2720</v>
      </c>
      <c r="H2042">
        <v>6112</v>
      </c>
      <c r="I2042">
        <v>3392</v>
      </c>
      <c r="J2042">
        <v>1.5</v>
      </c>
      <c r="K2042">
        <v>0.245</v>
      </c>
      <c r="L2042">
        <v>0.5</v>
      </c>
      <c r="N2042">
        <v>1</v>
      </c>
      <c r="O2042">
        <v>0.6</v>
      </c>
      <c r="P2042">
        <v>0.282743338823081</v>
      </c>
      <c r="Q2042">
        <v>831.04</v>
      </c>
      <c r="R2042">
        <v>13.8506666666666</v>
      </c>
      <c r="S2042">
        <v>234.971024295533</v>
      </c>
      <c r="T2042">
        <v>4</v>
      </c>
      <c r="U2042">
        <v>0.25</v>
      </c>
      <c r="V2042" t="s">
        <v>117</v>
      </c>
      <c r="W2042">
        <v>5</v>
      </c>
      <c r="X2042">
        <v>1000</v>
      </c>
      <c r="Y2042">
        <v>200</v>
      </c>
      <c r="Z2042">
        <v>1</v>
      </c>
      <c r="AA2042">
        <v>0.5</v>
      </c>
      <c r="AB2042">
        <v>8</v>
      </c>
      <c r="AC2042">
        <v>1</v>
      </c>
      <c r="AD2042">
        <v>3</v>
      </c>
      <c r="AE2042">
        <v>4</v>
      </c>
      <c r="AF2042">
        <v>2.6666666666666599</v>
      </c>
      <c r="AG2042">
        <v>9.0791336494756205</v>
      </c>
      <c r="AH2042">
        <v>2133.3333333333298</v>
      </c>
      <c r="AI2042">
        <v>64</v>
      </c>
      <c r="AJ2042" t="s">
        <v>117</v>
      </c>
      <c r="AK2042" t="s">
        <v>87</v>
      </c>
      <c r="AL2042" t="s">
        <v>117</v>
      </c>
      <c r="AM2042" t="s">
        <v>51</v>
      </c>
      <c r="AN2042" t="s">
        <v>52</v>
      </c>
      <c r="AO2042" t="s">
        <v>110</v>
      </c>
      <c r="AP2042" t="s">
        <v>117</v>
      </c>
    </row>
    <row r="2043" spans="1:44" hidden="1" x14ac:dyDescent="0.2">
      <c r="A2043" t="s">
        <v>281</v>
      </c>
      <c r="B2043">
        <v>57</v>
      </c>
      <c r="C2043">
        <v>57</v>
      </c>
      <c r="D2043" t="s">
        <v>282</v>
      </c>
      <c r="E2043" t="s">
        <v>283</v>
      </c>
      <c r="F2043" s="1">
        <v>0.46875</v>
      </c>
      <c r="G2043">
        <v>2720</v>
      </c>
      <c r="H2043">
        <v>6112</v>
      </c>
      <c r="I2043">
        <v>3392</v>
      </c>
      <c r="J2043">
        <v>1.5</v>
      </c>
      <c r="K2043">
        <v>0.245</v>
      </c>
      <c r="L2043">
        <v>0.5</v>
      </c>
      <c r="N2043">
        <v>1</v>
      </c>
      <c r="O2043">
        <v>0.6</v>
      </c>
      <c r="P2043">
        <v>0.282743338823081</v>
      </c>
      <c r="Q2043">
        <v>831.04</v>
      </c>
      <c r="R2043">
        <v>13.8506666666666</v>
      </c>
      <c r="S2043">
        <v>234.971024295533</v>
      </c>
      <c r="T2043">
        <v>4</v>
      </c>
      <c r="U2043">
        <v>0.25</v>
      </c>
      <c r="V2043" t="s">
        <v>105</v>
      </c>
      <c r="W2043" s="2">
        <v>5</v>
      </c>
      <c r="X2043" s="2">
        <v>1000</v>
      </c>
      <c r="Y2043" s="2">
        <v>200</v>
      </c>
      <c r="Z2043" s="2">
        <v>1</v>
      </c>
      <c r="AA2043" s="2">
        <v>0.5</v>
      </c>
      <c r="AB2043" s="2">
        <v>1</v>
      </c>
      <c r="AC2043" s="2">
        <v>0</v>
      </c>
      <c r="AD2043" s="2">
        <v>1</v>
      </c>
      <c r="AE2043" s="2">
        <v>0</v>
      </c>
      <c r="AF2043" s="2">
        <v>0.33333333333333298</v>
      </c>
      <c r="AG2043" s="2">
        <v>1.1348917061844499</v>
      </c>
      <c r="AH2043" s="2">
        <v>266.666666666666</v>
      </c>
      <c r="AI2043">
        <v>64</v>
      </c>
      <c r="AJ2043" t="s">
        <v>105</v>
      </c>
      <c r="AK2043" t="s">
        <v>65</v>
      </c>
      <c r="AL2043" t="s">
        <v>105</v>
      </c>
      <c r="AM2043" t="s">
        <v>51</v>
      </c>
      <c r="AN2043" t="s">
        <v>52</v>
      </c>
      <c r="AO2043" t="s">
        <v>53</v>
      </c>
      <c r="AP2043" t="s">
        <v>61</v>
      </c>
      <c r="AQ2043" t="s">
        <v>106</v>
      </c>
      <c r="AR2043" t="s">
        <v>107</v>
      </c>
    </row>
    <row r="2044" spans="1:44" hidden="1" x14ac:dyDescent="0.2">
      <c r="A2044" t="s">
        <v>281</v>
      </c>
      <c r="B2044">
        <v>57</v>
      </c>
      <c r="C2044">
        <v>57</v>
      </c>
      <c r="D2044" t="s">
        <v>282</v>
      </c>
      <c r="E2044" t="s">
        <v>283</v>
      </c>
      <c r="F2044" s="1">
        <v>0.46875</v>
      </c>
      <c r="G2044">
        <v>2720</v>
      </c>
      <c r="H2044">
        <v>6112</v>
      </c>
      <c r="I2044">
        <v>3392</v>
      </c>
      <c r="J2044">
        <v>1.5</v>
      </c>
      <c r="K2044">
        <v>0.245</v>
      </c>
      <c r="L2044">
        <v>0.5</v>
      </c>
      <c r="N2044">
        <v>1</v>
      </c>
      <c r="O2044">
        <v>0.6</v>
      </c>
      <c r="P2044">
        <v>0.282743338823081</v>
      </c>
      <c r="Q2044">
        <v>831.04</v>
      </c>
      <c r="R2044">
        <v>13.8506666666666</v>
      </c>
      <c r="S2044">
        <v>234.971024295533</v>
      </c>
      <c r="T2044">
        <v>4</v>
      </c>
      <c r="U2044">
        <v>0.25</v>
      </c>
      <c r="V2044" t="s">
        <v>72</v>
      </c>
      <c r="W2044">
        <v>5</v>
      </c>
      <c r="X2044">
        <v>1000</v>
      </c>
      <c r="Y2044">
        <v>200</v>
      </c>
      <c r="Z2044">
        <v>1</v>
      </c>
      <c r="AA2044">
        <v>0.5</v>
      </c>
      <c r="AB2044">
        <v>10</v>
      </c>
      <c r="AC2044">
        <v>6</v>
      </c>
      <c r="AD2044">
        <v>1</v>
      </c>
      <c r="AE2044">
        <v>3</v>
      </c>
      <c r="AF2044">
        <v>3.3333333333333299</v>
      </c>
      <c r="AG2044">
        <v>11.348917061844499</v>
      </c>
      <c r="AH2044">
        <v>2666.6666666666601</v>
      </c>
      <c r="AI2044">
        <v>64</v>
      </c>
      <c r="AJ2044" t="s">
        <v>72</v>
      </c>
      <c r="AK2044" t="s">
        <v>73</v>
      </c>
      <c r="AL2044" t="s">
        <v>72</v>
      </c>
      <c r="AM2044" t="s">
        <v>74</v>
      </c>
      <c r="AN2044" t="s">
        <v>72</v>
      </c>
    </row>
    <row r="2045" spans="1:44" hidden="1" x14ac:dyDescent="0.2">
      <c r="A2045" t="s">
        <v>281</v>
      </c>
      <c r="B2045">
        <v>57</v>
      </c>
      <c r="C2045">
        <v>57</v>
      </c>
      <c r="D2045" t="s">
        <v>282</v>
      </c>
      <c r="E2045" t="s">
        <v>283</v>
      </c>
      <c r="F2045" s="1">
        <v>0.46875</v>
      </c>
      <c r="G2045">
        <v>2720</v>
      </c>
      <c r="H2045">
        <v>6112</v>
      </c>
      <c r="I2045">
        <v>3392</v>
      </c>
      <c r="J2045">
        <v>1.5</v>
      </c>
      <c r="K2045">
        <v>0.245</v>
      </c>
      <c r="L2045">
        <v>0.5</v>
      </c>
      <c r="N2045">
        <v>1</v>
      </c>
      <c r="O2045">
        <v>0.6</v>
      </c>
      <c r="P2045">
        <v>0.282743338823081</v>
      </c>
      <c r="Q2045">
        <v>831.04</v>
      </c>
      <c r="R2045">
        <v>13.8506666666666</v>
      </c>
      <c r="S2045">
        <v>234.971024295533</v>
      </c>
      <c r="T2045">
        <v>4</v>
      </c>
      <c r="U2045">
        <v>0.25</v>
      </c>
      <c r="V2045" t="s">
        <v>109</v>
      </c>
      <c r="W2045">
        <v>5</v>
      </c>
      <c r="X2045">
        <v>1000</v>
      </c>
      <c r="Y2045">
        <v>200</v>
      </c>
      <c r="Z2045">
        <v>1</v>
      </c>
      <c r="AA2045">
        <v>0.5</v>
      </c>
      <c r="AB2045">
        <v>2</v>
      </c>
      <c r="AC2045">
        <v>0</v>
      </c>
      <c r="AD2045">
        <v>1</v>
      </c>
      <c r="AE2045">
        <v>1</v>
      </c>
      <c r="AF2045">
        <v>0.66666666666666596</v>
      </c>
      <c r="AG2045">
        <v>2.2697834123688998</v>
      </c>
      <c r="AH2045">
        <v>533.33333333333303</v>
      </c>
      <c r="AI2045">
        <v>64</v>
      </c>
      <c r="AJ2045" t="s">
        <v>109</v>
      </c>
      <c r="AK2045" t="s">
        <v>87</v>
      </c>
      <c r="AL2045" t="s">
        <v>109</v>
      </c>
      <c r="AM2045" t="s">
        <v>51</v>
      </c>
      <c r="AN2045" t="s">
        <v>52</v>
      </c>
      <c r="AO2045" t="s">
        <v>110</v>
      </c>
      <c r="AP2045" t="s">
        <v>109</v>
      </c>
    </row>
    <row r="2046" spans="1:44" hidden="1" x14ac:dyDescent="0.2">
      <c r="A2046" t="s">
        <v>281</v>
      </c>
      <c r="B2046">
        <v>57</v>
      </c>
      <c r="C2046">
        <v>57</v>
      </c>
      <c r="D2046" t="s">
        <v>282</v>
      </c>
      <c r="E2046" t="s">
        <v>283</v>
      </c>
      <c r="F2046" s="1">
        <v>0.46875</v>
      </c>
      <c r="G2046">
        <v>2720</v>
      </c>
      <c r="H2046">
        <v>6112</v>
      </c>
      <c r="I2046">
        <v>3392</v>
      </c>
      <c r="J2046">
        <v>1.5</v>
      </c>
      <c r="K2046">
        <v>0.245</v>
      </c>
      <c r="L2046">
        <v>0.5</v>
      </c>
      <c r="N2046">
        <v>1</v>
      </c>
      <c r="O2046">
        <v>0.6</v>
      </c>
      <c r="P2046">
        <v>0.282743338823081</v>
      </c>
      <c r="Q2046">
        <v>831.04</v>
      </c>
      <c r="R2046">
        <v>13.8506666666666</v>
      </c>
      <c r="S2046">
        <v>234.971024295533</v>
      </c>
      <c r="T2046">
        <v>4</v>
      </c>
      <c r="U2046">
        <v>0.25</v>
      </c>
      <c r="V2046" t="s">
        <v>75</v>
      </c>
      <c r="W2046">
        <v>5</v>
      </c>
      <c r="X2046">
        <v>1000</v>
      </c>
      <c r="Y2046">
        <v>200</v>
      </c>
      <c r="Z2046">
        <v>1</v>
      </c>
      <c r="AA2046">
        <v>0.5</v>
      </c>
      <c r="AB2046">
        <v>24</v>
      </c>
      <c r="AC2046">
        <v>9</v>
      </c>
      <c r="AD2046">
        <v>9</v>
      </c>
      <c r="AE2046">
        <v>6</v>
      </c>
      <c r="AF2046">
        <v>8</v>
      </c>
      <c r="AG2046">
        <v>27.237400948426799</v>
      </c>
      <c r="AH2046">
        <v>6400</v>
      </c>
      <c r="AI2046">
        <v>64</v>
      </c>
    </row>
    <row r="2047" spans="1:44" hidden="1" x14ac:dyDescent="0.2">
      <c r="A2047" t="s">
        <v>281</v>
      </c>
      <c r="B2047">
        <v>57</v>
      </c>
      <c r="C2047">
        <v>57</v>
      </c>
      <c r="D2047" t="s">
        <v>282</v>
      </c>
      <c r="E2047" t="s">
        <v>283</v>
      </c>
      <c r="F2047" s="1">
        <v>0.46875</v>
      </c>
      <c r="G2047">
        <v>2720</v>
      </c>
      <c r="H2047">
        <v>6112</v>
      </c>
      <c r="I2047">
        <v>3392</v>
      </c>
      <c r="J2047">
        <v>1.5</v>
      </c>
      <c r="K2047">
        <v>0.245</v>
      </c>
      <c r="L2047">
        <v>0.5</v>
      </c>
      <c r="N2047">
        <v>1</v>
      </c>
      <c r="O2047">
        <v>0.6</v>
      </c>
      <c r="P2047">
        <v>0.282743338823081</v>
      </c>
      <c r="Q2047">
        <v>831.04</v>
      </c>
      <c r="R2047">
        <v>13.8506666666666</v>
      </c>
      <c r="S2047">
        <v>234.971024295533</v>
      </c>
      <c r="T2047">
        <v>4</v>
      </c>
      <c r="U2047">
        <v>0.25</v>
      </c>
      <c r="V2047" t="s">
        <v>78</v>
      </c>
      <c r="W2047" s="2">
        <v>5</v>
      </c>
      <c r="X2047" s="2">
        <v>1000</v>
      </c>
      <c r="Y2047" s="2">
        <v>200</v>
      </c>
      <c r="Z2047" s="2">
        <v>1</v>
      </c>
      <c r="AA2047" s="2">
        <v>0.5</v>
      </c>
      <c r="AB2047" s="2">
        <v>1</v>
      </c>
      <c r="AC2047" s="2">
        <v>0</v>
      </c>
      <c r="AD2047" s="2">
        <v>1</v>
      </c>
      <c r="AE2047" s="2">
        <v>0</v>
      </c>
      <c r="AF2047" s="2">
        <v>0.33333333333333298</v>
      </c>
      <c r="AG2047" s="2">
        <v>1.1348917061844499</v>
      </c>
      <c r="AH2047" s="2">
        <v>266.666666666666</v>
      </c>
      <c r="AI2047">
        <v>64</v>
      </c>
      <c r="AJ2047" t="s">
        <v>78</v>
      </c>
      <c r="AK2047" t="s">
        <v>50</v>
      </c>
      <c r="AL2047" t="s">
        <v>78</v>
      </c>
      <c r="AM2047" t="s">
        <v>51</v>
      </c>
      <c r="AN2047" t="s">
        <v>52</v>
      </c>
      <c r="AO2047" t="s">
        <v>53</v>
      </c>
      <c r="AP2047" t="s">
        <v>61</v>
      </c>
      <c r="AQ2047" t="s">
        <v>79</v>
      </c>
      <c r="AR2047" t="s">
        <v>78</v>
      </c>
    </row>
    <row r="2048" spans="1:44" hidden="1" x14ac:dyDescent="0.2">
      <c r="A2048" t="s">
        <v>281</v>
      </c>
      <c r="B2048">
        <v>57</v>
      </c>
      <c r="C2048">
        <v>57</v>
      </c>
      <c r="D2048" t="s">
        <v>282</v>
      </c>
      <c r="E2048" t="s">
        <v>283</v>
      </c>
      <c r="F2048" s="1">
        <v>0.46875</v>
      </c>
      <c r="G2048">
        <v>2720</v>
      </c>
      <c r="H2048">
        <v>6112</v>
      </c>
      <c r="I2048">
        <v>3392</v>
      </c>
      <c r="J2048">
        <v>1.5</v>
      </c>
      <c r="K2048">
        <v>0.245</v>
      </c>
      <c r="L2048">
        <v>0.5</v>
      </c>
      <c r="N2048">
        <v>1</v>
      </c>
      <c r="O2048">
        <v>0.6</v>
      </c>
      <c r="P2048">
        <v>0.282743338823081</v>
      </c>
      <c r="Q2048">
        <v>831.04</v>
      </c>
      <c r="R2048">
        <v>13.8506666666666</v>
      </c>
      <c r="S2048">
        <v>234.971024295533</v>
      </c>
      <c r="T2048">
        <v>4</v>
      </c>
      <c r="U2048">
        <v>0.25</v>
      </c>
      <c r="V2048" t="s">
        <v>165</v>
      </c>
      <c r="W2048" s="2">
        <v>5</v>
      </c>
      <c r="X2048" s="2">
        <v>1000</v>
      </c>
      <c r="Y2048" s="2">
        <v>200</v>
      </c>
      <c r="Z2048" s="2">
        <v>1</v>
      </c>
      <c r="AA2048" s="2">
        <v>0.5</v>
      </c>
      <c r="AB2048" s="2">
        <v>1</v>
      </c>
      <c r="AC2048" s="2">
        <v>0</v>
      </c>
      <c r="AD2048" s="2">
        <v>1</v>
      </c>
      <c r="AE2048" s="2">
        <v>0</v>
      </c>
      <c r="AF2048" s="2">
        <v>0.33333333333333298</v>
      </c>
      <c r="AG2048" s="2">
        <v>1.1348917061844499</v>
      </c>
      <c r="AH2048" s="2">
        <v>266.666666666666</v>
      </c>
      <c r="AI2048">
        <v>64</v>
      </c>
      <c r="AJ2048" t="s">
        <v>165</v>
      </c>
      <c r="AK2048" t="s">
        <v>50</v>
      </c>
      <c r="AL2048" t="s">
        <v>165</v>
      </c>
      <c r="AM2048" t="s">
        <v>51</v>
      </c>
      <c r="AN2048" t="s">
        <v>52</v>
      </c>
      <c r="AO2048" t="s">
        <v>53</v>
      </c>
      <c r="AP2048" t="s">
        <v>54</v>
      </c>
      <c r="AQ2048" t="s">
        <v>96</v>
      </c>
      <c r="AR2048" t="s">
        <v>165</v>
      </c>
    </row>
    <row r="2049" spans="1:44" hidden="1" x14ac:dyDescent="0.2">
      <c r="A2049" t="s">
        <v>281</v>
      </c>
      <c r="B2049">
        <v>57</v>
      </c>
      <c r="C2049">
        <v>57</v>
      </c>
      <c r="D2049" t="s">
        <v>282</v>
      </c>
      <c r="E2049" t="s">
        <v>283</v>
      </c>
      <c r="F2049" s="1">
        <v>0.46875</v>
      </c>
      <c r="G2049">
        <v>2720</v>
      </c>
      <c r="H2049">
        <v>6112</v>
      </c>
      <c r="I2049">
        <v>3392</v>
      </c>
      <c r="J2049">
        <v>1.5</v>
      </c>
      <c r="K2049">
        <v>0.245</v>
      </c>
      <c r="L2049">
        <v>0.5</v>
      </c>
      <c r="N2049">
        <v>1</v>
      </c>
      <c r="O2049">
        <v>0.6</v>
      </c>
      <c r="P2049">
        <v>0.282743338823081</v>
      </c>
      <c r="Q2049">
        <v>831.04</v>
      </c>
      <c r="R2049">
        <v>13.8506666666666</v>
      </c>
      <c r="S2049">
        <v>234.971024295533</v>
      </c>
      <c r="T2049">
        <v>4</v>
      </c>
      <c r="U2049">
        <v>0.25</v>
      </c>
      <c r="V2049" t="s">
        <v>80</v>
      </c>
      <c r="W2049" s="2">
        <v>5</v>
      </c>
      <c r="X2049" s="2">
        <v>1000</v>
      </c>
      <c r="Y2049" s="2">
        <v>200</v>
      </c>
      <c r="Z2049" s="2">
        <v>1</v>
      </c>
      <c r="AA2049" s="2">
        <v>0.5</v>
      </c>
      <c r="AB2049" s="2">
        <v>562</v>
      </c>
      <c r="AC2049" s="2">
        <v>158</v>
      </c>
      <c r="AD2049" s="2">
        <v>222</v>
      </c>
      <c r="AE2049" s="2">
        <v>182</v>
      </c>
      <c r="AF2049" s="2">
        <v>187.333333333333</v>
      </c>
      <c r="AG2049" s="2">
        <v>637.80913887566203</v>
      </c>
      <c r="AH2049" s="2">
        <v>149866.66666666599</v>
      </c>
      <c r="AI2049">
        <v>64</v>
      </c>
      <c r="AJ2049" t="s">
        <v>80</v>
      </c>
      <c r="AK2049" t="s">
        <v>50</v>
      </c>
      <c r="AL2049" t="s">
        <v>80</v>
      </c>
      <c r="AM2049" t="s">
        <v>51</v>
      </c>
      <c r="AN2049" t="s">
        <v>52</v>
      </c>
      <c r="AO2049" t="s">
        <v>53</v>
      </c>
      <c r="AP2049" t="s">
        <v>66</v>
      </c>
      <c r="AQ2049" t="s">
        <v>81</v>
      </c>
      <c r="AR2049" t="s">
        <v>80</v>
      </c>
    </row>
    <row r="2050" spans="1:44" hidden="1" x14ac:dyDescent="0.2">
      <c r="A2050" t="s">
        <v>281</v>
      </c>
      <c r="B2050">
        <v>57</v>
      </c>
      <c r="C2050">
        <v>57</v>
      </c>
      <c r="D2050" t="s">
        <v>282</v>
      </c>
      <c r="E2050" t="s">
        <v>283</v>
      </c>
      <c r="F2050" s="1">
        <v>0.46875</v>
      </c>
      <c r="G2050">
        <v>2720</v>
      </c>
      <c r="H2050">
        <v>6112</v>
      </c>
      <c r="I2050">
        <v>3392</v>
      </c>
      <c r="J2050">
        <v>1.5</v>
      </c>
      <c r="K2050">
        <v>0.245</v>
      </c>
      <c r="L2050">
        <v>0.5</v>
      </c>
      <c r="N2050">
        <v>1</v>
      </c>
      <c r="O2050">
        <v>0.6</v>
      </c>
      <c r="P2050">
        <v>0.282743338823081</v>
      </c>
      <c r="Q2050">
        <v>831.04</v>
      </c>
      <c r="R2050">
        <v>13.8506666666666</v>
      </c>
      <c r="S2050">
        <v>234.971024295533</v>
      </c>
      <c r="T2050">
        <v>4</v>
      </c>
      <c r="U2050">
        <v>0.25</v>
      </c>
      <c r="V2050" t="s">
        <v>82</v>
      </c>
      <c r="W2050" s="2">
        <v>5</v>
      </c>
      <c r="X2050" s="2">
        <v>1000</v>
      </c>
      <c r="Y2050" s="2">
        <v>200</v>
      </c>
      <c r="Z2050" s="2">
        <v>1</v>
      </c>
      <c r="AA2050" s="2">
        <v>0.5</v>
      </c>
      <c r="AB2050" s="2">
        <v>6</v>
      </c>
      <c r="AC2050" s="2">
        <v>2</v>
      </c>
      <c r="AD2050" s="2">
        <v>4</v>
      </c>
      <c r="AE2050" s="2">
        <v>0</v>
      </c>
      <c r="AF2050" s="2">
        <v>2</v>
      </c>
      <c r="AG2050" s="2">
        <v>6.8093502371067203</v>
      </c>
      <c r="AH2050" s="2">
        <v>1600</v>
      </c>
      <c r="AI2050">
        <v>64</v>
      </c>
      <c r="AJ2050" t="s">
        <v>82</v>
      </c>
      <c r="AK2050" t="s">
        <v>50</v>
      </c>
      <c r="AL2050" t="s">
        <v>82</v>
      </c>
      <c r="AM2050" t="s">
        <v>51</v>
      </c>
      <c r="AN2050" t="s">
        <v>52</v>
      </c>
      <c r="AO2050" t="s">
        <v>53</v>
      </c>
      <c r="AP2050" t="s">
        <v>66</v>
      </c>
      <c r="AQ2050" t="s">
        <v>83</v>
      </c>
      <c r="AR2050" t="s">
        <v>82</v>
      </c>
    </row>
    <row r="2051" spans="1:44" hidden="1" x14ac:dyDescent="0.2">
      <c r="A2051" t="s">
        <v>281</v>
      </c>
      <c r="B2051">
        <v>57</v>
      </c>
      <c r="C2051">
        <v>57</v>
      </c>
      <c r="D2051" t="s">
        <v>282</v>
      </c>
      <c r="E2051" t="s">
        <v>283</v>
      </c>
      <c r="F2051" s="1">
        <v>0.46875</v>
      </c>
      <c r="G2051">
        <v>2720</v>
      </c>
      <c r="H2051">
        <v>6112</v>
      </c>
      <c r="I2051">
        <v>3392</v>
      </c>
      <c r="J2051">
        <v>1.5</v>
      </c>
      <c r="K2051">
        <v>0.245</v>
      </c>
      <c r="L2051">
        <v>0.5</v>
      </c>
      <c r="N2051">
        <v>1</v>
      </c>
      <c r="O2051">
        <v>0.6</v>
      </c>
      <c r="P2051">
        <v>0.282743338823081</v>
      </c>
      <c r="Q2051">
        <v>831.04</v>
      </c>
      <c r="R2051">
        <v>13.8506666666666</v>
      </c>
      <c r="S2051">
        <v>234.971024295533</v>
      </c>
      <c r="T2051">
        <v>4</v>
      </c>
      <c r="U2051">
        <v>0.25</v>
      </c>
      <c r="V2051" t="s">
        <v>84</v>
      </c>
      <c r="W2051">
        <v>5</v>
      </c>
      <c r="X2051">
        <v>1000</v>
      </c>
      <c r="Y2051">
        <v>200</v>
      </c>
      <c r="Z2051">
        <v>1</v>
      </c>
      <c r="AA2051">
        <v>0.5</v>
      </c>
      <c r="AB2051">
        <v>13</v>
      </c>
      <c r="AC2051">
        <v>8</v>
      </c>
      <c r="AD2051">
        <v>5</v>
      </c>
      <c r="AE2051">
        <v>0</v>
      </c>
      <c r="AF2051">
        <v>4.3333333333333304</v>
      </c>
      <c r="AG2051">
        <v>14.753592180397799</v>
      </c>
      <c r="AH2051">
        <v>3466.6666666666601</v>
      </c>
      <c r="AI2051">
        <v>64</v>
      </c>
      <c r="AJ2051" t="s">
        <v>84</v>
      </c>
      <c r="AK2051" t="s">
        <v>63</v>
      </c>
      <c r="AL2051" t="s">
        <v>84</v>
      </c>
      <c r="AM2051" t="s">
        <v>51</v>
      </c>
      <c r="AN2051" t="s">
        <v>52</v>
      </c>
      <c r="AO2051" t="s">
        <v>84</v>
      </c>
    </row>
    <row r="2052" spans="1:44" hidden="1" x14ac:dyDescent="0.2">
      <c r="A2052" t="s">
        <v>281</v>
      </c>
      <c r="B2052">
        <v>57</v>
      </c>
      <c r="C2052">
        <v>57</v>
      </c>
      <c r="D2052" t="s">
        <v>282</v>
      </c>
      <c r="E2052" t="s">
        <v>283</v>
      </c>
      <c r="F2052" s="1">
        <v>0.46875</v>
      </c>
      <c r="G2052">
        <v>2720</v>
      </c>
      <c r="H2052">
        <v>6112</v>
      </c>
      <c r="I2052">
        <v>3392</v>
      </c>
      <c r="J2052">
        <v>1.5</v>
      </c>
      <c r="K2052">
        <v>0.245</v>
      </c>
      <c r="L2052">
        <v>0.5</v>
      </c>
      <c r="N2052">
        <v>1</v>
      </c>
      <c r="O2052">
        <v>0.6</v>
      </c>
      <c r="P2052">
        <v>0.282743338823081</v>
      </c>
      <c r="Q2052">
        <v>831.04</v>
      </c>
      <c r="R2052">
        <v>13.8506666666666</v>
      </c>
      <c r="S2052">
        <v>234.971024295533</v>
      </c>
      <c r="T2052">
        <v>4</v>
      </c>
      <c r="U2052">
        <v>0.25</v>
      </c>
      <c r="V2052" t="s">
        <v>85</v>
      </c>
      <c r="W2052" s="2">
        <v>5</v>
      </c>
      <c r="X2052" s="2">
        <v>1000</v>
      </c>
      <c r="Y2052" s="2">
        <v>200</v>
      </c>
      <c r="Z2052" s="2">
        <v>1</v>
      </c>
      <c r="AA2052" s="2">
        <v>0.5</v>
      </c>
      <c r="AB2052" s="2">
        <v>59</v>
      </c>
      <c r="AC2052" s="2">
        <v>20</v>
      </c>
      <c r="AD2052" s="2">
        <v>20</v>
      </c>
      <c r="AE2052" s="2">
        <v>19</v>
      </c>
      <c r="AF2052" s="2">
        <v>19.6666666666666</v>
      </c>
      <c r="AG2052" s="2">
        <v>66.958610664882698</v>
      </c>
      <c r="AH2052" s="2">
        <v>15733.333333333299</v>
      </c>
      <c r="AI2052">
        <v>64</v>
      </c>
      <c r="AJ2052" t="s">
        <v>85</v>
      </c>
      <c r="AK2052" t="s">
        <v>50</v>
      </c>
      <c r="AL2052" t="s">
        <v>85</v>
      </c>
      <c r="AM2052" t="s">
        <v>51</v>
      </c>
      <c r="AN2052" t="s">
        <v>52</v>
      </c>
      <c r="AO2052" t="s">
        <v>53</v>
      </c>
      <c r="AP2052" t="s">
        <v>54</v>
      </c>
      <c r="AQ2052" t="s">
        <v>57</v>
      </c>
      <c r="AR2052" t="s">
        <v>85</v>
      </c>
    </row>
    <row r="2053" spans="1:44" hidden="1" x14ac:dyDescent="0.2">
      <c r="A2053" t="s">
        <v>281</v>
      </c>
      <c r="B2053">
        <v>57</v>
      </c>
      <c r="C2053">
        <v>57</v>
      </c>
      <c r="D2053" t="s">
        <v>282</v>
      </c>
      <c r="E2053" t="s">
        <v>283</v>
      </c>
      <c r="F2053" s="1">
        <v>0.46875</v>
      </c>
      <c r="G2053">
        <v>2720</v>
      </c>
      <c r="H2053">
        <v>6112</v>
      </c>
      <c r="I2053">
        <v>3392</v>
      </c>
      <c r="J2053">
        <v>1.5</v>
      </c>
      <c r="K2053">
        <v>0.245</v>
      </c>
      <c r="L2053">
        <v>0.5</v>
      </c>
      <c r="N2053">
        <v>1</v>
      </c>
      <c r="O2053">
        <v>0.6</v>
      </c>
      <c r="P2053">
        <v>0.282743338823081</v>
      </c>
      <c r="Q2053">
        <v>831.04</v>
      </c>
      <c r="R2053">
        <v>13.8506666666666</v>
      </c>
      <c r="S2053">
        <v>234.971024295533</v>
      </c>
      <c r="T2053">
        <v>4</v>
      </c>
      <c r="U2053">
        <v>0.25</v>
      </c>
      <c r="V2053" t="s">
        <v>166</v>
      </c>
      <c r="W2053" s="2">
        <v>5</v>
      </c>
      <c r="X2053" s="2">
        <v>1000</v>
      </c>
      <c r="Y2053" s="2">
        <v>200</v>
      </c>
      <c r="Z2053" s="2">
        <v>1</v>
      </c>
      <c r="AA2053" s="2">
        <v>0.5</v>
      </c>
      <c r="AB2053" s="2">
        <v>15</v>
      </c>
      <c r="AC2053" s="2">
        <v>8</v>
      </c>
      <c r="AD2053" s="2">
        <v>3</v>
      </c>
      <c r="AE2053" s="2">
        <v>4</v>
      </c>
      <c r="AF2053" s="2">
        <v>5</v>
      </c>
      <c r="AG2053" s="2">
        <v>17.023375592766801</v>
      </c>
      <c r="AH2053" s="2">
        <v>4000</v>
      </c>
      <c r="AI2053">
        <v>64</v>
      </c>
      <c r="AJ2053" t="s">
        <v>166</v>
      </c>
      <c r="AK2053" t="s">
        <v>50</v>
      </c>
      <c r="AL2053" t="s">
        <v>166</v>
      </c>
      <c r="AM2053" t="s">
        <v>51</v>
      </c>
      <c r="AN2053" t="s">
        <v>52</v>
      </c>
      <c r="AO2053" t="s">
        <v>53</v>
      </c>
      <c r="AP2053" t="s">
        <v>54</v>
      </c>
      <c r="AQ2053" t="s">
        <v>57</v>
      </c>
      <c r="AR2053" t="s">
        <v>166</v>
      </c>
    </row>
    <row r="2054" spans="1:44" hidden="1" x14ac:dyDescent="0.2">
      <c r="A2054" t="s">
        <v>281</v>
      </c>
      <c r="B2054">
        <v>57</v>
      </c>
      <c r="C2054">
        <v>57</v>
      </c>
      <c r="D2054" t="s">
        <v>282</v>
      </c>
      <c r="E2054" t="s">
        <v>283</v>
      </c>
      <c r="F2054" s="1">
        <v>0.46875</v>
      </c>
      <c r="G2054">
        <v>2720</v>
      </c>
      <c r="H2054">
        <v>6112</v>
      </c>
      <c r="I2054">
        <v>3392</v>
      </c>
      <c r="J2054">
        <v>1.5</v>
      </c>
      <c r="K2054">
        <v>0.245</v>
      </c>
      <c r="L2054">
        <v>0.5</v>
      </c>
      <c r="N2054">
        <v>1</v>
      </c>
      <c r="O2054">
        <v>0.6</v>
      </c>
      <c r="P2054">
        <v>0.282743338823081</v>
      </c>
      <c r="Q2054">
        <v>831.04</v>
      </c>
      <c r="R2054">
        <v>13.8506666666666</v>
      </c>
      <c r="S2054">
        <v>234.971024295533</v>
      </c>
      <c r="T2054">
        <v>4</v>
      </c>
      <c r="U2054">
        <v>0.25</v>
      </c>
      <c r="V2054" t="s">
        <v>121</v>
      </c>
      <c r="W2054">
        <v>5</v>
      </c>
      <c r="X2054">
        <v>1000</v>
      </c>
      <c r="Y2054">
        <v>200</v>
      </c>
      <c r="Z2054">
        <v>1</v>
      </c>
      <c r="AA2054">
        <v>0.5</v>
      </c>
      <c r="AB2054">
        <v>1</v>
      </c>
      <c r="AC2054">
        <v>0</v>
      </c>
      <c r="AD2054">
        <v>1</v>
      </c>
      <c r="AE2054">
        <v>0</v>
      </c>
      <c r="AF2054">
        <v>0.33333333333333298</v>
      </c>
      <c r="AG2054">
        <v>1.1348917061844499</v>
      </c>
      <c r="AH2054">
        <v>266.666666666666</v>
      </c>
      <c r="AI2054">
        <v>64</v>
      </c>
    </row>
    <row r="2055" spans="1:44" hidden="1" x14ac:dyDescent="0.2">
      <c r="A2055" t="s">
        <v>281</v>
      </c>
      <c r="B2055">
        <v>57</v>
      </c>
      <c r="C2055">
        <v>57</v>
      </c>
      <c r="D2055" t="s">
        <v>282</v>
      </c>
      <c r="E2055" t="s">
        <v>283</v>
      </c>
      <c r="F2055" s="1">
        <v>0.46875</v>
      </c>
      <c r="G2055">
        <v>2720</v>
      </c>
      <c r="H2055">
        <v>6112</v>
      </c>
      <c r="I2055">
        <v>3392</v>
      </c>
      <c r="J2055">
        <v>1.5</v>
      </c>
      <c r="K2055">
        <v>0.245</v>
      </c>
      <c r="L2055">
        <v>0.5</v>
      </c>
      <c r="N2055">
        <v>1</v>
      </c>
      <c r="O2055">
        <v>0.6</v>
      </c>
      <c r="P2055">
        <v>0.282743338823081</v>
      </c>
      <c r="Q2055">
        <v>831.04</v>
      </c>
      <c r="R2055">
        <v>13.8506666666666</v>
      </c>
      <c r="S2055">
        <v>234.971024295533</v>
      </c>
      <c r="T2055">
        <v>4</v>
      </c>
      <c r="U2055">
        <v>0.25</v>
      </c>
      <c r="V2055" t="s">
        <v>111</v>
      </c>
      <c r="W2055">
        <v>5</v>
      </c>
      <c r="X2055">
        <v>1000</v>
      </c>
      <c r="Y2055">
        <v>200</v>
      </c>
      <c r="Z2055">
        <v>1</v>
      </c>
      <c r="AA2055">
        <v>0.5</v>
      </c>
      <c r="AB2055">
        <v>1</v>
      </c>
      <c r="AC2055">
        <v>1</v>
      </c>
      <c r="AD2055">
        <v>0</v>
      </c>
      <c r="AE2055">
        <v>0</v>
      </c>
      <c r="AF2055">
        <v>0.33333333333333298</v>
      </c>
      <c r="AG2055">
        <v>1.1348917061844499</v>
      </c>
      <c r="AH2055">
        <v>266.666666666666</v>
      </c>
      <c r="AI2055">
        <v>64</v>
      </c>
      <c r="AJ2055" t="s">
        <v>111</v>
      </c>
      <c r="AK2055" t="s">
        <v>63</v>
      </c>
      <c r="AL2055" t="s">
        <v>111</v>
      </c>
      <c r="AM2055" t="s">
        <v>51</v>
      </c>
      <c r="AN2055" t="s">
        <v>112</v>
      </c>
      <c r="AO2055" t="s">
        <v>111</v>
      </c>
    </row>
    <row r="2056" spans="1:44" hidden="1" x14ac:dyDescent="0.2">
      <c r="A2056" t="s">
        <v>281</v>
      </c>
      <c r="B2056">
        <v>57</v>
      </c>
      <c r="C2056">
        <v>57</v>
      </c>
      <c r="D2056" t="s">
        <v>282</v>
      </c>
      <c r="E2056" t="s">
        <v>283</v>
      </c>
      <c r="F2056" s="1">
        <v>0.46875</v>
      </c>
      <c r="G2056">
        <v>2720</v>
      </c>
      <c r="H2056">
        <v>6112</v>
      </c>
      <c r="I2056">
        <v>3392</v>
      </c>
      <c r="J2056">
        <v>1.5</v>
      </c>
      <c r="K2056">
        <v>0.245</v>
      </c>
      <c r="L2056">
        <v>0.5</v>
      </c>
      <c r="N2056">
        <v>1</v>
      </c>
      <c r="O2056">
        <v>0.6</v>
      </c>
      <c r="P2056">
        <v>0.282743338823081</v>
      </c>
      <c r="Q2056">
        <v>831.04</v>
      </c>
      <c r="R2056">
        <v>13.8506666666666</v>
      </c>
      <c r="S2056">
        <v>234.971024295533</v>
      </c>
      <c r="T2056">
        <v>4</v>
      </c>
      <c r="U2056">
        <v>0.25</v>
      </c>
      <c r="V2056" t="s">
        <v>86</v>
      </c>
      <c r="W2056">
        <v>5</v>
      </c>
      <c r="X2056">
        <v>1000</v>
      </c>
      <c r="Y2056">
        <v>200</v>
      </c>
      <c r="Z2056">
        <v>1</v>
      </c>
      <c r="AA2056">
        <v>0.5</v>
      </c>
      <c r="AB2056">
        <v>3</v>
      </c>
      <c r="AC2056">
        <v>0</v>
      </c>
      <c r="AD2056">
        <v>3</v>
      </c>
      <c r="AE2056">
        <v>0</v>
      </c>
      <c r="AF2056">
        <v>1</v>
      </c>
      <c r="AG2056">
        <v>3.4046751185533601</v>
      </c>
      <c r="AH2056">
        <v>800</v>
      </c>
      <c r="AI2056">
        <v>64</v>
      </c>
      <c r="AJ2056" t="s">
        <v>86</v>
      </c>
      <c r="AK2056" t="s">
        <v>87</v>
      </c>
      <c r="AL2056" t="s">
        <v>86</v>
      </c>
      <c r="AM2056" t="s">
        <v>51</v>
      </c>
      <c r="AN2056" t="s">
        <v>88</v>
      </c>
      <c r="AO2056" t="s">
        <v>89</v>
      </c>
      <c r="AP2056" t="s">
        <v>86</v>
      </c>
    </row>
    <row r="2057" spans="1:44" hidden="1" x14ac:dyDescent="0.2">
      <c r="A2057" t="s">
        <v>281</v>
      </c>
      <c r="B2057">
        <v>57</v>
      </c>
      <c r="C2057">
        <v>57</v>
      </c>
      <c r="D2057" t="s">
        <v>282</v>
      </c>
      <c r="E2057" t="s">
        <v>283</v>
      </c>
      <c r="F2057" s="1">
        <v>0.46875</v>
      </c>
      <c r="G2057">
        <v>2720</v>
      </c>
      <c r="H2057">
        <v>6112</v>
      </c>
      <c r="I2057">
        <v>3392</v>
      </c>
      <c r="J2057">
        <v>1.5</v>
      </c>
      <c r="K2057">
        <v>0.245</v>
      </c>
      <c r="L2057">
        <v>0.5</v>
      </c>
      <c r="N2057">
        <v>1</v>
      </c>
      <c r="O2057">
        <v>0.6</v>
      </c>
      <c r="P2057">
        <v>0.282743338823081</v>
      </c>
      <c r="Q2057">
        <v>831.04</v>
      </c>
      <c r="R2057">
        <v>13.8506666666666</v>
      </c>
      <c r="S2057">
        <v>234.971024295533</v>
      </c>
      <c r="T2057">
        <v>4</v>
      </c>
      <c r="U2057">
        <v>0.25</v>
      </c>
      <c r="V2057" t="s">
        <v>90</v>
      </c>
      <c r="W2057">
        <v>5</v>
      </c>
      <c r="X2057">
        <v>1000</v>
      </c>
      <c r="Y2057">
        <v>200</v>
      </c>
      <c r="Z2057">
        <v>1</v>
      </c>
      <c r="AA2057">
        <v>0.5</v>
      </c>
      <c r="AB2057">
        <v>3</v>
      </c>
      <c r="AC2057">
        <v>2</v>
      </c>
      <c r="AD2057">
        <v>0</v>
      </c>
      <c r="AE2057">
        <v>1</v>
      </c>
      <c r="AF2057">
        <v>1</v>
      </c>
      <c r="AG2057">
        <v>3.4046751185533601</v>
      </c>
      <c r="AH2057">
        <v>800</v>
      </c>
      <c r="AI2057">
        <v>64</v>
      </c>
      <c r="AJ2057" t="s">
        <v>90</v>
      </c>
      <c r="AK2057" t="s">
        <v>91</v>
      </c>
      <c r="AL2057" t="s">
        <v>90</v>
      </c>
      <c r="AM2057" t="s">
        <v>51</v>
      </c>
      <c r="AN2057" t="s">
        <v>92</v>
      </c>
    </row>
    <row r="2058" spans="1:44" hidden="1" x14ac:dyDescent="0.2">
      <c r="A2058" t="s">
        <v>281</v>
      </c>
      <c r="B2058">
        <v>57</v>
      </c>
      <c r="C2058">
        <v>57</v>
      </c>
      <c r="D2058" t="s">
        <v>282</v>
      </c>
      <c r="E2058" t="s">
        <v>283</v>
      </c>
      <c r="F2058" s="1">
        <v>0.46875</v>
      </c>
      <c r="G2058">
        <v>2720</v>
      </c>
      <c r="H2058">
        <v>6112</v>
      </c>
      <c r="I2058">
        <v>3392</v>
      </c>
      <c r="J2058">
        <v>1.5</v>
      </c>
      <c r="K2058">
        <v>0.245</v>
      </c>
      <c r="L2058">
        <v>0.5</v>
      </c>
      <c r="N2058">
        <v>1</v>
      </c>
      <c r="O2058">
        <v>0.6</v>
      </c>
      <c r="P2058">
        <v>0.282743338823081</v>
      </c>
      <c r="Q2058">
        <v>831.04</v>
      </c>
      <c r="R2058">
        <v>13.8506666666666</v>
      </c>
      <c r="S2058">
        <v>234.971024295533</v>
      </c>
      <c r="T2058">
        <v>4</v>
      </c>
      <c r="U2058">
        <v>0.25</v>
      </c>
      <c r="V2058" t="s">
        <v>176</v>
      </c>
      <c r="W2058" s="2">
        <v>5</v>
      </c>
      <c r="X2058" s="2">
        <v>1000</v>
      </c>
      <c r="Y2058" s="2">
        <v>200</v>
      </c>
      <c r="Z2058" s="2">
        <v>1</v>
      </c>
      <c r="AA2058" s="2">
        <v>0.5</v>
      </c>
      <c r="AB2058" s="2">
        <v>1</v>
      </c>
      <c r="AC2058" s="2">
        <v>1</v>
      </c>
      <c r="AD2058" s="2">
        <v>0</v>
      </c>
      <c r="AE2058" s="2">
        <v>0</v>
      </c>
      <c r="AF2058" s="2">
        <v>0.33333333333333298</v>
      </c>
      <c r="AG2058" s="2">
        <v>1.1348917061844499</v>
      </c>
      <c r="AH2058" s="2">
        <v>266.666666666666</v>
      </c>
      <c r="AI2058">
        <v>64</v>
      </c>
      <c r="AJ2058" t="s">
        <v>176</v>
      </c>
      <c r="AK2058" t="s">
        <v>50</v>
      </c>
      <c r="AL2058" t="s">
        <v>176</v>
      </c>
      <c r="AM2058" t="s">
        <v>51</v>
      </c>
      <c r="AN2058" t="s">
        <v>52</v>
      </c>
      <c r="AO2058" t="s">
        <v>53</v>
      </c>
      <c r="AP2058" t="s">
        <v>54</v>
      </c>
      <c r="AQ2058" t="s">
        <v>177</v>
      </c>
      <c r="AR2058" t="s">
        <v>176</v>
      </c>
    </row>
    <row r="2059" spans="1:44" hidden="1" x14ac:dyDescent="0.2">
      <c r="A2059" t="s">
        <v>281</v>
      </c>
      <c r="B2059">
        <v>57</v>
      </c>
      <c r="C2059">
        <v>57</v>
      </c>
      <c r="D2059" t="s">
        <v>282</v>
      </c>
      <c r="E2059" t="s">
        <v>283</v>
      </c>
      <c r="F2059" s="1">
        <v>0.46875</v>
      </c>
      <c r="G2059">
        <v>2720</v>
      </c>
      <c r="H2059">
        <v>6112</v>
      </c>
      <c r="I2059">
        <v>3392</v>
      </c>
      <c r="J2059">
        <v>1.5</v>
      </c>
      <c r="K2059">
        <v>0.245</v>
      </c>
      <c r="L2059">
        <v>0.5</v>
      </c>
      <c r="N2059">
        <v>1</v>
      </c>
      <c r="O2059">
        <v>0.6</v>
      </c>
      <c r="P2059">
        <v>0.282743338823081</v>
      </c>
      <c r="Q2059">
        <v>831.04</v>
      </c>
      <c r="R2059">
        <v>13.8506666666666</v>
      </c>
      <c r="S2059">
        <v>234.971024295533</v>
      </c>
      <c r="T2059">
        <v>4</v>
      </c>
      <c r="U2059">
        <v>0.25</v>
      </c>
      <c r="V2059" t="s">
        <v>151</v>
      </c>
      <c r="W2059">
        <v>5</v>
      </c>
      <c r="X2059">
        <v>1000</v>
      </c>
      <c r="Y2059">
        <v>200</v>
      </c>
      <c r="Z2059">
        <v>1</v>
      </c>
      <c r="AA2059">
        <v>0.5</v>
      </c>
      <c r="AB2059">
        <v>23</v>
      </c>
      <c r="AC2059">
        <v>8</v>
      </c>
      <c r="AD2059">
        <v>5</v>
      </c>
      <c r="AE2059">
        <v>10</v>
      </c>
      <c r="AF2059">
        <v>7.6666666666666599</v>
      </c>
      <c r="AG2059">
        <v>26.102509242242402</v>
      </c>
      <c r="AH2059">
        <v>6133.3333333333303</v>
      </c>
      <c r="AI2059">
        <v>64</v>
      </c>
    </row>
    <row r="2060" spans="1:44" hidden="1" x14ac:dyDescent="0.2">
      <c r="A2060" t="s">
        <v>281</v>
      </c>
      <c r="B2060">
        <v>57</v>
      </c>
      <c r="C2060">
        <v>57</v>
      </c>
      <c r="D2060" t="s">
        <v>282</v>
      </c>
      <c r="E2060" t="s">
        <v>283</v>
      </c>
      <c r="F2060" s="1">
        <v>0.46875</v>
      </c>
      <c r="G2060">
        <v>2720</v>
      </c>
      <c r="H2060">
        <v>6112</v>
      </c>
      <c r="I2060">
        <v>3392</v>
      </c>
      <c r="J2060">
        <v>1.5</v>
      </c>
      <c r="K2060">
        <v>0.245</v>
      </c>
      <c r="L2060">
        <v>0.5</v>
      </c>
      <c r="N2060">
        <v>1</v>
      </c>
      <c r="O2060">
        <v>0.6</v>
      </c>
      <c r="P2060">
        <v>0.282743338823081</v>
      </c>
      <c r="Q2060">
        <v>831.04</v>
      </c>
      <c r="R2060">
        <v>13.8506666666666</v>
      </c>
      <c r="S2060">
        <v>234.971024295533</v>
      </c>
      <c r="T2060">
        <v>4</v>
      </c>
      <c r="U2060">
        <v>0.25</v>
      </c>
      <c r="V2060" t="s">
        <v>134</v>
      </c>
      <c r="W2060" s="2">
        <v>5</v>
      </c>
      <c r="X2060" s="2">
        <v>1000</v>
      </c>
      <c r="Y2060" s="2">
        <v>200</v>
      </c>
      <c r="Z2060" s="2">
        <v>1</v>
      </c>
      <c r="AA2060" s="2">
        <v>0.5</v>
      </c>
      <c r="AB2060" s="2">
        <v>4</v>
      </c>
      <c r="AC2060" s="2">
        <v>0</v>
      </c>
      <c r="AD2060" s="2">
        <v>2</v>
      </c>
      <c r="AE2060" s="2">
        <v>2</v>
      </c>
      <c r="AF2060" s="2">
        <v>1.3333333333333299</v>
      </c>
      <c r="AG2060" s="2">
        <v>4.5395668247378103</v>
      </c>
      <c r="AH2060" s="2">
        <v>1066.6666666666599</v>
      </c>
      <c r="AI2060">
        <v>64</v>
      </c>
      <c r="AJ2060" t="s">
        <v>134</v>
      </c>
      <c r="AK2060" t="s">
        <v>50</v>
      </c>
      <c r="AL2060" t="s">
        <v>134</v>
      </c>
      <c r="AM2060" t="s">
        <v>51</v>
      </c>
      <c r="AN2060" t="s">
        <v>52</v>
      </c>
      <c r="AO2060" t="s">
        <v>53</v>
      </c>
      <c r="AP2060" t="s">
        <v>54</v>
      </c>
      <c r="AQ2060" t="s">
        <v>135</v>
      </c>
      <c r="AR2060" t="s">
        <v>134</v>
      </c>
    </row>
    <row r="2061" spans="1:44" hidden="1" x14ac:dyDescent="0.2">
      <c r="A2061" t="s">
        <v>281</v>
      </c>
      <c r="B2061">
        <v>57</v>
      </c>
      <c r="C2061">
        <v>57</v>
      </c>
      <c r="D2061" t="s">
        <v>282</v>
      </c>
      <c r="E2061" t="s">
        <v>283</v>
      </c>
      <c r="F2061" s="1">
        <v>0.46875</v>
      </c>
      <c r="G2061">
        <v>2720</v>
      </c>
      <c r="H2061">
        <v>6112</v>
      </c>
      <c r="I2061">
        <v>3392</v>
      </c>
      <c r="J2061">
        <v>1.5</v>
      </c>
      <c r="K2061">
        <v>0.245</v>
      </c>
      <c r="L2061">
        <v>0.5</v>
      </c>
      <c r="N2061">
        <v>1</v>
      </c>
      <c r="O2061">
        <v>0.6</v>
      </c>
      <c r="P2061">
        <v>0.282743338823081</v>
      </c>
      <c r="Q2061">
        <v>831.04</v>
      </c>
      <c r="R2061">
        <v>13.8506666666666</v>
      </c>
      <c r="S2061">
        <v>234.971024295533</v>
      </c>
      <c r="T2061">
        <v>4</v>
      </c>
      <c r="U2061">
        <v>0.25</v>
      </c>
      <c r="V2061" t="s">
        <v>93</v>
      </c>
      <c r="W2061" s="2">
        <v>5</v>
      </c>
      <c r="X2061" s="2">
        <v>1000</v>
      </c>
      <c r="Y2061" s="2">
        <v>200</v>
      </c>
      <c r="Z2061" s="2">
        <v>1</v>
      </c>
      <c r="AA2061" s="2">
        <v>0.5</v>
      </c>
      <c r="AB2061" s="2">
        <v>25</v>
      </c>
      <c r="AC2061" s="2">
        <v>10</v>
      </c>
      <c r="AD2061" s="2">
        <v>9</v>
      </c>
      <c r="AE2061" s="2">
        <v>6</v>
      </c>
      <c r="AF2061" s="2">
        <v>8.3333333333333304</v>
      </c>
      <c r="AG2061" s="2">
        <v>28.3722926546113</v>
      </c>
      <c r="AH2061" s="2">
        <v>6666.6666666666597</v>
      </c>
      <c r="AI2061">
        <v>64</v>
      </c>
      <c r="AJ2061" t="s">
        <v>93</v>
      </c>
      <c r="AK2061" t="s">
        <v>50</v>
      </c>
      <c r="AL2061" t="s">
        <v>93</v>
      </c>
      <c r="AM2061" t="s">
        <v>51</v>
      </c>
      <c r="AN2061" t="s">
        <v>52</v>
      </c>
      <c r="AO2061" t="s">
        <v>53</v>
      </c>
      <c r="AP2061" t="s">
        <v>54</v>
      </c>
      <c r="AQ2061" t="s">
        <v>94</v>
      </c>
      <c r="AR2061" t="s">
        <v>93</v>
      </c>
    </row>
    <row r="2062" spans="1:44" hidden="1" x14ac:dyDescent="0.2">
      <c r="A2062" t="s">
        <v>281</v>
      </c>
      <c r="B2062">
        <v>57</v>
      </c>
      <c r="C2062">
        <v>57</v>
      </c>
      <c r="D2062" t="s">
        <v>282</v>
      </c>
      <c r="E2062" t="s">
        <v>283</v>
      </c>
      <c r="F2062" s="1">
        <v>0.46875</v>
      </c>
      <c r="G2062">
        <v>2720</v>
      </c>
      <c r="H2062">
        <v>6112</v>
      </c>
      <c r="I2062">
        <v>3392</v>
      </c>
      <c r="J2062">
        <v>1.5</v>
      </c>
      <c r="K2062">
        <v>0.245</v>
      </c>
      <c r="L2062">
        <v>0.5</v>
      </c>
      <c r="N2062">
        <v>1</v>
      </c>
      <c r="O2062">
        <v>0.6</v>
      </c>
      <c r="P2062">
        <v>0.282743338823081</v>
      </c>
      <c r="Q2062">
        <v>831.04</v>
      </c>
      <c r="R2062">
        <v>13.8506666666666</v>
      </c>
      <c r="S2062">
        <v>234.971024295533</v>
      </c>
      <c r="T2062">
        <v>4</v>
      </c>
      <c r="U2062">
        <v>0.25</v>
      </c>
      <c r="V2062" t="s">
        <v>192</v>
      </c>
      <c r="W2062" s="2">
        <v>5</v>
      </c>
      <c r="X2062" s="2">
        <v>1000</v>
      </c>
      <c r="Y2062" s="2">
        <v>200</v>
      </c>
      <c r="Z2062" s="2">
        <v>1</v>
      </c>
      <c r="AA2062" s="2">
        <v>0.5</v>
      </c>
      <c r="AB2062" s="2">
        <v>37</v>
      </c>
      <c r="AC2062" s="2">
        <v>14</v>
      </c>
      <c r="AD2062" s="2">
        <v>12</v>
      </c>
      <c r="AE2062" s="2">
        <v>11</v>
      </c>
      <c r="AF2062" s="2">
        <v>12.3333333333333</v>
      </c>
      <c r="AG2062" s="2">
        <v>41.990993128824698</v>
      </c>
      <c r="AH2062" s="2">
        <v>9866.6666666666606</v>
      </c>
      <c r="AI2062">
        <v>64</v>
      </c>
      <c r="AJ2062" t="s">
        <v>192</v>
      </c>
      <c r="AK2062" t="s">
        <v>50</v>
      </c>
      <c r="AL2062" t="s">
        <v>192</v>
      </c>
      <c r="AM2062" t="s">
        <v>51</v>
      </c>
      <c r="AN2062" t="s">
        <v>52</v>
      </c>
      <c r="AO2062" t="s">
        <v>53</v>
      </c>
      <c r="AP2062" t="s">
        <v>61</v>
      </c>
      <c r="AQ2062" t="s">
        <v>193</v>
      </c>
      <c r="AR2062" t="s">
        <v>192</v>
      </c>
    </row>
    <row r="2063" spans="1:44" hidden="1" x14ac:dyDescent="0.2">
      <c r="A2063" t="s">
        <v>281</v>
      </c>
      <c r="B2063">
        <v>57</v>
      </c>
      <c r="C2063">
        <v>57</v>
      </c>
      <c r="D2063" t="s">
        <v>282</v>
      </c>
      <c r="E2063" t="s">
        <v>283</v>
      </c>
      <c r="F2063" s="1">
        <v>0.46875</v>
      </c>
      <c r="G2063">
        <v>2720</v>
      </c>
      <c r="H2063">
        <v>6112</v>
      </c>
      <c r="I2063">
        <v>3392</v>
      </c>
      <c r="J2063">
        <v>1.5</v>
      </c>
      <c r="K2063">
        <v>0.245</v>
      </c>
      <c r="L2063">
        <v>0.5</v>
      </c>
      <c r="N2063">
        <v>1</v>
      </c>
      <c r="O2063">
        <v>0.6</v>
      </c>
      <c r="P2063">
        <v>0.282743338823081</v>
      </c>
      <c r="Q2063">
        <v>831.04</v>
      </c>
      <c r="R2063">
        <v>13.8506666666666</v>
      </c>
      <c r="S2063">
        <v>234.971024295533</v>
      </c>
      <c r="T2063">
        <v>4</v>
      </c>
      <c r="U2063">
        <v>0.25</v>
      </c>
      <c r="V2063" t="s">
        <v>95</v>
      </c>
      <c r="W2063" s="2">
        <v>5</v>
      </c>
      <c r="X2063" s="2">
        <v>1000</v>
      </c>
      <c r="Y2063" s="2">
        <v>200</v>
      </c>
      <c r="Z2063" s="2">
        <v>1</v>
      </c>
      <c r="AA2063" s="2">
        <v>0.5</v>
      </c>
      <c r="AB2063" s="2">
        <v>3</v>
      </c>
      <c r="AC2063" s="2">
        <v>0</v>
      </c>
      <c r="AD2063" s="2">
        <v>1</v>
      </c>
      <c r="AE2063" s="2">
        <v>2</v>
      </c>
      <c r="AF2063" s="2">
        <v>1</v>
      </c>
      <c r="AG2063" s="2">
        <v>3.4046751185533601</v>
      </c>
      <c r="AH2063" s="2">
        <v>800</v>
      </c>
      <c r="AI2063">
        <v>64</v>
      </c>
      <c r="AJ2063" t="s">
        <v>95</v>
      </c>
      <c r="AK2063" t="s">
        <v>65</v>
      </c>
      <c r="AL2063" t="s">
        <v>95</v>
      </c>
      <c r="AM2063" t="s">
        <v>51</v>
      </c>
      <c r="AN2063" t="s">
        <v>52</v>
      </c>
      <c r="AO2063" t="s">
        <v>53</v>
      </c>
      <c r="AP2063" t="s">
        <v>54</v>
      </c>
      <c r="AQ2063" t="s">
        <v>96</v>
      </c>
      <c r="AR2063" t="s">
        <v>97</v>
      </c>
    </row>
    <row r="2064" spans="1:44" hidden="1" x14ac:dyDescent="0.2">
      <c r="A2064" t="s">
        <v>268</v>
      </c>
      <c r="B2064" t="s">
        <v>45</v>
      </c>
      <c r="C2064" t="s">
        <v>46</v>
      </c>
      <c r="D2064" t="s">
        <v>284</v>
      </c>
      <c r="E2064" t="s">
        <v>270</v>
      </c>
      <c r="F2064" s="1">
        <v>0.4465277777777778</v>
      </c>
      <c r="G2064">
        <v>100</v>
      </c>
      <c r="H2064">
        <v>3721</v>
      </c>
      <c r="I2064">
        <v>3621</v>
      </c>
      <c r="J2064">
        <v>1.5</v>
      </c>
      <c r="K2064">
        <v>0.245</v>
      </c>
      <c r="L2064">
        <v>0.5</v>
      </c>
      <c r="N2064">
        <v>2</v>
      </c>
      <c r="O2064">
        <v>0.6</v>
      </c>
      <c r="P2064">
        <v>0.282743338823081</v>
      </c>
      <c r="Q2064">
        <v>887.14499999999998</v>
      </c>
      <c r="R2064">
        <v>7.3928750000000001</v>
      </c>
      <c r="S2064">
        <v>250.83433932020199</v>
      </c>
      <c r="T2064">
        <v>4</v>
      </c>
      <c r="U2064">
        <v>0.25</v>
      </c>
      <c r="V2064" t="s">
        <v>49</v>
      </c>
      <c r="W2064" s="2">
        <v>2</v>
      </c>
      <c r="X2064" s="2">
        <v>1000</v>
      </c>
      <c r="Y2064" s="2">
        <v>500</v>
      </c>
      <c r="Z2064" s="2">
        <v>1</v>
      </c>
      <c r="AA2064" s="2">
        <v>0.5</v>
      </c>
      <c r="AB2064" s="2">
        <v>1</v>
      </c>
      <c r="AC2064" s="2">
        <v>1</v>
      </c>
      <c r="AD2064" s="2">
        <v>0</v>
      </c>
      <c r="AE2064" s="2">
        <v>0</v>
      </c>
      <c r="AF2064" s="2">
        <v>0.33333333333333298</v>
      </c>
      <c r="AG2064" s="2">
        <v>2.65779664966698</v>
      </c>
      <c r="AH2064" s="2">
        <v>666.66666666666595</v>
      </c>
      <c r="AI2064">
        <v>64</v>
      </c>
      <c r="AJ2064" t="s">
        <v>49</v>
      </c>
      <c r="AK2064" t="s">
        <v>50</v>
      </c>
      <c r="AL2064" t="s">
        <v>49</v>
      </c>
      <c r="AM2064" t="s">
        <v>51</v>
      </c>
      <c r="AN2064" t="s">
        <v>52</v>
      </c>
      <c r="AO2064" t="s">
        <v>53</v>
      </c>
      <c r="AP2064" t="s">
        <v>54</v>
      </c>
      <c r="AQ2064" t="s">
        <v>55</v>
      </c>
      <c r="AR2064" t="s">
        <v>49</v>
      </c>
    </row>
    <row r="2065" spans="1:44" hidden="1" x14ac:dyDescent="0.2">
      <c r="A2065" t="s">
        <v>268</v>
      </c>
      <c r="B2065" t="s">
        <v>45</v>
      </c>
      <c r="C2065" t="s">
        <v>46</v>
      </c>
      <c r="D2065" t="s">
        <v>284</v>
      </c>
      <c r="E2065" t="s">
        <v>270</v>
      </c>
      <c r="F2065" s="1">
        <v>0.4465277777777778</v>
      </c>
      <c r="G2065">
        <v>100</v>
      </c>
      <c r="H2065">
        <v>3721</v>
      </c>
      <c r="I2065">
        <v>3621</v>
      </c>
      <c r="J2065">
        <v>1.5</v>
      </c>
      <c r="K2065">
        <v>0.245</v>
      </c>
      <c r="L2065">
        <v>0.5</v>
      </c>
      <c r="N2065">
        <v>2</v>
      </c>
      <c r="O2065">
        <v>0.6</v>
      </c>
      <c r="P2065">
        <v>0.282743338823081</v>
      </c>
      <c r="Q2065">
        <v>887.14499999999998</v>
      </c>
      <c r="R2065">
        <v>7.3928750000000001</v>
      </c>
      <c r="S2065">
        <v>250.83433932020199</v>
      </c>
      <c r="T2065">
        <v>4</v>
      </c>
      <c r="U2065">
        <v>0.25</v>
      </c>
      <c r="V2065" t="s">
        <v>98</v>
      </c>
      <c r="W2065">
        <v>2</v>
      </c>
      <c r="X2065">
        <v>1000</v>
      </c>
      <c r="Y2065">
        <v>500</v>
      </c>
      <c r="Z2065">
        <v>1</v>
      </c>
      <c r="AA2065">
        <v>0.5</v>
      </c>
      <c r="AB2065">
        <v>4</v>
      </c>
      <c r="AC2065">
        <v>1</v>
      </c>
      <c r="AD2065">
        <v>1</v>
      </c>
      <c r="AE2065">
        <v>2</v>
      </c>
      <c r="AF2065">
        <v>1.3333333333333299</v>
      </c>
      <c r="AG2065">
        <v>10.631186598667901</v>
      </c>
      <c r="AH2065">
        <v>2666.6666666666601</v>
      </c>
      <c r="AI2065">
        <v>64</v>
      </c>
      <c r="AJ2065" t="s">
        <v>98</v>
      </c>
      <c r="AK2065" t="s">
        <v>63</v>
      </c>
      <c r="AL2065" t="s">
        <v>98</v>
      </c>
      <c r="AM2065" t="s">
        <v>51</v>
      </c>
      <c r="AN2065" t="s">
        <v>88</v>
      </c>
      <c r="AO2065" t="s">
        <v>98</v>
      </c>
    </row>
    <row r="2066" spans="1:44" hidden="1" x14ac:dyDescent="0.2">
      <c r="A2066" t="s">
        <v>268</v>
      </c>
      <c r="B2066" t="s">
        <v>45</v>
      </c>
      <c r="C2066" t="s">
        <v>46</v>
      </c>
      <c r="D2066" t="s">
        <v>284</v>
      </c>
      <c r="E2066" t="s">
        <v>270</v>
      </c>
      <c r="F2066" s="1">
        <v>0.4465277777777778</v>
      </c>
      <c r="G2066">
        <v>100</v>
      </c>
      <c r="H2066">
        <v>3721</v>
      </c>
      <c r="I2066">
        <v>3621</v>
      </c>
      <c r="J2066">
        <v>1.5</v>
      </c>
      <c r="K2066">
        <v>0.245</v>
      </c>
      <c r="L2066">
        <v>0.5</v>
      </c>
      <c r="N2066">
        <v>2</v>
      </c>
      <c r="O2066">
        <v>0.6</v>
      </c>
      <c r="P2066">
        <v>0.282743338823081</v>
      </c>
      <c r="Q2066">
        <v>887.14499999999998</v>
      </c>
      <c r="R2066">
        <v>7.3928750000000001</v>
      </c>
      <c r="S2066">
        <v>250.83433932020199</v>
      </c>
      <c r="T2066">
        <v>4</v>
      </c>
      <c r="U2066">
        <v>0.25</v>
      </c>
      <c r="V2066" t="s">
        <v>56</v>
      </c>
      <c r="W2066" s="2">
        <v>2</v>
      </c>
      <c r="X2066" s="2">
        <v>1000</v>
      </c>
      <c r="Y2066" s="2">
        <v>500</v>
      </c>
      <c r="Z2066" s="2">
        <v>1</v>
      </c>
      <c r="AA2066" s="2">
        <v>0.5</v>
      </c>
      <c r="AB2066" s="2">
        <v>15</v>
      </c>
      <c r="AC2066" s="2">
        <v>6</v>
      </c>
      <c r="AD2066" s="2">
        <v>0</v>
      </c>
      <c r="AE2066" s="2">
        <v>9</v>
      </c>
      <c r="AF2066" s="2">
        <v>5</v>
      </c>
      <c r="AG2066" s="2">
        <v>39.866949745004803</v>
      </c>
      <c r="AH2066" s="2">
        <v>10000</v>
      </c>
      <c r="AI2066">
        <v>64</v>
      </c>
      <c r="AJ2066" t="s">
        <v>56</v>
      </c>
      <c r="AK2066" t="s">
        <v>50</v>
      </c>
      <c r="AL2066" t="s">
        <v>56</v>
      </c>
      <c r="AM2066" t="s">
        <v>51</v>
      </c>
      <c r="AN2066" t="s">
        <v>52</v>
      </c>
      <c r="AO2066" t="s">
        <v>53</v>
      </c>
      <c r="AP2066" t="s">
        <v>54</v>
      </c>
      <c r="AQ2066" t="s">
        <v>57</v>
      </c>
      <c r="AR2066" t="s">
        <v>56</v>
      </c>
    </row>
    <row r="2067" spans="1:44" hidden="1" x14ac:dyDescent="0.2">
      <c r="A2067" t="s">
        <v>268</v>
      </c>
      <c r="B2067" t="s">
        <v>45</v>
      </c>
      <c r="C2067" t="s">
        <v>46</v>
      </c>
      <c r="D2067" t="s">
        <v>284</v>
      </c>
      <c r="E2067" t="s">
        <v>270</v>
      </c>
      <c r="F2067" s="1">
        <v>0.4465277777777778</v>
      </c>
      <c r="G2067">
        <v>100</v>
      </c>
      <c r="H2067">
        <v>3721</v>
      </c>
      <c r="I2067">
        <v>3621</v>
      </c>
      <c r="J2067">
        <v>1.5</v>
      </c>
      <c r="K2067">
        <v>0.245</v>
      </c>
      <c r="L2067">
        <v>0.5</v>
      </c>
      <c r="N2067">
        <v>2</v>
      </c>
      <c r="O2067">
        <v>0.6</v>
      </c>
      <c r="P2067">
        <v>0.282743338823081</v>
      </c>
      <c r="Q2067">
        <v>887.14499999999998</v>
      </c>
      <c r="R2067">
        <v>7.3928750000000001</v>
      </c>
      <c r="S2067">
        <v>250.83433932020199</v>
      </c>
      <c r="T2067">
        <v>4</v>
      </c>
      <c r="U2067">
        <v>0.25</v>
      </c>
      <c r="V2067" t="s">
        <v>120</v>
      </c>
      <c r="W2067">
        <v>2</v>
      </c>
      <c r="X2067">
        <v>1000</v>
      </c>
      <c r="Y2067">
        <v>500</v>
      </c>
      <c r="Z2067">
        <v>1</v>
      </c>
      <c r="AA2067">
        <v>0.5</v>
      </c>
      <c r="AB2067">
        <v>5</v>
      </c>
      <c r="AC2067">
        <v>0</v>
      </c>
      <c r="AD2067">
        <v>0</v>
      </c>
      <c r="AE2067">
        <v>5</v>
      </c>
      <c r="AF2067">
        <v>1.6666666666666601</v>
      </c>
      <c r="AG2067">
        <v>13.288983248334899</v>
      </c>
      <c r="AH2067">
        <v>3333.3333333333298</v>
      </c>
      <c r="AI2067">
        <v>64</v>
      </c>
      <c r="AJ2067" t="s">
        <v>120</v>
      </c>
      <c r="AK2067" t="s">
        <v>73</v>
      </c>
      <c r="AL2067" t="s">
        <v>120</v>
      </c>
      <c r="AM2067" t="s">
        <v>51</v>
      </c>
      <c r="AN2067" t="s">
        <v>120</v>
      </c>
    </row>
    <row r="2068" spans="1:44" hidden="1" x14ac:dyDescent="0.2">
      <c r="A2068" t="s">
        <v>268</v>
      </c>
      <c r="B2068" t="s">
        <v>45</v>
      </c>
      <c r="C2068" t="s">
        <v>46</v>
      </c>
      <c r="D2068" t="s">
        <v>284</v>
      </c>
      <c r="E2068" t="s">
        <v>270</v>
      </c>
      <c r="F2068" s="1">
        <v>0.4465277777777778</v>
      </c>
      <c r="G2068">
        <v>100</v>
      </c>
      <c r="H2068">
        <v>3721</v>
      </c>
      <c r="I2068">
        <v>3621</v>
      </c>
      <c r="J2068">
        <v>1.5</v>
      </c>
      <c r="K2068">
        <v>0.245</v>
      </c>
      <c r="L2068">
        <v>0.5</v>
      </c>
      <c r="N2068">
        <v>2</v>
      </c>
      <c r="O2068">
        <v>0.6</v>
      </c>
      <c r="P2068">
        <v>0.282743338823081</v>
      </c>
      <c r="Q2068">
        <v>887.14499999999998</v>
      </c>
      <c r="R2068">
        <v>7.3928750000000001</v>
      </c>
      <c r="S2068">
        <v>250.83433932020199</v>
      </c>
      <c r="T2068">
        <v>4</v>
      </c>
      <c r="U2068">
        <v>0.25</v>
      </c>
      <c r="V2068" t="s">
        <v>159</v>
      </c>
      <c r="W2068">
        <v>2</v>
      </c>
      <c r="X2068">
        <v>1000</v>
      </c>
      <c r="Y2068">
        <v>500</v>
      </c>
      <c r="Z2068">
        <v>1</v>
      </c>
      <c r="AA2068">
        <v>0.5</v>
      </c>
      <c r="AB2068">
        <v>4</v>
      </c>
      <c r="AC2068">
        <v>4</v>
      </c>
      <c r="AD2068">
        <v>0</v>
      </c>
      <c r="AE2068">
        <v>0</v>
      </c>
      <c r="AF2068">
        <v>1.3333333333333299</v>
      </c>
      <c r="AG2068">
        <v>10.631186598667901</v>
      </c>
      <c r="AH2068">
        <v>2666.6666666666601</v>
      </c>
      <c r="AI2068">
        <v>64</v>
      </c>
    </row>
    <row r="2069" spans="1:44" hidden="1" x14ac:dyDescent="0.2">
      <c r="A2069" t="s">
        <v>268</v>
      </c>
      <c r="B2069" t="s">
        <v>45</v>
      </c>
      <c r="C2069" t="s">
        <v>46</v>
      </c>
      <c r="D2069" t="s">
        <v>284</v>
      </c>
      <c r="E2069" t="s">
        <v>270</v>
      </c>
      <c r="F2069" s="1">
        <v>0.4465277777777778</v>
      </c>
      <c r="G2069">
        <v>100</v>
      </c>
      <c r="H2069">
        <v>3721</v>
      </c>
      <c r="I2069">
        <v>3621</v>
      </c>
      <c r="J2069">
        <v>1.5</v>
      </c>
      <c r="K2069">
        <v>0.245</v>
      </c>
      <c r="L2069">
        <v>0.5</v>
      </c>
      <c r="N2069">
        <v>2</v>
      </c>
      <c r="O2069">
        <v>0.6</v>
      </c>
      <c r="P2069">
        <v>0.282743338823081</v>
      </c>
      <c r="Q2069">
        <v>887.14499999999998</v>
      </c>
      <c r="R2069">
        <v>7.3928750000000001</v>
      </c>
      <c r="S2069">
        <v>250.83433932020199</v>
      </c>
      <c r="T2069">
        <v>4</v>
      </c>
      <c r="U2069">
        <v>0.25</v>
      </c>
      <c r="V2069" t="s">
        <v>58</v>
      </c>
      <c r="W2069" s="2">
        <v>2</v>
      </c>
      <c r="X2069" s="2">
        <v>1000</v>
      </c>
      <c r="Y2069" s="2">
        <v>500</v>
      </c>
      <c r="Z2069" s="2">
        <v>1</v>
      </c>
      <c r="AA2069" s="2">
        <v>0.5</v>
      </c>
      <c r="AB2069" s="2">
        <v>11</v>
      </c>
      <c r="AC2069" s="2">
        <v>1</v>
      </c>
      <c r="AD2069" s="2">
        <v>2</v>
      </c>
      <c r="AE2069" s="2">
        <v>8</v>
      </c>
      <c r="AF2069" s="2">
        <v>3.6666666666666599</v>
      </c>
      <c r="AG2069" s="2">
        <v>29.235763146336801</v>
      </c>
      <c r="AH2069" s="2">
        <v>7333.3333333333303</v>
      </c>
      <c r="AI2069">
        <v>64</v>
      </c>
      <c r="AJ2069" t="s">
        <v>58</v>
      </c>
      <c r="AK2069" t="s">
        <v>50</v>
      </c>
      <c r="AL2069" t="s">
        <v>58</v>
      </c>
      <c r="AM2069" t="s">
        <v>51</v>
      </c>
      <c r="AN2069" t="s">
        <v>52</v>
      </c>
      <c r="AO2069" t="s">
        <v>53</v>
      </c>
      <c r="AP2069" t="s">
        <v>54</v>
      </c>
      <c r="AQ2069" t="s">
        <v>59</v>
      </c>
      <c r="AR2069" t="s">
        <v>58</v>
      </c>
    </row>
    <row r="2070" spans="1:44" hidden="1" x14ac:dyDescent="0.2">
      <c r="A2070" t="s">
        <v>268</v>
      </c>
      <c r="B2070" t="s">
        <v>45</v>
      </c>
      <c r="C2070" t="s">
        <v>46</v>
      </c>
      <c r="D2070" t="s">
        <v>284</v>
      </c>
      <c r="E2070" t="s">
        <v>270</v>
      </c>
      <c r="F2070" s="1">
        <v>0.4465277777777778</v>
      </c>
      <c r="G2070">
        <v>100</v>
      </c>
      <c r="H2070">
        <v>3721</v>
      </c>
      <c r="I2070">
        <v>3621</v>
      </c>
      <c r="J2070">
        <v>1.5</v>
      </c>
      <c r="K2070">
        <v>0.245</v>
      </c>
      <c r="L2070">
        <v>0.5</v>
      </c>
      <c r="N2070">
        <v>2</v>
      </c>
      <c r="O2070">
        <v>0.6</v>
      </c>
      <c r="P2070">
        <v>0.282743338823081</v>
      </c>
      <c r="Q2070">
        <v>887.14499999999998</v>
      </c>
      <c r="R2070">
        <v>7.3928750000000001</v>
      </c>
      <c r="S2070">
        <v>250.83433932020199</v>
      </c>
      <c r="T2070">
        <v>4</v>
      </c>
      <c r="U2070">
        <v>0.25</v>
      </c>
      <c r="V2070" t="s">
        <v>53</v>
      </c>
      <c r="W2070" s="2">
        <v>2</v>
      </c>
      <c r="X2070" s="2">
        <v>1000</v>
      </c>
      <c r="Y2070" s="2">
        <v>500</v>
      </c>
      <c r="Z2070" s="2">
        <v>1</v>
      </c>
      <c r="AA2070" s="2">
        <v>0.5</v>
      </c>
      <c r="AB2070" s="2">
        <v>44</v>
      </c>
      <c r="AC2070" s="2">
        <v>31</v>
      </c>
      <c r="AD2070" s="2">
        <v>13</v>
      </c>
      <c r="AE2070" s="2">
        <v>0</v>
      </c>
      <c r="AF2070" s="2">
        <v>14.6666666666666</v>
      </c>
      <c r="AG2070" s="2">
        <v>116.943052585347</v>
      </c>
      <c r="AH2070" s="2">
        <v>29333.333333333299</v>
      </c>
      <c r="AI2070">
        <v>64</v>
      </c>
      <c r="AJ2070" t="s">
        <v>53</v>
      </c>
      <c r="AK2070" t="s">
        <v>63</v>
      </c>
      <c r="AL2070" t="s">
        <v>53</v>
      </c>
      <c r="AM2070" t="s">
        <v>51</v>
      </c>
      <c r="AN2070" t="s">
        <v>52</v>
      </c>
      <c r="AO2070" t="s">
        <v>53</v>
      </c>
    </row>
    <row r="2071" spans="1:44" hidden="1" x14ac:dyDescent="0.2">
      <c r="A2071" t="s">
        <v>268</v>
      </c>
      <c r="B2071" t="s">
        <v>45</v>
      </c>
      <c r="C2071" t="s">
        <v>46</v>
      </c>
      <c r="D2071" t="s">
        <v>284</v>
      </c>
      <c r="E2071" t="s">
        <v>270</v>
      </c>
      <c r="F2071" s="1">
        <v>0.4465277777777778</v>
      </c>
      <c r="G2071">
        <v>100</v>
      </c>
      <c r="H2071">
        <v>3721</v>
      </c>
      <c r="I2071">
        <v>3621</v>
      </c>
      <c r="J2071">
        <v>1.5</v>
      </c>
      <c r="K2071">
        <v>0.245</v>
      </c>
      <c r="L2071">
        <v>0.5</v>
      </c>
      <c r="N2071">
        <v>2</v>
      </c>
      <c r="O2071">
        <v>0.6</v>
      </c>
      <c r="P2071">
        <v>0.282743338823081</v>
      </c>
      <c r="Q2071">
        <v>887.14499999999998</v>
      </c>
      <c r="R2071">
        <v>7.3928750000000001</v>
      </c>
      <c r="S2071">
        <v>250.83433932020199</v>
      </c>
      <c r="T2071">
        <v>4</v>
      </c>
      <c r="U2071">
        <v>0.25</v>
      </c>
      <c r="V2071" t="s">
        <v>53</v>
      </c>
      <c r="W2071" s="2">
        <v>2</v>
      </c>
      <c r="X2071" s="2">
        <v>1000</v>
      </c>
      <c r="Y2071" s="2">
        <v>500</v>
      </c>
      <c r="Z2071" s="2">
        <v>1</v>
      </c>
      <c r="AA2071" s="2">
        <v>0.5</v>
      </c>
      <c r="AB2071" s="2">
        <v>5</v>
      </c>
      <c r="AC2071" s="2">
        <v>3</v>
      </c>
      <c r="AD2071" s="2">
        <v>2</v>
      </c>
      <c r="AE2071" s="2">
        <v>0</v>
      </c>
      <c r="AF2071" s="2">
        <v>1.6666666666666601</v>
      </c>
      <c r="AG2071" s="2">
        <v>13.288983248334899</v>
      </c>
      <c r="AH2071" s="2">
        <v>3333.3333333333298</v>
      </c>
      <c r="AI2071">
        <v>64</v>
      </c>
      <c r="AJ2071" t="s">
        <v>53</v>
      </c>
      <c r="AK2071" t="s">
        <v>63</v>
      </c>
      <c r="AL2071" t="s">
        <v>53</v>
      </c>
      <c r="AM2071" t="s">
        <v>51</v>
      </c>
      <c r="AN2071" t="s">
        <v>52</v>
      </c>
      <c r="AO2071" t="s">
        <v>53</v>
      </c>
    </row>
    <row r="2072" spans="1:44" hidden="1" x14ac:dyDescent="0.2">
      <c r="A2072" t="s">
        <v>268</v>
      </c>
      <c r="B2072" t="s">
        <v>45</v>
      </c>
      <c r="C2072" t="s">
        <v>46</v>
      </c>
      <c r="D2072" t="s">
        <v>284</v>
      </c>
      <c r="E2072" t="s">
        <v>270</v>
      </c>
      <c r="F2072" s="1">
        <v>0.4465277777777778</v>
      </c>
      <c r="G2072">
        <v>100</v>
      </c>
      <c r="H2072">
        <v>3721</v>
      </c>
      <c r="I2072">
        <v>3621</v>
      </c>
      <c r="J2072">
        <v>1.5</v>
      </c>
      <c r="K2072">
        <v>0.245</v>
      </c>
      <c r="L2072">
        <v>0.5</v>
      </c>
      <c r="N2072">
        <v>2</v>
      </c>
      <c r="O2072">
        <v>0.6</v>
      </c>
      <c r="P2072">
        <v>0.282743338823081</v>
      </c>
      <c r="Q2072">
        <v>887.14499999999998</v>
      </c>
      <c r="R2072">
        <v>7.3928750000000001</v>
      </c>
      <c r="S2072">
        <v>250.83433932020199</v>
      </c>
      <c r="T2072">
        <v>4</v>
      </c>
      <c r="U2072">
        <v>0.25</v>
      </c>
      <c r="V2072" t="s">
        <v>69</v>
      </c>
      <c r="W2072" s="2">
        <v>2</v>
      </c>
      <c r="X2072" s="2">
        <v>1000</v>
      </c>
      <c r="Y2072" s="2">
        <v>500</v>
      </c>
      <c r="Z2072" s="2">
        <v>1</v>
      </c>
      <c r="AA2072" s="2">
        <v>0.5</v>
      </c>
      <c r="AB2072" s="2">
        <v>3</v>
      </c>
      <c r="AC2072" s="2">
        <v>3</v>
      </c>
      <c r="AD2072" s="2">
        <v>0</v>
      </c>
      <c r="AE2072" s="2">
        <v>0</v>
      </c>
      <c r="AF2072" s="2">
        <v>1</v>
      </c>
      <c r="AG2072" s="2">
        <v>7.9733899490009597</v>
      </c>
      <c r="AH2072" s="2">
        <v>2000</v>
      </c>
      <c r="AI2072">
        <v>64</v>
      </c>
      <c r="AJ2072" t="s">
        <v>69</v>
      </c>
      <c r="AK2072" t="s">
        <v>50</v>
      </c>
      <c r="AL2072" t="s">
        <v>69</v>
      </c>
      <c r="AM2072" t="s">
        <v>51</v>
      </c>
      <c r="AN2072" t="s">
        <v>52</v>
      </c>
      <c r="AO2072" t="s">
        <v>53</v>
      </c>
      <c r="AP2072" t="s">
        <v>66</v>
      </c>
      <c r="AQ2072" t="s">
        <v>70</v>
      </c>
      <c r="AR2072" t="s">
        <v>69</v>
      </c>
    </row>
    <row r="2073" spans="1:44" hidden="1" x14ac:dyDescent="0.2">
      <c r="A2073" t="s">
        <v>268</v>
      </c>
      <c r="B2073" t="s">
        <v>45</v>
      </c>
      <c r="C2073" t="s">
        <v>46</v>
      </c>
      <c r="D2073" t="s">
        <v>284</v>
      </c>
      <c r="E2073" t="s">
        <v>270</v>
      </c>
      <c r="F2073" s="1">
        <v>0.4465277777777778</v>
      </c>
      <c r="G2073">
        <v>100</v>
      </c>
      <c r="H2073">
        <v>3721</v>
      </c>
      <c r="I2073">
        <v>3621</v>
      </c>
      <c r="J2073">
        <v>1.5</v>
      </c>
      <c r="K2073">
        <v>0.245</v>
      </c>
      <c r="L2073">
        <v>0.5</v>
      </c>
      <c r="N2073">
        <v>2</v>
      </c>
      <c r="O2073">
        <v>0.6</v>
      </c>
      <c r="P2073">
        <v>0.282743338823081</v>
      </c>
      <c r="Q2073">
        <v>887.14499999999998</v>
      </c>
      <c r="R2073">
        <v>7.3928750000000001</v>
      </c>
      <c r="S2073">
        <v>250.83433932020199</v>
      </c>
      <c r="T2073">
        <v>4</v>
      </c>
      <c r="U2073">
        <v>0.25</v>
      </c>
      <c r="V2073" t="s">
        <v>169</v>
      </c>
      <c r="W2073" s="2">
        <v>2</v>
      </c>
      <c r="X2073" s="2">
        <v>1000</v>
      </c>
      <c r="Y2073" s="2">
        <v>500</v>
      </c>
      <c r="Z2073" s="2">
        <v>1</v>
      </c>
      <c r="AA2073" s="2">
        <v>0.5</v>
      </c>
      <c r="AB2073" s="2">
        <v>1</v>
      </c>
      <c r="AC2073" s="2">
        <v>0</v>
      </c>
      <c r="AD2073" s="2">
        <v>0</v>
      </c>
      <c r="AE2073" s="2">
        <v>1</v>
      </c>
      <c r="AF2073" s="2">
        <v>0.33333333333333298</v>
      </c>
      <c r="AG2073" s="2">
        <v>2.65779664966698</v>
      </c>
      <c r="AH2073" s="2">
        <v>666.66666666666595</v>
      </c>
      <c r="AI2073">
        <v>64</v>
      </c>
      <c r="AJ2073" t="s">
        <v>169</v>
      </c>
      <c r="AK2073" t="s">
        <v>50</v>
      </c>
      <c r="AL2073" t="s">
        <v>169</v>
      </c>
      <c r="AM2073" t="s">
        <v>51</v>
      </c>
      <c r="AN2073" t="s">
        <v>52</v>
      </c>
      <c r="AO2073" t="s">
        <v>53</v>
      </c>
      <c r="AP2073" t="s">
        <v>54</v>
      </c>
      <c r="AQ2073" t="s">
        <v>170</v>
      </c>
      <c r="AR2073" t="s">
        <v>169</v>
      </c>
    </row>
    <row r="2074" spans="1:44" hidden="1" x14ac:dyDescent="0.2">
      <c r="A2074" t="s">
        <v>268</v>
      </c>
      <c r="B2074" t="s">
        <v>45</v>
      </c>
      <c r="C2074" t="s">
        <v>46</v>
      </c>
      <c r="D2074" t="s">
        <v>284</v>
      </c>
      <c r="E2074" t="s">
        <v>270</v>
      </c>
      <c r="F2074" s="1">
        <v>0.4465277777777778</v>
      </c>
      <c r="G2074">
        <v>100</v>
      </c>
      <c r="H2074">
        <v>3721</v>
      </c>
      <c r="I2074">
        <v>3621</v>
      </c>
      <c r="J2074">
        <v>1.5</v>
      </c>
      <c r="K2074">
        <v>0.245</v>
      </c>
      <c r="L2074">
        <v>0.5</v>
      </c>
      <c r="N2074">
        <v>2</v>
      </c>
      <c r="O2074">
        <v>0.6</v>
      </c>
      <c r="P2074">
        <v>0.282743338823081</v>
      </c>
      <c r="Q2074">
        <v>887.14499999999998</v>
      </c>
      <c r="R2074">
        <v>7.3928750000000001</v>
      </c>
      <c r="S2074">
        <v>250.83433932020199</v>
      </c>
      <c r="T2074">
        <v>4</v>
      </c>
      <c r="U2074">
        <v>0.25</v>
      </c>
      <c r="V2074" t="s">
        <v>127</v>
      </c>
      <c r="W2074">
        <v>2</v>
      </c>
      <c r="X2074">
        <v>1000</v>
      </c>
      <c r="Y2074">
        <v>500</v>
      </c>
      <c r="Z2074">
        <v>1</v>
      </c>
      <c r="AA2074">
        <v>0.5</v>
      </c>
      <c r="AB2074">
        <v>1</v>
      </c>
      <c r="AC2074">
        <v>0</v>
      </c>
      <c r="AD2074">
        <v>0</v>
      </c>
      <c r="AE2074">
        <v>1</v>
      </c>
      <c r="AF2074">
        <v>0.33333333333333298</v>
      </c>
      <c r="AG2074">
        <v>2.65779664966698</v>
      </c>
      <c r="AH2074">
        <v>666.66666666666595</v>
      </c>
      <c r="AI2074">
        <v>64</v>
      </c>
      <c r="AJ2074" t="s">
        <v>127</v>
      </c>
      <c r="AK2074" t="s">
        <v>128</v>
      </c>
      <c r="AL2074" t="s">
        <v>127</v>
      </c>
      <c r="AM2074" t="s">
        <v>51</v>
      </c>
      <c r="AN2074" t="s">
        <v>52</v>
      </c>
      <c r="AO2074" t="s">
        <v>110</v>
      </c>
      <c r="AP2074" t="s">
        <v>129</v>
      </c>
    </row>
    <row r="2075" spans="1:44" hidden="1" x14ac:dyDescent="0.2">
      <c r="A2075" t="s">
        <v>268</v>
      </c>
      <c r="B2075" t="s">
        <v>45</v>
      </c>
      <c r="C2075" t="s">
        <v>46</v>
      </c>
      <c r="D2075" t="s">
        <v>284</v>
      </c>
      <c r="E2075" t="s">
        <v>270</v>
      </c>
      <c r="F2075" s="1">
        <v>0.4465277777777778</v>
      </c>
      <c r="G2075">
        <v>100</v>
      </c>
      <c r="H2075">
        <v>3721</v>
      </c>
      <c r="I2075">
        <v>3621</v>
      </c>
      <c r="J2075">
        <v>1.5</v>
      </c>
      <c r="K2075">
        <v>0.245</v>
      </c>
      <c r="L2075">
        <v>0.5</v>
      </c>
      <c r="N2075">
        <v>2</v>
      </c>
      <c r="O2075">
        <v>0.6</v>
      </c>
      <c r="P2075">
        <v>0.282743338823081</v>
      </c>
      <c r="Q2075">
        <v>887.14499999999998</v>
      </c>
      <c r="R2075">
        <v>7.3928750000000001</v>
      </c>
      <c r="S2075">
        <v>250.83433932020199</v>
      </c>
      <c r="T2075">
        <v>4</v>
      </c>
      <c r="U2075">
        <v>0.25</v>
      </c>
      <c r="V2075" t="s">
        <v>109</v>
      </c>
      <c r="W2075">
        <v>2</v>
      </c>
      <c r="X2075">
        <v>1000</v>
      </c>
      <c r="Y2075">
        <v>500</v>
      </c>
      <c r="Z2075">
        <v>1</v>
      </c>
      <c r="AA2075">
        <v>0.5</v>
      </c>
      <c r="AB2075">
        <v>1</v>
      </c>
      <c r="AC2075">
        <v>1</v>
      </c>
      <c r="AD2075">
        <v>0</v>
      </c>
      <c r="AE2075">
        <v>0</v>
      </c>
      <c r="AF2075">
        <v>0.33333333333333298</v>
      </c>
      <c r="AG2075">
        <v>2.65779664966698</v>
      </c>
      <c r="AH2075">
        <v>666.66666666666595</v>
      </c>
      <c r="AI2075">
        <v>64</v>
      </c>
      <c r="AJ2075" t="s">
        <v>109</v>
      </c>
      <c r="AK2075" t="s">
        <v>87</v>
      </c>
      <c r="AL2075" t="s">
        <v>109</v>
      </c>
      <c r="AM2075" t="s">
        <v>51</v>
      </c>
      <c r="AN2075" t="s">
        <v>52</v>
      </c>
      <c r="AO2075" t="s">
        <v>110</v>
      </c>
      <c r="AP2075" t="s">
        <v>109</v>
      </c>
    </row>
    <row r="2076" spans="1:44" hidden="1" x14ac:dyDescent="0.2">
      <c r="A2076" t="s">
        <v>268</v>
      </c>
      <c r="B2076" t="s">
        <v>45</v>
      </c>
      <c r="C2076" t="s">
        <v>46</v>
      </c>
      <c r="D2076" t="s">
        <v>284</v>
      </c>
      <c r="E2076" t="s">
        <v>270</v>
      </c>
      <c r="F2076" s="1">
        <v>0.4465277777777778</v>
      </c>
      <c r="G2076">
        <v>100</v>
      </c>
      <c r="H2076">
        <v>3721</v>
      </c>
      <c r="I2076">
        <v>3621</v>
      </c>
      <c r="J2076">
        <v>1.5</v>
      </c>
      <c r="K2076">
        <v>0.245</v>
      </c>
      <c r="L2076">
        <v>0.5</v>
      </c>
      <c r="N2076">
        <v>2</v>
      </c>
      <c r="O2076">
        <v>0.6</v>
      </c>
      <c r="P2076">
        <v>0.282743338823081</v>
      </c>
      <c r="Q2076">
        <v>887.14499999999998</v>
      </c>
      <c r="R2076">
        <v>7.3928750000000001</v>
      </c>
      <c r="S2076">
        <v>250.83433932020199</v>
      </c>
      <c r="T2076">
        <v>4</v>
      </c>
      <c r="U2076">
        <v>0.25</v>
      </c>
      <c r="V2076" t="s">
        <v>75</v>
      </c>
      <c r="W2076">
        <v>2</v>
      </c>
      <c r="X2076">
        <v>1000</v>
      </c>
      <c r="Y2076">
        <v>500</v>
      </c>
      <c r="Z2076">
        <v>1</v>
      </c>
      <c r="AA2076">
        <v>0.5</v>
      </c>
      <c r="AB2076">
        <v>30</v>
      </c>
      <c r="AC2076">
        <v>11</v>
      </c>
      <c r="AD2076">
        <v>7</v>
      </c>
      <c r="AE2076">
        <v>12</v>
      </c>
      <c r="AF2076">
        <v>10</v>
      </c>
      <c r="AG2076">
        <v>79.733899490009605</v>
      </c>
      <c r="AH2076">
        <v>20000</v>
      </c>
      <c r="AI2076">
        <v>64</v>
      </c>
    </row>
    <row r="2077" spans="1:44" hidden="1" x14ac:dyDescent="0.2">
      <c r="A2077" t="s">
        <v>268</v>
      </c>
      <c r="B2077" t="s">
        <v>45</v>
      </c>
      <c r="C2077" t="s">
        <v>46</v>
      </c>
      <c r="D2077" t="s">
        <v>284</v>
      </c>
      <c r="E2077" t="s">
        <v>270</v>
      </c>
      <c r="F2077" s="1">
        <v>0.4465277777777778</v>
      </c>
      <c r="G2077">
        <v>100</v>
      </c>
      <c r="H2077">
        <v>3721</v>
      </c>
      <c r="I2077">
        <v>3621</v>
      </c>
      <c r="J2077">
        <v>1.5</v>
      </c>
      <c r="K2077">
        <v>0.245</v>
      </c>
      <c r="L2077">
        <v>0.5</v>
      </c>
      <c r="N2077">
        <v>2</v>
      </c>
      <c r="O2077">
        <v>0.6</v>
      </c>
      <c r="P2077">
        <v>0.282743338823081</v>
      </c>
      <c r="Q2077">
        <v>887.14499999999998</v>
      </c>
      <c r="R2077">
        <v>7.3928750000000001</v>
      </c>
      <c r="S2077">
        <v>250.83433932020199</v>
      </c>
      <c r="T2077">
        <v>4</v>
      </c>
      <c r="U2077">
        <v>0.25</v>
      </c>
      <c r="V2077" t="s">
        <v>78</v>
      </c>
      <c r="W2077" s="2">
        <v>2</v>
      </c>
      <c r="X2077" s="2">
        <v>1000</v>
      </c>
      <c r="Y2077" s="2">
        <v>500</v>
      </c>
      <c r="Z2077" s="2">
        <v>1</v>
      </c>
      <c r="AA2077" s="2">
        <v>0.5</v>
      </c>
      <c r="AB2077" s="2">
        <v>1</v>
      </c>
      <c r="AC2077" s="2">
        <v>0</v>
      </c>
      <c r="AD2077" s="2">
        <v>0</v>
      </c>
      <c r="AE2077" s="2">
        <v>1</v>
      </c>
      <c r="AF2077" s="2">
        <v>0.33333333333333298</v>
      </c>
      <c r="AG2077" s="2">
        <v>2.65779664966698</v>
      </c>
      <c r="AH2077" s="2">
        <v>666.66666666666595</v>
      </c>
      <c r="AI2077">
        <v>64</v>
      </c>
      <c r="AJ2077" t="s">
        <v>78</v>
      </c>
      <c r="AK2077" t="s">
        <v>50</v>
      </c>
      <c r="AL2077" t="s">
        <v>78</v>
      </c>
      <c r="AM2077" t="s">
        <v>51</v>
      </c>
      <c r="AN2077" t="s">
        <v>52</v>
      </c>
      <c r="AO2077" t="s">
        <v>53</v>
      </c>
      <c r="AP2077" t="s">
        <v>61</v>
      </c>
      <c r="AQ2077" t="s">
        <v>79</v>
      </c>
      <c r="AR2077" t="s">
        <v>78</v>
      </c>
    </row>
    <row r="2078" spans="1:44" hidden="1" x14ac:dyDescent="0.2">
      <c r="A2078" t="s">
        <v>268</v>
      </c>
      <c r="B2078" t="s">
        <v>45</v>
      </c>
      <c r="C2078" t="s">
        <v>46</v>
      </c>
      <c r="D2078" t="s">
        <v>284</v>
      </c>
      <c r="E2078" t="s">
        <v>270</v>
      </c>
      <c r="F2078" s="1">
        <v>0.4465277777777778</v>
      </c>
      <c r="G2078">
        <v>100</v>
      </c>
      <c r="H2078">
        <v>3721</v>
      </c>
      <c r="I2078">
        <v>3621</v>
      </c>
      <c r="J2078">
        <v>1.5</v>
      </c>
      <c r="K2078">
        <v>0.245</v>
      </c>
      <c r="L2078">
        <v>0.5</v>
      </c>
      <c r="N2078">
        <v>2</v>
      </c>
      <c r="O2078">
        <v>0.6</v>
      </c>
      <c r="P2078">
        <v>0.282743338823081</v>
      </c>
      <c r="Q2078">
        <v>887.14499999999998</v>
      </c>
      <c r="R2078">
        <v>7.3928750000000001</v>
      </c>
      <c r="S2078">
        <v>250.83433932020199</v>
      </c>
      <c r="T2078">
        <v>4</v>
      </c>
      <c r="U2078">
        <v>0.25</v>
      </c>
      <c r="V2078" t="s">
        <v>80</v>
      </c>
      <c r="W2078" s="2">
        <v>2</v>
      </c>
      <c r="X2078" s="2">
        <v>1000</v>
      </c>
      <c r="Y2078" s="2">
        <v>500</v>
      </c>
      <c r="Z2078" s="2">
        <v>1</v>
      </c>
      <c r="AA2078" s="2">
        <v>0.5</v>
      </c>
      <c r="AB2078" s="2">
        <v>19</v>
      </c>
      <c r="AC2078" s="2">
        <v>7</v>
      </c>
      <c r="AD2078" s="2">
        <v>10</v>
      </c>
      <c r="AE2078" s="2">
        <v>2</v>
      </c>
      <c r="AF2078" s="2">
        <v>6.3333333333333304</v>
      </c>
      <c r="AG2078" s="2">
        <v>50.498136343672698</v>
      </c>
      <c r="AH2078" s="2">
        <v>12666.666666666601</v>
      </c>
      <c r="AI2078">
        <v>64</v>
      </c>
      <c r="AJ2078" t="s">
        <v>80</v>
      </c>
      <c r="AK2078" t="s">
        <v>50</v>
      </c>
      <c r="AL2078" t="s">
        <v>80</v>
      </c>
      <c r="AM2078" t="s">
        <v>51</v>
      </c>
      <c r="AN2078" t="s">
        <v>52</v>
      </c>
      <c r="AO2078" t="s">
        <v>53</v>
      </c>
      <c r="AP2078" t="s">
        <v>66</v>
      </c>
      <c r="AQ2078" t="s">
        <v>81</v>
      </c>
      <c r="AR2078" t="s">
        <v>80</v>
      </c>
    </row>
    <row r="2079" spans="1:44" hidden="1" x14ac:dyDescent="0.2">
      <c r="A2079" t="s">
        <v>268</v>
      </c>
      <c r="B2079" t="s">
        <v>45</v>
      </c>
      <c r="C2079" t="s">
        <v>46</v>
      </c>
      <c r="D2079" t="s">
        <v>284</v>
      </c>
      <c r="E2079" t="s">
        <v>270</v>
      </c>
      <c r="F2079" s="1">
        <v>0.4465277777777778</v>
      </c>
      <c r="G2079">
        <v>100</v>
      </c>
      <c r="H2079">
        <v>3721</v>
      </c>
      <c r="I2079">
        <v>3621</v>
      </c>
      <c r="J2079">
        <v>1.5</v>
      </c>
      <c r="K2079">
        <v>0.245</v>
      </c>
      <c r="L2079">
        <v>0.5</v>
      </c>
      <c r="N2079">
        <v>2</v>
      </c>
      <c r="O2079">
        <v>0.6</v>
      </c>
      <c r="P2079">
        <v>0.282743338823081</v>
      </c>
      <c r="Q2079">
        <v>887.14499999999998</v>
      </c>
      <c r="R2079">
        <v>7.3928750000000001</v>
      </c>
      <c r="S2079">
        <v>250.83433932020199</v>
      </c>
      <c r="T2079">
        <v>4</v>
      </c>
      <c r="U2079">
        <v>0.25</v>
      </c>
      <c r="V2079" t="s">
        <v>82</v>
      </c>
      <c r="W2079" s="2">
        <v>2</v>
      </c>
      <c r="X2079" s="2">
        <v>1000</v>
      </c>
      <c r="Y2079" s="2">
        <v>500</v>
      </c>
      <c r="Z2079" s="2">
        <v>1</v>
      </c>
      <c r="AA2079" s="2">
        <v>0.5</v>
      </c>
      <c r="AB2079" s="2">
        <v>4</v>
      </c>
      <c r="AC2079" s="2">
        <v>1</v>
      </c>
      <c r="AD2079" s="2">
        <v>2</v>
      </c>
      <c r="AE2079" s="2">
        <v>1</v>
      </c>
      <c r="AF2079" s="2">
        <v>1.3333333333333299</v>
      </c>
      <c r="AG2079" s="2">
        <v>10.631186598667901</v>
      </c>
      <c r="AH2079" s="2">
        <v>2666.6666666666601</v>
      </c>
      <c r="AI2079">
        <v>64</v>
      </c>
      <c r="AJ2079" t="s">
        <v>82</v>
      </c>
      <c r="AK2079" t="s">
        <v>50</v>
      </c>
      <c r="AL2079" t="s">
        <v>82</v>
      </c>
      <c r="AM2079" t="s">
        <v>51</v>
      </c>
      <c r="AN2079" t="s">
        <v>52</v>
      </c>
      <c r="AO2079" t="s">
        <v>53</v>
      </c>
      <c r="AP2079" t="s">
        <v>66</v>
      </c>
      <c r="AQ2079" t="s">
        <v>83</v>
      </c>
      <c r="AR2079" t="s">
        <v>82</v>
      </c>
    </row>
    <row r="2080" spans="1:44" hidden="1" x14ac:dyDescent="0.2">
      <c r="A2080" t="s">
        <v>268</v>
      </c>
      <c r="B2080" t="s">
        <v>45</v>
      </c>
      <c r="C2080" t="s">
        <v>46</v>
      </c>
      <c r="D2080" t="s">
        <v>284</v>
      </c>
      <c r="E2080" t="s">
        <v>270</v>
      </c>
      <c r="F2080" s="1">
        <v>0.4465277777777778</v>
      </c>
      <c r="G2080">
        <v>100</v>
      </c>
      <c r="H2080">
        <v>3721</v>
      </c>
      <c r="I2080">
        <v>3621</v>
      </c>
      <c r="J2080">
        <v>1.5</v>
      </c>
      <c r="K2080">
        <v>0.245</v>
      </c>
      <c r="L2080">
        <v>0.5</v>
      </c>
      <c r="N2080">
        <v>2</v>
      </c>
      <c r="O2080">
        <v>0.6</v>
      </c>
      <c r="P2080">
        <v>0.282743338823081</v>
      </c>
      <c r="Q2080">
        <v>887.14499999999998</v>
      </c>
      <c r="R2080">
        <v>7.3928750000000001</v>
      </c>
      <c r="S2080">
        <v>250.83433932020199</v>
      </c>
      <c r="T2080">
        <v>4</v>
      </c>
      <c r="U2080">
        <v>0.25</v>
      </c>
      <c r="V2080" t="s">
        <v>84</v>
      </c>
      <c r="W2080">
        <v>2</v>
      </c>
      <c r="X2080">
        <v>1000</v>
      </c>
      <c r="Y2080">
        <v>500</v>
      </c>
      <c r="Z2080">
        <v>1</v>
      </c>
      <c r="AA2080">
        <v>0.5</v>
      </c>
      <c r="AB2080">
        <v>5</v>
      </c>
      <c r="AC2080">
        <v>2</v>
      </c>
      <c r="AD2080">
        <v>3</v>
      </c>
      <c r="AE2080">
        <v>0</v>
      </c>
      <c r="AF2080">
        <v>1.6666666666666601</v>
      </c>
      <c r="AG2080">
        <v>13.288983248334899</v>
      </c>
      <c r="AH2080">
        <v>3333.3333333333298</v>
      </c>
      <c r="AI2080">
        <v>64</v>
      </c>
      <c r="AJ2080" t="s">
        <v>84</v>
      </c>
      <c r="AK2080" t="s">
        <v>63</v>
      </c>
      <c r="AL2080" t="s">
        <v>84</v>
      </c>
      <c r="AM2080" t="s">
        <v>51</v>
      </c>
      <c r="AN2080" t="s">
        <v>52</v>
      </c>
      <c r="AO2080" t="s">
        <v>84</v>
      </c>
    </row>
    <row r="2081" spans="1:44" hidden="1" x14ac:dyDescent="0.2">
      <c r="A2081" t="s">
        <v>268</v>
      </c>
      <c r="B2081" t="s">
        <v>45</v>
      </c>
      <c r="C2081" t="s">
        <v>46</v>
      </c>
      <c r="D2081" t="s">
        <v>284</v>
      </c>
      <c r="E2081" t="s">
        <v>270</v>
      </c>
      <c r="F2081" s="1">
        <v>0.4465277777777778</v>
      </c>
      <c r="G2081">
        <v>100</v>
      </c>
      <c r="H2081">
        <v>3721</v>
      </c>
      <c r="I2081">
        <v>3621</v>
      </c>
      <c r="J2081">
        <v>1.5</v>
      </c>
      <c r="K2081">
        <v>0.245</v>
      </c>
      <c r="L2081">
        <v>0.5</v>
      </c>
      <c r="N2081">
        <v>2</v>
      </c>
      <c r="O2081">
        <v>0.6</v>
      </c>
      <c r="P2081">
        <v>0.282743338823081</v>
      </c>
      <c r="Q2081">
        <v>887.14499999999998</v>
      </c>
      <c r="R2081">
        <v>7.3928750000000001</v>
      </c>
      <c r="S2081">
        <v>250.83433932020199</v>
      </c>
      <c r="T2081">
        <v>4</v>
      </c>
      <c r="U2081">
        <v>0.25</v>
      </c>
      <c r="V2081" t="s">
        <v>85</v>
      </c>
      <c r="W2081" s="2">
        <v>2</v>
      </c>
      <c r="X2081" s="2">
        <v>1000</v>
      </c>
      <c r="Y2081" s="2">
        <v>500</v>
      </c>
      <c r="Z2081" s="2">
        <v>1</v>
      </c>
      <c r="AA2081" s="2">
        <v>0.5</v>
      </c>
      <c r="AB2081" s="2">
        <v>8</v>
      </c>
      <c r="AC2081" s="2">
        <v>2</v>
      </c>
      <c r="AD2081" s="2">
        <v>3</v>
      </c>
      <c r="AE2081" s="2">
        <v>3</v>
      </c>
      <c r="AF2081" s="2">
        <v>2.6666666666666599</v>
      </c>
      <c r="AG2081" s="2">
        <v>21.262373197335901</v>
      </c>
      <c r="AH2081" s="2">
        <v>5333.3333333333303</v>
      </c>
      <c r="AI2081">
        <v>64</v>
      </c>
      <c r="AJ2081" t="s">
        <v>85</v>
      </c>
      <c r="AK2081" t="s">
        <v>50</v>
      </c>
      <c r="AL2081" t="s">
        <v>85</v>
      </c>
      <c r="AM2081" t="s">
        <v>51</v>
      </c>
      <c r="AN2081" t="s">
        <v>52</v>
      </c>
      <c r="AO2081" t="s">
        <v>53</v>
      </c>
      <c r="AP2081" t="s">
        <v>54</v>
      </c>
      <c r="AQ2081" t="s">
        <v>57</v>
      </c>
      <c r="AR2081" t="s">
        <v>85</v>
      </c>
    </row>
    <row r="2082" spans="1:44" hidden="1" x14ac:dyDescent="0.2">
      <c r="A2082" t="s">
        <v>268</v>
      </c>
      <c r="B2082" t="s">
        <v>45</v>
      </c>
      <c r="C2082" t="s">
        <v>46</v>
      </c>
      <c r="D2082" t="s">
        <v>284</v>
      </c>
      <c r="E2082" t="s">
        <v>270</v>
      </c>
      <c r="F2082" s="1">
        <v>0.4465277777777778</v>
      </c>
      <c r="G2082">
        <v>100</v>
      </c>
      <c r="H2082">
        <v>3721</v>
      </c>
      <c r="I2082">
        <v>3621</v>
      </c>
      <c r="J2082">
        <v>1.5</v>
      </c>
      <c r="K2082">
        <v>0.245</v>
      </c>
      <c r="L2082">
        <v>0.5</v>
      </c>
      <c r="N2082">
        <v>2</v>
      </c>
      <c r="O2082">
        <v>0.6</v>
      </c>
      <c r="P2082">
        <v>0.282743338823081</v>
      </c>
      <c r="Q2082">
        <v>887.14499999999998</v>
      </c>
      <c r="R2082">
        <v>7.3928750000000001</v>
      </c>
      <c r="S2082">
        <v>250.83433932020199</v>
      </c>
      <c r="T2082">
        <v>4</v>
      </c>
      <c r="U2082">
        <v>0.25</v>
      </c>
      <c r="V2082" t="s">
        <v>166</v>
      </c>
      <c r="W2082" s="2">
        <v>2</v>
      </c>
      <c r="X2082" s="2">
        <v>1000</v>
      </c>
      <c r="Y2082" s="2">
        <v>500</v>
      </c>
      <c r="Z2082" s="2">
        <v>1</v>
      </c>
      <c r="AA2082" s="2">
        <v>0.5</v>
      </c>
      <c r="AB2082" s="2">
        <v>2</v>
      </c>
      <c r="AC2082" s="2">
        <v>2</v>
      </c>
      <c r="AD2082" s="2">
        <v>0</v>
      </c>
      <c r="AE2082" s="2">
        <v>0</v>
      </c>
      <c r="AF2082" s="2">
        <v>0.66666666666666596</v>
      </c>
      <c r="AG2082" s="2">
        <v>5.3155932993339698</v>
      </c>
      <c r="AH2082" s="2">
        <v>1333.3333333333301</v>
      </c>
      <c r="AI2082">
        <v>64</v>
      </c>
      <c r="AJ2082" t="s">
        <v>166</v>
      </c>
      <c r="AK2082" t="s">
        <v>50</v>
      </c>
      <c r="AL2082" t="s">
        <v>166</v>
      </c>
      <c r="AM2082" t="s">
        <v>51</v>
      </c>
      <c r="AN2082" t="s">
        <v>52</v>
      </c>
      <c r="AO2082" t="s">
        <v>53</v>
      </c>
      <c r="AP2082" t="s">
        <v>54</v>
      </c>
      <c r="AQ2082" t="s">
        <v>57</v>
      </c>
      <c r="AR2082" t="s">
        <v>166</v>
      </c>
    </row>
    <row r="2083" spans="1:44" hidden="1" x14ac:dyDescent="0.2">
      <c r="A2083" t="s">
        <v>268</v>
      </c>
      <c r="B2083" t="s">
        <v>45</v>
      </c>
      <c r="C2083" t="s">
        <v>46</v>
      </c>
      <c r="D2083" t="s">
        <v>284</v>
      </c>
      <c r="E2083" t="s">
        <v>270</v>
      </c>
      <c r="F2083" s="1">
        <v>0.4465277777777778</v>
      </c>
      <c r="G2083">
        <v>100</v>
      </c>
      <c r="H2083">
        <v>3721</v>
      </c>
      <c r="I2083">
        <v>3621</v>
      </c>
      <c r="J2083">
        <v>1.5</v>
      </c>
      <c r="K2083">
        <v>0.245</v>
      </c>
      <c r="L2083">
        <v>0.5</v>
      </c>
      <c r="N2083">
        <v>2</v>
      </c>
      <c r="O2083">
        <v>0.6</v>
      </c>
      <c r="P2083">
        <v>0.282743338823081</v>
      </c>
      <c r="Q2083">
        <v>887.14499999999998</v>
      </c>
      <c r="R2083">
        <v>7.3928750000000001</v>
      </c>
      <c r="S2083">
        <v>250.83433932020199</v>
      </c>
      <c r="T2083">
        <v>4</v>
      </c>
      <c r="U2083">
        <v>0.25</v>
      </c>
      <c r="V2083" t="s">
        <v>86</v>
      </c>
      <c r="W2083">
        <v>2</v>
      </c>
      <c r="X2083">
        <v>1000</v>
      </c>
      <c r="Y2083">
        <v>500</v>
      </c>
      <c r="Z2083">
        <v>1</v>
      </c>
      <c r="AA2083">
        <v>0.5</v>
      </c>
      <c r="AB2083">
        <v>2</v>
      </c>
      <c r="AC2083">
        <v>1</v>
      </c>
      <c r="AD2083">
        <v>1</v>
      </c>
      <c r="AE2083">
        <v>0</v>
      </c>
      <c r="AF2083">
        <v>0.66666666666666596</v>
      </c>
      <c r="AG2083">
        <v>5.3155932993339698</v>
      </c>
      <c r="AH2083">
        <v>1333.3333333333301</v>
      </c>
      <c r="AI2083">
        <v>64</v>
      </c>
      <c r="AJ2083" t="s">
        <v>86</v>
      </c>
      <c r="AK2083" t="s">
        <v>87</v>
      </c>
      <c r="AL2083" t="s">
        <v>86</v>
      </c>
      <c r="AM2083" t="s">
        <v>51</v>
      </c>
      <c r="AN2083" t="s">
        <v>88</v>
      </c>
      <c r="AO2083" t="s">
        <v>89</v>
      </c>
      <c r="AP2083" t="s">
        <v>86</v>
      </c>
    </row>
    <row r="2084" spans="1:44" hidden="1" x14ac:dyDescent="0.2">
      <c r="A2084" t="s">
        <v>268</v>
      </c>
      <c r="B2084" t="s">
        <v>45</v>
      </c>
      <c r="C2084" t="s">
        <v>46</v>
      </c>
      <c r="D2084" t="s">
        <v>284</v>
      </c>
      <c r="E2084" t="s">
        <v>270</v>
      </c>
      <c r="F2084" s="1">
        <v>0.4465277777777778</v>
      </c>
      <c r="G2084">
        <v>100</v>
      </c>
      <c r="H2084">
        <v>3721</v>
      </c>
      <c r="I2084">
        <v>3621</v>
      </c>
      <c r="J2084">
        <v>1.5</v>
      </c>
      <c r="K2084">
        <v>0.245</v>
      </c>
      <c r="L2084">
        <v>0.5</v>
      </c>
      <c r="N2084">
        <v>2</v>
      </c>
      <c r="O2084">
        <v>0.6</v>
      </c>
      <c r="P2084">
        <v>0.282743338823081</v>
      </c>
      <c r="Q2084">
        <v>887.14499999999998</v>
      </c>
      <c r="R2084">
        <v>7.3928750000000001</v>
      </c>
      <c r="S2084">
        <v>250.83433932020199</v>
      </c>
      <c r="T2084">
        <v>4</v>
      </c>
      <c r="U2084">
        <v>0.25</v>
      </c>
      <c r="V2084" t="s">
        <v>134</v>
      </c>
      <c r="W2084" s="2">
        <v>2</v>
      </c>
      <c r="X2084" s="2">
        <v>1000</v>
      </c>
      <c r="Y2084" s="2">
        <v>500</v>
      </c>
      <c r="Z2084" s="2">
        <v>1</v>
      </c>
      <c r="AA2084" s="2">
        <v>0.5</v>
      </c>
      <c r="AB2084" s="2">
        <v>3</v>
      </c>
      <c r="AC2084" s="2">
        <v>1</v>
      </c>
      <c r="AD2084" s="2">
        <v>0</v>
      </c>
      <c r="AE2084" s="2">
        <v>2</v>
      </c>
      <c r="AF2084" s="2">
        <v>1</v>
      </c>
      <c r="AG2084" s="2">
        <v>7.9733899490009597</v>
      </c>
      <c r="AH2084" s="2">
        <v>2000</v>
      </c>
      <c r="AI2084">
        <v>64</v>
      </c>
      <c r="AJ2084" t="s">
        <v>134</v>
      </c>
      <c r="AK2084" t="s">
        <v>50</v>
      </c>
      <c r="AL2084" t="s">
        <v>134</v>
      </c>
      <c r="AM2084" t="s">
        <v>51</v>
      </c>
      <c r="AN2084" t="s">
        <v>52</v>
      </c>
      <c r="AO2084" t="s">
        <v>53</v>
      </c>
      <c r="AP2084" t="s">
        <v>54</v>
      </c>
      <c r="AQ2084" t="s">
        <v>135</v>
      </c>
      <c r="AR2084" t="s">
        <v>134</v>
      </c>
    </row>
    <row r="2085" spans="1:44" hidden="1" x14ac:dyDescent="0.2">
      <c r="A2085" t="s">
        <v>268</v>
      </c>
      <c r="B2085" t="s">
        <v>45</v>
      </c>
      <c r="C2085" t="s">
        <v>46</v>
      </c>
      <c r="D2085" t="s">
        <v>284</v>
      </c>
      <c r="E2085" t="s">
        <v>270</v>
      </c>
      <c r="F2085" s="1">
        <v>0.4465277777777778</v>
      </c>
      <c r="G2085">
        <v>100</v>
      </c>
      <c r="H2085">
        <v>3721</v>
      </c>
      <c r="I2085">
        <v>3621</v>
      </c>
      <c r="J2085">
        <v>1.5</v>
      </c>
      <c r="K2085">
        <v>0.245</v>
      </c>
      <c r="L2085">
        <v>0.5</v>
      </c>
      <c r="N2085">
        <v>2</v>
      </c>
      <c r="O2085">
        <v>0.6</v>
      </c>
      <c r="P2085">
        <v>0.282743338823081</v>
      </c>
      <c r="Q2085">
        <v>887.14499999999998</v>
      </c>
      <c r="R2085">
        <v>7.3928750000000001</v>
      </c>
      <c r="S2085">
        <v>250.83433932020199</v>
      </c>
      <c r="T2085">
        <v>4</v>
      </c>
      <c r="U2085">
        <v>0.25</v>
      </c>
      <c r="V2085" t="s">
        <v>95</v>
      </c>
      <c r="W2085" s="2">
        <v>2</v>
      </c>
      <c r="X2085" s="2">
        <v>1000</v>
      </c>
      <c r="Y2085" s="2">
        <v>500</v>
      </c>
      <c r="Z2085" s="2">
        <v>1</v>
      </c>
      <c r="AA2085" s="2">
        <v>0.5</v>
      </c>
      <c r="AB2085" s="2">
        <v>2</v>
      </c>
      <c r="AC2085" s="2">
        <v>1</v>
      </c>
      <c r="AD2085" s="2">
        <v>0</v>
      </c>
      <c r="AE2085" s="2">
        <v>1</v>
      </c>
      <c r="AF2085" s="2">
        <v>0.66666666666666596</v>
      </c>
      <c r="AG2085" s="2">
        <v>5.3155932993339698</v>
      </c>
      <c r="AH2085" s="2">
        <v>1333.3333333333301</v>
      </c>
      <c r="AI2085">
        <v>64</v>
      </c>
      <c r="AJ2085" t="s">
        <v>95</v>
      </c>
      <c r="AK2085" t="s">
        <v>65</v>
      </c>
      <c r="AL2085" t="s">
        <v>95</v>
      </c>
      <c r="AM2085" t="s">
        <v>51</v>
      </c>
      <c r="AN2085" t="s">
        <v>52</v>
      </c>
      <c r="AO2085" t="s">
        <v>53</v>
      </c>
      <c r="AP2085" t="s">
        <v>54</v>
      </c>
      <c r="AQ2085" t="s">
        <v>96</v>
      </c>
      <c r="AR2085" t="s">
        <v>97</v>
      </c>
    </row>
    <row r="2086" spans="1:44" hidden="1" x14ac:dyDescent="0.2">
      <c r="A2086" t="s">
        <v>243</v>
      </c>
      <c r="B2086">
        <v>57</v>
      </c>
      <c r="C2086">
        <v>57</v>
      </c>
      <c r="D2086" t="s">
        <v>285</v>
      </c>
      <c r="E2086" t="s">
        <v>286</v>
      </c>
      <c r="F2086" s="1">
        <v>0.73263888888888884</v>
      </c>
      <c r="G2086">
        <v>0</v>
      </c>
      <c r="H2086">
        <v>999</v>
      </c>
      <c r="I2086">
        <v>999</v>
      </c>
      <c r="J2086">
        <v>1.5</v>
      </c>
      <c r="K2086">
        <v>0.245</v>
      </c>
      <c r="L2086">
        <v>0.5</v>
      </c>
      <c r="N2086">
        <v>2</v>
      </c>
      <c r="O2086">
        <v>0.6</v>
      </c>
      <c r="P2086">
        <v>0.282743338823081</v>
      </c>
      <c r="Q2086">
        <v>244.755</v>
      </c>
      <c r="R2086">
        <v>2.039625</v>
      </c>
      <c r="S2086">
        <v>69.2028458936432</v>
      </c>
      <c r="T2086">
        <v>8</v>
      </c>
      <c r="U2086">
        <v>0.125</v>
      </c>
      <c r="V2086" t="s">
        <v>98</v>
      </c>
      <c r="W2086">
        <v>5</v>
      </c>
      <c r="X2086">
        <v>1000</v>
      </c>
      <c r="Y2086">
        <v>200</v>
      </c>
      <c r="Z2086">
        <v>2</v>
      </c>
      <c r="AA2086">
        <v>0.25</v>
      </c>
      <c r="AB2086">
        <v>145</v>
      </c>
      <c r="AC2086">
        <v>25</v>
      </c>
      <c r="AD2086">
        <v>50</v>
      </c>
      <c r="AE2086">
        <v>70</v>
      </c>
      <c r="AF2086">
        <v>48.3333333333333</v>
      </c>
      <c r="AG2086">
        <v>1117.48776130082</v>
      </c>
      <c r="AH2086">
        <v>77333.333333333299</v>
      </c>
      <c r="AI2086">
        <v>64</v>
      </c>
      <c r="AJ2086" t="s">
        <v>98</v>
      </c>
      <c r="AK2086" t="s">
        <v>63</v>
      </c>
      <c r="AL2086" t="s">
        <v>98</v>
      </c>
      <c r="AM2086" t="s">
        <v>51</v>
      </c>
      <c r="AN2086" t="s">
        <v>88</v>
      </c>
      <c r="AO2086" t="s">
        <v>98</v>
      </c>
    </row>
    <row r="2087" spans="1:44" hidden="1" x14ac:dyDescent="0.2">
      <c r="A2087" t="s">
        <v>243</v>
      </c>
      <c r="B2087">
        <v>57</v>
      </c>
      <c r="C2087">
        <v>57</v>
      </c>
      <c r="D2087" t="s">
        <v>285</v>
      </c>
      <c r="E2087" t="s">
        <v>286</v>
      </c>
      <c r="F2087" s="1">
        <v>0.73263888888888884</v>
      </c>
      <c r="G2087">
        <v>0</v>
      </c>
      <c r="H2087">
        <v>999</v>
      </c>
      <c r="I2087">
        <v>999</v>
      </c>
      <c r="J2087">
        <v>1.5</v>
      </c>
      <c r="K2087">
        <v>0.245</v>
      </c>
      <c r="L2087">
        <v>0.5</v>
      </c>
      <c r="N2087">
        <v>2</v>
      </c>
      <c r="O2087">
        <v>0.6</v>
      </c>
      <c r="P2087">
        <v>0.282743338823081</v>
      </c>
      <c r="Q2087">
        <v>244.755</v>
      </c>
      <c r="R2087">
        <v>2.039625</v>
      </c>
      <c r="S2087">
        <v>69.2028458936432</v>
      </c>
      <c r="T2087">
        <v>8</v>
      </c>
      <c r="U2087">
        <v>0.125</v>
      </c>
      <c r="V2087" t="s">
        <v>168</v>
      </c>
      <c r="W2087">
        <v>5</v>
      </c>
      <c r="X2087">
        <v>1000</v>
      </c>
      <c r="Y2087">
        <v>200</v>
      </c>
      <c r="Z2087">
        <v>2</v>
      </c>
      <c r="AA2087">
        <v>0.25</v>
      </c>
      <c r="AB2087">
        <v>1</v>
      </c>
      <c r="AC2087">
        <v>0</v>
      </c>
      <c r="AD2087">
        <v>0</v>
      </c>
      <c r="AE2087">
        <v>1</v>
      </c>
      <c r="AF2087">
        <v>0.33333333333333298</v>
      </c>
      <c r="AG2087">
        <v>7.7068121469022302</v>
      </c>
      <c r="AH2087">
        <v>533.33333333333303</v>
      </c>
      <c r="AI2087">
        <v>64</v>
      </c>
    </row>
    <row r="2088" spans="1:44" hidden="1" x14ac:dyDescent="0.2">
      <c r="A2088" t="s">
        <v>243</v>
      </c>
      <c r="B2088">
        <v>57</v>
      </c>
      <c r="C2088">
        <v>57</v>
      </c>
      <c r="D2088" t="s">
        <v>285</v>
      </c>
      <c r="E2088" t="s">
        <v>286</v>
      </c>
      <c r="F2088" s="1">
        <v>0.73263888888888884</v>
      </c>
      <c r="G2088">
        <v>0</v>
      </c>
      <c r="H2088">
        <v>999</v>
      </c>
      <c r="I2088">
        <v>999</v>
      </c>
      <c r="J2088">
        <v>1.5</v>
      </c>
      <c r="K2088">
        <v>0.245</v>
      </c>
      <c r="L2088">
        <v>0.5</v>
      </c>
      <c r="N2088">
        <v>2</v>
      </c>
      <c r="O2088">
        <v>0.6</v>
      </c>
      <c r="P2088">
        <v>0.282743338823081</v>
      </c>
      <c r="Q2088">
        <v>244.755</v>
      </c>
      <c r="R2088">
        <v>2.039625</v>
      </c>
      <c r="S2088">
        <v>69.2028458936432</v>
      </c>
      <c r="T2088">
        <v>8</v>
      </c>
      <c r="U2088">
        <v>0.125</v>
      </c>
      <c r="V2088" t="s">
        <v>115</v>
      </c>
      <c r="W2088">
        <v>5</v>
      </c>
      <c r="X2088">
        <v>1000</v>
      </c>
      <c r="Y2088">
        <v>200</v>
      </c>
      <c r="Z2088">
        <v>2</v>
      </c>
      <c r="AA2088">
        <v>0.25</v>
      </c>
      <c r="AB2088">
        <v>10</v>
      </c>
      <c r="AC2088">
        <v>1</v>
      </c>
      <c r="AD2088">
        <v>6</v>
      </c>
      <c r="AE2088">
        <v>3</v>
      </c>
      <c r="AF2088">
        <v>3.3333333333333299</v>
      </c>
      <c r="AG2088">
        <v>77.068121469022302</v>
      </c>
      <c r="AH2088">
        <v>5333.3333333333303</v>
      </c>
      <c r="AI2088">
        <v>64</v>
      </c>
      <c r="AJ2088" t="s">
        <v>115</v>
      </c>
      <c r="AK2088" t="s">
        <v>116</v>
      </c>
      <c r="AL2088" t="s">
        <v>115</v>
      </c>
      <c r="AM2088" t="s">
        <v>51</v>
      </c>
      <c r="AN2088" t="s">
        <v>52</v>
      </c>
      <c r="AO2088" t="s">
        <v>110</v>
      </c>
      <c r="AP2088" t="s">
        <v>117</v>
      </c>
    </row>
    <row r="2089" spans="1:44" hidden="1" x14ac:dyDescent="0.2">
      <c r="A2089" t="s">
        <v>243</v>
      </c>
      <c r="B2089">
        <v>57</v>
      </c>
      <c r="C2089">
        <v>57</v>
      </c>
      <c r="D2089" t="s">
        <v>285</v>
      </c>
      <c r="E2089" t="s">
        <v>286</v>
      </c>
      <c r="F2089" s="1">
        <v>0.73263888888888884</v>
      </c>
      <c r="G2089">
        <v>0</v>
      </c>
      <c r="H2089">
        <v>999</v>
      </c>
      <c r="I2089">
        <v>999</v>
      </c>
      <c r="J2089">
        <v>1.5</v>
      </c>
      <c r="K2089">
        <v>0.245</v>
      </c>
      <c r="L2089">
        <v>0.5</v>
      </c>
      <c r="N2089">
        <v>2</v>
      </c>
      <c r="O2089">
        <v>0.6</v>
      </c>
      <c r="P2089">
        <v>0.282743338823081</v>
      </c>
      <c r="Q2089">
        <v>244.755</v>
      </c>
      <c r="R2089">
        <v>2.039625</v>
      </c>
      <c r="S2089">
        <v>69.2028458936432</v>
      </c>
      <c r="T2089">
        <v>8</v>
      </c>
      <c r="U2089">
        <v>0.125</v>
      </c>
      <c r="V2089" t="s">
        <v>56</v>
      </c>
      <c r="W2089" s="2">
        <v>5</v>
      </c>
      <c r="X2089" s="2">
        <v>1000</v>
      </c>
      <c r="Y2089" s="2">
        <v>200</v>
      </c>
      <c r="Z2089" s="2">
        <v>2</v>
      </c>
      <c r="AA2089" s="2">
        <v>0.25</v>
      </c>
      <c r="AB2089" s="2">
        <v>11</v>
      </c>
      <c r="AC2089" s="2">
        <v>1</v>
      </c>
      <c r="AD2089" s="2">
        <v>4</v>
      </c>
      <c r="AE2089" s="2">
        <v>6</v>
      </c>
      <c r="AF2089" s="2">
        <v>3.6666666666666599</v>
      </c>
      <c r="AG2089" s="2">
        <v>84.774933615924496</v>
      </c>
      <c r="AH2089" s="2">
        <v>5866.6666666666597</v>
      </c>
      <c r="AI2089">
        <v>64</v>
      </c>
      <c r="AJ2089" t="s">
        <v>56</v>
      </c>
      <c r="AK2089" t="s">
        <v>50</v>
      </c>
      <c r="AL2089" t="s">
        <v>56</v>
      </c>
      <c r="AM2089" t="s">
        <v>51</v>
      </c>
      <c r="AN2089" t="s">
        <v>52</v>
      </c>
      <c r="AO2089" t="s">
        <v>53</v>
      </c>
      <c r="AP2089" t="s">
        <v>54</v>
      </c>
      <c r="AQ2089" t="s">
        <v>57</v>
      </c>
      <c r="AR2089" t="s">
        <v>56</v>
      </c>
    </row>
    <row r="2090" spans="1:44" hidden="1" x14ac:dyDescent="0.2">
      <c r="A2090" t="s">
        <v>243</v>
      </c>
      <c r="B2090">
        <v>57</v>
      </c>
      <c r="C2090">
        <v>57</v>
      </c>
      <c r="D2090" t="s">
        <v>285</v>
      </c>
      <c r="E2090" t="s">
        <v>286</v>
      </c>
      <c r="F2090" s="1">
        <v>0.73263888888888884</v>
      </c>
      <c r="G2090">
        <v>0</v>
      </c>
      <c r="H2090">
        <v>999</v>
      </c>
      <c r="I2090">
        <v>999</v>
      </c>
      <c r="J2090">
        <v>1.5</v>
      </c>
      <c r="K2090">
        <v>0.245</v>
      </c>
      <c r="L2090">
        <v>0.5</v>
      </c>
      <c r="N2090">
        <v>2</v>
      </c>
      <c r="O2090">
        <v>0.6</v>
      </c>
      <c r="P2090">
        <v>0.282743338823081</v>
      </c>
      <c r="Q2090">
        <v>244.755</v>
      </c>
      <c r="R2090">
        <v>2.039625</v>
      </c>
      <c r="S2090">
        <v>69.2028458936432</v>
      </c>
      <c r="T2090">
        <v>8</v>
      </c>
      <c r="U2090">
        <v>0.125</v>
      </c>
      <c r="V2090" t="s">
        <v>119</v>
      </c>
      <c r="W2090">
        <v>5</v>
      </c>
      <c r="X2090">
        <v>1000</v>
      </c>
      <c r="Y2090">
        <v>200</v>
      </c>
      <c r="Z2090">
        <v>2</v>
      </c>
      <c r="AA2090">
        <v>0.25</v>
      </c>
      <c r="AB2090">
        <v>2</v>
      </c>
      <c r="AC2090">
        <v>2</v>
      </c>
      <c r="AD2090">
        <v>0</v>
      </c>
      <c r="AE2090">
        <v>0</v>
      </c>
      <c r="AF2090">
        <v>0.66666666666666596</v>
      </c>
      <c r="AG2090">
        <v>15.4136242938044</v>
      </c>
      <c r="AH2090">
        <v>1066.6666666666599</v>
      </c>
      <c r="AI2090">
        <v>64</v>
      </c>
      <c r="AJ2090" t="s">
        <v>119</v>
      </c>
      <c r="AK2090" t="s">
        <v>116</v>
      </c>
      <c r="AL2090" t="s">
        <v>119</v>
      </c>
      <c r="AM2090" t="s">
        <v>51</v>
      </c>
      <c r="AN2090" t="s">
        <v>52</v>
      </c>
      <c r="AO2090" t="s">
        <v>110</v>
      </c>
      <c r="AP2090" t="s">
        <v>117</v>
      </c>
    </row>
    <row r="2091" spans="1:44" hidden="1" x14ac:dyDescent="0.2">
      <c r="A2091" t="s">
        <v>243</v>
      </c>
      <c r="B2091">
        <v>57</v>
      </c>
      <c r="C2091">
        <v>57</v>
      </c>
      <c r="D2091" t="s">
        <v>285</v>
      </c>
      <c r="E2091" t="s">
        <v>286</v>
      </c>
      <c r="F2091" s="1">
        <v>0.73263888888888884</v>
      </c>
      <c r="G2091">
        <v>0</v>
      </c>
      <c r="H2091">
        <v>999</v>
      </c>
      <c r="I2091">
        <v>999</v>
      </c>
      <c r="J2091">
        <v>1.5</v>
      </c>
      <c r="K2091">
        <v>0.245</v>
      </c>
      <c r="L2091">
        <v>0.5</v>
      </c>
      <c r="N2091">
        <v>2</v>
      </c>
      <c r="O2091">
        <v>0.6</v>
      </c>
      <c r="P2091">
        <v>0.282743338823081</v>
      </c>
      <c r="Q2091">
        <v>244.755</v>
      </c>
      <c r="R2091">
        <v>2.039625</v>
      </c>
      <c r="S2091">
        <v>69.2028458936432</v>
      </c>
      <c r="T2091">
        <v>8</v>
      </c>
      <c r="U2091">
        <v>0.125</v>
      </c>
      <c r="V2091" t="s">
        <v>140</v>
      </c>
      <c r="W2091" s="2">
        <v>5</v>
      </c>
      <c r="X2091" s="2">
        <v>1000</v>
      </c>
      <c r="Y2091" s="2">
        <v>200</v>
      </c>
      <c r="Z2091" s="2">
        <v>2</v>
      </c>
      <c r="AA2091" s="2">
        <v>0.25</v>
      </c>
      <c r="AB2091" s="2">
        <v>3</v>
      </c>
      <c r="AC2091" s="2">
        <v>1</v>
      </c>
      <c r="AD2091" s="2">
        <v>2</v>
      </c>
      <c r="AE2091" s="2">
        <v>0</v>
      </c>
      <c r="AF2091" s="2">
        <v>1</v>
      </c>
      <c r="AG2091" s="2">
        <v>23.120436440706602</v>
      </c>
      <c r="AH2091" s="2">
        <v>1600</v>
      </c>
      <c r="AI2091">
        <v>64</v>
      </c>
      <c r="AJ2091" t="s">
        <v>140</v>
      </c>
      <c r="AK2091" t="s">
        <v>50</v>
      </c>
      <c r="AL2091" t="s">
        <v>140</v>
      </c>
      <c r="AM2091" t="s">
        <v>51</v>
      </c>
      <c r="AN2091" t="s">
        <v>52</v>
      </c>
      <c r="AO2091" t="s">
        <v>53</v>
      </c>
      <c r="AP2091" t="s">
        <v>54</v>
      </c>
      <c r="AQ2091" t="s">
        <v>141</v>
      </c>
      <c r="AR2091" t="s">
        <v>140</v>
      </c>
    </row>
    <row r="2092" spans="1:44" hidden="1" x14ac:dyDescent="0.2">
      <c r="A2092" t="s">
        <v>243</v>
      </c>
      <c r="B2092">
        <v>57</v>
      </c>
      <c r="C2092">
        <v>57</v>
      </c>
      <c r="D2092" t="s">
        <v>285</v>
      </c>
      <c r="E2092" t="s">
        <v>286</v>
      </c>
      <c r="F2092" s="1">
        <v>0.73263888888888884</v>
      </c>
      <c r="G2092">
        <v>0</v>
      </c>
      <c r="H2092">
        <v>999</v>
      </c>
      <c r="I2092">
        <v>999</v>
      </c>
      <c r="J2092">
        <v>1.5</v>
      </c>
      <c r="K2092">
        <v>0.245</v>
      </c>
      <c r="L2092">
        <v>0.5</v>
      </c>
      <c r="N2092">
        <v>2</v>
      </c>
      <c r="O2092">
        <v>0.6</v>
      </c>
      <c r="P2092">
        <v>0.282743338823081</v>
      </c>
      <c r="Q2092">
        <v>244.755</v>
      </c>
      <c r="R2092">
        <v>2.039625</v>
      </c>
      <c r="S2092">
        <v>69.2028458936432</v>
      </c>
      <c r="T2092">
        <v>8</v>
      </c>
      <c r="U2092">
        <v>0.125</v>
      </c>
      <c r="V2092" t="s">
        <v>120</v>
      </c>
      <c r="W2092">
        <v>5</v>
      </c>
      <c r="X2092">
        <v>1000</v>
      </c>
      <c r="Y2092">
        <v>200</v>
      </c>
      <c r="Z2092">
        <v>2</v>
      </c>
      <c r="AA2092">
        <v>0.25</v>
      </c>
      <c r="AB2092">
        <v>5</v>
      </c>
      <c r="AC2092">
        <v>0</v>
      </c>
      <c r="AD2092">
        <v>4</v>
      </c>
      <c r="AE2092">
        <v>1</v>
      </c>
      <c r="AF2092">
        <v>1.6666666666666601</v>
      </c>
      <c r="AG2092">
        <v>38.534060734511101</v>
      </c>
      <c r="AH2092">
        <v>2666.6666666666601</v>
      </c>
      <c r="AI2092">
        <v>64</v>
      </c>
      <c r="AJ2092" t="s">
        <v>120</v>
      </c>
      <c r="AK2092" t="s">
        <v>73</v>
      </c>
      <c r="AL2092" t="s">
        <v>120</v>
      </c>
      <c r="AM2092" t="s">
        <v>51</v>
      </c>
      <c r="AN2092" t="s">
        <v>120</v>
      </c>
    </row>
    <row r="2093" spans="1:44" hidden="1" x14ac:dyDescent="0.2">
      <c r="A2093" t="s">
        <v>243</v>
      </c>
      <c r="B2093">
        <v>57</v>
      </c>
      <c r="C2093">
        <v>57</v>
      </c>
      <c r="D2093" t="s">
        <v>285</v>
      </c>
      <c r="E2093" t="s">
        <v>286</v>
      </c>
      <c r="F2093" s="1">
        <v>0.73263888888888884</v>
      </c>
      <c r="G2093">
        <v>0</v>
      </c>
      <c r="H2093">
        <v>999</v>
      </c>
      <c r="I2093">
        <v>999</v>
      </c>
      <c r="J2093">
        <v>1.5</v>
      </c>
      <c r="K2093">
        <v>0.245</v>
      </c>
      <c r="L2093">
        <v>0.5</v>
      </c>
      <c r="N2093">
        <v>2</v>
      </c>
      <c r="O2093">
        <v>0.6</v>
      </c>
      <c r="P2093">
        <v>0.282743338823081</v>
      </c>
      <c r="Q2093">
        <v>244.755</v>
      </c>
      <c r="R2093">
        <v>2.039625</v>
      </c>
      <c r="S2093">
        <v>69.2028458936432</v>
      </c>
      <c r="T2093">
        <v>8</v>
      </c>
      <c r="U2093">
        <v>0.125</v>
      </c>
      <c r="V2093" t="s">
        <v>183</v>
      </c>
      <c r="W2093">
        <v>5</v>
      </c>
      <c r="X2093">
        <v>1000</v>
      </c>
      <c r="Y2093">
        <v>200</v>
      </c>
      <c r="Z2093">
        <v>2</v>
      </c>
      <c r="AA2093">
        <v>0.25</v>
      </c>
      <c r="AB2093">
        <v>18</v>
      </c>
      <c r="AC2093">
        <v>5</v>
      </c>
      <c r="AD2093">
        <v>10</v>
      </c>
      <c r="AE2093">
        <v>3</v>
      </c>
      <c r="AF2093">
        <v>6</v>
      </c>
      <c r="AG2093">
        <v>138.72261864423999</v>
      </c>
      <c r="AH2093">
        <v>9600</v>
      </c>
      <c r="AI2093">
        <v>64</v>
      </c>
    </row>
    <row r="2094" spans="1:44" hidden="1" x14ac:dyDescent="0.2">
      <c r="A2094" t="s">
        <v>243</v>
      </c>
      <c r="B2094">
        <v>57</v>
      </c>
      <c r="C2094">
        <v>57</v>
      </c>
      <c r="D2094" t="s">
        <v>285</v>
      </c>
      <c r="E2094" t="s">
        <v>286</v>
      </c>
      <c r="F2094" s="1">
        <v>0.73263888888888884</v>
      </c>
      <c r="G2094">
        <v>0</v>
      </c>
      <c r="H2094">
        <v>999</v>
      </c>
      <c r="I2094">
        <v>999</v>
      </c>
      <c r="J2094">
        <v>1.5</v>
      </c>
      <c r="K2094">
        <v>0.245</v>
      </c>
      <c r="L2094">
        <v>0.5</v>
      </c>
      <c r="N2094">
        <v>2</v>
      </c>
      <c r="O2094">
        <v>0.6</v>
      </c>
      <c r="P2094">
        <v>0.282743338823081</v>
      </c>
      <c r="Q2094">
        <v>244.755</v>
      </c>
      <c r="R2094">
        <v>2.039625</v>
      </c>
      <c r="S2094">
        <v>69.2028458936432</v>
      </c>
      <c r="T2094">
        <v>8</v>
      </c>
      <c r="U2094">
        <v>0.125</v>
      </c>
      <c r="V2094" t="s">
        <v>159</v>
      </c>
      <c r="W2094">
        <v>5</v>
      </c>
      <c r="X2094">
        <v>1000</v>
      </c>
      <c r="Y2094">
        <v>200</v>
      </c>
      <c r="Z2094">
        <v>2</v>
      </c>
      <c r="AA2094">
        <v>0.25</v>
      </c>
      <c r="AB2094">
        <v>1</v>
      </c>
      <c r="AC2094">
        <v>0</v>
      </c>
      <c r="AD2094">
        <v>0</v>
      </c>
      <c r="AE2094">
        <v>1</v>
      </c>
      <c r="AF2094">
        <v>0.33333333333333298</v>
      </c>
      <c r="AG2094">
        <v>7.7068121469022302</v>
      </c>
      <c r="AH2094">
        <v>533.33333333333303</v>
      </c>
      <c r="AI2094">
        <v>64</v>
      </c>
    </row>
    <row r="2095" spans="1:44" hidden="1" x14ac:dyDescent="0.2">
      <c r="A2095" t="s">
        <v>243</v>
      </c>
      <c r="B2095">
        <v>57</v>
      </c>
      <c r="C2095">
        <v>57</v>
      </c>
      <c r="D2095" t="s">
        <v>285</v>
      </c>
      <c r="E2095" t="s">
        <v>286</v>
      </c>
      <c r="F2095" s="1">
        <v>0.73263888888888884</v>
      </c>
      <c r="G2095">
        <v>0</v>
      </c>
      <c r="H2095">
        <v>999</v>
      </c>
      <c r="I2095">
        <v>999</v>
      </c>
      <c r="J2095">
        <v>1.5</v>
      </c>
      <c r="K2095">
        <v>0.245</v>
      </c>
      <c r="L2095">
        <v>0.5</v>
      </c>
      <c r="N2095">
        <v>2</v>
      </c>
      <c r="O2095">
        <v>0.6</v>
      </c>
      <c r="P2095">
        <v>0.282743338823081</v>
      </c>
      <c r="Q2095">
        <v>244.755</v>
      </c>
      <c r="R2095">
        <v>2.039625</v>
      </c>
      <c r="S2095">
        <v>69.2028458936432</v>
      </c>
      <c r="T2095">
        <v>8</v>
      </c>
      <c r="U2095">
        <v>0.125</v>
      </c>
      <c r="V2095" t="s">
        <v>58</v>
      </c>
      <c r="W2095" s="2">
        <v>5</v>
      </c>
      <c r="X2095" s="2">
        <v>1000</v>
      </c>
      <c r="Y2095" s="2">
        <v>200</v>
      </c>
      <c r="Z2095" s="2">
        <v>2</v>
      </c>
      <c r="AA2095" s="2">
        <v>0.25</v>
      </c>
      <c r="AB2095" s="2">
        <v>18</v>
      </c>
      <c r="AC2095" s="2">
        <v>11</v>
      </c>
      <c r="AD2095" s="2">
        <v>7</v>
      </c>
      <c r="AE2095" s="2">
        <v>0</v>
      </c>
      <c r="AF2095" s="2">
        <v>6</v>
      </c>
      <c r="AG2095" s="2">
        <v>138.72261864423999</v>
      </c>
      <c r="AH2095" s="2">
        <v>9600</v>
      </c>
      <c r="AI2095">
        <v>64</v>
      </c>
      <c r="AJ2095" t="s">
        <v>58</v>
      </c>
      <c r="AK2095" t="s">
        <v>50</v>
      </c>
      <c r="AL2095" t="s">
        <v>58</v>
      </c>
      <c r="AM2095" t="s">
        <v>51</v>
      </c>
      <c r="AN2095" t="s">
        <v>52</v>
      </c>
      <c r="AO2095" t="s">
        <v>53</v>
      </c>
      <c r="AP2095" t="s">
        <v>54</v>
      </c>
      <c r="AQ2095" t="s">
        <v>59</v>
      </c>
      <c r="AR2095" t="s">
        <v>58</v>
      </c>
    </row>
    <row r="2096" spans="1:44" hidden="1" x14ac:dyDescent="0.2">
      <c r="A2096" t="s">
        <v>243</v>
      </c>
      <c r="B2096">
        <v>57</v>
      </c>
      <c r="C2096">
        <v>57</v>
      </c>
      <c r="D2096" t="s">
        <v>285</v>
      </c>
      <c r="E2096" t="s">
        <v>286</v>
      </c>
      <c r="F2096" s="1">
        <v>0.73263888888888884</v>
      </c>
      <c r="G2096">
        <v>0</v>
      </c>
      <c r="H2096">
        <v>999</v>
      </c>
      <c r="I2096">
        <v>999</v>
      </c>
      <c r="J2096">
        <v>1.5</v>
      </c>
      <c r="K2096">
        <v>0.245</v>
      </c>
      <c r="L2096">
        <v>0.5</v>
      </c>
      <c r="N2096">
        <v>2</v>
      </c>
      <c r="O2096">
        <v>0.6</v>
      </c>
      <c r="P2096">
        <v>0.282743338823081</v>
      </c>
      <c r="Q2096">
        <v>244.755</v>
      </c>
      <c r="R2096">
        <v>2.039625</v>
      </c>
      <c r="S2096">
        <v>69.2028458936432</v>
      </c>
      <c r="T2096">
        <v>8</v>
      </c>
      <c r="U2096">
        <v>0.125</v>
      </c>
      <c r="V2096" t="s">
        <v>60</v>
      </c>
      <c r="W2096" s="2">
        <v>5</v>
      </c>
      <c r="X2096" s="2">
        <v>1000</v>
      </c>
      <c r="Y2096" s="2">
        <v>200</v>
      </c>
      <c r="Z2096" s="2">
        <v>2</v>
      </c>
      <c r="AA2096" s="2">
        <v>0.25</v>
      </c>
      <c r="AB2096" s="2">
        <v>4</v>
      </c>
      <c r="AC2096" s="2">
        <v>0</v>
      </c>
      <c r="AD2096" s="2">
        <v>1</v>
      </c>
      <c r="AE2096" s="2">
        <v>3</v>
      </c>
      <c r="AF2096" s="2">
        <v>1.3333333333333299</v>
      </c>
      <c r="AG2096" s="2">
        <v>30.827248587608899</v>
      </c>
      <c r="AH2096" s="2">
        <v>2133.3333333333298</v>
      </c>
      <c r="AI2096">
        <v>64</v>
      </c>
      <c r="AJ2096" t="s">
        <v>60</v>
      </c>
      <c r="AK2096" t="s">
        <v>50</v>
      </c>
      <c r="AL2096" t="s">
        <v>60</v>
      </c>
      <c r="AM2096" t="s">
        <v>51</v>
      </c>
      <c r="AN2096" t="s">
        <v>52</v>
      </c>
      <c r="AO2096" t="s">
        <v>53</v>
      </c>
      <c r="AP2096" t="s">
        <v>61</v>
      </c>
      <c r="AQ2096" t="s">
        <v>62</v>
      </c>
      <c r="AR2096" t="s">
        <v>60</v>
      </c>
    </row>
    <row r="2097" spans="1:44" hidden="1" x14ac:dyDescent="0.2">
      <c r="A2097" t="s">
        <v>243</v>
      </c>
      <c r="B2097">
        <v>57</v>
      </c>
      <c r="C2097">
        <v>57</v>
      </c>
      <c r="D2097" t="s">
        <v>285</v>
      </c>
      <c r="E2097" t="s">
        <v>286</v>
      </c>
      <c r="F2097" s="1">
        <v>0.73263888888888884</v>
      </c>
      <c r="G2097">
        <v>0</v>
      </c>
      <c r="H2097">
        <v>999</v>
      </c>
      <c r="I2097">
        <v>999</v>
      </c>
      <c r="J2097">
        <v>1.5</v>
      </c>
      <c r="K2097">
        <v>0.245</v>
      </c>
      <c r="L2097">
        <v>0.5</v>
      </c>
      <c r="N2097">
        <v>2</v>
      </c>
      <c r="O2097">
        <v>0.6</v>
      </c>
      <c r="P2097">
        <v>0.282743338823081</v>
      </c>
      <c r="Q2097">
        <v>244.755</v>
      </c>
      <c r="R2097">
        <v>2.039625</v>
      </c>
      <c r="S2097">
        <v>69.2028458936432</v>
      </c>
      <c r="T2097">
        <v>8</v>
      </c>
      <c r="U2097">
        <v>0.125</v>
      </c>
      <c r="V2097" t="s">
        <v>53</v>
      </c>
      <c r="W2097" s="2">
        <v>5</v>
      </c>
      <c r="X2097" s="2">
        <v>1000</v>
      </c>
      <c r="Y2097" s="2">
        <v>200</v>
      </c>
      <c r="Z2097" s="2">
        <v>2</v>
      </c>
      <c r="AA2097" s="2">
        <v>0.25</v>
      </c>
      <c r="AB2097" s="2">
        <v>172</v>
      </c>
      <c r="AC2097" s="2">
        <v>50</v>
      </c>
      <c r="AD2097" s="2">
        <v>66</v>
      </c>
      <c r="AE2097" s="2">
        <v>56</v>
      </c>
      <c r="AF2097" s="2">
        <v>57.3333333333333</v>
      </c>
      <c r="AG2097" s="2">
        <v>1325.5716892671801</v>
      </c>
      <c r="AH2097" s="2">
        <v>91733.333333333299</v>
      </c>
      <c r="AI2097">
        <v>64</v>
      </c>
      <c r="AJ2097" t="s">
        <v>53</v>
      </c>
      <c r="AK2097" t="s">
        <v>63</v>
      </c>
      <c r="AL2097" t="s">
        <v>53</v>
      </c>
      <c r="AM2097" t="s">
        <v>51</v>
      </c>
      <c r="AN2097" t="s">
        <v>52</v>
      </c>
      <c r="AO2097" t="s">
        <v>53</v>
      </c>
    </row>
    <row r="2098" spans="1:44" hidden="1" x14ac:dyDescent="0.2">
      <c r="A2098" t="s">
        <v>243</v>
      </c>
      <c r="B2098">
        <v>57</v>
      </c>
      <c r="C2098">
        <v>57</v>
      </c>
      <c r="D2098" t="s">
        <v>285</v>
      </c>
      <c r="E2098" t="s">
        <v>286</v>
      </c>
      <c r="F2098" s="1">
        <v>0.73263888888888884</v>
      </c>
      <c r="G2098">
        <v>0</v>
      </c>
      <c r="H2098">
        <v>999</v>
      </c>
      <c r="I2098">
        <v>999</v>
      </c>
      <c r="J2098">
        <v>1.5</v>
      </c>
      <c r="K2098">
        <v>0.245</v>
      </c>
      <c r="L2098">
        <v>0.5</v>
      </c>
      <c r="N2098">
        <v>2</v>
      </c>
      <c r="O2098">
        <v>0.6</v>
      </c>
      <c r="P2098">
        <v>0.282743338823081</v>
      </c>
      <c r="Q2098">
        <v>244.755</v>
      </c>
      <c r="R2098">
        <v>2.039625</v>
      </c>
      <c r="S2098">
        <v>69.2028458936432</v>
      </c>
      <c r="T2098">
        <v>8</v>
      </c>
      <c r="U2098">
        <v>0.125</v>
      </c>
      <c r="V2098" t="s">
        <v>53</v>
      </c>
      <c r="W2098" s="2">
        <v>5</v>
      </c>
      <c r="X2098" s="2">
        <v>1000</v>
      </c>
      <c r="Y2098" s="2">
        <v>200</v>
      </c>
      <c r="Z2098" s="2">
        <v>2</v>
      </c>
      <c r="AA2098" s="2">
        <v>0.25</v>
      </c>
      <c r="AB2098" s="2">
        <v>264</v>
      </c>
      <c r="AC2098" s="2">
        <v>112</v>
      </c>
      <c r="AD2098" s="2">
        <v>74</v>
      </c>
      <c r="AE2098" s="2">
        <v>78</v>
      </c>
      <c r="AF2098" s="2">
        <v>88</v>
      </c>
      <c r="AG2098" s="2">
        <v>2034.5984067821801</v>
      </c>
      <c r="AH2098" s="2">
        <v>140800</v>
      </c>
      <c r="AI2098">
        <v>64</v>
      </c>
      <c r="AJ2098" t="s">
        <v>53</v>
      </c>
      <c r="AK2098" t="s">
        <v>63</v>
      </c>
      <c r="AL2098" t="s">
        <v>53</v>
      </c>
      <c r="AM2098" t="s">
        <v>51</v>
      </c>
      <c r="AN2098" t="s">
        <v>52</v>
      </c>
      <c r="AO2098" t="s">
        <v>53</v>
      </c>
    </row>
    <row r="2099" spans="1:44" hidden="1" x14ac:dyDescent="0.2">
      <c r="A2099" t="s">
        <v>243</v>
      </c>
      <c r="B2099">
        <v>57</v>
      </c>
      <c r="C2099">
        <v>57</v>
      </c>
      <c r="D2099" t="s">
        <v>285</v>
      </c>
      <c r="E2099" t="s">
        <v>286</v>
      </c>
      <c r="F2099" s="1">
        <v>0.73263888888888884</v>
      </c>
      <c r="G2099">
        <v>0</v>
      </c>
      <c r="H2099">
        <v>999</v>
      </c>
      <c r="I2099">
        <v>999</v>
      </c>
      <c r="J2099">
        <v>1.5</v>
      </c>
      <c r="K2099">
        <v>0.245</v>
      </c>
      <c r="L2099">
        <v>0.5</v>
      </c>
      <c r="N2099">
        <v>2</v>
      </c>
      <c r="O2099">
        <v>0.6</v>
      </c>
      <c r="P2099">
        <v>0.282743338823081</v>
      </c>
      <c r="Q2099">
        <v>244.755</v>
      </c>
      <c r="R2099">
        <v>2.039625</v>
      </c>
      <c r="S2099">
        <v>69.2028458936432</v>
      </c>
      <c r="T2099">
        <v>8</v>
      </c>
      <c r="U2099">
        <v>0.125</v>
      </c>
      <c r="V2099" t="s">
        <v>69</v>
      </c>
      <c r="W2099" s="2">
        <v>5</v>
      </c>
      <c r="X2099" s="2">
        <v>1000</v>
      </c>
      <c r="Y2099" s="2">
        <v>200</v>
      </c>
      <c r="Z2099" s="2">
        <v>2</v>
      </c>
      <c r="AA2099" s="2">
        <v>0.25</v>
      </c>
      <c r="AB2099" s="2">
        <v>5</v>
      </c>
      <c r="AC2099" s="2">
        <v>1</v>
      </c>
      <c r="AD2099" s="2">
        <v>4</v>
      </c>
      <c r="AE2099" s="2">
        <v>0</v>
      </c>
      <c r="AF2099" s="2">
        <v>1.6666666666666601</v>
      </c>
      <c r="AG2099" s="2">
        <v>38.534060734511101</v>
      </c>
      <c r="AH2099" s="2">
        <v>2666.6666666666601</v>
      </c>
      <c r="AI2099">
        <v>64</v>
      </c>
      <c r="AJ2099" t="s">
        <v>69</v>
      </c>
      <c r="AK2099" t="s">
        <v>50</v>
      </c>
      <c r="AL2099" t="s">
        <v>69</v>
      </c>
      <c r="AM2099" t="s">
        <v>51</v>
      </c>
      <c r="AN2099" t="s">
        <v>52</v>
      </c>
      <c r="AO2099" t="s">
        <v>53</v>
      </c>
      <c r="AP2099" t="s">
        <v>66</v>
      </c>
      <c r="AQ2099" t="s">
        <v>70</v>
      </c>
      <c r="AR2099" t="s">
        <v>69</v>
      </c>
    </row>
    <row r="2100" spans="1:44" hidden="1" x14ac:dyDescent="0.2">
      <c r="A2100" t="s">
        <v>243</v>
      </c>
      <c r="B2100">
        <v>57</v>
      </c>
      <c r="C2100">
        <v>57</v>
      </c>
      <c r="D2100" t="s">
        <v>285</v>
      </c>
      <c r="E2100" t="s">
        <v>286</v>
      </c>
      <c r="F2100" s="1">
        <v>0.73263888888888884</v>
      </c>
      <c r="G2100">
        <v>0</v>
      </c>
      <c r="H2100">
        <v>999</v>
      </c>
      <c r="I2100">
        <v>999</v>
      </c>
      <c r="J2100">
        <v>1.5</v>
      </c>
      <c r="K2100">
        <v>0.245</v>
      </c>
      <c r="L2100">
        <v>0.5</v>
      </c>
      <c r="N2100">
        <v>2</v>
      </c>
      <c r="O2100">
        <v>0.6</v>
      </c>
      <c r="P2100">
        <v>0.282743338823081</v>
      </c>
      <c r="Q2100">
        <v>244.755</v>
      </c>
      <c r="R2100">
        <v>2.039625</v>
      </c>
      <c r="S2100">
        <v>69.2028458936432</v>
      </c>
      <c r="T2100">
        <v>8</v>
      </c>
      <c r="U2100">
        <v>0.125</v>
      </c>
      <c r="V2100" t="s">
        <v>160</v>
      </c>
      <c r="W2100">
        <v>5</v>
      </c>
      <c r="X2100">
        <v>1000</v>
      </c>
      <c r="Y2100">
        <v>200</v>
      </c>
      <c r="Z2100">
        <v>2</v>
      </c>
      <c r="AA2100">
        <v>0.25</v>
      </c>
      <c r="AB2100">
        <v>5</v>
      </c>
      <c r="AC2100">
        <v>5</v>
      </c>
      <c r="AD2100">
        <v>0</v>
      </c>
      <c r="AE2100">
        <v>0</v>
      </c>
      <c r="AF2100">
        <v>1.6666666666666601</v>
      </c>
      <c r="AG2100">
        <v>38.534060734511101</v>
      </c>
      <c r="AH2100">
        <v>2666.6666666666601</v>
      </c>
      <c r="AI2100">
        <v>64</v>
      </c>
    </row>
    <row r="2101" spans="1:44" hidden="1" x14ac:dyDescent="0.2">
      <c r="A2101" t="s">
        <v>243</v>
      </c>
      <c r="B2101">
        <v>57</v>
      </c>
      <c r="C2101">
        <v>57</v>
      </c>
      <c r="D2101" t="s">
        <v>285</v>
      </c>
      <c r="E2101" t="s">
        <v>286</v>
      </c>
      <c r="F2101" s="1">
        <v>0.73263888888888884</v>
      </c>
      <c r="G2101">
        <v>0</v>
      </c>
      <c r="H2101">
        <v>999</v>
      </c>
      <c r="I2101">
        <v>999</v>
      </c>
      <c r="J2101">
        <v>1.5</v>
      </c>
      <c r="K2101">
        <v>0.245</v>
      </c>
      <c r="L2101">
        <v>0.5</v>
      </c>
      <c r="N2101">
        <v>2</v>
      </c>
      <c r="O2101">
        <v>0.6</v>
      </c>
      <c r="P2101">
        <v>0.282743338823081</v>
      </c>
      <c r="Q2101">
        <v>244.755</v>
      </c>
      <c r="R2101">
        <v>2.039625</v>
      </c>
      <c r="S2101">
        <v>69.2028458936432</v>
      </c>
      <c r="T2101">
        <v>8</v>
      </c>
      <c r="U2101">
        <v>0.125</v>
      </c>
      <c r="V2101" t="s">
        <v>117</v>
      </c>
      <c r="W2101">
        <v>5</v>
      </c>
      <c r="X2101">
        <v>1000</v>
      </c>
      <c r="Y2101">
        <v>200</v>
      </c>
      <c r="Z2101">
        <v>2</v>
      </c>
      <c r="AA2101">
        <v>0.25</v>
      </c>
      <c r="AB2101">
        <v>6</v>
      </c>
      <c r="AC2101">
        <v>0</v>
      </c>
      <c r="AD2101">
        <v>5</v>
      </c>
      <c r="AE2101">
        <v>1</v>
      </c>
      <c r="AF2101">
        <v>2</v>
      </c>
      <c r="AG2101">
        <v>46.240872881413303</v>
      </c>
      <c r="AH2101">
        <v>3200</v>
      </c>
      <c r="AI2101">
        <v>64</v>
      </c>
      <c r="AJ2101" t="s">
        <v>117</v>
      </c>
      <c r="AK2101" t="s">
        <v>87</v>
      </c>
      <c r="AL2101" t="s">
        <v>117</v>
      </c>
      <c r="AM2101" t="s">
        <v>51</v>
      </c>
      <c r="AN2101" t="s">
        <v>52</v>
      </c>
      <c r="AO2101" t="s">
        <v>110</v>
      </c>
      <c r="AP2101" t="s">
        <v>117</v>
      </c>
    </row>
    <row r="2102" spans="1:44" hidden="1" x14ac:dyDescent="0.2">
      <c r="A2102" t="s">
        <v>243</v>
      </c>
      <c r="B2102">
        <v>57</v>
      </c>
      <c r="C2102">
        <v>57</v>
      </c>
      <c r="D2102" t="s">
        <v>285</v>
      </c>
      <c r="E2102" t="s">
        <v>286</v>
      </c>
      <c r="F2102" s="1">
        <v>0.73263888888888884</v>
      </c>
      <c r="G2102">
        <v>0</v>
      </c>
      <c r="H2102">
        <v>999</v>
      </c>
      <c r="I2102">
        <v>999</v>
      </c>
      <c r="J2102">
        <v>1.5</v>
      </c>
      <c r="K2102">
        <v>0.245</v>
      </c>
      <c r="L2102">
        <v>0.5</v>
      </c>
      <c r="N2102">
        <v>2</v>
      </c>
      <c r="O2102">
        <v>0.6</v>
      </c>
      <c r="P2102">
        <v>0.282743338823081</v>
      </c>
      <c r="Q2102">
        <v>244.755</v>
      </c>
      <c r="R2102">
        <v>2.039625</v>
      </c>
      <c r="S2102">
        <v>69.2028458936432</v>
      </c>
      <c r="T2102">
        <v>8</v>
      </c>
      <c r="U2102">
        <v>0.125</v>
      </c>
      <c r="V2102" t="s">
        <v>105</v>
      </c>
      <c r="W2102" s="2">
        <v>5</v>
      </c>
      <c r="X2102" s="2">
        <v>1000</v>
      </c>
      <c r="Y2102" s="2">
        <v>200</v>
      </c>
      <c r="Z2102" s="2">
        <v>2</v>
      </c>
      <c r="AA2102" s="2">
        <v>0.25</v>
      </c>
      <c r="AB2102" s="2">
        <v>26</v>
      </c>
      <c r="AC2102" s="2">
        <v>11</v>
      </c>
      <c r="AD2102" s="2">
        <v>8</v>
      </c>
      <c r="AE2102" s="2">
        <v>7</v>
      </c>
      <c r="AF2102" s="2">
        <v>8.6666666666666607</v>
      </c>
      <c r="AG2102" s="2">
        <v>200.377115819458</v>
      </c>
      <c r="AH2102" s="2">
        <v>13866.666666666601</v>
      </c>
      <c r="AI2102">
        <v>64</v>
      </c>
      <c r="AJ2102" t="s">
        <v>105</v>
      </c>
      <c r="AK2102" t="s">
        <v>65</v>
      </c>
      <c r="AL2102" t="s">
        <v>105</v>
      </c>
      <c r="AM2102" t="s">
        <v>51</v>
      </c>
      <c r="AN2102" t="s">
        <v>52</v>
      </c>
      <c r="AO2102" t="s">
        <v>53</v>
      </c>
      <c r="AP2102" t="s">
        <v>61</v>
      </c>
      <c r="AQ2102" t="s">
        <v>106</v>
      </c>
      <c r="AR2102" t="s">
        <v>107</v>
      </c>
    </row>
    <row r="2103" spans="1:44" hidden="1" x14ac:dyDescent="0.2">
      <c r="A2103" t="s">
        <v>243</v>
      </c>
      <c r="B2103">
        <v>57</v>
      </c>
      <c r="C2103">
        <v>57</v>
      </c>
      <c r="D2103" t="s">
        <v>285</v>
      </c>
      <c r="E2103" t="s">
        <v>286</v>
      </c>
      <c r="F2103" s="1">
        <v>0.73263888888888884</v>
      </c>
      <c r="G2103">
        <v>0</v>
      </c>
      <c r="H2103">
        <v>999</v>
      </c>
      <c r="I2103">
        <v>999</v>
      </c>
      <c r="J2103">
        <v>1.5</v>
      </c>
      <c r="K2103">
        <v>0.245</v>
      </c>
      <c r="L2103">
        <v>0.5</v>
      </c>
      <c r="N2103">
        <v>2</v>
      </c>
      <c r="O2103">
        <v>0.6</v>
      </c>
      <c r="P2103">
        <v>0.282743338823081</v>
      </c>
      <c r="Q2103">
        <v>244.755</v>
      </c>
      <c r="R2103">
        <v>2.039625</v>
      </c>
      <c r="S2103">
        <v>69.2028458936432</v>
      </c>
      <c r="T2103">
        <v>8</v>
      </c>
      <c r="U2103">
        <v>0.125</v>
      </c>
      <c r="V2103" t="s">
        <v>109</v>
      </c>
      <c r="W2103">
        <v>5</v>
      </c>
      <c r="X2103">
        <v>1000</v>
      </c>
      <c r="Y2103">
        <v>200</v>
      </c>
      <c r="Z2103">
        <v>2</v>
      </c>
      <c r="AA2103">
        <v>0.25</v>
      </c>
      <c r="AB2103">
        <v>6</v>
      </c>
      <c r="AC2103">
        <v>0</v>
      </c>
      <c r="AD2103">
        <v>5</v>
      </c>
      <c r="AE2103">
        <v>1</v>
      </c>
      <c r="AF2103">
        <v>2</v>
      </c>
      <c r="AG2103">
        <v>46.240872881413303</v>
      </c>
      <c r="AH2103">
        <v>3200</v>
      </c>
      <c r="AI2103">
        <v>64</v>
      </c>
      <c r="AJ2103" t="s">
        <v>109</v>
      </c>
      <c r="AK2103" t="s">
        <v>87</v>
      </c>
      <c r="AL2103" t="s">
        <v>109</v>
      </c>
      <c r="AM2103" t="s">
        <v>51</v>
      </c>
      <c r="AN2103" t="s">
        <v>52</v>
      </c>
      <c r="AO2103" t="s">
        <v>110</v>
      </c>
      <c r="AP2103" t="s">
        <v>109</v>
      </c>
    </row>
    <row r="2104" spans="1:44" hidden="1" x14ac:dyDescent="0.2">
      <c r="A2104" t="s">
        <v>243</v>
      </c>
      <c r="B2104">
        <v>57</v>
      </c>
      <c r="C2104">
        <v>57</v>
      </c>
      <c r="D2104" t="s">
        <v>285</v>
      </c>
      <c r="E2104" t="s">
        <v>286</v>
      </c>
      <c r="F2104" s="1">
        <v>0.73263888888888884</v>
      </c>
      <c r="G2104">
        <v>0</v>
      </c>
      <c r="H2104">
        <v>999</v>
      </c>
      <c r="I2104">
        <v>999</v>
      </c>
      <c r="J2104">
        <v>1.5</v>
      </c>
      <c r="K2104">
        <v>0.245</v>
      </c>
      <c r="L2104">
        <v>0.5</v>
      </c>
      <c r="N2104">
        <v>2</v>
      </c>
      <c r="O2104">
        <v>0.6</v>
      </c>
      <c r="P2104">
        <v>0.282743338823081</v>
      </c>
      <c r="Q2104">
        <v>244.755</v>
      </c>
      <c r="R2104">
        <v>2.039625</v>
      </c>
      <c r="S2104">
        <v>69.2028458936432</v>
      </c>
      <c r="T2104">
        <v>8</v>
      </c>
      <c r="U2104">
        <v>0.125</v>
      </c>
      <c r="V2104" t="s">
        <v>75</v>
      </c>
      <c r="W2104">
        <v>5</v>
      </c>
      <c r="X2104">
        <v>1000</v>
      </c>
      <c r="Y2104">
        <v>200</v>
      </c>
      <c r="Z2104">
        <v>2</v>
      </c>
      <c r="AA2104">
        <v>0.25</v>
      </c>
      <c r="AB2104">
        <v>21</v>
      </c>
      <c r="AC2104">
        <v>19</v>
      </c>
      <c r="AD2104">
        <v>0</v>
      </c>
      <c r="AE2104">
        <v>2</v>
      </c>
      <c r="AF2104">
        <v>7</v>
      </c>
      <c r="AG2104">
        <v>161.843055084946</v>
      </c>
      <c r="AH2104">
        <v>11200</v>
      </c>
      <c r="AI2104">
        <v>64</v>
      </c>
    </row>
    <row r="2105" spans="1:44" hidden="1" x14ac:dyDescent="0.2">
      <c r="A2105" t="s">
        <v>243</v>
      </c>
      <c r="B2105">
        <v>57</v>
      </c>
      <c r="C2105">
        <v>57</v>
      </c>
      <c r="D2105" t="s">
        <v>285</v>
      </c>
      <c r="E2105" t="s">
        <v>286</v>
      </c>
      <c r="F2105" s="1">
        <v>0.73263888888888884</v>
      </c>
      <c r="G2105">
        <v>0</v>
      </c>
      <c r="H2105">
        <v>999</v>
      </c>
      <c r="I2105">
        <v>999</v>
      </c>
      <c r="J2105">
        <v>1.5</v>
      </c>
      <c r="K2105">
        <v>0.245</v>
      </c>
      <c r="L2105">
        <v>0.5</v>
      </c>
      <c r="N2105">
        <v>2</v>
      </c>
      <c r="O2105">
        <v>0.6</v>
      </c>
      <c r="P2105">
        <v>0.282743338823081</v>
      </c>
      <c r="Q2105">
        <v>244.755</v>
      </c>
      <c r="R2105">
        <v>2.039625</v>
      </c>
      <c r="S2105">
        <v>69.2028458936432</v>
      </c>
      <c r="T2105">
        <v>8</v>
      </c>
      <c r="U2105">
        <v>0.125</v>
      </c>
      <c r="V2105" t="s">
        <v>80</v>
      </c>
      <c r="W2105" s="2">
        <v>5</v>
      </c>
      <c r="X2105" s="2">
        <v>1000</v>
      </c>
      <c r="Y2105" s="2">
        <v>200</v>
      </c>
      <c r="Z2105" s="2">
        <v>2</v>
      </c>
      <c r="AA2105" s="2">
        <v>0.25</v>
      </c>
      <c r="AB2105" s="2">
        <v>397</v>
      </c>
      <c r="AC2105" s="2">
        <v>160</v>
      </c>
      <c r="AD2105" s="2">
        <v>121</v>
      </c>
      <c r="AE2105" s="2">
        <v>116</v>
      </c>
      <c r="AF2105" s="2">
        <v>132.333333333333</v>
      </c>
      <c r="AG2105" s="2">
        <v>3059.6044223201802</v>
      </c>
      <c r="AH2105" s="2">
        <v>211733.33333333299</v>
      </c>
      <c r="AI2105">
        <v>64</v>
      </c>
      <c r="AJ2105" t="s">
        <v>80</v>
      </c>
      <c r="AK2105" t="s">
        <v>50</v>
      </c>
      <c r="AL2105" t="s">
        <v>80</v>
      </c>
      <c r="AM2105" t="s">
        <v>51</v>
      </c>
      <c r="AN2105" t="s">
        <v>52</v>
      </c>
      <c r="AO2105" t="s">
        <v>53</v>
      </c>
      <c r="AP2105" t="s">
        <v>66</v>
      </c>
      <c r="AQ2105" t="s">
        <v>81</v>
      </c>
      <c r="AR2105" t="s">
        <v>80</v>
      </c>
    </row>
    <row r="2106" spans="1:44" hidden="1" x14ac:dyDescent="0.2">
      <c r="A2106" t="s">
        <v>243</v>
      </c>
      <c r="B2106">
        <v>57</v>
      </c>
      <c r="C2106">
        <v>57</v>
      </c>
      <c r="D2106" t="s">
        <v>285</v>
      </c>
      <c r="E2106" t="s">
        <v>286</v>
      </c>
      <c r="F2106" s="1">
        <v>0.73263888888888884</v>
      </c>
      <c r="G2106">
        <v>0</v>
      </c>
      <c r="H2106">
        <v>999</v>
      </c>
      <c r="I2106">
        <v>999</v>
      </c>
      <c r="J2106">
        <v>1.5</v>
      </c>
      <c r="K2106">
        <v>0.245</v>
      </c>
      <c r="L2106">
        <v>0.5</v>
      </c>
      <c r="N2106">
        <v>2</v>
      </c>
      <c r="O2106">
        <v>0.6</v>
      </c>
      <c r="P2106">
        <v>0.282743338823081</v>
      </c>
      <c r="Q2106">
        <v>244.755</v>
      </c>
      <c r="R2106">
        <v>2.039625</v>
      </c>
      <c r="S2106">
        <v>69.2028458936432</v>
      </c>
      <c r="T2106">
        <v>8</v>
      </c>
      <c r="U2106">
        <v>0.125</v>
      </c>
      <c r="V2106" t="s">
        <v>82</v>
      </c>
      <c r="W2106" s="2">
        <v>5</v>
      </c>
      <c r="X2106" s="2">
        <v>1000</v>
      </c>
      <c r="Y2106" s="2">
        <v>200</v>
      </c>
      <c r="Z2106" s="2">
        <v>2</v>
      </c>
      <c r="AA2106" s="2">
        <v>0.25</v>
      </c>
      <c r="AB2106" s="2">
        <v>72</v>
      </c>
      <c r="AC2106" s="2">
        <v>26</v>
      </c>
      <c r="AD2106" s="2">
        <v>0</v>
      </c>
      <c r="AE2106" s="2">
        <v>46</v>
      </c>
      <c r="AF2106" s="2">
        <v>24</v>
      </c>
      <c r="AG2106" s="2">
        <v>554.89047457695995</v>
      </c>
      <c r="AH2106" s="2">
        <v>38400</v>
      </c>
      <c r="AI2106">
        <v>64</v>
      </c>
      <c r="AJ2106" t="s">
        <v>82</v>
      </c>
      <c r="AK2106" t="s">
        <v>50</v>
      </c>
      <c r="AL2106" t="s">
        <v>82</v>
      </c>
      <c r="AM2106" t="s">
        <v>51</v>
      </c>
      <c r="AN2106" t="s">
        <v>52</v>
      </c>
      <c r="AO2106" t="s">
        <v>53</v>
      </c>
      <c r="AP2106" t="s">
        <v>66</v>
      </c>
      <c r="AQ2106" t="s">
        <v>83</v>
      </c>
      <c r="AR2106" t="s">
        <v>82</v>
      </c>
    </row>
    <row r="2107" spans="1:44" hidden="1" x14ac:dyDescent="0.2">
      <c r="A2107" t="s">
        <v>243</v>
      </c>
      <c r="B2107">
        <v>57</v>
      </c>
      <c r="C2107">
        <v>57</v>
      </c>
      <c r="D2107" t="s">
        <v>285</v>
      </c>
      <c r="E2107" t="s">
        <v>286</v>
      </c>
      <c r="F2107" s="1">
        <v>0.73263888888888884</v>
      </c>
      <c r="G2107">
        <v>0</v>
      </c>
      <c r="H2107">
        <v>999</v>
      </c>
      <c r="I2107">
        <v>999</v>
      </c>
      <c r="J2107">
        <v>1.5</v>
      </c>
      <c r="K2107">
        <v>0.245</v>
      </c>
      <c r="L2107">
        <v>0.5</v>
      </c>
      <c r="N2107">
        <v>2</v>
      </c>
      <c r="O2107">
        <v>0.6</v>
      </c>
      <c r="P2107">
        <v>0.282743338823081</v>
      </c>
      <c r="Q2107">
        <v>244.755</v>
      </c>
      <c r="R2107">
        <v>2.039625</v>
      </c>
      <c r="S2107">
        <v>69.2028458936432</v>
      </c>
      <c r="T2107">
        <v>8</v>
      </c>
      <c r="U2107">
        <v>0.125</v>
      </c>
      <c r="V2107" t="s">
        <v>85</v>
      </c>
      <c r="W2107" s="2">
        <v>5</v>
      </c>
      <c r="X2107" s="2">
        <v>1000</v>
      </c>
      <c r="Y2107" s="2">
        <v>200</v>
      </c>
      <c r="Z2107" s="2">
        <v>2</v>
      </c>
      <c r="AA2107" s="2">
        <v>0.25</v>
      </c>
      <c r="AB2107" s="2">
        <v>240</v>
      </c>
      <c r="AC2107" s="2">
        <v>83</v>
      </c>
      <c r="AD2107" s="2">
        <v>91</v>
      </c>
      <c r="AE2107" s="2">
        <v>66</v>
      </c>
      <c r="AF2107" s="2">
        <v>80</v>
      </c>
      <c r="AG2107" s="2">
        <v>1849.6349152565299</v>
      </c>
      <c r="AH2107" s="2">
        <v>128000</v>
      </c>
      <c r="AI2107">
        <v>64</v>
      </c>
      <c r="AJ2107" t="s">
        <v>85</v>
      </c>
      <c r="AK2107" t="s">
        <v>50</v>
      </c>
      <c r="AL2107" t="s">
        <v>85</v>
      </c>
      <c r="AM2107" t="s">
        <v>51</v>
      </c>
      <c r="AN2107" t="s">
        <v>52</v>
      </c>
      <c r="AO2107" t="s">
        <v>53</v>
      </c>
      <c r="AP2107" t="s">
        <v>54</v>
      </c>
      <c r="AQ2107" t="s">
        <v>57</v>
      </c>
      <c r="AR2107" t="s">
        <v>85</v>
      </c>
    </row>
    <row r="2108" spans="1:44" hidden="1" x14ac:dyDescent="0.2">
      <c r="A2108" t="s">
        <v>243</v>
      </c>
      <c r="B2108">
        <v>57</v>
      </c>
      <c r="C2108">
        <v>57</v>
      </c>
      <c r="D2108" t="s">
        <v>285</v>
      </c>
      <c r="E2108" t="s">
        <v>286</v>
      </c>
      <c r="F2108" s="1">
        <v>0.73263888888888884</v>
      </c>
      <c r="G2108">
        <v>0</v>
      </c>
      <c r="H2108">
        <v>999</v>
      </c>
      <c r="I2108">
        <v>999</v>
      </c>
      <c r="J2108">
        <v>1.5</v>
      </c>
      <c r="K2108">
        <v>0.245</v>
      </c>
      <c r="L2108">
        <v>0.5</v>
      </c>
      <c r="N2108">
        <v>2</v>
      </c>
      <c r="O2108">
        <v>0.6</v>
      </c>
      <c r="P2108">
        <v>0.282743338823081</v>
      </c>
      <c r="Q2108">
        <v>244.755</v>
      </c>
      <c r="R2108">
        <v>2.039625</v>
      </c>
      <c r="S2108">
        <v>69.2028458936432</v>
      </c>
      <c r="T2108">
        <v>8</v>
      </c>
      <c r="U2108">
        <v>0.125</v>
      </c>
      <c r="V2108" t="s">
        <v>166</v>
      </c>
      <c r="W2108" s="2">
        <v>5</v>
      </c>
      <c r="X2108" s="2">
        <v>1000</v>
      </c>
      <c r="Y2108" s="2">
        <v>200</v>
      </c>
      <c r="Z2108" s="2">
        <v>2</v>
      </c>
      <c r="AA2108" s="2">
        <v>0.25</v>
      </c>
      <c r="AB2108" s="2">
        <v>63</v>
      </c>
      <c r="AC2108" s="2">
        <v>30</v>
      </c>
      <c r="AD2108" s="2">
        <v>0</v>
      </c>
      <c r="AE2108" s="2">
        <v>33</v>
      </c>
      <c r="AF2108" s="2">
        <v>21</v>
      </c>
      <c r="AG2108" s="2">
        <v>485.52916525484</v>
      </c>
      <c r="AH2108" s="2">
        <v>33600</v>
      </c>
      <c r="AI2108">
        <v>64</v>
      </c>
      <c r="AJ2108" t="s">
        <v>166</v>
      </c>
      <c r="AK2108" t="s">
        <v>50</v>
      </c>
      <c r="AL2108" t="s">
        <v>166</v>
      </c>
      <c r="AM2108" t="s">
        <v>51</v>
      </c>
      <c r="AN2108" t="s">
        <v>52</v>
      </c>
      <c r="AO2108" t="s">
        <v>53</v>
      </c>
      <c r="AP2108" t="s">
        <v>54</v>
      </c>
      <c r="AQ2108" t="s">
        <v>57</v>
      </c>
      <c r="AR2108" t="s">
        <v>166</v>
      </c>
    </row>
    <row r="2109" spans="1:44" hidden="1" x14ac:dyDescent="0.2">
      <c r="A2109" t="s">
        <v>243</v>
      </c>
      <c r="B2109">
        <v>57</v>
      </c>
      <c r="C2109">
        <v>57</v>
      </c>
      <c r="D2109" t="s">
        <v>285</v>
      </c>
      <c r="E2109" t="s">
        <v>286</v>
      </c>
      <c r="F2109" s="1">
        <v>0.73263888888888884</v>
      </c>
      <c r="G2109">
        <v>0</v>
      </c>
      <c r="H2109">
        <v>999</v>
      </c>
      <c r="I2109">
        <v>999</v>
      </c>
      <c r="J2109">
        <v>1.5</v>
      </c>
      <c r="K2109">
        <v>0.245</v>
      </c>
      <c r="L2109">
        <v>0.5</v>
      </c>
      <c r="N2109">
        <v>2</v>
      </c>
      <c r="O2109">
        <v>0.6</v>
      </c>
      <c r="P2109">
        <v>0.282743338823081</v>
      </c>
      <c r="Q2109">
        <v>244.755</v>
      </c>
      <c r="R2109">
        <v>2.039625</v>
      </c>
      <c r="S2109">
        <v>69.2028458936432</v>
      </c>
      <c r="T2109">
        <v>8</v>
      </c>
      <c r="U2109">
        <v>0.125</v>
      </c>
      <c r="V2109" t="s">
        <v>111</v>
      </c>
      <c r="W2109">
        <v>5</v>
      </c>
      <c r="X2109">
        <v>1000</v>
      </c>
      <c r="Y2109">
        <v>200</v>
      </c>
      <c r="Z2109">
        <v>2</v>
      </c>
      <c r="AA2109">
        <v>0.25</v>
      </c>
      <c r="AB2109">
        <v>44</v>
      </c>
      <c r="AC2109">
        <v>9</v>
      </c>
      <c r="AD2109">
        <v>11</v>
      </c>
      <c r="AE2109">
        <v>24</v>
      </c>
      <c r="AF2109">
        <v>14.6666666666666</v>
      </c>
      <c r="AG2109">
        <v>339.09973446369798</v>
      </c>
      <c r="AH2109">
        <v>23466.666666666599</v>
      </c>
      <c r="AI2109">
        <v>64</v>
      </c>
      <c r="AJ2109" t="s">
        <v>111</v>
      </c>
      <c r="AK2109" t="s">
        <v>63</v>
      </c>
      <c r="AL2109" t="s">
        <v>111</v>
      </c>
      <c r="AM2109" t="s">
        <v>51</v>
      </c>
      <c r="AN2109" t="s">
        <v>112</v>
      </c>
      <c r="AO2109" t="s">
        <v>111</v>
      </c>
    </row>
    <row r="2110" spans="1:44" hidden="1" x14ac:dyDescent="0.2">
      <c r="A2110" t="s">
        <v>243</v>
      </c>
      <c r="B2110">
        <v>57</v>
      </c>
      <c r="C2110">
        <v>57</v>
      </c>
      <c r="D2110" t="s">
        <v>285</v>
      </c>
      <c r="E2110" t="s">
        <v>286</v>
      </c>
      <c r="F2110" s="1">
        <v>0.73263888888888884</v>
      </c>
      <c r="G2110">
        <v>0</v>
      </c>
      <c r="H2110">
        <v>999</v>
      </c>
      <c r="I2110">
        <v>999</v>
      </c>
      <c r="J2110">
        <v>1.5</v>
      </c>
      <c r="K2110">
        <v>0.245</v>
      </c>
      <c r="L2110">
        <v>0.5</v>
      </c>
      <c r="N2110">
        <v>2</v>
      </c>
      <c r="O2110">
        <v>0.6</v>
      </c>
      <c r="P2110">
        <v>0.282743338823081</v>
      </c>
      <c r="Q2110">
        <v>244.755</v>
      </c>
      <c r="R2110">
        <v>2.039625</v>
      </c>
      <c r="S2110">
        <v>69.2028458936432</v>
      </c>
      <c r="T2110">
        <v>8</v>
      </c>
      <c r="U2110">
        <v>0.125</v>
      </c>
      <c r="V2110" t="s">
        <v>86</v>
      </c>
      <c r="W2110">
        <v>5</v>
      </c>
      <c r="X2110">
        <v>1000</v>
      </c>
      <c r="Y2110">
        <v>200</v>
      </c>
      <c r="Z2110">
        <v>2</v>
      </c>
      <c r="AA2110">
        <v>0.25</v>
      </c>
      <c r="AB2110">
        <v>42</v>
      </c>
      <c r="AC2110">
        <v>9</v>
      </c>
      <c r="AD2110">
        <v>8</v>
      </c>
      <c r="AE2110">
        <v>25</v>
      </c>
      <c r="AF2110">
        <v>14</v>
      </c>
      <c r="AG2110">
        <v>323.68611016989303</v>
      </c>
      <c r="AH2110">
        <v>22400</v>
      </c>
      <c r="AI2110">
        <v>64</v>
      </c>
      <c r="AJ2110" t="s">
        <v>86</v>
      </c>
      <c r="AK2110" t="s">
        <v>87</v>
      </c>
      <c r="AL2110" t="s">
        <v>86</v>
      </c>
      <c r="AM2110" t="s">
        <v>51</v>
      </c>
      <c r="AN2110" t="s">
        <v>88</v>
      </c>
      <c r="AO2110" t="s">
        <v>89</v>
      </c>
      <c r="AP2110" t="s">
        <v>86</v>
      </c>
    </row>
    <row r="2111" spans="1:44" hidden="1" x14ac:dyDescent="0.2">
      <c r="A2111" t="s">
        <v>243</v>
      </c>
      <c r="B2111">
        <v>57</v>
      </c>
      <c r="C2111">
        <v>57</v>
      </c>
      <c r="D2111" t="s">
        <v>285</v>
      </c>
      <c r="E2111" t="s">
        <v>286</v>
      </c>
      <c r="F2111" s="1">
        <v>0.73263888888888884</v>
      </c>
      <c r="G2111">
        <v>0</v>
      </c>
      <c r="H2111">
        <v>999</v>
      </c>
      <c r="I2111">
        <v>999</v>
      </c>
      <c r="J2111">
        <v>1.5</v>
      </c>
      <c r="K2111">
        <v>0.245</v>
      </c>
      <c r="L2111">
        <v>0.5</v>
      </c>
      <c r="N2111">
        <v>2</v>
      </c>
      <c r="O2111">
        <v>0.6</v>
      </c>
      <c r="P2111">
        <v>0.282743338823081</v>
      </c>
      <c r="Q2111">
        <v>244.755</v>
      </c>
      <c r="R2111">
        <v>2.039625</v>
      </c>
      <c r="S2111">
        <v>69.2028458936432</v>
      </c>
      <c r="T2111">
        <v>8</v>
      </c>
      <c r="U2111">
        <v>0.125</v>
      </c>
      <c r="V2111" t="s">
        <v>90</v>
      </c>
      <c r="W2111">
        <v>5</v>
      </c>
      <c r="X2111">
        <v>1000</v>
      </c>
      <c r="Y2111">
        <v>200</v>
      </c>
      <c r="Z2111">
        <v>2</v>
      </c>
      <c r="AA2111">
        <v>0.25</v>
      </c>
      <c r="AB2111">
        <v>2</v>
      </c>
      <c r="AC2111">
        <v>0</v>
      </c>
      <c r="AD2111">
        <v>0</v>
      </c>
      <c r="AE2111">
        <v>2</v>
      </c>
      <c r="AF2111">
        <v>0.66666666666666596</v>
      </c>
      <c r="AG2111">
        <v>15.4136242938044</v>
      </c>
      <c r="AH2111">
        <v>1066.6666666666599</v>
      </c>
      <c r="AI2111">
        <v>64</v>
      </c>
      <c r="AJ2111" t="s">
        <v>90</v>
      </c>
      <c r="AK2111" t="s">
        <v>91</v>
      </c>
      <c r="AL2111" t="s">
        <v>90</v>
      </c>
      <c r="AM2111" t="s">
        <v>51</v>
      </c>
      <c r="AN2111" t="s">
        <v>92</v>
      </c>
    </row>
    <row r="2112" spans="1:44" hidden="1" x14ac:dyDescent="0.2">
      <c r="A2112" t="s">
        <v>243</v>
      </c>
      <c r="B2112">
        <v>57</v>
      </c>
      <c r="C2112">
        <v>57</v>
      </c>
      <c r="D2112" t="s">
        <v>285</v>
      </c>
      <c r="E2112" t="s">
        <v>286</v>
      </c>
      <c r="F2112" s="1">
        <v>0.73263888888888884</v>
      </c>
      <c r="G2112">
        <v>0</v>
      </c>
      <c r="H2112">
        <v>999</v>
      </c>
      <c r="I2112">
        <v>999</v>
      </c>
      <c r="J2112">
        <v>1.5</v>
      </c>
      <c r="K2112">
        <v>0.245</v>
      </c>
      <c r="L2112">
        <v>0.5</v>
      </c>
      <c r="N2112">
        <v>2</v>
      </c>
      <c r="O2112">
        <v>0.6</v>
      </c>
      <c r="P2112">
        <v>0.282743338823081</v>
      </c>
      <c r="Q2112">
        <v>244.755</v>
      </c>
      <c r="R2112">
        <v>2.039625</v>
      </c>
      <c r="S2112">
        <v>69.2028458936432</v>
      </c>
      <c r="T2112">
        <v>8</v>
      </c>
      <c r="U2112">
        <v>0.125</v>
      </c>
      <c r="V2112" t="s">
        <v>133</v>
      </c>
      <c r="W2112">
        <v>5</v>
      </c>
      <c r="X2112">
        <v>1000</v>
      </c>
      <c r="Y2112">
        <v>200</v>
      </c>
      <c r="Z2112">
        <v>2</v>
      </c>
      <c r="AA2112">
        <v>0.25</v>
      </c>
      <c r="AB2112">
        <v>2</v>
      </c>
      <c r="AC2112">
        <v>1</v>
      </c>
      <c r="AD2112">
        <v>0</v>
      </c>
      <c r="AE2112">
        <v>1</v>
      </c>
      <c r="AF2112">
        <v>0.66666666666666596</v>
      </c>
      <c r="AG2112">
        <v>15.4136242938044</v>
      </c>
      <c r="AH2112">
        <v>1066.6666666666599</v>
      </c>
      <c r="AI2112">
        <v>64</v>
      </c>
    </row>
    <row r="2113" spans="1:44" hidden="1" x14ac:dyDescent="0.2">
      <c r="A2113" t="s">
        <v>243</v>
      </c>
      <c r="B2113">
        <v>57</v>
      </c>
      <c r="C2113">
        <v>57</v>
      </c>
      <c r="D2113" t="s">
        <v>285</v>
      </c>
      <c r="E2113" t="s">
        <v>286</v>
      </c>
      <c r="F2113" s="1">
        <v>0.73263888888888884</v>
      </c>
      <c r="G2113">
        <v>0</v>
      </c>
      <c r="H2113">
        <v>999</v>
      </c>
      <c r="I2113">
        <v>999</v>
      </c>
      <c r="J2113">
        <v>1.5</v>
      </c>
      <c r="K2113">
        <v>0.245</v>
      </c>
      <c r="L2113">
        <v>0.5</v>
      </c>
      <c r="N2113">
        <v>2</v>
      </c>
      <c r="O2113">
        <v>0.6</v>
      </c>
      <c r="P2113">
        <v>0.282743338823081</v>
      </c>
      <c r="Q2113">
        <v>244.755</v>
      </c>
      <c r="R2113">
        <v>2.039625</v>
      </c>
      <c r="S2113">
        <v>69.2028458936432</v>
      </c>
      <c r="T2113">
        <v>8</v>
      </c>
      <c r="U2113">
        <v>0.125</v>
      </c>
      <c r="V2113" t="s">
        <v>134</v>
      </c>
      <c r="W2113" s="2">
        <v>5</v>
      </c>
      <c r="X2113" s="2">
        <v>1000</v>
      </c>
      <c r="Y2113" s="2">
        <v>200</v>
      </c>
      <c r="Z2113" s="2">
        <v>2</v>
      </c>
      <c r="AA2113" s="2">
        <v>0.25</v>
      </c>
      <c r="AB2113" s="2">
        <v>4</v>
      </c>
      <c r="AC2113" s="2">
        <v>1</v>
      </c>
      <c r="AD2113" s="2">
        <v>3</v>
      </c>
      <c r="AE2113" s="2">
        <v>0</v>
      </c>
      <c r="AF2113" s="2">
        <v>1.3333333333333299</v>
      </c>
      <c r="AG2113" s="2">
        <v>30.827248587608899</v>
      </c>
      <c r="AH2113" s="2">
        <v>2133.3333333333298</v>
      </c>
      <c r="AI2113">
        <v>64</v>
      </c>
      <c r="AJ2113" t="s">
        <v>134</v>
      </c>
      <c r="AK2113" t="s">
        <v>50</v>
      </c>
      <c r="AL2113" t="s">
        <v>134</v>
      </c>
      <c r="AM2113" t="s">
        <v>51</v>
      </c>
      <c r="AN2113" t="s">
        <v>52</v>
      </c>
      <c r="AO2113" t="s">
        <v>53</v>
      </c>
      <c r="AP2113" t="s">
        <v>54</v>
      </c>
      <c r="AQ2113" t="s">
        <v>135</v>
      </c>
      <c r="AR2113" t="s">
        <v>134</v>
      </c>
    </row>
    <row r="2114" spans="1:44" hidden="1" x14ac:dyDescent="0.2">
      <c r="A2114" t="s">
        <v>243</v>
      </c>
      <c r="B2114">
        <v>57</v>
      </c>
      <c r="C2114">
        <v>57</v>
      </c>
      <c r="D2114" t="s">
        <v>285</v>
      </c>
      <c r="E2114" t="s">
        <v>286</v>
      </c>
      <c r="F2114" s="1">
        <v>0.73263888888888884</v>
      </c>
      <c r="G2114">
        <v>0</v>
      </c>
      <c r="H2114">
        <v>999</v>
      </c>
      <c r="I2114">
        <v>999</v>
      </c>
      <c r="J2114">
        <v>1.5</v>
      </c>
      <c r="K2114">
        <v>0.245</v>
      </c>
      <c r="L2114">
        <v>0.5</v>
      </c>
      <c r="N2114">
        <v>2</v>
      </c>
      <c r="O2114">
        <v>0.6</v>
      </c>
      <c r="P2114">
        <v>0.282743338823081</v>
      </c>
      <c r="Q2114">
        <v>244.755</v>
      </c>
      <c r="R2114">
        <v>2.039625</v>
      </c>
      <c r="S2114">
        <v>69.2028458936432</v>
      </c>
      <c r="T2114">
        <v>8</v>
      </c>
      <c r="U2114">
        <v>0.125</v>
      </c>
      <c r="V2114" t="s">
        <v>93</v>
      </c>
      <c r="W2114" s="2">
        <v>5</v>
      </c>
      <c r="X2114" s="2">
        <v>1000</v>
      </c>
      <c r="Y2114" s="2">
        <v>200</v>
      </c>
      <c r="Z2114" s="2">
        <v>2</v>
      </c>
      <c r="AA2114" s="2">
        <v>0.25</v>
      </c>
      <c r="AB2114" s="2">
        <v>6</v>
      </c>
      <c r="AC2114" s="2">
        <v>1</v>
      </c>
      <c r="AD2114" s="2">
        <v>3</v>
      </c>
      <c r="AE2114" s="2">
        <v>2</v>
      </c>
      <c r="AF2114" s="2">
        <v>2</v>
      </c>
      <c r="AG2114" s="2">
        <v>46.240872881413303</v>
      </c>
      <c r="AH2114" s="2">
        <v>3200</v>
      </c>
      <c r="AI2114">
        <v>64</v>
      </c>
      <c r="AJ2114" t="s">
        <v>93</v>
      </c>
      <c r="AK2114" t="s">
        <v>50</v>
      </c>
      <c r="AL2114" t="s">
        <v>93</v>
      </c>
      <c r="AM2114" t="s">
        <v>51</v>
      </c>
      <c r="AN2114" t="s">
        <v>52</v>
      </c>
      <c r="AO2114" t="s">
        <v>53</v>
      </c>
      <c r="AP2114" t="s">
        <v>54</v>
      </c>
      <c r="AQ2114" t="s">
        <v>94</v>
      </c>
      <c r="AR2114" t="s">
        <v>93</v>
      </c>
    </row>
    <row r="2115" spans="1:44" hidden="1" x14ac:dyDescent="0.2">
      <c r="A2115" t="s">
        <v>243</v>
      </c>
      <c r="B2115">
        <v>57</v>
      </c>
      <c r="C2115">
        <v>57</v>
      </c>
      <c r="D2115" t="s">
        <v>285</v>
      </c>
      <c r="E2115" t="s">
        <v>286</v>
      </c>
      <c r="F2115" s="1">
        <v>0.73263888888888884</v>
      </c>
      <c r="G2115">
        <v>0</v>
      </c>
      <c r="H2115">
        <v>999</v>
      </c>
      <c r="I2115">
        <v>999</v>
      </c>
      <c r="J2115">
        <v>1.5</v>
      </c>
      <c r="K2115">
        <v>0.245</v>
      </c>
      <c r="L2115">
        <v>0.5</v>
      </c>
      <c r="N2115">
        <v>2</v>
      </c>
      <c r="O2115">
        <v>0.6</v>
      </c>
      <c r="P2115">
        <v>0.282743338823081</v>
      </c>
      <c r="Q2115">
        <v>244.755</v>
      </c>
      <c r="R2115">
        <v>2.039625</v>
      </c>
      <c r="S2115">
        <v>69.2028458936432</v>
      </c>
      <c r="T2115">
        <v>8</v>
      </c>
      <c r="U2115">
        <v>0.125</v>
      </c>
      <c r="V2115" t="s">
        <v>95</v>
      </c>
      <c r="W2115" s="2">
        <v>5</v>
      </c>
      <c r="X2115" s="2">
        <v>1000</v>
      </c>
      <c r="Y2115" s="2">
        <v>200</v>
      </c>
      <c r="Z2115" s="2">
        <v>2</v>
      </c>
      <c r="AA2115" s="2">
        <v>0.25</v>
      </c>
      <c r="AB2115" s="2">
        <v>1</v>
      </c>
      <c r="AC2115" s="2">
        <v>0</v>
      </c>
      <c r="AD2115" s="2">
        <v>1</v>
      </c>
      <c r="AE2115" s="2">
        <v>0</v>
      </c>
      <c r="AF2115" s="2">
        <v>0.33333333333333298</v>
      </c>
      <c r="AG2115" s="2">
        <v>7.7068121469022302</v>
      </c>
      <c r="AH2115" s="2">
        <v>533.33333333333303</v>
      </c>
      <c r="AI2115">
        <v>64</v>
      </c>
      <c r="AJ2115" t="s">
        <v>95</v>
      </c>
      <c r="AK2115" t="s">
        <v>65</v>
      </c>
      <c r="AL2115" t="s">
        <v>95</v>
      </c>
      <c r="AM2115" t="s">
        <v>51</v>
      </c>
      <c r="AN2115" t="s">
        <v>52</v>
      </c>
      <c r="AO2115" t="s">
        <v>53</v>
      </c>
      <c r="AP2115" t="s">
        <v>54</v>
      </c>
      <c r="AQ2115" t="s">
        <v>96</v>
      </c>
      <c r="AR2115" t="s">
        <v>97</v>
      </c>
    </row>
    <row r="2116" spans="1:44" hidden="1" x14ac:dyDescent="0.2">
      <c r="A2116" t="s">
        <v>243</v>
      </c>
      <c r="B2116" t="s">
        <v>99</v>
      </c>
      <c r="C2116" t="s">
        <v>100</v>
      </c>
      <c r="D2116" t="s">
        <v>244</v>
      </c>
      <c r="E2116" t="s">
        <v>245</v>
      </c>
      <c r="F2116" s="1">
        <v>0.81597222222222221</v>
      </c>
      <c r="G2116">
        <v>0</v>
      </c>
      <c r="H2116">
        <v>4094</v>
      </c>
      <c r="I2116">
        <v>4094</v>
      </c>
      <c r="J2116">
        <v>1.5</v>
      </c>
      <c r="K2116">
        <v>0.245</v>
      </c>
      <c r="L2116">
        <v>0.25</v>
      </c>
      <c r="N2116">
        <v>5</v>
      </c>
      <c r="O2116">
        <v>0.5</v>
      </c>
      <c r="P2116">
        <v>0.19634954084936199</v>
      </c>
      <c r="Q2116">
        <v>1003.03</v>
      </c>
      <c r="R2116">
        <v>3.3434333333333299</v>
      </c>
      <c r="S2116">
        <v>196.94447995813499</v>
      </c>
      <c r="T2116">
        <v>4</v>
      </c>
      <c r="U2116">
        <v>0.25</v>
      </c>
      <c r="V2116" t="s">
        <v>115</v>
      </c>
      <c r="W2116">
        <v>5</v>
      </c>
      <c r="X2116">
        <v>500</v>
      </c>
      <c r="Y2116">
        <v>100</v>
      </c>
      <c r="Z2116">
        <v>0</v>
      </c>
      <c r="AA2116"/>
      <c r="AB2116">
        <v>1</v>
      </c>
      <c r="AC2116">
        <v>1</v>
      </c>
      <c r="AD2116">
        <v>0</v>
      </c>
      <c r="AE2116">
        <v>0</v>
      </c>
      <c r="AF2116">
        <v>0.33333333333333298</v>
      </c>
      <c r="AG2116">
        <v>0.67700975097994998</v>
      </c>
      <c r="AH2116">
        <v>133.333333333333</v>
      </c>
      <c r="AI2116">
        <v>500</v>
      </c>
      <c r="AJ2116" t="s">
        <v>115</v>
      </c>
      <c r="AK2116" t="s">
        <v>116</v>
      </c>
      <c r="AL2116" t="s">
        <v>115</v>
      </c>
      <c r="AM2116" t="s">
        <v>51</v>
      </c>
      <c r="AN2116" t="s">
        <v>52</v>
      </c>
      <c r="AO2116" t="s">
        <v>110</v>
      </c>
      <c r="AP2116" t="s">
        <v>117</v>
      </c>
    </row>
    <row r="2117" spans="1:44" hidden="1" x14ac:dyDescent="0.2">
      <c r="A2117" t="s">
        <v>243</v>
      </c>
      <c r="B2117" t="s">
        <v>99</v>
      </c>
      <c r="C2117" t="s">
        <v>100</v>
      </c>
      <c r="D2117" t="s">
        <v>244</v>
      </c>
      <c r="E2117" t="s">
        <v>245</v>
      </c>
      <c r="F2117" s="1">
        <v>0.81597222222222221</v>
      </c>
      <c r="G2117">
        <v>0</v>
      </c>
      <c r="H2117">
        <v>4094</v>
      </c>
      <c r="I2117">
        <v>4094</v>
      </c>
      <c r="J2117">
        <v>1.5</v>
      </c>
      <c r="K2117">
        <v>0.245</v>
      </c>
      <c r="L2117">
        <v>0.25</v>
      </c>
      <c r="N2117">
        <v>5</v>
      </c>
      <c r="O2117">
        <v>0.5</v>
      </c>
      <c r="P2117">
        <v>0.19634954084936199</v>
      </c>
      <c r="Q2117">
        <v>1003.03</v>
      </c>
      <c r="R2117">
        <v>3.3434333333333299</v>
      </c>
      <c r="S2117">
        <v>196.94447995813499</v>
      </c>
      <c r="T2117">
        <v>4</v>
      </c>
      <c r="U2117">
        <v>0.25</v>
      </c>
      <c r="V2117" t="s">
        <v>120</v>
      </c>
      <c r="W2117">
        <v>5</v>
      </c>
      <c r="X2117">
        <v>500</v>
      </c>
      <c r="Y2117">
        <v>100</v>
      </c>
      <c r="Z2117">
        <v>0</v>
      </c>
      <c r="AA2117"/>
      <c r="AB2117">
        <v>7</v>
      </c>
      <c r="AC2117">
        <v>2</v>
      </c>
      <c r="AD2117">
        <v>4</v>
      </c>
      <c r="AE2117">
        <v>1</v>
      </c>
      <c r="AF2117">
        <v>2.3333333333333299</v>
      </c>
      <c r="AG2117">
        <v>4.7390682568596496</v>
      </c>
      <c r="AH2117">
        <v>933.33333333333303</v>
      </c>
      <c r="AI2117">
        <v>500</v>
      </c>
      <c r="AJ2117" t="s">
        <v>120</v>
      </c>
      <c r="AK2117" t="s">
        <v>73</v>
      </c>
      <c r="AL2117" t="s">
        <v>120</v>
      </c>
      <c r="AM2117" t="s">
        <v>51</v>
      </c>
      <c r="AN2117" t="s">
        <v>120</v>
      </c>
    </row>
    <row r="2118" spans="1:44" hidden="1" x14ac:dyDescent="0.2">
      <c r="A2118" t="s">
        <v>243</v>
      </c>
      <c r="B2118" t="s">
        <v>99</v>
      </c>
      <c r="C2118" t="s">
        <v>100</v>
      </c>
      <c r="D2118" t="s">
        <v>244</v>
      </c>
      <c r="E2118" t="s">
        <v>245</v>
      </c>
      <c r="F2118" s="1">
        <v>0.81597222222222221</v>
      </c>
      <c r="G2118">
        <v>0</v>
      </c>
      <c r="H2118">
        <v>4094</v>
      </c>
      <c r="I2118">
        <v>4094</v>
      </c>
      <c r="J2118">
        <v>1.5</v>
      </c>
      <c r="K2118">
        <v>0.245</v>
      </c>
      <c r="L2118">
        <v>0.25</v>
      </c>
      <c r="N2118">
        <v>5</v>
      </c>
      <c r="O2118">
        <v>0.5</v>
      </c>
      <c r="P2118">
        <v>0.19634954084936199</v>
      </c>
      <c r="Q2118">
        <v>1003.03</v>
      </c>
      <c r="R2118">
        <v>3.3434333333333299</v>
      </c>
      <c r="S2118">
        <v>196.94447995813499</v>
      </c>
      <c r="T2118">
        <v>4</v>
      </c>
      <c r="U2118">
        <v>0.25</v>
      </c>
      <c r="V2118" t="s">
        <v>69</v>
      </c>
      <c r="W2118" s="2">
        <v>5</v>
      </c>
      <c r="X2118" s="2">
        <v>500</v>
      </c>
      <c r="Y2118" s="2">
        <v>100</v>
      </c>
      <c r="Z2118" s="2">
        <v>0</v>
      </c>
      <c r="AB2118" s="2">
        <v>2</v>
      </c>
      <c r="AC2118" s="2">
        <v>1</v>
      </c>
      <c r="AD2118" s="2">
        <v>0</v>
      </c>
      <c r="AE2118" s="2">
        <v>1</v>
      </c>
      <c r="AF2118" s="2">
        <v>0.66666666666666596</v>
      </c>
      <c r="AG2118" s="2">
        <v>1.3540195019599</v>
      </c>
      <c r="AH2118" s="2">
        <v>266.666666666666</v>
      </c>
      <c r="AI2118">
        <v>500</v>
      </c>
      <c r="AJ2118" t="s">
        <v>69</v>
      </c>
      <c r="AK2118" t="s">
        <v>50</v>
      </c>
      <c r="AL2118" t="s">
        <v>69</v>
      </c>
      <c r="AM2118" t="s">
        <v>51</v>
      </c>
      <c r="AN2118" t="s">
        <v>52</v>
      </c>
      <c r="AO2118" t="s">
        <v>53</v>
      </c>
      <c r="AP2118" t="s">
        <v>66</v>
      </c>
      <c r="AQ2118" t="s">
        <v>70</v>
      </c>
      <c r="AR2118" t="s">
        <v>69</v>
      </c>
    </row>
    <row r="2119" spans="1:44" hidden="1" x14ac:dyDescent="0.2">
      <c r="A2119" t="s">
        <v>243</v>
      </c>
      <c r="B2119" t="s">
        <v>99</v>
      </c>
      <c r="C2119" t="s">
        <v>100</v>
      </c>
      <c r="D2119" t="s">
        <v>244</v>
      </c>
      <c r="E2119" t="s">
        <v>245</v>
      </c>
      <c r="F2119" s="1">
        <v>0.81597222222222221</v>
      </c>
      <c r="G2119">
        <v>0</v>
      </c>
      <c r="H2119">
        <v>4094</v>
      </c>
      <c r="I2119">
        <v>4094</v>
      </c>
      <c r="J2119">
        <v>1.5</v>
      </c>
      <c r="K2119">
        <v>0.245</v>
      </c>
      <c r="L2119">
        <v>0.25</v>
      </c>
      <c r="N2119">
        <v>5</v>
      </c>
      <c r="O2119">
        <v>0.5</v>
      </c>
      <c r="P2119">
        <v>0.19634954084936199</v>
      </c>
      <c r="Q2119">
        <v>1003.03</v>
      </c>
      <c r="R2119">
        <v>3.3434333333333299</v>
      </c>
      <c r="S2119">
        <v>196.94447995813499</v>
      </c>
      <c r="T2119">
        <v>4</v>
      </c>
      <c r="U2119">
        <v>0.25</v>
      </c>
      <c r="V2119" t="s">
        <v>148</v>
      </c>
      <c r="W2119">
        <v>5</v>
      </c>
      <c r="X2119">
        <v>500</v>
      </c>
      <c r="Y2119">
        <v>100</v>
      </c>
      <c r="Z2119">
        <v>0</v>
      </c>
      <c r="AA2119"/>
      <c r="AB2119">
        <v>1</v>
      </c>
      <c r="AC2119">
        <v>1</v>
      </c>
      <c r="AD2119">
        <v>0</v>
      </c>
      <c r="AE2119">
        <v>0</v>
      </c>
      <c r="AF2119">
        <v>0.33333333333333298</v>
      </c>
      <c r="AG2119">
        <v>0.67700975097994998</v>
      </c>
      <c r="AH2119">
        <v>133.333333333333</v>
      </c>
      <c r="AI2119">
        <v>500</v>
      </c>
      <c r="AJ2119" t="s">
        <v>148</v>
      </c>
      <c r="AK2119" t="s">
        <v>87</v>
      </c>
      <c r="AL2119" t="s">
        <v>148</v>
      </c>
      <c r="AM2119" t="s">
        <v>51</v>
      </c>
      <c r="AN2119" t="s">
        <v>92</v>
      </c>
      <c r="AO2119" t="s">
        <v>149</v>
      </c>
      <c r="AP2119" t="s">
        <v>148</v>
      </c>
    </row>
    <row r="2120" spans="1:44" hidden="1" x14ac:dyDescent="0.2">
      <c r="A2120" t="s">
        <v>243</v>
      </c>
      <c r="B2120" t="s">
        <v>99</v>
      </c>
      <c r="C2120" t="s">
        <v>100</v>
      </c>
      <c r="D2120" t="s">
        <v>244</v>
      </c>
      <c r="E2120" t="s">
        <v>245</v>
      </c>
      <c r="F2120" s="1">
        <v>0.81597222222222221</v>
      </c>
      <c r="G2120">
        <v>0</v>
      </c>
      <c r="H2120">
        <v>4094</v>
      </c>
      <c r="I2120">
        <v>4094</v>
      </c>
      <c r="J2120">
        <v>1.5</v>
      </c>
      <c r="K2120">
        <v>0.245</v>
      </c>
      <c r="L2120">
        <v>0.25</v>
      </c>
      <c r="N2120">
        <v>5</v>
      </c>
      <c r="O2120">
        <v>0.5</v>
      </c>
      <c r="P2120">
        <v>0.19634954084936199</v>
      </c>
      <c r="Q2120">
        <v>1003.03</v>
      </c>
      <c r="R2120">
        <v>3.3434333333333299</v>
      </c>
      <c r="S2120">
        <v>196.94447995813499</v>
      </c>
      <c r="T2120">
        <v>4</v>
      </c>
      <c r="U2120">
        <v>0.25</v>
      </c>
      <c r="V2120" t="s">
        <v>126</v>
      </c>
      <c r="W2120">
        <v>5</v>
      </c>
      <c r="X2120">
        <v>500</v>
      </c>
      <c r="Y2120">
        <v>100</v>
      </c>
      <c r="Z2120">
        <v>0</v>
      </c>
      <c r="AA2120"/>
      <c r="AB2120">
        <v>1</v>
      </c>
      <c r="AC2120">
        <v>1</v>
      </c>
      <c r="AD2120">
        <v>0</v>
      </c>
      <c r="AE2120">
        <v>0</v>
      </c>
      <c r="AF2120">
        <v>0.33333333333333298</v>
      </c>
      <c r="AG2120">
        <v>0.67700975097994998</v>
      </c>
      <c r="AH2120">
        <v>133.333333333333</v>
      </c>
      <c r="AI2120">
        <v>500</v>
      </c>
    </row>
    <row r="2121" spans="1:44" hidden="1" x14ac:dyDescent="0.2">
      <c r="A2121" t="s">
        <v>243</v>
      </c>
      <c r="B2121" t="s">
        <v>99</v>
      </c>
      <c r="C2121" t="s">
        <v>100</v>
      </c>
      <c r="D2121" t="s">
        <v>244</v>
      </c>
      <c r="E2121" t="s">
        <v>245</v>
      </c>
      <c r="F2121" s="1">
        <v>0.81597222222222221</v>
      </c>
      <c r="G2121">
        <v>0</v>
      </c>
      <c r="H2121">
        <v>4094</v>
      </c>
      <c r="I2121">
        <v>4094</v>
      </c>
      <c r="J2121">
        <v>1.5</v>
      </c>
      <c r="K2121">
        <v>0.245</v>
      </c>
      <c r="L2121">
        <v>0.25</v>
      </c>
      <c r="N2121">
        <v>5</v>
      </c>
      <c r="O2121">
        <v>0.5</v>
      </c>
      <c r="P2121">
        <v>0.19634954084936199</v>
      </c>
      <c r="Q2121">
        <v>1003.03</v>
      </c>
      <c r="R2121">
        <v>3.3434333333333299</v>
      </c>
      <c r="S2121">
        <v>196.94447995813499</v>
      </c>
      <c r="T2121">
        <v>4</v>
      </c>
      <c r="U2121">
        <v>0.25</v>
      </c>
      <c r="V2121" t="s">
        <v>103</v>
      </c>
      <c r="W2121" s="2">
        <v>5</v>
      </c>
      <c r="X2121" s="2">
        <v>500</v>
      </c>
      <c r="Y2121" s="2">
        <v>100</v>
      </c>
      <c r="Z2121" s="2">
        <v>0</v>
      </c>
      <c r="AB2121" s="2">
        <v>5</v>
      </c>
      <c r="AC2121" s="2">
        <v>0</v>
      </c>
      <c r="AD2121" s="2">
        <v>3</v>
      </c>
      <c r="AE2121" s="2">
        <v>2</v>
      </c>
      <c r="AF2121" s="2">
        <v>1.6666666666666601</v>
      </c>
      <c r="AG2121" s="2">
        <v>3.3850487548997501</v>
      </c>
      <c r="AH2121" s="2">
        <v>666.66666666666595</v>
      </c>
      <c r="AI2121">
        <v>500</v>
      </c>
      <c r="AJ2121" t="s">
        <v>103</v>
      </c>
      <c r="AK2121" t="s">
        <v>50</v>
      </c>
      <c r="AL2121" t="s">
        <v>103</v>
      </c>
      <c r="AM2121" t="s">
        <v>51</v>
      </c>
      <c r="AN2121" t="s">
        <v>52</v>
      </c>
      <c r="AO2121" t="s">
        <v>53</v>
      </c>
      <c r="AP2121" t="s">
        <v>54</v>
      </c>
      <c r="AQ2121" t="s">
        <v>104</v>
      </c>
      <c r="AR2121" t="s">
        <v>103</v>
      </c>
    </row>
    <row r="2122" spans="1:44" hidden="1" x14ac:dyDescent="0.2">
      <c r="A2122" t="s">
        <v>243</v>
      </c>
      <c r="B2122" t="s">
        <v>99</v>
      </c>
      <c r="C2122" t="s">
        <v>100</v>
      </c>
      <c r="D2122" t="s">
        <v>244</v>
      </c>
      <c r="E2122" t="s">
        <v>245</v>
      </c>
      <c r="F2122" s="1">
        <v>0.81597222222222221</v>
      </c>
      <c r="G2122">
        <v>0</v>
      </c>
      <c r="H2122">
        <v>4094</v>
      </c>
      <c r="I2122">
        <v>4094</v>
      </c>
      <c r="J2122">
        <v>1.5</v>
      </c>
      <c r="K2122">
        <v>0.245</v>
      </c>
      <c r="L2122">
        <v>0.25</v>
      </c>
      <c r="N2122">
        <v>5</v>
      </c>
      <c r="O2122">
        <v>0.5</v>
      </c>
      <c r="P2122">
        <v>0.19634954084936199</v>
      </c>
      <c r="Q2122">
        <v>1003.03</v>
      </c>
      <c r="R2122">
        <v>3.3434333333333299</v>
      </c>
      <c r="S2122">
        <v>196.94447995813499</v>
      </c>
      <c r="T2122">
        <v>4</v>
      </c>
      <c r="U2122">
        <v>0.25</v>
      </c>
      <c r="V2122" t="s">
        <v>105</v>
      </c>
      <c r="W2122" s="2">
        <v>5</v>
      </c>
      <c r="X2122" s="2">
        <v>500</v>
      </c>
      <c r="Y2122" s="2">
        <v>100</v>
      </c>
      <c r="Z2122" s="2">
        <v>0</v>
      </c>
      <c r="AB2122" s="2">
        <v>1</v>
      </c>
      <c r="AC2122" s="2">
        <v>1</v>
      </c>
      <c r="AD2122" s="2">
        <v>0</v>
      </c>
      <c r="AE2122" s="2">
        <v>0</v>
      </c>
      <c r="AF2122" s="2">
        <v>0.33333333333333298</v>
      </c>
      <c r="AG2122" s="2">
        <v>0.67700975097994998</v>
      </c>
      <c r="AH2122" s="2">
        <v>133.333333333333</v>
      </c>
      <c r="AI2122">
        <v>500</v>
      </c>
      <c r="AJ2122" t="s">
        <v>105</v>
      </c>
      <c r="AK2122" t="s">
        <v>65</v>
      </c>
      <c r="AL2122" t="s">
        <v>105</v>
      </c>
      <c r="AM2122" t="s">
        <v>51</v>
      </c>
      <c r="AN2122" t="s">
        <v>52</v>
      </c>
      <c r="AO2122" t="s">
        <v>53</v>
      </c>
      <c r="AP2122" t="s">
        <v>61</v>
      </c>
      <c r="AQ2122" t="s">
        <v>106</v>
      </c>
      <c r="AR2122" t="s">
        <v>107</v>
      </c>
    </row>
    <row r="2123" spans="1:44" hidden="1" x14ac:dyDescent="0.2">
      <c r="A2123" t="s">
        <v>243</v>
      </c>
      <c r="B2123" t="s">
        <v>99</v>
      </c>
      <c r="C2123" t="s">
        <v>100</v>
      </c>
      <c r="D2123" t="s">
        <v>244</v>
      </c>
      <c r="E2123" t="s">
        <v>245</v>
      </c>
      <c r="F2123" s="1">
        <v>0.81597222222222221</v>
      </c>
      <c r="G2123">
        <v>0</v>
      </c>
      <c r="H2123">
        <v>4094</v>
      </c>
      <c r="I2123">
        <v>4094</v>
      </c>
      <c r="J2123">
        <v>1.5</v>
      </c>
      <c r="K2123">
        <v>0.245</v>
      </c>
      <c r="L2123">
        <v>0.25</v>
      </c>
      <c r="N2123">
        <v>5</v>
      </c>
      <c r="O2123">
        <v>0.5</v>
      </c>
      <c r="P2123">
        <v>0.19634954084936199</v>
      </c>
      <c r="Q2123">
        <v>1003.03</v>
      </c>
      <c r="R2123">
        <v>3.3434333333333299</v>
      </c>
      <c r="S2123">
        <v>196.94447995813499</v>
      </c>
      <c r="T2123">
        <v>4</v>
      </c>
      <c r="U2123">
        <v>0.25</v>
      </c>
      <c r="V2123" t="s">
        <v>108</v>
      </c>
      <c r="W2123">
        <v>5</v>
      </c>
      <c r="X2123">
        <v>500</v>
      </c>
      <c r="Y2123">
        <v>100</v>
      </c>
      <c r="Z2123">
        <v>0</v>
      </c>
      <c r="AA2123"/>
      <c r="AB2123">
        <v>2</v>
      </c>
      <c r="AC2123">
        <v>2</v>
      </c>
      <c r="AD2123">
        <v>0</v>
      </c>
      <c r="AE2123">
        <v>0</v>
      </c>
      <c r="AF2123">
        <v>0.66666666666666596</v>
      </c>
      <c r="AG2123">
        <v>1.3540195019599</v>
      </c>
      <c r="AH2123">
        <v>266.666666666666</v>
      </c>
      <c r="AI2123">
        <v>500</v>
      </c>
    </row>
    <row r="2124" spans="1:44" hidden="1" x14ac:dyDescent="0.2">
      <c r="A2124" t="s">
        <v>243</v>
      </c>
      <c r="B2124" t="s">
        <v>99</v>
      </c>
      <c r="C2124" t="s">
        <v>100</v>
      </c>
      <c r="D2124" t="s">
        <v>244</v>
      </c>
      <c r="E2124" t="s">
        <v>245</v>
      </c>
      <c r="F2124" s="1">
        <v>0.81597222222222221</v>
      </c>
      <c r="G2124">
        <v>0</v>
      </c>
      <c r="H2124">
        <v>4094</v>
      </c>
      <c r="I2124">
        <v>4094</v>
      </c>
      <c r="J2124">
        <v>1.5</v>
      </c>
      <c r="K2124">
        <v>0.245</v>
      </c>
      <c r="L2124">
        <v>0.25</v>
      </c>
      <c r="N2124">
        <v>5</v>
      </c>
      <c r="O2124">
        <v>0.5</v>
      </c>
      <c r="P2124">
        <v>0.19634954084936199</v>
      </c>
      <c r="Q2124">
        <v>1003.03</v>
      </c>
      <c r="R2124">
        <v>3.3434333333333299</v>
      </c>
      <c r="S2124">
        <v>196.94447995813499</v>
      </c>
      <c r="T2124">
        <v>4</v>
      </c>
      <c r="U2124">
        <v>0.25</v>
      </c>
      <c r="V2124" t="s">
        <v>171</v>
      </c>
      <c r="W2124">
        <v>5</v>
      </c>
      <c r="X2124">
        <v>500</v>
      </c>
      <c r="Y2124">
        <v>100</v>
      </c>
      <c r="Z2124">
        <v>0</v>
      </c>
      <c r="AA2124"/>
      <c r="AB2124">
        <v>1</v>
      </c>
      <c r="AC2124">
        <v>1</v>
      </c>
      <c r="AD2124">
        <v>0</v>
      </c>
      <c r="AE2124">
        <v>0</v>
      </c>
      <c r="AF2124">
        <v>0.33333333333333298</v>
      </c>
      <c r="AG2124">
        <v>0.67700975097994998</v>
      </c>
      <c r="AH2124">
        <v>133.333333333333</v>
      </c>
      <c r="AI2124">
        <v>500</v>
      </c>
    </row>
    <row r="2125" spans="1:44" hidden="1" x14ac:dyDescent="0.2">
      <c r="A2125" t="s">
        <v>243</v>
      </c>
      <c r="B2125" t="s">
        <v>99</v>
      </c>
      <c r="C2125" t="s">
        <v>100</v>
      </c>
      <c r="D2125" t="s">
        <v>244</v>
      </c>
      <c r="E2125" t="s">
        <v>245</v>
      </c>
      <c r="F2125" s="1">
        <v>0.81597222222222221</v>
      </c>
      <c r="G2125">
        <v>0</v>
      </c>
      <c r="H2125">
        <v>4094</v>
      </c>
      <c r="I2125">
        <v>4094</v>
      </c>
      <c r="J2125">
        <v>1.5</v>
      </c>
      <c r="K2125">
        <v>0.245</v>
      </c>
      <c r="L2125">
        <v>0.25</v>
      </c>
      <c r="N2125">
        <v>5</v>
      </c>
      <c r="O2125">
        <v>0.5</v>
      </c>
      <c r="P2125">
        <v>0.19634954084936199</v>
      </c>
      <c r="Q2125">
        <v>1003.03</v>
      </c>
      <c r="R2125">
        <v>3.3434333333333299</v>
      </c>
      <c r="S2125">
        <v>196.94447995813499</v>
      </c>
      <c r="T2125">
        <v>4</v>
      </c>
      <c r="U2125">
        <v>0.25</v>
      </c>
      <c r="V2125" t="s">
        <v>127</v>
      </c>
      <c r="W2125">
        <v>5</v>
      </c>
      <c r="X2125">
        <v>500</v>
      </c>
      <c r="Y2125">
        <v>100</v>
      </c>
      <c r="Z2125">
        <v>0</v>
      </c>
      <c r="AA2125"/>
      <c r="AB2125">
        <v>1</v>
      </c>
      <c r="AC2125">
        <v>0</v>
      </c>
      <c r="AD2125">
        <v>0</v>
      </c>
      <c r="AE2125">
        <v>1</v>
      </c>
      <c r="AF2125">
        <v>0.33333333333333298</v>
      </c>
      <c r="AG2125">
        <v>0.67700975097994998</v>
      </c>
      <c r="AH2125">
        <v>133.333333333333</v>
      </c>
      <c r="AI2125">
        <v>500</v>
      </c>
      <c r="AJ2125" t="s">
        <v>127</v>
      </c>
      <c r="AK2125" t="s">
        <v>128</v>
      </c>
      <c r="AL2125" t="s">
        <v>127</v>
      </c>
      <c r="AM2125" t="s">
        <v>51</v>
      </c>
      <c r="AN2125" t="s">
        <v>52</v>
      </c>
      <c r="AO2125" t="s">
        <v>110</v>
      </c>
      <c r="AP2125" t="s">
        <v>129</v>
      </c>
    </row>
    <row r="2126" spans="1:44" hidden="1" x14ac:dyDescent="0.2">
      <c r="A2126" t="s">
        <v>243</v>
      </c>
      <c r="B2126" t="s">
        <v>99</v>
      </c>
      <c r="C2126" t="s">
        <v>100</v>
      </c>
      <c r="D2126" t="s">
        <v>244</v>
      </c>
      <c r="E2126" t="s">
        <v>245</v>
      </c>
      <c r="F2126" s="1">
        <v>0.81597222222222221</v>
      </c>
      <c r="G2126">
        <v>0</v>
      </c>
      <c r="H2126">
        <v>4094</v>
      </c>
      <c r="I2126">
        <v>4094</v>
      </c>
      <c r="J2126">
        <v>1.5</v>
      </c>
      <c r="K2126">
        <v>0.245</v>
      </c>
      <c r="L2126">
        <v>0.25</v>
      </c>
      <c r="N2126">
        <v>5</v>
      </c>
      <c r="O2126">
        <v>0.5</v>
      </c>
      <c r="P2126">
        <v>0.19634954084936199</v>
      </c>
      <c r="Q2126">
        <v>1003.03</v>
      </c>
      <c r="R2126">
        <v>3.3434333333333299</v>
      </c>
      <c r="S2126">
        <v>196.94447995813499</v>
      </c>
      <c r="T2126">
        <v>4</v>
      </c>
      <c r="U2126">
        <v>0.25</v>
      </c>
      <c r="V2126" t="s">
        <v>75</v>
      </c>
      <c r="W2126">
        <v>5</v>
      </c>
      <c r="X2126">
        <v>500</v>
      </c>
      <c r="Y2126">
        <v>100</v>
      </c>
      <c r="Z2126">
        <v>0</v>
      </c>
      <c r="AA2126"/>
      <c r="AB2126">
        <v>2</v>
      </c>
      <c r="AC2126">
        <v>0</v>
      </c>
      <c r="AD2126">
        <v>1</v>
      </c>
      <c r="AE2126">
        <v>1</v>
      </c>
      <c r="AF2126">
        <v>0.66666666666666596</v>
      </c>
      <c r="AG2126">
        <v>1.3540195019599</v>
      </c>
      <c r="AH2126">
        <v>266.666666666666</v>
      </c>
      <c r="AI2126">
        <v>500</v>
      </c>
    </row>
    <row r="2127" spans="1:44" hidden="1" x14ac:dyDescent="0.2">
      <c r="A2127" t="s">
        <v>243</v>
      </c>
      <c r="B2127" t="s">
        <v>99</v>
      </c>
      <c r="C2127" t="s">
        <v>100</v>
      </c>
      <c r="D2127" t="s">
        <v>244</v>
      </c>
      <c r="E2127" t="s">
        <v>245</v>
      </c>
      <c r="F2127" s="1">
        <v>0.81597222222222221</v>
      </c>
      <c r="G2127">
        <v>0</v>
      </c>
      <c r="H2127">
        <v>4094</v>
      </c>
      <c r="I2127">
        <v>4094</v>
      </c>
      <c r="J2127">
        <v>1.5</v>
      </c>
      <c r="K2127">
        <v>0.245</v>
      </c>
      <c r="L2127">
        <v>0.25</v>
      </c>
      <c r="N2127">
        <v>5</v>
      </c>
      <c r="O2127">
        <v>0.5</v>
      </c>
      <c r="P2127">
        <v>0.19634954084936199</v>
      </c>
      <c r="Q2127">
        <v>1003.03</v>
      </c>
      <c r="R2127">
        <v>3.3434333333333299</v>
      </c>
      <c r="S2127">
        <v>196.94447995813499</v>
      </c>
      <c r="T2127">
        <v>4</v>
      </c>
      <c r="U2127">
        <v>0.25</v>
      </c>
      <c r="V2127" t="s">
        <v>173</v>
      </c>
      <c r="W2127" s="2">
        <v>5</v>
      </c>
      <c r="X2127" s="2">
        <v>500</v>
      </c>
      <c r="Y2127" s="2">
        <v>100</v>
      </c>
      <c r="Z2127" s="2">
        <v>0</v>
      </c>
      <c r="AB2127" s="2">
        <v>4</v>
      </c>
      <c r="AC2127" s="2">
        <v>2</v>
      </c>
      <c r="AD2127" s="2">
        <v>0</v>
      </c>
      <c r="AE2127" s="2">
        <v>2</v>
      </c>
      <c r="AF2127" s="2">
        <v>1.3333333333333299</v>
      </c>
      <c r="AG2127" s="2">
        <v>2.7080390039197999</v>
      </c>
      <c r="AH2127" s="2">
        <v>533.33333333333303</v>
      </c>
      <c r="AI2127">
        <v>500</v>
      </c>
      <c r="AJ2127" t="s">
        <v>173</v>
      </c>
      <c r="AK2127" t="s">
        <v>50</v>
      </c>
      <c r="AL2127" t="s">
        <v>173</v>
      </c>
      <c r="AM2127" t="s">
        <v>51</v>
      </c>
      <c r="AN2127" t="s">
        <v>52</v>
      </c>
      <c r="AO2127" t="s">
        <v>53</v>
      </c>
      <c r="AP2127" t="s">
        <v>54</v>
      </c>
      <c r="AQ2127" t="s">
        <v>96</v>
      </c>
      <c r="AR2127" t="s">
        <v>173</v>
      </c>
    </row>
    <row r="2128" spans="1:44" hidden="1" x14ac:dyDescent="0.2">
      <c r="A2128" t="s">
        <v>243</v>
      </c>
      <c r="B2128" t="s">
        <v>99</v>
      </c>
      <c r="C2128" t="s">
        <v>100</v>
      </c>
      <c r="D2128" t="s">
        <v>244</v>
      </c>
      <c r="E2128" t="s">
        <v>245</v>
      </c>
      <c r="F2128" s="1">
        <v>0.81597222222222221</v>
      </c>
      <c r="G2128">
        <v>0</v>
      </c>
      <c r="H2128">
        <v>4094</v>
      </c>
      <c r="I2128">
        <v>4094</v>
      </c>
      <c r="J2128">
        <v>1.5</v>
      </c>
      <c r="K2128">
        <v>0.245</v>
      </c>
      <c r="L2128">
        <v>0.25</v>
      </c>
      <c r="N2128">
        <v>5</v>
      </c>
      <c r="O2128">
        <v>0.5</v>
      </c>
      <c r="P2128">
        <v>0.19634954084936199</v>
      </c>
      <c r="Q2128">
        <v>1003.03</v>
      </c>
      <c r="R2128">
        <v>3.3434333333333299</v>
      </c>
      <c r="S2128">
        <v>196.94447995813499</v>
      </c>
      <c r="T2128">
        <v>4</v>
      </c>
      <c r="U2128">
        <v>0.25</v>
      </c>
      <c r="V2128" t="s">
        <v>130</v>
      </c>
      <c r="W2128" s="2">
        <v>5</v>
      </c>
      <c r="X2128" s="2">
        <v>500</v>
      </c>
      <c r="Y2128" s="2">
        <v>100</v>
      </c>
      <c r="Z2128" s="2">
        <v>0</v>
      </c>
      <c r="AB2128" s="2">
        <v>1</v>
      </c>
      <c r="AC2128" s="2">
        <v>0</v>
      </c>
      <c r="AD2128" s="2">
        <v>0</v>
      </c>
      <c r="AE2128" s="2">
        <v>1</v>
      </c>
      <c r="AF2128" s="2">
        <v>0.33333333333333298</v>
      </c>
      <c r="AG2128" s="2">
        <v>0.67700975097994998</v>
      </c>
      <c r="AH2128" s="2">
        <v>133.333333333333</v>
      </c>
      <c r="AI2128">
        <v>500</v>
      </c>
      <c r="AJ2128" t="s">
        <v>130</v>
      </c>
      <c r="AK2128" t="s">
        <v>50</v>
      </c>
      <c r="AL2128" t="s">
        <v>130</v>
      </c>
      <c r="AM2128" t="s">
        <v>51</v>
      </c>
      <c r="AN2128" t="s">
        <v>52</v>
      </c>
      <c r="AO2128" t="s">
        <v>53</v>
      </c>
      <c r="AP2128" t="s">
        <v>54</v>
      </c>
      <c r="AQ2128" t="s">
        <v>96</v>
      </c>
      <c r="AR2128" t="s">
        <v>130</v>
      </c>
    </row>
    <row r="2129" spans="1:44" hidden="1" x14ac:dyDescent="0.2">
      <c r="A2129" t="s">
        <v>243</v>
      </c>
      <c r="B2129" t="s">
        <v>99</v>
      </c>
      <c r="C2129" t="s">
        <v>100</v>
      </c>
      <c r="D2129" t="s">
        <v>244</v>
      </c>
      <c r="E2129" t="s">
        <v>245</v>
      </c>
      <c r="F2129" s="1">
        <v>0.81597222222222221</v>
      </c>
      <c r="G2129">
        <v>0</v>
      </c>
      <c r="H2129">
        <v>4094</v>
      </c>
      <c r="I2129">
        <v>4094</v>
      </c>
      <c r="J2129">
        <v>1.5</v>
      </c>
      <c r="K2129">
        <v>0.245</v>
      </c>
      <c r="L2129">
        <v>0.25</v>
      </c>
      <c r="N2129">
        <v>5</v>
      </c>
      <c r="O2129">
        <v>0.5</v>
      </c>
      <c r="P2129">
        <v>0.19634954084936199</v>
      </c>
      <c r="Q2129">
        <v>1003.03</v>
      </c>
      <c r="R2129">
        <v>3.3434333333333299</v>
      </c>
      <c r="S2129">
        <v>196.94447995813499</v>
      </c>
      <c r="T2129">
        <v>4</v>
      </c>
      <c r="U2129">
        <v>0.25</v>
      </c>
      <c r="V2129" t="s">
        <v>80</v>
      </c>
      <c r="W2129" s="2">
        <v>5</v>
      </c>
      <c r="X2129" s="2">
        <v>500</v>
      </c>
      <c r="Y2129" s="2">
        <v>100</v>
      </c>
      <c r="Z2129" s="2">
        <v>0</v>
      </c>
      <c r="AB2129" s="2">
        <v>1</v>
      </c>
      <c r="AC2129" s="2">
        <v>1</v>
      </c>
      <c r="AD2129" s="2">
        <v>0</v>
      </c>
      <c r="AE2129" s="2">
        <v>0</v>
      </c>
      <c r="AF2129" s="2">
        <v>0.33333333333333298</v>
      </c>
      <c r="AG2129" s="2">
        <v>0.67700975097994998</v>
      </c>
      <c r="AH2129" s="2">
        <v>133.333333333333</v>
      </c>
      <c r="AI2129">
        <v>500</v>
      </c>
      <c r="AJ2129" t="s">
        <v>80</v>
      </c>
      <c r="AK2129" t="s">
        <v>50</v>
      </c>
      <c r="AL2129" t="s">
        <v>80</v>
      </c>
      <c r="AM2129" t="s">
        <v>51</v>
      </c>
      <c r="AN2129" t="s">
        <v>52</v>
      </c>
      <c r="AO2129" t="s">
        <v>53</v>
      </c>
      <c r="AP2129" t="s">
        <v>66</v>
      </c>
      <c r="AQ2129" t="s">
        <v>81</v>
      </c>
      <c r="AR2129" t="s">
        <v>80</v>
      </c>
    </row>
    <row r="2130" spans="1:44" hidden="1" x14ac:dyDescent="0.2">
      <c r="A2130" t="s">
        <v>243</v>
      </c>
      <c r="B2130" t="s">
        <v>99</v>
      </c>
      <c r="C2130" t="s">
        <v>100</v>
      </c>
      <c r="D2130" t="s">
        <v>244</v>
      </c>
      <c r="E2130" t="s">
        <v>245</v>
      </c>
      <c r="F2130" s="1">
        <v>0.81597222222222221</v>
      </c>
      <c r="G2130">
        <v>0</v>
      </c>
      <c r="H2130">
        <v>4094</v>
      </c>
      <c r="I2130">
        <v>4094</v>
      </c>
      <c r="J2130">
        <v>1.5</v>
      </c>
      <c r="K2130">
        <v>0.245</v>
      </c>
      <c r="L2130">
        <v>0.25</v>
      </c>
      <c r="N2130">
        <v>5</v>
      </c>
      <c r="O2130">
        <v>0.5</v>
      </c>
      <c r="P2130">
        <v>0.19634954084936199</v>
      </c>
      <c r="Q2130">
        <v>1003.03</v>
      </c>
      <c r="R2130">
        <v>3.3434333333333299</v>
      </c>
      <c r="S2130">
        <v>196.94447995813499</v>
      </c>
      <c r="T2130">
        <v>4</v>
      </c>
      <c r="U2130">
        <v>0.25</v>
      </c>
      <c r="V2130" t="s">
        <v>84</v>
      </c>
      <c r="W2130">
        <v>5</v>
      </c>
      <c r="X2130">
        <v>500</v>
      </c>
      <c r="Y2130">
        <v>100</v>
      </c>
      <c r="Z2130">
        <v>0</v>
      </c>
      <c r="AA2130"/>
      <c r="AB2130">
        <v>10</v>
      </c>
      <c r="AC2130">
        <v>2</v>
      </c>
      <c r="AD2130">
        <v>4</v>
      </c>
      <c r="AE2130">
        <v>4</v>
      </c>
      <c r="AF2130">
        <v>3.3333333333333299</v>
      </c>
      <c r="AG2130">
        <v>6.7700975097995002</v>
      </c>
      <c r="AH2130">
        <v>1333.3333333333301</v>
      </c>
      <c r="AI2130">
        <v>500</v>
      </c>
      <c r="AJ2130" t="s">
        <v>84</v>
      </c>
      <c r="AK2130" t="s">
        <v>63</v>
      </c>
      <c r="AL2130" t="s">
        <v>84</v>
      </c>
      <c r="AM2130" t="s">
        <v>51</v>
      </c>
      <c r="AN2130" t="s">
        <v>52</v>
      </c>
      <c r="AO2130" t="s">
        <v>84</v>
      </c>
    </row>
    <row r="2131" spans="1:44" hidden="1" x14ac:dyDescent="0.2">
      <c r="A2131" t="s">
        <v>243</v>
      </c>
      <c r="B2131" t="s">
        <v>99</v>
      </c>
      <c r="C2131" t="s">
        <v>100</v>
      </c>
      <c r="D2131" t="s">
        <v>244</v>
      </c>
      <c r="E2131" t="s">
        <v>245</v>
      </c>
      <c r="F2131" s="1">
        <v>0.81597222222222221</v>
      </c>
      <c r="G2131">
        <v>0</v>
      </c>
      <c r="H2131">
        <v>4094</v>
      </c>
      <c r="I2131">
        <v>4094</v>
      </c>
      <c r="J2131">
        <v>1.5</v>
      </c>
      <c r="K2131">
        <v>0.245</v>
      </c>
      <c r="L2131">
        <v>0.25</v>
      </c>
      <c r="N2131">
        <v>5</v>
      </c>
      <c r="O2131">
        <v>0.5</v>
      </c>
      <c r="P2131">
        <v>0.19634954084936199</v>
      </c>
      <c r="Q2131">
        <v>1003.03</v>
      </c>
      <c r="R2131">
        <v>3.3434333333333299</v>
      </c>
      <c r="S2131">
        <v>196.94447995813499</v>
      </c>
      <c r="T2131">
        <v>4</v>
      </c>
      <c r="U2131">
        <v>0.25</v>
      </c>
      <c r="V2131" t="s">
        <v>166</v>
      </c>
      <c r="W2131" s="2">
        <v>5</v>
      </c>
      <c r="X2131" s="2">
        <v>500</v>
      </c>
      <c r="Y2131" s="2">
        <v>100</v>
      </c>
      <c r="Z2131" s="2">
        <v>0</v>
      </c>
      <c r="AB2131" s="2">
        <v>1</v>
      </c>
      <c r="AC2131" s="2">
        <v>0</v>
      </c>
      <c r="AD2131" s="2">
        <v>1</v>
      </c>
      <c r="AE2131" s="2">
        <v>0</v>
      </c>
      <c r="AF2131" s="2">
        <v>0.33333333333333298</v>
      </c>
      <c r="AG2131" s="2">
        <v>0.67700975097994998</v>
      </c>
      <c r="AH2131" s="2">
        <v>133.333333333333</v>
      </c>
      <c r="AI2131">
        <v>500</v>
      </c>
      <c r="AJ2131" t="s">
        <v>166</v>
      </c>
      <c r="AK2131" t="s">
        <v>50</v>
      </c>
      <c r="AL2131" t="s">
        <v>166</v>
      </c>
      <c r="AM2131" t="s">
        <v>51</v>
      </c>
      <c r="AN2131" t="s">
        <v>52</v>
      </c>
      <c r="AO2131" t="s">
        <v>53</v>
      </c>
      <c r="AP2131" t="s">
        <v>54</v>
      </c>
      <c r="AQ2131" t="s">
        <v>57</v>
      </c>
      <c r="AR2131" t="s">
        <v>166</v>
      </c>
    </row>
    <row r="2132" spans="1:44" hidden="1" x14ac:dyDescent="0.2">
      <c r="A2132" t="s">
        <v>243</v>
      </c>
      <c r="B2132" t="s">
        <v>99</v>
      </c>
      <c r="C2132" t="s">
        <v>100</v>
      </c>
      <c r="D2132" t="s">
        <v>244</v>
      </c>
      <c r="E2132" t="s">
        <v>245</v>
      </c>
      <c r="F2132" s="1">
        <v>0.81597222222222221</v>
      </c>
      <c r="G2132">
        <v>0</v>
      </c>
      <c r="H2132">
        <v>4094</v>
      </c>
      <c r="I2132">
        <v>4094</v>
      </c>
      <c r="J2132">
        <v>1.5</v>
      </c>
      <c r="K2132">
        <v>0.245</v>
      </c>
      <c r="L2132">
        <v>0.25</v>
      </c>
      <c r="N2132">
        <v>5</v>
      </c>
      <c r="O2132">
        <v>0.5</v>
      </c>
      <c r="P2132">
        <v>0.19634954084936199</v>
      </c>
      <c r="Q2132">
        <v>1003.03</v>
      </c>
      <c r="R2132">
        <v>3.3434333333333299</v>
      </c>
      <c r="S2132">
        <v>196.94447995813499</v>
      </c>
      <c r="T2132">
        <v>4</v>
      </c>
      <c r="U2132">
        <v>0.25</v>
      </c>
      <c r="V2132" t="s">
        <v>121</v>
      </c>
      <c r="W2132">
        <v>5</v>
      </c>
      <c r="X2132">
        <v>500</v>
      </c>
      <c r="Y2132">
        <v>100</v>
      </c>
      <c r="Z2132">
        <v>0</v>
      </c>
      <c r="AA2132"/>
      <c r="AB2132">
        <v>2</v>
      </c>
      <c r="AC2132">
        <v>1</v>
      </c>
      <c r="AD2132">
        <v>1</v>
      </c>
      <c r="AE2132">
        <v>0</v>
      </c>
      <c r="AF2132">
        <v>0.66666666666666596</v>
      </c>
      <c r="AG2132">
        <v>1.3540195019599</v>
      </c>
      <c r="AH2132">
        <v>266.666666666666</v>
      </c>
      <c r="AI2132">
        <v>500</v>
      </c>
    </row>
    <row r="2133" spans="1:44" hidden="1" x14ac:dyDescent="0.2">
      <c r="A2133" t="s">
        <v>243</v>
      </c>
      <c r="B2133" t="s">
        <v>99</v>
      </c>
      <c r="C2133" t="s">
        <v>100</v>
      </c>
      <c r="D2133" t="s">
        <v>244</v>
      </c>
      <c r="E2133" t="s">
        <v>245</v>
      </c>
      <c r="F2133" s="1">
        <v>0.81597222222222221</v>
      </c>
      <c r="G2133">
        <v>0</v>
      </c>
      <c r="H2133">
        <v>4094</v>
      </c>
      <c r="I2133">
        <v>4094</v>
      </c>
      <c r="J2133">
        <v>1.5</v>
      </c>
      <c r="K2133">
        <v>0.245</v>
      </c>
      <c r="L2133">
        <v>0.25</v>
      </c>
      <c r="N2133">
        <v>5</v>
      </c>
      <c r="O2133">
        <v>0.5</v>
      </c>
      <c r="P2133">
        <v>0.19634954084936199</v>
      </c>
      <c r="Q2133">
        <v>1003.03</v>
      </c>
      <c r="R2133">
        <v>3.3434333333333299</v>
      </c>
      <c r="S2133">
        <v>196.94447995813499</v>
      </c>
      <c r="T2133">
        <v>4</v>
      </c>
      <c r="U2133">
        <v>0.25</v>
      </c>
      <c r="V2133" t="s">
        <v>90</v>
      </c>
      <c r="W2133">
        <v>5</v>
      </c>
      <c r="X2133">
        <v>500</v>
      </c>
      <c r="Y2133">
        <v>100</v>
      </c>
      <c r="Z2133">
        <v>0</v>
      </c>
      <c r="AA2133"/>
      <c r="AB2133">
        <v>3</v>
      </c>
      <c r="AC2133">
        <v>0</v>
      </c>
      <c r="AD2133">
        <v>0</v>
      </c>
      <c r="AE2133">
        <v>3</v>
      </c>
      <c r="AF2133">
        <v>1</v>
      </c>
      <c r="AG2133">
        <v>2.0310292529398501</v>
      </c>
      <c r="AH2133">
        <v>400</v>
      </c>
      <c r="AI2133">
        <v>500</v>
      </c>
      <c r="AJ2133" t="s">
        <v>90</v>
      </c>
      <c r="AK2133" t="s">
        <v>91</v>
      </c>
      <c r="AL2133" t="s">
        <v>90</v>
      </c>
      <c r="AM2133" t="s">
        <v>51</v>
      </c>
      <c r="AN2133" t="s">
        <v>92</v>
      </c>
    </row>
    <row r="2134" spans="1:44" hidden="1" x14ac:dyDescent="0.2">
      <c r="A2134" t="s">
        <v>243</v>
      </c>
      <c r="B2134" t="s">
        <v>99</v>
      </c>
      <c r="C2134" t="s">
        <v>100</v>
      </c>
      <c r="D2134" t="s">
        <v>244</v>
      </c>
      <c r="E2134" t="s">
        <v>245</v>
      </c>
      <c r="F2134" s="1">
        <v>0.81597222222222221</v>
      </c>
      <c r="G2134">
        <v>0</v>
      </c>
      <c r="H2134">
        <v>4094</v>
      </c>
      <c r="I2134">
        <v>4094</v>
      </c>
      <c r="J2134">
        <v>1.5</v>
      </c>
      <c r="K2134">
        <v>0.245</v>
      </c>
      <c r="L2134">
        <v>0.25</v>
      </c>
      <c r="N2134">
        <v>5</v>
      </c>
      <c r="O2134">
        <v>0.5</v>
      </c>
      <c r="P2134">
        <v>0.19634954084936199</v>
      </c>
      <c r="Q2134">
        <v>1003.03</v>
      </c>
      <c r="R2134">
        <v>3.3434333333333299</v>
      </c>
      <c r="S2134">
        <v>196.94447995813499</v>
      </c>
      <c r="T2134">
        <v>4</v>
      </c>
      <c r="U2134">
        <v>0.25</v>
      </c>
      <c r="V2134" t="s">
        <v>113</v>
      </c>
      <c r="W2134">
        <v>5</v>
      </c>
      <c r="X2134">
        <v>500</v>
      </c>
      <c r="Y2134">
        <v>100</v>
      </c>
      <c r="Z2134">
        <v>0</v>
      </c>
      <c r="AA2134"/>
      <c r="AB2134">
        <v>3</v>
      </c>
      <c r="AC2134">
        <v>0</v>
      </c>
      <c r="AD2134">
        <v>2</v>
      </c>
      <c r="AE2134">
        <v>1</v>
      </c>
      <c r="AF2134">
        <v>1</v>
      </c>
      <c r="AG2134">
        <v>2.0310292529398501</v>
      </c>
      <c r="AH2134">
        <v>400</v>
      </c>
      <c r="AI2134">
        <v>500</v>
      </c>
    </row>
    <row r="2135" spans="1:44" hidden="1" x14ac:dyDescent="0.2">
      <c r="A2135" t="s">
        <v>243</v>
      </c>
      <c r="B2135" t="s">
        <v>99</v>
      </c>
      <c r="C2135" t="s">
        <v>100</v>
      </c>
      <c r="D2135" t="s">
        <v>244</v>
      </c>
      <c r="E2135" t="s">
        <v>245</v>
      </c>
      <c r="F2135" s="1">
        <v>0.81597222222222221</v>
      </c>
      <c r="G2135">
        <v>0</v>
      </c>
      <c r="H2135">
        <v>4094</v>
      </c>
      <c r="I2135">
        <v>4094</v>
      </c>
      <c r="J2135">
        <v>1.5</v>
      </c>
      <c r="K2135">
        <v>0.245</v>
      </c>
      <c r="L2135">
        <v>0.25</v>
      </c>
      <c r="N2135">
        <v>5</v>
      </c>
      <c r="O2135">
        <v>0.5</v>
      </c>
      <c r="P2135">
        <v>0.19634954084936199</v>
      </c>
      <c r="Q2135">
        <v>1003.03</v>
      </c>
      <c r="R2135">
        <v>3.3434333333333299</v>
      </c>
      <c r="S2135">
        <v>196.94447995813499</v>
      </c>
      <c r="T2135">
        <v>4</v>
      </c>
      <c r="U2135">
        <v>0.25</v>
      </c>
      <c r="V2135" t="s">
        <v>150</v>
      </c>
      <c r="W2135" s="2">
        <v>5</v>
      </c>
      <c r="X2135" s="2">
        <v>500</v>
      </c>
      <c r="Y2135" s="2">
        <v>100</v>
      </c>
      <c r="Z2135" s="2">
        <v>0</v>
      </c>
      <c r="AB2135" s="2">
        <v>1</v>
      </c>
      <c r="AC2135" s="2">
        <v>1</v>
      </c>
      <c r="AD2135" s="2">
        <v>0</v>
      </c>
      <c r="AE2135" s="2">
        <v>0</v>
      </c>
      <c r="AF2135" s="2">
        <v>0.33333333333333298</v>
      </c>
      <c r="AG2135" s="2">
        <v>0.67700975097994998</v>
      </c>
      <c r="AH2135" s="2">
        <v>133.333333333333</v>
      </c>
      <c r="AI2135">
        <v>500</v>
      </c>
      <c r="AJ2135" t="s">
        <v>150</v>
      </c>
      <c r="AK2135" t="s">
        <v>50</v>
      </c>
      <c r="AL2135" t="s">
        <v>150</v>
      </c>
      <c r="AM2135" t="s">
        <v>51</v>
      </c>
      <c r="AN2135" t="s">
        <v>52</v>
      </c>
      <c r="AO2135" t="s">
        <v>53</v>
      </c>
      <c r="AP2135" t="s">
        <v>66</v>
      </c>
      <c r="AQ2135" t="s">
        <v>67</v>
      </c>
      <c r="AR2135" t="s">
        <v>150</v>
      </c>
    </row>
    <row r="2136" spans="1:44" hidden="1" x14ac:dyDescent="0.2">
      <c r="A2136" t="s">
        <v>243</v>
      </c>
      <c r="B2136" t="s">
        <v>99</v>
      </c>
      <c r="C2136" t="s">
        <v>100</v>
      </c>
      <c r="D2136" t="s">
        <v>244</v>
      </c>
      <c r="E2136" t="s">
        <v>245</v>
      </c>
      <c r="F2136" s="1">
        <v>0.81597222222222221</v>
      </c>
      <c r="G2136">
        <v>0</v>
      </c>
      <c r="H2136">
        <v>4094</v>
      </c>
      <c r="I2136">
        <v>4094</v>
      </c>
      <c r="J2136">
        <v>1.5</v>
      </c>
      <c r="K2136">
        <v>0.245</v>
      </c>
      <c r="L2136">
        <v>0.25</v>
      </c>
      <c r="N2136">
        <v>5</v>
      </c>
      <c r="O2136">
        <v>0.5</v>
      </c>
      <c r="P2136">
        <v>0.19634954084936199</v>
      </c>
      <c r="Q2136">
        <v>1003.03</v>
      </c>
      <c r="R2136">
        <v>3.3434333333333299</v>
      </c>
      <c r="S2136">
        <v>196.94447995813499</v>
      </c>
      <c r="T2136">
        <v>4</v>
      </c>
      <c r="U2136">
        <v>0.25</v>
      </c>
      <c r="V2136" t="s">
        <v>151</v>
      </c>
      <c r="W2136">
        <v>5</v>
      </c>
      <c r="X2136">
        <v>500</v>
      </c>
      <c r="Y2136">
        <v>100</v>
      </c>
      <c r="Z2136">
        <v>0</v>
      </c>
      <c r="AA2136"/>
      <c r="AB2136">
        <v>1</v>
      </c>
      <c r="AC2136">
        <v>0</v>
      </c>
      <c r="AD2136">
        <v>0</v>
      </c>
      <c r="AE2136">
        <v>1</v>
      </c>
      <c r="AF2136">
        <v>0.33333333333333298</v>
      </c>
      <c r="AG2136">
        <v>0.67700975097994998</v>
      </c>
      <c r="AH2136">
        <v>133.333333333333</v>
      </c>
      <c r="AI2136">
        <v>500</v>
      </c>
    </row>
    <row r="2137" spans="1:44" hidden="1" x14ac:dyDescent="0.2">
      <c r="A2137" t="s">
        <v>243</v>
      </c>
      <c r="B2137" t="s">
        <v>99</v>
      </c>
      <c r="C2137" t="s">
        <v>100</v>
      </c>
      <c r="D2137" t="s">
        <v>244</v>
      </c>
      <c r="E2137" t="s">
        <v>245</v>
      </c>
      <c r="F2137" s="1">
        <v>0.81597222222222221</v>
      </c>
      <c r="G2137">
        <v>0</v>
      </c>
      <c r="H2137">
        <v>4094</v>
      </c>
      <c r="I2137">
        <v>4094</v>
      </c>
      <c r="J2137">
        <v>1.5</v>
      </c>
      <c r="K2137">
        <v>0.245</v>
      </c>
      <c r="L2137">
        <v>0.25</v>
      </c>
      <c r="N2137">
        <v>5</v>
      </c>
      <c r="O2137">
        <v>0.5</v>
      </c>
      <c r="P2137">
        <v>0.19634954084936199</v>
      </c>
      <c r="Q2137">
        <v>1003.03</v>
      </c>
      <c r="R2137">
        <v>3.3434333333333299</v>
      </c>
      <c r="S2137">
        <v>196.94447995813499</v>
      </c>
      <c r="T2137">
        <v>4</v>
      </c>
      <c r="U2137">
        <v>0.25</v>
      </c>
      <c r="V2137" t="s">
        <v>114</v>
      </c>
      <c r="W2137">
        <v>5</v>
      </c>
      <c r="X2137">
        <v>500</v>
      </c>
      <c r="Y2137">
        <v>100</v>
      </c>
      <c r="Z2137">
        <v>0</v>
      </c>
      <c r="AA2137"/>
      <c r="AB2137">
        <v>4</v>
      </c>
      <c r="AC2137">
        <v>0</v>
      </c>
      <c r="AD2137">
        <v>3</v>
      </c>
      <c r="AE2137">
        <v>1</v>
      </c>
      <c r="AF2137">
        <v>1.3333333333333299</v>
      </c>
      <c r="AG2137">
        <v>2.7080390039197999</v>
      </c>
      <c r="AH2137">
        <v>533.33333333333303</v>
      </c>
      <c r="AI2137">
        <v>500</v>
      </c>
    </row>
    <row r="2138" spans="1:44" hidden="1" x14ac:dyDescent="0.2">
      <c r="A2138" t="s">
        <v>243</v>
      </c>
      <c r="B2138" t="s">
        <v>99</v>
      </c>
      <c r="C2138" t="s">
        <v>100</v>
      </c>
      <c r="D2138" t="s">
        <v>244</v>
      </c>
      <c r="E2138" t="s">
        <v>245</v>
      </c>
      <c r="F2138" s="1">
        <v>0.81597222222222221</v>
      </c>
      <c r="G2138">
        <v>0</v>
      </c>
      <c r="H2138">
        <v>4094</v>
      </c>
      <c r="I2138">
        <v>4094</v>
      </c>
      <c r="J2138">
        <v>1.5</v>
      </c>
      <c r="K2138">
        <v>0.245</v>
      </c>
      <c r="L2138">
        <v>0.25</v>
      </c>
      <c r="N2138">
        <v>5</v>
      </c>
      <c r="O2138">
        <v>0.5</v>
      </c>
      <c r="P2138">
        <v>0.19634954084936199</v>
      </c>
      <c r="Q2138">
        <v>1003.03</v>
      </c>
      <c r="R2138">
        <v>3.3434333333333299</v>
      </c>
      <c r="S2138">
        <v>196.94447995813499</v>
      </c>
      <c r="T2138">
        <v>4</v>
      </c>
      <c r="U2138">
        <v>0.25</v>
      </c>
      <c r="V2138" t="s">
        <v>134</v>
      </c>
      <c r="W2138" s="2">
        <v>5</v>
      </c>
      <c r="X2138" s="2">
        <v>500</v>
      </c>
      <c r="Y2138" s="2">
        <v>100</v>
      </c>
      <c r="Z2138" s="2">
        <v>0</v>
      </c>
      <c r="AB2138" s="2">
        <v>1</v>
      </c>
      <c r="AC2138" s="2">
        <v>1</v>
      </c>
      <c r="AD2138" s="2">
        <v>0</v>
      </c>
      <c r="AE2138" s="2">
        <v>0</v>
      </c>
      <c r="AF2138" s="2">
        <v>0.33333333333333298</v>
      </c>
      <c r="AG2138" s="2">
        <v>0.67700975097994998</v>
      </c>
      <c r="AH2138" s="2">
        <v>133.333333333333</v>
      </c>
      <c r="AI2138">
        <v>500</v>
      </c>
      <c r="AJ2138" t="s">
        <v>134</v>
      </c>
      <c r="AK2138" t="s">
        <v>50</v>
      </c>
      <c r="AL2138" t="s">
        <v>134</v>
      </c>
      <c r="AM2138" t="s">
        <v>51</v>
      </c>
      <c r="AN2138" t="s">
        <v>52</v>
      </c>
      <c r="AO2138" t="s">
        <v>53</v>
      </c>
      <c r="AP2138" t="s">
        <v>54</v>
      </c>
      <c r="AQ2138" t="s">
        <v>135</v>
      </c>
      <c r="AR2138" t="s">
        <v>134</v>
      </c>
    </row>
    <row r="2139" spans="1:44" hidden="1" x14ac:dyDescent="0.2">
      <c r="A2139" t="s">
        <v>243</v>
      </c>
      <c r="B2139" t="s">
        <v>99</v>
      </c>
      <c r="C2139" t="s">
        <v>100</v>
      </c>
      <c r="D2139" t="s">
        <v>244</v>
      </c>
      <c r="E2139" t="s">
        <v>245</v>
      </c>
      <c r="F2139" s="1">
        <v>0.81597222222222221</v>
      </c>
      <c r="G2139">
        <v>0</v>
      </c>
      <c r="H2139">
        <v>4094</v>
      </c>
      <c r="I2139">
        <v>4094</v>
      </c>
      <c r="J2139">
        <v>1.5</v>
      </c>
      <c r="K2139">
        <v>0.245</v>
      </c>
      <c r="L2139">
        <v>0.25</v>
      </c>
      <c r="N2139">
        <v>5</v>
      </c>
      <c r="O2139">
        <v>0.5</v>
      </c>
      <c r="P2139">
        <v>0.19634954084936199</v>
      </c>
      <c r="Q2139">
        <v>1003.03</v>
      </c>
      <c r="R2139">
        <v>3.3434333333333299</v>
      </c>
      <c r="S2139">
        <v>196.94447995813499</v>
      </c>
      <c r="T2139">
        <v>4</v>
      </c>
      <c r="U2139">
        <v>0.25</v>
      </c>
      <c r="V2139" t="s">
        <v>93</v>
      </c>
      <c r="W2139" s="2">
        <v>5</v>
      </c>
      <c r="X2139" s="2">
        <v>500</v>
      </c>
      <c r="Y2139" s="2">
        <v>100</v>
      </c>
      <c r="Z2139" s="2">
        <v>0</v>
      </c>
      <c r="AB2139" s="2">
        <v>1</v>
      </c>
      <c r="AC2139" s="2">
        <v>1</v>
      </c>
      <c r="AD2139" s="2">
        <v>0</v>
      </c>
      <c r="AE2139" s="2">
        <v>0</v>
      </c>
      <c r="AF2139" s="2">
        <v>0.33333333333333298</v>
      </c>
      <c r="AG2139" s="2">
        <v>0.67700975097994998</v>
      </c>
      <c r="AH2139" s="2">
        <v>133.333333333333</v>
      </c>
      <c r="AI2139">
        <v>500</v>
      </c>
      <c r="AJ2139" t="s">
        <v>93</v>
      </c>
      <c r="AK2139" t="s">
        <v>50</v>
      </c>
      <c r="AL2139" t="s">
        <v>93</v>
      </c>
      <c r="AM2139" t="s">
        <v>51</v>
      </c>
      <c r="AN2139" t="s">
        <v>52</v>
      </c>
      <c r="AO2139" t="s">
        <v>53</v>
      </c>
      <c r="AP2139" t="s">
        <v>54</v>
      </c>
      <c r="AQ2139" t="s">
        <v>94</v>
      </c>
      <c r="AR2139" t="s">
        <v>93</v>
      </c>
    </row>
    <row r="2140" spans="1:44" hidden="1" x14ac:dyDescent="0.2">
      <c r="A2140" t="s">
        <v>243</v>
      </c>
      <c r="B2140" t="s">
        <v>99</v>
      </c>
      <c r="C2140" t="s">
        <v>100</v>
      </c>
      <c r="D2140" t="s">
        <v>244</v>
      </c>
      <c r="E2140" t="s">
        <v>245</v>
      </c>
      <c r="F2140" s="1">
        <v>0.81597222222222221</v>
      </c>
      <c r="G2140">
        <v>0</v>
      </c>
      <c r="H2140">
        <v>4094</v>
      </c>
      <c r="I2140">
        <v>4094</v>
      </c>
      <c r="J2140">
        <v>1.5</v>
      </c>
      <c r="K2140">
        <v>0.245</v>
      </c>
      <c r="L2140">
        <v>0.25</v>
      </c>
      <c r="N2140">
        <v>5</v>
      </c>
      <c r="O2140">
        <v>0.5</v>
      </c>
      <c r="P2140">
        <v>0.19634954084936199</v>
      </c>
      <c r="Q2140">
        <v>1003.03</v>
      </c>
      <c r="R2140">
        <v>3.3434333333333299</v>
      </c>
      <c r="S2140">
        <v>196.94447995813499</v>
      </c>
      <c r="T2140">
        <v>4</v>
      </c>
      <c r="U2140">
        <v>0.25</v>
      </c>
      <c r="V2140" t="s">
        <v>192</v>
      </c>
      <c r="W2140" s="2">
        <v>5</v>
      </c>
      <c r="X2140" s="2">
        <v>500</v>
      </c>
      <c r="Y2140" s="2">
        <v>100</v>
      </c>
      <c r="Z2140" s="2">
        <v>0</v>
      </c>
      <c r="AB2140" s="2">
        <v>2</v>
      </c>
      <c r="AC2140" s="2">
        <v>2</v>
      </c>
      <c r="AD2140" s="2">
        <v>0</v>
      </c>
      <c r="AE2140" s="2">
        <v>0</v>
      </c>
      <c r="AF2140" s="2">
        <v>0.66666666666666596</v>
      </c>
      <c r="AG2140" s="2">
        <v>1.3540195019599</v>
      </c>
      <c r="AH2140" s="2">
        <v>266.666666666666</v>
      </c>
      <c r="AI2140">
        <v>500</v>
      </c>
      <c r="AJ2140" t="s">
        <v>192</v>
      </c>
      <c r="AK2140" t="s">
        <v>50</v>
      </c>
      <c r="AL2140" t="s">
        <v>192</v>
      </c>
      <c r="AM2140" t="s">
        <v>51</v>
      </c>
      <c r="AN2140" t="s">
        <v>52</v>
      </c>
      <c r="AO2140" t="s">
        <v>53</v>
      </c>
      <c r="AP2140" t="s">
        <v>61</v>
      </c>
      <c r="AQ2140" t="s">
        <v>193</v>
      </c>
      <c r="AR2140" t="s">
        <v>192</v>
      </c>
    </row>
    <row r="2141" spans="1:44" hidden="1" x14ac:dyDescent="0.2">
      <c r="A2141" t="s">
        <v>243</v>
      </c>
      <c r="B2141" t="s">
        <v>99</v>
      </c>
      <c r="C2141" t="s">
        <v>100</v>
      </c>
      <c r="D2141" t="s">
        <v>244</v>
      </c>
      <c r="E2141" t="s">
        <v>245</v>
      </c>
      <c r="F2141" s="1">
        <v>0.81597222222222221</v>
      </c>
      <c r="G2141">
        <v>0</v>
      </c>
      <c r="H2141">
        <v>4094</v>
      </c>
      <c r="I2141">
        <v>4094</v>
      </c>
      <c r="J2141">
        <v>1.5</v>
      </c>
      <c r="K2141">
        <v>0.245</v>
      </c>
      <c r="L2141">
        <v>0.25</v>
      </c>
      <c r="N2141">
        <v>5</v>
      </c>
      <c r="O2141">
        <v>0.5</v>
      </c>
      <c r="P2141">
        <v>0.19634954084936199</v>
      </c>
      <c r="Q2141">
        <v>1003.03</v>
      </c>
      <c r="R2141">
        <v>3.3434333333333299</v>
      </c>
      <c r="S2141">
        <v>196.94447995813499</v>
      </c>
      <c r="T2141">
        <v>4</v>
      </c>
      <c r="U2141">
        <v>0.25</v>
      </c>
      <c r="V2141" t="s">
        <v>95</v>
      </c>
      <c r="W2141" s="2">
        <v>5</v>
      </c>
      <c r="X2141" s="2">
        <v>500</v>
      </c>
      <c r="Y2141" s="2">
        <v>100</v>
      </c>
      <c r="Z2141" s="2">
        <v>0</v>
      </c>
      <c r="AB2141" s="2">
        <v>5</v>
      </c>
      <c r="AC2141" s="2">
        <v>2</v>
      </c>
      <c r="AD2141" s="2">
        <v>1</v>
      </c>
      <c r="AE2141" s="2">
        <v>2</v>
      </c>
      <c r="AF2141" s="2">
        <v>1.6666666666666601</v>
      </c>
      <c r="AG2141" s="2">
        <v>3.3850487548997501</v>
      </c>
      <c r="AH2141" s="2">
        <v>666.66666666666595</v>
      </c>
      <c r="AI2141">
        <v>500</v>
      </c>
      <c r="AJ2141" t="s">
        <v>95</v>
      </c>
      <c r="AK2141" t="s">
        <v>65</v>
      </c>
      <c r="AL2141" t="s">
        <v>95</v>
      </c>
      <c r="AM2141" t="s">
        <v>51</v>
      </c>
      <c r="AN2141" t="s">
        <v>52</v>
      </c>
      <c r="AO2141" t="s">
        <v>53</v>
      </c>
      <c r="AP2141" t="s">
        <v>54</v>
      </c>
      <c r="AQ2141" t="s">
        <v>96</v>
      </c>
      <c r="AR2141" t="s">
        <v>97</v>
      </c>
    </row>
    <row r="2142" spans="1:44" hidden="1" x14ac:dyDescent="0.2">
      <c r="A2142" t="s">
        <v>275</v>
      </c>
      <c r="B2142" t="s">
        <v>145</v>
      </c>
      <c r="C2142" t="s">
        <v>146</v>
      </c>
      <c r="D2142" t="s">
        <v>280</v>
      </c>
      <c r="E2142" t="s">
        <v>279</v>
      </c>
      <c r="F2142" s="1">
        <v>0.64097222222222228</v>
      </c>
      <c r="G2142">
        <v>0</v>
      </c>
      <c r="H2142">
        <v>3053</v>
      </c>
      <c r="I2142">
        <v>3053</v>
      </c>
      <c r="J2142">
        <v>1.5</v>
      </c>
      <c r="K2142">
        <v>0.245</v>
      </c>
      <c r="L2142">
        <v>0.5</v>
      </c>
      <c r="N2142">
        <v>2</v>
      </c>
      <c r="O2142">
        <v>0.5</v>
      </c>
      <c r="P2142">
        <v>0.19634954084936199</v>
      </c>
      <c r="Q2142">
        <v>747.98500000000001</v>
      </c>
      <c r="R2142">
        <v>6.2332083333333301</v>
      </c>
      <c r="S2142">
        <v>146.86651131221001</v>
      </c>
      <c r="T2142">
        <v>2</v>
      </c>
      <c r="U2142">
        <v>0.5</v>
      </c>
      <c r="V2142" t="s">
        <v>155</v>
      </c>
      <c r="W2142" s="2">
        <v>5</v>
      </c>
      <c r="X2142" s="2">
        <v>800</v>
      </c>
      <c r="Y2142" s="2">
        <v>160</v>
      </c>
      <c r="Z2142" s="2">
        <v>0</v>
      </c>
      <c r="AB2142" s="2">
        <v>2</v>
      </c>
      <c r="AC2142" s="2">
        <v>0</v>
      </c>
      <c r="AD2142" s="2">
        <v>1</v>
      </c>
      <c r="AE2142" s="2">
        <v>1</v>
      </c>
      <c r="AF2142" s="2">
        <v>0.66666666666666596</v>
      </c>
      <c r="AG2142" s="2">
        <v>1.4525662210347401</v>
      </c>
      <c r="AH2142" s="2">
        <v>213.333333333333</v>
      </c>
      <c r="AI2142">
        <v>200</v>
      </c>
      <c r="AJ2142" t="s">
        <v>155</v>
      </c>
      <c r="AK2142" t="s">
        <v>50</v>
      </c>
      <c r="AL2142" t="s">
        <v>155</v>
      </c>
      <c r="AM2142" t="s">
        <v>51</v>
      </c>
      <c r="AN2142" t="s">
        <v>52</v>
      </c>
      <c r="AO2142" t="s">
        <v>53</v>
      </c>
      <c r="AP2142" t="s">
        <v>54</v>
      </c>
      <c r="AQ2142" t="s">
        <v>57</v>
      </c>
      <c r="AR2142" t="s">
        <v>155</v>
      </c>
    </row>
    <row r="2143" spans="1:44" hidden="1" x14ac:dyDescent="0.2">
      <c r="A2143" t="s">
        <v>275</v>
      </c>
      <c r="B2143" t="s">
        <v>145</v>
      </c>
      <c r="C2143" t="s">
        <v>146</v>
      </c>
      <c r="D2143" t="s">
        <v>280</v>
      </c>
      <c r="E2143" t="s">
        <v>279</v>
      </c>
      <c r="F2143" s="1">
        <v>0.64097222222222228</v>
      </c>
      <c r="G2143">
        <v>0</v>
      </c>
      <c r="H2143">
        <v>3053</v>
      </c>
      <c r="I2143">
        <v>3053</v>
      </c>
      <c r="J2143">
        <v>1.5</v>
      </c>
      <c r="K2143">
        <v>0.245</v>
      </c>
      <c r="L2143">
        <v>0.5</v>
      </c>
      <c r="N2143">
        <v>2</v>
      </c>
      <c r="O2143">
        <v>0.5</v>
      </c>
      <c r="P2143">
        <v>0.19634954084936199</v>
      </c>
      <c r="Q2143">
        <v>747.98500000000001</v>
      </c>
      <c r="R2143">
        <v>6.2332083333333301</v>
      </c>
      <c r="S2143">
        <v>146.86651131221001</v>
      </c>
      <c r="T2143">
        <v>2</v>
      </c>
      <c r="U2143">
        <v>0.5</v>
      </c>
      <c r="V2143" t="s">
        <v>56</v>
      </c>
      <c r="W2143" s="2">
        <v>5</v>
      </c>
      <c r="X2143" s="2">
        <v>800</v>
      </c>
      <c r="Y2143" s="2">
        <v>160</v>
      </c>
      <c r="Z2143" s="2">
        <v>0</v>
      </c>
      <c r="AB2143" s="2">
        <v>29</v>
      </c>
      <c r="AC2143" s="2">
        <v>8</v>
      </c>
      <c r="AD2143" s="2">
        <v>9</v>
      </c>
      <c r="AE2143" s="2">
        <v>12</v>
      </c>
      <c r="AF2143" s="2">
        <v>9.6666666666666607</v>
      </c>
      <c r="AG2143" s="2">
        <v>21.062210205003701</v>
      </c>
      <c r="AH2143" s="2">
        <v>3093.3333333333298</v>
      </c>
      <c r="AI2143">
        <v>200</v>
      </c>
      <c r="AJ2143" t="s">
        <v>56</v>
      </c>
      <c r="AK2143" t="s">
        <v>50</v>
      </c>
      <c r="AL2143" t="s">
        <v>56</v>
      </c>
      <c r="AM2143" t="s">
        <v>51</v>
      </c>
      <c r="AN2143" t="s">
        <v>52</v>
      </c>
      <c r="AO2143" t="s">
        <v>53</v>
      </c>
      <c r="AP2143" t="s">
        <v>54</v>
      </c>
      <c r="AQ2143" t="s">
        <v>57</v>
      </c>
      <c r="AR2143" t="s">
        <v>56</v>
      </c>
    </row>
    <row r="2144" spans="1:44" hidden="1" x14ac:dyDescent="0.2">
      <c r="A2144" t="s">
        <v>275</v>
      </c>
      <c r="B2144" t="s">
        <v>145</v>
      </c>
      <c r="C2144" t="s">
        <v>146</v>
      </c>
      <c r="D2144" t="s">
        <v>280</v>
      </c>
      <c r="E2144" t="s">
        <v>279</v>
      </c>
      <c r="F2144" s="1">
        <v>0.64097222222222228</v>
      </c>
      <c r="G2144">
        <v>0</v>
      </c>
      <c r="H2144">
        <v>3053</v>
      </c>
      <c r="I2144">
        <v>3053</v>
      </c>
      <c r="J2144">
        <v>1.5</v>
      </c>
      <c r="K2144">
        <v>0.245</v>
      </c>
      <c r="L2144">
        <v>0.5</v>
      </c>
      <c r="N2144">
        <v>2</v>
      </c>
      <c r="O2144">
        <v>0.5</v>
      </c>
      <c r="P2144">
        <v>0.19634954084936199</v>
      </c>
      <c r="Q2144">
        <v>747.98500000000001</v>
      </c>
      <c r="R2144">
        <v>6.2332083333333301</v>
      </c>
      <c r="S2144">
        <v>146.86651131221001</v>
      </c>
      <c r="T2144">
        <v>2</v>
      </c>
      <c r="U2144">
        <v>0.5</v>
      </c>
      <c r="V2144" t="s">
        <v>119</v>
      </c>
      <c r="W2144">
        <v>5</v>
      </c>
      <c r="X2144">
        <v>800</v>
      </c>
      <c r="Y2144">
        <v>160</v>
      </c>
      <c r="Z2144">
        <v>0</v>
      </c>
      <c r="AA2144"/>
      <c r="AB2144">
        <v>2</v>
      </c>
      <c r="AC2144">
        <v>0</v>
      </c>
      <c r="AD2144">
        <v>0</v>
      </c>
      <c r="AE2144">
        <v>2</v>
      </c>
      <c r="AF2144">
        <v>0.66666666666666596</v>
      </c>
      <c r="AG2144">
        <v>1.4525662210347401</v>
      </c>
      <c r="AH2144">
        <v>213.333333333333</v>
      </c>
      <c r="AI2144">
        <v>200</v>
      </c>
      <c r="AJ2144" t="s">
        <v>119</v>
      </c>
      <c r="AK2144" t="s">
        <v>116</v>
      </c>
      <c r="AL2144" t="s">
        <v>119</v>
      </c>
      <c r="AM2144" t="s">
        <v>51</v>
      </c>
      <c r="AN2144" t="s">
        <v>52</v>
      </c>
      <c r="AO2144" t="s">
        <v>110</v>
      </c>
      <c r="AP2144" t="s">
        <v>117</v>
      </c>
    </row>
    <row r="2145" spans="1:44" hidden="1" x14ac:dyDescent="0.2">
      <c r="A2145" t="s">
        <v>275</v>
      </c>
      <c r="B2145" t="s">
        <v>145</v>
      </c>
      <c r="C2145" t="s">
        <v>146</v>
      </c>
      <c r="D2145" t="s">
        <v>280</v>
      </c>
      <c r="E2145" t="s">
        <v>279</v>
      </c>
      <c r="F2145" s="1">
        <v>0.64097222222222228</v>
      </c>
      <c r="G2145">
        <v>0</v>
      </c>
      <c r="H2145">
        <v>3053</v>
      </c>
      <c r="I2145">
        <v>3053</v>
      </c>
      <c r="J2145">
        <v>1.5</v>
      </c>
      <c r="K2145">
        <v>0.245</v>
      </c>
      <c r="L2145">
        <v>0.5</v>
      </c>
      <c r="N2145">
        <v>2</v>
      </c>
      <c r="O2145">
        <v>0.5</v>
      </c>
      <c r="P2145">
        <v>0.19634954084936199</v>
      </c>
      <c r="Q2145">
        <v>747.98500000000001</v>
      </c>
      <c r="R2145">
        <v>6.2332083333333301</v>
      </c>
      <c r="S2145">
        <v>146.86651131221001</v>
      </c>
      <c r="T2145">
        <v>2</v>
      </c>
      <c r="U2145">
        <v>0.5</v>
      </c>
      <c r="V2145" t="s">
        <v>120</v>
      </c>
      <c r="W2145">
        <v>5</v>
      </c>
      <c r="X2145">
        <v>800</v>
      </c>
      <c r="Y2145">
        <v>160</v>
      </c>
      <c r="Z2145">
        <v>0</v>
      </c>
      <c r="AA2145"/>
      <c r="AB2145">
        <v>11</v>
      </c>
      <c r="AC2145">
        <v>3</v>
      </c>
      <c r="AD2145">
        <v>1</v>
      </c>
      <c r="AE2145">
        <v>7</v>
      </c>
      <c r="AF2145">
        <v>3.6666666666666599</v>
      </c>
      <c r="AG2145">
        <v>7.9891142156910799</v>
      </c>
      <c r="AH2145">
        <v>1173.3333333333301</v>
      </c>
      <c r="AI2145">
        <v>200</v>
      </c>
      <c r="AJ2145" t="s">
        <v>120</v>
      </c>
      <c r="AK2145" t="s">
        <v>73</v>
      </c>
      <c r="AL2145" t="s">
        <v>120</v>
      </c>
      <c r="AM2145" t="s">
        <v>51</v>
      </c>
      <c r="AN2145" t="s">
        <v>120</v>
      </c>
    </row>
    <row r="2146" spans="1:44" hidden="1" x14ac:dyDescent="0.2">
      <c r="A2146" t="s">
        <v>275</v>
      </c>
      <c r="B2146" t="s">
        <v>145</v>
      </c>
      <c r="C2146" t="s">
        <v>146</v>
      </c>
      <c r="D2146" t="s">
        <v>280</v>
      </c>
      <c r="E2146" t="s">
        <v>279</v>
      </c>
      <c r="F2146" s="1">
        <v>0.64097222222222228</v>
      </c>
      <c r="G2146">
        <v>0</v>
      </c>
      <c r="H2146">
        <v>3053</v>
      </c>
      <c r="I2146">
        <v>3053</v>
      </c>
      <c r="J2146">
        <v>1.5</v>
      </c>
      <c r="K2146">
        <v>0.245</v>
      </c>
      <c r="L2146">
        <v>0.5</v>
      </c>
      <c r="N2146">
        <v>2</v>
      </c>
      <c r="O2146">
        <v>0.5</v>
      </c>
      <c r="P2146">
        <v>0.19634954084936199</v>
      </c>
      <c r="Q2146">
        <v>747.98500000000001</v>
      </c>
      <c r="R2146">
        <v>6.2332083333333301</v>
      </c>
      <c r="S2146">
        <v>146.86651131221001</v>
      </c>
      <c r="T2146">
        <v>2</v>
      </c>
      <c r="U2146">
        <v>0.5</v>
      </c>
      <c r="V2146" t="s">
        <v>159</v>
      </c>
      <c r="W2146">
        <v>5</v>
      </c>
      <c r="X2146">
        <v>800</v>
      </c>
      <c r="Y2146">
        <v>160</v>
      </c>
      <c r="Z2146">
        <v>0</v>
      </c>
      <c r="AA2146"/>
      <c r="AB2146">
        <v>1</v>
      </c>
      <c r="AC2146">
        <v>0</v>
      </c>
      <c r="AD2146">
        <v>1</v>
      </c>
      <c r="AE2146">
        <v>0</v>
      </c>
      <c r="AF2146">
        <v>0.33333333333333298</v>
      </c>
      <c r="AG2146">
        <v>0.72628311051737104</v>
      </c>
      <c r="AH2146">
        <v>106.666666666666</v>
      </c>
      <c r="AI2146">
        <v>200</v>
      </c>
    </row>
    <row r="2147" spans="1:44" hidden="1" x14ac:dyDescent="0.2">
      <c r="A2147" t="s">
        <v>275</v>
      </c>
      <c r="B2147" t="s">
        <v>145</v>
      </c>
      <c r="C2147" t="s">
        <v>146</v>
      </c>
      <c r="D2147" t="s">
        <v>280</v>
      </c>
      <c r="E2147" t="s">
        <v>279</v>
      </c>
      <c r="F2147" s="1">
        <v>0.64097222222222228</v>
      </c>
      <c r="G2147">
        <v>0</v>
      </c>
      <c r="H2147">
        <v>3053</v>
      </c>
      <c r="I2147">
        <v>3053</v>
      </c>
      <c r="J2147">
        <v>1.5</v>
      </c>
      <c r="K2147">
        <v>0.245</v>
      </c>
      <c r="L2147">
        <v>0.5</v>
      </c>
      <c r="N2147">
        <v>2</v>
      </c>
      <c r="O2147">
        <v>0.5</v>
      </c>
      <c r="P2147">
        <v>0.19634954084936199</v>
      </c>
      <c r="Q2147">
        <v>747.98500000000001</v>
      </c>
      <c r="R2147">
        <v>6.2332083333333301</v>
      </c>
      <c r="S2147">
        <v>146.86651131221001</v>
      </c>
      <c r="T2147">
        <v>2</v>
      </c>
      <c r="U2147">
        <v>0.5</v>
      </c>
      <c r="V2147" t="s">
        <v>58</v>
      </c>
      <c r="W2147" s="2">
        <v>5</v>
      </c>
      <c r="X2147" s="2">
        <v>800</v>
      </c>
      <c r="Y2147" s="2">
        <v>160</v>
      </c>
      <c r="Z2147" s="2">
        <v>0</v>
      </c>
      <c r="AB2147" s="2">
        <v>23</v>
      </c>
      <c r="AC2147" s="2">
        <v>9</v>
      </c>
      <c r="AD2147" s="2">
        <v>6</v>
      </c>
      <c r="AE2147" s="2">
        <v>8</v>
      </c>
      <c r="AF2147" s="2">
        <v>7.6666666666666599</v>
      </c>
      <c r="AG2147" s="2">
        <v>16.7045115418995</v>
      </c>
      <c r="AH2147" s="2">
        <v>2453.3333333333298</v>
      </c>
      <c r="AI2147">
        <v>200</v>
      </c>
      <c r="AJ2147" t="s">
        <v>58</v>
      </c>
      <c r="AK2147" t="s">
        <v>50</v>
      </c>
      <c r="AL2147" t="s">
        <v>58</v>
      </c>
      <c r="AM2147" t="s">
        <v>51</v>
      </c>
      <c r="AN2147" t="s">
        <v>52</v>
      </c>
      <c r="AO2147" t="s">
        <v>53</v>
      </c>
      <c r="AP2147" t="s">
        <v>54</v>
      </c>
      <c r="AQ2147" t="s">
        <v>59</v>
      </c>
      <c r="AR2147" t="s">
        <v>58</v>
      </c>
    </row>
    <row r="2148" spans="1:44" hidden="1" x14ac:dyDescent="0.2">
      <c r="A2148" t="s">
        <v>275</v>
      </c>
      <c r="B2148" t="s">
        <v>145</v>
      </c>
      <c r="C2148" t="s">
        <v>146</v>
      </c>
      <c r="D2148" t="s">
        <v>280</v>
      </c>
      <c r="E2148" t="s">
        <v>279</v>
      </c>
      <c r="F2148" s="1">
        <v>0.64097222222222228</v>
      </c>
      <c r="G2148">
        <v>0</v>
      </c>
      <c r="H2148">
        <v>3053</v>
      </c>
      <c r="I2148">
        <v>3053</v>
      </c>
      <c r="J2148">
        <v>1.5</v>
      </c>
      <c r="K2148">
        <v>0.245</v>
      </c>
      <c r="L2148">
        <v>0.5</v>
      </c>
      <c r="N2148">
        <v>2</v>
      </c>
      <c r="O2148">
        <v>0.5</v>
      </c>
      <c r="P2148">
        <v>0.19634954084936199</v>
      </c>
      <c r="Q2148">
        <v>747.98500000000001</v>
      </c>
      <c r="R2148">
        <v>6.2332083333333301</v>
      </c>
      <c r="S2148">
        <v>146.86651131221001</v>
      </c>
      <c r="T2148">
        <v>2</v>
      </c>
      <c r="U2148">
        <v>0.5</v>
      </c>
      <c r="V2148" t="s">
        <v>53</v>
      </c>
      <c r="W2148" s="2">
        <v>5</v>
      </c>
      <c r="X2148" s="2">
        <v>800</v>
      </c>
      <c r="Y2148" s="2">
        <v>160</v>
      </c>
      <c r="Z2148" s="2">
        <v>0</v>
      </c>
      <c r="AB2148" s="2">
        <v>1</v>
      </c>
      <c r="AC2148" s="2">
        <v>0</v>
      </c>
      <c r="AD2148" s="2">
        <v>0</v>
      </c>
      <c r="AE2148" s="2">
        <v>1</v>
      </c>
      <c r="AF2148" s="2">
        <v>0.33333333333333298</v>
      </c>
      <c r="AG2148" s="2">
        <v>0.72628311051737104</v>
      </c>
      <c r="AH2148" s="2">
        <v>106.666666666666</v>
      </c>
      <c r="AI2148">
        <v>200</v>
      </c>
      <c r="AJ2148" t="s">
        <v>53</v>
      </c>
      <c r="AK2148" t="s">
        <v>63</v>
      </c>
      <c r="AL2148" t="s">
        <v>53</v>
      </c>
      <c r="AM2148" t="s">
        <v>51</v>
      </c>
      <c r="AN2148" t="s">
        <v>52</v>
      </c>
      <c r="AO2148" t="s">
        <v>53</v>
      </c>
    </row>
    <row r="2149" spans="1:44" hidden="1" x14ac:dyDescent="0.2">
      <c r="A2149" t="s">
        <v>275</v>
      </c>
      <c r="B2149" t="s">
        <v>145</v>
      </c>
      <c r="C2149" t="s">
        <v>146</v>
      </c>
      <c r="D2149" t="s">
        <v>280</v>
      </c>
      <c r="E2149" t="s">
        <v>279</v>
      </c>
      <c r="F2149" s="1">
        <v>0.64097222222222228</v>
      </c>
      <c r="G2149">
        <v>0</v>
      </c>
      <c r="H2149">
        <v>3053</v>
      </c>
      <c r="I2149">
        <v>3053</v>
      </c>
      <c r="J2149">
        <v>1.5</v>
      </c>
      <c r="K2149">
        <v>0.245</v>
      </c>
      <c r="L2149">
        <v>0.5</v>
      </c>
      <c r="N2149">
        <v>2</v>
      </c>
      <c r="O2149">
        <v>0.5</v>
      </c>
      <c r="P2149">
        <v>0.19634954084936199</v>
      </c>
      <c r="Q2149">
        <v>747.98500000000001</v>
      </c>
      <c r="R2149">
        <v>6.2332083333333301</v>
      </c>
      <c r="S2149">
        <v>146.86651131221001</v>
      </c>
      <c r="T2149">
        <v>2</v>
      </c>
      <c r="U2149">
        <v>0.5</v>
      </c>
      <c r="V2149" t="s">
        <v>64</v>
      </c>
      <c r="W2149" s="2">
        <v>5</v>
      </c>
      <c r="X2149" s="2">
        <v>800</v>
      </c>
      <c r="Y2149" s="2">
        <v>160</v>
      </c>
      <c r="Z2149" s="2">
        <v>0</v>
      </c>
      <c r="AB2149" s="2">
        <v>2</v>
      </c>
      <c r="AC2149" s="2">
        <v>1</v>
      </c>
      <c r="AD2149" s="2">
        <v>0</v>
      </c>
      <c r="AE2149" s="2">
        <v>1</v>
      </c>
      <c r="AF2149" s="2">
        <v>0.66666666666666596</v>
      </c>
      <c r="AG2149" s="2">
        <v>1.4525662210347401</v>
      </c>
      <c r="AH2149" s="2">
        <v>213.333333333333</v>
      </c>
      <c r="AI2149">
        <v>200</v>
      </c>
      <c r="AJ2149" t="s">
        <v>64</v>
      </c>
      <c r="AK2149" t="s">
        <v>65</v>
      </c>
      <c r="AL2149" t="s">
        <v>64</v>
      </c>
      <c r="AM2149" t="s">
        <v>51</v>
      </c>
      <c r="AN2149" t="s">
        <v>52</v>
      </c>
      <c r="AO2149" t="s">
        <v>53</v>
      </c>
      <c r="AP2149" t="s">
        <v>66</v>
      </c>
      <c r="AQ2149" t="s">
        <v>67</v>
      </c>
      <c r="AR2149" t="s">
        <v>68</v>
      </c>
    </row>
    <row r="2150" spans="1:44" hidden="1" x14ac:dyDescent="0.2">
      <c r="A2150" t="s">
        <v>275</v>
      </c>
      <c r="B2150" t="s">
        <v>145</v>
      </c>
      <c r="C2150" t="s">
        <v>146</v>
      </c>
      <c r="D2150" t="s">
        <v>280</v>
      </c>
      <c r="E2150" t="s">
        <v>279</v>
      </c>
      <c r="F2150" s="1">
        <v>0.64097222222222228</v>
      </c>
      <c r="G2150">
        <v>0</v>
      </c>
      <c r="H2150">
        <v>3053</v>
      </c>
      <c r="I2150">
        <v>3053</v>
      </c>
      <c r="J2150">
        <v>1.5</v>
      </c>
      <c r="K2150">
        <v>0.245</v>
      </c>
      <c r="L2150">
        <v>0.5</v>
      </c>
      <c r="N2150">
        <v>2</v>
      </c>
      <c r="O2150">
        <v>0.5</v>
      </c>
      <c r="P2150">
        <v>0.19634954084936199</v>
      </c>
      <c r="Q2150">
        <v>747.98500000000001</v>
      </c>
      <c r="R2150">
        <v>6.2332083333333301</v>
      </c>
      <c r="S2150">
        <v>146.86651131221001</v>
      </c>
      <c r="T2150">
        <v>2</v>
      </c>
      <c r="U2150">
        <v>0.5</v>
      </c>
      <c r="V2150" t="s">
        <v>69</v>
      </c>
      <c r="W2150" s="2">
        <v>5</v>
      </c>
      <c r="X2150" s="2">
        <v>800</v>
      </c>
      <c r="Y2150" s="2">
        <v>160</v>
      </c>
      <c r="Z2150" s="2">
        <v>0</v>
      </c>
      <c r="AB2150" s="2">
        <v>17</v>
      </c>
      <c r="AC2150" s="2">
        <v>7</v>
      </c>
      <c r="AD2150" s="2">
        <v>8</v>
      </c>
      <c r="AE2150" s="2">
        <v>2</v>
      </c>
      <c r="AF2150" s="2">
        <v>5.6666666666666599</v>
      </c>
      <c r="AG2150" s="2">
        <v>12.3468128787953</v>
      </c>
      <c r="AH2150" s="2">
        <v>1813.3333333333301</v>
      </c>
      <c r="AI2150">
        <v>200</v>
      </c>
      <c r="AJ2150" t="s">
        <v>69</v>
      </c>
      <c r="AK2150" t="s">
        <v>50</v>
      </c>
      <c r="AL2150" t="s">
        <v>69</v>
      </c>
      <c r="AM2150" t="s">
        <v>51</v>
      </c>
      <c r="AN2150" t="s">
        <v>52</v>
      </c>
      <c r="AO2150" t="s">
        <v>53</v>
      </c>
      <c r="AP2150" t="s">
        <v>66</v>
      </c>
      <c r="AQ2150" t="s">
        <v>70</v>
      </c>
      <c r="AR2150" t="s">
        <v>69</v>
      </c>
    </row>
    <row r="2151" spans="1:44" hidden="1" x14ac:dyDescent="0.2">
      <c r="A2151" t="s">
        <v>275</v>
      </c>
      <c r="B2151" t="s">
        <v>145</v>
      </c>
      <c r="C2151" t="s">
        <v>146</v>
      </c>
      <c r="D2151" t="s">
        <v>280</v>
      </c>
      <c r="E2151" t="s">
        <v>279</v>
      </c>
      <c r="F2151" s="1">
        <v>0.64097222222222228</v>
      </c>
      <c r="G2151">
        <v>0</v>
      </c>
      <c r="H2151">
        <v>3053</v>
      </c>
      <c r="I2151">
        <v>3053</v>
      </c>
      <c r="J2151">
        <v>1.5</v>
      </c>
      <c r="K2151">
        <v>0.245</v>
      </c>
      <c r="L2151">
        <v>0.5</v>
      </c>
      <c r="N2151">
        <v>2</v>
      </c>
      <c r="O2151">
        <v>0.5</v>
      </c>
      <c r="P2151">
        <v>0.19634954084936199</v>
      </c>
      <c r="Q2151">
        <v>747.98500000000001</v>
      </c>
      <c r="R2151">
        <v>6.2332083333333301</v>
      </c>
      <c r="S2151">
        <v>146.86651131221001</v>
      </c>
      <c r="T2151">
        <v>2</v>
      </c>
      <c r="U2151">
        <v>0.5</v>
      </c>
      <c r="V2151" t="s">
        <v>126</v>
      </c>
      <c r="W2151">
        <v>5</v>
      </c>
      <c r="X2151">
        <v>800</v>
      </c>
      <c r="Y2151">
        <v>160</v>
      </c>
      <c r="Z2151">
        <v>0</v>
      </c>
      <c r="AA2151"/>
      <c r="AB2151">
        <v>1</v>
      </c>
      <c r="AC2151">
        <v>0</v>
      </c>
      <c r="AD2151">
        <v>1</v>
      </c>
      <c r="AE2151">
        <v>0</v>
      </c>
      <c r="AF2151">
        <v>0.33333333333333298</v>
      </c>
      <c r="AG2151">
        <v>0.72628311051737104</v>
      </c>
      <c r="AH2151">
        <v>106.666666666666</v>
      </c>
      <c r="AI2151">
        <v>200</v>
      </c>
    </row>
    <row r="2152" spans="1:44" hidden="1" x14ac:dyDescent="0.2">
      <c r="A2152" t="s">
        <v>275</v>
      </c>
      <c r="B2152" t="s">
        <v>145</v>
      </c>
      <c r="C2152" t="s">
        <v>146</v>
      </c>
      <c r="D2152" t="s">
        <v>280</v>
      </c>
      <c r="E2152" t="s">
        <v>279</v>
      </c>
      <c r="F2152" s="1">
        <v>0.64097222222222228</v>
      </c>
      <c r="G2152">
        <v>0</v>
      </c>
      <c r="H2152">
        <v>3053</v>
      </c>
      <c r="I2152">
        <v>3053</v>
      </c>
      <c r="J2152">
        <v>1.5</v>
      </c>
      <c r="K2152">
        <v>0.245</v>
      </c>
      <c r="L2152">
        <v>0.5</v>
      </c>
      <c r="N2152">
        <v>2</v>
      </c>
      <c r="O2152">
        <v>0.5</v>
      </c>
      <c r="P2152">
        <v>0.19634954084936199</v>
      </c>
      <c r="Q2152">
        <v>747.98500000000001</v>
      </c>
      <c r="R2152">
        <v>6.2332083333333301</v>
      </c>
      <c r="S2152">
        <v>146.86651131221001</v>
      </c>
      <c r="T2152">
        <v>2</v>
      </c>
      <c r="U2152">
        <v>0.5</v>
      </c>
      <c r="V2152" t="s">
        <v>71</v>
      </c>
      <c r="W2152" s="2">
        <v>5</v>
      </c>
      <c r="X2152" s="2">
        <v>800</v>
      </c>
      <c r="Y2152" s="2">
        <v>160</v>
      </c>
      <c r="Z2152" s="2">
        <v>0</v>
      </c>
      <c r="AB2152" s="2">
        <v>16</v>
      </c>
      <c r="AC2152" s="2">
        <v>2</v>
      </c>
      <c r="AD2152" s="2">
        <v>6</v>
      </c>
      <c r="AE2152" s="2">
        <v>8</v>
      </c>
      <c r="AF2152" s="2">
        <v>5.3333333333333304</v>
      </c>
      <c r="AG2152" s="2">
        <v>11.620529768277899</v>
      </c>
      <c r="AH2152" s="2">
        <v>1706.6666666666599</v>
      </c>
      <c r="AI2152">
        <v>200</v>
      </c>
      <c r="AJ2152" t="s">
        <v>71</v>
      </c>
      <c r="AK2152" t="s">
        <v>50</v>
      </c>
      <c r="AL2152" t="s">
        <v>71</v>
      </c>
      <c r="AM2152" t="s">
        <v>51</v>
      </c>
      <c r="AN2152" t="s">
        <v>52</v>
      </c>
      <c r="AO2152" t="s">
        <v>53</v>
      </c>
      <c r="AP2152" t="s">
        <v>66</v>
      </c>
      <c r="AQ2152" t="s">
        <v>70</v>
      </c>
      <c r="AR2152" t="s">
        <v>71</v>
      </c>
    </row>
    <row r="2153" spans="1:44" hidden="1" x14ac:dyDescent="0.2">
      <c r="A2153" t="s">
        <v>275</v>
      </c>
      <c r="B2153" t="s">
        <v>145</v>
      </c>
      <c r="C2153" t="s">
        <v>146</v>
      </c>
      <c r="D2153" t="s">
        <v>280</v>
      </c>
      <c r="E2153" t="s">
        <v>279</v>
      </c>
      <c r="F2153" s="1">
        <v>0.64097222222222228</v>
      </c>
      <c r="G2153">
        <v>0</v>
      </c>
      <c r="H2153">
        <v>3053</v>
      </c>
      <c r="I2153">
        <v>3053</v>
      </c>
      <c r="J2153">
        <v>1.5</v>
      </c>
      <c r="K2153">
        <v>0.245</v>
      </c>
      <c r="L2153">
        <v>0.5</v>
      </c>
      <c r="N2153">
        <v>2</v>
      </c>
      <c r="O2153">
        <v>0.5</v>
      </c>
      <c r="P2153">
        <v>0.19634954084936199</v>
      </c>
      <c r="Q2153">
        <v>747.98500000000001</v>
      </c>
      <c r="R2153">
        <v>6.2332083333333301</v>
      </c>
      <c r="S2153">
        <v>146.86651131221001</v>
      </c>
      <c r="T2153">
        <v>2</v>
      </c>
      <c r="U2153">
        <v>0.5</v>
      </c>
      <c r="V2153" t="s">
        <v>75</v>
      </c>
      <c r="W2153">
        <v>5</v>
      </c>
      <c r="X2153">
        <v>800</v>
      </c>
      <c r="Y2153">
        <v>160</v>
      </c>
      <c r="Z2153">
        <v>0</v>
      </c>
      <c r="AA2153"/>
      <c r="AB2153">
        <v>69</v>
      </c>
      <c r="AC2153">
        <v>34</v>
      </c>
      <c r="AD2153">
        <v>18</v>
      </c>
      <c r="AE2153">
        <v>17</v>
      </c>
      <c r="AF2153">
        <v>23</v>
      </c>
      <c r="AG2153">
        <v>50.113534625698598</v>
      </c>
      <c r="AH2153">
        <v>7360</v>
      </c>
      <c r="AI2153">
        <v>200</v>
      </c>
    </row>
    <row r="2154" spans="1:44" hidden="1" x14ac:dyDescent="0.2">
      <c r="A2154" t="s">
        <v>275</v>
      </c>
      <c r="B2154" t="s">
        <v>145</v>
      </c>
      <c r="C2154" t="s">
        <v>146</v>
      </c>
      <c r="D2154" t="s">
        <v>280</v>
      </c>
      <c r="E2154" t="s">
        <v>279</v>
      </c>
      <c r="F2154" s="1">
        <v>0.64097222222222228</v>
      </c>
      <c r="G2154">
        <v>0</v>
      </c>
      <c r="H2154">
        <v>3053</v>
      </c>
      <c r="I2154">
        <v>3053</v>
      </c>
      <c r="J2154">
        <v>1.5</v>
      </c>
      <c r="K2154">
        <v>0.245</v>
      </c>
      <c r="L2154">
        <v>0.5</v>
      </c>
      <c r="N2154">
        <v>2</v>
      </c>
      <c r="O2154">
        <v>0.5</v>
      </c>
      <c r="P2154">
        <v>0.19634954084936199</v>
      </c>
      <c r="Q2154">
        <v>747.98500000000001</v>
      </c>
      <c r="R2154">
        <v>6.2332083333333301</v>
      </c>
      <c r="S2154">
        <v>146.86651131221001</v>
      </c>
      <c r="T2154">
        <v>2</v>
      </c>
      <c r="U2154">
        <v>0.5</v>
      </c>
      <c r="V2154" t="s">
        <v>76</v>
      </c>
      <c r="W2154" s="2">
        <v>5</v>
      </c>
      <c r="X2154" s="2">
        <v>800</v>
      </c>
      <c r="Y2154" s="2">
        <v>160</v>
      </c>
      <c r="Z2154" s="2">
        <v>0</v>
      </c>
      <c r="AB2154" s="2">
        <v>1</v>
      </c>
      <c r="AC2154" s="2">
        <v>0</v>
      </c>
      <c r="AD2154" s="2">
        <v>0</v>
      </c>
      <c r="AE2154" s="2">
        <v>1</v>
      </c>
      <c r="AF2154" s="2">
        <v>0.33333333333333298</v>
      </c>
      <c r="AG2154" s="2">
        <v>0.72628311051737104</v>
      </c>
      <c r="AH2154" s="2">
        <v>106.666666666666</v>
      </c>
      <c r="AI2154">
        <v>200</v>
      </c>
      <c r="AJ2154" t="s">
        <v>76</v>
      </c>
      <c r="AK2154" t="s">
        <v>50</v>
      </c>
      <c r="AL2154" t="s">
        <v>76</v>
      </c>
      <c r="AM2154" t="s">
        <v>51</v>
      </c>
      <c r="AN2154" t="s">
        <v>52</v>
      </c>
      <c r="AO2154" t="s">
        <v>53</v>
      </c>
      <c r="AP2154" t="s">
        <v>61</v>
      </c>
      <c r="AQ2154" t="s">
        <v>77</v>
      </c>
      <c r="AR2154" t="s">
        <v>76</v>
      </c>
    </row>
    <row r="2155" spans="1:44" hidden="1" x14ac:dyDescent="0.2">
      <c r="A2155" t="s">
        <v>275</v>
      </c>
      <c r="B2155" t="s">
        <v>145</v>
      </c>
      <c r="C2155" t="s">
        <v>146</v>
      </c>
      <c r="D2155" t="s">
        <v>280</v>
      </c>
      <c r="E2155" t="s">
        <v>279</v>
      </c>
      <c r="F2155" s="1">
        <v>0.64097222222222228</v>
      </c>
      <c r="G2155">
        <v>0</v>
      </c>
      <c r="H2155">
        <v>3053</v>
      </c>
      <c r="I2155">
        <v>3053</v>
      </c>
      <c r="J2155">
        <v>1.5</v>
      </c>
      <c r="K2155">
        <v>0.245</v>
      </c>
      <c r="L2155">
        <v>0.5</v>
      </c>
      <c r="N2155">
        <v>2</v>
      </c>
      <c r="O2155">
        <v>0.5</v>
      </c>
      <c r="P2155">
        <v>0.19634954084936199</v>
      </c>
      <c r="Q2155">
        <v>747.98500000000001</v>
      </c>
      <c r="R2155">
        <v>6.2332083333333301</v>
      </c>
      <c r="S2155">
        <v>146.86651131221001</v>
      </c>
      <c r="T2155">
        <v>2</v>
      </c>
      <c r="U2155">
        <v>0.5</v>
      </c>
      <c r="V2155" t="s">
        <v>130</v>
      </c>
      <c r="W2155" s="2">
        <v>5</v>
      </c>
      <c r="X2155" s="2">
        <v>800</v>
      </c>
      <c r="Y2155" s="2">
        <v>160</v>
      </c>
      <c r="Z2155" s="2">
        <v>0</v>
      </c>
      <c r="AB2155" s="2">
        <v>1</v>
      </c>
      <c r="AC2155" s="2">
        <v>0</v>
      </c>
      <c r="AD2155" s="2">
        <v>0</v>
      </c>
      <c r="AE2155" s="2">
        <v>1</v>
      </c>
      <c r="AF2155" s="2">
        <v>0.33333333333333298</v>
      </c>
      <c r="AG2155" s="2">
        <v>0.72628311051737104</v>
      </c>
      <c r="AH2155" s="2">
        <v>106.666666666666</v>
      </c>
      <c r="AI2155">
        <v>200</v>
      </c>
      <c r="AJ2155" t="s">
        <v>130</v>
      </c>
      <c r="AK2155" t="s">
        <v>50</v>
      </c>
      <c r="AL2155" t="s">
        <v>130</v>
      </c>
      <c r="AM2155" t="s">
        <v>51</v>
      </c>
      <c r="AN2155" t="s">
        <v>52</v>
      </c>
      <c r="AO2155" t="s">
        <v>53</v>
      </c>
      <c r="AP2155" t="s">
        <v>54</v>
      </c>
      <c r="AQ2155" t="s">
        <v>96</v>
      </c>
      <c r="AR2155" t="s">
        <v>130</v>
      </c>
    </row>
    <row r="2156" spans="1:44" hidden="1" x14ac:dyDescent="0.2">
      <c r="A2156" t="s">
        <v>275</v>
      </c>
      <c r="B2156" t="s">
        <v>145</v>
      </c>
      <c r="C2156" t="s">
        <v>146</v>
      </c>
      <c r="D2156" t="s">
        <v>280</v>
      </c>
      <c r="E2156" t="s">
        <v>279</v>
      </c>
      <c r="F2156" s="1">
        <v>0.64097222222222228</v>
      </c>
      <c r="G2156">
        <v>0</v>
      </c>
      <c r="H2156">
        <v>3053</v>
      </c>
      <c r="I2156">
        <v>3053</v>
      </c>
      <c r="J2156">
        <v>1.5</v>
      </c>
      <c r="K2156">
        <v>0.245</v>
      </c>
      <c r="L2156">
        <v>0.5</v>
      </c>
      <c r="N2156">
        <v>2</v>
      </c>
      <c r="O2156">
        <v>0.5</v>
      </c>
      <c r="P2156">
        <v>0.19634954084936199</v>
      </c>
      <c r="Q2156">
        <v>747.98500000000001</v>
      </c>
      <c r="R2156">
        <v>6.2332083333333301</v>
      </c>
      <c r="S2156">
        <v>146.86651131221001</v>
      </c>
      <c r="T2156">
        <v>2</v>
      </c>
      <c r="U2156">
        <v>0.5</v>
      </c>
      <c r="V2156" t="s">
        <v>165</v>
      </c>
      <c r="W2156" s="2">
        <v>5</v>
      </c>
      <c r="X2156" s="2">
        <v>800</v>
      </c>
      <c r="Y2156" s="2">
        <v>160</v>
      </c>
      <c r="Z2156" s="2">
        <v>0</v>
      </c>
      <c r="AB2156" s="2">
        <v>13</v>
      </c>
      <c r="AC2156" s="2">
        <v>4</v>
      </c>
      <c r="AD2156" s="2">
        <v>4</v>
      </c>
      <c r="AE2156" s="2">
        <v>5</v>
      </c>
      <c r="AF2156" s="2">
        <v>4.3333333333333304</v>
      </c>
      <c r="AG2156" s="2">
        <v>9.4416804367258198</v>
      </c>
      <c r="AH2156" s="2">
        <v>1386.6666666666599</v>
      </c>
      <c r="AI2156">
        <v>200</v>
      </c>
      <c r="AJ2156" t="s">
        <v>165</v>
      </c>
      <c r="AK2156" t="s">
        <v>50</v>
      </c>
      <c r="AL2156" t="s">
        <v>165</v>
      </c>
      <c r="AM2156" t="s">
        <v>51</v>
      </c>
      <c r="AN2156" t="s">
        <v>52</v>
      </c>
      <c r="AO2156" t="s">
        <v>53</v>
      </c>
      <c r="AP2156" t="s">
        <v>54</v>
      </c>
      <c r="AQ2156" t="s">
        <v>96</v>
      </c>
      <c r="AR2156" t="s">
        <v>165</v>
      </c>
    </row>
    <row r="2157" spans="1:44" hidden="1" x14ac:dyDescent="0.2">
      <c r="A2157" t="s">
        <v>275</v>
      </c>
      <c r="B2157" t="s">
        <v>145</v>
      </c>
      <c r="C2157" t="s">
        <v>146</v>
      </c>
      <c r="D2157" t="s">
        <v>280</v>
      </c>
      <c r="E2157" t="s">
        <v>279</v>
      </c>
      <c r="F2157" s="1">
        <v>0.64097222222222228</v>
      </c>
      <c r="G2157">
        <v>0</v>
      </c>
      <c r="H2157">
        <v>3053</v>
      </c>
      <c r="I2157">
        <v>3053</v>
      </c>
      <c r="J2157">
        <v>1.5</v>
      </c>
      <c r="K2157">
        <v>0.245</v>
      </c>
      <c r="L2157">
        <v>0.5</v>
      </c>
      <c r="N2157">
        <v>2</v>
      </c>
      <c r="O2157">
        <v>0.5</v>
      </c>
      <c r="P2157">
        <v>0.19634954084936199</v>
      </c>
      <c r="Q2157">
        <v>747.98500000000001</v>
      </c>
      <c r="R2157">
        <v>6.2332083333333301</v>
      </c>
      <c r="S2157">
        <v>146.86651131221001</v>
      </c>
      <c r="T2157">
        <v>2</v>
      </c>
      <c r="U2157">
        <v>0.5</v>
      </c>
      <c r="V2157" t="s">
        <v>80</v>
      </c>
      <c r="W2157" s="2">
        <v>5</v>
      </c>
      <c r="X2157" s="2">
        <v>800</v>
      </c>
      <c r="Y2157" s="2">
        <v>160</v>
      </c>
      <c r="Z2157" s="2">
        <v>0</v>
      </c>
      <c r="AB2157" s="2">
        <v>2</v>
      </c>
      <c r="AC2157" s="2">
        <v>1</v>
      </c>
      <c r="AD2157" s="2">
        <v>1</v>
      </c>
      <c r="AE2157" s="2">
        <v>0</v>
      </c>
      <c r="AF2157" s="2">
        <v>0.66666666666666596</v>
      </c>
      <c r="AG2157" s="2">
        <v>1.4525662210347401</v>
      </c>
      <c r="AH2157" s="2">
        <v>213.333333333333</v>
      </c>
      <c r="AI2157">
        <v>200</v>
      </c>
      <c r="AJ2157" t="s">
        <v>80</v>
      </c>
      <c r="AK2157" t="s">
        <v>50</v>
      </c>
      <c r="AL2157" t="s">
        <v>80</v>
      </c>
      <c r="AM2157" t="s">
        <v>51</v>
      </c>
      <c r="AN2157" t="s">
        <v>52</v>
      </c>
      <c r="AO2157" t="s">
        <v>53</v>
      </c>
      <c r="AP2157" t="s">
        <v>66</v>
      </c>
      <c r="AQ2157" t="s">
        <v>81</v>
      </c>
      <c r="AR2157" t="s">
        <v>80</v>
      </c>
    </row>
    <row r="2158" spans="1:44" hidden="1" x14ac:dyDescent="0.2">
      <c r="A2158" t="s">
        <v>275</v>
      </c>
      <c r="B2158" t="s">
        <v>145</v>
      </c>
      <c r="C2158" t="s">
        <v>146</v>
      </c>
      <c r="D2158" t="s">
        <v>280</v>
      </c>
      <c r="E2158" t="s">
        <v>279</v>
      </c>
      <c r="F2158" s="1">
        <v>0.64097222222222228</v>
      </c>
      <c r="G2158">
        <v>0</v>
      </c>
      <c r="H2158">
        <v>3053</v>
      </c>
      <c r="I2158">
        <v>3053</v>
      </c>
      <c r="J2158">
        <v>1.5</v>
      </c>
      <c r="K2158">
        <v>0.245</v>
      </c>
      <c r="L2158">
        <v>0.5</v>
      </c>
      <c r="N2158">
        <v>2</v>
      </c>
      <c r="O2158">
        <v>0.5</v>
      </c>
      <c r="P2158">
        <v>0.19634954084936199</v>
      </c>
      <c r="Q2158">
        <v>747.98500000000001</v>
      </c>
      <c r="R2158">
        <v>6.2332083333333301</v>
      </c>
      <c r="S2158">
        <v>146.86651131221001</v>
      </c>
      <c r="T2158">
        <v>2</v>
      </c>
      <c r="U2158">
        <v>0.5</v>
      </c>
      <c r="V2158" t="s">
        <v>82</v>
      </c>
      <c r="W2158" s="2">
        <v>5</v>
      </c>
      <c r="X2158" s="2">
        <v>800</v>
      </c>
      <c r="Y2158" s="2">
        <v>160</v>
      </c>
      <c r="Z2158" s="2">
        <v>0</v>
      </c>
      <c r="AB2158" s="2">
        <v>36</v>
      </c>
      <c r="AC2158" s="2">
        <v>12</v>
      </c>
      <c r="AD2158" s="2">
        <v>13</v>
      </c>
      <c r="AE2158" s="2">
        <v>11</v>
      </c>
      <c r="AF2158" s="2">
        <v>12</v>
      </c>
      <c r="AG2158" s="2">
        <v>26.1461919786253</v>
      </c>
      <c r="AH2158" s="2">
        <v>3840</v>
      </c>
      <c r="AI2158">
        <v>200</v>
      </c>
      <c r="AJ2158" t="s">
        <v>82</v>
      </c>
      <c r="AK2158" t="s">
        <v>50</v>
      </c>
      <c r="AL2158" t="s">
        <v>82</v>
      </c>
      <c r="AM2158" t="s">
        <v>51</v>
      </c>
      <c r="AN2158" t="s">
        <v>52</v>
      </c>
      <c r="AO2158" t="s">
        <v>53</v>
      </c>
      <c r="AP2158" t="s">
        <v>66</v>
      </c>
      <c r="AQ2158" t="s">
        <v>83</v>
      </c>
      <c r="AR2158" t="s">
        <v>82</v>
      </c>
    </row>
    <row r="2159" spans="1:44" hidden="1" x14ac:dyDescent="0.2">
      <c r="A2159" t="s">
        <v>275</v>
      </c>
      <c r="B2159" t="s">
        <v>145</v>
      </c>
      <c r="C2159" t="s">
        <v>146</v>
      </c>
      <c r="D2159" t="s">
        <v>280</v>
      </c>
      <c r="E2159" t="s">
        <v>279</v>
      </c>
      <c r="F2159" s="1">
        <v>0.64097222222222228</v>
      </c>
      <c r="G2159">
        <v>0</v>
      </c>
      <c r="H2159">
        <v>3053</v>
      </c>
      <c r="I2159">
        <v>3053</v>
      </c>
      <c r="J2159">
        <v>1.5</v>
      </c>
      <c r="K2159">
        <v>0.245</v>
      </c>
      <c r="L2159">
        <v>0.5</v>
      </c>
      <c r="N2159">
        <v>2</v>
      </c>
      <c r="O2159">
        <v>0.5</v>
      </c>
      <c r="P2159">
        <v>0.19634954084936199</v>
      </c>
      <c r="Q2159">
        <v>747.98500000000001</v>
      </c>
      <c r="R2159">
        <v>6.2332083333333301</v>
      </c>
      <c r="S2159">
        <v>146.86651131221001</v>
      </c>
      <c r="T2159">
        <v>2</v>
      </c>
      <c r="U2159">
        <v>0.5</v>
      </c>
      <c r="V2159" t="s">
        <v>85</v>
      </c>
      <c r="W2159" s="2">
        <v>5</v>
      </c>
      <c r="X2159" s="2">
        <v>800</v>
      </c>
      <c r="Y2159" s="2">
        <v>160</v>
      </c>
      <c r="Z2159" s="2">
        <v>0</v>
      </c>
      <c r="AB2159" s="2">
        <v>53</v>
      </c>
      <c r="AC2159" s="2">
        <v>20</v>
      </c>
      <c r="AD2159" s="2">
        <v>19</v>
      </c>
      <c r="AE2159" s="2">
        <v>14</v>
      </c>
      <c r="AF2159" s="2">
        <v>17.6666666666666</v>
      </c>
      <c r="AG2159" s="2">
        <v>38.493004857420601</v>
      </c>
      <c r="AH2159" s="2">
        <v>5653.3333333333303</v>
      </c>
      <c r="AI2159">
        <v>200</v>
      </c>
      <c r="AJ2159" t="s">
        <v>85</v>
      </c>
      <c r="AK2159" t="s">
        <v>50</v>
      </c>
      <c r="AL2159" t="s">
        <v>85</v>
      </c>
      <c r="AM2159" t="s">
        <v>51</v>
      </c>
      <c r="AN2159" t="s">
        <v>52</v>
      </c>
      <c r="AO2159" t="s">
        <v>53</v>
      </c>
      <c r="AP2159" t="s">
        <v>54</v>
      </c>
      <c r="AQ2159" t="s">
        <v>57</v>
      </c>
      <c r="AR2159" t="s">
        <v>85</v>
      </c>
    </row>
    <row r="2160" spans="1:44" hidden="1" x14ac:dyDescent="0.2">
      <c r="A2160" t="s">
        <v>275</v>
      </c>
      <c r="B2160" t="s">
        <v>145</v>
      </c>
      <c r="C2160" t="s">
        <v>146</v>
      </c>
      <c r="D2160" t="s">
        <v>280</v>
      </c>
      <c r="E2160" t="s">
        <v>279</v>
      </c>
      <c r="F2160" s="1">
        <v>0.64097222222222228</v>
      </c>
      <c r="G2160">
        <v>0</v>
      </c>
      <c r="H2160">
        <v>3053</v>
      </c>
      <c r="I2160">
        <v>3053</v>
      </c>
      <c r="J2160">
        <v>1.5</v>
      </c>
      <c r="K2160">
        <v>0.245</v>
      </c>
      <c r="L2160">
        <v>0.5</v>
      </c>
      <c r="N2160">
        <v>2</v>
      </c>
      <c r="O2160">
        <v>0.5</v>
      </c>
      <c r="P2160">
        <v>0.19634954084936199</v>
      </c>
      <c r="Q2160">
        <v>747.98500000000001</v>
      </c>
      <c r="R2160">
        <v>6.2332083333333301</v>
      </c>
      <c r="S2160">
        <v>146.86651131221001</v>
      </c>
      <c r="T2160">
        <v>2</v>
      </c>
      <c r="U2160">
        <v>0.5</v>
      </c>
      <c r="V2160" t="s">
        <v>111</v>
      </c>
      <c r="W2160">
        <v>5</v>
      </c>
      <c r="X2160">
        <v>800</v>
      </c>
      <c r="Y2160">
        <v>160</v>
      </c>
      <c r="Z2160">
        <v>0</v>
      </c>
      <c r="AA2160"/>
      <c r="AB2160">
        <v>3</v>
      </c>
      <c r="AC2160">
        <v>3</v>
      </c>
      <c r="AD2160">
        <v>0</v>
      </c>
      <c r="AE2160">
        <v>0</v>
      </c>
      <c r="AF2160">
        <v>1</v>
      </c>
      <c r="AG2160">
        <v>2.1788493315521098</v>
      </c>
      <c r="AH2160">
        <v>320</v>
      </c>
      <c r="AI2160">
        <v>200</v>
      </c>
      <c r="AJ2160" t="s">
        <v>111</v>
      </c>
      <c r="AK2160" t="s">
        <v>63</v>
      </c>
      <c r="AL2160" t="s">
        <v>111</v>
      </c>
      <c r="AM2160" t="s">
        <v>51</v>
      </c>
      <c r="AN2160" t="s">
        <v>112</v>
      </c>
      <c r="AO2160" t="s">
        <v>111</v>
      </c>
    </row>
    <row r="2161" spans="1:44" hidden="1" x14ac:dyDescent="0.2">
      <c r="A2161" t="s">
        <v>275</v>
      </c>
      <c r="B2161" t="s">
        <v>145</v>
      </c>
      <c r="C2161" t="s">
        <v>146</v>
      </c>
      <c r="D2161" t="s">
        <v>280</v>
      </c>
      <c r="E2161" t="s">
        <v>279</v>
      </c>
      <c r="F2161" s="1">
        <v>0.64097222222222228</v>
      </c>
      <c r="G2161">
        <v>0</v>
      </c>
      <c r="H2161">
        <v>3053</v>
      </c>
      <c r="I2161">
        <v>3053</v>
      </c>
      <c r="J2161">
        <v>1.5</v>
      </c>
      <c r="K2161">
        <v>0.245</v>
      </c>
      <c r="L2161">
        <v>0.5</v>
      </c>
      <c r="N2161">
        <v>2</v>
      </c>
      <c r="O2161">
        <v>0.5</v>
      </c>
      <c r="P2161">
        <v>0.19634954084936199</v>
      </c>
      <c r="Q2161">
        <v>747.98500000000001</v>
      </c>
      <c r="R2161">
        <v>6.2332083333333301</v>
      </c>
      <c r="S2161">
        <v>146.86651131221001</v>
      </c>
      <c r="T2161">
        <v>2</v>
      </c>
      <c r="U2161">
        <v>0.5</v>
      </c>
      <c r="V2161" t="s">
        <v>86</v>
      </c>
      <c r="W2161">
        <v>5</v>
      </c>
      <c r="X2161">
        <v>800</v>
      </c>
      <c r="Y2161">
        <v>160</v>
      </c>
      <c r="Z2161">
        <v>0</v>
      </c>
      <c r="AA2161"/>
      <c r="AB2161">
        <v>1</v>
      </c>
      <c r="AC2161">
        <v>1</v>
      </c>
      <c r="AD2161">
        <v>0</v>
      </c>
      <c r="AE2161">
        <v>0</v>
      </c>
      <c r="AF2161">
        <v>0.33333333333333298</v>
      </c>
      <c r="AG2161">
        <v>0.72628311051737104</v>
      </c>
      <c r="AH2161">
        <v>106.666666666666</v>
      </c>
      <c r="AI2161">
        <v>200</v>
      </c>
      <c r="AJ2161" t="s">
        <v>86</v>
      </c>
      <c r="AK2161" t="s">
        <v>87</v>
      </c>
      <c r="AL2161" t="s">
        <v>86</v>
      </c>
      <c r="AM2161" t="s">
        <v>51</v>
      </c>
      <c r="AN2161" t="s">
        <v>88</v>
      </c>
      <c r="AO2161" t="s">
        <v>89</v>
      </c>
      <c r="AP2161" t="s">
        <v>86</v>
      </c>
    </row>
    <row r="2162" spans="1:44" hidden="1" x14ac:dyDescent="0.2">
      <c r="A2162" t="s">
        <v>275</v>
      </c>
      <c r="B2162" t="s">
        <v>145</v>
      </c>
      <c r="C2162" t="s">
        <v>146</v>
      </c>
      <c r="D2162" t="s">
        <v>280</v>
      </c>
      <c r="E2162" t="s">
        <v>279</v>
      </c>
      <c r="F2162" s="1">
        <v>0.64097222222222228</v>
      </c>
      <c r="G2162">
        <v>0</v>
      </c>
      <c r="H2162">
        <v>3053</v>
      </c>
      <c r="I2162">
        <v>3053</v>
      </c>
      <c r="J2162">
        <v>1.5</v>
      </c>
      <c r="K2162">
        <v>0.245</v>
      </c>
      <c r="L2162">
        <v>0.5</v>
      </c>
      <c r="N2162">
        <v>2</v>
      </c>
      <c r="O2162">
        <v>0.5</v>
      </c>
      <c r="P2162">
        <v>0.19634954084936199</v>
      </c>
      <c r="Q2162">
        <v>747.98500000000001</v>
      </c>
      <c r="R2162">
        <v>6.2332083333333301</v>
      </c>
      <c r="S2162">
        <v>146.86651131221001</v>
      </c>
      <c r="T2162">
        <v>2</v>
      </c>
      <c r="U2162">
        <v>0.5</v>
      </c>
      <c r="V2162" t="s">
        <v>90</v>
      </c>
      <c r="W2162">
        <v>5</v>
      </c>
      <c r="X2162">
        <v>800</v>
      </c>
      <c r="Y2162">
        <v>160</v>
      </c>
      <c r="Z2162">
        <v>0</v>
      </c>
      <c r="AA2162"/>
      <c r="AB2162">
        <v>13</v>
      </c>
      <c r="AC2162">
        <v>4</v>
      </c>
      <c r="AD2162">
        <v>3</v>
      </c>
      <c r="AE2162">
        <v>6</v>
      </c>
      <c r="AF2162">
        <v>4.3333333333333304</v>
      </c>
      <c r="AG2162">
        <v>9.4416804367258198</v>
      </c>
      <c r="AH2162">
        <v>1386.6666666666599</v>
      </c>
      <c r="AI2162">
        <v>200</v>
      </c>
      <c r="AJ2162" t="s">
        <v>90</v>
      </c>
      <c r="AK2162" t="s">
        <v>91</v>
      </c>
      <c r="AL2162" t="s">
        <v>90</v>
      </c>
      <c r="AM2162" t="s">
        <v>51</v>
      </c>
      <c r="AN2162" t="s">
        <v>92</v>
      </c>
    </row>
    <row r="2163" spans="1:44" hidden="1" x14ac:dyDescent="0.2">
      <c r="A2163" t="s">
        <v>275</v>
      </c>
      <c r="B2163" t="s">
        <v>145</v>
      </c>
      <c r="C2163" t="s">
        <v>146</v>
      </c>
      <c r="D2163" t="s">
        <v>280</v>
      </c>
      <c r="E2163" t="s">
        <v>279</v>
      </c>
      <c r="F2163" s="1">
        <v>0.64097222222222228</v>
      </c>
      <c r="G2163">
        <v>0</v>
      </c>
      <c r="H2163">
        <v>3053</v>
      </c>
      <c r="I2163">
        <v>3053</v>
      </c>
      <c r="J2163">
        <v>1.5</v>
      </c>
      <c r="K2163">
        <v>0.245</v>
      </c>
      <c r="L2163">
        <v>0.5</v>
      </c>
      <c r="N2163">
        <v>2</v>
      </c>
      <c r="O2163">
        <v>0.5</v>
      </c>
      <c r="P2163">
        <v>0.19634954084936199</v>
      </c>
      <c r="Q2163">
        <v>747.98500000000001</v>
      </c>
      <c r="R2163">
        <v>6.2332083333333301</v>
      </c>
      <c r="S2163">
        <v>146.86651131221001</v>
      </c>
      <c r="T2163">
        <v>2</v>
      </c>
      <c r="U2163">
        <v>0.5</v>
      </c>
      <c r="V2163" t="s">
        <v>114</v>
      </c>
      <c r="W2163">
        <v>5</v>
      </c>
      <c r="X2163">
        <v>800</v>
      </c>
      <c r="Y2163">
        <v>160</v>
      </c>
      <c r="Z2163">
        <v>0</v>
      </c>
      <c r="AA2163"/>
      <c r="AB2163">
        <v>3</v>
      </c>
      <c r="AC2163">
        <v>2</v>
      </c>
      <c r="AD2163">
        <v>1</v>
      </c>
      <c r="AE2163">
        <v>0</v>
      </c>
      <c r="AF2163">
        <v>1</v>
      </c>
      <c r="AG2163">
        <v>2.1788493315521098</v>
      </c>
      <c r="AH2163">
        <v>320</v>
      </c>
      <c r="AI2163">
        <v>200</v>
      </c>
    </row>
    <row r="2164" spans="1:44" hidden="1" x14ac:dyDescent="0.2">
      <c r="A2164" t="s">
        <v>275</v>
      </c>
      <c r="B2164" t="s">
        <v>145</v>
      </c>
      <c r="C2164" t="s">
        <v>146</v>
      </c>
      <c r="D2164" t="s">
        <v>280</v>
      </c>
      <c r="E2164" t="s">
        <v>279</v>
      </c>
      <c r="F2164" s="1">
        <v>0.64097222222222228</v>
      </c>
      <c r="G2164">
        <v>0</v>
      </c>
      <c r="H2164">
        <v>3053</v>
      </c>
      <c r="I2164">
        <v>3053</v>
      </c>
      <c r="J2164">
        <v>1.5</v>
      </c>
      <c r="K2164">
        <v>0.245</v>
      </c>
      <c r="L2164">
        <v>0.5</v>
      </c>
      <c r="N2164">
        <v>2</v>
      </c>
      <c r="O2164">
        <v>0.5</v>
      </c>
      <c r="P2164">
        <v>0.19634954084936199</v>
      </c>
      <c r="Q2164">
        <v>747.98500000000001</v>
      </c>
      <c r="R2164">
        <v>6.2332083333333301</v>
      </c>
      <c r="S2164">
        <v>146.86651131221001</v>
      </c>
      <c r="T2164">
        <v>2</v>
      </c>
      <c r="U2164">
        <v>0.5</v>
      </c>
      <c r="V2164" t="s">
        <v>93</v>
      </c>
      <c r="W2164" s="2">
        <v>5</v>
      </c>
      <c r="X2164" s="2">
        <v>800</v>
      </c>
      <c r="Y2164" s="2">
        <v>160</v>
      </c>
      <c r="Z2164" s="2">
        <v>0</v>
      </c>
      <c r="AB2164" s="2">
        <v>7</v>
      </c>
      <c r="AC2164" s="2">
        <v>7</v>
      </c>
      <c r="AD2164" s="2">
        <v>0</v>
      </c>
      <c r="AE2164" s="2">
        <v>0</v>
      </c>
      <c r="AF2164" s="2">
        <v>2.3333333333333299</v>
      </c>
      <c r="AG2164" s="2">
        <v>5.0839817736216002</v>
      </c>
      <c r="AH2164" s="2">
        <v>746.66666666666595</v>
      </c>
      <c r="AI2164">
        <v>200</v>
      </c>
      <c r="AJ2164" t="s">
        <v>93</v>
      </c>
      <c r="AK2164" t="s">
        <v>50</v>
      </c>
      <c r="AL2164" t="s">
        <v>93</v>
      </c>
      <c r="AM2164" t="s">
        <v>51</v>
      </c>
      <c r="AN2164" t="s">
        <v>52</v>
      </c>
      <c r="AO2164" t="s">
        <v>53</v>
      </c>
      <c r="AP2164" t="s">
        <v>54</v>
      </c>
      <c r="AQ2164" t="s">
        <v>94</v>
      </c>
      <c r="AR2164" t="s">
        <v>93</v>
      </c>
    </row>
    <row r="2165" spans="1:44" hidden="1" x14ac:dyDescent="0.2">
      <c r="A2165" t="s">
        <v>275</v>
      </c>
      <c r="B2165" t="s">
        <v>145</v>
      </c>
      <c r="C2165" t="s">
        <v>146</v>
      </c>
      <c r="D2165" t="s">
        <v>280</v>
      </c>
      <c r="E2165" t="s">
        <v>279</v>
      </c>
      <c r="F2165" s="1">
        <v>0.64097222222222228</v>
      </c>
      <c r="G2165">
        <v>0</v>
      </c>
      <c r="H2165">
        <v>3053</v>
      </c>
      <c r="I2165">
        <v>3053</v>
      </c>
      <c r="J2165">
        <v>1.5</v>
      </c>
      <c r="K2165">
        <v>0.245</v>
      </c>
      <c r="L2165">
        <v>0.5</v>
      </c>
      <c r="N2165">
        <v>2</v>
      </c>
      <c r="O2165">
        <v>0.5</v>
      </c>
      <c r="P2165">
        <v>0.19634954084936199</v>
      </c>
      <c r="Q2165">
        <v>747.98500000000001</v>
      </c>
      <c r="R2165">
        <v>6.2332083333333301</v>
      </c>
      <c r="S2165">
        <v>146.86651131221001</v>
      </c>
      <c r="T2165">
        <v>2</v>
      </c>
      <c r="U2165">
        <v>0.5</v>
      </c>
      <c r="V2165" t="s">
        <v>95</v>
      </c>
      <c r="W2165" s="2">
        <v>5</v>
      </c>
      <c r="X2165" s="2">
        <v>800</v>
      </c>
      <c r="Y2165" s="2">
        <v>160</v>
      </c>
      <c r="Z2165" s="2">
        <v>0</v>
      </c>
      <c r="AB2165" s="2">
        <v>13</v>
      </c>
      <c r="AC2165" s="2">
        <v>5</v>
      </c>
      <c r="AD2165" s="2">
        <v>5</v>
      </c>
      <c r="AE2165" s="2">
        <v>3</v>
      </c>
      <c r="AF2165" s="2">
        <v>4.3333333333333304</v>
      </c>
      <c r="AG2165" s="2">
        <v>9.4416804367258198</v>
      </c>
      <c r="AH2165" s="2">
        <v>1386.6666666666599</v>
      </c>
      <c r="AI2165">
        <v>200</v>
      </c>
      <c r="AJ2165" t="s">
        <v>95</v>
      </c>
      <c r="AK2165" t="s">
        <v>65</v>
      </c>
      <c r="AL2165" t="s">
        <v>95</v>
      </c>
      <c r="AM2165" t="s">
        <v>51</v>
      </c>
      <c r="AN2165" t="s">
        <v>52</v>
      </c>
      <c r="AO2165" t="s">
        <v>53</v>
      </c>
      <c r="AP2165" t="s">
        <v>54</v>
      </c>
      <c r="AQ2165" t="s">
        <v>96</v>
      </c>
      <c r="AR2165" t="s">
        <v>97</v>
      </c>
    </row>
    <row r="2166" spans="1:44" x14ac:dyDescent="0.2">
      <c r="A2166" t="s">
        <v>204</v>
      </c>
      <c r="B2166" t="s">
        <v>45</v>
      </c>
      <c r="C2166" t="s">
        <v>46</v>
      </c>
      <c r="D2166" t="s">
        <v>210</v>
      </c>
      <c r="E2166" t="s">
        <v>211</v>
      </c>
      <c r="F2166" s="1">
        <v>0.50486111111111109</v>
      </c>
      <c r="G2166">
        <v>0</v>
      </c>
      <c r="H2166">
        <v>2009</v>
      </c>
      <c r="I2166">
        <v>2009</v>
      </c>
      <c r="J2166">
        <v>1.5</v>
      </c>
      <c r="K2166">
        <v>0.245</v>
      </c>
      <c r="L2166">
        <v>0.5</v>
      </c>
      <c r="M2166" t="s">
        <v>207</v>
      </c>
      <c r="N2166">
        <v>5</v>
      </c>
      <c r="O2166">
        <v>0.5</v>
      </c>
      <c r="P2166">
        <v>0.19634954084936199</v>
      </c>
      <c r="Q2166">
        <v>492.20499999999998</v>
      </c>
      <c r="R2166">
        <v>1.6406833333333299</v>
      </c>
      <c r="S2166">
        <v>96.644225753760196</v>
      </c>
      <c r="T2166">
        <v>2</v>
      </c>
      <c r="U2166">
        <v>0.5</v>
      </c>
      <c r="V2166" t="s">
        <v>49</v>
      </c>
      <c r="W2166" s="2">
        <v>5</v>
      </c>
      <c r="X2166" s="2">
        <v>1000</v>
      </c>
      <c r="Y2166" s="2">
        <v>200</v>
      </c>
      <c r="Z2166" s="2">
        <v>0</v>
      </c>
      <c r="AB2166" s="2">
        <v>4</v>
      </c>
      <c r="AC2166" s="2">
        <v>3</v>
      </c>
      <c r="AD2166" s="2">
        <v>0</v>
      </c>
      <c r="AE2166" s="2">
        <v>1</v>
      </c>
      <c r="AF2166" s="2">
        <v>1.3333333333333299</v>
      </c>
      <c r="AG2166" s="2">
        <v>5.5185224898196497</v>
      </c>
      <c r="AH2166" s="2">
        <v>533.33333333333303</v>
      </c>
      <c r="AI2166">
        <v>200</v>
      </c>
      <c r="AJ2166" t="s">
        <v>49</v>
      </c>
      <c r="AK2166" t="s">
        <v>50</v>
      </c>
      <c r="AL2166" t="s">
        <v>49</v>
      </c>
      <c r="AM2166" t="s">
        <v>51</v>
      </c>
      <c r="AN2166" t="s">
        <v>52</v>
      </c>
      <c r="AO2166" t="s">
        <v>53</v>
      </c>
      <c r="AP2166" t="s">
        <v>54</v>
      </c>
      <c r="AQ2166" t="s">
        <v>55</v>
      </c>
      <c r="AR2166" t="s">
        <v>49</v>
      </c>
    </row>
    <row r="2167" spans="1:44" hidden="1" x14ac:dyDescent="0.2">
      <c r="A2167" t="s">
        <v>204</v>
      </c>
      <c r="B2167" t="s">
        <v>45</v>
      </c>
      <c r="C2167" t="s">
        <v>46</v>
      </c>
      <c r="D2167" t="s">
        <v>210</v>
      </c>
      <c r="E2167" t="s">
        <v>211</v>
      </c>
      <c r="F2167" s="1">
        <v>0.50486111111111109</v>
      </c>
      <c r="G2167">
        <v>0</v>
      </c>
      <c r="H2167">
        <v>2009</v>
      </c>
      <c r="I2167">
        <v>2009</v>
      </c>
      <c r="J2167">
        <v>1.5</v>
      </c>
      <c r="K2167">
        <v>0.245</v>
      </c>
      <c r="L2167">
        <v>0.5</v>
      </c>
      <c r="M2167" t="s">
        <v>207</v>
      </c>
      <c r="N2167">
        <v>5</v>
      </c>
      <c r="O2167">
        <v>0.5</v>
      </c>
      <c r="P2167">
        <v>0.19634954084936199</v>
      </c>
      <c r="Q2167">
        <v>492.20499999999998</v>
      </c>
      <c r="R2167">
        <v>1.6406833333333299</v>
      </c>
      <c r="S2167">
        <v>96.644225753760196</v>
      </c>
      <c r="T2167">
        <v>2</v>
      </c>
      <c r="U2167">
        <v>0.5</v>
      </c>
      <c r="V2167" t="s">
        <v>115</v>
      </c>
      <c r="W2167">
        <v>5</v>
      </c>
      <c r="X2167">
        <v>1000</v>
      </c>
      <c r="Y2167">
        <v>200</v>
      </c>
      <c r="Z2167">
        <v>0</v>
      </c>
      <c r="AA2167"/>
      <c r="AB2167">
        <v>1</v>
      </c>
      <c r="AC2167">
        <v>0</v>
      </c>
      <c r="AD2167">
        <v>1</v>
      </c>
      <c r="AE2167">
        <v>0</v>
      </c>
      <c r="AF2167">
        <v>0.33333333333333298</v>
      </c>
      <c r="AG2167">
        <v>1.37963062245491</v>
      </c>
      <c r="AH2167">
        <v>133.333333333333</v>
      </c>
      <c r="AI2167">
        <v>200</v>
      </c>
      <c r="AJ2167" t="s">
        <v>115</v>
      </c>
      <c r="AK2167" t="s">
        <v>116</v>
      </c>
      <c r="AL2167" t="s">
        <v>115</v>
      </c>
      <c r="AM2167" t="s">
        <v>51</v>
      </c>
      <c r="AN2167" t="s">
        <v>52</v>
      </c>
      <c r="AO2167" t="s">
        <v>110</v>
      </c>
      <c r="AP2167" t="s">
        <v>117</v>
      </c>
    </row>
    <row r="2168" spans="1:44" x14ac:dyDescent="0.2">
      <c r="A2168" t="s">
        <v>204</v>
      </c>
      <c r="B2168" t="s">
        <v>45</v>
      </c>
      <c r="C2168" t="s">
        <v>46</v>
      </c>
      <c r="D2168" t="s">
        <v>210</v>
      </c>
      <c r="E2168" t="s">
        <v>211</v>
      </c>
      <c r="F2168" s="1">
        <v>0.50486111111111109</v>
      </c>
      <c r="G2168">
        <v>0</v>
      </c>
      <c r="H2168">
        <v>2009</v>
      </c>
      <c r="I2168">
        <v>2009</v>
      </c>
      <c r="J2168">
        <v>1.5</v>
      </c>
      <c r="K2168">
        <v>0.245</v>
      </c>
      <c r="L2168">
        <v>0.5</v>
      </c>
      <c r="M2168" t="s">
        <v>207</v>
      </c>
      <c r="N2168">
        <v>5</v>
      </c>
      <c r="O2168">
        <v>0.5</v>
      </c>
      <c r="P2168">
        <v>0.19634954084936199</v>
      </c>
      <c r="Q2168">
        <v>492.20499999999998</v>
      </c>
      <c r="R2168">
        <v>1.6406833333333299</v>
      </c>
      <c r="S2168">
        <v>96.644225753760196</v>
      </c>
      <c r="T2168">
        <v>2</v>
      </c>
      <c r="U2168">
        <v>0.5</v>
      </c>
      <c r="V2168" t="s">
        <v>56</v>
      </c>
      <c r="W2168" s="2">
        <v>5</v>
      </c>
      <c r="X2168" s="2">
        <v>1000</v>
      </c>
      <c r="Y2168" s="2">
        <v>200</v>
      </c>
      <c r="Z2168" s="2">
        <v>0</v>
      </c>
      <c r="AB2168" s="2">
        <v>10</v>
      </c>
      <c r="AC2168" s="2">
        <v>4</v>
      </c>
      <c r="AD2168" s="2">
        <v>4</v>
      </c>
      <c r="AE2168" s="2">
        <v>2</v>
      </c>
      <c r="AF2168" s="2">
        <v>3.3333333333333299</v>
      </c>
      <c r="AG2168" s="2">
        <v>13.796306224549101</v>
      </c>
      <c r="AH2168" s="2">
        <v>1333.3333333333301</v>
      </c>
      <c r="AI2168">
        <v>200</v>
      </c>
      <c r="AJ2168" t="s">
        <v>56</v>
      </c>
      <c r="AK2168" t="s">
        <v>50</v>
      </c>
      <c r="AL2168" t="s">
        <v>56</v>
      </c>
      <c r="AM2168" t="s">
        <v>51</v>
      </c>
      <c r="AN2168" t="s">
        <v>52</v>
      </c>
      <c r="AO2168" t="s">
        <v>53</v>
      </c>
      <c r="AP2168" t="s">
        <v>54</v>
      </c>
      <c r="AQ2168" t="s">
        <v>57</v>
      </c>
      <c r="AR2168" t="s">
        <v>56</v>
      </c>
    </row>
    <row r="2169" spans="1:44" hidden="1" x14ac:dyDescent="0.2">
      <c r="A2169" t="s">
        <v>204</v>
      </c>
      <c r="B2169" t="s">
        <v>45</v>
      </c>
      <c r="C2169" t="s">
        <v>46</v>
      </c>
      <c r="D2169" t="s">
        <v>210</v>
      </c>
      <c r="E2169" t="s">
        <v>211</v>
      </c>
      <c r="F2169" s="1">
        <v>0.50486111111111109</v>
      </c>
      <c r="G2169">
        <v>0</v>
      </c>
      <c r="H2169">
        <v>2009</v>
      </c>
      <c r="I2169">
        <v>2009</v>
      </c>
      <c r="J2169">
        <v>1.5</v>
      </c>
      <c r="K2169">
        <v>0.245</v>
      </c>
      <c r="L2169">
        <v>0.5</v>
      </c>
      <c r="M2169" t="s">
        <v>207</v>
      </c>
      <c r="N2169">
        <v>5</v>
      </c>
      <c r="O2169">
        <v>0.5</v>
      </c>
      <c r="P2169">
        <v>0.19634954084936199</v>
      </c>
      <c r="Q2169">
        <v>492.20499999999998</v>
      </c>
      <c r="R2169">
        <v>1.6406833333333299</v>
      </c>
      <c r="S2169">
        <v>96.644225753760196</v>
      </c>
      <c r="T2169">
        <v>2</v>
      </c>
      <c r="U2169">
        <v>0.5</v>
      </c>
      <c r="V2169" t="s">
        <v>119</v>
      </c>
      <c r="W2169">
        <v>5</v>
      </c>
      <c r="X2169">
        <v>1000</v>
      </c>
      <c r="Y2169">
        <v>200</v>
      </c>
      <c r="Z2169">
        <v>0</v>
      </c>
      <c r="AA2169"/>
      <c r="AB2169">
        <v>1</v>
      </c>
      <c r="AC2169">
        <v>0</v>
      </c>
      <c r="AD2169">
        <v>0</v>
      </c>
      <c r="AE2169">
        <v>1</v>
      </c>
      <c r="AF2169">
        <v>0.33333333333333298</v>
      </c>
      <c r="AG2169">
        <v>1.37963062245491</v>
      </c>
      <c r="AH2169">
        <v>133.333333333333</v>
      </c>
      <c r="AI2169">
        <v>200</v>
      </c>
      <c r="AJ2169" t="s">
        <v>119</v>
      </c>
      <c r="AK2169" t="s">
        <v>116</v>
      </c>
      <c r="AL2169" t="s">
        <v>119</v>
      </c>
      <c r="AM2169" t="s">
        <v>51</v>
      </c>
      <c r="AN2169" t="s">
        <v>52</v>
      </c>
      <c r="AO2169" t="s">
        <v>110</v>
      </c>
      <c r="AP2169" t="s">
        <v>117</v>
      </c>
    </row>
    <row r="2170" spans="1:44" x14ac:dyDescent="0.2">
      <c r="A2170" t="s">
        <v>204</v>
      </c>
      <c r="B2170" t="s">
        <v>45</v>
      </c>
      <c r="C2170" t="s">
        <v>46</v>
      </c>
      <c r="D2170" t="s">
        <v>210</v>
      </c>
      <c r="E2170" t="s">
        <v>211</v>
      </c>
      <c r="F2170" s="1">
        <v>0.50486111111111109</v>
      </c>
      <c r="G2170">
        <v>0</v>
      </c>
      <c r="H2170">
        <v>2009</v>
      </c>
      <c r="I2170">
        <v>2009</v>
      </c>
      <c r="J2170">
        <v>1.5</v>
      </c>
      <c r="K2170">
        <v>0.245</v>
      </c>
      <c r="L2170">
        <v>0.5</v>
      </c>
      <c r="M2170" t="s">
        <v>207</v>
      </c>
      <c r="N2170">
        <v>5</v>
      </c>
      <c r="O2170">
        <v>0.5</v>
      </c>
      <c r="P2170">
        <v>0.19634954084936199</v>
      </c>
      <c r="Q2170">
        <v>492.20499999999998</v>
      </c>
      <c r="R2170">
        <v>1.6406833333333299</v>
      </c>
      <c r="S2170">
        <v>96.644225753760196</v>
      </c>
      <c r="T2170">
        <v>2</v>
      </c>
      <c r="U2170">
        <v>0.5</v>
      </c>
      <c r="V2170" t="s">
        <v>140</v>
      </c>
      <c r="W2170" s="2">
        <v>5</v>
      </c>
      <c r="X2170" s="2">
        <v>1000</v>
      </c>
      <c r="Y2170" s="2">
        <v>200</v>
      </c>
      <c r="Z2170" s="2">
        <v>0</v>
      </c>
      <c r="AB2170" s="2">
        <v>1</v>
      </c>
      <c r="AC2170" s="2">
        <v>1</v>
      </c>
      <c r="AD2170" s="2">
        <v>0</v>
      </c>
      <c r="AE2170" s="2">
        <v>0</v>
      </c>
      <c r="AF2170" s="2">
        <v>0.33333333333333298</v>
      </c>
      <c r="AG2170" s="2">
        <v>1.37963062245491</v>
      </c>
      <c r="AH2170" s="2">
        <v>133.333333333333</v>
      </c>
      <c r="AI2170">
        <v>200</v>
      </c>
      <c r="AJ2170" t="s">
        <v>140</v>
      </c>
      <c r="AK2170" t="s">
        <v>50</v>
      </c>
      <c r="AL2170" t="s">
        <v>140</v>
      </c>
      <c r="AM2170" t="s">
        <v>51</v>
      </c>
      <c r="AN2170" t="s">
        <v>52</v>
      </c>
      <c r="AO2170" t="s">
        <v>53</v>
      </c>
      <c r="AP2170" t="s">
        <v>54</v>
      </c>
      <c r="AQ2170" t="s">
        <v>141</v>
      </c>
      <c r="AR2170" t="s">
        <v>140</v>
      </c>
    </row>
    <row r="2171" spans="1:44" hidden="1" x14ac:dyDescent="0.2">
      <c r="A2171" t="s">
        <v>204</v>
      </c>
      <c r="B2171" t="s">
        <v>45</v>
      </c>
      <c r="C2171" t="s">
        <v>46</v>
      </c>
      <c r="D2171" t="s">
        <v>210</v>
      </c>
      <c r="E2171" t="s">
        <v>211</v>
      </c>
      <c r="F2171" s="1">
        <v>0.50486111111111109</v>
      </c>
      <c r="G2171">
        <v>0</v>
      </c>
      <c r="H2171">
        <v>2009</v>
      </c>
      <c r="I2171">
        <v>2009</v>
      </c>
      <c r="J2171">
        <v>1.5</v>
      </c>
      <c r="K2171">
        <v>0.245</v>
      </c>
      <c r="L2171">
        <v>0.5</v>
      </c>
      <c r="M2171" t="s">
        <v>207</v>
      </c>
      <c r="N2171">
        <v>5</v>
      </c>
      <c r="O2171">
        <v>0.5</v>
      </c>
      <c r="P2171">
        <v>0.19634954084936199</v>
      </c>
      <c r="Q2171">
        <v>492.20499999999998</v>
      </c>
      <c r="R2171">
        <v>1.6406833333333299</v>
      </c>
      <c r="S2171">
        <v>96.644225753760196</v>
      </c>
      <c r="T2171">
        <v>2</v>
      </c>
      <c r="U2171">
        <v>0.5</v>
      </c>
      <c r="V2171" t="s">
        <v>120</v>
      </c>
      <c r="W2171">
        <v>5</v>
      </c>
      <c r="X2171">
        <v>1000</v>
      </c>
      <c r="Y2171">
        <v>200</v>
      </c>
      <c r="Z2171">
        <v>0</v>
      </c>
      <c r="AA2171"/>
      <c r="AB2171">
        <v>60</v>
      </c>
      <c r="AC2171">
        <v>22</v>
      </c>
      <c r="AD2171">
        <v>17</v>
      </c>
      <c r="AE2171">
        <v>21</v>
      </c>
      <c r="AF2171">
        <v>20</v>
      </c>
      <c r="AG2171">
        <v>82.777837347294707</v>
      </c>
      <c r="AH2171">
        <v>8000</v>
      </c>
      <c r="AI2171">
        <v>200</v>
      </c>
      <c r="AJ2171" t="s">
        <v>120</v>
      </c>
      <c r="AK2171" t="s">
        <v>73</v>
      </c>
      <c r="AL2171" t="s">
        <v>120</v>
      </c>
      <c r="AM2171" t="s">
        <v>51</v>
      </c>
      <c r="AN2171" t="s">
        <v>120</v>
      </c>
    </row>
    <row r="2172" spans="1:44" x14ac:dyDescent="0.2">
      <c r="A2172" t="s">
        <v>204</v>
      </c>
      <c r="B2172" t="s">
        <v>45</v>
      </c>
      <c r="C2172" t="s">
        <v>46</v>
      </c>
      <c r="D2172" t="s">
        <v>210</v>
      </c>
      <c r="E2172" t="s">
        <v>211</v>
      </c>
      <c r="F2172" s="1">
        <v>0.50486111111111109</v>
      </c>
      <c r="G2172">
        <v>0</v>
      </c>
      <c r="H2172">
        <v>2009</v>
      </c>
      <c r="I2172">
        <v>2009</v>
      </c>
      <c r="J2172">
        <v>1.5</v>
      </c>
      <c r="K2172">
        <v>0.245</v>
      </c>
      <c r="L2172">
        <v>0.5</v>
      </c>
      <c r="M2172" t="s">
        <v>207</v>
      </c>
      <c r="N2172">
        <v>5</v>
      </c>
      <c r="O2172">
        <v>0.5</v>
      </c>
      <c r="P2172">
        <v>0.19634954084936199</v>
      </c>
      <c r="Q2172">
        <v>492.20499999999998</v>
      </c>
      <c r="R2172">
        <v>1.6406833333333299</v>
      </c>
      <c r="S2172">
        <v>96.644225753760196</v>
      </c>
      <c r="T2172">
        <v>2</v>
      </c>
      <c r="U2172">
        <v>0.5</v>
      </c>
      <c r="V2172" t="s">
        <v>58</v>
      </c>
      <c r="W2172" s="2">
        <v>5</v>
      </c>
      <c r="X2172" s="2">
        <v>1000</v>
      </c>
      <c r="Y2172" s="2">
        <v>200</v>
      </c>
      <c r="Z2172" s="2">
        <v>0</v>
      </c>
      <c r="AB2172" s="2">
        <v>64</v>
      </c>
      <c r="AC2172" s="2">
        <v>23</v>
      </c>
      <c r="AD2172" s="2">
        <v>24</v>
      </c>
      <c r="AE2172" s="2">
        <v>17</v>
      </c>
      <c r="AF2172" s="2">
        <v>21.3333333333333</v>
      </c>
      <c r="AG2172" s="2">
        <v>88.296359837114395</v>
      </c>
      <c r="AH2172" s="2">
        <v>8533.3333333333303</v>
      </c>
      <c r="AI2172">
        <v>200</v>
      </c>
      <c r="AJ2172" t="s">
        <v>58</v>
      </c>
      <c r="AK2172" t="s">
        <v>50</v>
      </c>
      <c r="AL2172" t="s">
        <v>58</v>
      </c>
      <c r="AM2172" t="s">
        <v>51</v>
      </c>
      <c r="AN2172" t="s">
        <v>52</v>
      </c>
      <c r="AO2172" t="s">
        <v>53</v>
      </c>
      <c r="AP2172" t="s">
        <v>54</v>
      </c>
      <c r="AQ2172" t="s">
        <v>59</v>
      </c>
      <c r="AR2172" t="s">
        <v>58</v>
      </c>
    </row>
    <row r="2173" spans="1:44" x14ac:dyDescent="0.2">
      <c r="A2173" t="s">
        <v>204</v>
      </c>
      <c r="B2173" t="s">
        <v>45</v>
      </c>
      <c r="C2173" t="s">
        <v>46</v>
      </c>
      <c r="D2173" t="s">
        <v>210</v>
      </c>
      <c r="E2173" t="s">
        <v>211</v>
      </c>
      <c r="F2173" s="1">
        <v>0.50486111111111109</v>
      </c>
      <c r="G2173">
        <v>0</v>
      </c>
      <c r="H2173">
        <v>2009</v>
      </c>
      <c r="I2173">
        <v>2009</v>
      </c>
      <c r="J2173">
        <v>1.5</v>
      </c>
      <c r="K2173">
        <v>0.245</v>
      </c>
      <c r="L2173">
        <v>0.5</v>
      </c>
      <c r="M2173" t="s">
        <v>207</v>
      </c>
      <c r="N2173">
        <v>5</v>
      </c>
      <c r="O2173">
        <v>0.5</v>
      </c>
      <c r="P2173">
        <v>0.19634954084936199</v>
      </c>
      <c r="Q2173">
        <v>492.20499999999998</v>
      </c>
      <c r="R2173">
        <v>1.6406833333333299</v>
      </c>
      <c r="S2173">
        <v>96.644225753760196</v>
      </c>
      <c r="T2173">
        <v>2</v>
      </c>
      <c r="U2173">
        <v>0.5</v>
      </c>
      <c r="V2173" t="s">
        <v>53</v>
      </c>
      <c r="W2173" s="2">
        <v>5</v>
      </c>
      <c r="X2173" s="2">
        <v>1000</v>
      </c>
      <c r="Y2173" s="2">
        <v>200</v>
      </c>
      <c r="Z2173" s="2">
        <v>0</v>
      </c>
      <c r="AB2173" s="2">
        <v>1</v>
      </c>
      <c r="AC2173" s="2">
        <v>0</v>
      </c>
      <c r="AD2173" s="2">
        <v>1</v>
      </c>
      <c r="AE2173" s="2">
        <v>0</v>
      </c>
      <c r="AF2173" s="2">
        <v>0.33333333333333298</v>
      </c>
      <c r="AG2173" s="2">
        <v>1.37963062245491</v>
      </c>
      <c r="AH2173" s="2">
        <v>133.333333333333</v>
      </c>
      <c r="AI2173">
        <v>200</v>
      </c>
      <c r="AJ2173" t="s">
        <v>53</v>
      </c>
      <c r="AK2173" t="s">
        <v>63</v>
      </c>
      <c r="AL2173" t="s">
        <v>53</v>
      </c>
      <c r="AM2173" t="s">
        <v>51</v>
      </c>
      <c r="AN2173" t="s">
        <v>52</v>
      </c>
      <c r="AO2173" t="s">
        <v>53</v>
      </c>
    </row>
    <row r="2174" spans="1:44" x14ac:dyDescent="0.2">
      <c r="A2174" t="s">
        <v>204</v>
      </c>
      <c r="B2174" t="s">
        <v>45</v>
      </c>
      <c r="C2174" t="s">
        <v>46</v>
      </c>
      <c r="D2174" t="s">
        <v>210</v>
      </c>
      <c r="E2174" t="s">
        <v>211</v>
      </c>
      <c r="F2174" s="1">
        <v>0.50486111111111109</v>
      </c>
      <c r="G2174">
        <v>0</v>
      </c>
      <c r="H2174">
        <v>2009</v>
      </c>
      <c r="I2174">
        <v>2009</v>
      </c>
      <c r="J2174">
        <v>1.5</v>
      </c>
      <c r="K2174">
        <v>0.245</v>
      </c>
      <c r="L2174">
        <v>0.5</v>
      </c>
      <c r="M2174" t="s">
        <v>207</v>
      </c>
      <c r="N2174">
        <v>5</v>
      </c>
      <c r="O2174">
        <v>0.5</v>
      </c>
      <c r="P2174">
        <v>0.19634954084936199</v>
      </c>
      <c r="Q2174">
        <v>492.20499999999998</v>
      </c>
      <c r="R2174">
        <v>1.6406833333333299</v>
      </c>
      <c r="S2174">
        <v>96.644225753760196</v>
      </c>
      <c r="T2174">
        <v>2</v>
      </c>
      <c r="U2174">
        <v>0.5</v>
      </c>
      <c r="V2174" t="s">
        <v>69</v>
      </c>
      <c r="W2174" s="2">
        <v>5</v>
      </c>
      <c r="X2174" s="2">
        <v>1000</v>
      </c>
      <c r="Y2174" s="2">
        <v>200</v>
      </c>
      <c r="Z2174" s="2">
        <v>0</v>
      </c>
      <c r="AB2174" s="2">
        <v>10</v>
      </c>
      <c r="AC2174" s="2">
        <v>2</v>
      </c>
      <c r="AD2174" s="2">
        <v>5</v>
      </c>
      <c r="AE2174" s="2">
        <v>3</v>
      </c>
      <c r="AF2174" s="2">
        <v>3.3333333333333299</v>
      </c>
      <c r="AG2174" s="2">
        <v>13.796306224549101</v>
      </c>
      <c r="AH2174" s="2">
        <v>1333.3333333333301</v>
      </c>
      <c r="AI2174">
        <v>200</v>
      </c>
      <c r="AJ2174" t="s">
        <v>69</v>
      </c>
      <c r="AK2174" t="s">
        <v>50</v>
      </c>
      <c r="AL2174" t="s">
        <v>69</v>
      </c>
      <c r="AM2174" t="s">
        <v>51</v>
      </c>
      <c r="AN2174" t="s">
        <v>52</v>
      </c>
      <c r="AO2174" t="s">
        <v>53</v>
      </c>
      <c r="AP2174" t="s">
        <v>66</v>
      </c>
      <c r="AQ2174" t="s">
        <v>70</v>
      </c>
      <c r="AR2174" t="s">
        <v>69</v>
      </c>
    </row>
    <row r="2175" spans="1:44" hidden="1" x14ac:dyDescent="0.2">
      <c r="A2175" t="s">
        <v>204</v>
      </c>
      <c r="B2175" t="s">
        <v>45</v>
      </c>
      <c r="C2175" t="s">
        <v>46</v>
      </c>
      <c r="D2175" t="s">
        <v>210</v>
      </c>
      <c r="E2175" t="s">
        <v>211</v>
      </c>
      <c r="F2175" s="1">
        <v>0.50486111111111109</v>
      </c>
      <c r="G2175">
        <v>0</v>
      </c>
      <c r="H2175">
        <v>2009</v>
      </c>
      <c r="I2175">
        <v>2009</v>
      </c>
      <c r="J2175">
        <v>1.5</v>
      </c>
      <c r="K2175">
        <v>0.245</v>
      </c>
      <c r="L2175">
        <v>0.5</v>
      </c>
      <c r="M2175" t="s">
        <v>207</v>
      </c>
      <c r="N2175">
        <v>5</v>
      </c>
      <c r="O2175">
        <v>0.5</v>
      </c>
      <c r="P2175">
        <v>0.19634954084936199</v>
      </c>
      <c r="Q2175">
        <v>492.20499999999998</v>
      </c>
      <c r="R2175">
        <v>1.6406833333333299</v>
      </c>
      <c r="S2175">
        <v>96.644225753760196</v>
      </c>
      <c r="T2175">
        <v>2</v>
      </c>
      <c r="U2175">
        <v>0.5</v>
      </c>
      <c r="V2175" t="s">
        <v>117</v>
      </c>
      <c r="W2175">
        <v>5</v>
      </c>
      <c r="X2175">
        <v>1000</v>
      </c>
      <c r="Y2175">
        <v>200</v>
      </c>
      <c r="Z2175">
        <v>0</v>
      </c>
      <c r="AA2175"/>
      <c r="AB2175">
        <v>1</v>
      </c>
      <c r="AC2175">
        <v>1</v>
      </c>
      <c r="AD2175">
        <v>0</v>
      </c>
      <c r="AE2175">
        <v>0</v>
      </c>
      <c r="AF2175">
        <v>0.33333333333333298</v>
      </c>
      <c r="AG2175">
        <v>1.37963062245491</v>
      </c>
      <c r="AH2175">
        <v>133.333333333333</v>
      </c>
      <c r="AI2175">
        <v>200</v>
      </c>
      <c r="AJ2175" t="s">
        <v>117</v>
      </c>
      <c r="AK2175" t="s">
        <v>87</v>
      </c>
      <c r="AL2175" t="s">
        <v>117</v>
      </c>
      <c r="AM2175" t="s">
        <v>51</v>
      </c>
      <c r="AN2175" t="s">
        <v>52</v>
      </c>
      <c r="AO2175" t="s">
        <v>110</v>
      </c>
      <c r="AP2175" t="s">
        <v>117</v>
      </c>
    </row>
    <row r="2176" spans="1:44" x14ac:dyDescent="0.2">
      <c r="A2176" t="s">
        <v>204</v>
      </c>
      <c r="B2176" t="s">
        <v>45</v>
      </c>
      <c r="C2176" t="s">
        <v>46</v>
      </c>
      <c r="D2176" t="s">
        <v>210</v>
      </c>
      <c r="E2176" t="s">
        <v>211</v>
      </c>
      <c r="F2176" s="1">
        <v>0.50486111111111109</v>
      </c>
      <c r="G2176">
        <v>0</v>
      </c>
      <c r="H2176">
        <v>2009</v>
      </c>
      <c r="I2176">
        <v>2009</v>
      </c>
      <c r="J2176">
        <v>1.5</v>
      </c>
      <c r="K2176">
        <v>0.245</v>
      </c>
      <c r="L2176">
        <v>0.5</v>
      </c>
      <c r="M2176" t="s">
        <v>207</v>
      </c>
      <c r="N2176">
        <v>5</v>
      </c>
      <c r="O2176">
        <v>0.5</v>
      </c>
      <c r="P2176">
        <v>0.19634954084936199</v>
      </c>
      <c r="Q2176">
        <v>492.20499999999998</v>
      </c>
      <c r="R2176">
        <v>1.6406833333333299</v>
      </c>
      <c r="S2176">
        <v>96.644225753760196</v>
      </c>
      <c r="T2176">
        <v>2</v>
      </c>
      <c r="U2176">
        <v>0.5</v>
      </c>
      <c r="V2176" t="s">
        <v>71</v>
      </c>
      <c r="W2176" s="2">
        <v>5</v>
      </c>
      <c r="X2176" s="2">
        <v>1000</v>
      </c>
      <c r="Y2176" s="2">
        <v>200</v>
      </c>
      <c r="Z2176" s="2">
        <v>0</v>
      </c>
      <c r="AB2176" s="2">
        <v>7</v>
      </c>
      <c r="AC2176" s="2">
        <v>3</v>
      </c>
      <c r="AD2176" s="2">
        <v>2</v>
      </c>
      <c r="AE2176" s="2">
        <v>2</v>
      </c>
      <c r="AF2176" s="2">
        <v>2.3333333333333299</v>
      </c>
      <c r="AG2176" s="2">
        <v>9.6574143571843791</v>
      </c>
      <c r="AH2176" s="2">
        <v>933.33333333333303</v>
      </c>
      <c r="AI2176">
        <v>200</v>
      </c>
      <c r="AJ2176" t="s">
        <v>71</v>
      </c>
      <c r="AK2176" t="s">
        <v>50</v>
      </c>
      <c r="AL2176" t="s">
        <v>71</v>
      </c>
      <c r="AM2176" t="s">
        <v>51</v>
      </c>
      <c r="AN2176" t="s">
        <v>52</v>
      </c>
      <c r="AO2176" t="s">
        <v>53</v>
      </c>
      <c r="AP2176" t="s">
        <v>66</v>
      </c>
      <c r="AQ2176" t="s">
        <v>70</v>
      </c>
      <c r="AR2176" t="s">
        <v>71</v>
      </c>
    </row>
    <row r="2177" spans="1:44" hidden="1" x14ac:dyDescent="0.2">
      <c r="A2177" t="s">
        <v>204</v>
      </c>
      <c r="B2177" t="s">
        <v>45</v>
      </c>
      <c r="C2177" t="s">
        <v>46</v>
      </c>
      <c r="D2177" t="s">
        <v>210</v>
      </c>
      <c r="E2177" t="s">
        <v>211</v>
      </c>
      <c r="F2177" s="1">
        <v>0.50486111111111109</v>
      </c>
      <c r="G2177">
        <v>0</v>
      </c>
      <c r="H2177">
        <v>2009</v>
      </c>
      <c r="I2177">
        <v>2009</v>
      </c>
      <c r="J2177">
        <v>1.5</v>
      </c>
      <c r="K2177">
        <v>0.245</v>
      </c>
      <c r="L2177">
        <v>0.5</v>
      </c>
      <c r="M2177" t="s">
        <v>207</v>
      </c>
      <c r="N2177">
        <v>5</v>
      </c>
      <c r="O2177">
        <v>0.5</v>
      </c>
      <c r="P2177">
        <v>0.19634954084936199</v>
      </c>
      <c r="Q2177">
        <v>492.20499999999998</v>
      </c>
      <c r="R2177">
        <v>1.6406833333333299</v>
      </c>
      <c r="S2177">
        <v>96.644225753760196</v>
      </c>
      <c r="T2177">
        <v>2</v>
      </c>
      <c r="U2177">
        <v>0.5</v>
      </c>
      <c r="V2177" t="s">
        <v>75</v>
      </c>
      <c r="W2177">
        <v>5</v>
      </c>
      <c r="X2177">
        <v>1000</v>
      </c>
      <c r="Y2177">
        <v>200</v>
      </c>
      <c r="Z2177">
        <v>0</v>
      </c>
      <c r="AA2177"/>
      <c r="AB2177">
        <v>9</v>
      </c>
      <c r="AC2177">
        <v>0</v>
      </c>
      <c r="AD2177">
        <v>5</v>
      </c>
      <c r="AE2177">
        <v>4</v>
      </c>
      <c r="AF2177">
        <v>3</v>
      </c>
      <c r="AG2177">
        <v>12.4166756020942</v>
      </c>
      <c r="AH2177">
        <v>1200</v>
      </c>
      <c r="AI2177">
        <v>200</v>
      </c>
    </row>
    <row r="2178" spans="1:44" x14ac:dyDescent="0.2">
      <c r="A2178" t="s">
        <v>204</v>
      </c>
      <c r="B2178" t="s">
        <v>45</v>
      </c>
      <c r="C2178" t="s">
        <v>46</v>
      </c>
      <c r="D2178" t="s">
        <v>210</v>
      </c>
      <c r="E2178" t="s">
        <v>211</v>
      </c>
      <c r="F2178" s="1">
        <v>0.50486111111111109</v>
      </c>
      <c r="G2178">
        <v>0</v>
      </c>
      <c r="H2178">
        <v>2009</v>
      </c>
      <c r="I2178">
        <v>2009</v>
      </c>
      <c r="J2178">
        <v>1.5</v>
      </c>
      <c r="K2178">
        <v>0.245</v>
      </c>
      <c r="L2178">
        <v>0.5</v>
      </c>
      <c r="M2178" t="s">
        <v>207</v>
      </c>
      <c r="N2178">
        <v>5</v>
      </c>
      <c r="O2178">
        <v>0.5</v>
      </c>
      <c r="P2178">
        <v>0.19634954084936199</v>
      </c>
      <c r="Q2178">
        <v>492.20499999999998</v>
      </c>
      <c r="R2178">
        <v>1.6406833333333299</v>
      </c>
      <c r="S2178">
        <v>96.644225753760196</v>
      </c>
      <c r="T2178">
        <v>2</v>
      </c>
      <c r="U2178">
        <v>0.5</v>
      </c>
      <c r="V2178" t="s">
        <v>165</v>
      </c>
      <c r="W2178" s="2">
        <v>5</v>
      </c>
      <c r="X2178" s="2">
        <v>1000</v>
      </c>
      <c r="Y2178" s="2">
        <v>200</v>
      </c>
      <c r="Z2178" s="2">
        <v>0</v>
      </c>
      <c r="AB2178" s="2">
        <v>3</v>
      </c>
      <c r="AC2178" s="2">
        <v>0</v>
      </c>
      <c r="AD2178" s="2">
        <v>1</v>
      </c>
      <c r="AE2178" s="2">
        <v>2</v>
      </c>
      <c r="AF2178" s="2">
        <v>1</v>
      </c>
      <c r="AG2178" s="2">
        <v>4.1388918673647304</v>
      </c>
      <c r="AH2178" s="2">
        <v>400</v>
      </c>
      <c r="AI2178">
        <v>200</v>
      </c>
      <c r="AJ2178" t="s">
        <v>165</v>
      </c>
      <c r="AK2178" t="s">
        <v>50</v>
      </c>
      <c r="AL2178" t="s">
        <v>165</v>
      </c>
      <c r="AM2178" t="s">
        <v>51</v>
      </c>
      <c r="AN2178" t="s">
        <v>52</v>
      </c>
      <c r="AO2178" t="s">
        <v>53</v>
      </c>
      <c r="AP2178" t="s">
        <v>54</v>
      </c>
      <c r="AQ2178" t="s">
        <v>96</v>
      </c>
      <c r="AR2178" t="s">
        <v>165</v>
      </c>
    </row>
    <row r="2179" spans="1:44" x14ac:dyDescent="0.2">
      <c r="A2179" t="s">
        <v>204</v>
      </c>
      <c r="B2179" t="s">
        <v>45</v>
      </c>
      <c r="C2179" t="s">
        <v>46</v>
      </c>
      <c r="D2179" t="s">
        <v>210</v>
      </c>
      <c r="E2179" t="s">
        <v>211</v>
      </c>
      <c r="F2179" s="1">
        <v>0.50486111111111109</v>
      </c>
      <c r="G2179">
        <v>0</v>
      </c>
      <c r="H2179">
        <v>2009</v>
      </c>
      <c r="I2179">
        <v>2009</v>
      </c>
      <c r="J2179">
        <v>1.5</v>
      </c>
      <c r="K2179">
        <v>0.245</v>
      </c>
      <c r="L2179">
        <v>0.5</v>
      </c>
      <c r="M2179" t="s">
        <v>207</v>
      </c>
      <c r="N2179">
        <v>5</v>
      </c>
      <c r="O2179">
        <v>0.5</v>
      </c>
      <c r="P2179">
        <v>0.19634954084936199</v>
      </c>
      <c r="Q2179">
        <v>492.20499999999998</v>
      </c>
      <c r="R2179">
        <v>1.6406833333333299</v>
      </c>
      <c r="S2179">
        <v>96.644225753760196</v>
      </c>
      <c r="T2179">
        <v>2</v>
      </c>
      <c r="U2179">
        <v>0.5</v>
      </c>
      <c r="V2179" t="s">
        <v>80</v>
      </c>
      <c r="W2179" s="2">
        <v>5</v>
      </c>
      <c r="X2179" s="2">
        <v>1000</v>
      </c>
      <c r="Y2179" s="2">
        <v>200</v>
      </c>
      <c r="Z2179" s="2">
        <v>0</v>
      </c>
      <c r="AB2179" s="2">
        <v>5</v>
      </c>
      <c r="AC2179" s="2">
        <v>2</v>
      </c>
      <c r="AD2179" s="2">
        <v>2</v>
      </c>
      <c r="AE2179" s="2">
        <v>1</v>
      </c>
      <c r="AF2179" s="2">
        <v>1.6666666666666601</v>
      </c>
      <c r="AG2179" s="2">
        <v>6.8981531122745601</v>
      </c>
      <c r="AH2179" s="2">
        <v>666.66666666666595</v>
      </c>
      <c r="AI2179">
        <v>200</v>
      </c>
      <c r="AJ2179" t="s">
        <v>80</v>
      </c>
      <c r="AK2179" t="s">
        <v>50</v>
      </c>
      <c r="AL2179" t="s">
        <v>80</v>
      </c>
      <c r="AM2179" t="s">
        <v>51</v>
      </c>
      <c r="AN2179" t="s">
        <v>52</v>
      </c>
      <c r="AO2179" t="s">
        <v>53</v>
      </c>
      <c r="AP2179" t="s">
        <v>66</v>
      </c>
      <c r="AQ2179" t="s">
        <v>81</v>
      </c>
      <c r="AR2179" t="s">
        <v>80</v>
      </c>
    </row>
    <row r="2180" spans="1:44" hidden="1" x14ac:dyDescent="0.2">
      <c r="A2180" t="s">
        <v>204</v>
      </c>
      <c r="B2180" t="s">
        <v>45</v>
      </c>
      <c r="C2180" t="s">
        <v>46</v>
      </c>
      <c r="D2180" t="s">
        <v>210</v>
      </c>
      <c r="E2180" t="s">
        <v>211</v>
      </c>
      <c r="F2180" s="1">
        <v>0.50486111111111109</v>
      </c>
      <c r="G2180">
        <v>0</v>
      </c>
      <c r="H2180">
        <v>2009</v>
      </c>
      <c r="I2180">
        <v>2009</v>
      </c>
      <c r="J2180">
        <v>1.5</v>
      </c>
      <c r="K2180">
        <v>0.245</v>
      </c>
      <c r="L2180">
        <v>0.5</v>
      </c>
      <c r="M2180" t="s">
        <v>207</v>
      </c>
      <c r="N2180">
        <v>5</v>
      </c>
      <c r="O2180">
        <v>0.5</v>
      </c>
      <c r="P2180">
        <v>0.19634954084936199</v>
      </c>
      <c r="Q2180">
        <v>492.20499999999998</v>
      </c>
      <c r="R2180">
        <v>1.6406833333333299</v>
      </c>
      <c r="S2180">
        <v>96.644225753760196</v>
      </c>
      <c r="T2180">
        <v>2</v>
      </c>
      <c r="U2180">
        <v>0.5</v>
      </c>
      <c r="V2180" t="s">
        <v>84</v>
      </c>
      <c r="W2180">
        <v>5</v>
      </c>
      <c r="X2180">
        <v>1000</v>
      </c>
      <c r="Y2180">
        <v>200</v>
      </c>
      <c r="Z2180">
        <v>0</v>
      </c>
      <c r="AA2180"/>
      <c r="AB2180">
        <v>8</v>
      </c>
      <c r="AC2180">
        <v>5</v>
      </c>
      <c r="AD2180">
        <v>2</v>
      </c>
      <c r="AE2180">
        <v>1</v>
      </c>
      <c r="AF2180">
        <v>2.6666666666666599</v>
      </c>
      <c r="AG2180">
        <v>11.037044979639299</v>
      </c>
      <c r="AH2180">
        <v>1066.6666666666599</v>
      </c>
      <c r="AI2180">
        <v>200</v>
      </c>
      <c r="AJ2180" t="s">
        <v>84</v>
      </c>
      <c r="AK2180" t="s">
        <v>63</v>
      </c>
      <c r="AL2180" t="s">
        <v>84</v>
      </c>
      <c r="AM2180" t="s">
        <v>51</v>
      </c>
      <c r="AN2180" t="s">
        <v>52</v>
      </c>
      <c r="AO2180" t="s">
        <v>84</v>
      </c>
    </row>
    <row r="2181" spans="1:44" x14ac:dyDescent="0.2">
      <c r="A2181" t="s">
        <v>204</v>
      </c>
      <c r="B2181" t="s">
        <v>45</v>
      </c>
      <c r="C2181" t="s">
        <v>46</v>
      </c>
      <c r="D2181" t="s">
        <v>210</v>
      </c>
      <c r="E2181" t="s">
        <v>211</v>
      </c>
      <c r="F2181" s="1">
        <v>0.50486111111111109</v>
      </c>
      <c r="G2181">
        <v>0</v>
      </c>
      <c r="H2181">
        <v>2009</v>
      </c>
      <c r="I2181">
        <v>2009</v>
      </c>
      <c r="J2181">
        <v>1.5</v>
      </c>
      <c r="K2181">
        <v>0.245</v>
      </c>
      <c r="L2181">
        <v>0.5</v>
      </c>
      <c r="M2181" t="s">
        <v>207</v>
      </c>
      <c r="N2181">
        <v>5</v>
      </c>
      <c r="O2181">
        <v>0.5</v>
      </c>
      <c r="P2181">
        <v>0.19634954084936199</v>
      </c>
      <c r="Q2181">
        <v>492.20499999999998</v>
      </c>
      <c r="R2181">
        <v>1.6406833333333299</v>
      </c>
      <c r="S2181">
        <v>96.644225753760196</v>
      </c>
      <c r="T2181">
        <v>2</v>
      </c>
      <c r="U2181">
        <v>0.5</v>
      </c>
      <c r="V2181" t="s">
        <v>85</v>
      </c>
      <c r="W2181" s="2">
        <v>5</v>
      </c>
      <c r="X2181" s="2">
        <v>1000</v>
      </c>
      <c r="Y2181" s="2">
        <v>200</v>
      </c>
      <c r="Z2181" s="2">
        <v>0</v>
      </c>
      <c r="AB2181" s="2">
        <v>30</v>
      </c>
      <c r="AC2181" s="2">
        <v>13</v>
      </c>
      <c r="AD2181" s="2">
        <v>9</v>
      </c>
      <c r="AE2181" s="2">
        <v>8</v>
      </c>
      <c r="AF2181" s="2">
        <v>10</v>
      </c>
      <c r="AG2181" s="2">
        <v>41.388918673647296</v>
      </c>
      <c r="AH2181" s="2">
        <v>4000</v>
      </c>
      <c r="AI2181">
        <v>200</v>
      </c>
      <c r="AJ2181" t="s">
        <v>85</v>
      </c>
      <c r="AK2181" t="s">
        <v>50</v>
      </c>
      <c r="AL2181" t="s">
        <v>85</v>
      </c>
      <c r="AM2181" t="s">
        <v>51</v>
      </c>
      <c r="AN2181" t="s">
        <v>52</v>
      </c>
      <c r="AO2181" t="s">
        <v>53</v>
      </c>
      <c r="AP2181" t="s">
        <v>54</v>
      </c>
      <c r="AQ2181" t="s">
        <v>57</v>
      </c>
      <c r="AR2181" t="s">
        <v>85</v>
      </c>
    </row>
    <row r="2182" spans="1:44" hidden="1" x14ac:dyDescent="0.2">
      <c r="A2182" t="s">
        <v>204</v>
      </c>
      <c r="B2182" t="s">
        <v>45</v>
      </c>
      <c r="C2182" t="s">
        <v>46</v>
      </c>
      <c r="D2182" t="s">
        <v>210</v>
      </c>
      <c r="E2182" t="s">
        <v>211</v>
      </c>
      <c r="F2182" s="1">
        <v>0.50486111111111109</v>
      </c>
      <c r="G2182">
        <v>0</v>
      </c>
      <c r="H2182">
        <v>2009</v>
      </c>
      <c r="I2182">
        <v>2009</v>
      </c>
      <c r="J2182">
        <v>1.5</v>
      </c>
      <c r="K2182">
        <v>0.245</v>
      </c>
      <c r="L2182">
        <v>0.5</v>
      </c>
      <c r="M2182" t="s">
        <v>207</v>
      </c>
      <c r="N2182">
        <v>5</v>
      </c>
      <c r="O2182">
        <v>0.5</v>
      </c>
      <c r="P2182">
        <v>0.19634954084936199</v>
      </c>
      <c r="Q2182">
        <v>492.20499999999998</v>
      </c>
      <c r="R2182">
        <v>1.6406833333333299</v>
      </c>
      <c r="S2182">
        <v>96.644225753760196</v>
      </c>
      <c r="T2182">
        <v>2</v>
      </c>
      <c r="U2182">
        <v>0.5</v>
      </c>
      <c r="V2182" t="s">
        <v>121</v>
      </c>
      <c r="W2182">
        <v>5</v>
      </c>
      <c r="X2182">
        <v>1000</v>
      </c>
      <c r="Y2182">
        <v>200</v>
      </c>
      <c r="Z2182">
        <v>0</v>
      </c>
      <c r="AA2182"/>
      <c r="AB2182">
        <v>1</v>
      </c>
      <c r="AC2182">
        <v>0</v>
      </c>
      <c r="AD2182">
        <v>1</v>
      </c>
      <c r="AE2182">
        <v>0</v>
      </c>
      <c r="AF2182">
        <v>0.33333333333333298</v>
      </c>
      <c r="AG2182">
        <v>1.37963062245491</v>
      </c>
      <c r="AH2182">
        <v>133.333333333333</v>
      </c>
      <c r="AI2182">
        <v>200</v>
      </c>
    </row>
    <row r="2183" spans="1:44" hidden="1" x14ac:dyDescent="0.2">
      <c r="A2183" t="s">
        <v>204</v>
      </c>
      <c r="B2183" t="s">
        <v>45</v>
      </c>
      <c r="C2183" t="s">
        <v>46</v>
      </c>
      <c r="D2183" t="s">
        <v>210</v>
      </c>
      <c r="E2183" t="s">
        <v>211</v>
      </c>
      <c r="F2183" s="1">
        <v>0.50486111111111109</v>
      </c>
      <c r="G2183">
        <v>0</v>
      </c>
      <c r="H2183">
        <v>2009</v>
      </c>
      <c r="I2183">
        <v>2009</v>
      </c>
      <c r="J2183">
        <v>1.5</v>
      </c>
      <c r="K2183">
        <v>0.245</v>
      </c>
      <c r="L2183">
        <v>0.5</v>
      </c>
      <c r="M2183" t="s">
        <v>207</v>
      </c>
      <c r="N2183">
        <v>5</v>
      </c>
      <c r="O2183">
        <v>0.5</v>
      </c>
      <c r="P2183">
        <v>0.19634954084936199</v>
      </c>
      <c r="Q2183">
        <v>492.20499999999998</v>
      </c>
      <c r="R2183">
        <v>1.6406833333333299</v>
      </c>
      <c r="S2183">
        <v>96.644225753760196</v>
      </c>
      <c r="T2183">
        <v>2</v>
      </c>
      <c r="U2183">
        <v>0.5</v>
      </c>
      <c r="V2183" t="s">
        <v>113</v>
      </c>
      <c r="W2183">
        <v>5</v>
      </c>
      <c r="X2183">
        <v>1000</v>
      </c>
      <c r="Y2183">
        <v>200</v>
      </c>
      <c r="Z2183">
        <v>0</v>
      </c>
      <c r="AA2183"/>
      <c r="AB2183">
        <v>1</v>
      </c>
      <c r="AC2183">
        <v>0</v>
      </c>
      <c r="AD2183">
        <v>0</v>
      </c>
      <c r="AE2183">
        <v>1</v>
      </c>
      <c r="AF2183">
        <v>0.33333333333333298</v>
      </c>
      <c r="AG2183">
        <v>1.37963062245491</v>
      </c>
      <c r="AH2183">
        <v>133.333333333333</v>
      </c>
      <c r="AI2183">
        <v>200</v>
      </c>
    </row>
    <row r="2184" spans="1:44" x14ac:dyDescent="0.2">
      <c r="A2184" t="s">
        <v>204</v>
      </c>
      <c r="B2184" t="s">
        <v>45</v>
      </c>
      <c r="C2184" t="s">
        <v>46</v>
      </c>
      <c r="D2184" t="s">
        <v>210</v>
      </c>
      <c r="E2184" t="s">
        <v>211</v>
      </c>
      <c r="F2184" s="1">
        <v>0.50486111111111109</v>
      </c>
      <c r="G2184">
        <v>0</v>
      </c>
      <c r="H2184">
        <v>2009</v>
      </c>
      <c r="I2184">
        <v>2009</v>
      </c>
      <c r="J2184">
        <v>1.5</v>
      </c>
      <c r="K2184">
        <v>0.245</v>
      </c>
      <c r="L2184">
        <v>0.5</v>
      </c>
      <c r="M2184" t="s">
        <v>207</v>
      </c>
      <c r="N2184">
        <v>5</v>
      </c>
      <c r="O2184">
        <v>0.5</v>
      </c>
      <c r="P2184">
        <v>0.19634954084936199</v>
      </c>
      <c r="Q2184">
        <v>492.20499999999998</v>
      </c>
      <c r="R2184">
        <v>1.6406833333333299</v>
      </c>
      <c r="S2184">
        <v>96.644225753760196</v>
      </c>
      <c r="T2184">
        <v>2</v>
      </c>
      <c r="U2184">
        <v>0.5</v>
      </c>
      <c r="V2184" t="s">
        <v>176</v>
      </c>
      <c r="W2184" s="2">
        <v>5</v>
      </c>
      <c r="X2184" s="2">
        <v>1000</v>
      </c>
      <c r="Y2184" s="2">
        <v>200</v>
      </c>
      <c r="Z2184" s="2">
        <v>0</v>
      </c>
      <c r="AB2184" s="2">
        <v>5</v>
      </c>
      <c r="AC2184" s="2">
        <v>2</v>
      </c>
      <c r="AD2184" s="2">
        <v>1</v>
      </c>
      <c r="AE2184" s="2">
        <v>2</v>
      </c>
      <c r="AF2184" s="2">
        <v>1.6666666666666601</v>
      </c>
      <c r="AG2184" s="2">
        <v>6.8981531122745601</v>
      </c>
      <c r="AH2184" s="2">
        <v>666.66666666666595</v>
      </c>
      <c r="AI2184">
        <v>200</v>
      </c>
      <c r="AJ2184" t="s">
        <v>176</v>
      </c>
      <c r="AK2184" t="s">
        <v>50</v>
      </c>
      <c r="AL2184" t="s">
        <v>176</v>
      </c>
      <c r="AM2184" t="s">
        <v>51</v>
      </c>
      <c r="AN2184" t="s">
        <v>52</v>
      </c>
      <c r="AO2184" t="s">
        <v>53</v>
      </c>
      <c r="AP2184" t="s">
        <v>54</v>
      </c>
      <c r="AQ2184" t="s">
        <v>177</v>
      </c>
      <c r="AR2184" t="s">
        <v>176</v>
      </c>
    </row>
    <row r="2185" spans="1:44" x14ac:dyDescent="0.2">
      <c r="A2185" t="s">
        <v>204</v>
      </c>
      <c r="B2185" t="s">
        <v>45</v>
      </c>
      <c r="C2185" t="s">
        <v>46</v>
      </c>
      <c r="D2185" t="s">
        <v>210</v>
      </c>
      <c r="E2185" t="s">
        <v>211</v>
      </c>
      <c r="F2185" s="1">
        <v>0.50486111111111109</v>
      </c>
      <c r="G2185">
        <v>0</v>
      </c>
      <c r="H2185">
        <v>2009</v>
      </c>
      <c r="I2185">
        <v>2009</v>
      </c>
      <c r="J2185">
        <v>1.5</v>
      </c>
      <c r="K2185">
        <v>0.245</v>
      </c>
      <c r="L2185">
        <v>0.5</v>
      </c>
      <c r="M2185" t="s">
        <v>207</v>
      </c>
      <c r="N2185">
        <v>5</v>
      </c>
      <c r="O2185">
        <v>0.5</v>
      </c>
      <c r="P2185">
        <v>0.19634954084936199</v>
      </c>
      <c r="Q2185">
        <v>492.20499999999998</v>
      </c>
      <c r="R2185">
        <v>1.6406833333333299</v>
      </c>
      <c r="S2185">
        <v>96.644225753760196</v>
      </c>
      <c r="T2185">
        <v>2</v>
      </c>
      <c r="U2185">
        <v>0.5</v>
      </c>
      <c r="V2185" t="s">
        <v>134</v>
      </c>
      <c r="W2185" s="2">
        <v>5</v>
      </c>
      <c r="X2185" s="2">
        <v>1000</v>
      </c>
      <c r="Y2185" s="2">
        <v>200</v>
      </c>
      <c r="Z2185" s="2">
        <v>0</v>
      </c>
      <c r="AB2185" s="2">
        <v>1</v>
      </c>
      <c r="AC2185" s="2">
        <v>0</v>
      </c>
      <c r="AD2185" s="2">
        <v>1</v>
      </c>
      <c r="AE2185" s="2">
        <v>0</v>
      </c>
      <c r="AF2185" s="2">
        <v>0.33333333333333298</v>
      </c>
      <c r="AG2185" s="2">
        <v>1.37963062245491</v>
      </c>
      <c r="AH2185" s="2">
        <v>133.333333333333</v>
      </c>
      <c r="AI2185">
        <v>200</v>
      </c>
      <c r="AJ2185" t="s">
        <v>134</v>
      </c>
      <c r="AK2185" t="s">
        <v>50</v>
      </c>
      <c r="AL2185" t="s">
        <v>134</v>
      </c>
      <c r="AM2185" t="s">
        <v>51</v>
      </c>
      <c r="AN2185" t="s">
        <v>52</v>
      </c>
      <c r="AO2185" t="s">
        <v>53</v>
      </c>
      <c r="AP2185" t="s">
        <v>54</v>
      </c>
      <c r="AQ2185" t="s">
        <v>135</v>
      </c>
      <c r="AR2185" t="s">
        <v>134</v>
      </c>
    </row>
    <row r="2186" spans="1:44" x14ac:dyDescent="0.2">
      <c r="A2186" t="s">
        <v>204</v>
      </c>
      <c r="B2186" t="s">
        <v>45</v>
      </c>
      <c r="C2186" t="s">
        <v>46</v>
      </c>
      <c r="D2186" t="s">
        <v>210</v>
      </c>
      <c r="E2186" t="s">
        <v>211</v>
      </c>
      <c r="F2186" s="1">
        <v>0.50486111111111109</v>
      </c>
      <c r="G2186">
        <v>0</v>
      </c>
      <c r="H2186">
        <v>2009</v>
      </c>
      <c r="I2186">
        <v>2009</v>
      </c>
      <c r="J2186">
        <v>1.5</v>
      </c>
      <c r="K2186">
        <v>0.245</v>
      </c>
      <c r="L2186">
        <v>0.5</v>
      </c>
      <c r="M2186" t="s">
        <v>207</v>
      </c>
      <c r="N2186">
        <v>5</v>
      </c>
      <c r="O2186">
        <v>0.5</v>
      </c>
      <c r="P2186">
        <v>0.19634954084936199</v>
      </c>
      <c r="Q2186">
        <v>492.20499999999998</v>
      </c>
      <c r="R2186">
        <v>1.6406833333333299</v>
      </c>
      <c r="S2186">
        <v>96.644225753760196</v>
      </c>
      <c r="T2186">
        <v>2</v>
      </c>
      <c r="U2186">
        <v>0.5</v>
      </c>
      <c r="V2186" t="s">
        <v>93</v>
      </c>
      <c r="W2186" s="2">
        <v>5</v>
      </c>
      <c r="X2186" s="2">
        <v>1000</v>
      </c>
      <c r="Y2186" s="2">
        <v>200</v>
      </c>
      <c r="Z2186" s="2">
        <v>0</v>
      </c>
      <c r="AB2186" s="2">
        <v>2</v>
      </c>
      <c r="AC2186" s="2">
        <v>0</v>
      </c>
      <c r="AD2186" s="2">
        <v>0</v>
      </c>
      <c r="AE2186" s="2">
        <v>2</v>
      </c>
      <c r="AF2186" s="2">
        <v>0.66666666666666596</v>
      </c>
      <c r="AG2186" s="2">
        <v>2.7592612449098199</v>
      </c>
      <c r="AH2186" s="2">
        <v>266.666666666666</v>
      </c>
      <c r="AI2186">
        <v>200</v>
      </c>
      <c r="AJ2186" t="s">
        <v>93</v>
      </c>
      <c r="AK2186" t="s">
        <v>50</v>
      </c>
      <c r="AL2186" t="s">
        <v>93</v>
      </c>
      <c r="AM2186" t="s">
        <v>51</v>
      </c>
      <c r="AN2186" t="s">
        <v>52</v>
      </c>
      <c r="AO2186" t="s">
        <v>53</v>
      </c>
      <c r="AP2186" t="s">
        <v>54</v>
      </c>
      <c r="AQ2186" t="s">
        <v>94</v>
      </c>
      <c r="AR2186" t="s">
        <v>93</v>
      </c>
    </row>
    <row r="2187" spans="1:44" x14ac:dyDescent="0.2">
      <c r="A2187" t="s">
        <v>204</v>
      </c>
      <c r="B2187" t="s">
        <v>45</v>
      </c>
      <c r="C2187" t="s">
        <v>46</v>
      </c>
      <c r="D2187" t="s">
        <v>210</v>
      </c>
      <c r="E2187" t="s">
        <v>211</v>
      </c>
      <c r="F2187" s="1">
        <v>0.50486111111111109</v>
      </c>
      <c r="G2187">
        <v>0</v>
      </c>
      <c r="H2187">
        <v>2009</v>
      </c>
      <c r="I2187">
        <v>2009</v>
      </c>
      <c r="J2187">
        <v>1.5</v>
      </c>
      <c r="K2187">
        <v>0.245</v>
      </c>
      <c r="L2187">
        <v>0.5</v>
      </c>
      <c r="M2187" t="s">
        <v>207</v>
      </c>
      <c r="N2187">
        <v>5</v>
      </c>
      <c r="O2187">
        <v>0.5</v>
      </c>
      <c r="P2187">
        <v>0.19634954084936199</v>
      </c>
      <c r="Q2187">
        <v>492.20499999999998</v>
      </c>
      <c r="R2187">
        <v>1.6406833333333299</v>
      </c>
      <c r="S2187">
        <v>96.644225753760196</v>
      </c>
      <c r="T2187">
        <v>2</v>
      </c>
      <c r="U2187">
        <v>0.5</v>
      </c>
      <c r="V2187" t="s">
        <v>95</v>
      </c>
      <c r="W2187" s="2">
        <v>5</v>
      </c>
      <c r="X2187" s="2">
        <v>1000</v>
      </c>
      <c r="Y2187" s="2">
        <v>200</v>
      </c>
      <c r="Z2187" s="2">
        <v>0</v>
      </c>
      <c r="AB2187" s="2">
        <v>2</v>
      </c>
      <c r="AC2187" s="2">
        <v>0</v>
      </c>
      <c r="AD2187" s="2">
        <v>1</v>
      </c>
      <c r="AE2187" s="2">
        <v>1</v>
      </c>
      <c r="AF2187" s="2">
        <v>0.66666666666666596</v>
      </c>
      <c r="AG2187" s="2">
        <v>2.7592612449098199</v>
      </c>
      <c r="AH2187" s="2">
        <v>266.666666666666</v>
      </c>
      <c r="AI2187">
        <v>200</v>
      </c>
      <c r="AJ2187" t="s">
        <v>95</v>
      </c>
      <c r="AK2187" t="s">
        <v>65</v>
      </c>
      <c r="AL2187" t="s">
        <v>95</v>
      </c>
      <c r="AM2187" t="s">
        <v>51</v>
      </c>
      <c r="AN2187" t="s">
        <v>52</v>
      </c>
      <c r="AO2187" t="s">
        <v>53</v>
      </c>
      <c r="AP2187" t="s">
        <v>54</v>
      </c>
      <c r="AQ2187" t="s">
        <v>96</v>
      </c>
      <c r="AR2187" t="s">
        <v>97</v>
      </c>
    </row>
    <row r="2188" spans="1:44" hidden="1" x14ac:dyDescent="0.2">
      <c r="A2188" t="s">
        <v>204</v>
      </c>
      <c r="B2188" t="s">
        <v>45</v>
      </c>
      <c r="C2188" t="s">
        <v>46</v>
      </c>
      <c r="D2188" t="s">
        <v>210</v>
      </c>
      <c r="E2188" t="s">
        <v>211</v>
      </c>
      <c r="F2188" s="1">
        <v>0.50486111111111109</v>
      </c>
      <c r="G2188">
        <v>0</v>
      </c>
      <c r="H2188">
        <v>2009</v>
      </c>
      <c r="I2188">
        <v>2009</v>
      </c>
      <c r="J2188">
        <v>1.5</v>
      </c>
      <c r="K2188">
        <v>0.245</v>
      </c>
      <c r="L2188">
        <v>0.5</v>
      </c>
      <c r="M2188" t="s">
        <v>207</v>
      </c>
      <c r="N2188">
        <v>5</v>
      </c>
      <c r="O2188">
        <v>0.5</v>
      </c>
      <c r="P2188">
        <v>0.19634954084936199</v>
      </c>
      <c r="Q2188">
        <v>492.20499999999998</v>
      </c>
      <c r="R2188">
        <v>1.6406833333333299</v>
      </c>
      <c r="S2188">
        <v>96.644225753760196</v>
      </c>
      <c r="T2188">
        <v>2</v>
      </c>
      <c r="U2188">
        <v>0.5</v>
      </c>
      <c r="V2188" t="s">
        <v>98</v>
      </c>
      <c r="W2188">
        <v>5</v>
      </c>
      <c r="X2188">
        <v>1000</v>
      </c>
      <c r="Y2188">
        <v>200</v>
      </c>
      <c r="Z2188">
        <v>0</v>
      </c>
      <c r="AA2188"/>
      <c r="AB2188">
        <v>1</v>
      </c>
      <c r="AC2188">
        <v>0</v>
      </c>
      <c r="AD2188">
        <v>1</v>
      </c>
      <c r="AE2188">
        <v>0</v>
      </c>
      <c r="AF2188">
        <v>0.33333333333333298</v>
      </c>
      <c r="AG2188">
        <v>1.37963062245491</v>
      </c>
      <c r="AH2188">
        <v>133.333333333333</v>
      </c>
      <c r="AI2188">
        <v>200</v>
      </c>
    </row>
    <row r="2189" spans="1:44" hidden="1" x14ac:dyDescent="0.2">
      <c r="A2189" t="s">
        <v>248</v>
      </c>
      <c r="B2189" t="s">
        <v>99</v>
      </c>
      <c r="C2189" t="s">
        <v>100</v>
      </c>
      <c r="D2189" t="s">
        <v>249</v>
      </c>
      <c r="E2189" t="s">
        <v>250</v>
      </c>
      <c r="F2189" s="1">
        <v>0.83333333333333337</v>
      </c>
      <c r="G2189">
        <v>0</v>
      </c>
      <c r="H2189">
        <v>1430</v>
      </c>
      <c r="I2189">
        <v>1430</v>
      </c>
      <c r="J2189">
        <v>1.5</v>
      </c>
      <c r="K2189">
        <v>0.245</v>
      </c>
      <c r="L2189">
        <v>0.5</v>
      </c>
      <c r="N2189">
        <v>5</v>
      </c>
      <c r="O2189">
        <v>0.5</v>
      </c>
      <c r="P2189">
        <v>0.19634954084936199</v>
      </c>
      <c r="Q2189">
        <v>350.349999999999</v>
      </c>
      <c r="R2189">
        <v>1.1678333333333299</v>
      </c>
      <c r="S2189">
        <v>68.791061636574</v>
      </c>
      <c r="T2189">
        <v>2</v>
      </c>
      <c r="U2189">
        <v>0.5</v>
      </c>
      <c r="V2189" t="s">
        <v>49</v>
      </c>
      <c r="W2189" s="2">
        <v>5</v>
      </c>
      <c r="X2189" s="2">
        <v>1000</v>
      </c>
      <c r="Y2189" s="2">
        <v>200</v>
      </c>
      <c r="Z2189" s="2">
        <v>0</v>
      </c>
      <c r="AB2189" s="2">
        <v>2</v>
      </c>
      <c r="AC2189" s="2">
        <v>2</v>
      </c>
      <c r="AD2189" s="2">
        <v>0</v>
      </c>
      <c r="AE2189" s="2">
        <v>0</v>
      </c>
      <c r="AF2189" s="2">
        <v>0.66666666666666596</v>
      </c>
      <c r="AG2189" s="2">
        <v>3.87647261610058</v>
      </c>
      <c r="AH2189" s="2">
        <v>266.666666666666</v>
      </c>
      <c r="AI2189">
        <v>200</v>
      </c>
      <c r="AJ2189" t="s">
        <v>49</v>
      </c>
      <c r="AK2189" t="s">
        <v>50</v>
      </c>
      <c r="AL2189" t="s">
        <v>49</v>
      </c>
      <c r="AM2189" t="s">
        <v>51</v>
      </c>
      <c r="AN2189" t="s">
        <v>52</v>
      </c>
      <c r="AO2189" t="s">
        <v>53</v>
      </c>
      <c r="AP2189" t="s">
        <v>54</v>
      </c>
      <c r="AQ2189" t="s">
        <v>55</v>
      </c>
      <c r="AR2189" t="s">
        <v>49</v>
      </c>
    </row>
    <row r="2190" spans="1:44" hidden="1" x14ac:dyDescent="0.2">
      <c r="A2190" t="s">
        <v>248</v>
      </c>
      <c r="B2190" t="s">
        <v>99</v>
      </c>
      <c r="C2190" t="s">
        <v>100</v>
      </c>
      <c r="D2190" t="s">
        <v>249</v>
      </c>
      <c r="E2190" t="s">
        <v>250</v>
      </c>
      <c r="F2190" s="1">
        <v>0.83333333333333337</v>
      </c>
      <c r="G2190">
        <v>0</v>
      </c>
      <c r="H2190">
        <v>1430</v>
      </c>
      <c r="I2190">
        <v>1430</v>
      </c>
      <c r="J2190">
        <v>1.5</v>
      </c>
      <c r="K2190">
        <v>0.245</v>
      </c>
      <c r="L2190">
        <v>0.5</v>
      </c>
      <c r="N2190">
        <v>5</v>
      </c>
      <c r="O2190">
        <v>0.5</v>
      </c>
      <c r="P2190">
        <v>0.19634954084936199</v>
      </c>
      <c r="Q2190">
        <v>350.349999999999</v>
      </c>
      <c r="R2190">
        <v>1.1678333333333299</v>
      </c>
      <c r="S2190">
        <v>68.791061636574</v>
      </c>
      <c r="T2190">
        <v>2</v>
      </c>
      <c r="U2190">
        <v>0.5</v>
      </c>
      <c r="V2190" t="s">
        <v>56</v>
      </c>
      <c r="W2190" s="2">
        <v>5</v>
      </c>
      <c r="X2190" s="2">
        <v>1000</v>
      </c>
      <c r="Y2190" s="2">
        <v>200</v>
      </c>
      <c r="Z2190" s="2">
        <v>0</v>
      </c>
      <c r="AB2190" s="2">
        <v>30</v>
      </c>
      <c r="AC2190" s="2">
        <v>13</v>
      </c>
      <c r="AD2190" s="2">
        <v>7</v>
      </c>
      <c r="AE2190" s="2">
        <v>10</v>
      </c>
      <c r="AF2190" s="2">
        <v>10</v>
      </c>
      <c r="AG2190" s="2">
        <v>58.147089241508702</v>
      </c>
      <c r="AH2190" s="2">
        <v>4000</v>
      </c>
      <c r="AI2190">
        <v>200</v>
      </c>
      <c r="AJ2190" t="s">
        <v>56</v>
      </c>
      <c r="AK2190" t="s">
        <v>50</v>
      </c>
      <c r="AL2190" t="s">
        <v>56</v>
      </c>
      <c r="AM2190" t="s">
        <v>51</v>
      </c>
      <c r="AN2190" t="s">
        <v>52</v>
      </c>
      <c r="AO2190" t="s">
        <v>53</v>
      </c>
      <c r="AP2190" t="s">
        <v>54</v>
      </c>
      <c r="AQ2190" t="s">
        <v>57</v>
      </c>
      <c r="AR2190" t="s">
        <v>56</v>
      </c>
    </row>
    <row r="2191" spans="1:44" hidden="1" x14ac:dyDescent="0.2">
      <c r="A2191" t="s">
        <v>248</v>
      </c>
      <c r="B2191" t="s">
        <v>99</v>
      </c>
      <c r="C2191" t="s">
        <v>100</v>
      </c>
      <c r="D2191" t="s">
        <v>249</v>
      </c>
      <c r="E2191" t="s">
        <v>250</v>
      </c>
      <c r="F2191" s="1">
        <v>0.83333333333333337</v>
      </c>
      <c r="G2191">
        <v>0</v>
      </c>
      <c r="H2191">
        <v>1430</v>
      </c>
      <c r="I2191">
        <v>1430</v>
      </c>
      <c r="J2191">
        <v>1.5</v>
      </c>
      <c r="K2191">
        <v>0.245</v>
      </c>
      <c r="L2191">
        <v>0.5</v>
      </c>
      <c r="N2191">
        <v>5</v>
      </c>
      <c r="O2191">
        <v>0.5</v>
      </c>
      <c r="P2191">
        <v>0.19634954084936199</v>
      </c>
      <c r="Q2191">
        <v>350.349999999999</v>
      </c>
      <c r="R2191">
        <v>1.1678333333333299</v>
      </c>
      <c r="S2191">
        <v>68.791061636574</v>
      </c>
      <c r="T2191">
        <v>2</v>
      </c>
      <c r="U2191">
        <v>0.5</v>
      </c>
      <c r="V2191" t="s">
        <v>120</v>
      </c>
      <c r="W2191">
        <v>5</v>
      </c>
      <c r="X2191">
        <v>1000</v>
      </c>
      <c r="Y2191">
        <v>200</v>
      </c>
      <c r="Z2191">
        <v>0</v>
      </c>
      <c r="AA2191"/>
      <c r="AB2191">
        <v>8</v>
      </c>
      <c r="AC2191">
        <v>4</v>
      </c>
      <c r="AD2191">
        <v>0</v>
      </c>
      <c r="AE2191">
        <v>4</v>
      </c>
      <c r="AF2191">
        <v>2.6666666666666599</v>
      </c>
      <c r="AG2191">
        <v>15.505890464402301</v>
      </c>
      <c r="AH2191">
        <v>1066.6666666666599</v>
      </c>
      <c r="AI2191">
        <v>200</v>
      </c>
      <c r="AJ2191" t="s">
        <v>120</v>
      </c>
      <c r="AK2191" t="s">
        <v>73</v>
      </c>
      <c r="AL2191" t="s">
        <v>120</v>
      </c>
      <c r="AM2191" t="s">
        <v>51</v>
      </c>
      <c r="AN2191" t="s">
        <v>120</v>
      </c>
    </row>
    <row r="2192" spans="1:44" hidden="1" x14ac:dyDescent="0.2">
      <c r="A2192" t="s">
        <v>248</v>
      </c>
      <c r="B2192" t="s">
        <v>99</v>
      </c>
      <c r="C2192" t="s">
        <v>100</v>
      </c>
      <c r="D2192" t="s">
        <v>249</v>
      </c>
      <c r="E2192" t="s">
        <v>250</v>
      </c>
      <c r="F2192" s="1">
        <v>0.83333333333333337</v>
      </c>
      <c r="G2192">
        <v>0</v>
      </c>
      <c r="H2192">
        <v>1430</v>
      </c>
      <c r="I2192">
        <v>1430</v>
      </c>
      <c r="J2192">
        <v>1.5</v>
      </c>
      <c r="K2192">
        <v>0.245</v>
      </c>
      <c r="L2192">
        <v>0.5</v>
      </c>
      <c r="N2192">
        <v>5</v>
      </c>
      <c r="O2192">
        <v>0.5</v>
      </c>
      <c r="P2192">
        <v>0.19634954084936199</v>
      </c>
      <c r="Q2192">
        <v>350.349999999999</v>
      </c>
      <c r="R2192">
        <v>1.1678333333333299</v>
      </c>
      <c r="S2192">
        <v>68.791061636574</v>
      </c>
      <c r="T2192">
        <v>2</v>
      </c>
      <c r="U2192">
        <v>0.5</v>
      </c>
      <c r="V2192" t="s">
        <v>159</v>
      </c>
      <c r="W2192">
        <v>5</v>
      </c>
      <c r="X2192">
        <v>1000</v>
      </c>
      <c r="Y2192">
        <v>200</v>
      </c>
      <c r="Z2192">
        <v>0</v>
      </c>
      <c r="AA2192"/>
      <c r="AB2192">
        <v>13</v>
      </c>
      <c r="AC2192">
        <v>5</v>
      </c>
      <c r="AD2192">
        <v>5</v>
      </c>
      <c r="AE2192">
        <v>3</v>
      </c>
      <c r="AF2192">
        <v>4.3333333333333304</v>
      </c>
      <c r="AG2192">
        <v>25.197072004653801</v>
      </c>
      <c r="AH2192">
        <v>1733.3333333333301</v>
      </c>
      <c r="AI2192">
        <v>200</v>
      </c>
    </row>
    <row r="2193" spans="1:44" hidden="1" x14ac:dyDescent="0.2">
      <c r="A2193" t="s">
        <v>248</v>
      </c>
      <c r="B2193" t="s">
        <v>99</v>
      </c>
      <c r="C2193" t="s">
        <v>100</v>
      </c>
      <c r="D2193" t="s">
        <v>249</v>
      </c>
      <c r="E2193" t="s">
        <v>250</v>
      </c>
      <c r="F2193" s="1">
        <v>0.83333333333333337</v>
      </c>
      <c r="G2193">
        <v>0</v>
      </c>
      <c r="H2193">
        <v>1430</v>
      </c>
      <c r="I2193">
        <v>1430</v>
      </c>
      <c r="J2193">
        <v>1.5</v>
      </c>
      <c r="K2193">
        <v>0.245</v>
      </c>
      <c r="L2193">
        <v>0.5</v>
      </c>
      <c r="N2193">
        <v>5</v>
      </c>
      <c r="O2193">
        <v>0.5</v>
      </c>
      <c r="P2193">
        <v>0.19634954084936199</v>
      </c>
      <c r="Q2193">
        <v>350.349999999999</v>
      </c>
      <c r="R2193">
        <v>1.1678333333333299</v>
      </c>
      <c r="S2193">
        <v>68.791061636574</v>
      </c>
      <c r="T2193">
        <v>2</v>
      </c>
      <c r="U2193">
        <v>0.5</v>
      </c>
      <c r="V2193" t="s">
        <v>58</v>
      </c>
      <c r="W2193" s="2">
        <v>5</v>
      </c>
      <c r="X2193" s="2">
        <v>1000</v>
      </c>
      <c r="Y2193" s="2">
        <v>200</v>
      </c>
      <c r="Z2193" s="2">
        <v>0</v>
      </c>
      <c r="AB2193" s="2">
        <v>21</v>
      </c>
      <c r="AC2193" s="2">
        <v>6</v>
      </c>
      <c r="AD2193" s="2">
        <v>2</v>
      </c>
      <c r="AE2193" s="2">
        <v>13</v>
      </c>
      <c r="AF2193" s="2">
        <v>7</v>
      </c>
      <c r="AG2193" s="2">
        <v>40.702962469056096</v>
      </c>
      <c r="AH2193" s="2">
        <v>2800</v>
      </c>
      <c r="AI2193">
        <v>200</v>
      </c>
      <c r="AJ2193" t="s">
        <v>58</v>
      </c>
      <c r="AK2193" t="s">
        <v>50</v>
      </c>
      <c r="AL2193" t="s">
        <v>58</v>
      </c>
      <c r="AM2193" t="s">
        <v>51</v>
      </c>
      <c r="AN2193" t="s">
        <v>52</v>
      </c>
      <c r="AO2193" t="s">
        <v>53</v>
      </c>
      <c r="AP2193" t="s">
        <v>54</v>
      </c>
      <c r="AQ2193" t="s">
        <v>59</v>
      </c>
      <c r="AR2193" t="s">
        <v>58</v>
      </c>
    </row>
    <row r="2194" spans="1:44" hidden="1" x14ac:dyDescent="0.2">
      <c r="A2194" t="s">
        <v>248</v>
      </c>
      <c r="B2194" t="s">
        <v>99</v>
      </c>
      <c r="C2194" t="s">
        <v>100</v>
      </c>
      <c r="D2194" t="s">
        <v>249</v>
      </c>
      <c r="E2194" t="s">
        <v>250</v>
      </c>
      <c r="F2194" s="1">
        <v>0.83333333333333337</v>
      </c>
      <c r="G2194">
        <v>0</v>
      </c>
      <c r="H2194">
        <v>1430</v>
      </c>
      <c r="I2194">
        <v>1430</v>
      </c>
      <c r="J2194">
        <v>1.5</v>
      </c>
      <c r="K2194">
        <v>0.245</v>
      </c>
      <c r="L2194">
        <v>0.5</v>
      </c>
      <c r="N2194">
        <v>5</v>
      </c>
      <c r="O2194">
        <v>0.5</v>
      </c>
      <c r="P2194">
        <v>0.19634954084936199</v>
      </c>
      <c r="Q2194">
        <v>350.349999999999</v>
      </c>
      <c r="R2194">
        <v>1.1678333333333299</v>
      </c>
      <c r="S2194">
        <v>68.791061636574</v>
      </c>
      <c r="T2194">
        <v>2</v>
      </c>
      <c r="U2194">
        <v>0.5</v>
      </c>
      <c r="V2194" t="s">
        <v>53</v>
      </c>
      <c r="W2194" s="2">
        <v>5</v>
      </c>
      <c r="X2194" s="2">
        <v>1000</v>
      </c>
      <c r="Y2194" s="2">
        <v>200</v>
      </c>
      <c r="Z2194" s="2">
        <v>0</v>
      </c>
      <c r="AB2194" s="2">
        <v>1</v>
      </c>
      <c r="AC2194" s="2">
        <v>1</v>
      </c>
      <c r="AD2194" s="2">
        <v>0</v>
      </c>
      <c r="AE2194" s="2">
        <v>0</v>
      </c>
      <c r="AF2194" s="2">
        <v>0.33333333333333298</v>
      </c>
      <c r="AG2194" s="2">
        <v>1.93823630805029</v>
      </c>
      <c r="AH2194" s="2">
        <v>133.333333333333</v>
      </c>
      <c r="AI2194">
        <v>200</v>
      </c>
      <c r="AJ2194" t="s">
        <v>53</v>
      </c>
      <c r="AK2194" t="s">
        <v>63</v>
      </c>
      <c r="AL2194" t="s">
        <v>53</v>
      </c>
      <c r="AM2194" t="s">
        <v>51</v>
      </c>
      <c r="AN2194" t="s">
        <v>52</v>
      </c>
      <c r="AO2194" t="s">
        <v>53</v>
      </c>
    </row>
    <row r="2195" spans="1:44" hidden="1" x14ac:dyDescent="0.2">
      <c r="A2195" t="s">
        <v>248</v>
      </c>
      <c r="B2195" t="s">
        <v>99</v>
      </c>
      <c r="C2195" t="s">
        <v>100</v>
      </c>
      <c r="D2195" t="s">
        <v>249</v>
      </c>
      <c r="E2195" t="s">
        <v>250</v>
      </c>
      <c r="F2195" s="1">
        <v>0.83333333333333337</v>
      </c>
      <c r="G2195">
        <v>0</v>
      </c>
      <c r="H2195">
        <v>1430</v>
      </c>
      <c r="I2195">
        <v>1430</v>
      </c>
      <c r="J2195">
        <v>1.5</v>
      </c>
      <c r="K2195">
        <v>0.245</v>
      </c>
      <c r="L2195">
        <v>0.5</v>
      </c>
      <c r="N2195">
        <v>5</v>
      </c>
      <c r="O2195">
        <v>0.5</v>
      </c>
      <c r="P2195">
        <v>0.19634954084936199</v>
      </c>
      <c r="Q2195">
        <v>350.349999999999</v>
      </c>
      <c r="R2195">
        <v>1.1678333333333299</v>
      </c>
      <c r="S2195">
        <v>68.791061636574</v>
      </c>
      <c r="T2195">
        <v>2</v>
      </c>
      <c r="U2195">
        <v>0.5</v>
      </c>
      <c r="V2195" t="s">
        <v>69</v>
      </c>
      <c r="W2195" s="2">
        <v>5</v>
      </c>
      <c r="X2195" s="2">
        <v>1000</v>
      </c>
      <c r="Y2195" s="2">
        <v>200</v>
      </c>
      <c r="Z2195" s="2">
        <v>0</v>
      </c>
      <c r="AB2195" s="2">
        <v>31</v>
      </c>
      <c r="AC2195" s="2">
        <v>4</v>
      </c>
      <c r="AD2195" s="2">
        <v>11</v>
      </c>
      <c r="AE2195" s="2">
        <v>16</v>
      </c>
      <c r="AF2195" s="2">
        <v>10.3333333333333</v>
      </c>
      <c r="AG2195" s="2">
        <v>60.085325549559002</v>
      </c>
      <c r="AH2195" s="2">
        <v>4133.3333333333303</v>
      </c>
      <c r="AI2195">
        <v>200</v>
      </c>
      <c r="AJ2195" t="s">
        <v>69</v>
      </c>
      <c r="AK2195" t="s">
        <v>50</v>
      </c>
      <c r="AL2195" t="s">
        <v>69</v>
      </c>
      <c r="AM2195" t="s">
        <v>51</v>
      </c>
      <c r="AN2195" t="s">
        <v>52</v>
      </c>
      <c r="AO2195" t="s">
        <v>53</v>
      </c>
      <c r="AP2195" t="s">
        <v>66</v>
      </c>
      <c r="AQ2195" t="s">
        <v>70</v>
      </c>
      <c r="AR2195" t="s">
        <v>69</v>
      </c>
    </row>
    <row r="2196" spans="1:44" hidden="1" x14ac:dyDescent="0.2">
      <c r="A2196" t="s">
        <v>248</v>
      </c>
      <c r="B2196" t="s">
        <v>99</v>
      </c>
      <c r="C2196" t="s">
        <v>100</v>
      </c>
      <c r="D2196" t="s">
        <v>249</v>
      </c>
      <c r="E2196" t="s">
        <v>250</v>
      </c>
      <c r="F2196" s="1">
        <v>0.83333333333333337</v>
      </c>
      <c r="G2196">
        <v>0</v>
      </c>
      <c r="H2196">
        <v>1430</v>
      </c>
      <c r="I2196">
        <v>1430</v>
      </c>
      <c r="J2196">
        <v>1.5</v>
      </c>
      <c r="K2196">
        <v>0.245</v>
      </c>
      <c r="L2196">
        <v>0.5</v>
      </c>
      <c r="N2196">
        <v>5</v>
      </c>
      <c r="O2196">
        <v>0.5</v>
      </c>
      <c r="P2196">
        <v>0.19634954084936199</v>
      </c>
      <c r="Q2196">
        <v>350.349999999999</v>
      </c>
      <c r="R2196">
        <v>1.1678333333333299</v>
      </c>
      <c r="S2196">
        <v>68.791061636574</v>
      </c>
      <c r="T2196">
        <v>2</v>
      </c>
      <c r="U2196">
        <v>0.5</v>
      </c>
      <c r="V2196" t="s">
        <v>148</v>
      </c>
      <c r="W2196">
        <v>5</v>
      </c>
      <c r="X2196">
        <v>1000</v>
      </c>
      <c r="Y2196">
        <v>200</v>
      </c>
      <c r="Z2196">
        <v>0</v>
      </c>
      <c r="AA2196"/>
      <c r="AB2196">
        <v>2</v>
      </c>
      <c r="AC2196">
        <v>1</v>
      </c>
      <c r="AD2196">
        <v>1</v>
      </c>
      <c r="AE2196">
        <v>0</v>
      </c>
      <c r="AF2196">
        <v>0.66666666666666596</v>
      </c>
      <c r="AG2196">
        <v>3.87647261610058</v>
      </c>
      <c r="AH2196">
        <v>266.666666666666</v>
      </c>
      <c r="AI2196">
        <v>200</v>
      </c>
      <c r="AJ2196" t="s">
        <v>148</v>
      </c>
      <c r="AK2196" t="s">
        <v>87</v>
      </c>
      <c r="AL2196" t="s">
        <v>148</v>
      </c>
      <c r="AM2196" t="s">
        <v>51</v>
      </c>
      <c r="AN2196" t="s">
        <v>92</v>
      </c>
      <c r="AO2196" t="s">
        <v>149</v>
      </c>
      <c r="AP2196" t="s">
        <v>148</v>
      </c>
    </row>
    <row r="2197" spans="1:44" hidden="1" x14ac:dyDescent="0.2">
      <c r="A2197" t="s">
        <v>248</v>
      </c>
      <c r="B2197" t="s">
        <v>99</v>
      </c>
      <c r="C2197" t="s">
        <v>100</v>
      </c>
      <c r="D2197" t="s">
        <v>249</v>
      </c>
      <c r="E2197" t="s">
        <v>250</v>
      </c>
      <c r="F2197" s="1">
        <v>0.83333333333333337</v>
      </c>
      <c r="G2197">
        <v>0</v>
      </c>
      <c r="H2197">
        <v>1430</v>
      </c>
      <c r="I2197">
        <v>1430</v>
      </c>
      <c r="J2197">
        <v>1.5</v>
      </c>
      <c r="K2197">
        <v>0.245</v>
      </c>
      <c r="L2197">
        <v>0.5</v>
      </c>
      <c r="N2197">
        <v>5</v>
      </c>
      <c r="O2197">
        <v>0.5</v>
      </c>
      <c r="P2197">
        <v>0.19634954084936199</v>
      </c>
      <c r="Q2197">
        <v>350.349999999999</v>
      </c>
      <c r="R2197">
        <v>1.1678333333333299</v>
      </c>
      <c r="S2197">
        <v>68.791061636574</v>
      </c>
      <c r="T2197">
        <v>2</v>
      </c>
      <c r="U2197">
        <v>0.5</v>
      </c>
      <c r="V2197" t="s">
        <v>126</v>
      </c>
      <c r="W2197">
        <v>5</v>
      </c>
      <c r="X2197">
        <v>1000</v>
      </c>
      <c r="Y2197">
        <v>200</v>
      </c>
      <c r="Z2197">
        <v>0</v>
      </c>
      <c r="AA2197"/>
      <c r="AB2197">
        <v>14</v>
      </c>
      <c r="AC2197">
        <v>6</v>
      </c>
      <c r="AD2197">
        <v>6</v>
      </c>
      <c r="AE2197">
        <v>2</v>
      </c>
      <c r="AF2197">
        <v>4.6666666666666599</v>
      </c>
      <c r="AG2197">
        <v>27.135308312704101</v>
      </c>
      <c r="AH2197">
        <v>1866.6666666666599</v>
      </c>
      <c r="AI2197">
        <v>200</v>
      </c>
    </row>
    <row r="2198" spans="1:44" hidden="1" x14ac:dyDescent="0.2">
      <c r="A2198" t="s">
        <v>248</v>
      </c>
      <c r="B2198" t="s">
        <v>99</v>
      </c>
      <c r="C2198" t="s">
        <v>100</v>
      </c>
      <c r="D2198" t="s">
        <v>249</v>
      </c>
      <c r="E2198" t="s">
        <v>250</v>
      </c>
      <c r="F2198" s="1">
        <v>0.83333333333333337</v>
      </c>
      <c r="G2198">
        <v>0</v>
      </c>
      <c r="H2198">
        <v>1430</v>
      </c>
      <c r="I2198">
        <v>1430</v>
      </c>
      <c r="J2198">
        <v>1.5</v>
      </c>
      <c r="K2198">
        <v>0.245</v>
      </c>
      <c r="L2198">
        <v>0.5</v>
      </c>
      <c r="N2198">
        <v>5</v>
      </c>
      <c r="O2198">
        <v>0.5</v>
      </c>
      <c r="P2198">
        <v>0.19634954084936199</v>
      </c>
      <c r="Q2198">
        <v>350.349999999999</v>
      </c>
      <c r="R2198">
        <v>1.1678333333333299</v>
      </c>
      <c r="S2198">
        <v>68.791061636574</v>
      </c>
      <c r="T2198">
        <v>2</v>
      </c>
      <c r="U2198">
        <v>0.5</v>
      </c>
      <c r="V2198" t="s">
        <v>169</v>
      </c>
      <c r="W2198" s="2">
        <v>5</v>
      </c>
      <c r="X2198" s="2">
        <v>1000</v>
      </c>
      <c r="Y2198" s="2">
        <v>200</v>
      </c>
      <c r="Z2198" s="2">
        <v>0</v>
      </c>
      <c r="AB2198" s="2">
        <v>2</v>
      </c>
      <c r="AC2198" s="2">
        <v>0</v>
      </c>
      <c r="AD2198" s="2">
        <v>1</v>
      </c>
      <c r="AE2198" s="2">
        <v>1</v>
      </c>
      <c r="AF2198" s="2">
        <v>0.66666666666666596</v>
      </c>
      <c r="AG2198" s="2">
        <v>3.87647261610058</v>
      </c>
      <c r="AH2198" s="2">
        <v>266.666666666666</v>
      </c>
      <c r="AI2198">
        <v>200</v>
      </c>
      <c r="AJ2198" t="s">
        <v>169</v>
      </c>
      <c r="AK2198" t="s">
        <v>50</v>
      </c>
      <c r="AL2198" t="s">
        <v>169</v>
      </c>
      <c r="AM2198" t="s">
        <v>51</v>
      </c>
      <c r="AN2198" t="s">
        <v>52</v>
      </c>
      <c r="AO2198" t="s">
        <v>53</v>
      </c>
      <c r="AP2198" t="s">
        <v>54</v>
      </c>
      <c r="AQ2198" t="s">
        <v>170</v>
      </c>
      <c r="AR2198" t="s">
        <v>169</v>
      </c>
    </row>
    <row r="2199" spans="1:44" hidden="1" x14ac:dyDescent="0.2">
      <c r="A2199" t="s">
        <v>248</v>
      </c>
      <c r="B2199" t="s">
        <v>99</v>
      </c>
      <c r="C2199" t="s">
        <v>100</v>
      </c>
      <c r="D2199" t="s">
        <v>249</v>
      </c>
      <c r="E2199" t="s">
        <v>250</v>
      </c>
      <c r="F2199" s="1">
        <v>0.83333333333333337</v>
      </c>
      <c r="G2199">
        <v>0</v>
      </c>
      <c r="H2199">
        <v>1430</v>
      </c>
      <c r="I2199">
        <v>1430</v>
      </c>
      <c r="J2199">
        <v>1.5</v>
      </c>
      <c r="K2199">
        <v>0.245</v>
      </c>
      <c r="L2199">
        <v>0.5</v>
      </c>
      <c r="N2199">
        <v>5</v>
      </c>
      <c r="O2199">
        <v>0.5</v>
      </c>
      <c r="P2199">
        <v>0.19634954084936199</v>
      </c>
      <c r="Q2199">
        <v>350.349999999999</v>
      </c>
      <c r="R2199">
        <v>1.1678333333333299</v>
      </c>
      <c r="S2199">
        <v>68.791061636574</v>
      </c>
      <c r="T2199">
        <v>2</v>
      </c>
      <c r="U2199">
        <v>0.5</v>
      </c>
      <c r="V2199" t="s">
        <v>71</v>
      </c>
      <c r="W2199" s="2">
        <v>5</v>
      </c>
      <c r="X2199" s="2">
        <v>1000</v>
      </c>
      <c r="Y2199" s="2">
        <v>200</v>
      </c>
      <c r="Z2199" s="2">
        <v>0</v>
      </c>
      <c r="AB2199" s="2">
        <v>6</v>
      </c>
      <c r="AC2199" s="2">
        <v>4</v>
      </c>
      <c r="AD2199" s="2">
        <v>1</v>
      </c>
      <c r="AE2199" s="2">
        <v>1</v>
      </c>
      <c r="AF2199" s="2">
        <v>2</v>
      </c>
      <c r="AG2199" s="2">
        <v>11.629417848301699</v>
      </c>
      <c r="AH2199" s="2">
        <v>800</v>
      </c>
      <c r="AI2199">
        <v>200</v>
      </c>
      <c r="AJ2199" t="s">
        <v>71</v>
      </c>
      <c r="AK2199" t="s">
        <v>50</v>
      </c>
      <c r="AL2199" t="s">
        <v>71</v>
      </c>
      <c r="AM2199" t="s">
        <v>51</v>
      </c>
      <c r="AN2199" t="s">
        <v>52</v>
      </c>
      <c r="AO2199" t="s">
        <v>53</v>
      </c>
      <c r="AP2199" t="s">
        <v>66</v>
      </c>
      <c r="AQ2199" t="s">
        <v>70</v>
      </c>
      <c r="AR2199" t="s">
        <v>71</v>
      </c>
    </row>
    <row r="2200" spans="1:44" hidden="1" x14ac:dyDescent="0.2">
      <c r="A2200" t="s">
        <v>248</v>
      </c>
      <c r="B2200" t="s">
        <v>99</v>
      </c>
      <c r="C2200" t="s">
        <v>100</v>
      </c>
      <c r="D2200" t="s">
        <v>249</v>
      </c>
      <c r="E2200" t="s">
        <v>250</v>
      </c>
      <c r="F2200" s="1">
        <v>0.83333333333333337</v>
      </c>
      <c r="G2200">
        <v>0</v>
      </c>
      <c r="H2200">
        <v>1430</v>
      </c>
      <c r="I2200">
        <v>1430</v>
      </c>
      <c r="J2200">
        <v>1.5</v>
      </c>
      <c r="K2200">
        <v>0.245</v>
      </c>
      <c r="L2200">
        <v>0.5</v>
      </c>
      <c r="N2200">
        <v>5</v>
      </c>
      <c r="O2200">
        <v>0.5</v>
      </c>
      <c r="P2200">
        <v>0.19634954084936199</v>
      </c>
      <c r="Q2200">
        <v>350.349999999999</v>
      </c>
      <c r="R2200">
        <v>1.1678333333333299</v>
      </c>
      <c r="S2200">
        <v>68.791061636574</v>
      </c>
      <c r="T2200">
        <v>2</v>
      </c>
      <c r="U2200">
        <v>0.5</v>
      </c>
      <c r="V2200" t="s">
        <v>108</v>
      </c>
      <c r="W2200">
        <v>5</v>
      </c>
      <c r="X2200">
        <v>1000</v>
      </c>
      <c r="Y2200">
        <v>200</v>
      </c>
      <c r="Z2200">
        <v>0</v>
      </c>
      <c r="AA2200"/>
      <c r="AB2200">
        <v>4</v>
      </c>
      <c r="AC2200">
        <v>3</v>
      </c>
      <c r="AD2200">
        <v>1</v>
      </c>
      <c r="AE2200">
        <v>0</v>
      </c>
      <c r="AF2200">
        <v>1.3333333333333299</v>
      </c>
      <c r="AG2200">
        <v>7.7529452322011698</v>
      </c>
      <c r="AH2200">
        <v>533.33333333333303</v>
      </c>
      <c r="AI2200">
        <v>200</v>
      </c>
    </row>
    <row r="2201" spans="1:44" hidden="1" x14ac:dyDescent="0.2">
      <c r="A2201" t="s">
        <v>248</v>
      </c>
      <c r="B2201" t="s">
        <v>99</v>
      </c>
      <c r="C2201" t="s">
        <v>100</v>
      </c>
      <c r="D2201" t="s">
        <v>249</v>
      </c>
      <c r="E2201" t="s">
        <v>250</v>
      </c>
      <c r="F2201" s="1">
        <v>0.83333333333333337</v>
      </c>
      <c r="G2201">
        <v>0</v>
      </c>
      <c r="H2201">
        <v>1430</v>
      </c>
      <c r="I2201">
        <v>1430</v>
      </c>
      <c r="J2201">
        <v>1.5</v>
      </c>
      <c r="K2201">
        <v>0.245</v>
      </c>
      <c r="L2201">
        <v>0.5</v>
      </c>
      <c r="N2201">
        <v>5</v>
      </c>
      <c r="O2201">
        <v>0.5</v>
      </c>
      <c r="P2201">
        <v>0.19634954084936199</v>
      </c>
      <c r="Q2201">
        <v>350.349999999999</v>
      </c>
      <c r="R2201">
        <v>1.1678333333333299</v>
      </c>
      <c r="S2201">
        <v>68.791061636574</v>
      </c>
      <c r="T2201">
        <v>2</v>
      </c>
      <c r="U2201">
        <v>0.5</v>
      </c>
      <c r="V2201" t="s">
        <v>72</v>
      </c>
      <c r="W2201">
        <v>5</v>
      </c>
      <c r="X2201">
        <v>1000</v>
      </c>
      <c r="Y2201">
        <v>200</v>
      </c>
      <c r="Z2201">
        <v>0</v>
      </c>
      <c r="AA2201"/>
      <c r="AB2201">
        <v>1</v>
      </c>
      <c r="AC2201">
        <v>0</v>
      </c>
      <c r="AD2201">
        <v>1</v>
      </c>
      <c r="AE2201">
        <v>0</v>
      </c>
      <c r="AF2201">
        <v>0.33333333333333298</v>
      </c>
      <c r="AG2201">
        <v>1.93823630805029</v>
      </c>
      <c r="AH2201">
        <v>133.333333333333</v>
      </c>
      <c r="AI2201">
        <v>200</v>
      </c>
      <c r="AJ2201" t="s">
        <v>72</v>
      </c>
      <c r="AK2201" t="s">
        <v>73</v>
      </c>
      <c r="AL2201" t="s">
        <v>72</v>
      </c>
      <c r="AM2201" t="s">
        <v>74</v>
      </c>
      <c r="AN2201" t="s">
        <v>72</v>
      </c>
    </row>
    <row r="2202" spans="1:44" hidden="1" x14ac:dyDescent="0.2">
      <c r="A2202" t="s">
        <v>248</v>
      </c>
      <c r="B2202" t="s">
        <v>99</v>
      </c>
      <c r="C2202" t="s">
        <v>100</v>
      </c>
      <c r="D2202" t="s">
        <v>249</v>
      </c>
      <c r="E2202" t="s">
        <v>250</v>
      </c>
      <c r="F2202" s="1">
        <v>0.83333333333333337</v>
      </c>
      <c r="G2202">
        <v>0</v>
      </c>
      <c r="H2202">
        <v>1430</v>
      </c>
      <c r="I2202">
        <v>1430</v>
      </c>
      <c r="J2202">
        <v>1.5</v>
      </c>
      <c r="K2202">
        <v>0.245</v>
      </c>
      <c r="L2202">
        <v>0.5</v>
      </c>
      <c r="N2202">
        <v>5</v>
      </c>
      <c r="O2202">
        <v>0.5</v>
      </c>
      <c r="P2202">
        <v>0.19634954084936199</v>
      </c>
      <c r="Q2202">
        <v>350.349999999999</v>
      </c>
      <c r="R2202">
        <v>1.1678333333333299</v>
      </c>
      <c r="S2202">
        <v>68.791061636574</v>
      </c>
      <c r="T2202">
        <v>2</v>
      </c>
      <c r="U2202">
        <v>0.5</v>
      </c>
      <c r="V2202" t="s">
        <v>75</v>
      </c>
      <c r="W2202">
        <v>5</v>
      </c>
      <c r="X2202">
        <v>1000</v>
      </c>
      <c r="Y2202">
        <v>200</v>
      </c>
      <c r="Z2202">
        <v>0</v>
      </c>
      <c r="AA2202"/>
      <c r="AB2202">
        <v>154</v>
      </c>
      <c r="AC2202">
        <v>55</v>
      </c>
      <c r="AD2202">
        <v>50</v>
      </c>
      <c r="AE2202">
        <v>49</v>
      </c>
      <c r="AF2202">
        <v>51.3333333333333</v>
      </c>
      <c r="AG2202">
        <v>298.48839143974499</v>
      </c>
      <c r="AH2202">
        <v>20533.333333333299</v>
      </c>
      <c r="AI2202">
        <v>200</v>
      </c>
    </row>
    <row r="2203" spans="1:44" hidden="1" x14ac:dyDescent="0.2">
      <c r="A2203" t="s">
        <v>248</v>
      </c>
      <c r="B2203" t="s">
        <v>99</v>
      </c>
      <c r="C2203" t="s">
        <v>100</v>
      </c>
      <c r="D2203" t="s">
        <v>249</v>
      </c>
      <c r="E2203" t="s">
        <v>250</v>
      </c>
      <c r="F2203" s="1">
        <v>0.83333333333333337</v>
      </c>
      <c r="G2203">
        <v>0</v>
      </c>
      <c r="H2203">
        <v>1430</v>
      </c>
      <c r="I2203">
        <v>1430</v>
      </c>
      <c r="J2203">
        <v>1.5</v>
      </c>
      <c r="K2203">
        <v>0.245</v>
      </c>
      <c r="L2203">
        <v>0.5</v>
      </c>
      <c r="N2203">
        <v>5</v>
      </c>
      <c r="O2203">
        <v>0.5</v>
      </c>
      <c r="P2203">
        <v>0.19634954084936199</v>
      </c>
      <c r="Q2203">
        <v>350.349999999999</v>
      </c>
      <c r="R2203">
        <v>1.1678333333333299</v>
      </c>
      <c r="S2203">
        <v>68.791061636574</v>
      </c>
      <c r="T2203">
        <v>2</v>
      </c>
      <c r="U2203">
        <v>0.5</v>
      </c>
      <c r="V2203" t="s">
        <v>130</v>
      </c>
      <c r="W2203" s="2">
        <v>5</v>
      </c>
      <c r="X2203" s="2">
        <v>1000</v>
      </c>
      <c r="Y2203" s="2">
        <v>200</v>
      </c>
      <c r="Z2203" s="2">
        <v>0</v>
      </c>
      <c r="AB2203" s="2">
        <v>1</v>
      </c>
      <c r="AC2203" s="2">
        <v>0</v>
      </c>
      <c r="AD2203" s="2">
        <v>1</v>
      </c>
      <c r="AE2203" s="2">
        <v>0</v>
      </c>
      <c r="AF2203" s="2">
        <v>0.33333333333333298</v>
      </c>
      <c r="AG2203" s="2">
        <v>1.93823630805029</v>
      </c>
      <c r="AH2203" s="2">
        <v>133.333333333333</v>
      </c>
      <c r="AI2203">
        <v>200</v>
      </c>
      <c r="AJ2203" t="s">
        <v>130</v>
      </c>
      <c r="AK2203" t="s">
        <v>50</v>
      </c>
      <c r="AL2203" t="s">
        <v>130</v>
      </c>
      <c r="AM2203" t="s">
        <v>51</v>
      </c>
      <c r="AN2203" t="s">
        <v>52</v>
      </c>
      <c r="AO2203" t="s">
        <v>53</v>
      </c>
      <c r="AP2203" t="s">
        <v>54</v>
      </c>
      <c r="AQ2203" t="s">
        <v>96</v>
      </c>
      <c r="AR2203" t="s">
        <v>130</v>
      </c>
    </row>
    <row r="2204" spans="1:44" hidden="1" x14ac:dyDescent="0.2">
      <c r="A2204" t="s">
        <v>248</v>
      </c>
      <c r="B2204" t="s">
        <v>99</v>
      </c>
      <c r="C2204" t="s">
        <v>100</v>
      </c>
      <c r="D2204" t="s">
        <v>249</v>
      </c>
      <c r="E2204" t="s">
        <v>250</v>
      </c>
      <c r="F2204" s="1">
        <v>0.83333333333333337</v>
      </c>
      <c r="G2204">
        <v>0</v>
      </c>
      <c r="H2204">
        <v>1430</v>
      </c>
      <c r="I2204">
        <v>1430</v>
      </c>
      <c r="J2204">
        <v>1.5</v>
      </c>
      <c r="K2204">
        <v>0.245</v>
      </c>
      <c r="L2204">
        <v>0.5</v>
      </c>
      <c r="N2204">
        <v>5</v>
      </c>
      <c r="O2204">
        <v>0.5</v>
      </c>
      <c r="P2204">
        <v>0.19634954084936199</v>
      </c>
      <c r="Q2204">
        <v>350.349999999999</v>
      </c>
      <c r="R2204">
        <v>1.1678333333333299</v>
      </c>
      <c r="S2204">
        <v>68.791061636574</v>
      </c>
      <c r="T2204">
        <v>2</v>
      </c>
      <c r="U2204">
        <v>0.5</v>
      </c>
      <c r="V2204" t="s">
        <v>165</v>
      </c>
      <c r="W2204" s="2">
        <v>5</v>
      </c>
      <c r="X2204" s="2">
        <v>1000</v>
      </c>
      <c r="Y2204" s="2">
        <v>200</v>
      </c>
      <c r="Z2204" s="2">
        <v>0</v>
      </c>
      <c r="AB2204" s="2">
        <v>3</v>
      </c>
      <c r="AC2204" s="2">
        <v>0</v>
      </c>
      <c r="AD2204" s="2">
        <v>3</v>
      </c>
      <c r="AE2204" s="2">
        <v>0</v>
      </c>
      <c r="AF2204" s="2">
        <v>1</v>
      </c>
      <c r="AG2204" s="2">
        <v>5.81470892415087</v>
      </c>
      <c r="AH2204" s="2">
        <v>400</v>
      </c>
      <c r="AI2204">
        <v>200</v>
      </c>
      <c r="AJ2204" t="s">
        <v>165</v>
      </c>
      <c r="AK2204" t="s">
        <v>50</v>
      </c>
      <c r="AL2204" t="s">
        <v>165</v>
      </c>
      <c r="AM2204" t="s">
        <v>51</v>
      </c>
      <c r="AN2204" t="s">
        <v>52</v>
      </c>
      <c r="AO2204" t="s">
        <v>53</v>
      </c>
      <c r="AP2204" t="s">
        <v>54</v>
      </c>
      <c r="AQ2204" t="s">
        <v>96</v>
      </c>
      <c r="AR2204" t="s">
        <v>165</v>
      </c>
    </row>
    <row r="2205" spans="1:44" hidden="1" x14ac:dyDescent="0.2">
      <c r="A2205" t="s">
        <v>248</v>
      </c>
      <c r="B2205" t="s">
        <v>99</v>
      </c>
      <c r="C2205" t="s">
        <v>100</v>
      </c>
      <c r="D2205" t="s">
        <v>249</v>
      </c>
      <c r="E2205" t="s">
        <v>250</v>
      </c>
      <c r="F2205" s="1">
        <v>0.83333333333333337</v>
      </c>
      <c r="G2205">
        <v>0</v>
      </c>
      <c r="H2205">
        <v>1430</v>
      </c>
      <c r="I2205">
        <v>1430</v>
      </c>
      <c r="J2205">
        <v>1.5</v>
      </c>
      <c r="K2205">
        <v>0.245</v>
      </c>
      <c r="L2205">
        <v>0.5</v>
      </c>
      <c r="N2205">
        <v>5</v>
      </c>
      <c r="O2205">
        <v>0.5</v>
      </c>
      <c r="P2205">
        <v>0.19634954084936199</v>
      </c>
      <c r="Q2205">
        <v>350.349999999999</v>
      </c>
      <c r="R2205">
        <v>1.1678333333333299</v>
      </c>
      <c r="S2205">
        <v>68.791061636574</v>
      </c>
      <c r="T2205">
        <v>2</v>
      </c>
      <c r="U2205">
        <v>0.5</v>
      </c>
      <c r="V2205" t="s">
        <v>80</v>
      </c>
      <c r="W2205" s="2">
        <v>5</v>
      </c>
      <c r="X2205" s="2">
        <v>1000</v>
      </c>
      <c r="Y2205" s="2">
        <v>200</v>
      </c>
      <c r="Z2205" s="2">
        <v>0</v>
      </c>
      <c r="AB2205" s="2">
        <v>9</v>
      </c>
      <c r="AC2205" s="2">
        <v>3</v>
      </c>
      <c r="AD2205" s="2">
        <v>3</v>
      </c>
      <c r="AE2205" s="2">
        <v>3</v>
      </c>
      <c r="AF2205" s="2">
        <v>3</v>
      </c>
      <c r="AG2205" s="2">
        <v>17.444126772452599</v>
      </c>
      <c r="AH2205" s="2">
        <v>1200</v>
      </c>
      <c r="AI2205">
        <v>200</v>
      </c>
      <c r="AJ2205" t="s">
        <v>80</v>
      </c>
      <c r="AK2205" t="s">
        <v>50</v>
      </c>
      <c r="AL2205" t="s">
        <v>80</v>
      </c>
      <c r="AM2205" t="s">
        <v>51</v>
      </c>
      <c r="AN2205" t="s">
        <v>52</v>
      </c>
      <c r="AO2205" t="s">
        <v>53</v>
      </c>
      <c r="AP2205" t="s">
        <v>66</v>
      </c>
      <c r="AQ2205" t="s">
        <v>81</v>
      </c>
      <c r="AR2205" t="s">
        <v>80</v>
      </c>
    </row>
    <row r="2206" spans="1:44" hidden="1" x14ac:dyDescent="0.2">
      <c r="A2206" t="s">
        <v>248</v>
      </c>
      <c r="B2206" t="s">
        <v>99</v>
      </c>
      <c r="C2206" t="s">
        <v>100</v>
      </c>
      <c r="D2206" t="s">
        <v>249</v>
      </c>
      <c r="E2206" t="s">
        <v>250</v>
      </c>
      <c r="F2206" s="1">
        <v>0.83333333333333337</v>
      </c>
      <c r="G2206">
        <v>0</v>
      </c>
      <c r="H2206">
        <v>1430</v>
      </c>
      <c r="I2206">
        <v>1430</v>
      </c>
      <c r="J2206">
        <v>1.5</v>
      </c>
      <c r="K2206">
        <v>0.245</v>
      </c>
      <c r="L2206">
        <v>0.5</v>
      </c>
      <c r="N2206">
        <v>5</v>
      </c>
      <c r="O2206">
        <v>0.5</v>
      </c>
      <c r="P2206">
        <v>0.19634954084936199</v>
      </c>
      <c r="Q2206">
        <v>350.349999999999</v>
      </c>
      <c r="R2206">
        <v>1.1678333333333299</v>
      </c>
      <c r="S2206">
        <v>68.791061636574</v>
      </c>
      <c r="T2206">
        <v>2</v>
      </c>
      <c r="U2206">
        <v>0.5</v>
      </c>
      <c r="V2206" t="s">
        <v>85</v>
      </c>
      <c r="W2206" s="2">
        <v>5</v>
      </c>
      <c r="X2206" s="2">
        <v>1000</v>
      </c>
      <c r="Y2206" s="2">
        <v>200</v>
      </c>
      <c r="Z2206" s="2">
        <v>0</v>
      </c>
      <c r="AB2206" s="2">
        <v>53</v>
      </c>
      <c r="AC2206" s="2">
        <v>22</v>
      </c>
      <c r="AD2206" s="2">
        <v>17</v>
      </c>
      <c r="AE2206" s="2">
        <v>14</v>
      </c>
      <c r="AF2206" s="2">
        <v>17.6666666666666</v>
      </c>
      <c r="AG2206" s="2">
        <v>102.726524326665</v>
      </c>
      <c r="AH2206" s="2">
        <v>7066.6666666666597</v>
      </c>
      <c r="AI2206">
        <v>200</v>
      </c>
      <c r="AJ2206" t="s">
        <v>85</v>
      </c>
      <c r="AK2206" t="s">
        <v>50</v>
      </c>
      <c r="AL2206" t="s">
        <v>85</v>
      </c>
      <c r="AM2206" t="s">
        <v>51</v>
      </c>
      <c r="AN2206" t="s">
        <v>52</v>
      </c>
      <c r="AO2206" t="s">
        <v>53</v>
      </c>
      <c r="AP2206" t="s">
        <v>54</v>
      </c>
      <c r="AQ2206" t="s">
        <v>57</v>
      </c>
      <c r="AR2206" t="s">
        <v>85</v>
      </c>
    </row>
    <row r="2207" spans="1:44" hidden="1" x14ac:dyDescent="0.2">
      <c r="A2207" t="s">
        <v>248</v>
      </c>
      <c r="B2207" t="s">
        <v>99</v>
      </c>
      <c r="C2207" t="s">
        <v>100</v>
      </c>
      <c r="D2207" t="s">
        <v>249</v>
      </c>
      <c r="E2207" t="s">
        <v>250</v>
      </c>
      <c r="F2207" s="1">
        <v>0.83333333333333337</v>
      </c>
      <c r="G2207">
        <v>0</v>
      </c>
      <c r="H2207">
        <v>1430</v>
      </c>
      <c r="I2207">
        <v>1430</v>
      </c>
      <c r="J2207">
        <v>1.5</v>
      </c>
      <c r="K2207">
        <v>0.245</v>
      </c>
      <c r="L2207">
        <v>0.5</v>
      </c>
      <c r="N2207">
        <v>5</v>
      </c>
      <c r="O2207">
        <v>0.5</v>
      </c>
      <c r="P2207">
        <v>0.19634954084936199</v>
      </c>
      <c r="Q2207">
        <v>350.349999999999</v>
      </c>
      <c r="R2207">
        <v>1.1678333333333299</v>
      </c>
      <c r="S2207">
        <v>68.791061636574</v>
      </c>
      <c r="T2207">
        <v>2</v>
      </c>
      <c r="U2207">
        <v>0.5</v>
      </c>
      <c r="V2207" t="s">
        <v>111</v>
      </c>
      <c r="W2207">
        <v>5</v>
      </c>
      <c r="X2207">
        <v>1000</v>
      </c>
      <c r="Y2207">
        <v>200</v>
      </c>
      <c r="Z2207">
        <v>0</v>
      </c>
      <c r="AA2207"/>
      <c r="AB2207">
        <v>8</v>
      </c>
      <c r="AC2207">
        <v>4</v>
      </c>
      <c r="AD2207">
        <v>2</v>
      </c>
      <c r="AE2207">
        <v>2</v>
      </c>
      <c r="AF2207">
        <v>2.6666666666666599</v>
      </c>
      <c r="AG2207">
        <v>15.505890464402301</v>
      </c>
      <c r="AH2207">
        <v>1066.6666666666599</v>
      </c>
      <c r="AI2207">
        <v>200</v>
      </c>
      <c r="AJ2207" t="s">
        <v>111</v>
      </c>
      <c r="AK2207" t="s">
        <v>63</v>
      </c>
      <c r="AL2207" t="s">
        <v>111</v>
      </c>
      <c r="AM2207" t="s">
        <v>51</v>
      </c>
      <c r="AN2207" t="s">
        <v>112</v>
      </c>
      <c r="AO2207" t="s">
        <v>111</v>
      </c>
    </row>
    <row r="2208" spans="1:44" hidden="1" x14ac:dyDescent="0.2">
      <c r="A2208" t="s">
        <v>248</v>
      </c>
      <c r="B2208" t="s">
        <v>99</v>
      </c>
      <c r="C2208" t="s">
        <v>100</v>
      </c>
      <c r="D2208" t="s">
        <v>249</v>
      </c>
      <c r="E2208" t="s">
        <v>250</v>
      </c>
      <c r="F2208" s="1">
        <v>0.83333333333333337</v>
      </c>
      <c r="G2208">
        <v>0</v>
      </c>
      <c r="H2208">
        <v>1430</v>
      </c>
      <c r="I2208">
        <v>1430</v>
      </c>
      <c r="J2208">
        <v>1.5</v>
      </c>
      <c r="K2208">
        <v>0.245</v>
      </c>
      <c r="L2208">
        <v>0.5</v>
      </c>
      <c r="N2208">
        <v>5</v>
      </c>
      <c r="O2208">
        <v>0.5</v>
      </c>
      <c r="P2208">
        <v>0.19634954084936199</v>
      </c>
      <c r="Q2208">
        <v>350.349999999999</v>
      </c>
      <c r="R2208">
        <v>1.1678333333333299</v>
      </c>
      <c r="S2208">
        <v>68.791061636574</v>
      </c>
      <c r="T2208">
        <v>2</v>
      </c>
      <c r="U2208">
        <v>0.5</v>
      </c>
      <c r="V2208" t="s">
        <v>86</v>
      </c>
      <c r="W2208">
        <v>5</v>
      </c>
      <c r="X2208">
        <v>1000</v>
      </c>
      <c r="Y2208">
        <v>200</v>
      </c>
      <c r="Z2208">
        <v>0</v>
      </c>
      <c r="AA2208"/>
      <c r="AB2208">
        <v>1</v>
      </c>
      <c r="AC2208">
        <v>1</v>
      </c>
      <c r="AD2208">
        <v>0</v>
      </c>
      <c r="AE2208">
        <v>0</v>
      </c>
      <c r="AF2208">
        <v>0.33333333333333298</v>
      </c>
      <c r="AG2208">
        <v>1.93823630805029</v>
      </c>
      <c r="AH2208">
        <v>133.333333333333</v>
      </c>
      <c r="AI2208">
        <v>200</v>
      </c>
      <c r="AJ2208" t="s">
        <v>86</v>
      </c>
      <c r="AK2208" t="s">
        <v>87</v>
      </c>
      <c r="AL2208" t="s">
        <v>86</v>
      </c>
      <c r="AM2208" t="s">
        <v>51</v>
      </c>
      <c r="AN2208" t="s">
        <v>88</v>
      </c>
      <c r="AO2208" t="s">
        <v>89</v>
      </c>
      <c r="AP2208" t="s">
        <v>86</v>
      </c>
    </row>
    <row r="2209" spans="1:44" hidden="1" x14ac:dyDescent="0.2">
      <c r="A2209" t="s">
        <v>248</v>
      </c>
      <c r="B2209" t="s">
        <v>99</v>
      </c>
      <c r="C2209" t="s">
        <v>100</v>
      </c>
      <c r="D2209" t="s">
        <v>249</v>
      </c>
      <c r="E2209" t="s">
        <v>250</v>
      </c>
      <c r="F2209" s="1">
        <v>0.83333333333333337</v>
      </c>
      <c r="G2209">
        <v>0</v>
      </c>
      <c r="H2209">
        <v>1430</v>
      </c>
      <c r="I2209">
        <v>1430</v>
      </c>
      <c r="J2209">
        <v>1.5</v>
      </c>
      <c r="K2209">
        <v>0.245</v>
      </c>
      <c r="L2209">
        <v>0.5</v>
      </c>
      <c r="N2209">
        <v>5</v>
      </c>
      <c r="O2209">
        <v>0.5</v>
      </c>
      <c r="P2209">
        <v>0.19634954084936199</v>
      </c>
      <c r="Q2209">
        <v>350.349999999999</v>
      </c>
      <c r="R2209">
        <v>1.1678333333333299</v>
      </c>
      <c r="S2209">
        <v>68.791061636574</v>
      </c>
      <c r="T2209">
        <v>2</v>
      </c>
      <c r="U2209">
        <v>0.5</v>
      </c>
      <c r="V2209" t="s">
        <v>176</v>
      </c>
      <c r="W2209" s="2">
        <v>5</v>
      </c>
      <c r="X2209" s="2">
        <v>1000</v>
      </c>
      <c r="Y2209" s="2">
        <v>200</v>
      </c>
      <c r="Z2209" s="2">
        <v>0</v>
      </c>
      <c r="AB2209" s="2">
        <v>1</v>
      </c>
      <c r="AC2209" s="2">
        <v>0</v>
      </c>
      <c r="AD2209" s="2">
        <v>0</v>
      </c>
      <c r="AE2209" s="2">
        <v>1</v>
      </c>
      <c r="AF2209" s="2">
        <v>0.33333333333333298</v>
      </c>
      <c r="AG2209" s="2">
        <v>1.93823630805029</v>
      </c>
      <c r="AH2209" s="2">
        <v>133.333333333333</v>
      </c>
      <c r="AI2209">
        <v>200</v>
      </c>
      <c r="AJ2209" t="s">
        <v>176</v>
      </c>
      <c r="AK2209" t="s">
        <v>50</v>
      </c>
      <c r="AL2209" t="s">
        <v>176</v>
      </c>
      <c r="AM2209" t="s">
        <v>51</v>
      </c>
      <c r="AN2209" t="s">
        <v>52</v>
      </c>
      <c r="AO2209" t="s">
        <v>53</v>
      </c>
      <c r="AP2209" t="s">
        <v>54</v>
      </c>
      <c r="AQ2209" t="s">
        <v>177</v>
      </c>
      <c r="AR2209" t="s">
        <v>176</v>
      </c>
    </row>
    <row r="2210" spans="1:44" hidden="1" x14ac:dyDescent="0.2">
      <c r="A2210" t="s">
        <v>248</v>
      </c>
      <c r="B2210" t="s">
        <v>99</v>
      </c>
      <c r="C2210" t="s">
        <v>100</v>
      </c>
      <c r="D2210" t="s">
        <v>249</v>
      </c>
      <c r="E2210" t="s">
        <v>250</v>
      </c>
      <c r="F2210" s="1">
        <v>0.83333333333333337</v>
      </c>
      <c r="G2210">
        <v>0</v>
      </c>
      <c r="H2210">
        <v>1430</v>
      </c>
      <c r="I2210">
        <v>1430</v>
      </c>
      <c r="J2210">
        <v>1.5</v>
      </c>
      <c r="K2210">
        <v>0.245</v>
      </c>
      <c r="L2210">
        <v>0.5</v>
      </c>
      <c r="N2210">
        <v>5</v>
      </c>
      <c r="O2210">
        <v>0.5</v>
      </c>
      <c r="P2210">
        <v>0.19634954084936199</v>
      </c>
      <c r="Q2210">
        <v>350.349999999999</v>
      </c>
      <c r="R2210">
        <v>1.1678333333333299</v>
      </c>
      <c r="S2210">
        <v>68.791061636574</v>
      </c>
      <c r="T2210">
        <v>2</v>
      </c>
      <c r="U2210">
        <v>0.5</v>
      </c>
      <c r="V2210" t="s">
        <v>114</v>
      </c>
      <c r="W2210">
        <v>5</v>
      </c>
      <c r="X2210">
        <v>1000</v>
      </c>
      <c r="Y2210">
        <v>200</v>
      </c>
      <c r="Z2210">
        <v>0</v>
      </c>
      <c r="AA2210"/>
      <c r="AB2210">
        <v>1</v>
      </c>
      <c r="AC2210">
        <v>1</v>
      </c>
      <c r="AD2210">
        <v>0</v>
      </c>
      <c r="AE2210">
        <v>0</v>
      </c>
      <c r="AF2210">
        <v>0.33333333333333298</v>
      </c>
      <c r="AG2210">
        <v>1.93823630805029</v>
      </c>
      <c r="AH2210">
        <v>133.333333333333</v>
      </c>
      <c r="AI2210">
        <v>200</v>
      </c>
    </row>
    <row r="2211" spans="1:44" hidden="1" x14ac:dyDescent="0.2">
      <c r="A2211" t="s">
        <v>248</v>
      </c>
      <c r="B2211" t="s">
        <v>99</v>
      </c>
      <c r="C2211" t="s">
        <v>100</v>
      </c>
      <c r="D2211" t="s">
        <v>249</v>
      </c>
      <c r="E2211" t="s">
        <v>250</v>
      </c>
      <c r="F2211" s="1">
        <v>0.83333333333333337</v>
      </c>
      <c r="G2211">
        <v>0</v>
      </c>
      <c r="H2211">
        <v>1430</v>
      </c>
      <c r="I2211">
        <v>1430</v>
      </c>
      <c r="J2211">
        <v>1.5</v>
      </c>
      <c r="K2211">
        <v>0.245</v>
      </c>
      <c r="L2211">
        <v>0.5</v>
      </c>
      <c r="N2211">
        <v>5</v>
      </c>
      <c r="O2211">
        <v>0.5</v>
      </c>
      <c r="P2211">
        <v>0.19634954084936199</v>
      </c>
      <c r="Q2211">
        <v>350.349999999999</v>
      </c>
      <c r="R2211">
        <v>1.1678333333333299</v>
      </c>
      <c r="S2211">
        <v>68.791061636574</v>
      </c>
      <c r="T2211">
        <v>2</v>
      </c>
      <c r="U2211">
        <v>0.5</v>
      </c>
      <c r="V2211" t="s">
        <v>95</v>
      </c>
      <c r="W2211" s="2">
        <v>5</v>
      </c>
      <c r="X2211" s="2">
        <v>1000</v>
      </c>
      <c r="Y2211" s="2">
        <v>200</v>
      </c>
      <c r="Z2211" s="2">
        <v>0</v>
      </c>
      <c r="AB2211" s="2">
        <v>5</v>
      </c>
      <c r="AC2211" s="2">
        <v>2</v>
      </c>
      <c r="AD2211" s="2">
        <v>2</v>
      </c>
      <c r="AE2211" s="2">
        <v>1</v>
      </c>
      <c r="AF2211" s="2">
        <v>1.6666666666666601</v>
      </c>
      <c r="AG2211" s="2">
        <v>9.6911815402514598</v>
      </c>
      <c r="AH2211" s="2">
        <v>666.66666666666595</v>
      </c>
      <c r="AI2211">
        <v>200</v>
      </c>
      <c r="AJ2211" t="s">
        <v>95</v>
      </c>
      <c r="AK2211" t="s">
        <v>65</v>
      </c>
      <c r="AL2211" t="s">
        <v>95</v>
      </c>
      <c r="AM2211" t="s">
        <v>51</v>
      </c>
      <c r="AN2211" t="s">
        <v>52</v>
      </c>
      <c r="AO2211" t="s">
        <v>53</v>
      </c>
      <c r="AP2211" t="s">
        <v>54</v>
      </c>
      <c r="AQ2211" t="s">
        <v>96</v>
      </c>
      <c r="AR2211" t="s">
        <v>97</v>
      </c>
    </row>
    <row r="2212" spans="1:44" hidden="1" x14ac:dyDescent="0.2">
      <c r="A2212" t="s">
        <v>248</v>
      </c>
      <c r="B2212" t="s">
        <v>99</v>
      </c>
      <c r="C2212" t="s">
        <v>100</v>
      </c>
      <c r="D2212" t="s">
        <v>249</v>
      </c>
      <c r="E2212" t="s">
        <v>250</v>
      </c>
      <c r="F2212" s="1">
        <v>0.83333333333333337</v>
      </c>
      <c r="G2212">
        <v>0</v>
      </c>
      <c r="H2212">
        <v>1430</v>
      </c>
      <c r="I2212">
        <v>1430</v>
      </c>
      <c r="J2212">
        <v>1.5</v>
      </c>
      <c r="K2212">
        <v>0.245</v>
      </c>
      <c r="L2212">
        <v>0.5</v>
      </c>
      <c r="N2212">
        <v>5</v>
      </c>
      <c r="O2212">
        <v>0.5</v>
      </c>
      <c r="P2212">
        <v>0.19634954084936199</v>
      </c>
      <c r="Q2212">
        <v>350.349999999999</v>
      </c>
      <c r="R2212">
        <v>1.1678333333333299</v>
      </c>
      <c r="S2212">
        <v>68.791061636574</v>
      </c>
      <c r="T2212">
        <v>2</v>
      </c>
      <c r="U2212">
        <v>0.5</v>
      </c>
      <c r="V2212" t="s">
        <v>98</v>
      </c>
      <c r="W2212">
        <v>5</v>
      </c>
      <c r="X2212">
        <v>1000</v>
      </c>
      <c r="Y2212">
        <v>200</v>
      </c>
      <c r="Z2212">
        <v>0</v>
      </c>
      <c r="AA2212"/>
      <c r="AB2212">
        <v>6</v>
      </c>
      <c r="AC2212">
        <v>2</v>
      </c>
      <c r="AD2212">
        <v>1</v>
      </c>
      <c r="AE2212">
        <v>3</v>
      </c>
      <c r="AF2212">
        <v>2</v>
      </c>
      <c r="AG2212">
        <v>11.629417848301699</v>
      </c>
      <c r="AH2212">
        <v>800</v>
      </c>
      <c r="AI2212">
        <v>200</v>
      </c>
    </row>
    <row r="2213" spans="1:44" hidden="1" x14ac:dyDescent="0.2">
      <c r="A2213" t="s">
        <v>186</v>
      </c>
      <c r="B2213" t="s">
        <v>145</v>
      </c>
      <c r="C2213" t="s">
        <v>146</v>
      </c>
      <c r="D2213" t="s">
        <v>191</v>
      </c>
      <c r="E2213" t="s">
        <v>190</v>
      </c>
      <c r="F2213" s="1">
        <v>0.68680555555555556</v>
      </c>
      <c r="G2213">
        <v>0</v>
      </c>
      <c r="H2213">
        <v>1009</v>
      </c>
      <c r="I2213">
        <v>1009</v>
      </c>
      <c r="J2213">
        <v>1.5</v>
      </c>
      <c r="K2213">
        <v>0.245</v>
      </c>
      <c r="L2213">
        <v>0.5</v>
      </c>
      <c r="N2213">
        <v>5</v>
      </c>
      <c r="O2213">
        <v>0.5</v>
      </c>
      <c r="P2213">
        <v>0.19634954084936199</v>
      </c>
      <c r="Q2213">
        <v>247.20500000000001</v>
      </c>
      <c r="R2213">
        <v>0.82401666666666595</v>
      </c>
      <c r="S2213">
        <v>48.538588245666503</v>
      </c>
      <c r="T2213">
        <v>2</v>
      </c>
      <c r="U2213">
        <v>0.5</v>
      </c>
      <c r="V2213" t="s">
        <v>49</v>
      </c>
      <c r="W2213" s="2">
        <v>5</v>
      </c>
      <c r="X2213" s="2">
        <v>1000</v>
      </c>
      <c r="Y2213" s="2">
        <v>200</v>
      </c>
      <c r="Z2213" s="2">
        <v>0</v>
      </c>
      <c r="AB2213" s="2">
        <v>43</v>
      </c>
      <c r="AC2213" s="2">
        <v>17</v>
      </c>
      <c r="AD2213" s="2">
        <v>10</v>
      </c>
      <c r="AE2213" s="2">
        <v>16</v>
      </c>
      <c r="AF2213" s="2">
        <v>14.3333333333333</v>
      </c>
      <c r="AG2213" s="2">
        <v>118.119078872163</v>
      </c>
      <c r="AH2213" s="2">
        <v>5733.3333333333303</v>
      </c>
      <c r="AI2213">
        <v>200</v>
      </c>
      <c r="AJ2213" t="s">
        <v>49</v>
      </c>
      <c r="AK2213" t="s">
        <v>50</v>
      </c>
      <c r="AL2213" t="s">
        <v>49</v>
      </c>
      <c r="AM2213" t="s">
        <v>51</v>
      </c>
      <c r="AN2213" t="s">
        <v>52</v>
      </c>
      <c r="AO2213" t="s">
        <v>53</v>
      </c>
      <c r="AP2213" t="s">
        <v>54</v>
      </c>
      <c r="AQ2213" t="s">
        <v>55</v>
      </c>
      <c r="AR2213" t="s">
        <v>49</v>
      </c>
    </row>
    <row r="2214" spans="1:44" hidden="1" x14ac:dyDescent="0.2">
      <c r="A2214" t="s">
        <v>243</v>
      </c>
      <c r="B2214" t="s">
        <v>145</v>
      </c>
      <c r="C2214" t="s">
        <v>146</v>
      </c>
      <c r="D2214" t="s">
        <v>251</v>
      </c>
      <c r="E2214" t="s">
        <v>247</v>
      </c>
      <c r="F2214" s="1">
        <v>0.30555555555555558</v>
      </c>
      <c r="G2214">
        <v>0</v>
      </c>
      <c r="H2214">
        <v>2973</v>
      </c>
      <c r="I2214">
        <v>2973</v>
      </c>
      <c r="J2214">
        <v>1.5</v>
      </c>
      <c r="K2214">
        <v>0.245</v>
      </c>
      <c r="L2214">
        <v>0.5</v>
      </c>
      <c r="N2214">
        <v>5</v>
      </c>
      <c r="O2214">
        <v>0.5</v>
      </c>
      <c r="P2214">
        <v>0.19634954084936199</v>
      </c>
      <c r="Q2214">
        <v>728.38499999999999</v>
      </c>
      <c r="R2214">
        <v>2.4279500000000001</v>
      </c>
      <c r="S2214">
        <v>143.01806031156201</v>
      </c>
      <c r="T2214">
        <v>2</v>
      </c>
      <c r="U2214">
        <v>0.5</v>
      </c>
      <c r="V2214" t="s">
        <v>49</v>
      </c>
      <c r="W2214" s="2">
        <v>5</v>
      </c>
      <c r="X2214" s="2">
        <v>1000</v>
      </c>
      <c r="Y2214" s="2">
        <v>200</v>
      </c>
      <c r="Z2214" s="2">
        <v>0</v>
      </c>
      <c r="AB2214" s="2">
        <v>4</v>
      </c>
      <c r="AC2214" s="2">
        <v>2</v>
      </c>
      <c r="AD2214" s="2">
        <v>2</v>
      </c>
      <c r="AE2214" s="2">
        <v>0</v>
      </c>
      <c r="AF2214" s="2">
        <v>1.3333333333333299</v>
      </c>
      <c r="AG2214" s="2">
        <v>3.7291327554818898</v>
      </c>
      <c r="AH2214" s="2">
        <v>533.33333333333303</v>
      </c>
      <c r="AI2214">
        <v>200</v>
      </c>
      <c r="AJ2214" t="s">
        <v>49</v>
      </c>
      <c r="AK2214" t="s">
        <v>50</v>
      </c>
      <c r="AL2214" t="s">
        <v>49</v>
      </c>
      <c r="AM2214" t="s">
        <v>51</v>
      </c>
      <c r="AN2214" t="s">
        <v>52</v>
      </c>
      <c r="AO2214" t="s">
        <v>53</v>
      </c>
      <c r="AP2214" t="s">
        <v>54</v>
      </c>
      <c r="AQ2214" t="s">
        <v>55</v>
      </c>
      <c r="AR2214" t="s">
        <v>49</v>
      </c>
    </row>
    <row r="2215" spans="1:44" hidden="1" x14ac:dyDescent="0.2">
      <c r="A2215" t="s">
        <v>186</v>
      </c>
      <c r="B2215" t="s">
        <v>145</v>
      </c>
      <c r="C2215" t="s">
        <v>146</v>
      </c>
      <c r="D2215" t="s">
        <v>191</v>
      </c>
      <c r="E2215" t="s">
        <v>190</v>
      </c>
      <c r="F2215" s="1">
        <v>0.68680555555555556</v>
      </c>
      <c r="G2215">
        <v>0</v>
      </c>
      <c r="H2215">
        <v>1009</v>
      </c>
      <c r="I2215">
        <v>1009</v>
      </c>
      <c r="J2215">
        <v>1.5</v>
      </c>
      <c r="K2215">
        <v>0.245</v>
      </c>
      <c r="L2215">
        <v>0.5</v>
      </c>
      <c r="N2215">
        <v>5</v>
      </c>
      <c r="O2215">
        <v>0.5</v>
      </c>
      <c r="P2215">
        <v>0.19634954084936199</v>
      </c>
      <c r="Q2215">
        <v>247.20500000000001</v>
      </c>
      <c r="R2215">
        <v>0.82401666666666595</v>
      </c>
      <c r="S2215">
        <v>48.538588245666503</v>
      </c>
      <c r="T2215">
        <v>2</v>
      </c>
      <c r="U2215">
        <v>0.5</v>
      </c>
      <c r="V2215" t="s">
        <v>75</v>
      </c>
      <c r="W2215">
        <v>5</v>
      </c>
      <c r="X2215">
        <v>1000</v>
      </c>
      <c r="Y2215">
        <v>200</v>
      </c>
      <c r="Z2215">
        <v>0</v>
      </c>
      <c r="AA2215"/>
      <c r="AB2215">
        <v>1</v>
      </c>
      <c r="AC2215">
        <v>0</v>
      </c>
      <c r="AD2215">
        <v>1</v>
      </c>
      <c r="AE2215">
        <v>0</v>
      </c>
      <c r="AF2215">
        <v>0.33333333333333298</v>
      </c>
      <c r="AG2215">
        <v>2.7469553226084402</v>
      </c>
      <c r="AH2215">
        <v>133.333333333333</v>
      </c>
      <c r="AI2215">
        <v>200</v>
      </c>
    </row>
    <row r="2216" spans="1:44" hidden="1" x14ac:dyDescent="0.2">
      <c r="A2216" t="s">
        <v>44</v>
      </c>
      <c r="B2216" t="s">
        <v>145</v>
      </c>
      <c r="C2216" t="s">
        <v>146</v>
      </c>
      <c r="D2216" t="s">
        <v>287</v>
      </c>
      <c r="E2216" t="s">
        <v>48</v>
      </c>
      <c r="F2216" s="1">
        <v>0.80347222222222225</v>
      </c>
      <c r="G2216">
        <v>119811</v>
      </c>
      <c r="H2216">
        <v>120111</v>
      </c>
      <c r="I2216">
        <v>300</v>
      </c>
      <c r="J2216">
        <v>1.5</v>
      </c>
      <c r="K2216">
        <v>0.245</v>
      </c>
      <c r="L2216">
        <v>0.5</v>
      </c>
      <c r="M2216" t="s">
        <v>288</v>
      </c>
      <c r="N2216">
        <v>5</v>
      </c>
      <c r="O2216">
        <v>0.5</v>
      </c>
      <c r="P2216">
        <v>0.19634954084936199</v>
      </c>
      <c r="Q2216">
        <v>73.5</v>
      </c>
      <c r="R2216">
        <v>0.245</v>
      </c>
      <c r="S2216">
        <v>14.4316912524281</v>
      </c>
      <c r="T2216">
        <v>2</v>
      </c>
      <c r="U2216">
        <v>0.5</v>
      </c>
      <c r="V2216" t="s">
        <v>98</v>
      </c>
      <c r="W2216">
        <v>5</v>
      </c>
      <c r="X2216">
        <v>1000</v>
      </c>
      <c r="Y2216">
        <v>200</v>
      </c>
      <c r="Z2216">
        <v>0</v>
      </c>
      <c r="AA2216"/>
      <c r="AB2216">
        <v>2</v>
      </c>
      <c r="AC2216">
        <v>2</v>
      </c>
      <c r="AD2216">
        <v>0</v>
      </c>
      <c r="AE2216">
        <v>0</v>
      </c>
      <c r="AF2216">
        <v>0.66666666666666596</v>
      </c>
      <c r="AG2216">
        <v>18.477852803412699</v>
      </c>
      <c r="AH2216">
        <v>266.666666666666</v>
      </c>
      <c r="AI2216">
        <v>200</v>
      </c>
      <c r="AJ2216" t="s">
        <v>98</v>
      </c>
      <c r="AK2216" t="s">
        <v>63</v>
      </c>
      <c r="AL2216" t="s">
        <v>98</v>
      </c>
      <c r="AM2216" t="s">
        <v>51</v>
      </c>
      <c r="AN2216" t="s">
        <v>88</v>
      </c>
      <c r="AO2216" t="s">
        <v>98</v>
      </c>
    </row>
    <row r="2217" spans="1:44" hidden="1" x14ac:dyDescent="0.2">
      <c r="A2217" t="s">
        <v>186</v>
      </c>
      <c r="B2217" t="s">
        <v>145</v>
      </c>
      <c r="C2217" t="s">
        <v>146</v>
      </c>
      <c r="D2217" t="s">
        <v>191</v>
      </c>
      <c r="E2217" t="s">
        <v>190</v>
      </c>
      <c r="F2217" s="1">
        <v>0.68680555555555556</v>
      </c>
      <c r="G2217">
        <v>0</v>
      </c>
      <c r="H2217">
        <v>1009</v>
      </c>
      <c r="I2217">
        <v>1009</v>
      </c>
      <c r="J2217">
        <v>1.5</v>
      </c>
      <c r="K2217">
        <v>0.245</v>
      </c>
      <c r="L2217">
        <v>0.5</v>
      </c>
      <c r="N2217">
        <v>5</v>
      </c>
      <c r="O2217">
        <v>0.5</v>
      </c>
      <c r="P2217">
        <v>0.19634954084936199</v>
      </c>
      <c r="Q2217">
        <v>247.20500000000001</v>
      </c>
      <c r="R2217">
        <v>0.82401666666666595</v>
      </c>
      <c r="S2217">
        <v>48.538588245666503</v>
      </c>
      <c r="T2217">
        <v>2</v>
      </c>
      <c r="U2217">
        <v>0.5</v>
      </c>
      <c r="V2217" t="s">
        <v>98</v>
      </c>
      <c r="W2217">
        <v>5</v>
      </c>
      <c r="X2217">
        <v>1000</v>
      </c>
      <c r="Y2217">
        <v>200</v>
      </c>
      <c r="Z2217">
        <v>0</v>
      </c>
      <c r="AA2217"/>
      <c r="AB2217">
        <v>1</v>
      </c>
      <c r="AC2217">
        <v>0</v>
      </c>
      <c r="AD2217">
        <v>0</v>
      </c>
      <c r="AE2217">
        <v>1</v>
      </c>
      <c r="AF2217">
        <v>0.33333333333333298</v>
      </c>
      <c r="AG2217">
        <v>2.7469553226084402</v>
      </c>
      <c r="AH2217">
        <v>133.333333333333</v>
      </c>
      <c r="AI2217">
        <v>200</v>
      </c>
      <c r="AJ2217" t="s">
        <v>98</v>
      </c>
      <c r="AK2217" t="s">
        <v>63</v>
      </c>
      <c r="AL2217" t="s">
        <v>98</v>
      </c>
      <c r="AM2217" t="s">
        <v>51</v>
      </c>
      <c r="AN2217" t="s">
        <v>88</v>
      </c>
      <c r="AO2217" t="s">
        <v>98</v>
      </c>
    </row>
    <row r="2218" spans="1:44" hidden="1" x14ac:dyDescent="0.2">
      <c r="A2218" t="s">
        <v>44</v>
      </c>
      <c r="B2218" t="s">
        <v>145</v>
      </c>
      <c r="C2218" t="s">
        <v>146</v>
      </c>
      <c r="D2218" t="s">
        <v>287</v>
      </c>
      <c r="E2218" t="s">
        <v>48</v>
      </c>
      <c r="F2218" s="1">
        <v>0.80347222222222225</v>
      </c>
      <c r="G2218">
        <v>119811</v>
      </c>
      <c r="H2218">
        <v>120111</v>
      </c>
      <c r="I2218">
        <v>300</v>
      </c>
      <c r="J2218">
        <v>1.5</v>
      </c>
      <c r="K2218">
        <v>0.245</v>
      </c>
      <c r="L2218">
        <v>0.5</v>
      </c>
      <c r="M2218" t="s">
        <v>288</v>
      </c>
      <c r="N2218">
        <v>5</v>
      </c>
      <c r="O2218">
        <v>0.5</v>
      </c>
      <c r="P2218">
        <v>0.19634954084936199</v>
      </c>
      <c r="Q2218">
        <v>73.5</v>
      </c>
      <c r="R2218">
        <v>0.245</v>
      </c>
      <c r="S2218">
        <v>14.4316912524281</v>
      </c>
      <c r="T2218">
        <v>2</v>
      </c>
      <c r="U2218">
        <v>0.5</v>
      </c>
      <c r="V2218" t="s">
        <v>115</v>
      </c>
      <c r="W2218">
        <v>5</v>
      </c>
      <c r="X2218">
        <v>1000</v>
      </c>
      <c r="Y2218">
        <v>200</v>
      </c>
      <c r="Z2218">
        <v>0</v>
      </c>
      <c r="AA2218"/>
      <c r="AB2218">
        <v>1</v>
      </c>
      <c r="AC2218">
        <v>0</v>
      </c>
      <c r="AD2218">
        <v>1</v>
      </c>
      <c r="AE2218">
        <v>0</v>
      </c>
      <c r="AF2218">
        <v>0.33333333333333298</v>
      </c>
      <c r="AG2218">
        <v>9.2389264017063901</v>
      </c>
      <c r="AH2218">
        <v>133.333333333333</v>
      </c>
      <c r="AI2218">
        <v>200</v>
      </c>
      <c r="AJ2218" t="s">
        <v>115</v>
      </c>
      <c r="AK2218" t="s">
        <v>116</v>
      </c>
      <c r="AL2218" t="s">
        <v>115</v>
      </c>
      <c r="AM2218" t="s">
        <v>51</v>
      </c>
      <c r="AN2218" t="s">
        <v>52</v>
      </c>
      <c r="AO2218" t="s">
        <v>110</v>
      </c>
      <c r="AP2218" t="s">
        <v>117</v>
      </c>
    </row>
    <row r="2219" spans="1:44" hidden="1" x14ac:dyDescent="0.2">
      <c r="A2219" t="s">
        <v>186</v>
      </c>
      <c r="B2219" t="s">
        <v>145</v>
      </c>
      <c r="C2219" t="s">
        <v>146</v>
      </c>
      <c r="D2219" t="s">
        <v>191</v>
      </c>
      <c r="E2219" t="s">
        <v>190</v>
      </c>
      <c r="F2219" s="1">
        <v>0.68680555555555556</v>
      </c>
      <c r="G2219">
        <v>0</v>
      </c>
      <c r="H2219">
        <v>1009</v>
      </c>
      <c r="I2219">
        <v>1009</v>
      </c>
      <c r="J2219">
        <v>1.5</v>
      </c>
      <c r="K2219">
        <v>0.245</v>
      </c>
      <c r="L2219">
        <v>0.5</v>
      </c>
      <c r="N2219">
        <v>5</v>
      </c>
      <c r="O2219">
        <v>0.5</v>
      </c>
      <c r="P2219">
        <v>0.19634954084936199</v>
      </c>
      <c r="Q2219">
        <v>247.20500000000001</v>
      </c>
      <c r="R2219">
        <v>0.82401666666666595</v>
      </c>
      <c r="S2219">
        <v>48.538588245666503</v>
      </c>
      <c r="T2219">
        <v>2</v>
      </c>
      <c r="U2219">
        <v>0.5</v>
      </c>
      <c r="V2219" t="s">
        <v>115</v>
      </c>
      <c r="W2219">
        <v>5</v>
      </c>
      <c r="X2219">
        <v>1000</v>
      </c>
      <c r="Y2219">
        <v>200</v>
      </c>
      <c r="Z2219">
        <v>0</v>
      </c>
      <c r="AA2219"/>
      <c r="AB2219">
        <v>6</v>
      </c>
      <c r="AC2219">
        <v>0</v>
      </c>
      <c r="AD2219">
        <v>5</v>
      </c>
      <c r="AE2219">
        <v>1</v>
      </c>
      <c r="AF2219">
        <v>2</v>
      </c>
      <c r="AG2219">
        <v>16.4817319356506</v>
      </c>
      <c r="AH2219">
        <v>800</v>
      </c>
      <c r="AI2219">
        <v>200</v>
      </c>
      <c r="AJ2219" t="s">
        <v>115</v>
      </c>
      <c r="AK2219" t="s">
        <v>116</v>
      </c>
      <c r="AL2219" t="s">
        <v>115</v>
      </c>
      <c r="AM2219" t="s">
        <v>51</v>
      </c>
      <c r="AN2219" t="s">
        <v>52</v>
      </c>
      <c r="AO2219" t="s">
        <v>110</v>
      </c>
      <c r="AP2219" t="s">
        <v>117</v>
      </c>
    </row>
    <row r="2220" spans="1:44" hidden="1" x14ac:dyDescent="0.2">
      <c r="A2220" t="s">
        <v>243</v>
      </c>
      <c r="B2220" t="s">
        <v>145</v>
      </c>
      <c r="C2220" t="s">
        <v>146</v>
      </c>
      <c r="D2220" t="s">
        <v>251</v>
      </c>
      <c r="E2220" t="s">
        <v>247</v>
      </c>
      <c r="F2220" s="1">
        <v>0.30555555555555558</v>
      </c>
      <c r="G2220">
        <v>0</v>
      </c>
      <c r="H2220">
        <v>2973</v>
      </c>
      <c r="I2220">
        <v>2973</v>
      </c>
      <c r="J2220">
        <v>1.5</v>
      </c>
      <c r="K2220">
        <v>0.245</v>
      </c>
      <c r="L2220">
        <v>0.5</v>
      </c>
      <c r="N2220">
        <v>5</v>
      </c>
      <c r="O2220">
        <v>0.5</v>
      </c>
      <c r="P2220">
        <v>0.19634954084936199</v>
      </c>
      <c r="Q2220">
        <v>728.38499999999999</v>
      </c>
      <c r="R2220">
        <v>2.4279500000000001</v>
      </c>
      <c r="S2220">
        <v>143.01806031156201</v>
      </c>
      <c r="T2220">
        <v>2</v>
      </c>
      <c r="U2220">
        <v>0.5</v>
      </c>
      <c r="V2220" t="s">
        <v>115</v>
      </c>
      <c r="W2220">
        <v>5</v>
      </c>
      <c r="X2220">
        <v>1000</v>
      </c>
      <c r="Y2220">
        <v>200</v>
      </c>
      <c r="Z2220">
        <v>0</v>
      </c>
      <c r="AA2220"/>
      <c r="AB2220">
        <v>11</v>
      </c>
      <c r="AC2220">
        <v>4</v>
      </c>
      <c r="AD2220">
        <v>3</v>
      </c>
      <c r="AE2220">
        <v>4</v>
      </c>
      <c r="AF2220">
        <v>3.6666666666666599</v>
      </c>
      <c r="AG2220">
        <v>10.2551150775752</v>
      </c>
      <c r="AH2220">
        <v>1466.6666666666599</v>
      </c>
      <c r="AI2220">
        <v>200</v>
      </c>
      <c r="AJ2220" t="s">
        <v>115</v>
      </c>
      <c r="AK2220" t="s">
        <v>116</v>
      </c>
      <c r="AL2220" t="s">
        <v>115</v>
      </c>
      <c r="AM2220" t="s">
        <v>51</v>
      </c>
      <c r="AN2220" t="s">
        <v>52</v>
      </c>
      <c r="AO2220" t="s">
        <v>110</v>
      </c>
      <c r="AP2220" t="s">
        <v>117</v>
      </c>
    </row>
    <row r="2221" spans="1:44" hidden="1" x14ac:dyDescent="0.2">
      <c r="A2221" t="s">
        <v>44</v>
      </c>
      <c r="B2221" t="s">
        <v>145</v>
      </c>
      <c r="C2221" t="s">
        <v>146</v>
      </c>
      <c r="D2221" t="s">
        <v>287</v>
      </c>
      <c r="E2221" t="s">
        <v>48</v>
      </c>
      <c r="F2221" s="1">
        <v>0.80347222222222225</v>
      </c>
      <c r="G2221">
        <v>119811</v>
      </c>
      <c r="H2221">
        <v>120111</v>
      </c>
      <c r="I2221">
        <v>300</v>
      </c>
      <c r="J2221">
        <v>1.5</v>
      </c>
      <c r="K2221">
        <v>0.245</v>
      </c>
      <c r="L2221">
        <v>0.5</v>
      </c>
      <c r="M2221" t="s">
        <v>288</v>
      </c>
      <c r="N2221">
        <v>5</v>
      </c>
      <c r="O2221">
        <v>0.5</v>
      </c>
      <c r="P2221">
        <v>0.19634954084936199</v>
      </c>
      <c r="Q2221">
        <v>73.5</v>
      </c>
      <c r="R2221">
        <v>0.245</v>
      </c>
      <c r="S2221">
        <v>14.4316912524281</v>
      </c>
      <c r="T2221">
        <v>2</v>
      </c>
      <c r="U2221">
        <v>0.5</v>
      </c>
      <c r="V2221" t="s">
        <v>56</v>
      </c>
      <c r="W2221" s="2">
        <v>5</v>
      </c>
      <c r="X2221" s="2">
        <v>1000</v>
      </c>
      <c r="Y2221" s="2">
        <v>200</v>
      </c>
      <c r="Z2221" s="2">
        <v>0</v>
      </c>
      <c r="AB2221" s="2">
        <v>16</v>
      </c>
      <c r="AC2221" s="2">
        <v>4</v>
      </c>
      <c r="AD2221" s="2">
        <v>3</v>
      </c>
      <c r="AE2221" s="2">
        <v>9</v>
      </c>
      <c r="AF2221" s="2">
        <v>5.3333333333333304</v>
      </c>
      <c r="AG2221" s="2">
        <v>147.82282242730199</v>
      </c>
      <c r="AH2221" s="2">
        <v>2133.3333333333298</v>
      </c>
      <c r="AI2221">
        <v>200</v>
      </c>
      <c r="AJ2221" t="s">
        <v>56</v>
      </c>
      <c r="AK2221" t="s">
        <v>50</v>
      </c>
      <c r="AL2221" t="s">
        <v>56</v>
      </c>
      <c r="AM2221" t="s">
        <v>51</v>
      </c>
      <c r="AN2221" t="s">
        <v>52</v>
      </c>
      <c r="AO2221" t="s">
        <v>53</v>
      </c>
      <c r="AP2221" t="s">
        <v>54</v>
      </c>
      <c r="AQ2221" t="s">
        <v>57</v>
      </c>
      <c r="AR2221" t="s">
        <v>56</v>
      </c>
    </row>
    <row r="2222" spans="1:44" hidden="1" x14ac:dyDescent="0.2">
      <c r="A2222" t="s">
        <v>186</v>
      </c>
      <c r="B2222" t="s">
        <v>145</v>
      </c>
      <c r="C2222" t="s">
        <v>146</v>
      </c>
      <c r="D2222" t="s">
        <v>191</v>
      </c>
      <c r="E2222" t="s">
        <v>190</v>
      </c>
      <c r="F2222" s="1">
        <v>0.68680555555555556</v>
      </c>
      <c r="G2222">
        <v>0</v>
      </c>
      <c r="H2222">
        <v>1009</v>
      </c>
      <c r="I2222">
        <v>1009</v>
      </c>
      <c r="J2222">
        <v>1.5</v>
      </c>
      <c r="K2222">
        <v>0.245</v>
      </c>
      <c r="L2222">
        <v>0.5</v>
      </c>
      <c r="N2222">
        <v>5</v>
      </c>
      <c r="O2222">
        <v>0.5</v>
      </c>
      <c r="P2222">
        <v>0.19634954084936199</v>
      </c>
      <c r="Q2222">
        <v>247.20500000000001</v>
      </c>
      <c r="R2222">
        <v>0.82401666666666595</v>
      </c>
      <c r="S2222">
        <v>48.538588245666503</v>
      </c>
      <c r="T2222">
        <v>2</v>
      </c>
      <c r="U2222">
        <v>0.5</v>
      </c>
      <c r="V2222" t="s">
        <v>56</v>
      </c>
      <c r="W2222" s="2">
        <v>5</v>
      </c>
      <c r="X2222" s="2">
        <v>1000</v>
      </c>
      <c r="Y2222" s="2">
        <v>200</v>
      </c>
      <c r="Z2222" s="2">
        <v>0</v>
      </c>
      <c r="AB2222" s="2">
        <v>7</v>
      </c>
      <c r="AC2222" s="2">
        <v>1</v>
      </c>
      <c r="AD2222" s="2">
        <v>2</v>
      </c>
      <c r="AE2222" s="2">
        <v>4</v>
      </c>
      <c r="AF2222" s="2">
        <v>2.3333333333333299</v>
      </c>
      <c r="AG2222" s="2">
        <v>19.2286872582591</v>
      </c>
      <c r="AH2222" s="2">
        <v>933.33333333333303</v>
      </c>
      <c r="AI2222">
        <v>200</v>
      </c>
      <c r="AJ2222" t="s">
        <v>56</v>
      </c>
      <c r="AK2222" t="s">
        <v>50</v>
      </c>
      <c r="AL2222" t="s">
        <v>56</v>
      </c>
      <c r="AM2222" t="s">
        <v>51</v>
      </c>
      <c r="AN2222" t="s">
        <v>52</v>
      </c>
      <c r="AO2222" t="s">
        <v>53</v>
      </c>
      <c r="AP2222" t="s">
        <v>54</v>
      </c>
      <c r="AQ2222" t="s">
        <v>57</v>
      </c>
      <c r="AR2222" t="s">
        <v>56</v>
      </c>
    </row>
    <row r="2223" spans="1:44" hidden="1" x14ac:dyDescent="0.2">
      <c r="A2223" t="s">
        <v>243</v>
      </c>
      <c r="B2223" t="s">
        <v>145</v>
      </c>
      <c r="C2223" t="s">
        <v>146</v>
      </c>
      <c r="D2223" t="s">
        <v>251</v>
      </c>
      <c r="E2223" t="s">
        <v>247</v>
      </c>
      <c r="F2223" s="1">
        <v>0.30555555555555558</v>
      </c>
      <c r="G2223">
        <v>0</v>
      </c>
      <c r="H2223">
        <v>2973</v>
      </c>
      <c r="I2223">
        <v>2973</v>
      </c>
      <c r="J2223">
        <v>1.5</v>
      </c>
      <c r="K2223">
        <v>0.245</v>
      </c>
      <c r="L2223">
        <v>0.5</v>
      </c>
      <c r="N2223">
        <v>5</v>
      </c>
      <c r="O2223">
        <v>0.5</v>
      </c>
      <c r="P2223">
        <v>0.19634954084936199</v>
      </c>
      <c r="Q2223">
        <v>728.38499999999999</v>
      </c>
      <c r="R2223">
        <v>2.4279500000000001</v>
      </c>
      <c r="S2223">
        <v>143.01806031156201</v>
      </c>
      <c r="T2223">
        <v>2</v>
      </c>
      <c r="U2223">
        <v>0.5</v>
      </c>
      <c r="V2223" t="s">
        <v>56</v>
      </c>
      <c r="W2223" s="2">
        <v>5</v>
      </c>
      <c r="X2223" s="2">
        <v>1000</v>
      </c>
      <c r="Y2223" s="2">
        <v>200</v>
      </c>
      <c r="Z2223" s="2">
        <v>0</v>
      </c>
      <c r="AB2223" s="2">
        <v>9</v>
      </c>
      <c r="AC2223" s="2">
        <v>2</v>
      </c>
      <c r="AD2223" s="2">
        <v>2</v>
      </c>
      <c r="AE2223" s="2">
        <v>5</v>
      </c>
      <c r="AF2223" s="2">
        <v>3</v>
      </c>
      <c r="AG2223" s="2">
        <v>8.3905486998342607</v>
      </c>
      <c r="AH2223" s="2">
        <v>1200</v>
      </c>
      <c r="AI2223">
        <v>200</v>
      </c>
      <c r="AJ2223" t="s">
        <v>56</v>
      </c>
      <c r="AK2223" t="s">
        <v>50</v>
      </c>
      <c r="AL2223" t="s">
        <v>56</v>
      </c>
      <c r="AM2223" t="s">
        <v>51</v>
      </c>
      <c r="AN2223" t="s">
        <v>52</v>
      </c>
      <c r="AO2223" t="s">
        <v>53</v>
      </c>
      <c r="AP2223" t="s">
        <v>54</v>
      </c>
      <c r="AQ2223" t="s">
        <v>57</v>
      </c>
      <c r="AR2223" t="s">
        <v>56</v>
      </c>
    </row>
    <row r="2224" spans="1:44" hidden="1" x14ac:dyDescent="0.2">
      <c r="A2224" t="s">
        <v>243</v>
      </c>
      <c r="B2224" t="s">
        <v>145</v>
      </c>
      <c r="C2224" t="s">
        <v>146</v>
      </c>
      <c r="D2224" t="s">
        <v>251</v>
      </c>
      <c r="E2224" t="s">
        <v>247</v>
      </c>
      <c r="F2224" s="1">
        <v>0.30555555555555558</v>
      </c>
      <c r="G2224">
        <v>0</v>
      </c>
      <c r="H2224">
        <v>2973</v>
      </c>
      <c r="I2224">
        <v>2973</v>
      </c>
      <c r="J2224">
        <v>1.5</v>
      </c>
      <c r="K2224">
        <v>0.245</v>
      </c>
      <c r="L2224">
        <v>0.5</v>
      </c>
      <c r="N2224">
        <v>5</v>
      </c>
      <c r="O2224">
        <v>0.5</v>
      </c>
      <c r="P2224">
        <v>0.19634954084936199</v>
      </c>
      <c r="Q2224">
        <v>728.38499999999999</v>
      </c>
      <c r="R2224">
        <v>2.4279500000000001</v>
      </c>
      <c r="S2224">
        <v>143.01806031156201</v>
      </c>
      <c r="T2224">
        <v>2</v>
      </c>
      <c r="U2224">
        <v>0.5</v>
      </c>
      <c r="V2224" t="s">
        <v>138</v>
      </c>
      <c r="W2224" s="2">
        <v>5</v>
      </c>
      <c r="X2224" s="2">
        <v>1000</v>
      </c>
      <c r="Y2224" s="2">
        <v>200</v>
      </c>
      <c r="Z2224" s="2">
        <v>0</v>
      </c>
      <c r="AB2224" s="2">
        <v>4</v>
      </c>
      <c r="AC2224" s="2">
        <v>1</v>
      </c>
      <c r="AD2224" s="2">
        <v>2</v>
      </c>
      <c r="AE2224" s="2">
        <v>1</v>
      </c>
      <c r="AF2224" s="2">
        <v>1.3333333333333299</v>
      </c>
      <c r="AG2224" s="2">
        <v>3.7291327554818898</v>
      </c>
      <c r="AH2224" s="2">
        <v>533.33333333333303</v>
      </c>
      <c r="AI2224">
        <v>200</v>
      </c>
      <c r="AJ2224" t="s">
        <v>138</v>
      </c>
      <c r="AK2224" t="s">
        <v>50</v>
      </c>
      <c r="AL2224" t="s">
        <v>138</v>
      </c>
      <c r="AM2224" t="s">
        <v>51</v>
      </c>
      <c r="AN2224" t="s">
        <v>52</v>
      </c>
      <c r="AO2224" t="s">
        <v>53</v>
      </c>
      <c r="AP2224" t="s">
        <v>54</v>
      </c>
      <c r="AQ2224" t="s">
        <v>139</v>
      </c>
      <c r="AR2224" t="s">
        <v>138</v>
      </c>
    </row>
    <row r="2225" spans="1:44" hidden="1" x14ac:dyDescent="0.2">
      <c r="A2225" t="s">
        <v>186</v>
      </c>
      <c r="B2225" t="s">
        <v>145</v>
      </c>
      <c r="C2225" t="s">
        <v>146</v>
      </c>
      <c r="D2225" t="s">
        <v>191</v>
      </c>
      <c r="E2225" t="s">
        <v>190</v>
      </c>
      <c r="F2225" s="1">
        <v>0.68680555555555556</v>
      </c>
      <c r="G2225">
        <v>0</v>
      </c>
      <c r="H2225">
        <v>1009</v>
      </c>
      <c r="I2225">
        <v>1009</v>
      </c>
      <c r="J2225">
        <v>1.5</v>
      </c>
      <c r="K2225">
        <v>0.245</v>
      </c>
      <c r="L2225">
        <v>0.5</v>
      </c>
      <c r="N2225">
        <v>5</v>
      </c>
      <c r="O2225">
        <v>0.5</v>
      </c>
      <c r="P2225">
        <v>0.19634954084936199</v>
      </c>
      <c r="Q2225">
        <v>247.20500000000001</v>
      </c>
      <c r="R2225">
        <v>0.82401666666666595</v>
      </c>
      <c r="S2225">
        <v>48.538588245666503</v>
      </c>
      <c r="T2225">
        <v>2</v>
      </c>
      <c r="U2225">
        <v>0.5</v>
      </c>
      <c r="V2225" t="s">
        <v>119</v>
      </c>
      <c r="W2225">
        <v>5</v>
      </c>
      <c r="X2225">
        <v>1000</v>
      </c>
      <c r="Y2225">
        <v>200</v>
      </c>
      <c r="Z2225">
        <v>0</v>
      </c>
      <c r="AA2225"/>
      <c r="AB2225">
        <v>6</v>
      </c>
      <c r="AC2225">
        <v>2</v>
      </c>
      <c r="AD2225">
        <v>0</v>
      </c>
      <c r="AE2225">
        <v>4</v>
      </c>
      <c r="AF2225">
        <v>2</v>
      </c>
      <c r="AG2225">
        <v>16.4817319356506</v>
      </c>
      <c r="AH2225">
        <v>800</v>
      </c>
      <c r="AI2225">
        <v>200</v>
      </c>
      <c r="AJ2225" t="s">
        <v>119</v>
      </c>
      <c r="AK2225" t="s">
        <v>116</v>
      </c>
      <c r="AL2225" t="s">
        <v>119</v>
      </c>
      <c r="AM2225" t="s">
        <v>51</v>
      </c>
      <c r="AN2225" t="s">
        <v>52</v>
      </c>
      <c r="AO2225" t="s">
        <v>110</v>
      </c>
      <c r="AP2225" t="s">
        <v>117</v>
      </c>
    </row>
    <row r="2226" spans="1:44" hidden="1" x14ac:dyDescent="0.2">
      <c r="A2226" t="s">
        <v>186</v>
      </c>
      <c r="B2226" t="s">
        <v>145</v>
      </c>
      <c r="C2226" t="s">
        <v>146</v>
      </c>
      <c r="D2226" t="s">
        <v>191</v>
      </c>
      <c r="E2226" t="s">
        <v>190</v>
      </c>
      <c r="F2226" s="1">
        <v>0.68680555555555556</v>
      </c>
      <c r="G2226">
        <v>0</v>
      </c>
      <c r="H2226">
        <v>1009</v>
      </c>
      <c r="I2226">
        <v>1009</v>
      </c>
      <c r="J2226">
        <v>1.5</v>
      </c>
      <c r="K2226">
        <v>0.245</v>
      </c>
      <c r="L2226">
        <v>0.5</v>
      </c>
      <c r="N2226">
        <v>5</v>
      </c>
      <c r="O2226">
        <v>0.5</v>
      </c>
      <c r="P2226">
        <v>0.19634954084936199</v>
      </c>
      <c r="Q2226">
        <v>247.20500000000001</v>
      </c>
      <c r="R2226">
        <v>0.82401666666666595</v>
      </c>
      <c r="S2226">
        <v>48.538588245666503</v>
      </c>
      <c r="T2226">
        <v>2</v>
      </c>
      <c r="U2226">
        <v>0.5</v>
      </c>
      <c r="V2226" t="s">
        <v>140</v>
      </c>
      <c r="W2226" s="2">
        <v>5</v>
      </c>
      <c r="X2226" s="2">
        <v>1000</v>
      </c>
      <c r="Y2226" s="2">
        <v>200</v>
      </c>
      <c r="Z2226" s="2">
        <v>0</v>
      </c>
      <c r="AB2226" s="2">
        <v>9</v>
      </c>
      <c r="AC2226" s="2">
        <v>4</v>
      </c>
      <c r="AD2226" s="2">
        <v>4</v>
      </c>
      <c r="AE2226" s="2">
        <v>1</v>
      </c>
      <c r="AF2226" s="2">
        <v>3</v>
      </c>
      <c r="AG2226" s="2">
        <v>24.722597903475901</v>
      </c>
      <c r="AH2226" s="2">
        <v>1200</v>
      </c>
      <c r="AI2226">
        <v>200</v>
      </c>
      <c r="AJ2226" t="s">
        <v>140</v>
      </c>
      <c r="AK2226" t="s">
        <v>50</v>
      </c>
      <c r="AL2226" t="s">
        <v>140</v>
      </c>
      <c r="AM2226" t="s">
        <v>51</v>
      </c>
      <c r="AN2226" t="s">
        <v>52</v>
      </c>
      <c r="AO2226" t="s">
        <v>53</v>
      </c>
      <c r="AP2226" t="s">
        <v>54</v>
      </c>
      <c r="AQ2226" t="s">
        <v>141</v>
      </c>
      <c r="AR2226" t="s">
        <v>140</v>
      </c>
    </row>
    <row r="2227" spans="1:44" hidden="1" x14ac:dyDescent="0.2">
      <c r="A2227" t="s">
        <v>44</v>
      </c>
      <c r="B2227" t="s">
        <v>145</v>
      </c>
      <c r="C2227" t="s">
        <v>146</v>
      </c>
      <c r="D2227" t="s">
        <v>287</v>
      </c>
      <c r="E2227" t="s">
        <v>48</v>
      </c>
      <c r="F2227" s="1">
        <v>0.80347222222222225</v>
      </c>
      <c r="G2227">
        <v>119811</v>
      </c>
      <c r="H2227">
        <v>120111</v>
      </c>
      <c r="I2227">
        <v>300</v>
      </c>
      <c r="J2227">
        <v>1.5</v>
      </c>
      <c r="K2227">
        <v>0.245</v>
      </c>
      <c r="L2227">
        <v>0.5</v>
      </c>
      <c r="M2227" t="s">
        <v>288</v>
      </c>
      <c r="N2227">
        <v>5</v>
      </c>
      <c r="O2227">
        <v>0.5</v>
      </c>
      <c r="P2227">
        <v>0.19634954084936199</v>
      </c>
      <c r="Q2227">
        <v>73.5</v>
      </c>
      <c r="R2227">
        <v>0.245</v>
      </c>
      <c r="S2227">
        <v>14.4316912524281</v>
      </c>
      <c r="T2227">
        <v>2</v>
      </c>
      <c r="U2227">
        <v>0.5</v>
      </c>
      <c r="V2227" t="s">
        <v>120</v>
      </c>
      <c r="W2227">
        <v>5</v>
      </c>
      <c r="X2227">
        <v>1000</v>
      </c>
      <c r="Y2227">
        <v>200</v>
      </c>
      <c r="Z2227">
        <v>0</v>
      </c>
      <c r="AA2227"/>
      <c r="AB2227">
        <v>8</v>
      </c>
      <c r="AC2227">
        <v>4</v>
      </c>
      <c r="AD2227">
        <v>1</v>
      </c>
      <c r="AE2227">
        <v>3</v>
      </c>
      <c r="AF2227">
        <v>2.6666666666666599</v>
      </c>
      <c r="AG2227">
        <v>73.911411213651107</v>
      </c>
      <c r="AH2227">
        <v>1066.6666666666599</v>
      </c>
      <c r="AI2227">
        <v>200</v>
      </c>
      <c r="AJ2227" t="s">
        <v>120</v>
      </c>
      <c r="AK2227" t="s">
        <v>73</v>
      </c>
      <c r="AL2227" t="s">
        <v>120</v>
      </c>
      <c r="AM2227" t="s">
        <v>51</v>
      </c>
      <c r="AN2227" t="s">
        <v>120</v>
      </c>
    </row>
    <row r="2228" spans="1:44" hidden="1" x14ac:dyDescent="0.2">
      <c r="A2228" t="s">
        <v>186</v>
      </c>
      <c r="B2228" t="s">
        <v>145</v>
      </c>
      <c r="C2228" t="s">
        <v>146</v>
      </c>
      <c r="D2228" t="s">
        <v>191</v>
      </c>
      <c r="E2228" t="s">
        <v>190</v>
      </c>
      <c r="F2228" s="1">
        <v>0.68680555555555556</v>
      </c>
      <c r="G2228">
        <v>0</v>
      </c>
      <c r="H2228">
        <v>1009</v>
      </c>
      <c r="I2228">
        <v>1009</v>
      </c>
      <c r="J2228">
        <v>1.5</v>
      </c>
      <c r="K2228">
        <v>0.245</v>
      </c>
      <c r="L2228">
        <v>0.5</v>
      </c>
      <c r="N2228">
        <v>5</v>
      </c>
      <c r="O2228">
        <v>0.5</v>
      </c>
      <c r="P2228">
        <v>0.19634954084936199</v>
      </c>
      <c r="Q2228">
        <v>247.20500000000001</v>
      </c>
      <c r="R2228">
        <v>0.82401666666666595</v>
      </c>
      <c r="S2228">
        <v>48.538588245666503</v>
      </c>
      <c r="T2228">
        <v>2</v>
      </c>
      <c r="U2228">
        <v>0.5</v>
      </c>
      <c r="V2228" t="s">
        <v>120</v>
      </c>
      <c r="W2228">
        <v>5</v>
      </c>
      <c r="X2228">
        <v>1000</v>
      </c>
      <c r="Y2228">
        <v>200</v>
      </c>
      <c r="Z2228">
        <v>0</v>
      </c>
      <c r="AA2228"/>
      <c r="AB2228">
        <v>43</v>
      </c>
      <c r="AC2228">
        <v>12</v>
      </c>
      <c r="AD2228">
        <v>15</v>
      </c>
      <c r="AE2228">
        <v>16</v>
      </c>
      <c r="AF2228">
        <v>14.3333333333333</v>
      </c>
      <c r="AG2228">
        <v>118.119078872163</v>
      </c>
      <c r="AH2228">
        <v>5733.3333333333303</v>
      </c>
      <c r="AI2228">
        <v>200</v>
      </c>
      <c r="AJ2228" t="s">
        <v>120</v>
      </c>
      <c r="AK2228" t="s">
        <v>73</v>
      </c>
      <c r="AL2228" t="s">
        <v>120</v>
      </c>
      <c r="AM2228" t="s">
        <v>51</v>
      </c>
      <c r="AN2228" t="s">
        <v>120</v>
      </c>
    </row>
    <row r="2229" spans="1:44" hidden="1" x14ac:dyDescent="0.2">
      <c r="A2229" t="s">
        <v>243</v>
      </c>
      <c r="B2229" t="s">
        <v>145</v>
      </c>
      <c r="C2229" t="s">
        <v>146</v>
      </c>
      <c r="D2229" t="s">
        <v>251</v>
      </c>
      <c r="E2229" t="s">
        <v>247</v>
      </c>
      <c r="F2229" s="1">
        <v>0.30555555555555558</v>
      </c>
      <c r="G2229">
        <v>0</v>
      </c>
      <c r="H2229">
        <v>2973</v>
      </c>
      <c r="I2229">
        <v>2973</v>
      </c>
      <c r="J2229">
        <v>1.5</v>
      </c>
      <c r="K2229">
        <v>0.245</v>
      </c>
      <c r="L2229">
        <v>0.5</v>
      </c>
      <c r="N2229">
        <v>5</v>
      </c>
      <c r="O2229">
        <v>0.5</v>
      </c>
      <c r="P2229">
        <v>0.19634954084936199</v>
      </c>
      <c r="Q2229">
        <v>728.38499999999999</v>
      </c>
      <c r="R2229">
        <v>2.4279500000000001</v>
      </c>
      <c r="S2229">
        <v>143.01806031156201</v>
      </c>
      <c r="T2229">
        <v>2</v>
      </c>
      <c r="U2229">
        <v>0.5</v>
      </c>
      <c r="V2229" t="s">
        <v>120</v>
      </c>
      <c r="W2229">
        <v>5</v>
      </c>
      <c r="X2229">
        <v>1000</v>
      </c>
      <c r="Y2229">
        <v>200</v>
      </c>
      <c r="Z2229">
        <v>0</v>
      </c>
      <c r="AA2229"/>
      <c r="AB2229">
        <v>4</v>
      </c>
      <c r="AC2229">
        <v>0</v>
      </c>
      <c r="AD2229">
        <v>2</v>
      </c>
      <c r="AE2229">
        <v>2</v>
      </c>
      <c r="AF2229">
        <v>1.3333333333333299</v>
      </c>
      <c r="AG2229">
        <v>3.7291327554818898</v>
      </c>
      <c r="AH2229">
        <v>533.33333333333303</v>
      </c>
      <c r="AI2229">
        <v>200</v>
      </c>
      <c r="AJ2229" t="s">
        <v>120</v>
      </c>
      <c r="AK2229" t="s">
        <v>73</v>
      </c>
      <c r="AL2229" t="s">
        <v>120</v>
      </c>
      <c r="AM2229" t="s">
        <v>51</v>
      </c>
      <c r="AN2229" t="s">
        <v>120</v>
      </c>
    </row>
    <row r="2230" spans="1:44" hidden="1" x14ac:dyDescent="0.2">
      <c r="A2230" t="s">
        <v>243</v>
      </c>
      <c r="B2230" t="s">
        <v>145</v>
      </c>
      <c r="C2230" t="s">
        <v>146</v>
      </c>
      <c r="D2230" t="s">
        <v>251</v>
      </c>
      <c r="E2230" t="s">
        <v>247</v>
      </c>
      <c r="F2230" s="1">
        <v>0.30555555555555558</v>
      </c>
      <c r="G2230">
        <v>0</v>
      </c>
      <c r="H2230">
        <v>2973</v>
      </c>
      <c r="I2230">
        <v>2973</v>
      </c>
      <c r="J2230">
        <v>1.5</v>
      </c>
      <c r="K2230">
        <v>0.245</v>
      </c>
      <c r="L2230">
        <v>0.5</v>
      </c>
      <c r="N2230">
        <v>5</v>
      </c>
      <c r="O2230">
        <v>0.5</v>
      </c>
      <c r="P2230">
        <v>0.19634954084936199</v>
      </c>
      <c r="Q2230">
        <v>728.38499999999999</v>
      </c>
      <c r="R2230">
        <v>2.4279500000000001</v>
      </c>
      <c r="S2230">
        <v>143.01806031156201</v>
      </c>
      <c r="T2230">
        <v>2</v>
      </c>
      <c r="U2230">
        <v>0.5</v>
      </c>
      <c r="V2230" t="s">
        <v>183</v>
      </c>
      <c r="W2230">
        <v>5</v>
      </c>
      <c r="X2230">
        <v>1000</v>
      </c>
      <c r="Y2230">
        <v>200</v>
      </c>
      <c r="Z2230">
        <v>0</v>
      </c>
      <c r="AA2230"/>
      <c r="AB2230">
        <v>1</v>
      </c>
      <c r="AC2230">
        <v>0</v>
      </c>
      <c r="AD2230">
        <v>1</v>
      </c>
      <c r="AE2230">
        <v>0</v>
      </c>
      <c r="AF2230">
        <v>0.33333333333333298</v>
      </c>
      <c r="AG2230">
        <v>0.93228318887047301</v>
      </c>
      <c r="AH2230">
        <v>133.333333333333</v>
      </c>
      <c r="AI2230">
        <v>200</v>
      </c>
    </row>
    <row r="2231" spans="1:44" hidden="1" x14ac:dyDescent="0.2">
      <c r="A2231" t="s">
        <v>243</v>
      </c>
      <c r="B2231" t="s">
        <v>145</v>
      </c>
      <c r="C2231" t="s">
        <v>146</v>
      </c>
      <c r="D2231" t="s">
        <v>251</v>
      </c>
      <c r="E2231" t="s">
        <v>247</v>
      </c>
      <c r="F2231" s="1">
        <v>0.30555555555555558</v>
      </c>
      <c r="G2231">
        <v>0</v>
      </c>
      <c r="H2231">
        <v>2973</v>
      </c>
      <c r="I2231">
        <v>2973</v>
      </c>
      <c r="J2231">
        <v>1.5</v>
      </c>
      <c r="K2231">
        <v>0.245</v>
      </c>
      <c r="L2231">
        <v>0.5</v>
      </c>
      <c r="N2231">
        <v>5</v>
      </c>
      <c r="O2231">
        <v>0.5</v>
      </c>
      <c r="P2231">
        <v>0.19634954084936199</v>
      </c>
      <c r="Q2231">
        <v>728.38499999999999</v>
      </c>
      <c r="R2231">
        <v>2.4279500000000001</v>
      </c>
      <c r="S2231">
        <v>143.01806031156201</v>
      </c>
      <c r="T2231">
        <v>2</v>
      </c>
      <c r="U2231">
        <v>0.5</v>
      </c>
      <c r="V2231" t="s">
        <v>159</v>
      </c>
      <c r="W2231">
        <v>5</v>
      </c>
      <c r="X2231">
        <v>1000</v>
      </c>
      <c r="Y2231">
        <v>200</v>
      </c>
      <c r="Z2231">
        <v>0</v>
      </c>
      <c r="AA2231"/>
      <c r="AB2231">
        <v>22</v>
      </c>
      <c r="AC2231">
        <v>10</v>
      </c>
      <c r="AD2231">
        <v>6</v>
      </c>
      <c r="AE2231">
        <v>6</v>
      </c>
      <c r="AF2231">
        <v>7.3333333333333304</v>
      </c>
      <c r="AG2231">
        <v>20.510230155150399</v>
      </c>
      <c r="AH2231">
        <v>2933.3333333333298</v>
      </c>
      <c r="AI2231">
        <v>200</v>
      </c>
    </row>
    <row r="2232" spans="1:44" hidden="1" x14ac:dyDescent="0.2">
      <c r="A2232" t="s">
        <v>44</v>
      </c>
      <c r="B2232" t="s">
        <v>145</v>
      </c>
      <c r="C2232" t="s">
        <v>146</v>
      </c>
      <c r="D2232" t="s">
        <v>287</v>
      </c>
      <c r="E2232" t="s">
        <v>48</v>
      </c>
      <c r="F2232" s="1">
        <v>0.80347222222222225</v>
      </c>
      <c r="G2232">
        <v>119811</v>
      </c>
      <c r="H2232">
        <v>120111</v>
      </c>
      <c r="I2232">
        <v>300</v>
      </c>
      <c r="J2232">
        <v>1.5</v>
      </c>
      <c r="K2232">
        <v>0.245</v>
      </c>
      <c r="L2232">
        <v>0.5</v>
      </c>
      <c r="M2232" t="s">
        <v>288</v>
      </c>
      <c r="N2232">
        <v>5</v>
      </c>
      <c r="O2232">
        <v>0.5</v>
      </c>
      <c r="P2232">
        <v>0.19634954084936199</v>
      </c>
      <c r="Q2232">
        <v>73.5</v>
      </c>
      <c r="R2232">
        <v>0.245</v>
      </c>
      <c r="S2232">
        <v>14.4316912524281</v>
      </c>
      <c r="T2232">
        <v>2</v>
      </c>
      <c r="U2232">
        <v>0.5</v>
      </c>
      <c r="V2232" t="s">
        <v>58</v>
      </c>
      <c r="W2232" s="2">
        <v>5</v>
      </c>
      <c r="X2232" s="2">
        <v>1000</v>
      </c>
      <c r="Y2232" s="2">
        <v>200</v>
      </c>
      <c r="Z2232" s="2">
        <v>0</v>
      </c>
      <c r="AB2232" s="2">
        <v>16</v>
      </c>
      <c r="AC2232" s="2">
        <v>6</v>
      </c>
      <c r="AD2232" s="2">
        <v>5</v>
      </c>
      <c r="AE2232" s="2">
        <v>5</v>
      </c>
      <c r="AF2232" s="2">
        <v>5.3333333333333304</v>
      </c>
      <c r="AG2232" s="2">
        <v>147.82282242730199</v>
      </c>
      <c r="AH2232" s="2">
        <v>2133.3333333333298</v>
      </c>
      <c r="AI2232">
        <v>200</v>
      </c>
      <c r="AJ2232" t="s">
        <v>58</v>
      </c>
      <c r="AK2232" t="s">
        <v>50</v>
      </c>
      <c r="AL2232" t="s">
        <v>58</v>
      </c>
      <c r="AM2232" t="s">
        <v>51</v>
      </c>
      <c r="AN2232" t="s">
        <v>52</v>
      </c>
      <c r="AO2232" t="s">
        <v>53</v>
      </c>
      <c r="AP2232" t="s">
        <v>54</v>
      </c>
      <c r="AQ2232" t="s">
        <v>59</v>
      </c>
      <c r="AR2232" t="s">
        <v>58</v>
      </c>
    </row>
    <row r="2233" spans="1:44" hidden="1" x14ac:dyDescent="0.2">
      <c r="A2233" t="s">
        <v>186</v>
      </c>
      <c r="B2233" t="s">
        <v>145</v>
      </c>
      <c r="C2233" t="s">
        <v>146</v>
      </c>
      <c r="D2233" t="s">
        <v>191</v>
      </c>
      <c r="E2233" t="s">
        <v>190</v>
      </c>
      <c r="F2233" s="1">
        <v>0.68680555555555556</v>
      </c>
      <c r="G2233">
        <v>0</v>
      </c>
      <c r="H2233">
        <v>1009</v>
      </c>
      <c r="I2233">
        <v>1009</v>
      </c>
      <c r="J2233">
        <v>1.5</v>
      </c>
      <c r="K2233">
        <v>0.245</v>
      </c>
      <c r="L2233">
        <v>0.5</v>
      </c>
      <c r="N2233">
        <v>5</v>
      </c>
      <c r="O2233">
        <v>0.5</v>
      </c>
      <c r="P2233">
        <v>0.19634954084936199</v>
      </c>
      <c r="Q2233">
        <v>247.20500000000001</v>
      </c>
      <c r="R2233">
        <v>0.82401666666666595</v>
      </c>
      <c r="S2233">
        <v>48.538588245666503</v>
      </c>
      <c r="T2233">
        <v>2</v>
      </c>
      <c r="U2233">
        <v>0.5</v>
      </c>
      <c r="V2233" t="s">
        <v>58</v>
      </c>
      <c r="W2233" s="2">
        <v>5</v>
      </c>
      <c r="X2233" s="2">
        <v>1000</v>
      </c>
      <c r="Y2233" s="2">
        <v>200</v>
      </c>
      <c r="Z2233" s="2">
        <v>0</v>
      </c>
      <c r="AB2233" s="2">
        <v>53</v>
      </c>
      <c r="AC2233" s="2">
        <v>16</v>
      </c>
      <c r="AD2233" s="2">
        <v>19</v>
      </c>
      <c r="AE2233" s="2">
        <v>18</v>
      </c>
      <c r="AF2233" s="2">
        <v>17.6666666666666</v>
      </c>
      <c r="AG2233" s="2">
        <v>145.58863209824699</v>
      </c>
      <c r="AH2233" s="2">
        <v>7066.6666666666597</v>
      </c>
      <c r="AI2233">
        <v>200</v>
      </c>
      <c r="AJ2233" t="s">
        <v>58</v>
      </c>
      <c r="AK2233" t="s">
        <v>50</v>
      </c>
      <c r="AL2233" t="s">
        <v>58</v>
      </c>
      <c r="AM2233" t="s">
        <v>51</v>
      </c>
      <c r="AN2233" t="s">
        <v>52</v>
      </c>
      <c r="AO2233" t="s">
        <v>53</v>
      </c>
      <c r="AP2233" t="s">
        <v>54</v>
      </c>
      <c r="AQ2233" t="s">
        <v>59</v>
      </c>
      <c r="AR2233" t="s">
        <v>58</v>
      </c>
    </row>
    <row r="2234" spans="1:44" hidden="1" x14ac:dyDescent="0.2">
      <c r="A2234" t="s">
        <v>243</v>
      </c>
      <c r="B2234" t="s">
        <v>145</v>
      </c>
      <c r="C2234" t="s">
        <v>146</v>
      </c>
      <c r="D2234" t="s">
        <v>251</v>
      </c>
      <c r="E2234" t="s">
        <v>247</v>
      </c>
      <c r="F2234" s="1">
        <v>0.30555555555555558</v>
      </c>
      <c r="G2234">
        <v>0</v>
      </c>
      <c r="H2234">
        <v>2973</v>
      </c>
      <c r="I2234">
        <v>2973</v>
      </c>
      <c r="J2234">
        <v>1.5</v>
      </c>
      <c r="K2234">
        <v>0.245</v>
      </c>
      <c r="L2234">
        <v>0.5</v>
      </c>
      <c r="N2234">
        <v>5</v>
      </c>
      <c r="O2234">
        <v>0.5</v>
      </c>
      <c r="P2234">
        <v>0.19634954084936199</v>
      </c>
      <c r="Q2234">
        <v>728.38499999999999</v>
      </c>
      <c r="R2234">
        <v>2.4279500000000001</v>
      </c>
      <c r="S2234">
        <v>143.01806031156201</v>
      </c>
      <c r="T2234">
        <v>2</v>
      </c>
      <c r="U2234">
        <v>0.5</v>
      </c>
      <c r="V2234" t="s">
        <v>58</v>
      </c>
      <c r="W2234" s="2">
        <v>5</v>
      </c>
      <c r="X2234" s="2">
        <v>1000</v>
      </c>
      <c r="Y2234" s="2">
        <v>200</v>
      </c>
      <c r="Z2234" s="2">
        <v>0</v>
      </c>
      <c r="AB2234" s="2">
        <v>55</v>
      </c>
      <c r="AC2234" s="2">
        <v>15</v>
      </c>
      <c r="AD2234" s="2">
        <v>14</v>
      </c>
      <c r="AE2234" s="2">
        <v>26</v>
      </c>
      <c r="AF2234" s="2">
        <v>18.3333333333333</v>
      </c>
      <c r="AG2234" s="2">
        <v>51.275575387876003</v>
      </c>
      <c r="AH2234" s="2">
        <v>7333.3333333333303</v>
      </c>
      <c r="AI2234">
        <v>200</v>
      </c>
      <c r="AJ2234" t="s">
        <v>58</v>
      </c>
      <c r="AK2234" t="s">
        <v>50</v>
      </c>
      <c r="AL2234" t="s">
        <v>58</v>
      </c>
      <c r="AM2234" t="s">
        <v>51</v>
      </c>
      <c r="AN2234" t="s">
        <v>52</v>
      </c>
      <c r="AO2234" t="s">
        <v>53</v>
      </c>
      <c r="AP2234" t="s">
        <v>54</v>
      </c>
      <c r="AQ2234" t="s">
        <v>59</v>
      </c>
      <c r="AR2234" t="s">
        <v>58</v>
      </c>
    </row>
    <row r="2235" spans="1:44" hidden="1" x14ac:dyDescent="0.2">
      <c r="A2235" t="s">
        <v>243</v>
      </c>
      <c r="B2235" t="s">
        <v>145</v>
      </c>
      <c r="C2235" t="s">
        <v>146</v>
      </c>
      <c r="D2235" t="s">
        <v>251</v>
      </c>
      <c r="E2235" t="s">
        <v>247</v>
      </c>
      <c r="F2235" s="1">
        <v>0.30555555555555558</v>
      </c>
      <c r="G2235">
        <v>0</v>
      </c>
      <c r="H2235">
        <v>2973</v>
      </c>
      <c r="I2235">
        <v>2973</v>
      </c>
      <c r="J2235">
        <v>1.5</v>
      </c>
      <c r="K2235">
        <v>0.245</v>
      </c>
      <c r="L2235">
        <v>0.5</v>
      </c>
      <c r="N2235">
        <v>5</v>
      </c>
      <c r="O2235">
        <v>0.5</v>
      </c>
      <c r="P2235">
        <v>0.19634954084936199</v>
      </c>
      <c r="Q2235">
        <v>728.38499999999999</v>
      </c>
      <c r="R2235">
        <v>2.4279500000000001</v>
      </c>
      <c r="S2235">
        <v>143.01806031156201</v>
      </c>
      <c r="T2235">
        <v>2</v>
      </c>
      <c r="U2235">
        <v>0.5</v>
      </c>
      <c r="V2235" t="s">
        <v>60</v>
      </c>
      <c r="W2235" s="2">
        <v>5</v>
      </c>
      <c r="X2235" s="2">
        <v>1000</v>
      </c>
      <c r="Y2235" s="2">
        <v>200</v>
      </c>
      <c r="Z2235" s="2">
        <v>0</v>
      </c>
      <c r="AB2235" s="2">
        <v>1</v>
      </c>
      <c r="AC2235" s="2">
        <v>0</v>
      </c>
      <c r="AD2235" s="2">
        <v>1</v>
      </c>
      <c r="AE2235" s="2">
        <v>0</v>
      </c>
      <c r="AF2235" s="2">
        <v>0.33333333333333298</v>
      </c>
      <c r="AG2235" s="2">
        <v>0.93228318887047301</v>
      </c>
      <c r="AH2235" s="2">
        <v>133.333333333333</v>
      </c>
      <c r="AI2235">
        <v>200</v>
      </c>
      <c r="AJ2235" t="s">
        <v>60</v>
      </c>
      <c r="AK2235" t="s">
        <v>50</v>
      </c>
      <c r="AL2235" t="s">
        <v>60</v>
      </c>
      <c r="AM2235" t="s">
        <v>51</v>
      </c>
      <c r="AN2235" t="s">
        <v>52</v>
      </c>
      <c r="AO2235" t="s">
        <v>53</v>
      </c>
      <c r="AP2235" t="s">
        <v>61</v>
      </c>
      <c r="AQ2235" t="s">
        <v>62</v>
      </c>
      <c r="AR2235" t="s">
        <v>60</v>
      </c>
    </row>
    <row r="2236" spans="1:44" hidden="1" x14ac:dyDescent="0.2">
      <c r="A2236" t="s">
        <v>186</v>
      </c>
      <c r="B2236" t="s">
        <v>145</v>
      </c>
      <c r="C2236" t="s">
        <v>146</v>
      </c>
      <c r="D2236" t="s">
        <v>191</v>
      </c>
      <c r="E2236" t="s">
        <v>190</v>
      </c>
      <c r="F2236" s="1">
        <v>0.68680555555555556</v>
      </c>
      <c r="G2236">
        <v>0</v>
      </c>
      <c r="H2236">
        <v>1009</v>
      </c>
      <c r="I2236">
        <v>1009</v>
      </c>
      <c r="J2236">
        <v>1.5</v>
      </c>
      <c r="K2236">
        <v>0.245</v>
      </c>
      <c r="L2236">
        <v>0.5</v>
      </c>
      <c r="N2236">
        <v>5</v>
      </c>
      <c r="O2236">
        <v>0.5</v>
      </c>
      <c r="P2236">
        <v>0.19634954084936199</v>
      </c>
      <c r="Q2236">
        <v>247.20500000000001</v>
      </c>
      <c r="R2236">
        <v>0.82401666666666595</v>
      </c>
      <c r="S2236">
        <v>48.538588245666503</v>
      </c>
      <c r="T2236">
        <v>2</v>
      </c>
      <c r="U2236">
        <v>0.5</v>
      </c>
      <c r="V2236" t="s">
        <v>53</v>
      </c>
      <c r="W2236" s="2">
        <v>5</v>
      </c>
      <c r="X2236" s="2">
        <v>1000</v>
      </c>
      <c r="Y2236" s="2">
        <v>200</v>
      </c>
      <c r="Z2236" s="2">
        <v>0</v>
      </c>
      <c r="AB2236" s="2">
        <v>6</v>
      </c>
      <c r="AC2236" s="2">
        <v>5</v>
      </c>
      <c r="AD2236" s="2">
        <v>0</v>
      </c>
      <c r="AE2236" s="2">
        <v>1</v>
      </c>
      <c r="AF2236" s="2">
        <v>2</v>
      </c>
      <c r="AG2236" s="2">
        <v>16.4817319356506</v>
      </c>
      <c r="AH2236" s="2">
        <v>800</v>
      </c>
      <c r="AI2236">
        <v>200</v>
      </c>
      <c r="AJ2236" t="s">
        <v>53</v>
      </c>
      <c r="AK2236" t="s">
        <v>63</v>
      </c>
      <c r="AL2236" t="s">
        <v>53</v>
      </c>
      <c r="AM2236" t="s">
        <v>51</v>
      </c>
      <c r="AN2236" t="s">
        <v>52</v>
      </c>
      <c r="AO2236" t="s">
        <v>53</v>
      </c>
    </row>
    <row r="2237" spans="1:44" hidden="1" x14ac:dyDescent="0.2">
      <c r="A2237" t="s">
        <v>243</v>
      </c>
      <c r="B2237" t="s">
        <v>145</v>
      </c>
      <c r="C2237" t="s">
        <v>146</v>
      </c>
      <c r="D2237" t="s">
        <v>251</v>
      </c>
      <c r="E2237" t="s">
        <v>247</v>
      </c>
      <c r="F2237" s="1">
        <v>0.30555555555555558</v>
      </c>
      <c r="G2237">
        <v>0</v>
      </c>
      <c r="H2237">
        <v>2973</v>
      </c>
      <c r="I2237">
        <v>2973</v>
      </c>
      <c r="J2237">
        <v>1.5</v>
      </c>
      <c r="K2237">
        <v>0.245</v>
      </c>
      <c r="L2237">
        <v>0.5</v>
      </c>
      <c r="N2237">
        <v>5</v>
      </c>
      <c r="O2237">
        <v>0.5</v>
      </c>
      <c r="P2237">
        <v>0.19634954084936199</v>
      </c>
      <c r="Q2237">
        <v>728.38499999999999</v>
      </c>
      <c r="R2237">
        <v>2.4279500000000001</v>
      </c>
      <c r="S2237">
        <v>143.01806031156201</v>
      </c>
      <c r="T2237">
        <v>2</v>
      </c>
      <c r="U2237">
        <v>0.5</v>
      </c>
      <c r="V2237" t="s">
        <v>53</v>
      </c>
      <c r="W2237" s="2">
        <v>5</v>
      </c>
      <c r="X2237" s="2">
        <v>1000</v>
      </c>
      <c r="Y2237" s="2">
        <v>200</v>
      </c>
      <c r="Z2237" s="2">
        <v>0</v>
      </c>
      <c r="AB2237" s="2">
        <v>11</v>
      </c>
      <c r="AC2237" s="2">
        <v>7</v>
      </c>
      <c r="AD2237" s="2">
        <v>0</v>
      </c>
      <c r="AE2237" s="2">
        <v>4</v>
      </c>
      <c r="AF2237" s="2">
        <v>3.6666666666666599</v>
      </c>
      <c r="AG2237" s="2">
        <v>10.2551150775752</v>
      </c>
      <c r="AH2237" s="2">
        <v>1466.6666666666599</v>
      </c>
      <c r="AI2237">
        <v>200</v>
      </c>
      <c r="AJ2237" t="s">
        <v>53</v>
      </c>
      <c r="AK2237" t="s">
        <v>63</v>
      </c>
      <c r="AL2237" t="s">
        <v>53</v>
      </c>
      <c r="AM2237" t="s">
        <v>51</v>
      </c>
      <c r="AN2237" t="s">
        <v>52</v>
      </c>
      <c r="AO2237" t="s">
        <v>53</v>
      </c>
    </row>
    <row r="2238" spans="1:44" hidden="1" x14ac:dyDescent="0.2">
      <c r="A2238" t="s">
        <v>44</v>
      </c>
      <c r="B2238" t="s">
        <v>145</v>
      </c>
      <c r="C2238" t="s">
        <v>146</v>
      </c>
      <c r="D2238" t="s">
        <v>287</v>
      </c>
      <c r="E2238" t="s">
        <v>48</v>
      </c>
      <c r="F2238" s="1">
        <v>0.80347222222222225</v>
      </c>
      <c r="G2238">
        <v>119811</v>
      </c>
      <c r="H2238">
        <v>120111</v>
      </c>
      <c r="I2238">
        <v>300</v>
      </c>
      <c r="J2238">
        <v>1.5</v>
      </c>
      <c r="K2238">
        <v>0.245</v>
      </c>
      <c r="L2238">
        <v>0.5</v>
      </c>
      <c r="M2238" t="s">
        <v>288</v>
      </c>
      <c r="N2238">
        <v>5</v>
      </c>
      <c r="O2238">
        <v>0.5</v>
      </c>
      <c r="P2238">
        <v>0.19634954084936199</v>
      </c>
      <c r="Q2238">
        <v>73.5</v>
      </c>
      <c r="R2238">
        <v>0.245</v>
      </c>
      <c r="S2238">
        <v>14.4316912524281</v>
      </c>
      <c r="T2238">
        <v>2</v>
      </c>
      <c r="U2238">
        <v>0.5</v>
      </c>
      <c r="V2238" t="s">
        <v>69</v>
      </c>
      <c r="W2238" s="2">
        <v>5</v>
      </c>
      <c r="X2238" s="2">
        <v>1000</v>
      </c>
      <c r="Y2238" s="2">
        <v>200</v>
      </c>
      <c r="Z2238" s="2">
        <v>0</v>
      </c>
      <c r="AB2238" s="2">
        <v>41</v>
      </c>
      <c r="AC2238" s="2">
        <v>17</v>
      </c>
      <c r="AD2238" s="2">
        <v>10</v>
      </c>
      <c r="AE2238" s="2">
        <v>14</v>
      </c>
      <c r="AF2238" s="2">
        <v>13.6666666666666</v>
      </c>
      <c r="AG2238" s="2">
        <v>378.79598246996198</v>
      </c>
      <c r="AH2238" s="2">
        <v>5466.6666666666597</v>
      </c>
      <c r="AI2238">
        <v>200</v>
      </c>
      <c r="AJ2238" t="s">
        <v>69</v>
      </c>
      <c r="AK2238" t="s">
        <v>50</v>
      </c>
      <c r="AL2238" t="s">
        <v>69</v>
      </c>
      <c r="AM2238" t="s">
        <v>51</v>
      </c>
      <c r="AN2238" t="s">
        <v>52</v>
      </c>
      <c r="AO2238" t="s">
        <v>53</v>
      </c>
      <c r="AP2238" t="s">
        <v>66</v>
      </c>
      <c r="AQ2238" t="s">
        <v>70</v>
      </c>
      <c r="AR2238" t="s">
        <v>69</v>
      </c>
    </row>
    <row r="2239" spans="1:44" hidden="1" x14ac:dyDescent="0.2">
      <c r="A2239" t="s">
        <v>186</v>
      </c>
      <c r="B2239" t="s">
        <v>145</v>
      </c>
      <c r="C2239" t="s">
        <v>146</v>
      </c>
      <c r="D2239" t="s">
        <v>191</v>
      </c>
      <c r="E2239" t="s">
        <v>190</v>
      </c>
      <c r="F2239" s="1">
        <v>0.68680555555555556</v>
      </c>
      <c r="G2239">
        <v>0</v>
      </c>
      <c r="H2239">
        <v>1009</v>
      </c>
      <c r="I2239">
        <v>1009</v>
      </c>
      <c r="J2239">
        <v>1.5</v>
      </c>
      <c r="K2239">
        <v>0.245</v>
      </c>
      <c r="L2239">
        <v>0.5</v>
      </c>
      <c r="N2239">
        <v>5</v>
      </c>
      <c r="O2239">
        <v>0.5</v>
      </c>
      <c r="P2239">
        <v>0.19634954084936199</v>
      </c>
      <c r="Q2239">
        <v>247.20500000000001</v>
      </c>
      <c r="R2239">
        <v>0.82401666666666595</v>
      </c>
      <c r="S2239">
        <v>48.538588245666503</v>
      </c>
      <c r="T2239">
        <v>2</v>
      </c>
      <c r="U2239">
        <v>0.5</v>
      </c>
      <c r="V2239" t="s">
        <v>69</v>
      </c>
      <c r="W2239" s="2">
        <v>5</v>
      </c>
      <c r="X2239" s="2">
        <v>1000</v>
      </c>
      <c r="Y2239" s="2">
        <v>200</v>
      </c>
      <c r="Z2239" s="2">
        <v>0</v>
      </c>
      <c r="AB2239" s="2">
        <v>7</v>
      </c>
      <c r="AC2239" s="2">
        <v>2</v>
      </c>
      <c r="AD2239" s="2">
        <v>2</v>
      </c>
      <c r="AE2239" s="2">
        <v>3</v>
      </c>
      <c r="AF2239" s="2">
        <v>2.3333333333333299</v>
      </c>
      <c r="AG2239" s="2">
        <v>19.2286872582591</v>
      </c>
      <c r="AH2239" s="2">
        <v>933.33333333333303</v>
      </c>
      <c r="AI2239">
        <v>200</v>
      </c>
      <c r="AJ2239" t="s">
        <v>69</v>
      </c>
      <c r="AK2239" t="s">
        <v>50</v>
      </c>
      <c r="AL2239" t="s">
        <v>69</v>
      </c>
      <c r="AM2239" t="s">
        <v>51</v>
      </c>
      <c r="AN2239" t="s">
        <v>52</v>
      </c>
      <c r="AO2239" t="s">
        <v>53</v>
      </c>
      <c r="AP2239" t="s">
        <v>66</v>
      </c>
      <c r="AQ2239" t="s">
        <v>70</v>
      </c>
      <c r="AR2239" t="s">
        <v>69</v>
      </c>
    </row>
    <row r="2240" spans="1:44" hidden="1" x14ac:dyDescent="0.2">
      <c r="A2240" t="s">
        <v>243</v>
      </c>
      <c r="B2240" t="s">
        <v>145</v>
      </c>
      <c r="C2240" t="s">
        <v>146</v>
      </c>
      <c r="D2240" t="s">
        <v>251</v>
      </c>
      <c r="E2240" t="s">
        <v>247</v>
      </c>
      <c r="F2240" s="1">
        <v>0.30555555555555558</v>
      </c>
      <c r="G2240">
        <v>0</v>
      </c>
      <c r="H2240">
        <v>2973</v>
      </c>
      <c r="I2240">
        <v>2973</v>
      </c>
      <c r="J2240">
        <v>1.5</v>
      </c>
      <c r="K2240">
        <v>0.245</v>
      </c>
      <c r="L2240">
        <v>0.5</v>
      </c>
      <c r="N2240">
        <v>5</v>
      </c>
      <c r="O2240">
        <v>0.5</v>
      </c>
      <c r="P2240">
        <v>0.19634954084936199</v>
      </c>
      <c r="Q2240">
        <v>728.38499999999999</v>
      </c>
      <c r="R2240">
        <v>2.4279500000000001</v>
      </c>
      <c r="S2240">
        <v>143.01806031156201</v>
      </c>
      <c r="T2240">
        <v>2</v>
      </c>
      <c r="U2240">
        <v>0.5</v>
      </c>
      <c r="V2240" t="s">
        <v>69</v>
      </c>
      <c r="W2240" s="2">
        <v>5</v>
      </c>
      <c r="X2240" s="2">
        <v>1000</v>
      </c>
      <c r="Y2240" s="2">
        <v>200</v>
      </c>
      <c r="Z2240" s="2">
        <v>0</v>
      </c>
      <c r="AB2240" s="2">
        <v>2</v>
      </c>
      <c r="AC2240" s="2">
        <v>1</v>
      </c>
      <c r="AD2240" s="2">
        <v>0</v>
      </c>
      <c r="AE2240" s="2">
        <v>1</v>
      </c>
      <c r="AF2240" s="2">
        <v>0.66666666666666596</v>
      </c>
      <c r="AG2240" s="2">
        <v>1.86456637774094</v>
      </c>
      <c r="AH2240" s="2">
        <v>266.666666666666</v>
      </c>
      <c r="AI2240">
        <v>200</v>
      </c>
      <c r="AJ2240" t="s">
        <v>69</v>
      </c>
      <c r="AK2240" t="s">
        <v>50</v>
      </c>
      <c r="AL2240" t="s">
        <v>69</v>
      </c>
      <c r="AM2240" t="s">
        <v>51</v>
      </c>
      <c r="AN2240" t="s">
        <v>52</v>
      </c>
      <c r="AO2240" t="s">
        <v>53</v>
      </c>
      <c r="AP2240" t="s">
        <v>66</v>
      </c>
      <c r="AQ2240" t="s">
        <v>70</v>
      </c>
      <c r="AR2240" t="s">
        <v>69</v>
      </c>
    </row>
    <row r="2241" spans="1:44" hidden="1" x14ac:dyDescent="0.2">
      <c r="A2241" t="s">
        <v>44</v>
      </c>
      <c r="B2241" t="s">
        <v>145</v>
      </c>
      <c r="C2241" t="s">
        <v>146</v>
      </c>
      <c r="D2241" t="s">
        <v>287</v>
      </c>
      <c r="E2241" t="s">
        <v>48</v>
      </c>
      <c r="F2241" s="1">
        <v>0.80347222222222225</v>
      </c>
      <c r="G2241">
        <v>119811</v>
      </c>
      <c r="H2241">
        <v>120111</v>
      </c>
      <c r="I2241">
        <v>300</v>
      </c>
      <c r="J2241">
        <v>1.5</v>
      </c>
      <c r="K2241">
        <v>0.245</v>
      </c>
      <c r="L2241">
        <v>0.5</v>
      </c>
      <c r="M2241" t="s">
        <v>288</v>
      </c>
      <c r="N2241">
        <v>5</v>
      </c>
      <c r="O2241">
        <v>0.5</v>
      </c>
      <c r="P2241">
        <v>0.19634954084936199</v>
      </c>
      <c r="Q2241">
        <v>73.5</v>
      </c>
      <c r="R2241">
        <v>0.245</v>
      </c>
      <c r="S2241">
        <v>14.4316912524281</v>
      </c>
      <c r="T2241">
        <v>2</v>
      </c>
      <c r="U2241">
        <v>0.5</v>
      </c>
      <c r="V2241" t="s">
        <v>160</v>
      </c>
      <c r="W2241">
        <v>5</v>
      </c>
      <c r="X2241">
        <v>1000</v>
      </c>
      <c r="Y2241">
        <v>200</v>
      </c>
      <c r="Z2241">
        <v>0</v>
      </c>
      <c r="AA2241"/>
      <c r="AB2241">
        <v>2</v>
      </c>
      <c r="AC2241">
        <v>0</v>
      </c>
      <c r="AD2241">
        <v>1</v>
      </c>
      <c r="AE2241">
        <v>1</v>
      </c>
      <c r="AF2241">
        <v>0.66666666666666596</v>
      </c>
      <c r="AG2241">
        <v>18.477852803412699</v>
      </c>
      <c r="AH2241">
        <v>266.666666666666</v>
      </c>
      <c r="AI2241">
        <v>200</v>
      </c>
    </row>
    <row r="2242" spans="1:44" hidden="1" x14ac:dyDescent="0.2">
      <c r="A2242" t="s">
        <v>186</v>
      </c>
      <c r="B2242" t="s">
        <v>145</v>
      </c>
      <c r="C2242" t="s">
        <v>146</v>
      </c>
      <c r="D2242" t="s">
        <v>191</v>
      </c>
      <c r="E2242" t="s">
        <v>190</v>
      </c>
      <c r="F2242" s="1">
        <v>0.68680555555555556</v>
      </c>
      <c r="G2242">
        <v>0</v>
      </c>
      <c r="H2242">
        <v>1009</v>
      </c>
      <c r="I2242">
        <v>1009</v>
      </c>
      <c r="J2242">
        <v>1.5</v>
      </c>
      <c r="K2242">
        <v>0.245</v>
      </c>
      <c r="L2242">
        <v>0.5</v>
      </c>
      <c r="N2242">
        <v>5</v>
      </c>
      <c r="O2242">
        <v>0.5</v>
      </c>
      <c r="P2242">
        <v>0.19634954084936199</v>
      </c>
      <c r="Q2242">
        <v>247.20500000000001</v>
      </c>
      <c r="R2242">
        <v>0.82401666666666595</v>
      </c>
      <c r="S2242">
        <v>48.538588245666503</v>
      </c>
      <c r="T2242">
        <v>2</v>
      </c>
      <c r="U2242">
        <v>0.5</v>
      </c>
      <c r="V2242" t="s">
        <v>160</v>
      </c>
      <c r="W2242">
        <v>5</v>
      </c>
      <c r="X2242">
        <v>1000</v>
      </c>
      <c r="Y2242">
        <v>200</v>
      </c>
      <c r="Z2242">
        <v>0</v>
      </c>
      <c r="AA2242"/>
      <c r="AB2242">
        <v>3</v>
      </c>
      <c r="AC2242">
        <v>1</v>
      </c>
      <c r="AD2242">
        <v>1</v>
      </c>
      <c r="AE2242">
        <v>1</v>
      </c>
      <c r="AF2242">
        <v>1</v>
      </c>
      <c r="AG2242">
        <v>8.2408659678253198</v>
      </c>
      <c r="AH2242">
        <v>400</v>
      </c>
      <c r="AI2242">
        <v>200</v>
      </c>
    </row>
    <row r="2243" spans="1:44" hidden="1" x14ac:dyDescent="0.2">
      <c r="A2243" t="s">
        <v>243</v>
      </c>
      <c r="B2243" t="s">
        <v>145</v>
      </c>
      <c r="C2243" t="s">
        <v>146</v>
      </c>
      <c r="D2243" t="s">
        <v>251</v>
      </c>
      <c r="E2243" t="s">
        <v>247</v>
      </c>
      <c r="F2243" s="1">
        <v>0.30555555555555558</v>
      </c>
      <c r="G2243">
        <v>0</v>
      </c>
      <c r="H2243">
        <v>2973</v>
      </c>
      <c r="I2243">
        <v>2973</v>
      </c>
      <c r="J2243">
        <v>1.5</v>
      </c>
      <c r="K2243">
        <v>0.245</v>
      </c>
      <c r="L2243">
        <v>0.5</v>
      </c>
      <c r="N2243">
        <v>5</v>
      </c>
      <c r="O2243">
        <v>0.5</v>
      </c>
      <c r="P2243">
        <v>0.19634954084936199</v>
      </c>
      <c r="Q2243">
        <v>728.38499999999999</v>
      </c>
      <c r="R2243">
        <v>2.4279500000000001</v>
      </c>
      <c r="S2243">
        <v>143.01806031156201</v>
      </c>
      <c r="T2243">
        <v>2</v>
      </c>
      <c r="U2243">
        <v>0.5</v>
      </c>
      <c r="V2243" t="s">
        <v>160</v>
      </c>
      <c r="W2243">
        <v>5</v>
      </c>
      <c r="X2243">
        <v>1000</v>
      </c>
      <c r="Y2243">
        <v>200</v>
      </c>
      <c r="Z2243">
        <v>0</v>
      </c>
      <c r="AA2243"/>
      <c r="AB2243">
        <v>4</v>
      </c>
      <c r="AC2243">
        <v>1</v>
      </c>
      <c r="AD2243">
        <v>2</v>
      </c>
      <c r="AE2243">
        <v>1</v>
      </c>
      <c r="AF2243">
        <v>1.3333333333333299</v>
      </c>
      <c r="AG2243">
        <v>3.7291327554818898</v>
      </c>
      <c r="AH2243">
        <v>533.33333333333303</v>
      </c>
      <c r="AI2243">
        <v>200</v>
      </c>
    </row>
    <row r="2244" spans="1:44" hidden="1" x14ac:dyDescent="0.2">
      <c r="A2244" t="s">
        <v>186</v>
      </c>
      <c r="B2244" t="s">
        <v>145</v>
      </c>
      <c r="C2244" t="s">
        <v>146</v>
      </c>
      <c r="D2244" t="s">
        <v>191</v>
      </c>
      <c r="E2244" t="s">
        <v>190</v>
      </c>
      <c r="F2244" s="1">
        <v>0.68680555555555556</v>
      </c>
      <c r="G2244">
        <v>0</v>
      </c>
      <c r="H2244">
        <v>1009</v>
      </c>
      <c r="I2244">
        <v>1009</v>
      </c>
      <c r="J2244">
        <v>1.5</v>
      </c>
      <c r="K2244">
        <v>0.245</v>
      </c>
      <c r="L2244">
        <v>0.5</v>
      </c>
      <c r="N2244">
        <v>5</v>
      </c>
      <c r="O2244">
        <v>0.5</v>
      </c>
      <c r="P2244">
        <v>0.19634954084936199</v>
      </c>
      <c r="Q2244">
        <v>247.20500000000001</v>
      </c>
      <c r="R2244">
        <v>0.82401666666666595</v>
      </c>
      <c r="S2244">
        <v>48.538588245666503</v>
      </c>
      <c r="T2244">
        <v>2</v>
      </c>
      <c r="U2244">
        <v>0.5</v>
      </c>
      <c r="V2244" t="s">
        <v>117</v>
      </c>
      <c r="W2244">
        <v>5</v>
      </c>
      <c r="X2244">
        <v>1000</v>
      </c>
      <c r="Y2244">
        <v>200</v>
      </c>
      <c r="Z2244">
        <v>0</v>
      </c>
      <c r="AA2244"/>
      <c r="AB2244">
        <v>27</v>
      </c>
      <c r="AC2244">
        <v>11</v>
      </c>
      <c r="AD2244">
        <v>10</v>
      </c>
      <c r="AE2244">
        <v>6</v>
      </c>
      <c r="AF2244">
        <v>9</v>
      </c>
      <c r="AG2244">
        <v>74.167793710427901</v>
      </c>
      <c r="AH2244">
        <v>3600</v>
      </c>
      <c r="AI2244">
        <v>200</v>
      </c>
      <c r="AJ2244" t="s">
        <v>117</v>
      </c>
      <c r="AK2244" t="s">
        <v>87</v>
      </c>
      <c r="AL2244" t="s">
        <v>117</v>
      </c>
      <c r="AM2244" t="s">
        <v>51</v>
      </c>
      <c r="AN2244" t="s">
        <v>52</v>
      </c>
      <c r="AO2244" t="s">
        <v>110</v>
      </c>
      <c r="AP2244" t="s">
        <v>117</v>
      </c>
    </row>
    <row r="2245" spans="1:44" hidden="1" x14ac:dyDescent="0.2">
      <c r="A2245" t="s">
        <v>243</v>
      </c>
      <c r="B2245" t="s">
        <v>145</v>
      </c>
      <c r="C2245" t="s">
        <v>146</v>
      </c>
      <c r="D2245" t="s">
        <v>251</v>
      </c>
      <c r="E2245" t="s">
        <v>247</v>
      </c>
      <c r="F2245" s="1">
        <v>0.30555555555555558</v>
      </c>
      <c r="G2245">
        <v>0</v>
      </c>
      <c r="H2245">
        <v>2973</v>
      </c>
      <c r="I2245">
        <v>2973</v>
      </c>
      <c r="J2245">
        <v>1.5</v>
      </c>
      <c r="K2245">
        <v>0.245</v>
      </c>
      <c r="L2245">
        <v>0.5</v>
      </c>
      <c r="N2245">
        <v>5</v>
      </c>
      <c r="O2245">
        <v>0.5</v>
      </c>
      <c r="P2245">
        <v>0.19634954084936199</v>
      </c>
      <c r="Q2245">
        <v>728.38499999999999</v>
      </c>
      <c r="R2245">
        <v>2.4279500000000001</v>
      </c>
      <c r="S2245">
        <v>143.01806031156201</v>
      </c>
      <c r="T2245">
        <v>2</v>
      </c>
      <c r="U2245">
        <v>0.5</v>
      </c>
      <c r="V2245" t="s">
        <v>117</v>
      </c>
      <c r="W2245">
        <v>5</v>
      </c>
      <c r="X2245">
        <v>1000</v>
      </c>
      <c r="Y2245">
        <v>200</v>
      </c>
      <c r="Z2245">
        <v>0</v>
      </c>
      <c r="AA2245"/>
      <c r="AB2245">
        <v>17</v>
      </c>
      <c r="AC2245">
        <v>8</v>
      </c>
      <c r="AD2245">
        <v>7</v>
      </c>
      <c r="AE2245">
        <v>2</v>
      </c>
      <c r="AF2245">
        <v>5.6666666666666599</v>
      </c>
      <c r="AG2245">
        <v>15.848814210798</v>
      </c>
      <c r="AH2245">
        <v>2266.6666666666601</v>
      </c>
      <c r="AI2245">
        <v>200</v>
      </c>
      <c r="AJ2245" t="s">
        <v>117</v>
      </c>
      <c r="AK2245" t="s">
        <v>87</v>
      </c>
      <c r="AL2245" t="s">
        <v>117</v>
      </c>
      <c r="AM2245" t="s">
        <v>51</v>
      </c>
      <c r="AN2245" t="s">
        <v>52</v>
      </c>
      <c r="AO2245" t="s">
        <v>110</v>
      </c>
      <c r="AP2245" t="s">
        <v>117</v>
      </c>
    </row>
    <row r="2246" spans="1:44" hidden="1" x14ac:dyDescent="0.2">
      <c r="A2246" t="s">
        <v>44</v>
      </c>
      <c r="B2246" t="s">
        <v>145</v>
      </c>
      <c r="C2246" t="s">
        <v>146</v>
      </c>
      <c r="D2246" t="s">
        <v>287</v>
      </c>
      <c r="E2246" t="s">
        <v>48</v>
      </c>
      <c r="F2246" s="1">
        <v>0.80347222222222225</v>
      </c>
      <c r="G2246">
        <v>119811</v>
      </c>
      <c r="H2246">
        <v>120111</v>
      </c>
      <c r="I2246">
        <v>300</v>
      </c>
      <c r="J2246">
        <v>1.5</v>
      </c>
      <c r="K2246">
        <v>0.245</v>
      </c>
      <c r="L2246">
        <v>0.5</v>
      </c>
      <c r="M2246" t="s">
        <v>288</v>
      </c>
      <c r="N2246">
        <v>5</v>
      </c>
      <c r="O2246">
        <v>0.5</v>
      </c>
      <c r="P2246">
        <v>0.19634954084936199</v>
      </c>
      <c r="Q2246">
        <v>73.5</v>
      </c>
      <c r="R2246">
        <v>0.245</v>
      </c>
      <c r="S2246">
        <v>14.4316912524281</v>
      </c>
      <c r="T2246">
        <v>2</v>
      </c>
      <c r="U2246">
        <v>0.5</v>
      </c>
      <c r="V2246" t="s">
        <v>126</v>
      </c>
      <c r="W2246">
        <v>5</v>
      </c>
      <c r="X2246">
        <v>1000</v>
      </c>
      <c r="Y2246">
        <v>200</v>
      </c>
      <c r="Z2246">
        <v>0</v>
      </c>
      <c r="AA2246"/>
      <c r="AB2246">
        <v>2</v>
      </c>
      <c r="AC2246">
        <v>0</v>
      </c>
      <c r="AD2246">
        <v>1</v>
      </c>
      <c r="AE2246">
        <v>1</v>
      </c>
      <c r="AF2246">
        <v>0.66666666666666596</v>
      </c>
      <c r="AG2246">
        <v>18.477852803412699</v>
      </c>
      <c r="AH2246">
        <v>266.666666666666</v>
      </c>
      <c r="AI2246">
        <v>200</v>
      </c>
    </row>
    <row r="2247" spans="1:44" hidden="1" x14ac:dyDescent="0.2">
      <c r="A2247" t="s">
        <v>243</v>
      </c>
      <c r="B2247" t="s">
        <v>145</v>
      </c>
      <c r="C2247" t="s">
        <v>146</v>
      </c>
      <c r="D2247" t="s">
        <v>251</v>
      </c>
      <c r="E2247" t="s">
        <v>247</v>
      </c>
      <c r="F2247" s="1">
        <v>0.30555555555555558</v>
      </c>
      <c r="G2247">
        <v>0</v>
      </c>
      <c r="H2247">
        <v>2973</v>
      </c>
      <c r="I2247">
        <v>2973</v>
      </c>
      <c r="J2247">
        <v>1.5</v>
      </c>
      <c r="K2247">
        <v>0.245</v>
      </c>
      <c r="L2247">
        <v>0.5</v>
      </c>
      <c r="N2247">
        <v>5</v>
      </c>
      <c r="O2247">
        <v>0.5</v>
      </c>
      <c r="P2247">
        <v>0.19634954084936199</v>
      </c>
      <c r="Q2247">
        <v>728.38499999999999</v>
      </c>
      <c r="R2247">
        <v>2.4279500000000001</v>
      </c>
      <c r="S2247">
        <v>143.01806031156201</v>
      </c>
      <c r="T2247">
        <v>2</v>
      </c>
      <c r="U2247">
        <v>0.5</v>
      </c>
      <c r="V2247" t="s">
        <v>126</v>
      </c>
      <c r="W2247">
        <v>5</v>
      </c>
      <c r="X2247">
        <v>1000</v>
      </c>
      <c r="Y2247">
        <v>200</v>
      </c>
      <c r="Z2247">
        <v>0</v>
      </c>
      <c r="AA2247"/>
      <c r="AB2247">
        <v>1</v>
      </c>
      <c r="AC2247">
        <v>0</v>
      </c>
      <c r="AD2247">
        <v>0</v>
      </c>
      <c r="AE2247">
        <v>1</v>
      </c>
      <c r="AF2247">
        <v>0.33333333333333298</v>
      </c>
      <c r="AG2247">
        <v>0.93228318887047301</v>
      </c>
      <c r="AH2247">
        <v>133.333333333333</v>
      </c>
      <c r="AI2247">
        <v>200</v>
      </c>
    </row>
    <row r="2248" spans="1:44" hidden="1" x14ac:dyDescent="0.2">
      <c r="A2248" t="s">
        <v>243</v>
      </c>
      <c r="B2248" t="s">
        <v>145</v>
      </c>
      <c r="C2248" t="s">
        <v>146</v>
      </c>
      <c r="D2248" t="s">
        <v>251</v>
      </c>
      <c r="E2248" t="s">
        <v>247</v>
      </c>
      <c r="F2248" s="1">
        <v>0.30555555555555558</v>
      </c>
      <c r="G2248">
        <v>0</v>
      </c>
      <c r="H2248">
        <v>2973</v>
      </c>
      <c r="I2248">
        <v>2973</v>
      </c>
      <c r="J2248">
        <v>1.5</v>
      </c>
      <c r="K2248">
        <v>0.245</v>
      </c>
      <c r="L2248">
        <v>0.5</v>
      </c>
      <c r="N2248">
        <v>5</v>
      </c>
      <c r="O2248">
        <v>0.5</v>
      </c>
      <c r="P2248">
        <v>0.19634954084936199</v>
      </c>
      <c r="Q2248">
        <v>728.38499999999999</v>
      </c>
      <c r="R2248">
        <v>2.4279500000000001</v>
      </c>
      <c r="S2248">
        <v>143.01806031156201</v>
      </c>
      <c r="T2248">
        <v>2</v>
      </c>
      <c r="U2248">
        <v>0.5</v>
      </c>
      <c r="V2248" t="s">
        <v>169</v>
      </c>
      <c r="W2248" s="2">
        <v>5</v>
      </c>
      <c r="X2248" s="2">
        <v>1000</v>
      </c>
      <c r="Y2248" s="2">
        <v>200</v>
      </c>
      <c r="Z2248" s="2">
        <v>0</v>
      </c>
      <c r="AB2248" s="2">
        <v>1</v>
      </c>
      <c r="AC2248" s="2">
        <v>1</v>
      </c>
      <c r="AD2248" s="2">
        <v>0</v>
      </c>
      <c r="AE2248" s="2">
        <v>0</v>
      </c>
      <c r="AF2248" s="2">
        <v>0.33333333333333298</v>
      </c>
      <c r="AG2248" s="2">
        <v>0.93228318887047301</v>
      </c>
      <c r="AH2248" s="2">
        <v>133.333333333333</v>
      </c>
      <c r="AI2248">
        <v>200</v>
      </c>
      <c r="AJ2248" t="s">
        <v>169</v>
      </c>
      <c r="AK2248" t="s">
        <v>50</v>
      </c>
      <c r="AL2248" t="s">
        <v>169</v>
      </c>
      <c r="AM2248" t="s">
        <v>51</v>
      </c>
      <c r="AN2248" t="s">
        <v>52</v>
      </c>
      <c r="AO2248" t="s">
        <v>53</v>
      </c>
      <c r="AP2248" t="s">
        <v>54</v>
      </c>
      <c r="AQ2248" t="s">
        <v>170</v>
      </c>
      <c r="AR2248" t="s">
        <v>169</v>
      </c>
    </row>
    <row r="2249" spans="1:44" hidden="1" x14ac:dyDescent="0.2">
      <c r="A2249" t="s">
        <v>243</v>
      </c>
      <c r="B2249" t="s">
        <v>145</v>
      </c>
      <c r="C2249" t="s">
        <v>146</v>
      </c>
      <c r="D2249" t="s">
        <v>251</v>
      </c>
      <c r="E2249" t="s">
        <v>247</v>
      </c>
      <c r="F2249" s="1">
        <v>0.30555555555555558</v>
      </c>
      <c r="G2249">
        <v>0</v>
      </c>
      <c r="H2249">
        <v>2973</v>
      </c>
      <c r="I2249">
        <v>2973</v>
      </c>
      <c r="J2249">
        <v>1.5</v>
      </c>
      <c r="K2249">
        <v>0.245</v>
      </c>
      <c r="L2249">
        <v>0.5</v>
      </c>
      <c r="N2249">
        <v>5</v>
      </c>
      <c r="O2249">
        <v>0.5</v>
      </c>
      <c r="P2249">
        <v>0.19634954084936199</v>
      </c>
      <c r="Q2249">
        <v>728.38499999999999</v>
      </c>
      <c r="R2249">
        <v>2.4279500000000001</v>
      </c>
      <c r="S2249">
        <v>143.01806031156201</v>
      </c>
      <c r="T2249">
        <v>2</v>
      </c>
      <c r="U2249">
        <v>0.5</v>
      </c>
      <c r="V2249" t="s">
        <v>103</v>
      </c>
      <c r="W2249" s="2">
        <v>5</v>
      </c>
      <c r="X2249" s="2">
        <v>1000</v>
      </c>
      <c r="Y2249" s="2">
        <v>200</v>
      </c>
      <c r="Z2249" s="2">
        <v>0</v>
      </c>
      <c r="AB2249" s="2">
        <v>5</v>
      </c>
      <c r="AC2249" s="2">
        <v>1</v>
      </c>
      <c r="AD2249" s="2">
        <v>2</v>
      </c>
      <c r="AE2249" s="2">
        <v>2</v>
      </c>
      <c r="AF2249" s="2">
        <v>1.6666666666666601</v>
      </c>
      <c r="AG2249" s="2">
        <v>4.6614159443523704</v>
      </c>
      <c r="AH2249" s="2">
        <v>666.66666666666595</v>
      </c>
      <c r="AI2249">
        <v>200</v>
      </c>
      <c r="AJ2249" t="s">
        <v>103</v>
      </c>
      <c r="AK2249" t="s">
        <v>50</v>
      </c>
      <c r="AL2249" t="s">
        <v>103</v>
      </c>
      <c r="AM2249" t="s">
        <v>51</v>
      </c>
      <c r="AN2249" t="s">
        <v>52</v>
      </c>
      <c r="AO2249" t="s">
        <v>53</v>
      </c>
      <c r="AP2249" t="s">
        <v>54</v>
      </c>
      <c r="AQ2249" t="s">
        <v>104</v>
      </c>
      <c r="AR2249" t="s">
        <v>103</v>
      </c>
    </row>
    <row r="2250" spans="1:44" hidden="1" x14ac:dyDescent="0.2">
      <c r="A2250" t="s">
        <v>44</v>
      </c>
      <c r="B2250" t="s">
        <v>145</v>
      </c>
      <c r="C2250" t="s">
        <v>146</v>
      </c>
      <c r="D2250" t="s">
        <v>287</v>
      </c>
      <c r="E2250" t="s">
        <v>48</v>
      </c>
      <c r="F2250" s="1">
        <v>0.80347222222222225</v>
      </c>
      <c r="G2250">
        <v>119811</v>
      </c>
      <c r="H2250">
        <v>120111</v>
      </c>
      <c r="I2250">
        <v>300</v>
      </c>
      <c r="J2250">
        <v>1.5</v>
      </c>
      <c r="K2250">
        <v>0.245</v>
      </c>
      <c r="L2250">
        <v>0.5</v>
      </c>
      <c r="M2250" t="s">
        <v>288</v>
      </c>
      <c r="N2250">
        <v>5</v>
      </c>
      <c r="O2250">
        <v>0.5</v>
      </c>
      <c r="P2250">
        <v>0.19634954084936199</v>
      </c>
      <c r="Q2250">
        <v>73.5</v>
      </c>
      <c r="R2250">
        <v>0.245</v>
      </c>
      <c r="S2250">
        <v>14.4316912524281</v>
      </c>
      <c r="T2250">
        <v>2</v>
      </c>
      <c r="U2250">
        <v>0.5</v>
      </c>
      <c r="V2250" t="s">
        <v>71</v>
      </c>
      <c r="W2250" s="2">
        <v>5</v>
      </c>
      <c r="X2250" s="2">
        <v>1000</v>
      </c>
      <c r="Y2250" s="2">
        <v>200</v>
      </c>
      <c r="Z2250" s="2">
        <v>0</v>
      </c>
      <c r="AB2250" s="2">
        <v>23</v>
      </c>
      <c r="AC2250" s="2">
        <v>9</v>
      </c>
      <c r="AD2250" s="2">
        <v>10</v>
      </c>
      <c r="AE2250" s="2">
        <v>4</v>
      </c>
      <c r="AF2250" s="2">
        <v>7.6666666666666599</v>
      </c>
      <c r="AG2250" s="2">
        <v>212.49530723924701</v>
      </c>
      <c r="AH2250" s="2">
        <v>3066.6666666666601</v>
      </c>
      <c r="AI2250">
        <v>200</v>
      </c>
      <c r="AJ2250" t="s">
        <v>71</v>
      </c>
      <c r="AK2250" t="s">
        <v>50</v>
      </c>
      <c r="AL2250" t="s">
        <v>71</v>
      </c>
      <c r="AM2250" t="s">
        <v>51</v>
      </c>
      <c r="AN2250" t="s">
        <v>52</v>
      </c>
      <c r="AO2250" t="s">
        <v>53</v>
      </c>
      <c r="AP2250" t="s">
        <v>66</v>
      </c>
      <c r="AQ2250" t="s">
        <v>70</v>
      </c>
      <c r="AR2250" t="s">
        <v>71</v>
      </c>
    </row>
    <row r="2251" spans="1:44" hidden="1" x14ac:dyDescent="0.2">
      <c r="A2251" t="s">
        <v>44</v>
      </c>
      <c r="B2251" t="s">
        <v>145</v>
      </c>
      <c r="C2251" t="s">
        <v>146</v>
      </c>
      <c r="D2251" t="s">
        <v>287</v>
      </c>
      <c r="E2251" t="s">
        <v>48</v>
      </c>
      <c r="F2251" s="1">
        <v>0.80347222222222225</v>
      </c>
      <c r="G2251">
        <v>119811</v>
      </c>
      <c r="H2251">
        <v>120111</v>
      </c>
      <c r="I2251">
        <v>300</v>
      </c>
      <c r="J2251">
        <v>1.5</v>
      </c>
      <c r="K2251">
        <v>0.245</v>
      </c>
      <c r="L2251">
        <v>0.5</v>
      </c>
      <c r="M2251" t="s">
        <v>288</v>
      </c>
      <c r="N2251">
        <v>5</v>
      </c>
      <c r="O2251">
        <v>0.5</v>
      </c>
      <c r="P2251">
        <v>0.19634954084936199</v>
      </c>
      <c r="Q2251">
        <v>73.5</v>
      </c>
      <c r="R2251">
        <v>0.245</v>
      </c>
      <c r="S2251">
        <v>14.4316912524281</v>
      </c>
      <c r="T2251">
        <v>2</v>
      </c>
      <c r="U2251">
        <v>0.5</v>
      </c>
      <c r="V2251" t="s">
        <v>108</v>
      </c>
      <c r="W2251">
        <v>5</v>
      </c>
      <c r="X2251">
        <v>1000</v>
      </c>
      <c r="Y2251">
        <v>200</v>
      </c>
      <c r="Z2251">
        <v>0</v>
      </c>
      <c r="AA2251"/>
      <c r="AB2251">
        <v>3</v>
      </c>
      <c r="AC2251">
        <v>0</v>
      </c>
      <c r="AD2251">
        <v>2</v>
      </c>
      <c r="AE2251">
        <v>1</v>
      </c>
      <c r="AF2251">
        <v>1</v>
      </c>
      <c r="AG2251">
        <v>27.716779205119099</v>
      </c>
      <c r="AH2251">
        <v>400</v>
      </c>
      <c r="AI2251">
        <v>200</v>
      </c>
    </row>
    <row r="2252" spans="1:44" hidden="1" x14ac:dyDescent="0.2">
      <c r="A2252" t="s">
        <v>186</v>
      </c>
      <c r="B2252" t="s">
        <v>145</v>
      </c>
      <c r="C2252" t="s">
        <v>146</v>
      </c>
      <c r="D2252" t="s">
        <v>191</v>
      </c>
      <c r="E2252" t="s">
        <v>190</v>
      </c>
      <c r="F2252" s="1">
        <v>0.68680555555555556</v>
      </c>
      <c r="G2252">
        <v>0</v>
      </c>
      <c r="H2252">
        <v>1009</v>
      </c>
      <c r="I2252">
        <v>1009</v>
      </c>
      <c r="J2252">
        <v>1.5</v>
      </c>
      <c r="K2252">
        <v>0.245</v>
      </c>
      <c r="L2252">
        <v>0.5</v>
      </c>
      <c r="N2252">
        <v>5</v>
      </c>
      <c r="O2252">
        <v>0.5</v>
      </c>
      <c r="P2252">
        <v>0.19634954084936199</v>
      </c>
      <c r="Q2252">
        <v>247.20500000000001</v>
      </c>
      <c r="R2252">
        <v>0.82401666666666595</v>
      </c>
      <c r="S2252">
        <v>48.538588245666503</v>
      </c>
      <c r="T2252">
        <v>2</v>
      </c>
      <c r="U2252">
        <v>0.5</v>
      </c>
      <c r="V2252" t="s">
        <v>108</v>
      </c>
      <c r="W2252">
        <v>5</v>
      </c>
      <c r="X2252">
        <v>1000</v>
      </c>
      <c r="Y2252">
        <v>200</v>
      </c>
      <c r="Z2252">
        <v>0</v>
      </c>
      <c r="AA2252"/>
      <c r="AB2252">
        <v>2</v>
      </c>
      <c r="AC2252">
        <v>1</v>
      </c>
      <c r="AD2252">
        <v>1</v>
      </c>
      <c r="AE2252">
        <v>0</v>
      </c>
      <c r="AF2252">
        <v>0.66666666666666596</v>
      </c>
      <c r="AG2252">
        <v>5.4939106452168804</v>
      </c>
      <c r="AH2252">
        <v>266.666666666666</v>
      </c>
      <c r="AI2252">
        <v>200</v>
      </c>
    </row>
    <row r="2253" spans="1:44" hidden="1" x14ac:dyDescent="0.2">
      <c r="A2253" t="s">
        <v>243</v>
      </c>
      <c r="B2253" t="s">
        <v>145</v>
      </c>
      <c r="C2253" t="s">
        <v>146</v>
      </c>
      <c r="D2253" t="s">
        <v>251</v>
      </c>
      <c r="E2253" t="s">
        <v>247</v>
      </c>
      <c r="F2253" s="1">
        <v>0.30555555555555558</v>
      </c>
      <c r="G2253">
        <v>0</v>
      </c>
      <c r="H2253">
        <v>2973</v>
      </c>
      <c r="I2253">
        <v>2973</v>
      </c>
      <c r="J2253">
        <v>1.5</v>
      </c>
      <c r="K2253">
        <v>0.245</v>
      </c>
      <c r="L2253">
        <v>0.5</v>
      </c>
      <c r="N2253">
        <v>5</v>
      </c>
      <c r="O2253">
        <v>0.5</v>
      </c>
      <c r="P2253">
        <v>0.19634954084936199</v>
      </c>
      <c r="Q2253">
        <v>728.38499999999999</v>
      </c>
      <c r="R2253">
        <v>2.4279500000000001</v>
      </c>
      <c r="S2253">
        <v>143.01806031156201</v>
      </c>
      <c r="T2253">
        <v>2</v>
      </c>
      <c r="U2253">
        <v>0.5</v>
      </c>
      <c r="V2253" t="s">
        <v>108</v>
      </c>
      <c r="W2253">
        <v>5</v>
      </c>
      <c r="X2253">
        <v>1000</v>
      </c>
      <c r="Y2253">
        <v>200</v>
      </c>
      <c r="Z2253">
        <v>0</v>
      </c>
      <c r="AA2253"/>
      <c r="AB2253">
        <v>1</v>
      </c>
      <c r="AC2253">
        <v>0</v>
      </c>
      <c r="AD2253">
        <v>1</v>
      </c>
      <c r="AE2253">
        <v>0</v>
      </c>
      <c r="AF2253">
        <v>0.33333333333333298</v>
      </c>
      <c r="AG2253">
        <v>0.93228318887047301</v>
      </c>
      <c r="AH2253">
        <v>133.333333333333</v>
      </c>
      <c r="AI2253">
        <v>200</v>
      </c>
    </row>
    <row r="2254" spans="1:44" hidden="1" x14ac:dyDescent="0.2">
      <c r="A2254" t="s">
        <v>243</v>
      </c>
      <c r="B2254" t="s">
        <v>145</v>
      </c>
      <c r="C2254" t="s">
        <v>146</v>
      </c>
      <c r="D2254" t="s">
        <v>251</v>
      </c>
      <c r="E2254" t="s">
        <v>247</v>
      </c>
      <c r="F2254" s="1">
        <v>0.30555555555555558</v>
      </c>
      <c r="G2254">
        <v>0</v>
      </c>
      <c r="H2254">
        <v>2973</v>
      </c>
      <c r="I2254">
        <v>2973</v>
      </c>
      <c r="J2254">
        <v>1.5</v>
      </c>
      <c r="K2254">
        <v>0.245</v>
      </c>
      <c r="L2254">
        <v>0.5</v>
      </c>
      <c r="N2254">
        <v>5</v>
      </c>
      <c r="O2254">
        <v>0.5</v>
      </c>
      <c r="P2254">
        <v>0.19634954084936199</v>
      </c>
      <c r="Q2254">
        <v>728.38499999999999</v>
      </c>
      <c r="R2254">
        <v>2.4279500000000001</v>
      </c>
      <c r="S2254">
        <v>143.01806031156201</v>
      </c>
      <c r="T2254">
        <v>2</v>
      </c>
      <c r="U2254">
        <v>0.5</v>
      </c>
      <c r="V2254" t="s">
        <v>109</v>
      </c>
      <c r="W2254">
        <v>5</v>
      </c>
      <c r="X2254">
        <v>1000</v>
      </c>
      <c r="Y2254">
        <v>200</v>
      </c>
      <c r="Z2254">
        <v>0</v>
      </c>
      <c r="AA2254"/>
      <c r="AB2254">
        <v>3</v>
      </c>
      <c r="AC2254">
        <v>1</v>
      </c>
      <c r="AD2254">
        <v>1</v>
      </c>
      <c r="AE2254">
        <v>1</v>
      </c>
      <c r="AF2254">
        <v>1</v>
      </c>
      <c r="AG2254">
        <v>2.7968495666114199</v>
      </c>
      <c r="AH2254">
        <v>400</v>
      </c>
      <c r="AI2254">
        <v>200</v>
      </c>
      <c r="AJ2254" t="s">
        <v>109</v>
      </c>
      <c r="AK2254" t="s">
        <v>87</v>
      </c>
      <c r="AL2254" t="s">
        <v>109</v>
      </c>
      <c r="AM2254" t="s">
        <v>51</v>
      </c>
      <c r="AN2254" t="s">
        <v>52</v>
      </c>
      <c r="AO2254" t="s">
        <v>110</v>
      </c>
      <c r="AP2254" t="s">
        <v>109</v>
      </c>
    </row>
    <row r="2255" spans="1:44" hidden="1" x14ac:dyDescent="0.2">
      <c r="A2255" t="s">
        <v>243</v>
      </c>
      <c r="B2255" t="s">
        <v>145</v>
      </c>
      <c r="C2255" t="s">
        <v>146</v>
      </c>
      <c r="D2255" t="s">
        <v>251</v>
      </c>
      <c r="E2255" t="s">
        <v>247</v>
      </c>
      <c r="F2255" s="1">
        <v>0.30555555555555558</v>
      </c>
      <c r="G2255">
        <v>0</v>
      </c>
      <c r="H2255">
        <v>2973</v>
      </c>
      <c r="I2255">
        <v>2973</v>
      </c>
      <c r="J2255">
        <v>1.5</v>
      </c>
      <c r="K2255">
        <v>0.245</v>
      </c>
      <c r="L2255">
        <v>0.5</v>
      </c>
      <c r="N2255">
        <v>5</v>
      </c>
      <c r="O2255">
        <v>0.5</v>
      </c>
      <c r="P2255">
        <v>0.19634954084936199</v>
      </c>
      <c r="Q2255">
        <v>728.38499999999999</v>
      </c>
      <c r="R2255">
        <v>2.4279500000000001</v>
      </c>
      <c r="S2255">
        <v>143.01806031156201</v>
      </c>
      <c r="T2255">
        <v>2</v>
      </c>
      <c r="U2255">
        <v>0.5</v>
      </c>
      <c r="V2255" t="s">
        <v>142</v>
      </c>
      <c r="W2255">
        <v>5</v>
      </c>
      <c r="X2255">
        <v>1000</v>
      </c>
      <c r="Y2255">
        <v>200</v>
      </c>
      <c r="Z2255">
        <v>0</v>
      </c>
      <c r="AA2255"/>
      <c r="AB2255">
        <v>5</v>
      </c>
      <c r="AC2255">
        <v>2</v>
      </c>
      <c r="AD2255">
        <v>2</v>
      </c>
      <c r="AE2255">
        <v>1</v>
      </c>
      <c r="AF2255">
        <v>1.6666666666666601</v>
      </c>
      <c r="AG2255">
        <v>4.6614159443523704</v>
      </c>
      <c r="AH2255">
        <v>666.66666666666595</v>
      </c>
      <c r="AI2255">
        <v>200</v>
      </c>
      <c r="AJ2255" t="s">
        <v>142</v>
      </c>
      <c r="AK2255" t="s">
        <v>63</v>
      </c>
      <c r="AL2255" t="s">
        <v>142</v>
      </c>
      <c r="AM2255" t="s">
        <v>51</v>
      </c>
      <c r="AN2255" t="s">
        <v>143</v>
      </c>
      <c r="AO2255" t="s">
        <v>142</v>
      </c>
    </row>
    <row r="2256" spans="1:44" hidden="1" x14ac:dyDescent="0.2">
      <c r="A2256" t="s">
        <v>44</v>
      </c>
      <c r="B2256" t="s">
        <v>145</v>
      </c>
      <c r="C2256" t="s">
        <v>146</v>
      </c>
      <c r="D2256" t="s">
        <v>287</v>
      </c>
      <c r="E2256" t="s">
        <v>48</v>
      </c>
      <c r="F2256" s="1">
        <v>0.80347222222222225</v>
      </c>
      <c r="G2256">
        <v>119811</v>
      </c>
      <c r="H2256">
        <v>120111</v>
      </c>
      <c r="I2256">
        <v>300</v>
      </c>
      <c r="J2256">
        <v>1.5</v>
      </c>
      <c r="K2256">
        <v>0.245</v>
      </c>
      <c r="L2256">
        <v>0.5</v>
      </c>
      <c r="M2256" t="s">
        <v>288</v>
      </c>
      <c r="N2256">
        <v>5</v>
      </c>
      <c r="O2256">
        <v>0.5</v>
      </c>
      <c r="P2256">
        <v>0.19634954084936199</v>
      </c>
      <c r="Q2256">
        <v>73.5</v>
      </c>
      <c r="R2256">
        <v>0.245</v>
      </c>
      <c r="S2256">
        <v>14.4316912524281</v>
      </c>
      <c r="T2256">
        <v>2</v>
      </c>
      <c r="U2256">
        <v>0.5</v>
      </c>
      <c r="V2256" t="s">
        <v>75</v>
      </c>
      <c r="W2256">
        <v>5</v>
      </c>
      <c r="X2256">
        <v>1000</v>
      </c>
      <c r="Y2256">
        <v>200</v>
      </c>
      <c r="Z2256">
        <v>0</v>
      </c>
      <c r="AA2256"/>
      <c r="AB2256">
        <v>24</v>
      </c>
      <c r="AC2256">
        <v>16</v>
      </c>
      <c r="AD2256">
        <v>6</v>
      </c>
      <c r="AE2256">
        <v>2</v>
      </c>
      <c r="AF2256">
        <v>8</v>
      </c>
      <c r="AG2256">
        <v>221.73423364095299</v>
      </c>
      <c r="AH2256">
        <v>3200</v>
      </c>
      <c r="AI2256">
        <v>200</v>
      </c>
    </row>
    <row r="2257" spans="1:44" hidden="1" x14ac:dyDescent="0.2">
      <c r="A2257" t="s">
        <v>186</v>
      </c>
      <c r="B2257" t="s">
        <v>145</v>
      </c>
      <c r="C2257" t="s">
        <v>146</v>
      </c>
      <c r="D2257" t="s">
        <v>191</v>
      </c>
      <c r="E2257" t="s">
        <v>190</v>
      </c>
      <c r="F2257" s="1">
        <v>0.68680555555555556</v>
      </c>
      <c r="G2257">
        <v>0</v>
      </c>
      <c r="H2257">
        <v>1009</v>
      </c>
      <c r="I2257">
        <v>1009</v>
      </c>
      <c r="J2257">
        <v>1.5</v>
      </c>
      <c r="K2257">
        <v>0.245</v>
      </c>
      <c r="L2257">
        <v>0.5</v>
      </c>
      <c r="N2257">
        <v>5</v>
      </c>
      <c r="O2257">
        <v>0.5</v>
      </c>
      <c r="P2257">
        <v>0.19634954084936199</v>
      </c>
      <c r="Q2257">
        <v>247.20500000000001</v>
      </c>
      <c r="R2257">
        <v>0.82401666666666595</v>
      </c>
      <c r="S2257">
        <v>48.538588245666503</v>
      </c>
      <c r="T2257">
        <v>2</v>
      </c>
      <c r="U2257">
        <v>0.5</v>
      </c>
      <c r="V2257" t="s">
        <v>75</v>
      </c>
      <c r="W2257">
        <v>5</v>
      </c>
      <c r="X2257">
        <v>1000</v>
      </c>
      <c r="Y2257">
        <v>200</v>
      </c>
      <c r="Z2257">
        <v>0</v>
      </c>
      <c r="AA2257"/>
      <c r="AB2257">
        <v>48</v>
      </c>
      <c r="AC2257">
        <v>14</v>
      </c>
      <c r="AD2257">
        <v>15</v>
      </c>
      <c r="AE2257">
        <v>19</v>
      </c>
      <c r="AF2257">
        <v>16</v>
      </c>
      <c r="AG2257">
        <v>131.853855485205</v>
      </c>
      <c r="AH2257">
        <v>6400</v>
      </c>
      <c r="AI2257">
        <v>200</v>
      </c>
    </row>
    <row r="2258" spans="1:44" hidden="1" x14ac:dyDescent="0.2">
      <c r="A2258" t="s">
        <v>243</v>
      </c>
      <c r="B2258" t="s">
        <v>145</v>
      </c>
      <c r="C2258" t="s">
        <v>146</v>
      </c>
      <c r="D2258" t="s">
        <v>251</v>
      </c>
      <c r="E2258" t="s">
        <v>247</v>
      </c>
      <c r="F2258" s="1">
        <v>0.30555555555555558</v>
      </c>
      <c r="G2258">
        <v>0</v>
      </c>
      <c r="H2258">
        <v>2973</v>
      </c>
      <c r="I2258">
        <v>2973</v>
      </c>
      <c r="J2258">
        <v>1.5</v>
      </c>
      <c r="K2258">
        <v>0.245</v>
      </c>
      <c r="L2258">
        <v>0.5</v>
      </c>
      <c r="N2258">
        <v>5</v>
      </c>
      <c r="O2258">
        <v>0.5</v>
      </c>
      <c r="P2258">
        <v>0.19634954084936199</v>
      </c>
      <c r="Q2258">
        <v>728.38499999999999</v>
      </c>
      <c r="R2258">
        <v>2.4279500000000001</v>
      </c>
      <c r="S2258">
        <v>143.01806031156201</v>
      </c>
      <c r="T2258">
        <v>2</v>
      </c>
      <c r="U2258">
        <v>0.5</v>
      </c>
      <c r="V2258" t="s">
        <v>75</v>
      </c>
      <c r="W2258">
        <v>5</v>
      </c>
      <c r="X2258">
        <v>1000</v>
      </c>
      <c r="Y2258">
        <v>200</v>
      </c>
      <c r="Z2258">
        <v>0</v>
      </c>
      <c r="AA2258"/>
      <c r="AB2258">
        <v>18</v>
      </c>
      <c r="AC2258">
        <v>2</v>
      </c>
      <c r="AD2258">
        <v>8</v>
      </c>
      <c r="AE2258">
        <v>8</v>
      </c>
      <c r="AF2258">
        <v>6</v>
      </c>
      <c r="AG2258">
        <v>16.7810973996685</v>
      </c>
      <c r="AH2258">
        <v>2400</v>
      </c>
      <c r="AI2258">
        <v>200</v>
      </c>
    </row>
    <row r="2259" spans="1:44" hidden="1" x14ac:dyDescent="0.2">
      <c r="A2259" t="s">
        <v>243</v>
      </c>
      <c r="B2259" t="s">
        <v>145</v>
      </c>
      <c r="C2259" t="s">
        <v>146</v>
      </c>
      <c r="D2259" t="s">
        <v>251</v>
      </c>
      <c r="E2259" t="s">
        <v>247</v>
      </c>
      <c r="F2259" s="1">
        <v>0.30555555555555558</v>
      </c>
      <c r="G2259">
        <v>0</v>
      </c>
      <c r="H2259">
        <v>2973</v>
      </c>
      <c r="I2259">
        <v>2973</v>
      </c>
      <c r="J2259">
        <v>1.5</v>
      </c>
      <c r="K2259">
        <v>0.245</v>
      </c>
      <c r="L2259">
        <v>0.5</v>
      </c>
      <c r="N2259">
        <v>5</v>
      </c>
      <c r="O2259">
        <v>0.5</v>
      </c>
      <c r="P2259">
        <v>0.19634954084936199</v>
      </c>
      <c r="Q2259">
        <v>728.38499999999999</v>
      </c>
      <c r="R2259">
        <v>2.4279500000000001</v>
      </c>
      <c r="S2259">
        <v>143.01806031156201</v>
      </c>
      <c r="T2259">
        <v>2</v>
      </c>
      <c r="U2259">
        <v>0.5</v>
      </c>
      <c r="V2259" t="s">
        <v>76</v>
      </c>
      <c r="W2259" s="2">
        <v>5</v>
      </c>
      <c r="X2259" s="2">
        <v>1000</v>
      </c>
      <c r="Y2259" s="2">
        <v>200</v>
      </c>
      <c r="Z2259" s="2">
        <v>0</v>
      </c>
      <c r="AB2259" s="2">
        <v>1</v>
      </c>
      <c r="AC2259" s="2">
        <v>1</v>
      </c>
      <c r="AD2259" s="2">
        <v>0</v>
      </c>
      <c r="AE2259" s="2">
        <v>0</v>
      </c>
      <c r="AF2259" s="2">
        <v>0.33333333333333298</v>
      </c>
      <c r="AG2259" s="2">
        <v>0.93228318887047301</v>
      </c>
      <c r="AH2259" s="2">
        <v>133.333333333333</v>
      </c>
      <c r="AI2259">
        <v>200</v>
      </c>
      <c r="AJ2259" t="s">
        <v>76</v>
      </c>
      <c r="AK2259" t="s">
        <v>50</v>
      </c>
      <c r="AL2259" t="s">
        <v>76</v>
      </c>
      <c r="AM2259" t="s">
        <v>51</v>
      </c>
      <c r="AN2259" t="s">
        <v>52</v>
      </c>
      <c r="AO2259" t="s">
        <v>53</v>
      </c>
      <c r="AP2259" t="s">
        <v>61</v>
      </c>
      <c r="AQ2259" t="s">
        <v>77</v>
      </c>
      <c r="AR2259" t="s">
        <v>76</v>
      </c>
    </row>
    <row r="2260" spans="1:44" hidden="1" x14ac:dyDescent="0.2">
      <c r="A2260" t="s">
        <v>243</v>
      </c>
      <c r="B2260" t="s">
        <v>145</v>
      </c>
      <c r="C2260" t="s">
        <v>146</v>
      </c>
      <c r="D2260" t="s">
        <v>251</v>
      </c>
      <c r="E2260" t="s">
        <v>247</v>
      </c>
      <c r="F2260" s="1">
        <v>0.30555555555555558</v>
      </c>
      <c r="G2260">
        <v>0</v>
      </c>
      <c r="H2260">
        <v>2973</v>
      </c>
      <c r="I2260">
        <v>2973</v>
      </c>
      <c r="J2260">
        <v>1.5</v>
      </c>
      <c r="K2260">
        <v>0.245</v>
      </c>
      <c r="L2260">
        <v>0.5</v>
      </c>
      <c r="N2260">
        <v>5</v>
      </c>
      <c r="O2260">
        <v>0.5</v>
      </c>
      <c r="P2260">
        <v>0.19634954084936199</v>
      </c>
      <c r="Q2260">
        <v>728.38499999999999</v>
      </c>
      <c r="R2260">
        <v>2.4279500000000001</v>
      </c>
      <c r="S2260">
        <v>143.01806031156201</v>
      </c>
      <c r="T2260">
        <v>2</v>
      </c>
      <c r="U2260">
        <v>0.5</v>
      </c>
      <c r="V2260" t="s">
        <v>164</v>
      </c>
      <c r="W2260">
        <v>5</v>
      </c>
      <c r="X2260">
        <v>1000</v>
      </c>
      <c r="Y2260">
        <v>200</v>
      </c>
      <c r="Z2260">
        <v>0</v>
      </c>
      <c r="AA2260"/>
      <c r="AB2260">
        <v>4</v>
      </c>
      <c r="AC2260">
        <v>1</v>
      </c>
      <c r="AD2260">
        <v>1</v>
      </c>
      <c r="AE2260">
        <v>2</v>
      </c>
      <c r="AF2260">
        <v>1.3333333333333299</v>
      </c>
      <c r="AG2260">
        <v>3.7291327554818898</v>
      </c>
      <c r="AH2260">
        <v>533.33333333333303</v>
      </c>
      <c r="AI2260">
        <v>200</v>
      </c>
    </row>
    <row r="2261" spans="1:44" hidden="1" x14ac:dyDescent="0.2">
      <c r="A2261" t="s">
        <v>186</v>
      </c>
      <c r="B2261" t="s">
        <v>145</v>
      </c>
      <c r="C2261" t="s">
        <v>146</v>
      </c>
      <c r="D2261" t="s">
        <v>191</v>
      </c>
      <c r="E2261" t="s">
        <v>190</v>
      </c>
      <c r="F2261" s="1">
        <v>0.68680555555555556</v>
      </c>
      <c r="G2261">
        <v>0</v>
      </c>
      <c r="H2261">
        <v>1009</v>
      </c>
      <c r="I2261">
        <v>1009</v>
      </c>
      <c r="J2261">
        <v>1.5</v>
      </c>
      <c r="K2261">
        <v>0.245</v>
      </c>
      <c r="L2261">
        <v>0.5</v>
      </c>
      <c r="N2261">
        <v>5</v>
      </c>
      <c r="O2261">
        <v>0.5</v>
      </c>
      <c r="P2261">
        <v>0.19634954084936199</v>
      </c>
      <c r="Q2261">
        <v>247.20500000000001</v>
      </c>
      <c r="R2261">
        <v>0.82401666666666595</v>
      </c>
      <c r="S2261">
        <v>48.538588245666503</v>
      </c>
      <c r="T2261">
        <v>2</v>
      </c>
      <c r="U2261">
        <v>0.5</v>
      </c>
      <c r="V2261" t="s">
        <v>130</v>
      </c>
      <c r="W2261" s="2">
        <v>5</v>
      </c>
      <c r="X2261" s="2">
        <v>1000</v>
      </c>
      <c r="Y2261" s="2">
        <v>200</v>
      </c>
      <c r="Z2261" s="2">
        <v>0</v>
      </c>
      <c r="AB2261" s="2">
        <v>11</v>
      </c>
      <c r="AC2261" s="2">
        <v>4</v>
      </c>
      <c r="AD2261" s="2">
        <v>2</v>
      </c>
      <c r="AE2261" s="2">
        <v>5</v>
      </c>
      <c r="AF2261" s="2">
        <v>3.6666666666666599</v>
      </c>
      <c r="AG2261" s="2">
        <v>30.216508548692801</v>
      </c>
      <c r="AH2261" s="2">
        <v>1466.6666666666599</v>
      </c>
      <c r="AI2261">
        <v>200</v>
      </c>
      <c r="AJ2261" t="s">
        <v>130</v>
      </c>
      <c r="AK2261" t="s">
        <v>50</v>
      </c>
      <c r="AL2261" t="s">
        <v>130</v>
      </c>
      <c r="AM2261" t="s">
        <v>51</v>
      </c>
      <c r="AN2261" t="s">
        <v>52</v>
      </c>
      <c r="AO2261" t="s">
        <v>53</v>
      </c>
      <c r="AP2261" t="s">
        <v>54</v>
      </c>
      <c r="AQ2261" t="s">
        <v>96</v>
      </c>
      <c r="AR2261" t="s">
        <v>130</v>
      </c>
    </row>
    <row r="2262" spans="1:44" hidden="1" x14ac:dyDescent="0.2">
      <c r="A2262" t="s">
        <v>243</v>
      </c>
      <c r="B2262" t="s">
        <v>145</v>
      </c>
      <c r="C2262" t="s">
        <v>146</v>
      </c>
      <c r="D2262" t="s">
        <v>251</v>
      </c>
      <c r="E2262" t="s">
        <v>247</v>
      </c>
      <c r="F2262" s="1">
        <v>0.30555555555555558</v>
      </c>
      <c r="G2262">
        <v>0</v>
      </c>
      <c r="H2262">
        <v>2973</v>
      </c>
      <c r="I2262">
        <v>2973</v>
      </c>
      <c r="J2262">
        <v>1.5</v>
      </c>
      <c r="K2262">
        <v>0.245</v>
      </c>
      <c r="L2262">
        <v>0.5</v>
      </c>
      <c r="N2262">
        <v>5</v>
      </c>
      <c r="O2262">
        <v>0.5</v>
      </c>
      <c r="P2262">
        <v>0.19634954084936199</v>
      </c>
      <c r="Q2262">
        <v>728.38499999999999</v>
      </c>
      <c r="R2262">
        <v>2.4279500000000001</v>
      </c>
      <c r="S2262">
        <v>143.01806031156201</v>
      </c>
      <c r="T2262">
        <v>2</v>
      </c>
      <c r="U2262">
        <v>0.5</v>
      </c>
      <c r="V2262" t="s">
        <v>130</v>
      </c>
      <c r="W2262" s="2">
        <v>5</v>
      </c>
      <c r="X2262" s="2">
        <v>1000</v>
      </c>
      <c r="Y2262" s="2">
        <v>200</v>
      </c>
      <c r="Z2262" s="2">
        <v>0</v>
      </c>
      <c r="AB2262" s="2">
        <v>1</v>
      </c>
      <c r="AC2262" s="2">
        <v>0</v>
      </c>
      <c r="AD2262" s="2">
        <v>1</v>
      </c>
      <c r="AE2262" s="2">
        <v>0</v>
      </c>
      <c r="AF2262" s="2">
        <v>0.33333333333333298</v>
      </c>
      <c r="AG2262" s="2">
        <v>0.93228318887047301</v>
      </c>
      <c r="AH2262" s="2">
        <v>133.333333333333</v>
      </c>
      <c r="AI2262">
        <v>200</v>
      </c>
      <c r="AJ2262" t="s">
        <v>130</v>
      </c>
      <c r="AK2262" t="s">
        <v>50</v>
      </c>
      <c r="AL2262" t="s">
        <v>130</v>
      </c>
      <c r="AM2262" t="s">
        <v>51</v>
      </c>
      <c r="AN2262" t="s">
        <v>52</v>
      </c>
      <c r="AO2262" t="s">
        <v>53</v>
      </c>
      <c r="AP2262" t="s">
        <v>54</v>
      </c>
      <c r="AQ2262" t="s">
        <v>96</v>
      </c>
      <c r="AR2262" t="s">
        <v>130</v>
      </c>
    </row>
    <row r="2263" spans="1:44" hidden="1" x14ac:dyDescent="0.2">
      <c r="A2263" t="s">
        <v>44</v>
      </c>
      <c r="B2263" t="s">
        <v>145</v>
      </c>
      <c r="C2263" t="s">
        <v>146</v>
      </c>
      <c r="D2263" t="s">
        <v>287</v>
      </c>
      <c r="E2263" t="s">
        <v>48</v>
      </c>
      <c r="F2263" s="1">
        <v>0.80347222222222225</v>
      </c>
      <c r="G2263">
        <v>119811</v>
      </c>
      <c r="H2263">
        <v>120111</v>
      </c>
      <c r="I2263">
        <v>300</v>
      </c>
      <c r="J2263">
        <v>1.5</v>
      </c>
      <c r="K2263">
        <v>0.245</v>
      </c>
      <c r="L2263">
        <v>0.5</v>
      </c>
      <c r="M2263" t="s">
        <v>288</v>
      </c>
      <c r="N2263">
        <v>5</v>
      </c>
      <c r="O2263">
        <v>0.5</v>
      </c>
      <c r="P2263">
        <v>0.19634954084936199</v>
      </c>
      <c r="Q2263">
        <v>73.5</v>
      </c>
      <c r="R2263">
        <v>0.245</v>
      </c>
      <c r="S2263">
        <v>14.4316912524281</v>
      </c>
      <c r="T2263">
        <v>2</v>
      </c>
      <c r="U2263">
        <v>0.5</v>
      </c>
      <c r="V2263" t="s">
        <v>165</v>
      </c>
      <c r="W2263" s="2">
        <v>5</v>
      </c>
      <c r="X2263" s="2">
        <v>1000</v>
      </c>
      <c r="Y2263" s="2">
        <v>200</v>
      </c>
      <c r="Z2263" s="2">
        <v>0</v>
      </c>
      <c r="AB2263" s="2">
        <v>7</v>
      </c>
      <c r="AC2263" s="2">
        <v>5</v>
      </c>
      <c r="AD2263" s="2">
        <v>1</v>
      </c>
      <c r="AE2263" s="2">
        <v>1</v>
      </c>
      <c r="AF2263" s="2">
        <v>2.3333333333333299</v>
      </c>
      <c r="AG2263" s="2">
        <v>64.672484811944699</v>
      </c>
      <c r="AH2263" s="2">
        <v>933.33333333333303</v>
      </c>
      <c r="AI2263">
        <v>200</v>
      </c>
      <c r="AJ2263" t="s">
        <v>165</v>
      </c>
      <c r="AK2263" t="s">
        <v>50</v>
      </c>
      <c r="AL2263" t="s">
        <v>165</v>
      </c>
      <c r="AM2263" t="s">
        <v>51</v>
      </c>
      <c r="AN2263" t="s">
        <v>52</v>
      </c>
      <c r="AO2263" t="s">
        <v>53</v>
      </c>
      <c r="AP2263" t="s">
        <v>54</v>
      </c>
      <c r="AQ2263" t="s">
        <v>96</v>
      </c>
      <c r="AR2263" t="s">
        <v>165</v>
      </c>
    </row>
    <row r="2264" spans="1:44" hidden="1" x14ac:dyDescent="0.2">
      <c r="A2264" t="s">
        <v>243</v>
      </c>
      <c r="B2264" t="s">
        <v>145</v>
      </c>
      <c r="C2264" t="s">
        <v>146</v>
      </c>
      <c r="D2264" t="s">
        <v>251</v>
      </c>
      <c r="E2264" t="s">
        <v>247</v>
      </c>
      <c r="F2264" s="1">
        <v>0.30555555555555558</v>
      </c>
      <c r="G2264">
        <v>0</v>
      </c>
      <c r="H2264">
        <v>2973</v>
      </c>
      <c r="I2264">
        <v>2973</v>
      </c>
      <c r="J2264">
        <v>1.5</v>
      </c>
      <c r="K2264">
        <v>0.245</v>
      </c>
      <c r="L2264">
        <v>0.5</v>
      </c>
      <c r="N2264">
        <v>5</v>
      </c>
      <c r="O2264">
        <v>0.5</v>
      </c>
      <c r="P2264">
        <v>0.19634954084936199</v>
      </c>
      <c r="Q2264">
        <v>728.38499999999999</v>
      </c>
      <c r="R2264">
        <v>2.4279500000000001</v>
      </c>
      <c r="S2264">
        <v>143.01806031156201</v>
      </c>
      <c r="T2264">
        <v>2</v>
      </c>
      <c r="U2264">
        <v>0.5</v>
      </c>
      <c r="V2264" t="s">
        <v>165</v>
      </c>
      <c r="W2264" s="2">
        <v>5</v>
      </c>
      <c r="X2264" s="2">
        <v>1000</v>
      </c>
      <c r="Y2264" s="2">
        <v>200</v>
      </c>
      <c r="Z2264" s="2">
        <v>0</v>
      </c>
      <c r="AB2264" s="2">
        <v>6</v>
      </c>
      <c r="AC2264" s="2">
        <v>1</v>
      </c>
      <c r="AD2264" s="2">
        <v>3</v>
      </c>
      <c r="AE2264" s="2">
        <v>2</v>
      </c>
      <c r="AF2264" s="2">
        <v>2</v>
      </c>
      <c r="AG2264" s="2">
        <v>5.5936991332228398</v>
      </c>
      <c r="AH2264" s="2">
        <v>800</v>
      </c>
      <c r="AI2264">
        <v>200</v>
      </c>
      <c r="AJ2264" t="s">
        <v>165</v>
      </c>
      <c r="AK2264" t="s">
        <v>50</v>
      </c>
      <c r="AL2264" t="s">
        <v>165</v>
      </c>
      <c r="AM2264" t="s">
        <v>51</v>
      </c>
      <c r="AN2264" t="s">
        <v>52</v>
      </c>
      <c r="AO2264" t="s">
        <v>53</v>
      </c>
      <c r="AP2264" t="s">
        <v>54</v>
      </c>
      <c r="AQ2264" t="s">
        <v>96</v>
      </c>
      <c r="AR2264" t="s">
        <v>165</v>
      </c>
    </row>
    <row r="2265" spans="1:44" hidden="1" x14ac:dyDescent="0.2">
      <c r="A2265" t="s">
        <v>44</v>
      </c>
      <c r="B2265" t="s">
        <v>145</v>
      </c>
      <c r="C2265" t="s">
        <v>146</v>
      </c>
      <c r="D2265" t="s">
        <v>287</v>
      </c>
      <c r="E2265" t="s">
        <v>48</v>
      </c>
      <c r="F2265" s="1">
        <v>0.80347222222222225</v>
      </c>
      <c r="G2265">
        <v>119811</v>
      </c>
      <c r="H2265">
        <v>120111</v>
      </c>
      <c r="I2265">
        <v>300</v>
      </c>
      <c r="J2265">
        <v>1.5</v>
      </c>
      <c r="K2265">
        <v>0.245</v>
      </c>
      <c r="L2265">
        <v>0.5</v>
      </c>
      <c r="M2265" t="s">
        <v>288</v>
      </c>
      <c r="N2265">
        <v>5</v>
      </c>
      <c r="O2265">
        <v>0.5</v>
      </c>
      <c r="P2265">
        <v>0.19634954084936199</v>
      </c>
      <c r="Q2265">
        <v>73.5</v>
      </c>
      <c r="R2265">
        <v>0.245</v>
      </c>
      <c r="S2265">
        <v>14.4316912524281</v>
      </c>
      <c r="T2265">
        <v>2</v>
      </c>
      <c r="U2265">
        <v>0.5</v>
      </c>
      <c r="V2265" t="s">
        <v>80</v>
      </c>
      <c r="W2265" s="2">
        <v>5</v>
      </c>
      <c r="X2265" s="2">
        <v>1000</v>
      </c>
      <c r="Y2265" s="2">
        <v>200</v>
      </c>
      <c r="Z2265" s="2">
        <v>0</v>
      </c>
      <c r="AB2265" s="2">
        <v>10</v>
      </c>
      <c r="AC2265" s="2">
        <v>7</v>
      </c>
      <c r="AD2265" s="2">
        <v>2</v>
      </c>
      <c r="AE2265" s="2">
        <v>1</v>
      </c>
      <c r="AF2265" s="2">
        <v>3.3333333333333299</v>
      </c>
      <c r="AG2265" s="2">
        <v>92.389264017063894</v>
      </c>
      <c r="AH2265" s="2">
        <v>1333.3333333333301</v>
      </c>
      <c r="AI2265">
        <v>200</v>
      </c>
      <c r="AJ2265" t="s">
        <v>80</v>
      </c>
      <c r="AK2265" t="s">
        <v>50</v>
      </c>
      <c r="AL2265" t="s">
        <v>80</v>
      </c>
      <c r="AM2265" t="s">
        <v>51</v>
      </c>
      <c r="AN2265" t="s">
        <v>52</v>
      </c>
      <c r="AO2265" t="s">
        <v>53</v>
      </c>
      <c r="AP2265" t="s">
        <v>66</v>
      </c>
      <c r="AQ2265" t="s">
        <v>81</v>
      </c>
      <c r="AR2265" t="s">
        <v>80</v>
      </c>
    </row>
    <row r="2266" spans="1:44" hidden="1" x14ac:dyDescent="0.2">
      <c r="A2266" t="s">
        <v>186</v>
      </c>
      <c r="B2266" t="s">
        <v>145</v>
      </c>
      <c r="C2266" t="s">
        <v>146</v>
      </c>
      <c r="D2266" t="s">
        <v>191</v>
      </c>
      <c r="E2266" t="s">
        <v>190</v>
      </c>
      <c r="F2266" s="1">
        <v>0.68680555555555556</v>
      </c>
      <c r="G2266">
        <v>0</v>
      </c>
      <c r="H2266">
        <v>1009</v>
      </c>
      <c r="I2266">
        <v>1009</v>
      </c>
      <c r="J2266">
        <v>1.5</v>
      </c>
      <c r="K2266">
        <v>0.245</v>
      </c>
      <c r="L2266">
        <v>0.5</v>
      </c>
      <c r="N2266">
        <v>5</v>
      </c>
      <c r="O2266">
        <v>0.5</v>
      </c>
      <c r="P2266">
        <v>0.19634954084936199</v>
      </c>
      <c r="Q2266">
        <v>247.20500000000001</v>
      </c>
      <c r="R2266">
        <v>0.82401666666666595</v>
      </c>
      <c r="S2266">
        <v>48.538588245666503</v>
      </c>
      <c r="T2266">
        <v>2</v>
      </c>
      <c r="U2266">
        <v>0.5</v>
      </c>
      <c r="V2266" t="s">
        <v>80</v>
      </c>
      <c r="W2266" s="2">
        <v>5</v>
      </c>
      <c r="X2266" s="2">
        <v>1000</v>
      </c>
      <c r="Y2266" s="2">
        <v>200</v>
      </c>
      <c r="Z2266" s="2">
        <v>0</v>
      </c>
      <c r="AB2266" s="2">
        <v>55</v>
      </c>
      <c r="AC2266" s="2">
        <v>17</v>
      </c>
      <c r="AD2266" s="2">
        <v>22</v>
      </c>
      <c r="AE2266" s="2">
        <v>16</v>
      </c>
      <c r="AF2266" s="2">
        <v>18.3333333333333</v>
      </c>
      <c r="AG2266" s="2">
        <v>151.08254274346399</v>
      </c>
      <c r="AH2266" s="2">
        <v>7333.3333333333303</v>
      </c>
      <c r="AI2266">
        <v>200</v>
      </c>
      <c r="AJ2266" t="s">
        <v>80</v>
      </c>
      <c r="AK2266" t="s">
        <v>50</v>
      </c>
      <c r="AL2266" t="s">
        <v>80</v>
      </c>
      <c r="AM2266" t="s">
        <v>51</v>
      </c>
      <c r="AN2266" t="s">
        <v>52</v>
      </c>
      <c r="AO2266" t="s">
        <v>53</v>
      </c>
      <c r="AP2266" t="s">
        <v>66</v>
      </c>
      <c r="AQ2266" t="s">
        <v>81</v>
      </c>
      <c r="AR2266" t="s">
        <v>80</v>
      </c>
    </row>
    <row r="2267" spans="1:44" hidden="1" x14ac:dyDescent="0.2">
      <c r="A2267" t="s">
        <v>243</v>
      </c>
      <c r="B2267" t="s">
        <v>145</v>
      </c>
      <c r="C2267" t="s">
        <v>146</v>
      </c>
      <c r="D2267" t="s">
        <v>251</v>
      </c>
      <c r="E2267" t="s">
        <v>247</v>
      </c>
      <c r="F2267" s="1">
        <v>0.30555555555555558</v>
      </c>
      <c r="G2267">
        <v>0</v>
      </c>
      <c r="H2267">
        <v>2973</v>
      </c>
      <c r="I2267">
        <v>2973</v>
      </c>
      <c r="J2267">
        <v>1.5</v>
      </c>
      <c r="K2267">
        <v>0.245</v>
      </c>
      <c r="L2267">
        <v>0.5</v>
      </c>
      <c r="N2267">
        <v>5</v>
      </c>
      <c r="O2267">
        <v>0.5</v>
      </c>
      <c r="P2267">
        <v>0.19634954084936199</v>
      </c>
      <c r="Q2267">
        <v>728.38499999999999</v>
      </c>
      <c r="R2267">
        <v>2.4279500000000001</v>
      </c>
      <c r="S2267">
        <v>143.01806031156201</v>
      </c>
      <c r="T2267">
        <v>2</v>
      </c>
      <c r="U2267">
        <v>0.5</v>
      </c>
      <c r="V2267" t="s">
        <v>80</v>
      </c>
      <c r="W2267" s="2">
        <v>5</v>
      </c>
      <c r="X2267" s="2">
        <v>1000</v>
      </c>
      <c r="Y2267" s="2">
        <v>200</v>
      </c>
      <c r="Z2267" s="2">
        <v>0</v>
      </c>
      <c r="AB2267" s="2">
        <v>40</v>
      </c>
      <c r="AC2267" s="2">
        <v>8</v>
      </c>
      <c r="AD2267" s="2">
        <v>14</v>
      </c>
      <c r="AE2267" s="2">
        <v>18</v>
      </c>
      <c r="AF2267" s="2">
        <v>13.3333333333333</v>
      </c>
      <c r="AG2267" s="2">
        <v>37.291327554818899</v>
      </c>
      <c r="AH2267" s="2">
        <v>5333.3333333333303</v>
      </c>
      <c r="AI2267">
        <v>200</v>
      </c>
      <c r="AJ2267" t="s">
        <v>80</v>
      </c>
      <c r="AK2267" t="s">
        <v>50</v>
      </c>
      <c r="AL2267" t="s">
        <v>80</v>
      </c>
      <c r="AM2267" t="s">
        <v>51</v>
      </c>
      <c r="AN2267" t="s">
        <v>52</v>
      </c>
      <c r="AO2267" t="s">
        <v>53</v>
      </c>
      <c r="AP2267" t="s">
        <v>66</v>
      </c>
      <c r="AQ2267" t="s">
        <v>81</v>
      </c>
      <c r="AR2267" t="s">
        <v>80</v>
      </c>
    </row>
    <row r="2268" spans="1:44" hidden="1" x14ac:dyDescent="0.2">
      <c r="A2268" t="s">
        <v>44</v>
      </c>
      <c r="B2268" t="s">
        <v>145</v>
      </c>
      <c r="C2268" t="s">
        <v>146</v>
      </c>
      <c r="D2268" t="s">
        <v>287</v>
      </c>
      <c r="E2268" t="s">
        <v>48</v>
      </c>
      <c r="F2268" s="1">
        <v>0.80347222222222225</v>
      </c>
      <c r="G2268">
        <v>119811</v>
      </c>
      <c r="H2268">
        <v>120111</v>
      </c>
      <c r="I2268">
        <v>300</v>
      </c>
      <c r="J2268">
        <v>1.5</v>
      </c>
      <c r="K2268">
        <v>0.245</v>
      </c>
      <c r="L2268">
        <v>0.5</v>
      </c>
      <c r="M2268" t="s">
        <v>288</v>
      </c>
      <c r="N2268">
        <v>5</v>
      </c>
      <c r="O2268">
        <v>0.5</v>
      </c>
      <c r="P2268">
        <v>0.19634954084936199</v>
      </c>
      <c r="Q2268">
        <v>73.5</v>
      </c>
      <c r="R2268">
        <v>0.245</v>
      </c>
      <c r="S2268">
        <v>14.4316912524281</v>
      </c>
      <c r="T2268">
        <v>2</v>
      </c>
      <c r="U2268">
        <v>0.5</v>
      </c>
      <c r="V2268" t="s">
        <v>82</v>
      </c>
      <c r="W2268" s="2">
        <v>5</v>
      </c>
      <c r="X2268" s="2">
        <v>1000</v>
      </c>
      <c r="Y2268" s="2">
        <v>200</v>
      </c>
      <c r="Z2268" s="2">
        <v>0</v>
      </c>
      <c r="AB2268" s="2">
        <v>8</v>
      </c>
      <c r="AC2268" s="2">
        <v>3</v>
      </c>
      <c r="AD2268" s="2">
        <v>1</v>
      </c>
      <c r="AE2268" s="2">
        <v>4</v>
      </c>
      <c r="AF2268" s="2">
        <v>2.6666666666666599</v>
      </c>
      <c r="AG2268" s="2">
        <v>73.911411213651107</v>
      </c>
      <c r="AH2268" s="2">
        <v>1066.6666666666599</v>
      </c>
      <c r="AI2268">
        <v>200</v>
      </c>
      <c r="AJ2268" t="s">
        <v>82</v>
      </c>
      <c r="AK2268" t="s">
        <v>50</v>
      </c>
      <c r="AL2268" t="s">
        <v>82</v>
      </c>
      <c r="AM2268" t="s">
        <v>51</v>
      </c>
      <c r="AN2268" t="s">
        <v>52</v>
      </c>
      <c r="AO2268" t="s">
        <v>53</v>
      </c>
      <c r="AP2268" t="s">
        <v>66</v>
      </c>
      <c r="AQ2268" t="s">
        <v>83</v>
      </c>
      <c r="AR2268" t="s">
        <v>82</v>
      </c>
    </row>
    <row r="2269" spans="1:44" hidden="1" x14ac:dyDescent="0.2">
      <c r="A2269" t="s">
        <v>186</v>
      </c>
      <c r="B2269" t="s">
        <v>145</v>
      </c>
      <c r="C2269" t="s">
        <v>146</v>
      </c>
      <c r="D2269" t="s">
        <v>191</v>
      </c>
      <c r="E2269" t="s">
        <v>190</v>
      </c>
      <c r="F2269" s="1">
        <v>0.68680555555555556</v>
      </c>
      <c r="G2269">
        <v>0</v>
      </c>
      <c r="H2269">
        <v>1009</v>
      </c>
      <c r="I2269">
        <v>1009</v>
      </c>
      <c r="J2269">
        <v>1.5</v>
      </c>
      <c r="K2269">
        <v>0.245</v>
      </c>
      <c r="L2269">
        <v>0.5</v>
      </c>
      <c r="N2269">
        <v>5</v>
      </c>
      <c r="O2269">
        <v>0.5</v>
      </c>
      <c r="P2269">
        <v>0.19634954084936199</v>
      </c>
      <c r="Q2269">
        <v>247.20500000000001</v>
      </c>
      <c r="R2269">
        <v>0.82401666666666595</v>
      </c>
      <c r="S2269">
        <v>48.538588245666503</v>
      </c>
      <c r="T2269">
        <v>2</v>
      </c>
      <c r="U2269">
        <v>0.5</v>
      </c>
      <c r="V2269" t="s">
        <v>82</v>
      </c>
      <c r="W2269" s="2">
        <v>5</v>
      </c>
      <c r="X2269" s="2">
        <v>1000</v>
      </c>
      <c r="Y2269" s="2">
        <v>200</v>
      </c>
      <c r="Z2269" s="2">
        <v>0</v>
      </c>
      <c r="AB2269" s="2">
        <v>3</v>
      </c>
      <c r="AC2269" s="2">
        <v>2</v>
      </c>
      <c r="AD2269" s="2">
        <v>0</v>
      </c>
      <c r="AE2269" s="2">
        <v>1</v>
      </c>
      <c r="AF2269" s="2">
        <v>1</v>
      </c>
      <c r="AG2269" s="2">
        <v>8.2408659678253198</v>
      </c>
      <c r="AH2269" s="2">
        <v>400</v>
      </c>
      <c r="AI2269">
        <v>200</v>
      </c>
      <c r="AJ2269" t="s">
        <v>82</v>
      </c>
      <c r="AK2269" t="s">
        <v>50</v>
      </c>
      <c r="AL2269" t="s">
        <v>82</v>
      </c>
      <c r="AM2269" t="s">
        <v>51</v>
      </c>
      <c r="AN2269" t="s">
        <v>52</v>
      </c>
      <c r="AO2269" t="s">
        <v>53</v>
      </c>
      <c r="AP2269" t="s">
        <v>66</v>
      </c>
      <c r="AQ2269" t="s">
        <v>83</v>
      </c>
      <c r="AR2269" t="s">
        <v>82</v>
      </c>
    </row>
    <row r="2270" spans="1:44" hidden="1" x14ac:dyDescent="0.2">
      <c r="A2270" t="s">
        <v>243</v>
      </c>
      <c r="B2270" t="s">
        <v>145</v>
      </c>
      <c r="C2270" t="s">
        <v>146</v>
      </c>
      <c r="D2270" t="s">
        <v>251</v>
      </c>
      <c r="E2270" t="s">
        <v>247</v>
      </c>
      <c r="F2270" s="1">
        <v>0.30555555555555558</v>
      </c>
      <c r="G2270">
        <v>0</v>
      </c>
      <c r="H2270">
        <v>2973</v>
      </c>
      <c r="I2270">
        <v>2973</v>
      </c>
      <c r="J2270">
        <v>1.5</v>
      </c>
      <c r="K2270">
        <v>0.245</v>
      </c>
      <c r="L2270">
        <v>0.5</v>
      </c>
      <c r="N2270">
        <v>5</v>
      </c>
      <c r="O2270">
        <v>0.5</v>
      </c>
      <c r="P2270">
        <v>0.19634954084936199</v>
      </c>
      <c r="Q2270">
        <v>728.38499999999999</v>
      </c>
      <c r="R2270">
        <v>2.4279500000000001</v>
      </c>
      <c r="S2270">
        <v>143.01806031156201</v>
      </c>
      <c r="T2270">
        <v>2</v>
      </c>
      <c r="U2270">
        <v>0.5</v>
      </c>
      <c r="V2270" t="s">
        <v>82</v>
      </c>
      <c r="W2270" s="2">
        <v>5</v>
      </c>
      <c r="X2270" s="2">
        <v>1000</v>
      </c>
      <c r="Y2270" s="2">
        <v>200</v>
      </c>
      <c r="Z2270" s="2">
        <v>0</v>
      </c>
      <c r="AB2270" s="2">
        <v>15</v>
      </c>
      <c r="AC2270" s="2">
        <v>6</v>
      </c>
      <c r="AD2270" s="2">
        <v>2</v>
      </c>
      <c r="AE2270" s="2">
        <v>7</v>
      </c>
      <c r="AF2270" s="2">
        <v>5</v>
      </c>
      <c r="AG2270" s="2">
        <v>13.984247833057101</v>
      </c>
      <c r="AH2270" s="2">
        <v>2000</v>
      </c>
      <c r="AI2270">
        <v>200</v>
      </c>
      <c r="AJ2270" t="s">
        <v>82</v>
      </c>
      <c r="AK2270" t="s">
        <v>50</v>
      </c>
      <c r="AL2270" t="s">
        <v>82</v>
      </c>
      <c r="AM2270" t="s">
        <v>51</v>
      </c>
      <c r="AN2270" t="s">
        <v>52</v>
      </c>
      <c r="AO2270" t="s">
        <v>53</v>
      </c>
      <c r="AP2270" t="s">
        <v>66</v>
      </c>
      <c r="AQ2270" t="s">
        <v>83</v>
      </c>
      <c r="AR2270" t="s">
        <v>82</v>
      </c>
    </row>
    <row r="2271" spans="1:44" hidden="1" x14ac:dyDescent="0.2">
      <c r="A2271" t="s">
        <v>44</v>
      </c>
      <c r="B2271" t="s">
        <v>145</v>
      </c>
      <c r="C2271" t="s">
        <v>146</v>
      </c>
      <c r="D2271" t="s">
        <v>287</v>
      </c>
      <c r="E2271" t="s">
        <v>48</v>
      </c>
      <c r="F2271" s="1">
        <v>0.80347222222222225</v>
      </c>
      <c r="G2271">
        <v>119811</v>
      </c>
      <c r="H2271">
        <v>120111</v>
      </c>
      <c r="I2271">
        <v>300</v>
      </c>
      <c r="J2271">
        <v>1.5</v>
      </c>
      <c r="K2271">
        <v>0.245</v>
      </c>
      <c r="L2271">
        <v>0.5</v>
      </c>
      <c r="M2271" t="s">
        <v>288</v>
      </c>
      <c r="N2271">
        <v>5</v>
      </c>
      <c r="O2271">
        <v>0.5</v>
      </c>
      <c r="P2271">
        <v>0.19634954084936199</v>
      </c>
      <c r="Q2271">
        <v>73.5</v>
      </c>
      <c r="R2271">
        <v>0.245</v>
      </c>
      <c r="S2271">
        <v>14.4316912524281</v>
      </c>
      <c r="T2271">
        <v>2</v>
      </c>
      <c r="U2271">
        <v>0.5</v>
      </c>
      <c r="V2271" t="s">
        <v>84</v>
      </c>
      <c r="W2271">
        <v>5</v>
      </c>
      <c r="X2271">
        <v>1000</v>
      </c>
      <c r="Y2271">
        <v>200</v>
      </c>
      <c r="Z2271">
        <v>0</v>
      </c>
      <c r="AA2271"/>
      <c r="AB2271">
        <v>1</v>
      </c>
      <c r="AC2271">
        <v>0</v>
      </c>
      <c r="AD2271">
        <v>1</v>
      </c>
      <c r="AE2271">
        <v>0</v>
      </c>
      <c r="AF2271">
        <v>0.33333333333333298</v>
      </c>
      <c r="AG2271">
        <v>9.2389264017063901</v>
      </c>
      <c r="AH2271">
        <v>133.333333333333</v>
      </c>
      <c r="AI2271">
        <v>200</v>
      </c>
      <c r="AJ2271" t="s">
        <v>84</v>
      </c>
      <c r="AK2271" t="s">
        <v>63</v>
      </c>
      <c r="AL2271" t="s">
        <v>84</v>
      </c>
      <c r="AM2271" t="s">
        <v>51</v>
      </c>
      <c r="AN2271" t="s">
        <v>52</v>
      </c>
      <c r="AO2271" t="s">
        <v>84</v>
      </c>
    </row>
    <row r="2272" spans="1:44" hidden="1" x14ac:dyDescent="0.2">
      <c r="A2272" t="s">
        <v>186</v>
      </c>
      <c r="B2272" t="s">
        <v>145</v>
      </c>
      <c r="C2272" t="s">
        <v>146</v>
      </c>
      <c r="D2272" t="s">
        <v>191</v>
      </c>
      <c r="E2272" t="s">
        <v>190</v>
      </c>
      <c r="F2272" s="1">
        <v>0.68680555555555556</v>
      </c>
      <c r="G2272">
        <v>0</v>
      </c>
      <c r="H2272">
        <v>1009</v>
      </c>
      <c r="I2272">
        <v>1009</v>
      </c>
      <c r="J2272">
        <v>1.5</v>
      </c>
      <c r="K2272">
        <v>0.245</v>
      </c>
      <c r="L2272">
        <v>0.5</v>
      </c>
      <c r="N2272">
        <v>5</v>
      </c>
      <c r="O2272">
        <v>0.5</v>
      </c>
      <c r="P2272">
        <v>0.19634954084936199</v>
      </c>
      <c r="Q2272">
        <v>247.20500000000001</v>
      </c>
      <c r="R2272">
        <v>0.82401666666666595</v>
      </c>
      <c r="S2272">
        <v>48.538588245666503</v>
      </c>
      <c r="T2272">
        <v>2</v>
      </c>
      <c r="U2272">
        <v>0.5</v>
      </c>
      <c r="V2272" t="s">
        <v>84</v>
      </c>
      <c r="W2272">
        <v>5</v>
      </c>
      <c r="X2272">
        <v>1000</v>
      </c>
      <c r="Y2272">
        <v>200</v>
      </c>
      <c r="Z2272">
        <v>0</v>
      </c>
      <c r="AA2272"/>
      <c r="AB2272">
        <v>10</v>
      </c>
      <c r="AC2272">
        <v>7</v>
      </c>
      <c r="AD2272">
        <v>1</v>
      </c>
      <c r="AE2272">
        <v>2</v>
      </c>
      <c r="AF2272">
        <v>3.3333333333333299</v>
      </c>
      <c r="AG2272">
        <v>27.4695532260844</v>
      </c>
      <c r="AH2272">
        <v>1333.3333333333301</v>
      </c>
      <c r="AI2272">
        <v>200</v>
      </c>
      <c r="AJ2272" t="s">
        <v>84</v>
      </c>
      <c r="AK2272" t="s">
        <v>63</v>
      </c>
      <c r="AL2272" t="s">
        <v>84</v>
      </c>
      <c r="AM2272" t="s">
        <v>51</v>
      </c>
      <c r="AN2272" t="s">
        <v>52</v>
      </c>
      <c r="AO2272" t="s">
        <v>84</v>
      </c>
    </row>
    <row r="2273" spans="1:44" hidden="1" x14ac:dyDescent="0.2">
      <c r="A2273" t="s">
        <v>243</v>
      </c>
      <c r="B2273" t="s">
        <v>145</v>
      </c>
      <c r="C2273" t="s">
        <v>146</v>
      </c>
      <c r="D2273" t="s">
        <v>251</v>
      </c>
      <c r="E2273" t="s">
        <v>247</v>
      </c>
      <c r="F2273" s="1">
        <v>0.30555555555555558</v>
      </c>
      <c r="G2273">
        <v>0</v>
      </c>
      <c r="H2273">
        <v>2973</v>
      </c>
      <c r="I2273">
        <v>2973</v>
      </c>
      <c r="J2273">
        <v>1.5</v>
      </c>
      <c r="K2273">
        <v>0.245</v>
      </c>
      <c r="L2273">
        <v>0.5</v>
      </c>
      <c r="N2273">
        <v>5</v>
      </c>
      <c r="O2273">
        <v>0.5</v>
      </c>
      <c r="P2273">
        <v>0.19634954084936199</v>
      </c>
      <c r="Q2273">
        <v>728.38499999999999</v>
      </c>
      <c r="R2273">
        <v>2.4279500000000001</v>
      </c>
      <c r="S2273">
        <v>143.01806031156201</v>
      </c>
      <c r="T2273">
        <v>2</v>
      </c>
      <c r="U2273">
        <v>0.5</v>
      </c>
      <c r="V2273" t="s">
        <v>84</v>
      </c>
      <c r="W2273">
        <v>5</v>
      </c>
      <c r="X2273">
        <v>1000</v>
      </c>
      <c r="Y2273">
        <v>200</v>
      </c>
      <c r="Z2273">
        <v>0</v>
      </c>
      <c r="AA2273"/>
      <c r="AB2273">
        <v>34</v>
      </c>
      <c r="AC2273">
        <v>13</v>
      </c>
      <c r="AD2273">
        <v>9</v>
      </c>
      <c r="AE2273">
        <v>12</v>
      </c>
      <c r="AF2273">
        <v>11.3333333333333</v>
      </c>
      <c r="AG2273">
        <v>31.6976284215961</v>
      </c>
      <c r="AH2273">
        <v>4533.3333333333303</v>
      </c>
      <c r="AI2273">
        <v>200</v>
      </c>
      <c r="AJ2273" t="s">
        <v>84</v>
      </c>
      <c r="AK2273" t="s">
        <v>63</v>
      </c>
      <c r="AL2273" t="s">
        <v>84</v>
      </c>
      <c r="AM2273" t="s">
        <v>51</v>
      </c>
      <c r="AN2273" t="s">
        <v>52</v>
      </c>
      <c r="AO2273" t="s">
        <v>84</v>
      </c>
    </row>
    <row r="2274" spans="1:44" hidden="1" x14ac:dyDescent="0.2">
      <c r="A2274" t="s">
        <v>44</v>
      </c>
      <c r="B2274" t="s">
        <v>145</v>
      </c>
      <c r="C2274" t="s">
        <v>146</v>
      </c>
      <c r="D2274" t="s">
        <v>287</v>
      </c>
      <c r="E2274" t="s">
        <v>48</v>
      </c>
      <c r="F2274" s="1">
        <v>0.80347222222222225</v>
      </c>
      <c r="G2274">
        <v>119811</v>
      </c>
      <c r="H2274">
        <v>120111</v>
      </c>
      <c r="I2274">
        <v>300</v>
      </c>
      <c r="J2274">
        <v>1.5</v>
      </c>
      <c r="K2274">
        <v>0.245</v>
      </c>
      <c r="L2274">
        <v>0.5</v>
      </c>
      <c r="M2274" t="s">
        <v>288</v>
      </c>
      <c r="N2274">
        <v>5</v>
      </c>
      <c r="O2274">
        <v>0.5</v>
      </c>
      <c r="P2274">
        <v>0.19634954084936199</v>
      </c>
      <c r="Q2274">
        <v>73.5</v>
      </c>
      <c r="R2274">
        <v>0.245</v>
      </c>
      <c r="S2274">
        <v>14.4316912524281</v>
      </c>
      <c r="T2274">
        <v>2</v>
      </c>
      <c r="U2274">
        <v>0.5</v>
      </c>
      <c r="V2274" t="s">
        <v>85</v>
      </c>
      <c r="W2274" s="2">
        <v>5</v>
      </c>
      <c r="X2274" s="2">
        <v>1000</v>
      </c>
      <c r="Y2274" s="2">
        <v>200</v>
      </c>
      <c r="Z2274" s="2">
        <v>0</v>
      </c>
      <c r="AB2274" s="2">
        <v>11</v>
      </c>
      <c r="AC2274" s="2">
        <v>1</v>
      </c>
      <c r="AD2274" s="2">
        <v>0</v>
      </c>
      <c r="AE2274" s="2">
        <v>10</v>
      </c>
      <c r="AF2274" s="2">
        <v>3.6666666666666599</v>
      </c>
      <c r="AG2274" s="2">
        <v>101.62819041877</v>
      </c>
      <c r="AH2274" s="2">
        <v>1466.6666666666599</v>
      </c>
      <c r="AI2274">
        <v>200</v>
      </c>
      <c r="AJ2274" t="s">
        <v>85</v>
      </c>
      <c r="AK2274" t="s">
        <v>50</v>
      </c>
      <c r="AL2274" t="s">
        <v>85</v>
      </c>
      <c r="AM2274" t="s">
        <v>51</v>
      </c>
      <c r="AN2274" t="s">
        <v>52</v>
      </c>
      <c r="AO2274" t="s">
        <v>53</v>
      </c>
      <c r="AP2274" t="s">
        <v>54</v>
      </c>
      <c r="AQ2274" t="s">
        <v>57</v>
      </c>
      <c r="AR2274" t="s">
        <v>85</v>
      </c>
    </row>
    <row r="2275" spans="1:44" hidden="1" x14ac:dyDescent="0.2">
      <c r="A2275" t="s">
        <v>186</v>
      </c>
      <c r="B2275" t="s">
        <v>145</v>
      </c>
      <c r="C2275" t="s">
        <v>146</v>
      </c>
      <c r="D2275" t="s">
        <v>191</v>
      </c>
      <c r="E2275" t="s">
        <v>190</v>
      </c>
      <c r="F2275" s="1">
        <v>0.68680555555555556</v>
      </c>
      <c r="G2275">
        <v>0</v>
      </c>
      <c r="H2275">
        <v>1009</v>
      </c>
      <c r="I2275">
        <v>1009</v>
      </c>
      <c r="J2275">
        <v>1.5</v>
      </c>
      <c r="K2275">
        <v>0.245</v>
      </c>
      <c r="L2275">
        <v>0.5</v>
      </c>
      <c r="N2275">
        <v>5</v>
      </c>
      <c r="O2275">
        <v>0.5</v>
      </c>
      <c r="P2275">
        <v>0.19634954084936199</v>
      </c>
      <c r="Q2275">
        <v>247.20500000000001</v>
      </c>
      <c r="R2275">
        <v>0.82401666666666595</v>
      </c>
      <c r="S2275">
        <v>48.538588245666503</v>
      </c>
      <c r="T2275">
        <v>2</v>
      </c>
      <c r="U2275">
        <v>0.5</v>
      </c>
      <c r="V2275" t="s">
        <v>85</v>
      </c>
      <c r="W2275" s="2">
        <v>5</v>
      </c>
      <c r="X2275" s="2">
        <v>1000</v>
      </c>
      <c r="Y2275" s="2">
        <v>200</v>
      </c>
      <c r="Z2275" s="2">
        <v>0</v>
      </c>
      <c r="AB2275" s="2">
        <v>141</v>
      </c>
      <c r="AC2275" s="2">
        <v>41</v>
      </c>
      <c r="AD2275" s="2">
        <v>54</v>
      </c>
      <c r="AE2275" s="2">
        <v>46</v>
      </c>
      <c r="AF2275" s="2">
        <v>47</v>
      </c>
      <c r="AG2275" s="2">
        <v>387.32070048779002</v>
      </c>
      <c r="AH2275" s="2">
        <v>18800</v>
      </c>
      <c r="AI2275">
        <v>200</v>
      </c>
      <c r="AJ2275" t="s">
        <v>85</v>
      </c>
      <c r="AK2275" t="s">
        <v>50</v>
      </c>
      <c r="AL2275" t="s">
        <v>85</v>
      </c>
      <c r="AM2275" t="s">
        <v>51</v>
      </c>
      <c r="AN2275" t="s">
        <v>52</v>
      </c>
      <c r="AO2275" t="s">
        <v>53</v>
      </c>
      <c r="AP2275" t="s">
        <v>54</v>
      </c>
      <c r="AQ2275" t="s">
        <v>57</v>
      </c>
      <c r="AR2275" t="s">
        <v>85</v>
      </c>
    </row>
    <row r="2276" spans="1:44" hidden="1" x14ac:dyDescent="0.2">
      <c r="A2276" t="s">
        <v>243</v>
      </c>
      <c r="B2276" t="s">
        <v>145</v>
      </c>
      <c r="C2276" t="s">
        <v>146</v>
      </c>
      <c r="D2276" t="s">
        <v>251</v>
      </c>
      <c r="E2276" t="s">
        <v>247</v>
      </c>
      <c r="F2276" s="1">
        <v>0.30555555555555558</v>
      </c>
      <c r="G2276">
        <v>0</v>
      </c>
      <c r="H2276">
        <v>2973</v>
      </c>
      <c r="I2276">
        <v>2973</v>
      </c>
      <c r="J2276">
        <v>1.5</v>
      </c>
      <c r="K2276">
        <v>0.245</v>
      </c>
      <c r="L2276">
        <v>0.5</v>
      </c>
      <c r="N2276">
        <v>5</v>
      </c>
      <c r="O2276">
        <v>0.5</v>
      </c>
      <c r="P2276">
        <v>0.19634954084936199</v>
      </c>
      <c r="Q2276">
        <v>728.38499999999999</v>
      </c>
      <c r="R2276">
        <v>2.4279500000000001</v>
      </c>
      <c r="S2276">
        <v>143.01806031156201</v>
      </c>
      <c r="T2276">
        <v>2</v>
      </c>
      <c r="U2276">
        <v>0.5</v>
      </c>
      <c r="V2276" t="s">
        <v>85</v>
      </c>
      <c r="W2276" s="2">
        <v>5</v>
      </c>
      <c r="X2276" s="2">
        <v>1000</v>
      </c>
      <c r="Y2276" s="2">
        <v>200</v>
      </c>
      <c r="Z2276" s="2">
        <v>0</v>
      </c>
      <c r="AB2276" s="2">
        <v>68</v>
      </c>
      <c r="AC2276" s="2">
        <v>28</v>
      </c>
      <c r="AD2276" s="2">
        <v>14</v>
      </c>
      <c r="AE2276" s="2">
        <v>26</v>
      </c>
      <c r="AF2276" s="2">
        <v>22.6666666666666</v>
      </c>
      <c r="AG2276" s="2">
        <v>63.3952568431922</v>
      </c>
      <c r="AH2276" s="2">
        <v>9066.6666666666606</v>
      </c>
      <c r="AI2276">
        <v>200</v>
      </c>
      <c r="AJ2276" t="s">
        <v>85</v>
      </c>
      <c r="AK2276" t="s">
        <v>50</v>
      </c>
      <c r="AL2276" t="s">
        <v>85</v>
      </c>
      <c r="AM2276" t="s">
        <v>51</v>
      </c>
      <c r="AN2276" t="s">
        <v>52</v>
      </c>
      <c r="AO2276" t="s">
        <v>53</v>
      </c>
      <c r="AP2276" t="s">
        <v>54</v>
      </c>
      <c r="AQ2276" t="s">
        <v>57</v>
      </c>
      <c r="AR2276" t="s">
        <v>85</v>
      </c>
    </row>
    <row r="2277" spans="1:44" hidden="1" x14ac:dyDescent="0.2">
      <c r="A2277" t="s">
        <v>186</v>
      </c>
      <c r="B2277" t="s">
        <v>145</v>
      </c>
      <c r="C2277" t="s">
        <v>146</v>
      </c>
      <c r="D2277" t="s">
        <v>191</v>
      </c>
      <c r="E2277" t="s">
        <v>190</v>
      </c>
      <c r="F2277" s="1">
        <v>0.68680555555555556</v>
      </c>
      <c r="G2277">
        <v>0</v>
      </c>
      <c r="H2277">
        <v>1009</v>
      </c>
      <c r="I2277">
        <v>1009</v>
      </c>
      <c r="J2277">
        <v>1.5</v>
      </c>
      <c r="K2277">
        <v>0.245</v>
      </c>
      <c r="L2277">
        <v>0.5</v>
      </c>
      <c r="N2277">
        <v>5</v>
      </c>
      <c r="O2277">
        <v>0.5</v>
      </c>
      <c r="P2277">
        <v>0.19634954084936199</v>
      </c>
      <c r="Q2277">
        <v>247.20500000000001</v>
      </c>
      <c r="R2277">
        <v>0.82401666666666595</v>
      </c>
      <c r="S2277">
        <v>48.538588245666503</v>
      </c>
      <c r="T2277">
        <v>2</v>
      </c>
      <c r="U2277">
        <v>0.5</v>
      </c>
      <c r="V2277" t="s">
        <v>166</v>
      </c>
      <c r="W2277" s="2">
        <v>5</v>
      </c>
      <c r="X2277" s="2">
        <v>1000</v>
      </c>
      <c r="Y2277" s="2">
        <v>200</v>
      </c>
      <c r="Z2277" s="2">
        <v>0</v>
      </c>
      <c r="AB2277" s="2">
        <v>5</v>
      </c>
      <c r="AC2277" s="2">
        <v>4</v>
      </c>
      <c r="AD2277" s="2">
        <v>0</v>
      </c>
      <c r="AE2277" s="2">
        <v>1</v>
      </c>
      <c r="AF2277" s="2">
        <v>1.6666666666666601</v>
      </c>
      <c r="AG2277" s="2">
        <v>13.7347766130422</v>
      </c>
      <c r="AH2277" s="2">
        <v>666.66666666666595</v>
      </c>
      <c r="AI2277">
        <v>200</v>
      </c>
      <c r="AJ2277" t="s">
        <v>166</v>
      </c>
      <c r="AK2277" t="s">
        <v>50</v>
      </c>
      <c r="AL2277" t="s">
        <v>166</v>
      </c>
      <c r="AM2277" t="s">
        <v>51</v>
      </c>
      <c r="AN2277" t="s">
        <v>52</v>
      </c>
      <c r="AO2277" t="s">
        <v>53</v>
      </c>
      <c r="AP2277" t="s">
        <v>54</v>
      </c>
      <c r="AQ2277" t="s">
        <v>57</v>
      </c>
      <c r="AR2277" t="s">
        <v>166</v>
      </c>
    </row>
    <row r="2278" spans="1:44" hidden="1" x14ac:dyDescent="0.2">
      <c r="A2278" t="s">
        <v>243</v>
      </c>
      <c r="B2278" t="s">
        <v>145</v>
      </c>
      <c r="C2278" t="s">
        <v>146</v>
      </c>
      <c r="D2278" t="s">
        <v>251</v>
      </c>
      <c r="E2278" t="s">
        <v>247</v>
      </c>
      <c r="F2278" s="1">
        <v>0.30555555555555558</v>
      </c>
      <c r="G2278">
        <v>0</v>
      </c>
      <c r="H2278">
        <v>2973</v>
      </c>
      <c r="I2278">
        <v>2973</v>
      </c>
      <c r="J2278">
        <v>1.5</v>
      </c>
      <c r="K2278">
        <v>0.245</v>
      </c>
      <c r="L2278">
        <v>0.5</v>
      </c>
      <c r="N2278">
        <v>5</v>
      </c>
      <c r="O2278">
        <v>0.5</v>
      </c>
      <c r="P2278">
        <v>0.19634954084936199</v>
      </c>
      <c r="Q2278">
        <v>728.38499999999999</v>
      </c>
      <c r="R2278">
        <v>2.4279500000000001</v>
      </c>
      <c r="S2278">
        <v>143.01806031156201</v>
      </c>
      <c r="T2278">
        <v>2</v>
      </c>
      <c r="U2278">
        <v>0.5</v>
      </c>
      <c r="V2278" t="s">
        <v>166</v>
      </c>
      <c r="W2278" s="2">
        <v>5</v>
      </c>
      <c r="X2278" s="2">
        <v>1000</v>
      </c>
      <c r="Y2278" s="2">
        <v>200</v>
      </c>
      <c r="Z2278" s="2">
        <v>0</v>
      </c>
      <c r="AB2278" s="2">
        <v>1</v>
      </c>
      <c r="AC2278" s="2">
        <v>1</v>
      </c>
      <c r="AD2278" s="2">
        <v>0</v>
      </c>
      <c r="AE2278" s="2">
        <v>0</v>
      </c>
      <c r="AF2278" s="2">
        <v>0.33333333333333298</v>
      </c>
      <c r="AG2278" s="2">
        <v>0.93228318887047301</v>
      </c>
      <c r="AH2278" s="2">
        <v>133.333333333333</v>
      </c>
      <c r="AI2278">
        <v>200</v>
      </c>
      <c r="AJ2278" t="s">
        <v>166</v>
      </c>
      <c r="AK2278" t="s">
        <v>50</v>
      </c>
      <c r="AL2278" t="s">
        <v>166</v>
      </c>
      <c r="AM2278" t="s">
        <v>51</v>
      </c>
      <c r="AN2278" t="s">
        <v>52</v>
      </c>
      <c r="AO2278" t="s">
        <v>53</v>
      </c>
      <c r="AP2278" t="s">
        <v>54</v>
      </c>
      <c r="AQ2278" t="s">
        <v>57</v>
      </c>
      <c r="AR2278" t="s">
        <v>166</v>
      </c>
    </row>
    <row r="2279" spans="1:44" hidden="1" x14ac:dyDescent="0.2">
      <c r="A2279" t="s">
        <v>243</v>
      </c>
      <c r="B2279" t="s">
        <v>145</v>
      </c>
      <c r="C2279" t="s">
        <v>146</v>
      </c>
      <c r="D2279" t="s">
        <v>251</v>
      </c>
      <c r="E2279" t="s">
        <v>247</v>
      </c>
      <c r="F2279" s="1">
        <v>0.30555555555555558</v>
      </c>
      <c r="G2279">
        <v>0</v>
      </c>
      <c r="H2279">
        <v>2973</v>
      </c>
      <c r="I2279">
        <v>2973</v>
      </c>
      <c r="J2279">
        <v>1.5</v>
      </c>
      <c r="K2279">
        <v>0.245</v>
      </c>
      <c r="L2279">
        <v>0.5</v>
      </c>
      <c r="N2279">
        <v>5</v>
      </c>
      <c r="O2279">
        <v>0.5</v>
      </c>
      <c r="P2279">
        <v>0.19634954084936199</v>
      </c>
      <c r="Q2279">
        <v>728.38499999999999</v>
      </c>
      <c r="R2279">
        <v>2.4279500000000001</v>
      </c>
      <c r="S2279">
        <v>143.01806031156201</v>
      </c>
      <c r="T2279">
        <v>2</v>
      </c>
      <c r="U2279">
        <v>0.5</v>
      </c>
      <c r="V2279" t="s">
        <v>121</v>
      </c>
      <c r="W2279">
        <v>5</v>
      </c>
      <c r="X2279">
        <v>1000</v>
      </c>
      <c r="Y2279">
        <v>200</v>
      </c>
      <c r="Z2279">
        <v>0</v>
      </c>
      <c r="AA2279"/>
      <c r="AB2279">
        <v>1</v>
      </c>
      <c r="AC2279">
        <v>1</v>
      </c>
      <c r="AD2279">
        <v>0</v>
      </c>
      <c r="AE2279">
        <v>0</v>
      </c>
      <c r="AF2279">
        <v>0.33333333333333298</v>
      </c>
      <c r="AG2279">
        <v>0.93228318887047301</v>
      </c>
      <c r="AH2279">
        <v>133.333333333333</v>
      </c>
      <c r="AI2279">
        <v>200</v>
      </c>
    </row>
    <row r="2280" spans="1:44" hidden="1" x14ac:dyDescent="0.2">
      <c r="A2280" t="s">
        <v>44</v>
      </c>
      <c r="B2280" t="s">
        <v>145</v>
      </c>
      <c r="C2280" t="s">
        <v>146</v>
      </c>
      <c r="D2280" t="s">
        <v>287</v>
      </c>
      <c r="E2280" t="s">
        <v>48</v>
      </c>
      <c r="F2280" s="1">
        <v>0.80347222222222225</v>
      </c>
      <c r="G2280">
        <v>119811</v>
      </c>
      <c r="H2280">
        <v>120111</v>
      </c>
      <c r="I2280">
        <v>300</v>
      </c>
      <c r="J2280">
        <v>1.5</v>
      </c>
      <c r="K2280">
        <v>0.245</v>
      </c>
      <c r="L2280">
        <v>0.5</v>
      </c>
      <c r="M2280" t="s">
        <v>288</v>
      </c>
      <c r="N2280">
        <v>5</v>
      </c>
      <c r="O2280">
        <v>0.5</v>
      </c>
      <c r="P2280">
        <v>0.19634954084936199</v>
      </c>
      <c r="Q2280">
        <v>73.5</v>
      </c>
      <c r="R2280">
        <v>0.245</v>
      </c>
      <c r="S2280">
        <v>14.4316912524281</v>
      </c>
      <c r="T2280">
        <v>2</v>
      </c>
      <c r="U2280">
        <v>0.5</v>
      </c>
      <c r="V2280" t="s">
        <v>174</v>
      </c>
      <c r="W2280">
        <v>5</v>
      </c>
      <c r="X2280">
        <v>1000</v>
      </c>
      <c r="Y2280">
        <v>200</v>
      </c>
      <c r="Z2280">
        <v>0</v>
      </c>
      <c r="AA2280"/>
      <c r="AB2280">
        <v>1</v>
      </c>
      <c r="AC2280">
        <v>0</v>
      </c>
      <c r="AD2280">
        <v>1</v>
      </c>
      <c r="AE2280">
        <v>0</v>
      </c>
      <c r="AF2280">
        <v>0.33333333333333298</v>
      </c>
      <c r="AG2280">
        <v>9.2389264017063901</v>
      </c>
      <c r="AH2280">
        <v>133.333333333333</v>
      </c>
      <c r="AI2280">
        <v>200</v>
      </c>
      <c r="AJ2280" t="s">
        <v>174</v>
      </c>
      <c r="AK2280" t="s">
        <v>87</v>
      </c>
      <c r="AL2280" t="s">
        <v>174</v>
      </c>
      <c r="AM2280" t="s">
        <v>51</v>
      </c>
      <c r="AN2280" t="s">
        <v>92</v>
      </c>
      <c r="AO2280" t="s">
        <v>175</v>
      </c>
      <c r="AP2280" t="s">
        <v>174</v>
      </c>
    </row>
    <row r="2281" spans="1:44" hidden="1" x14ac:dyDescent="0.2">
      <c r="A2281" t="s">
        <v>186</v>
      </c>
      <c r="B2281" t="s">
        <v>145</v>
      </c>
      <c r="C2281" t="s">
        <v>146</v>
      </c>
      <c r="D2281" t="s">
        <v>191</v>
      </c>
      <c r="E2281" t="s">
        <v>190</v>
      </c>
      <c r="F2281" s="1">
        <v>0.68680555555555556</v>
      </c>
      <c r="G2281">
        <v>0</v>
      </c>
      <c r="H2281">
        <v>1009</v>
      </c>
      <c r="I2281">
        <v>1009</v>
      </c>
      <c r="J2281">
        <v>1.5</v>
      </c>
      <c r="K2281">
        <v>0.245</v>
      </c>
      <c r="L2281">
        <v>0.5</v>
      </c>
      <c r="N2281">
        <v>5</v>
      </c>
      <c r="O2281">
        <v>0.5</v>
      </c>
      <c r="P2281">
        <v>0.19634954084936199</v>
      </c>
      <c r="Q2281">
        <v>247.20500000000001</v>
      </c>
      <c r="R2281">
        <v>0.82401666666666595</v>
      </c>
      <c r="S2281">
        <v>48.538588245666503</v>
      </c>
      <c r="T2281">
        <v>2</v>
      </c>
      <c r="U2281">
        <v>0.5</v>
      </c>
      <c r="V2281" t="s">
        <v>174</v>
      </c>
      <c r="W2281">
        <v>5</v>
      </c>
      <c r="X2281">
        <v>1000</v>
      </c>
      <c r="Y2281">
        <v>200</v>
      </c>
      <c r="Z2281">
        <v>0</v>
      </c>
      <c r="AA2281"/>
      <c r="AB2281">
        <v>3</v>
      </c>
      <c r="AC2281">
        <v>2</v>
      </c>
      <c r="AD2281">
        <v>1</v>
      </c>
      <c r="AE2281">
        <v>0</v>
      </c>
      <c r="AF2281">
        <v>1</v>
      </c>
      <c r="AG2281">
        <v>8.2408659678253198</v>
      </c>
      <c r="AH2281">
        <v>400</v>
      </c>
      <c r="AI2281">
        <v>200</v>
      </c>
      <c r="AJ2281" t="s">
        <v>174</v>
      </c>
      <c r="AK2281" t="s">
        <v>87</v>
      </c>
      <c r="AL2281" t="s">
        <v>174</v>
      </c>
      <c r="AM2281" t="s">
        <v>51</v>
      </c>
      <c r="AN2281" t="s">
        <v>92</v>
      </c>
      <c r="AO2281" t="s">
        <v>175</v>
      </c>
      <c r="AP2281" t="s">
        <v>174</v>
      </c>
    </row>
    <row r="2282" spans="1:44" hidden="1" x14ac:dyDescent="0.2">
      <c r="A2282" t="s">
        <v>186</v>
      </c>
      <c r="B2282" t="s">
        <v>145</v>
      </c>
      <c r="C2282" t="s">
        <v>146</v>
      </c>
      <c r="D2282" t="s">
        <v>191</v>
      </c>
      <c r="E2282" t="s">
        <v>190</v>
      </c>
      <c r="F2282" s="1">
        <v>0.68680555555555556</v>
      </c>
      <c r="G2282">
        <v>0</v>
      </c>
      <c r="H2282">
        <v>1009</v>
      </c>
      <c r="I2282">
        <v>1009</v>
      </c>
      <c r="J2282">
        <v>1.5</v>
      </c>
      <c r="K2282">
        <v>0.245</v>
      </c>
      <c r="L2282">
        <v>0.5</v>
      </c>
      <c r="N2282">
        <v>5</v>
      </c>
      <c r="O2282">
        <v>0.5</v>
      </c>
      <c r="P2282">
        <v>0.19634954084936199</v>
      </c>
      <c r="Q2282">
        <v>247.20500000000001</v>
      </c>
      <c r="R2282">
        <v>0.82401666666666595</v>
      </c>
      <c r="S2282">
        <v>48.538588245666503</v>
      </c>
      <c r="T2282">
        <v>2</v>
      </c>
      <c r="U2282">
        <v>0.5</v>
      </c>
      <c r="V2282" t="s">
        <v>111</v>
      </c>
      <c r="W2282">
        <v>5</v>
      </c>
      <c r="X2282">
        <v>1000</v>
      </c>
      <c r="Y2282">
        <v>200</v>
      </c>
      <c r="Z2282">
        <v>0</v>
      </c>
      <c r="AA2282"/>
      <c r="AB2282">
        <v>7</v>
      </c>
      <c r="AC2282">
        <v>2</v>
      </c>
      <c r="AD2282">
        <v>3</v>
      </c>
      <c r="AE2282">
        <v>2</v>
      </c>
      <c r="AF2282">
        <v>2.3333333333333299</v>
      </c>
      <c r="AG2282">
        <v>19.2286872582591</v>
      </c>
      <c r="AH2282">
        <v>933.33333333333303</v>
      </c>
      <c r="AI2282">
        <v>200</v>
      </c>
      <c r="AJ2282" t="s">
        <v>111</v>
      </c>
      <c r="AK2282" t="s">
        <v>63</v>
      </c>
      <c r="AL2282" t="s">
        <v>111</v>
      </c>
      <c r="AM2282" t="s">
        <v>51</v>
      </c>
      <c r="AN2282" t="s">
        <v>112</v>
      </c>
      <c r="AO2282" t="s">
        <v>111</v>
      </c>
    </row>
    <row r="2283" spans="1:44" hidden="1" x14ac:dyDescent="0.2">
      <c r="A2283" t="s">
        <v>186</v>
      </c>
      <c r="B2283" t="s">
        <v>145</v>
      </c>
      <c r="C2283" t="s">
        <v>146</v>
      </c>
      <c r="D2283" t="s">
        <v>191</v>
      </c>
      <c r="E2283" t="s">
        <v>190</v>
      </c>
      <c r="F2283" s="1">
        <v>0.68680555555555556</v>
      </c>
      <c r="G2283">
        <v>0</v>
      </c>
      <c r="H2283">
        <v>1009</v>
      </c>
      <c r="I2283">
        <v>1009</v>
      </c>
      <c r="J2283">
        <v>1.5</v>
      </c>
      <c r="K2283">
        <v>0.245</v>
      </c>
      <c r="L2283">
        <v>0.5</v>
      </c>
      <c r="N2283">
        <v>5</v>
      </c>
      <c r="O2283">
        <v>0.5</v>
      </c>
      <c r="P2283">
        <v>0.19634954084936199</v>
      </c>
      <c r="Q2283">
        <v>247.20500000000001</v>
      </c>
      <c r="R2283">
        <v>0.82401666666666595</v>
      </c>
      <c r="S2283">
        <v>48.538588245666503</v>
      </c>
      <c r="T2283">
        <v>2</v>
      </c>
      <c r="U2283">
        <v>0.5</v>
      </c>
      <c r="V2283" t="s">
        <v>86</v>
      </c>
      <c r="W2283">
        <v>5</v>
      </c>
      <c r="X2283">
        <v>1000</v>
      </c>
      <c r="Y2283">
        <v>200</v>
      </c>
      <c r="Z2283">
        <v>0</v>
      </c>
      <c r="AA2283"/>
      <c r="AB2283">
        <v>24</v>
      </c>
      <c r="AC2283">
        <v>12</v>
      </c>
      <c r="AD2283">
        <v>5</v>
      </c>
      <c r="AE2283">
        <v>7</v>
      </c>
      <c r="AF2283">
        <v>8</v>
      </c>
      <c r="AG2283">
        <v>65.926927742602601</v>
      </c>
      <c r="AH2283">
        <v>3200</v>
      </c>
      <c r="AI2283">
        <v>200</v>
      </c>
      <c r="AJ2283" t="s">
        <v>86</v>
      </c>
      <c r="AK2283" t="s">
        <v>87</v>
      </c>
      <c r="AL2283" t="s">
        <v>86</v>
      </c>
      <c r="AM2283" t="s">
        <v>51</v>
      </c>
      <c r="AN2283" t="s">
        <v>88</v>
      </c>
      <c r="AO2283" t="s">
        <v>89</v>
      </c>
      <c r="AP2283" t="s">
        <v>86</v>
      </c>
    </row>
    <row r="2284" spans="1:44" hidden="1" x14ac:dyDescent="0.2">
      <c r="A2284" t="s">
        <v>44</v>
      </c>
      <c r="B2284" t="s">
        <v>145</v>
      </c>
      <c r="C2284" t="s">
        <v>146</v>
      </c>
      <c r="D2284" t="s">
        <v>287</v>
      </c>
      <c r="E2284" t="s">
        <v>48</v>
      </c>
      <c r="F2284" s="1">
        <v>0.80347222222222225</v>
      </c>
      <c r="G2284">
        <v>119811</v>
      </c>
      <c r="H2284">
        <v>120111</v>
      </c>
      <c r="I2284">
        <v>300</v>
      </c>
      <c r="J2284">
        <v>1.5</v>
      </c>
      <c r="K2284">
        <v>0.245</v>
      </c>
      <c r="L2284">
        <v>0.5</v>
      </c>
      <c r="M2284" t="s">
        <v>288</v>
      </c>
      <c r="N2284">
        <v>5</v>
      </c>
      <c r="O2284">
        <v>0.5</v>
      </c>
      <c r="P2284">
        <v>0.19634954084936199</v>
      </c>
      <c r="Q2284">
        <v>73.5</v>
      </c>
      <c r="R2284">
        <v>0.245</v>
      </c>
      <c r="S2284">
        <v>14.4316912524281</v>
      </c>
      <c r="T2284">
        <v>2</v>
      </c>
      <c r="U2284">
        <v>0.5</v>
      </c>
      <c r="V2284" t="s">
        <v>90</v>
      </c>
      <c r="W2284">
        <v>5</v>
      </c>
      <c r="X2284">
        <v>1000</v>
      </c>
      <c r="Y2284">
        <v>200</v>
      </c>
      <c r="Z2284">
        <v>0</v>
      </c>
      <c r="AA2284"/>
      <c r="AB2284">
        <v>7</v>
      </c>
      <c r="AC2284">
        <v>3</v>
      </c>
      <c r="AD2284">
        <v>2</v>
      </c>
      <c r="AE2284">
        <v>2</v>
      </c>
      <c r="AF2284">
        <v>2.3333333333333299</v>
      </c>
      <c r="AG2284">
        <v>64.672484811944699</v>
      </c>
      <c r="AH2284">
        <v>933.33333333333303</v>
      </c>
      <c r="AI2284">
        <v>200</v>
      </c>
      <c r="AJ2284" t="s">
        <v>90</v>
      </c>
      <c r="AK2284" t="s">
        <v>91</v>
      </c>
      <c r="AL2284" t="s">
        <v>90</v>
      </c>
      <c r="AM2284" t="s">
        <v>51</v>
      </c>
      <c r="AN2284" t="s">
        <v>92</v>
      </c>
    </row>
    <row r="2285" spans="1:44" hidden="1" x14ac:dyDescent="0.2">
      <c r="A2285" t="s">
        <v>243</v>
      </c>
      <c r="B2285" t="s">
        <v>145</v>
      </c>
      <c r="C2285" t="s">
        <v>146</v>
      </c>
      <c r="D2285" t="s">
        <v>251</v>
      </c>
      <c r="E2285" t="s">
        <v>247</v>
      </c>
      <c r="F2285" s="1">
        <v>0.30555555555555558</v>
      </c>
      <c r="G2285">
        <v>0</v>
      </c>
      <c r="H2285">
        <v>2973</v>
      </c>
      <c r="I2285">
        <v>2973</v>
      </c>
      <c r="J2285">
        <v>1.5</v>
      </c>
      <c r="K2285">
        <v>0.245</v>
      </c>
      <c r="L2285">
        <v>0.5</v>
      </c>
      <c r="N2285">
        <v>5</v>
      </c>
      <c r="O2285">
        <v>0.5</v>
      </c>
      <c r="P2285">
        <v>0.19634954084936199</v>
      </c>
      <c r="Q2285">
        <v>728.38499999999999</v>
      </c>
      <c r="R2285">
        <v>2.4279500000000001</v>
      </c>
      <c r="S2285">
        <v>143.01806031156201</v>
      </c>
      <c r="T2285">
        <v>2</v>
      </c>
      <c r="U2285">
        <v>0.5</v>
      </c>
      <c r="V2285" t="s">
        <v>90</v>
      </c>
      <c r="W2285">
        <v>5</v>
      </c>
      <c r="X2285">
        <v>1000</v>
      </c>
      <c r="Y2285">
        <v>200</v>
      </c>
      <c r="Z2285">
        <v>0</v>
      </c>
      <c r="AA2285"/>
      <c r="AB2285">
        <v>3</v>
      </c>
      <c r="AC2285">
        <v>2</v>
      </c>
      <c r="AD2285">
        <v>1</v>
      </c>
      <c r="AE2285">
        <v>0</v>
      </c>
      <c r="AF2285">
        <v>1</v>
      </c>
      <c r="AG2285">
        <v>2.7968495666114199</v>
      </c>
      <c r="AH2285">
        <v>400</v>
      </c>
      <c r="AI2285">
        <v>200</v>
      </c>
      <c r="AJ2285" t="s">
        <v>90</v>
      </c>
      <c r="AK2285" t="s">
        <v>91</v>
      </c>
      <c r="AL2285" t="s">
        <v>90</v>
      </c>
      <c r="AM2285" t="s">
        <v>51</v>
      </c>
      <c r="AN2285" t="s">
        <v>92</v>
      </c>
    </row>
    <row r="2286" spans="1:44" hidden="1" x14ac:dyDescent="0.2">
      <c r="A2286" t="s">
        <v>243</v>
      </c>
      <c r="B2286" t="s">
        <v>145</v>
      </c>
      <c r="C2286" t="s">
        <v>146</v>
      </c>
      <c r="D2286" t="s">
        <v>251</v>
      </c>
      <c r="E2286" t="s">
        <v>247</v>
      </c>
      <c r="F2286" s="1">
        <v>0.30555555555555558</v>
      </c>
      <c r="G2286">
        <v>0</v>
      </c>
      <c r="H2286">
        <v>2973</v>
      </c>
      <c r="I2286">
        <v>2973</v>
      </c>
      <c r="J2286">
        <v>1.5</v>
      </c>
      <c r="K2286">
        <v>0.245</v>
      </c>
      <c r="L2286">
        <v>0.5</v>
      </c>
      <c r="N2286">
        <v>5</v>
      </c>
      <c r="O2286">
        <v>0.5</v>
      </c>
      <c r="P2286">
        <v>0.19634954084936199</v>
      </c>
      <c r="Q2286">
        <v>728.38499999999999</v>
      </c>
      <c r="R2286">
        <v>2.4279500000000001</v>
      </c>
      <c r="S2286">
        <v>143.01806031156201</v>
      </c>
      <c r="T2286">
        <v>2</v>
      </c>
      <c r="U2286">
        <v>0.5</v>
      </c>
      <c r="V2286" t="s">
        <v>150</v>
      </c>
      <c r="W2286" s="2">
        <v>5</v>
      </c>
      <c r="X2286" s="2">
        <v>1000</v>
      </c>
      <c r="Y2286" s="2">
        <v>200</v>
      </c>
      <c r="Z2286" s="2">
        <v>0</v>
      </c>
      <c r="AB2286" s="2">
        <v>2</v>
      </c>
      <c r="AC2286" s="2">
        <v>0</v>
      </c>
      <c r="AD2286" s="2">
        <v>2</v>
      </c>
      <c r="AE2286" s="2">
        <v>0</v>
      </c>
      <c r="AF2286" s="2">
        <v>0.66666666666666596</v>
      </c>
      <c r="AG2286" s="2">
        <v>1.86456637774094</v>
      </c>
      <c r="AH2286" s="2">
        <v>266.666666666666</v>
      </c>
      <c r="AI2286">
        <v>200</v>
      </c>
      <c r="AJ2286" t="s">
        <v>150</v>
      </c>
      <c r="AK2286" t="s">
        <v>50</v>
      </c>
      <c r="AL2286" t="s">
        <v>150</v>
      </c>
      <c r="AM2286" t="s">
        <v>51</v>
      </c>
      <c r="AN2286" t="s">
        <v>52</v>
      </c>
      <c r="AO2286" t="s">
        <v>53</v>
      </c>
      <c r="AP2286" t="s">
        <v>66</v>
      </c>
      <c r="AQ2286" t="s">
        <v>67</v>
      </c>
      <c r="AR2286" t="s">
        <v>150</v>
      </c>
    </row>
    <row r="2287" spans="1:44" hidden="1" x14ac:dyDescent="0.2">
      <c r="A2287" t="s">
        <v>186</v>
      </c>
      <c r="B2287" t="s">
        <v>145</v>
      </c>
      <c r="C2287" t="s">
        <v>146</v>
      </c>
      <c r="D2287" t="s">
        <v>191</v>
      </c>
      <c r="E2287" t="s">
        <v>190</v>
      </c>
      <c r="F2287" s="1">
        <v>0.68680555555555556</v>
      </c>
      <c r="G2287">
        <v>0</v>
      </c>
      <c r="H2287">
        <v>1009</v>
      </c>
      <c r="I2287">
        <v>1009</v>
      </c>
      <c r="J2287">
        <v>1.5</v>
      </c>
      <c r="K2287">
        <v>0.245</v>
      </c>
      <c r="L2287">
        <v>0.5</v>
      </c>
      <c r="N2287">
        <v>5</v>
      </c>
      <c r="O2287">
        <v>0.5</v>
      </c>
      <c r="P2287">
        <v>0.19634954084936199</v>
      </c>
      <c r="Q2287">
        <v>247.20500000000001</v>
      </c>
      <c r="R2287">
        <v>0.82401666666666595</v>
      </c>
      <c r="S2287">
        <v>48.538588245666503</v>
      </c>
      <c r="T2287">
        <v>2</v>
      </c>
      <c r="U2287">
        <v>0.5</v>
      </c>
      <c r="V2287" t="s">
        <v>176</v>
      </c>
      <c r="W2287" s="2">
        <v>5</v>
      </c>
      <c r="X2287" s="2">
        <v>1000</v>
      </c>
      <c r="Y2287" s="2">
        <v>200</v>
      </c>
      <c r="Z2287" s="2">
        <v>0</v>
      </c>
      <c r="AB2287" s="2">
        <v>8</v>
      </c>
      <c r="AC2287" s="2">
        <v>0</v>
      </c>
      <c r="AD2287" s="2">
        <v>4</v>
      </c>
      <c r="AE2287" s="2">
        <v>4</v>
      </c>
      <c r="AF2287" s="2">
        <v>2.6666666666666599</v>
      </c>
      <c r="AG2287" s="2">
        <v>21.9756425808675</v>
      </c>
      <c r="AH2287" s="2">
        <v>1066.6666666666599</v>
      </c>
      <c r="AI2287">
        <v>200</v>
      </c>
      <c r="AJ2287" t="s">
        <v>176</v>
      </c>
      <c r="AK2287" t="s">
        <v>50</v>
      </c>
      <c r="AL2287" t="s">
        <v>176</v>
      </c>
      <c r="AM2287" t="s">
        <v>51</v>
      </c>
      <c r="AN2287" t="s">
        <v>52</v>
      </c>
      <c r="AO2287" t="s">
        <v>53</v>
      </c>
      <c r="AP2287" t="s">
        <v>54</v>
      </c>
      <c r="AQ2287" t="s">
        <v>177</v>
      </c>
      <c r="AR2287" t="s">
        <v>176</v>
      </c>
    </row>
    <row r="2288" spans="1:44" hidden="1" x14ac:dyDescent="0.2">
      <c r="A2288" t="s">
        <v>243</v>
      </c>
      <c r="B2288" t="s">
        <v>145</v>
      </c>
      <c r="C2288" t="s">
        <v>146</v>
      </c>
      <c r="D2288" t="s">
        <v>251</v>
      </c>
      <c r="E2288" t="s">
        <v>247</v>
      </c>
      <c r="F2288" s="1">
        <v>0.30555555555555558</v>
      </c>
      <c r="G2288">
        <v>0</v>
      </c>
      <c r="H2288">
        <v>2973</v>
      </c>
      <c r="I2288">
        <v>2973</v>
      </c>
      <c r="J2288">
        <v>1.5</v>
      </c>
      <c r="K2288">
        <v>0.245</v>
      </c>
      <c r="L2288">
        <v>0.5</v>
      </c>
      <c r="N2288">
        <v>5</v>
      </c>
      <c r="O2288">
        <v>0.5</v>
      </c>
      <c r="P2288">
        <v>0.19634954084936199</v>
      </c>
      <c r="Q2288">
        <v>728.38499999999999</v>
      </c>
      <c r="R2288">
        <v>2.4279500000000001</v>
      </c>
      <c r="S2288">
        <v>143.01806031156201</v>
      </c>
      <c r="T2288">
        <v>2</v>
      </c>
      <c r="U2288">
        <v>0.5</v>
      </c>
      <c r="V2288" t="s">
        <v>176</v>
      </c>
      <c r="W2288" s="2">
        <v>5</v>
      </c>
      <c r="X2288" s="2">
        <v>1000</v>
      </c>
      <c r="Y2288" s="2">
        <v>200</v>
      </c>
      <c r="Z2288" s="2">
        <v>0</v>
      </c>
      <c r="AB2288" s="2">
        <v>12</v>
      </c>
      <c r="AC2288" s="2">
        <v>3</v>
      </c>
      <c r="AD2288" s="2">
        <v>2</v>
      </c>
      <c r="AE2288" s="2">
        <v>7</v>
      </c>
      <c r="AF2288" s="2">
        <v>4</v>
      </c>
      <c r="AG2288" s="2">
        <v>11.1873982664456</v>
      </c>
      <c r="AH2288" s="2">
        <v>1600</v>
      </c>
      <c r="AI2288">
        <v>200</v>
      </c>
      <c r="AJ2288" t="s">
        <v>176</v>
      </c>
      <c r="AK2288" t="s">
        <v>50</v>
      </c>
      <c r="AL2288" t="s">
        <v>176</v>
      </c>
      <c r="AM2288" t="s">
        <v>51</v>
      </c>
      <c r="AN2288" t="s">
        <v>52</v>
      </c>
      <c r="AO2288" t="s">
        <v>53</v>
      </c>
      <c r="AP2288" t="s">
        <v>54</v>
      </c>
      <c r="AQ2288" t="s">
        <v>177</v>
      </c>
      <c r="AR2288" t="s">
        <v>176</v>
      </c>
    </row>
    <row r="2289" spans="1:44" hidden="1" x14ac:dyDescent="0.2">
      <c r="A2289" t="s">
        <v>186</v>
      </c>
      <c r="B2289" t="s">
        <v>145</v>
      </c>
      <c r="C2289" t="s">
        <v>146</v>
      </c>
      <c r="D2289" t="s">
        <v>191</v>
      </c>
      <c r="E2289" t="s">
        <v>190</v>
      </c>
      <c r="F2289" s="1">
        <v>0.68680555555555556</v>
      </c>
      <c r="G2289">
        <v>0</v>
      </c>
      <c r="H2289">
        <v>1009</v>
      </c>
      <c r="I2289">
        <v>1009</v>
      </c>
      <c r="J2289">
        <v>1.5</v>
      </c>
      <c r="K2289">
        <v>0.245</v>
      </c>
      <c r="L2289">
        <v>0.5</v>
      </c>
      <c r="N2289">
        <v>5</v>
      </c>
      <c r="O2289">
        <v>0.5</v>
      </c>
      <c r="P2289">
        <v>0.19634954084936199</v>
      </c>
      <c r="Q2289">
        <v>247.20500000000001</v>
      </c>
      <c r="R2289">
        <v>0.82401666666666595</v>
      </c>
      <c r="S2289">
        <v>48.538588245666503</v>
      </c>
      <c r="T2289">
        <v>2</v>
      </c>
      <c r="U2289">
        <v>0.5</v>
      </c>
      <c r="V2289" t="s">
        <v>151</v>
      </c>
      <c r="W2289">
        <v>5</v>
      </c>
      <c r="X2289">
        <v>1000</v>
      </c>
      <c r="Y2289">
        <v>200</v>
      </c>
      <c r="Z2289">
        <v>0</v>
      </c>
      <c r="AA2289"/>
      <c r="AB2289">
        <v>3</v>
      </c>
      <c r="AC2289">
        <v>1</v>
      </c>
      <c r="AD2289">
        <v>1</v>
      </c>
      <c r="AE2289">
        <v>1</v>
      </c>
      <c r="AF2289">
        <v>1</v>
      </c>
      <c r="AG2289">
        <v>8.2408659678253198</v>
      </c>
      <c r="AH2289">
        <v>400</v>
      </c>
      <c r="AI2289">
        <v>200</v>
      </c>
    </row>
    <row r="2290" spans="1:44" hidden="1" x14ac:dyDescent="0.2">
      <c r="A2290" t="s">
        <v>243</v>
      </c>
      <c r="B2290" t="s">
        <v>145</v>
      </c>
      <c r="C2290" t="s">
        <v>146</v>
      </c>
      <c r="D2290" t="s">
        <v>251</v>
      </c>
      <c r="E2290" t="s">
        <v>247</v>
      </c>
      <c r="F2290" s="1">
        <v>0.30555555555555558</v>
      </c>
      <c r="G2290">
        <v>0</v>
      </c>
      <c r="H2290">
        <v>2973</v>
      </c>
      <c r="I2290">
        <v>2973</v>
      </c>
      <c r="J2290">
        <v>1.5</v>
      </c>
      <c r="K2290">
        <v>0.245</v>
      </c>
      <c r="L2290">
        <v>0.5</v>
      </c>
      <c r="N2290">
        <v>5</v>
      </c>
      <c r="O2290">
        <v>0.5</v>
      </c>
      <c r="P2290">
        <v>0.19634954084936199</v>
      </c>
      <c r="Q2290">
        <v>728.38499999999999</v>
      </c>
      <c r="R2290">
        <v>2.4279500000000001</v>
      </c>
      <c r="S2290">
        <v>143.01806031156201</v>
      </c>
      <c r="T2290">
        <v>2</v>
      </c>
      <c r="U2290">
        <v>0.5</v>
      </c>
      <c r="V2290" t="s">
        <v>151</v>
      </c>
      <c r="W2290">
        <v>5</v>
      </c>
      <c r="X2290">
        <v>1000</v>
      </c>
      <c r="Y2290">
        <v>200</v>
      </c>
      <c r="Z2290">
        <v>0</v>
      </c>
      <c r="AA2290"/>
      <c r="AB2290">
        <v>8</v>
      </c>
      <c r="AC2290">
        <v>1</v>
      </c>
      <c r="AD2290">
        <v>4</v>
      </c>
      <c r="AE2290">
        <v>3</v>
      </c>
      <c r="AF2290">
        <v>2.6666666666666599</v>
      </c>
      <c r="AG2290">
        <v>7.4582655109637903</v>
      </c>
      <c r="AH2290">
        <v>1066.6666666666599</v>
      </c>
      <c r="AI2290">
        <v>200</v>
      </c>
    </row>
    <row r="2291" spans="1:44" hidden="1" x14ac:dyDescent="0.2">
      <c r="A2291" t="s">
        <v>44</v>
      </c>
      <c r="B2291" t="s">
        <v>145</v>
      </c>
      <c r="C2291" t="s">
        <v>146</v>
      </c>
      <c r="D2291" t="s">
        <v>287</v>
      </c>
      <c r="E2291" t="s">
        <v>48</v>
      </c>
      <c r="F2291" s="1">
        <v>0.80347222222222225</v>
      </c>
      <c r="G2291">
        <v>119811</v>
      </c>
      <c r="H2291">
        <v>120111</v>
      </c>
      <c r="I2291">
        <v>300</v>
      </c>
      <c r="J2291">
        <v>1.5</v>
      </c>
      <c r="K2291">
        <v>0.245</v>
      </c>
      <c r="L2291">
        <v>0.5</v>
      </c>
      <c r="M2291" t="s">
        <v>288</v>
      </c>
      <c r="N2291">
        <v>5</v>
      </c>
      <c r="O2291">
        <v>0.5</v>
      </c>
      <c r="P2291">
        <v>0.19634954084936199</v>
      </c>
      <c r="Q2291">
        <v>73.5</v>
      </c>
      <c r="R2291">
        <v>0.245</v>
      </c>
      <c r="S2291">
        <v>14.4316912524281</v>
      </c>
      <c r="T2291">
        <v>2</v>
      </c>
      <c r="U2291">
        <v>0.5</v>
      </c>
      <c r="V2291" t="s">
        <v>114</v>
      </c>
      <c r="W2291">
        <v>5</v>
      </c>
      <c r="X2291">
        <v>1000</v>
      </c>
      <c r="Y2291">
        <v>200</v>
      </c>
      <c r="Z2291">
        <v>0</v>
      </c>
      <c r="AA2291"/>
      <c r="AB2291">
        <v>2</v>
      </c>
      <c r="AC2291">
        <v>1</v>
      </c>
      <c r="AD2291">
        <v>0</v>
      </c>
      <c r="AE2291">
        <v>1</v>
      </c>
      <c r="AF2291">
        <v>0.66666666666666596</v>
      </c>
      <c r="AG2291">
        <v>18.477852803412699</v>
      </c>
      <c r="AH2291">
        <v>266.666666666666</v>
      </c>
      <c r="AI2291">
        <v>200</v>
      </c>
    </row>
    <row r="2292" spans="1:44" hidden="1" x14ac:dyDescent="0.2">
      <c r="A2292" t="s">
        <v>44</v>
      </c>
      <c r="B2292" t="s">
        <v>145</v>
      </c>
      <c r="C2292" t="s">
        <v>146</v>
      </c>
      <c r="D2292" t="s">
        <v>287</v>
      </c>
      <c r="E2292" t="s">
        <v>48</v>
      </c>
      <c r="F2292" s="1">
        <v>0.80347222222222225</v>
      </c>
      <c r="G2292">
        <v>119811</v>
      </c>
      <c r="H2292">
        <v>120111</v>
      </c>
      <c r="I2292">
        <v>300</v>
      </c>
      <c r="J2292">
        <v>1.5</v>
      </c>
      <c r="K2292">
        <v>0.245</v>
      </c>
      <c r="L2292">
        <v>0.5</v>
      </c>
      <c r="M2292" t="s">
        <v>288</v>
      </c>
      <c r="N2292">
        <v>5</v>
      </c>
      <c r="O2292">
        <v>0.5</v>
      </c>
      <c r="P2292">
        <v>0.19634954084936199</v>
      </c>
      <c r="Q2292">
        <v>73.5</v>
      </c>
      <c r="R2292">
        <v>0.245</v>
      </c>
      <c r="S2292">
        <v>14.4316912524281</v>
      </c>
      <c r="T2292">
        <v>2</v>
      </c>
      <c r="U2292">
        <v>0.5</v>
      </c>
      <c r="V2292" t="s">
        <v>93</v>
      </c>
      <c r="W2292" s="2">
        <v>5</v>
      </c>
      <c r="X2292" s="2">
        <v>1000</v>
      </c>
      <c r="Y2292" s="2">
        <v>200</v>
      </c>
      <c r="Z2292" s="2">
        <v>0</v>
      </c>
      <c r="AB2292" s="2">
        <v>6</v>
      </c>
      <c r="AC2292" s="2">
        <v>5</v>
      </c>
      <c r="AD2292" s="2">
        <v>0</v>
      </c>
      <c r="AE2292" s="2">
        <v>1</v>
      </c>
      <c r="AF2292" s="2">
        <v>2</v>
      </c>
      <c r="AG2292" s="2">
        <v>55.433558410238298</v>
      </c>
      <c r="AH2292" s="2">
        <v>800</v>
      </c>
      <c r="AI2292">
        <v>200</v>
      </c>
      <c r="AJ2292" t="s">
        <v>93</v>
      </c>
      <c r="AK2292" t="s">
        <v>50</v>
      </c>
      <c r="AL2292" t="s">
        <v>93</v>
      </c>
      <c r="AM2292" t="s">
        <v>51</v>
      </c>
      <c r="AN2292" t="s">
        <v>52</v>
      </c>
      <c r="AO2292" t="s">
        <v>53</v>
      </c>
      <c r="AP2292" t="s">
        <v>54</v>
      </c>
      <c r="AQ2292" t="s">
        <v>94</v>
      </c>
      <c r="AR2292" t="s">
        <v>93</v>
      </c>
    </row>
    <row r="2293" spans="1:44" hidden="1" x14ac:dyDescent="0.2">
      <c r="A2293" t="s">
        <v>186</v>
      </c>
      <c r="B2293" t="s">
        <v>145</v>
      </c>
      <c r="C2293" t="s">
        <v>146</v>
      </c>
      <c r="D2293" t="s">
        <v>191</v>
      </c>
      <c r="E2293" t="s">
        <v>190</v>
      </c>
      <c r="F2293" s="1">
        <v>0.68680555555555556</v>
      </c>
      <c r="G2293">
        <v>0</v>
      </c>
      <c r="H2293">
        <v>1009</v>
      </c>
      <c r="I2293">
        <v>1009</v>
      </c>
      <c r="J2293">
        <v>1.5</v>
      </c>
      <c r="K2293">
        <v>0.245</v>
      </c>
      <c r="L2293">
        <v>0.5</v>
      </c>
      <c r="N2293">
        <v>5</v>
      </c>
      <c r="O2293">
        <v>0.5</v>
      </c>
      <c r="P2293">
        <v>0.19634954084936199</v>
      </c>
      <c r="Q2293">
        <v>247.20500000000001</v>
      </c>
      <c r="R2293">
        <v>0.82401666666666595</v>
      </c>
      <c r="S2293">
        <v>48.538588245666503</v>
      </c>
      <c r="T2293">
        <v>2</v>
      </c>
      <c r="U2293">
        <v>0.5</v>
      </c>
      <c r="V2293" t="s">
        <v>93</v>
      </c>
      <c r="W2293" s="2">
        <v>5</v>
      </c>
      <c r="X2293" s="2">
        <v>1000</v>
      </c>
      <c r="Y2293" s="2">
        <v>200</v>
      </c>
      <c r="Z2293" s="2">
        <v>0</v>
      </c>
      <c r="AB2293" s="2">
        <v>8</v>
      </c>
      <c r="AC2293" s="2">
        <v>4</v>
      </c>
      <c r="AD2293" s="2">
        <v>2</v>
      </c>
      <c r="AE2293" s="2">
        <v>2</v>
      </c>
      <c r="AF2293" s="2">
        <v>2.6666666666666599</v>
      </c>
      <c r="AG2293" s="2">
        <v>21.9756425808675</v>
      </c>
      <c r="AH2293" s="2">
        <v>1066.6666666666599</v>
      </c>
      <c r="AI2293">
        <v>200</v>
      </c>
      <c r="AJ2293" t="s">
        <v>93</v>
      </c>
      <c r="AK2293" t="s">
        <v>50</v>
      </c>
      <c r="AL2293" t="s">
        <v>93</v>
      </c>
      <c r="AM2293" t="s">
        <v>51</v>
      </c>
      <c r="AN2293" t="s">
        <v>52</v>
      </c>
      <c r="AO2293" t="s">
        <v>53</v>
      </c>
      <c r="AP2293" t="s">
        <v>54</v>
      </c>
      <c r="AQ2293" t="s">
        <v>94</v>
      </c>
      <c r="AR2293" t="s">
        <v>93</v>
      </c>
    </row>
    <row r="2294" spans="1:44" hidden="1" x14ac:dyDescent="0.2">
      <c r="A2294" t="s">
        <v>243</v>
      </c>
      <c r="B2294" t="s">
        <v>145</v>
      </c>
      <c r="C2294" t="s">
        <v>146</v>
      </c>
      <c r="D2294" t="s">
        <v>251</v>
      </c>
      <c r="E2294" t="s">
        <v>247</v>
      </c>
      <c r="F2294" s="1">
        <v>0.30555555555555558</v>
      </c>
      <c r="G2294">
        <v>0</v>
      </c>
      <c r="H2294">
        <v>2973</v>
      </c>
      <c r="I2294">
        <v>2973</v>
      </c>
      <c r="J2294">
        <v>1.5</v>
      </c>
      <c r="K2294">
        <v>0.245</v>
      </c>
      <c r="L2294">
        <v>0.5</v>
      </c>
      <c r="N2294">
        <v>5</v>
      </c>
      <c r="O2294">
        <v>0.5</v>
      </c>
      <c r="P2294">
        <v>0.19634954084936199</v>
      </c>
      <c r="Q2294">
        <v>728.38499999999999</v>
      </c>
      <c r="R2294">
        <v>2.4279500000000001</v>
      </c>
      <c r="S2294">
        <v>143.01806031156201</v>
      </c>
      <c r="T2294">
        <v>2</v>
      </c>
      <c r="U2294">
        <v>0.5</v>
      </c>
      <c r="V2294" t="s">
        <v>93</v>
      </c>
      <c r="W2294" s="2">
        <v>5</v>
      </c>
      <c r="X2294" s="2">
        <v>1000</v>
      </c>
      <c r="Y2294" s="2">
        <v>200</v>
      </c>
      <c r="Z2294" s="2">
        <v>0</v>
      </c>
      <c r="AB2294" s="2">
        <v>4</v>
      </c>
      <c r="AC2294" s="2">
        <v>1</v>
      </c>
      <c r="AD2294" s="2">
        <v>1</v>
      </c>
      <c r="AE2294" s="2">
        <v>2</v>
      </c>
      <c r="AF2294" s="2">
        <v>1.3333333333333299</v>
      </c>
      <c r="AG2294" s="2">
        <v>3.7291327554818898</v>
      </c>
      <c r="AH2294" s="2">
        <v>533.33333333333303</v>
      </c>
      <c r="AI2294">
        <v>200</v>
      </c>
      <c r="AJ2294" t="s">
        <v>93</v>
      </c>
      <c r="AK2294" t="s">
        <v>50</v>
      </c>
      <c r="AL2294" t="s">
        <v>93</v>
      </c>
      <c r="AM2294" t="s">
        <v>51</v>
      </c>
      <c r="AN2294" t="s">
        <v>52</v>
      </c>
      <c r="AO2294" t="s">
        <v>53</v>
      </c>
      <c r="AP2294" t="s">
        <v>54</v>
      </c>
      <c r="AQ2294" t="s">
        <v>94</v>
      </c>
      <c r="AR2294" t="s">
        <v>93</v>
      </c>
    </row>
    <row r="2295" spans="1:44" hidden="1" x14ac:dyDescent="0.2">
      <c r="A2295" t="s">
        <v>44</v>
      </c>
      <c r="B2295" t="s">
        <v>145</v>
      </c>
      <c r="C2295" t="s">
        <v>146</v>
      </c>
      <c r="D2295" t="s">
        <v>287</v>
      </c>
      <c r="E2295" t="s">
        <v>48</v>
      </c>
      <c r="F2295" s="1">
        <v>0.80347222222222225</v>
      </c>
      <c r="G2295">
        <v>119811</v>
      </c>
      <c r="H2295">
        <v>120111</v>
      </c>
      <c r="I2295">
        <v>300</v>
      </c>
      <c r="J2295">
        <v>1.5</v>
      </c>
      <c r="K2295">
        <v>0.245</v>
      </c>
      <c r="L2295">
        <v>0.5</v>
      </c>
      <c r="M2295" t="s">
        <v>288</v>
      </c>
      <c r="N2295">
        <v>5</v>
      </c>
      <c r="O2295">
        <v>0.5</v>
      </c>
      <c r="P2295">
        <v>0.19634954084936199</v>
      </c>
      <c r="Q2295">
        <v>73.5</v>
      </c>
      <c r="R2295">
        <v>0.245</v>
      </c>
      <c r="S2295">
        <v>14.4316912524281</v>
      </c>
      <c r="T2295">
        <v>2</v>
      </c>
      <c r="U2295">
        <v>0.5</v>
      </c>
      <c r="V2295" t="s">
        <v>95</v>
      </c>
      <c r="W2295" s="2">
        <v>5</v>
      </c>
      <c r="X2295" s="2">
        <v>1000</v>
      </c>
      <c r="Y2295" s="2">
        <v>200</v>
      </c>
      <c r="Z2295" s="2">
        <v>0</v>
      </c>
      <c r="AB2295" s="2">
        <v>1</v>
      </c>
      <c r="AC2295" s="2">
        <v>0</v>
      </c>
      <c r="AD2295" s="2">
        <v>1</v>
      </c>
      <c r="AE2295" s="2">
        <v>0</v>
      </c>
      <c r="AF2295" s="2">
        <v>0.33333333333333298</v>
      </c>
      <c r="AG2295" s="2">
        <v>9.2389264017063901</v>
      </c>
      <c r="AH2295" s="2">
        <v>133.333333333333</v>
      </c>
      <c r="AI2295">
        <v>200</v>
      </c>
      <c r="AJ2295" t="s">
        <v>95</v>
      </c>
      <c r="AK2295" t="s">
        <v>65</v>
      </c>
      <c r="AL2295" t="s">
        <v>95</v>
      </c>
      <c r="AM2295" t="s">
        <v>51</v>
      </c>
      <c r="AN2295" t="s">
        <v>52</v>
      </c>
      <c r="AO2295" t="s">
        <v>53</v>
      </c>
      <c r="AP2295" t="s">
        <v>54</v>
      </c>
      <c r="AQ2295" t="s">
        <v>96</v>
      </c>
      <c r="AR2295" t="s">
        <v>97</v>
      </c>
    </row>
    <row r="2296" spans="1:44" hidden="1" x14ac:dyDescent="0.2">
      <c r="A2296" t="s">
        <v>186</v>
      </c>
      <c r="B2296" t="s">
        <v>145</v>
      </c>
      <c r="C2296" t="s">
        <v>146</v>
      </c>
      <c r="D2296" t="s">
        <v>191</v>
      </c>
      <c r="E2296" t="s">
        <v>190</v>
      </c>
      <c r="F2296" s="1">
        <v>0.68680555555555556</v>
      </c>
      <c r="G2296">
        <v>0</v>
      </c>
      <c r="H2296">
        <v>1009</v>
      </c>
      <c r="I2296">
        <v>1009</v>
      </c>
      <c r="J2296">
        <v>1.5</v>
      </c>
      <c r="K2296">
        <v>0.245</v>
      </c>
      <c r="L2296">
        <v>0.5</v>
      </c>
      <c r="N2296">
        <v>5</v>
      </c>
      <c r="O2296">
        <v>0.5</v>
      </c>
      <c r="P2296">
        <v>0.19634954084936199</v>
      </c>
      <c r="Q2296">
        <v>247.20500000000001</v>
      </c>
      <c r="R2296">
        <v>0.82401666666666595</v>
      </c>
      <c r="S2296">
        <v>48.538588245666503</v>
      </c>
      <c r="T2296">
        <v>2</v>
      </c>
      <c r="U2296">
        <v>0.5</v>
      </c>
      <c r="V2296" t="s">
        <v>95</v>
      </c>
      <c r="W2296" s="2">
        <v>5</v>
      </c>
      <c r="X2296" s="2">
        <v>1000</v>
      </c>
      <c r="Y2296" s="2">
        <v>200</v>
      </c>
      <c r="Z2296" s="2">
        <v>0</v>
      </c>
      <c r="AB2296" s="2">
        <v>1</v>
      </c>
      <c r="AC2296" s="2">
        <v>0</v>
      </c>
      <c r="AD2296" s="2">
        <v>0</v>
      </c>
      <c r="AE2296" s="2">
        <v>1</v>
      </c>
      <c r="AF2296" s="2">
        <v>0.33333333333333298</v>
      </c>
      <c r="AG2296" s="2">
        <v>2.7469553226084402</v>
      </c>
      <c r="AH2296" s="2">
        <v>133.333333333333</v>
      </c>
      <c r="AI2296">
        <v>200</v>
      </c>
      <c r="AJ2296" t="s">
        <v>95</v>
      </c>
      <c r="AK2296" t="s">
        <v>65</v>
      </c>
      <c r="AL2296" t="s">
        <v>95</v>
      </c>
      <c r="AM2296" t="s">
        <v>51</v>
      </c>
      <c r="AN2296" t="s">
        <v>52</v>
      </c>
      <c r="AO2296" t="s">
        <v>53</v>
      </c>
      <c r="AP2296" t="s">
        <v>54</v>
      </c>
      <c r="AQ2296" t="s">
        <v>96</v>
      </c>
      <c r="AR2296" t="s">
        <v>97</v>
      </c>
    </row>
    <row r="2297" spans="1:44" hidden="1" x14ac:dyDescent="0.2">
      <c r="A2297" t="s">
        <v>243</v>
      </c>
      <c r="B2297" t="s">
        <v>145</v>
      </c>
      <c r="C2297" t="s">
        <v>146</v>
      </c>
      <c r="D2297" t="s">
        <v>251</v>
      </c>
      <c r="E2297" t="s">
        <v>247</v>
      </c>
      <c r="F2297" s="1">
        <v>0.30555555555555558</v>
      </c>
      <c r="G2297">
        <v>0</v>
      </c>
      <c r="H2297">
        <v>2973</v>
      </c>
      <c r="I2297">
        <v>2973</v>
      </c>
      <c r="J2297">
        <v>1.5</v>
      </c>
      <c r="K2297">
        <v>0.245</v>
      </c>
      <c r="L2297">
        <v>0.5</v>
      </c>
      <c r="N2297">
        <v>5</v>
      </c>
      <c r="O2297">
        <v>0.5</v>
      </c>
      <c r="P2297">
        <v>0.19634954084936199</v>
      </c>
      <c r="Q2297">
        <v>728.38499999999999</v>
      </c>
      <c r="R2297">
        <v>2.4279500000000001</v>
      </c>
      <c r="S2297">
        <v>143.01806031156201</v>
      </c>
      <c r="T2297">
        <v>2</v>
      </c>
      <c r="U2297">
        <v>0.5</v>
      </c>
      <c r="V2297" t="s">
        <v>95</v>
      </c>
      <c r="W2297" s="2">
        <v>5</v>
      </c>
      <c r="X2297" s="2">
        <v>1000</v>
      </c>
      <c r="Y2297" s="2">
        <v>200</v>
      </c>
      <c r="Z2297" s="2">
        <v>0</v>
      </c>
      <c r="AB2297" s="2">
        <v>7</v>
      </c>
      <c r="AC2297" s="2">
        <v>3</v>
      </c>
      <c r="AD2297" s="2">
        <v>2</v>
      </c>
      <c r="AE2297" s="2">
        <v>2</v>
      </c>
      <c r="AF2297" s="2">
        <v>2.3333333333333299</v>
      </c>
      <c r="AG2297" s="2">
        <v>6.5259823220933102</v>
      </c>
      <c r="AH2297" s="2">
        <v>933.33333333333303</v>
      </c>
      <c r="AI2297">
        <v>200</v>
      </c>
      <c r="AJ2297" t="s">
        <v>95</v>
      </c>
      <c r="AK2297" t="s">
        <v>65</v>
      </c>
      <c r="AL2297" t="s">
        <v>95</v>
      </c>
      <c r="AM2297" t="s">
        <v>51</v>
      </c>
      <c r="AN2297" t="s">
        <v>52</v>
      </c>
      <c r="AO2297" t="s">
        <v>53</v>
      </c>
      <c r="AP2297" t="s">
        <v>54</v>
      </c>
      <c r="AQ2297" t="s">
        <v>96</v>
      </c>
      <c r="AR2297" t="s">
        <v>97</v>
      </c>
    </row>
    <row r="2299" spans="1:44" x14ac:dyDescent="0.2">
      <c r="AH2299" s="2">
        <v>500</v>
      </c>
      <c r="AI2299">
        <f>SUM(AH732:AH746)</f>
        <v>1960</v>
      </c>
      <c r="AJ2299">
        <f>AI2299/S743</f>
        <v>20.280570150087225</v>
      </c>
    </row>
    <row r="2300" spans="1:44" x14ac:dyDescent="0.2">
      <c r="AH2300" s="2">
        <v>200</v>
      </c>
      <c r="AI2300">
        <f>SUM(AH2166:AH2187)</f>
        <v>30266.666666666631</v>
      </c>
      <c r="AJ2300">
        <f>AI2300/S744</f>
        <v>313.17615129726494</v>
      </c>
    </row>
    <row r="2301" spans="1:44" x14ac:dyDescent="0.2">
      <c r="AJ2301">
        <f>SUM(AJ2299:AJ2300)</f>
        <v>333.45672144735215</v>
      </c>
    </row>
  </sheetData>
  <autoFilter ref="A1:AR2297" xr:uid="{11A00985-B75A-4CC4-958C-B99DF054F709}">
    <filterColumn colId="0">
      <filters>
        <filter val="WS18218"/>
      </filters>
    </filterColumn>
    <filterColumn colId="2">
      <filters>
        <filter val="Looe Key (deep)"/>
      </filters>
    </filterColumn>
    <filterColumn colId="40">
      <filters>
        <filter val="Copepod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0985-B75A-4CC4-958C-B99DF054F709}">
  <sheetPr filterMode="1"/>
  <dimension ref="A1:AS2303"/>
  <sheetViews>
    <sheetView topLeftCell="P1" workbookViewId="0">
      <pane ySplit="1193" topLeftCell="A1798" activePane="bottomLeft" state="frozen"/>
      <selection activeCell="R1" sqref="R1"/>
      <selection pane="bottomLeft" activeCell="AJ2299" sqref="AJ2299"/>
    </sheetView>
  </sheetViews>
  <sheetFormatPr baseColWidth="10" defaultColWidth="8.83203125" defaultRowHeight="15" x14ac:dyDescent="0.2"/>
  <cols>
    <col min="23" max="35" width="8.83203125" style="2"/>
  </cols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H1" s="2" t="s">
        <v>32</v>
      </c>
      <c r="AI1" s="2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hidden="1" x14ac:dyDescent="0.2">
      <c r="A2" t="s">
        <v>44</v>
      </c>
      <c r="B2" t="s">
        <v>45</v>
      </c>
      <c r="C2" t="s">
        <v>46</v>
      </c>
      <c r="D2" t="s">
        <v>47</v>
      </c>
      <c r="E2" t="s">
        <v>48</v>
      </c>
      <c r="F2" s="1">
        <v>0.6479166666666667</v>
      </c>
      <c r="G2">
        <v>9907</v>
      </c>
      <c r="H2">
        <v>19811</v>
      </c>
      <c r="I2">
        <v>9904</v>
      </c>
      <c r="J2">
        <v>1.5</v>
      </c>
      <c r="K2">
        <v>0.245</v>
      </c>
      <c r="L2">
        <v>0.5</v>
      </c>
      <c r="N2">
        <v>5</v>
      </c>
      <c r="O2">
        <v>0.5</v>
      </c>
      <c r="P2">
        <v>0.19634954084936199</v>
      </c>
      <c r="Q2">
        <v>2426.48</v>
      </c>
      <c r="R2">
        <v>8.0882666666666605</v>
      </c>
      <c r="S2">
        <v>476.43823388016</v>
      </c>
      <c r="T2">
        <v>8</v>
      </c>
      <c r="U2">
        <v>0.125</v>
      </c>
      <c r="V2" t="s">
        <v>49</v>
      </c>
      <c r="W2" s="2">
        <v>5</v>
      </c>
      <c r="X2" s="2">
        <v>1000</v>
      </c>
      <c r="Y2" s="2">
        <v>200</v>
      </c>
      <c r="Z2" s="2">
        <v>2</v>
      </c>
      <c r="AA2" s="2">
        <v>0.25</v>
      </c>
      <c r="AB2" s="2">
        <v>1</v>
      </c>
      <c r="AC2" s="2">
        <v>0</v>
      </c>
      <c r="AD2" s="2">
        <v>1</v>
      </c>
      <c r="AE2" s="2">
        <v>0</v>
      </c>
      <c r="AF2" s="2">
        <v>0.33333333333333298</v>
      </c>
      <c r="AH2" s="2">
        <v>1.11941757694342</v>
      </c>
      <c r="AI2" s="2">
        <v>533.33333333333303</v>
      </c>
      <c r="AJ2">
        <v>200</v>
      </c>
      <c r="AK2" t="s">
        <v>49</v>
      </c>
      <c r="AL2" t="s">
        <v>50</v>
      </c>
      <c r="AM2" t="s">
        <v>49</v>
      </c>
      <c r="AN2" t="s">
        <v>51</v>
      </c>
      <c r="AO2" t="s">
        <v>52</v>
      </c>
      <c r="AP2" t="s">
        <v>53</v>
      </c>
      <c r="AQ2" t="s">
        <v>54</v>
      </c>
      <c r="AR2" t="s">
        <v>55</v>
      </c>
      <c r="AS2" t="s">
        <v>49</v>
      </c>
    </row>
    <row r="3" spans="1:45" hidden="1" x14ac:dyDescent="0.2">
      <c r="A3" t="s">
        <v>44</v>
      </c>
      <c r="B3" t="s">
        <v>45</v>
      </c>
      <c r="C3" t="s">
        <v>46</v>
      </c>
      <c r="D3" t="s">
        <v>47</v>
      </c>
      <c r="E3" t="s">
        <v>48</v>
      </c>
      <c r="F3" s="1">
        <v>0.6479166666666667</v>
      </c>
      <c r="G3">
        <v>9907</v>
      </c>
      <c r="H3">
        <v>19811</v>
      </c>
      <c r="I3">
        <v>9904</v>
      </c>
      <c r="J3">
        <v>1.5</v>
      </c>
      <c r="K3">
        <v>0.245</v>
      </c>
      <c r="L3">
        <v>0.5</v>
      </c>
      <c r="N3">
        <v>5</v>
      </c>
      <c r="O3">
        <v>0.5</v>
      </c>
      <c r="P3">
        <v>0.19634954084936199</v>
      </c>
      <c r="Q3">
        <v>2426.48</v>
      </c>
      <c r="R3">
        <v>8.0882666666666605</v>
      </c>
      <c r="S3">
        <v>476.43823388016</v>
      </c>
      <c r="T3">
        <v>8</v>
      </c>
      <c r="U3">
        <v>0.125</v>
      </c>
      <c r="V3" t="s">
        <v>56</v>
      </c>
      <c r="W3" s="2">
        <v>5</v>
      </c>
      <c r="X3" s="2">
        <v>1000</v>
      </c>
      <c r="Y3" s="2">
        <v>200</v>
      </c>
      <c r="Z3" s="2">
        <v>2</v>
      </c>
      <c r="AA3" s="2">
        <v>0.25</v>
      </c>
      <c r="AB3" s="2">
        <v>13</v>
      </c>
      <c r="AC3" s="2">
        <v>4</v>
      </c>
      <c r="AD3" s="2">
        <v>5</v>
      </c>
      <c r="AE3" s="2">
        <v>4</v>
      </c>
      <c r="AF3" s="2">
        <v>4.3333333333333304</v>
      </c>
      <c r="AH3" s="2">
        <v>14.552428500264501</v>
      </c>
      <c r="AI3" s="2">
        <v>6933.3333333333303</v>
      </c>
      <c r="AJ3">
        <v>200</v>
      </c>
      <c r="AK3" t="s">
        <v>56</v>
      </c>
      <c r="AL3" t="s">
        <v>50</v>
      </c>
      <c r="AM3" t="s">
        <v>56</v>
      </c>
      <c r="AN3" t="s">
        <v>51</v>
      </c>
      <c r="AO3" t="s">
        <v>52</v>
      </c>
      <c r="AP3" t="s">
        <v>53</v>
      </c>
      <c r="AQ3" t="s">
        <v>54</v>
      </c>
      <c r="AR3" t="s">
        <v>57</v>
      </c>
      <c r="AS3" t="s">
        <v>56</v>
      </c>
    </row>
    <row r="4" spans="1:45" hidden="1" x14ac:dyDescent="0.2">
      <c r="A4" t="s">
        <v>44</v>
      </c>
      <c r="B4" t="s">
        <v>45</v>
      </c>
      <c r="C4" t="s">
        <v>46</v>
      </c>
      <c r="D4" t="s">
        <v>47</v>
      </c>
      <c r="E4" t="s">
        <v>48</v>
      </c>
      <c r="F4" s="1">
        <v>0.6479166666666667</v>
      </c>
      <c r="G4">
        <v>9907</v>
      </c>
      <c r="H4">
        <v>19811</v>
      </c>
      <c r="I4">
        <v>9904</v>
      </c>
      <c r="J4">
        <v>1.5</v>
      </c>
      <c r="K4">
        <v>0.245</v>
      </c>
      <c r="L4">
        <v>0.5</v>
      </c>
      <c r="N4">
        <v>5</v>
      </c>
      <c r="O4">
        <v>0.5</v>
      </c>
      <c r="P4">
        <v>0.19634954084936199</v>
      </c>
      <c r="Q4">
        <v>2426.48</v>
      </c>
      <c r="R4">
        <v>8.0882666666666605</v>
      </c>
      <c r="S4">
        <v>476.43823388016</v>
      </c>
      <c r="T4">
        <v>8</v>
      </c>
      <c r="U4">
        <v>0.125</v>
      </c>
      <c r="V4" t="s">
        <v>58</v>
      </c>
      <c r="W4" s="2">
        <v>5</v>
      </c>
      <c r="X4" s="2">
        <v>1000</v>
      </c>
      <c r="Y4" s="2">
        <v>200</v>
      </c>
      <c r="Z4" s="2">
        <v>2</v>
      </c>
      <c r="AA4" s="2">
        <v>0.25</v>
      </c>
      <c r="AB4" s="2">
        <v>11</v>
      </c>
      <c r="AC4" s="2">
        <v>2</v>
      </c>
      <c r="AD4" s="2">
        <v>8</v>
      </c>
      <c r="AE4" s="2">
        <v>1</v>
      </c>
      <c r="AF4" s="2">
        <v>3.6666666666666599</v>
      </c>
      <c r="AH4" s="2">
        <v>12.3135933463776</v>
      </c>
      <c r="AI4" s="2">
        <v>5866.6666666666597</v>
      </c>
      <c r="AJ4">
        <v>200</v>
      </c>
      <c r="AK4" t="s">
        <v>58</v>
      </c>
      <c r="AL4" t="s">
        <v>50</v>
      </c>
      <c r="AM4" t="s">
        <v>58</v>
      </c>
      <c r="AN4" t="s">
        <v>51</v>
      </c>
      <c r="AO4" t="s">
        <v>52</v>
      </c>
      <c r="AP4" t="s">
        <v>53</v>
      </c>
      <c r="AQ4" t="s">
        <v>54</v>
      </c>
      <c r="AR4" t="s">
        <v>59</v>
      </c>
      <c r="AS4" t="s">
        <v>58</v>
      </c>
    </row>
    <row r="5" spans="1:45" hidden="1" x14ac:dyDescent="0.2">
      <c r="A5" t="s">
        <v>44</v>
      </c>
      <c r="B5" t="s">
        <v>45</v>
      </c>
      <c r="C5" t="s">
        <v>46</v>
      </c>
      <c r="D5" t="s">
        <v>47</v>
      </c>
      <c r="E5" t="s">
        <v>48</v>
      </c>
      <c r="F5" s="1">
        <v>0.6479166666666667</v>
      </c>
      <c r="G5">
        <v>9907</v>
      </c>
      <c r="H5">
        <v>19811</v>
      </c>
      <c r="I5">
        <v>9904</v>
      </c>
      <c r="J5">
        <v>1.5</v>
      </c>
      <c r="K5">
        <v>0.245</v>
      </c>
      <c r="L5">
        <v>0.5</v>
      </c>
      <c r="N5">
        <v>5</v>
      </c>
      <c r="O5">
        <v>0.5</v>
      </c>
      <c r="P5">
        <v>0.19634954084936199</v>
      </c>
      <c r="Q5">
        <v>2426.48</v>
      </c>
      <c r="R5">
        <v>8.0882666666666605</v>
      </c>
      <c r="S5">
        <v>476.43823388016</v>
      </c>
      <c r="T5">
        <v>8</v>
      </c>
      <c r="U5">
        <v>0.125</v>
      </c>
      <c r="V5" t="s">
        <v>60</v>
      </c>
      <c r="W5" s="2">
        <v>5</v>
      </c>
      <c r="X5" s="2">
        <v>1000</v>
      </c>
      <c r="Y5" s="2">
        <v>200</v>
      </c>
      <c r="Z5" s="2">
        <v>2</v>
      </c>
      <c r="AA5" s="2">
        <v>0.25</v>
      </c>
      <c r="AB5" s="2">
        <v>2</v>
      </c>
      <c r="AC5" s="2">
        <v>0</v>
      </c>
      <c r="AD5" s="2">
        <v>1</v>
      </c>
      <c r="AE5" s="2">
        <v>1</v>
      </c>
      <c r="AF5" s="2">
        <v>0.66666666666666596</v>
      </c>
      <c r="AH5" s="2">
        <v>2.2388351538868401</v>
      </c>
      <c r="AI5" s="2">
        <v>1066.6666666666599</v>
      </c>
      <c r="AJ5">
        <v>200</v>
      </c>
      <c r="AK5" t="s">
        <v>60</v>
      </c>
      <c r="AL5" t="s">
        <v>50</v>
      </c>
      <c r="AM5" t="s">
        <v>60</v>
      </c>
      <c r="AN5" t="s">
        <v>51</v>
      </c>
      <c r="AO5" t="s">
        <v>52</v>
      </c>
      <c r="AP5" t="s">
        <v>53</v>
      </c>
      <c r="AQ5" t="s">
        <v>61</v>
      </c>
      <c r="AR5" t="s">
        <v>62</v>
      </c>
      <c r="AS5" t="s">
        <v>60</v>
      </c>
    </row>
    <row r="6" spans="1:45" hidden="1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  <c r="F6" s="1">
        <v>0.6479166666666667</v>
      </c>
      <c r="G6">
        <v>9907</v>
      </c>
      <c r="H6">
        <v>19811</v>
      </c>
      <c r="I6">
        <v>9904</v>
      </c>
      <c r="J6">
        <v>1.5</v>
      </c>
      <c r="K6">
        <v>0.245</v>
      </c>
      <c r="L6">
        <v>0.5</v>
      </c>
      <c r="N6">
        <v>5</v>
      </c>
      <c r="O6">
        <v>0.5</v>
      </c>
      <c r="P6">
        <v>0.19634954084936199</v>
      </c>
      <c r="Q6">
        <v>2426.48</v>
      </c>
      <c r="R6">
        <v>8.0882666666666605</v>
      </c>
      <c r="S6">
        <v>476.43823388016</v>
      </c>
      <c r="T6">
        <v>8</v>
      </c>
      <c r="U6">
        <v>0.125</v>
      </c>
      <c r="V6" t="s">
        <v>53</v>
      </c>
      <c r="W6" s="2">
        <v>5</v>
      </c>
      <c r="X6" s="2">
        <v>1000</v>
      </c>
      <c r="Y6" s="2">
        <v>200</v>
      </c>
      <c r="Z6" s="2">
        <v>2</v>
      </c>
      <c r="AA6" s="2">
        <v>0.25</v>
      </c>
      <c r="AB6" s="2">
        <v>80</v>
      </c>
      <c r="AC6" s="2">
        <v>36</v>
      </c>
      <c r="AD6" s="2">
        <v>19</v>
      </c>
      <c r="AE6" s="2">
        <v>25</v>
      </c>
      <c r="AF6" s="2">
        <v>26.6666666666666</v>
      </c>
      <c r="AH6" s="2">
        <v>89.553406155473894</v>
      </c>
      <c r="AI6" s="2">
        <v>42666.666666666599</v>
      </c>
      <c r="AJ6">
        <v>200</v>
      </c>
      <c r="AK6" t="s">
        <v>53</v>
      </c>
      <c r="AL6" t="s">
        <v>63</v>
      </c>
      <c r="AM6" t="s">
        <v>53</v>
      </c>
      <c r="AN6" t="s">
        <v>51</v>
      </c>
      <c r="AO6" t="s">
        <v>52</v>
      </c>
      <c r="AP6" t="s">
        <v>53</v>
      </c>
    </row>
    <row r="7" spans="1:45" hidden="1" x14ac:dyDescent="0.2">
      <c r="A7" t="s">
        <v>44</v>
      </c>
      <c r="B7" t="s">
        <v>45</v>
      </c>
      <c r="C7" t="s">
        <v>46</v>
      </c>
      <c r="D7" t="s">
        <v>47</v>
      </c>
      <c r="E7" t="s">
        <v>48</v>
      </c>
      <c r="F7" s="1">
        <v>0.6479166666666667</v>
      </c>
      <c r="G7">
        <v>9907</v>
      </c>
      <c r="H7">
        <v>19811</v>
      </c>
      <c r="I7">
        <v>9904</v>
      </c>
      <c r="J7">
        <v>1.5</v>
      </c>
      <c r="K7">
        <v>0.245</v>
      </c>
      <c r="L7">
        <v>0.5</v>
      </c>
      <c r="N7">
        <v>5</v>
      </c>
      <c r="O7">
        <v>0.5</v>
      </c>
      <c r="P7">
        <v>0.19634954084936199</v>
      </c>
      <c r="Q7">
        <v>2426.48</v>
      </c>
      <c r="R7">
        <v>8.0882666666666605</v>
      </c>
      <c r="S7">
        <v>476.43823388016</v>
      </c>
      <c r="T7">
        <v>8</v>
      </c>
      <c r="U7">
        <v>0.125</v>
      </c>
      <c r="V7" t="s">
        <v>64</v>
      </c>
      <c r="W7" s="2">
        <v>5</v>
      </c>
      <c r="X7" s="2">
        <v>1000</v>
      </c>
      <c r="Y7" s="2">
        <v>200</v>
      </c>
      <c r="Z7" s="2">
        <v>2</v>
      </c>
      <c r="AA7" s="2">
        <v>0.25</v>
      </c>
      <c r="AB7" s="2">
        <v>1</v>
      </c>
      <c r="AC7" s="2">
        <v>0</v>
      </c>
      <c r="AD7" s="2">
        <v>1</v>
      </c>
      <c r="AE7" s="2">
        <v>0</v>
      </c>
      <c r="AF7" s="2">
        <v>0.33333333333333298</v>
      </c>
      <c r="AH7" s="2">
        <v>1.11941757694342</v>
      </c>
      <c r="AI7" s="2">
        <v>533.33333333333303</v>
      </c>
      <c r="AJ7">
        <v>200</v>
      </c>
      <c r="AK7" t="s">
        <v>64</v>
      </c>
      <c r="AL7" t="s">
        <v>65</v>
      </c>
      <c r="AM7" t="s">
        <v>64</v>
      </c>
      <c r="AN7" t="s">
        <v>51</v>
      </c>
      <c r="AO7" t="s">
        <v>52</v>
      </c>
      <c r="AP7" t="s">
        <v>53</v>
      </c>
      <c r="AQ7" t="s">
        <v>66</v>
      </c>
      <c r="AR7" t="s">
        <v>67</v>
      </c>
      <c r="AS7" t="s">
        <v>68</v>
      </c>
    </row>
    <row r="8" spans="1:45" hidden="1" x14ac:dyDescent="0.2">
      <c r="A8" t="s">
        <v>44</v>
      </c>
      <c r="B8" t="s">
        <v>45</v>
      </c>
      <c r="C8" t="s">
        <v>46</v>
      </c>
      <c r="D8" t="s">
        <v>47</v>
      </c>
      <c r="E8" t="s">
        <v>48</v>
      </c>
      <c r="F8" s="1">
        <v>0.6479166666666667</v>
      </c>
      <c r="G8">
        <v>9907</v>
      </c>
      <c r="H8">
        <v>19811</v>
      </c>
      <c r="I8">
        <v>9904</v>
      </c>
      <c r="J8">
        <v>1.5</v>
      </c>
      <c r="K8">
        <v>0.245</v>
      </c>
      <c r="L8">
        <v>0.5</v>
      </c>
      <c r="N8">
        <v>5</v>
      </c>
      <c r="O8">
        <v>0.5</v>
      </c>
      <c r="P8">
        <v>0.19634954084936199</v>
      </c>
      <c r="Q8">
        <v>2426.48</v>
      </c>
      <c r="R8">
        <v>8.0882666666666605</v>
      </c>
      <c r="S8">
        <v>476.43823388016</v>
      </c>
      <c r="T8">
        <v>8</v>
      </c>
      <c r="U8">
        <v>0.125</v>
      </c>
      <c r="V8" t="s">
        <v>69</v>
      </c>
      <c r="W8" s="2">
        <v>5</v>
      </c>
      <c r="X8" s="2">
        <v>1000</v>
      </c>
      <c r="Y8" s="2">
        <v>200</v>
      </c>
      <c r="Z8" s="2">
        <v>2</v>
      </c>
      <c r="AA8" s="2">
        <v>0.25</v>
      </c>
      <c r="AB8" s="2">
        <v>21</v>
      </c>
      <c r="AC8" s="2">
        <v>6</v>
      </c>
      <c r="AD8" s="2">
        <v>5</v>
      </c>
      <c r="AE8" s="2">
        <v>10</v>
      </c>
      <c r="AF8" s="2">
        <v>7</v>
      </c>
      <c r="AH8" s="2">
        <v>23.5077691158119</v>
      </c>
      <c r="AI8" s="2">
        <v>11200</v>
      </c>
      <c r="AJ8">
        <v>200</v>
      </c>
      <c r="AK8" t="s">
        <v>69</v>
      </c>
      <c r="AL8" t="s">
        <v>50</v>
      </c>
      <c r="AM8" t="s">
        <v>69</v>
      </c>
      <c r="AN8" t="s">
        <v>51</v>
      </c>
      <c r="AO8" t="s">
        <v>52</v>
      </c>
      <c r="AP8" t="s">
        <v>53</v>
      </c>
      <c r="AQ8" t="s">
        <v>66</v>
      </c>
      <c r="AR8" t="s">
        <v>70</v>
      </c>
      <c r="AS8" t="s">
        <v>69</v>
      </c>
    </row>
    <row r="9" spans="1:45" hidden="1" x14ac:dyDescent="0.2">
      <c r="A9" t="s">
        <v>44</v>
      </c>
      <c r="B9" t="s">
        <v>45</v>
      </c>
      <c r="C9" t="s">
        <v>46</v>
      </c>
      <c r="D9" t="s">
        <v>47</v>
      </c>
      <c r="E9" t="s">
        <v>48</v>
      </c>
      <c r="F9" s="1">
        <v>0.6479166666666667</v>
      </c>
      <c r="G9">
        <v>9907</v>
      </c>
      <c r="H9">
        <v>19811</v>
      </c>
      <c r="I9">
        <v>9904</v>
      </c>
      <c r="J9">
        <v>1.5</v>
      </c>
      <c r="K9">
        <v>0.245</v>
      </c>
      <c r="L9">
        <v>0.5</v>
      </c>
      <c r="N9">
        <v>5</v>
      </c>
      <c r="O9">
        <v>0.5</v>
      </c>
      <c r="P9">
        <v>0.19634954084936199</v>
      </c>
      <c r="Q9">
        <v>2426.48</v>
      </c>
      <c r="R9">
        <v>8.0882666666666605</v>
      </c>
      <c r="S9">
        <v>476.43823388016</v>
      </c>
      <c r="T9">
        <v>8</v>
      </c>
      <c r="U9">
        <v>0.125</v>
      </c>
      <c r="V9" t="s">
        <v>71</v>
      </c>
      <c r="W9" s="2">
        <v>5</v>
      </c>
      <c r="X9" s="2">
        <v>1000</v>
      </c>
      <c r="Y9" s="2">
        <v>200</v>
      </c>
      <c r="Z9" s="2">
        <v>2</v>
      </c>
      <c r="AA9" s="2">
        <v>0.25</v>
      </c>
      <c r="AB9" s="2">
        <v>5</v>
      </c>
      <c r="AC9" s="2">
        <v>3</v>
      </c>
      <c r="AD9" s="2">
        <v>0</v>
      </c>
      <c r="AE9" s="2">
        <v>2</v>
      </c>
      <c r="AF9" s="2">
        <v>1.6666666666666601</v>
      </c>
      <c r="AH9" s="2">
        <v>5.5970878847171202</v>
      </c>
      <c r="AI9" s="2">
        <v>2666.6666666666601</v>
      </c>
      <c r="AJ9">
        <v>200</v>
      </c>
      <c r="AK9" t="s">
        <v>71</v>
      </c>
      <c r="AL9" t="s">
        <v>50</v>
      </c>
      <c r="AM9" t="s">
        <v>71</v>
      </c>
      <c r="AN9" t="s">
        <v>51</v>
      </c>
      <c r="AO9" t="s">
        <v>52</v>
      </c>
      <c r="AP9" t="s">
        <v>53</v>
      </c>
      <c r="AQ9" t="s">
        <v>66</v>
      </c>
      <c r="AR9" t="s">
        <v>70</v>
      </c>
      <c r="AS9" t="s">
        <v>71</v>
      </c>
    </row>
    <row r="10" spans="1:45" hidden="1" x14ac:dyDescent="0.2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s="1">
        <v>0.6479166666666667</v>
      </c>
      <c r="G10">
        <v>9907</v>
      </c>
      <c r="H10">
        <v>19811</v>
      </c>
      <c r="I10">
        <v>9904</v>
      </c>
      <c r="J10">
        <v>1.5</v>
      </c>
      <c r="K10">
        <v>0.245</v>
      </c>
      <c r="L10">
        <v>0.5</v>
      </c>
      <c r="N10">
        <v>5</v>
      </c>
      <c r="O10">
        <v>0.5</v>
      </c>
      <c r="P10">
        <v>0.19634954084936199</v>
      </c>
      <c r="Q10">
        <v>2426.48</v>
      </c>
      <c r="R10">
        <v>8.0882666666666605</v>
      </c>
      <c r="S10">
        <v>476.43823388016</v>
      </c>
      <c r="T10">
        <v>8</v>
      </c>
      <c r="U10">
        <v>0.125</v>
      </c>
      <c r="V10" t="s">
        <v>72</v>
      </c>
      <c r="W10">
        <v>5</v>
      </c>
      <c r="X10">
        <v>1000</v>
      </c>
      <c r="Y10">
        <v>200</v>
      </c>
      <c r="Z10">
        <v>2</v>
      </c>
      <c r="AA10">
        <v>0.25</v>
      </c>
      <c r="AB10">
        <v>337</v>
      </c>
      <c r="AC10">
        <v>120</v>
      </c>
      <c r="AD10">
        <v>116</v>
      </c>
      <c r="AE10">
        <v>101</v>
      </c>
      <c r="AF10">
        <v>112.333333333333</v>
      </c>
      <c r="AG10"/>
      <c r="AH10">
        <v>377.24372342993399</v>
      </c>
      <c r="AI10">
        <v>179733.33333333299</v>
      </c>
      <c r="AJ10">
        <v>200</v>
      </c>
      <c r="AK10" t="s">
        <v>72</v>
      </c>
      <c r="AL10" t="s">
        <v>73</v>
      </c>
      <c r="AM10" t="s">
        <v>72</v>
      </c>
      <c r="AN10" t="s">
        <v>74</v>
      </c>
      <c r="AO10" t="s">
        <v>72</v>
      </c>
    </row>
    <row r="11" spans="1:45" hidden="1" x14ac:dyDescent="0.2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s="1">
        <v>0.6479166666666667</v>
      </c>
      <c r="G11">
        <v>9907</v>
      </c>
      <c r="H11">
        <v>19811</v>
      </c>
      <c r="I11">
        <v>9904</v>
      </c>
      <c r="J11">
        <v>1.5</v>
      </c>
      <c r="K11">
        <v>0.245</v>
      </c>
      <c r="L11">
        <v>0.5</v>
      </c>
      <c r="N11">
        <v>5</v>
      </c>
      <c r="O11">
        <v>0.5</v>
      </c>
      <c r="P11">
        <v>0.19634954084936199</v>
      </c>
      <c r="Q11">
        <v>2426.48</v>
      </c>
      <c r="R11">
        <v>8.0882666666666605</v>
      </c>
      <c r="S11">
        <v>476.43823388016</v>
      </c>
      <c r="T11">
        <v>8</v>
      </c>
      <c r="U11">
        <v>0.125</v>
      </c>
      <c r="V11" t="s">
        <v>75</v>
      </c>
      <c r="W11">
        <v>5</v>
      </c>
      <c r="X11">
        <v>1000</v>
      </c>
      <c r="Y11">
        <v>200</v>
      </c>
      <c r="Z11">
        <v>2</v>
      </c>
      <c r="AA11">
        <v>0.25</v>
      </c>
      <c r="AB11">
        <v>2</v>
      </c>
      <c r="AC11">
        <v>2</v>
      </c>
      <c r="AD11">
        <v>0</v>
      </c>
      <c r="AE11">
        <v>0</v>
      </c>
      <c r="AF11">
        <v>0.66666666666666596</v>
      </c>
      <c r="AG11"/>
      <c r="AH11">
        <v>2.2388351538868401</v>
      </c>
      <c r="AI11">
        <v>1066.6666666666599</v>
      </c>
      <c r="AJ11">
        <v>200</v>
      </c>
    </row>
    <row r="12" spans="1:45" hidden="1" x14ac:dyDescent="0.2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s="1">
        <v>0.6479166666666667</v>
      </c>
      <c r="G12">
        <v>9907</v>
      </c>
      <c r="H12">
        <v>19811</v>
      </c>
      <c r="I12">
        <v>9904</v>
      </c>
      <c r="J12">
        <v>1.5</v>
      </c>
      <c r="K12">
        <v>0.245</v>
      </c>
      <c r="L12">
        <v>0.5</v>
      </c>
      <c r="N12">
        <v>5</v>
      </c>
      <c r="O12">
        <v>0.5</v>
      </c>
      <c r="P12">
        <v>0.19634954084936199</v>
      </c>
      <c r="Q12">
        <v>2426.48</v>
      </c>
      <c r="R12">
        <v>8.0882666666666605</v>
      </c>
      <c r="S12">
        <v>476.43823388016</v>
      </c>
      <c r="T12">
        <v>8</v>
      </c>
      <c r="U12">
        <v>0.125</v>
      </c>
      <c r="V12" t="s">
        <v>76</v>
      </c>
      <c r="W12" s="2">
        <v>5</v>
      </c>
      <c r="X12" s="2">
        <v>1000</v>
      </c>
      <c r="Y12" s="2">
        <v>200</v>
      </c>
      <c r="Z12" s="2">
        <v>2</v>
      </c>
      <c r="AA12" s="2">
        <v>0.25</v>
      </c>
      <c r="AB12" s="2">
        <v>1</v>
      </c>
      <c r="AC12" s="2">
        <v>0</v>
      </c>
      <c r="AD12" s="2">
        <v>1</v>
      </c>
      <c r="AE12" s="2">
        <v>0</v>
      </c>
      <c r="AF12" s="2">
        <v>0.33333333333333298</v>
      </c>
      <c r="AH12" s="2">
        <v>1.11941757694342</v>
      </c>
      <c r="AI12" s="2">
        <v>533.33333333333303</v>
      </c>
      <c r="AJ12">
        <v>200</v>
      </c>
      <c r="AK12" t="s">
        <v>76</v>
      </c>
      <c r="AL12" t="s">
        <v>50</v>
      </c>
      <c r="AM12" t="s">
        <v>76</v>
      </c>
      <c r="AN12" t="s">
        <v>51</v>
      </c>
      <c r="AO12" t="s">
        <v>52</v>
      </c>
      <c r="AP12" t="s">
        <v>53</v>
      </c>
      <c r="AQ12" t="s">
        <v>61</v>
      </c>
      <c r="AR12" t="s">
        <v>77</v>
      </c>
      <c r="AS12" t="s">
        <v>76</v>
      </c>
    </row>
    <row r="13" spans="1:45" hidden="1" x14ac:dyDescent="0.2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s="1">
        <v>0.6479166666666667</v>
      </c>
      <c r="G13">
        <v>9907</v>
      </c>
      <c r="H13">
        <v>19811</v>
      </c>
      <c r="I13">
        <v>9904</v>
      </c>
      <c r="J13">
        <v>1.5</v>
      </c>
      <c r="K13">
        <v>0.245</v>
      </c>
      <c r="L13">
        <v>0.5</v>
      </c>
      <c r="N13">
        <v>5</v>
      </c>
      <c r="O13">
        <v>0.5</v>
      </c>
      <c r="P13">
        <v>0.19634954084936199</v>
      </c>
      <c r="Q13">
        <v>2426.48</v>
      </c>
      <c r="R13">
        <v>8.0882666666666605</v>
      </c>
      <c r="S13">
        <v>476.43823388016</v>
      </c>
      <c r="T13">
        <v>8</v>
      </c>
      <c r="U13">
        <v>0.125</v>
      </c>
      <c r="V13" t="s">
        <v>78</v>
      </c>
      <c r="W13" s="2">
        <v>5</v>
      </c>
      <c r="X13" s="2">
        <v>1000</v>
      </c>
      <c r="Y13" s="2">
        <v>200</v>
      </c>
      <c r="Z13" s="2">
        <v>2</v>
      </c>
      <c r="AA13" s="2">
        <v>0.25</v>
      </c>
      <c r="AB13" s="2">
        <v>8</v>
      </c>
      <c r="AC13" s="2">
        <v>3</v>
      </c>
      <c r="AD13" s="2">
        <v>1</v>
      </c>
      <c r="AE13" s="2">
        <v>4</v>
      </c>
      <c r="AF13" s="2">
        <v>2.6666666666666599</v>
      </c>
      <c r="AH13" s="2">
        <v>8.9553406155473905</v>
      </c>
      <c r="AI13" s="2">
        <v>4266.6666666666597</v>
      </c>
      <c r="AJ13">
        <v>200</v>
      </c>
      <c r="AK13" t="s">
        <v>78</v>
      </c>
      <c r="AL13" t="s">
        <v>50</v>
      </c>
      <c r="AM13" t="s">
        <v>78</v>
      </c>
      <c r="AN13" t="s">
        <v>51</v>
      </c>
      <c r="AO13" t="s">
        <v>52</v>
      </c>
      <c r="AP13" t="s">
        <v>53</v>
      </c>
      <c r="AQ13" t="s">
        <v>61</v>
      </c>
      <c r="AR13" t="s">
        <v>79</v>
      </c>
      <c r="AS13" t="s">
        <v>78</v>
      </c>
    </row>
    <row r="14" spans="1:45" hidden="1" x14ac:dyDescent="0.2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s="1">
        <v>0.6479166666666667</v>
      </c>
      <c r="G14">
        <v>9907</v>
      </c>
      <c r="H14">
        <v>19811</v>
      </c>
      <c r="I14">
        <v>9904</v>
      </c>
      <c r="J14">
        <v>1.5</v>
      </c>
      <c r="K14">
        <v>0.245</v>
      </c>
      <c r="L14">
        <v>0.5</v>
      </c>
      <c r="N14">
        <v>5</v>
      </c>
      <c r="O14">
        <v>0.5</v>
      </c>
      <c r="P14">
        <v>0.19634954084936199</v>
      </c>
      <c r="Q14">
        <v>2426.48</v>
      </c>
      <c r="R14">
        <v>8.0882666666666605</v>
      </c>
      <c r="S14">
        <v>476.43823388016</v>
      </c>
      <c r="T14">
        <v>8</v>
      </c>
      <c r="U14">
        <v>0.125</v>
      </c>
      <c r="V14" t="s">
        <v>80</v>
      </c>
      <c r="W14" s="2">
        <v>5</v>
      </c>
      <c r="X14" s="2">
        <v>1000</v>
      </c>
      <c r="Y14" s="2">
        <v>200</v>
      </c>
      <c r="Z14" s="2">
        <v>2</v>
      </c>
      <c r="AA14" s="2">
        <v>0.25</v>
      </c>
      <c r="AB14" s="2">
        <v>27</v>
      </c>
      <c r="AC14" s="2">
        <v>9</v>
      </c>
      <c r="AD14" s="2">
        <v>9</v>
      </c>
      <c r="AE14" s="2">
        <v>9</v>
      </c>
      <c r="AF14" s="2">
        <v>9</v>
      </c>
      <c r="AH14" s="2">
        <v>30.2242745774724</v>
      </c>
      <c r="AI14" s="2">
        <v>14400</v>
      </c>
      <c r="AJ14">
        <v>200</v>
      </c>
      <c r="AK14" t="s">
        <v>80</v>
      </c>
      <c r="AL14" t="s">
        <v>50</v>
      </c>
      <c r="AM14" t="s">
        <v>80</v>
      </c>
      <c r="AN14" t="s">
        <v>51</v>
      </c>
      <c r="AO14" t="s">
        <v>52</v>
      </c>
      <c r="AP14" t="s">
        <v>53</v>
      </c>
      <c r="AQ14" t="s">
        <v>66</v>
      </c>
      <c r="AR14" t="s">
        <v>81</v>
      </c>
      <c r="AS14" t="s">
        <v>80</v>
      </c>
    </row>
    <row r="15" spans="1:45" hidden="1" x14ac:dyDescent="0.2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s="1">
        <v>0.6479166666666667</v>
      </c>
      <c r="G15">
        <v>9907</v>
      </c>
      <c r="H15">
        <v>19811</v>
      </c>
      <c r="I15">
        <v>9904</v>
      </c>
      <c r="J15">
        <v>1.5</v>
      </c>
      <c r="K15">
        <v>0.245</v>
      </c>
      <c r="L15">
        <v>0.5</v>
      </c>
      <c r="N15">
        <v>5</v>
      </c>
      <c r="O15">
        <v>0.5</v>
      </c>
      <c r="P15">
        <v>0.19634954084936199</v>
      </c>
      <c r="Q15">
        <v>2426.48</v>
      </c>
      <c r="R15">
        <v>8.0882666666666605</v>
      </c>
      <c r="S15">
        <v>476.43823388016</v>
      </c>
      <c r="T15">
        <v>8</v>
      </c>
      <c r="U15">
        <v>0.125</v>
      </c>
      <c r="V15" t="s">
        <v>82</v>
      </c>
      <c r="W15" s="2">
        <v>5</v>
      </c>
      <c r="X15" s="2">
        <v>1000</v>
      </c>
      <c r="Y15" s="2">
        <v>200</v>
      </c>
      <c r="Z15" s="2">
        <v>2</v>
      </c>
      <c r="AA15" s="2">
        <v>0.25</v>
      </c>
      <c r="AB15" s="2">
        <v>9</v>
      </c>
      <c r="AC15" s="2">
        <v>3</v>
      </c>
      <c r="AD15" s="2">
        <v>3</v>
      </c>
      <c r="AE15" s="2">
        <v>3</v>
      </c>
      <c r="AF15" s="2">
        <v>3</v>
      </c>
      <c r="AH15" s="2">
        <v>10.074758192490799</v>
      </c>
      <c r="AI15" s="2">
        <v>4800</v>
      </c>
      <c r="AJ15">
        <v>200</v>
      </c>
      <c r="AK15" t="s">
        <v>82</v>
      </c>
      <c r="AL15" t="s">
        <v>50</v>
      </c>
      <c r="AM15" t="s">
        <v>82</v>
      </c>
      <c r="AN15" t="s">
        <v>51</v>
      </c>
      <c r="AO15" t="s">
        <v>52</v>
      </c>
      <c r="AP15" t="s">
        <v>53</v>
      </c>
      <c r="AQ15" t="s">
        <v>66</v>
      </c>
      <c r="AR15" t="s">
        <v>83</v>
      </c>
      <c r="AS15" t="s">
        <v>82</v>
      </c>
    </row>
    <row r="16" spans="1:45" hidden="1" x14ac:dyDescent="0.2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s="1">
        <v>0.6479166666666667</v>
      </c>
      <c r="G16">
        <v>9907</v>
      </c>
      <c r="H16">
        <v>19811</v>
      </c>
      <c r="I16">
        <v>9904</v>
      </c>
      <c r="J16">
        <v>1.5</v>
      </c>
      <c r="K16">
        <v>0.245</v>
      </c>
      <c r="L16">
        <v>0.5</v>
      </c>
      <c r="N16">
        <v>5</v>
      </c>
      <c r="O16">
        <v>0.5</v>
      </c>
      <c r="P16">
        <v>0.19634954084936199</v>
      </c>
      <c r="Q16">
        <v>2426.48</v>
      </c>
      <c r="R16">
        <v>8.0882666666666605</v>
      </c>
      <c r="S16">
        <v>476.43823388016</v>
      </c>
      <c r="T16">
        <v>8</v>
      </c>
      <c r="U16">
        <v>0.125</v>
      </c>
      <c r="V16" t="s">
        <v>84</v>
      </c>
      <c r="W16">
        <v>5</v>
      </c>
      <c r="X16">
        <v>1000</v>
      </c>
      <c r="Y16">
        <v>200</v>
      </c>
      <c r="Z16">
        <v>2</v>
      </c>
      <c r="AA16">
        <v>0.25</v>
      </c>
      <c r="AB16">
        <v>13</v>
      </c>
      <c r="AC16">
        <v>12</v>
      </c>
      <c r="AD16">
        <v>1</v>
      </c>
      <c r="AE16">
        <v>0</v>
      </c>
      <c r="AF16">
        <v>4.3333333333333304</v>
      </c>
      <c r="AG16"/>
      <c r="AH16">
        <v>14.552428500264501</v>
      </c>
      <c r="AI16">
        <v>6933.3333333333303</v>
      </c>
      <c r="AJ16">
        <v>200</v>
      </c>
      <c r="AK16" t="s">
        <v>84</v>
      </c>
      <c r="AL16" t="s">
        <v>63</v>
      </c>
      <c r="AM16" t="s">
        <v>84</v>
      </c>
      <c r="AN16" t="s">
        <v>51</v>
      </c>
      <c r="AO16" t="s">
        <v>52</v>
      </c>
      <c r="AP16" t="s">
        <v>84</v>
      </c>
    </row>
    <row r="17" spans="1:45" hidden="1" x14ac:dyDescent="0.2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s="1">
        <v>0.6479166666666667</v>
      </c>
      <c r="G17">
        <v>9907</v>
      </c>
      <c r="H17">
        <v>19811</v>
      </c>
      <c r="I17">
        <v>9904</v>
      </c>
      <c r="J17">
        <v>1.5</v>
      </c>
      <c r="K17">
        <v>0.245</v>
      </c>
      <c r="L17">
        <v>0.5</v>
      </c>
      <c r="N17">
        <v>5</v>
      </c>
      <c r="O17">
        <v>0.5</v>
      </c>
      <c r="P17">
        <v>0.19634954084936199</v>
      </c>
      <c r="Q17">
        <v>2426.48</v>
      </c>
      <c r="R17">
        <v>8.0882666666666605</v>
      </c>
      <c r="S17">
        <v>476.43823388016</v>
      </c>
      <c r="T17">
        <v>8</v>
      </c>
      <c r="U17">
        <v>0.125</v>
      </c>
      <c r="V17" t="s">
        <v>85</v>
      </c>
      <c r="W17" s="2">
        <v>5</v>
      </c>
      <c r="X17" s="2">
        <v>1000</v>
      </c>
      <c r="Y17" s="2">
        <v>200</v>
      </c>
      <c r="Z17" s="2">
        <v>2</v>
      </c>
      <c r="AA17" s="2">
        <v>0.25</v>
      </c>
      <c r="AB17" s="2">
        <v>17</v>
      </c>
      <c r="AC17" s="2">
        <v>4</v>
      </c>
      <c r="AD17" s="2">
        <v>6</v>
      </c>
      <c r="AE17" s="2">
        <v>7</v>
      </c>
      <c r="AF17" s="2">
        <v>5.6666666666666599</v>
      </c>
      <c r="AH17" s="2">
        <v>19.030098808038201</v>
      </c>
      <c r="AI17" s="2">
        <v>9066.6666666666606</v>
      </c>
      <c r="AJ17">
        <v>200</v>
      </c>
      <c r="AK17" t="s">
        <v>85</v>
      </c>
      <c r="AL17" t="s">
        <v>50</v>
      </c>
      <c r="AM17" t="s">
        <v>85</v>
      </c>
      <c r="AN17" t="s">
        <v>51</v>
      </c>
      <c r="AO17" t="s">
        <v>52</v>
      </c>
      <c r="AP17" t="s">
        <v>53</v>
      </c>
      <c r="AQ17" t="s">
        <v>54</v>
      </c>
      <c r="AR17" t="s">
        <v>57</v>
      </c>
      <c r="AS17" t="s">
        <v>85</v>
      </c>
    </row>
    <row r="18" spans="1:45" hidden="1" x14ac:dyDescent="0.2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s="1">
        <v>0.6479166666666667</v>
      </c>
      <c r="G18">
        <v>9907</v>
      </c>
      <c r="H18">
        <v>19811</v>
      </c>
      <c r="I18">
        <v>9904</v>
      </c>
      <c r="J18">
        <v>1.5</v>
      </c>
      <c r="K18">
        <v>0.245</v>
      </c>
      <c r="L18">
        <v>0.5</v>
      </c>
      <c r="N18">
        <v>5</v>
      </c>
      <c r="O18">
        <v>0.5</v>
      </c>
      <c r="P18">
        <v>0.19634954084936199</v>
      </c>
      <c r="Q18">
        <v>2426.48</v>
      </c>
      <c r="R18">
        <v>8.0882666666666605</v>
      </c>
      <c r="S18">
        <v>476.43823388016</v>
      </c>
      <c r="T18">
        <v>8</v>
      </c>
      <c r="U18">
        <v>0.125</v>
      </c>
      <c r="V18" t="s">
        <v>86</v>
      </c>
      <c r="W18">
        <v>5</v>
      </c>
      <c r="X18">
        <v>1000</v>
      </c>
      <c r="Y18">
        <v>200</v>
      </c>
      <c r="Z18">
        <v>2</v>
      </c>
      <c r="AA18">
        <v>0.25</v>
      </c>
      <c r="AB18">
        <v>3</v>
      </c>
      <c r="AC18">
        <v>2</v>
      </c>
      <c r="AD18">
        <v>1</v>
      </c>
      <c r="AE18">
        <v>0</v>
      </c>
      <c r="AF18">
        <v>1</v>
      </c>
      <c r="AG18"/>
      <c r="AH18">
        <v>3.3582527308302699</v>
      </c>
      <c r="AI18">
        <v>1600</v>
      </c>
      <c r="AJ18">
        <v>200</v>
      </c>
      <c r="AK18" t="s">
        <v>86</v>
      </c>
      <c r="AL18" t="s">
        <v>87</v>
      </c>
      <c r="AM18" t="s">
        <v>86</v>
      </c>
      <c r="AN18" t="s">
        <v>51</v>
      </c>
      <c r="AO18" t="s">
        <v>88</v>
      </c>
      <c r="AP18" t="s">
        <v>89</v>
      </c>
      <c r="AQ18" t="s">
        <v>86</v>
      </c>
    </row>
    <row r="19" spans="1:45" hidden="1" x14ac:dyDescent="0.2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s="1">
        <v>0.6479166666666667</v>
      </c>
      <c r="G19">
        <v>9907</v>
      </c>
      <c r="H19">
        <v>19811</v>
      </c>
      <c r="I19">
        <v>9904</v>
      </c>
      <c r="J19">
        <v>1.5</v>
      </c>
      <c r="K19">
        <v>0.245</v>
      </c>
      <c r="L19">
        <v>0.5</v>
      </c>
      <c r="N19">
        <v>5</v>
      </c>
      <c r="O19">
        <v>0.5</v>
      </c>
      <c r="P19">
        <v>0.19634954084936199</v>
      </c>
      <c r="Q19">
        <v>2426.48</v>
      </c>
      <c r="R19">
        <v>8.0882666666666605</v>
      </c>
      <c r="S19">
        <v>476.43823388016</v>
      </c>
      <c r="T19">
        <v>8</v>
      </c>
      <c r="U19">
        <v>0.125</v>
      </c>
      <c r="V19" t="s">
        <v>90</v>
      </c>
      <c r="W19">
        <v>5</v>
      </c>
      <c r="X19">
        <v>1000</v>
      </c>
      <c r="Y19">
        <v>200</v>
      </c>
      <c r="Z19">
        <v>2</v>
      </c>
      <c r="AA19">
        <v>0.25</v>
      </c>
      <c r="AB19">
        <v>3</v>
      </c>
      <c r="AC19">
        <v>1</v>
      </c>
      <c r="AD19">
        <v>1</v>
      </c>
      <c r="AE19">
        <v>1</v>
      </c>
      <c r="AF19">
        <v>1</v>
      </c>
      <c r="AG19"/>
      <c r="AH19">
        <v>3.3582527308302699</v>
      </c>
      <c r="AI19">
        <v>1600</v>
      </c>
      <c r="AJ19">
        <v>200</v>
      </c>
      <c r="AK19" t="s">
        <v>90</v>
      </c>
      <c r="AL19" t="s">
        <v>91</v>
      </c>
      <c r="AM19" t="s">
        <v>90</v>
      </c>
      <c r="AN19" t="s">
        <v>51</v>
      </c>
      <c r="AO19" t="s">
        <v>92</v>
      </c>
    </row>
    <row r="20" spans="1:45" hidden="1" x14ac:dyDescent="0.2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s="1">
        <v>0.6479166666666667</v>
      </c>
      <c r="G20">
        <v>9907</v>
      </c>
      <c r="H20">
        <v>19811</v>
      </c>
      <c r="I20">
        <v>9904</v>
      </c>
      <c r="J20">
        <v>1.5</v>
      </c>
      <c r="K20">
        <v>0.245</v>
      </c>
      <c r="L20">
        <v>0.5</v>
      </c>
      <c r="N20">
        <v>5</v>
      </c>
      <c r="O20">
        <v>0.5</v>
      </c>
      <c r="P20">
        <v>0.19634954084936199</v>
      </c>
      <c r="Q20">
        <v>2426.48</v>
      </c>
      <c r="R20">
        <v>8.0882666666666605</v>
      </c>
      <c r="S20">
        <v>476.43823388016</v>
      </c>
      <c r="T20">
        <v>8</v>
      </c>
      <c r="U20">
        <v>0.125</v>
      </c>
      <c r="V20" t="s">
        <v>93</v>
      </c>
      <c r="W20" s="2">
        <v>5</v>
      </c>
      <c r="X20" s="2">
        <v>1000</v>
      </c>
      <c r="Y20" s="2">
        <v>200</v>
      </c>
      <c r="Z20" s="2">
        <v>2</v>
      </c>
      <c r="AA20" s="2">
        <v>0.25</v>
      </c>
      <c r="AB20" s="2">
        <v>4</v>
      </c>
      <c r="AC20" s="2">
        <v>3</v>
      </c>
      <c r="AD20" s="2">
        <v>1</v>
      </c>
      <c r="AE20" s="2">
        <v>0</v>
      </c>
      <c r="AF20" s="2">
        <v>1.3333333333333299</v>
      </c>
      <c r="AH20" s="2">
        <v>4.4776703077736899</v>
      </c>
      <c r="AI20" s="2">
        <v>2133.3333333333298</v>
      </c>
      <c r="AJ20">
        <v>200</v>
      </c>
      <c r="AK20" t="s">
        <v>93</v>
      </c>
      <c r="AL20" t="s">
        <v>50</v>
      </c>
      <c r="AM20" t="s">
        <v>93</v>
      </c>
      <c r="AN20" t="s">
        <v>51</v>
      </c>
      <c r="AO20" t="s">
        <v>52</v>
      </c>
      <c r="AP20" t="s">
        <v>53</v>
      </c>
      <c r="AQ20" t="s">
        <v>54</v>
      </c>
      <c r="AR20" t="s">
        <v>94</v>
      </c>
      <c r="AS20" t="s">
        <v>93</v>
      </c>
    </row>
    <row r="21" spans="1:45" hidden="1" x14ac:dyDescent="0.2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s="1">
        <v>0.6479166666666667</v>
      </c>
      <c r="G21">
        <v>9907</v>
      </c>
      <c r="H21">
        <v>19811</v>
      </c>
      <c r="I21">
        <v>9904</v>
      </c>
      <c r="J21">
        <v>1.5</v>
      </c>
      <c r="K21">
        <v>0.245</v>
      </c>
      <c r="L21">
        <v>0.5</v>
      </c>
      <c r="N21">
        <v>5</v>
      </c>
      <c r="O21">
        <v>0.5</v>
      </c>
      <c r="P21">
        <v>0.19634954084936199</v>
      </c>
      <c r="Q21">
        <v>2426.48</v>
      </c>
      <c r="R21">
        <v>8.0882666666666605</v>
      </c>
      <c r="S21">
        <v>476.43823388016</v>
      </c>
      <c r="T21">
        <v>8</v>
      </c>
      <c r="U21">
        <v>0.125</v>
      </c>
      <c r="V21" t="s">
        <v>95</v>
      </c>
      <c r="W21" s="2">
        <v>5</v>
      </c>
      <c r="X21" s="2">
        <v>1000</v>
      </c>
      <c r="Y21" s="2">
        <v>200</v>
      </c>
      <c r="Z21" s="2">
        <v>2</v>
      </c>
      <c r="AA21" s="2">
        <v>0.25</v>
      </c>
      <c r="AB21" s="2">
        <v>2</v>
      </c>
      <c r="AC21" s="2">
        <v>1</v>
      </c>
      <c r="AD21" s="2">
        <v>0</v>
      </c>
      <c r="AE21" s="2">
        <v>1</v>
      </c>
      <c r="AF21" s="2">
        <v>0.66666666666666596</v>
      </c>
      <c r="AH21" s="2">
        <v>2.2388351538868401</v>
      </c>
      <c r="AI21" s="2">
        <v>1066.6666666666599</v>
      </c>
      <c r="AJ21">
        <v>200</v>
      </c>
      <c r="AK21" t="s">
        <v>95</v>
      </c>
      <c r="AL21" t="s">
        <v>65</v>
      </c>
      <c r="AM21" t="s">
        <v>95</v>
      </c>
      <c r="AN21" t="s">
        <v>51</v>
      </c>
      <c r="AO21" t="s">
        <v>52</v>
      </c>
      <c r="AP21" t="s">
        <v>53</v>
      </c>
      <c r="AQ21" t="s">
        <v>54</v>
      </c>
      <c r="AR21" t="s">
        <v>96</v>
      </c>
      <c r="AS21" t="s">
        <v>97</v>
      </c>
    </row>
    <row r="22" spans="1:45" hidden="1" x14ac:dyDescent="0.2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s="1">
        <v>0.6479166666666667</v>
      </c>
      <c r="G22">
        <v>9907</v>
      </c>
      <c r="H22">
        <v>19811</v>
      </c>
      <c r="I22">
        <v>9904</v>
      </c>
      <c r="J22">
        <v>1.5</v>
      </c>
      <c r="K22">
        <v>0.245</v>
      </c>
      <c r="L22">
        <v>0.5</v>
      </c>
      <c r="N22">
        <v>5</v>
      </c>
      <c r="O22">
        <v>0.5</v>
      </c>
      <c r="P22">
        <v>0.19634954084936199</v>
      </c>
      <c r="Q22">
        <v>2426.48</v>
      </c>
      <c r="R22">
        <v>8.0882666666666605</v>
      </c>
      <c r="S22">
        <v>476.43823388016</v>
      </c>
      <c r="T22">
        <v>8</v>
      </c>
      <c r="U22">
        <v>0.125</v>
      </c>
      <c r="V22" t="s">
        <v>98</v>
      </c>
      <c r="W22">
        <v>5</v>
      </c>
      <c r="X22">
        <v>1000</v>
      </c>
      <c r="Y22">
        <v>200</v>
      </c>
      <c r="Z22">
        <v>2</v>
      </c>
      <c r="AA22">
        <v>0.25</v>
      </c>
      <c r="AB22">
        <v>6</v>
      </c>
      <c r="AC22">
        <v>6</v>
      </c>
      <c r="AD22">
        <v>0</v>
      </c>
      <c r="AE22">
        <v>0</v>
      </c>
      <c r="AF22">
        <v>2</v>
      </c>
      <c r="AG22"/>
      <c r="AH22">
        <v>6.7165054616605397</v>
      </c>
      <c r="AI22">
        <v>3200</v>
      </c>
      <c r="AJ22">
        <v>200</v>
      </c>
    </row>
    <row r="23" spans="1:45" hidden="1" x14ac:dyDescent="0.2">
      <c r="A23" t="s">
        <v>44</v>
      </c>
      <c r="B23" t="s">
        <v>99</v>
      </c>
      <c r="C23" t="s">
        <v>100</v>
      </c>
      <c r="D23" t="s">
        <v>101</v>
      </c>
      <c r="E23" t="s">
        <v>102</v>
      </c>
      <c r="F23" s="1">
        <v>1.4583333333333334E-2</v>
      </c>
      <c r="G23">
        <v>999</v>
      </c>
      <c r="H23">
        <v>9907</v>
      </c>
      <c r="I23">
        <v>8908</v>
      </c>
      <c r="J23">
        <v>1.5</v>
      </c>
      <c r="K23">
        <v>0.245</v>
      </c>
      <c r="L23">
        <v>0.5</v>
      </c>
      <c r="N23">
        <v>5</v>
      </c>
      <c r="O23">
        <v>0.5</v>
      </c>
      <c r="P23">
        <v>0.19634954084936199</v>
      </c>
      <c r="Q23">
        <v>2182.46</v>
      </c>
      <c r="R23">
        <v>7.2748666666666599</v>
      </c>
      <c r="S23">
        <v>428.52501892209801</v>
      </c>
      <c r="T23">
        <v>2</v>
      </c>
      <c r="U23">
        <v>0.5</v>
      </c>
      <c r="V23" t="s">
        <v>56</v>
      </c>
      <c r="W23" s="2">
        <v>5</v>
      </c>
      <c r="X23" s="2">
        <v>500</v>
      </c>
      <c r="Y23" s="2">
        <v>100</v>
      </c>
      <c r="Z23" s="2">
        <v>0</v>
      </c>
      <c r="AB23" s="2">
        <v>1</v>
      </c>
      <c r="AC23" s="2">
        <v>1</v>
      </c>
      <c r="AF23" s="2">
        <v>1</v>
      </c>
      <c r="AH23" s="2">
        <v>0.46671720709114001</v>
      </c>
      <c r="AI23" s="2">
        <v>200</v>
      </c>
      <c r="AJ23">
        <v>500</v>
      </c>
      <c r="AK23" t="s">
        <v>56</v>
      </c>
      <c r="AL23" t="s">
        <v>50</v>
      </c>
      <c r="AM23" t="s">
        <v>56</v>
      </c>
      <c r="AN23" t="s">
        <v>51</v>
      </c>
      <c r="AO23" t="s">
        <v>52</v>
      </c>
      <c r="AP23" t="s">
        <v>53</v>
      </c>
      <c r="AQ23" t="s">
        <v>54</v>
      </c>
      <c r="AR23" t="s">
        <v>57</v>
      </c>
      <c r="AS23" t="s">
        <v>56</v>
      </c>
    </row>
    <row r="24" spans="1:45" hidden="1" x14ac:dyDescent="0.2">
      <c r="A24" t="s">
        <v>44</v>
      </c>
      <c r="B24" t="s">
        <v>99</v>
      </c>
      <c r="C24" t="s">
        <v>100</v>
      </c>
      <c r="D24" t="s">
        <v>101</v>
      </c>
      <c r="E24" t="s">
        <v>102</v>
      </c>
      <c r="F24" s="1">
        <v>1.4583333333333334E-2</v>
      </c>
      <c r="G24">
        <v>999</v>
      </c>
      <c r="H24">
        <v>9907</v>
      </c>
      <c r="I24">
        <v>8908</v>
      </c>
      <c r="J24">
        <v>1.5</v>
      </c>
      <c r="K24">
        <v>0.245</v>
      </c>
      <c r="L24">
        <v>0.5</v>
      </c>
      <c r="N24">
        <v>5</v>
      </c>
      <c r="O24">
        <v>0.5</v>
      </c>
      <c r="P24">
        <v>0.19634954084936199</v>
      </c>
      <c r="Q24">
        <v>2182.46</v>
      </c>
      <c r="R24">
        <v>7.2748666666666599</v>
      </c>
      <c r="S24">
        <v>428.52501892209801</v>
      </c>
      <c r="T24">
        <v>2</v>
      </c>
      <c r="U24">
        <v>0.5</v>
      </c>
      <c r="V24" t="s">
        <v>69</v>
      </c>
      <c r="W24" s="2">
        <v>5</v>
      </c>
      <c r="X24" s="2">
        <v>500</v>
      </c>
      <c r="Y24" s="2">
        <v>100</v>
      </c>
      <c r="Z24" s="2">
        <v>0</v>
      </c>
      <c r="AB24" s="2">
        <v>5</v>
      </c>
      <c r="AC24" s="2">
        <v>2</v>
      </c>
      <c r="AD24" s="2">
        <v>2</v>
      </c>
      <c r="AE24" s="2">
        <v>1</v>
      </c>
      <c r="AF24" s="2">
        <v>1.6666666666666601</v>
      </c>
      <c r="AH24" s="2">
        <v>0.77786201181856696</v>
      </c>
      <c r="AI24" s="2">
        <v>333.33333333333297</v>
      </c>
      <c r="AJ24">
        <v>500</v>
      </c>
      <c r="AK24" t="s">
        <v>69</v>
      </c>
      <c r="AL24" t="s">
        <v>50</v>
      </c>
      <c r="AM24" t="s">
        <v>69</v>
      </c>
      <c r="AN24" t="s">
        <v>51</v>
      </c>
      <c r="AO24" t="s">
        <v>52</v>
      </c>
      <c r="AP24" t="s">
        <v>53</v>
      </c>
      <c r="AQ24" t="s">
        <v>66</v>
      </c>
      <c r="AR24" t="s">
        <v>70</v>
      </c>
      <c r="AS24" t="s">
        <v>69</v>
      </c>
    </row>
    <row r="25" spans="1:45" hidden="1" x14ac:dyDescent="0.2">
      <c r="A25" t="s">
        <v>44</v>
      </c>
      <c r="B25" t="s">
        <v>99</v>
      </c>
      <c r="C25" t="s">
        <v>100</v>
      </c>
      <c r="D25" t="s">
        <v>101</v>
      </c>
      <c r="E25" t="s">
        <v>102</v>
      </c>
      <c r="F25" s="1">
        <v>1.4583333333333334E-2</v>
      </c>
      <c r="G25">
        <v>999</v>
      </c>
      <c r="H25">
        <v>9907</v>
      </c>
      <c r="I25">
        <v>8908</v>
      </c>
      <c r="J25">
        <v>1.5</v>
      </c>
      <c r="K25">
        <v>0.245</v>
      </c>
      <c r="L25">
        <v>0.5</v>
      </c>
      <c r="N25">
        <v>5</v>
      </c>
      <c r="O25">
        <v>0.5</v>
      </c>
      <c r="P25">
        <v>0.19634954084936199</v>
      </c>
      <c r="Q25">
        <v>2182.46</v>
      </c>
      <c r="R25">
        <v>7.2748666666666599</v>
      </c>
      <c r="S25">
        <v>428.52501892209801</v>
      </c>
      <c r="T25">
        <v>2</v>
      </c>
      <c r="U25">
        <v>0.5</v>
      </c>
      <c r="V25" t="s">
        <v>103</v>
      </c>
      <c r="W25" s="2">
        <v>5</v>
      </c>
      <c r="X25" s="2">
        <v>500</v>
      </c>
      <c r="Y25" s="2">
        <v>100</v>
      </c>
      <c r="Z25" s="2">
        <v>0</v>
      </c>
      <c r="AB25" s="2">
        <v>1</v>
      </c>
      <c r="AD25" s="2">
        <v>1</v>
      </c>
      <c r="AF25" s="2">
        <v>1</v>
      </c>
      <c r="AH25" s="2">
        <v>0.46671720709114001</v>
      </c>
      <c r="AI25" s="2">
        <v>200</v>
      </c>
      <c r="AJ25">
        <v>500</v>
      </c>
      <c r="AK25" t="s">
        <v>103</v>
      </c>
      <c r="AL25" t="s">
        <v>50</v>
      </c>
      <c r="AM25" t="s">
        <v>103</v>
      </c>
      <c r="AN25" t="s">
        <v>51</v>
      </c>
      <c r="AO25" t="s">
        <v>52</v>
      </c>
      <c r="AP25" t="s">
        <v>53</v>
      </c>
      <c r="AQ25" t="s">
        <v>54</v>
      </c>
      <c r="AR25" t="s">
        <v>104</v>
      </c>
      <c r="AS25" t="s">
        <v>103</v>
      </c>
    </row>
    <row r="26" spans="1:45" hidden="1" x14ac:dyDescent="0.2">
      <c r="A26" t="s">
        <v>44</v>
      </c>
      <c r="B26" t="s">
        <v>99</v>
      </c>
      <c r="C26" t="s">
        <v>100</v>
      </c>
      <c r="D26" t="s">
        <v>101</v>
      </c>
      <c r="E26" t="s">
        <v>102</v>
      </c>
      <c r="F26" s="1">
        <v>1.4583333333333334E-2</v>
      </c>
      <c r="G26">
        <v>999</v>
      </c>
      <c r="H26">
        <v>9907</v>
      </c>
      <c r="I26">
        <v>8908</v>
      </c>
      <c r="J26">
        <v>1.5</v>
      </c>
      <c r="K26">
        <v>0.245</v>
      </c>
      <c r="L26">
        <v>0.5</v>
      </c>
      <c r="N26">
        <v>5</v>
      </c>
      <c r="O26">
        <v>0.5</v>
      </c>
      <c r="P26">
        <v>0.19634954084936199</v>
      </c>
      <c r="Q26">
        <v>2182.46</v>
      </c>
      <c r="R26">
        <v>7.2748666666666599</v>
      </c>
      <c r="S26">
        <v>428.52501892209801</v>
      </c>
      <c r="T26">
        <v>2</v>
      </c>
      <c r="U26">
        <v>0.5</v>
      </c>
      <c r="V26" t="s">
        <v>105</v>
      </c>
      <c r="W26" s="2">
        <v>5</v>
      </c>
      <c r="X26" s="2">
        <v>500</v>
      </c>
      <c r="Y26" s="2">
        <v>100</v>
      </c>
      <c r="Z26" s="2">
        <v>0</v>
      </c>
      <c r="AB26" s="2">
        <v>2</v>
      </c>
      <c r="AD26" s="2">
        <v>2</v>
      </c>
      <c r="AF26" s="2">
        <v>2</v>
      </c>
      <c r="AH26" s="2">
        <v>0.93343441418228001</v>
      </c>
      <c r="AI26" s="2">
        <v>400</v>
      </c>
      <c r="AJ26">
        <v>500</v>
      </c>
      <c r="AK26" t="s">
        <v>105</v>
      </c>
      <c r="AL26" t="s">
        <v>65</v>
      </c>
      <c r="AM26" t="s">
        <v>105</v>
      </c>
      <c r="AN26" t="s">
        <v>51</v>
      </c>
      <c r="AO26" t="s">
        <v>52</v>
      </c>
      <c r="AP26" t="s">
        <v>53</v>
      </c>
      <c r="AQ26" t="s">
        <v>61</v>
      </c>
      <c r="AR26" t="s">
        <v>106</v>
      </c>
      <c r="AS26" t="s">
        <v>107</v>
      </c>
    </row>
    <row r="27" spans="1:45" hidden="1" x14ac:dyDescent="0.2">
      <c r="A27" t="s">
        <v>44</v>
      </c>
      <c r="B27" t="s">
        <v>99</v>
      </c>
      <c r="C27" t="s">
        <v>100</v>
      </c>
      <c r="D27" t="s">
        <v>101</v>
      </c>
      <c r="E27" t="s">
        <v>102</v>
      </c>
      <c r="F27" s="1">
        <v>1.4583333333333334E-2</v>
      </c>
      <c r="G27">
        <v>999</v>
      </c>
      <c r="H27">
        <v>9907</v>
      </c>
      <c r="I27">
        <v>8908</v>
      </c>
      <c r="J27">
        <v>1.5</v>
      </c>
      <c r="K27">
        <v>0.245</v>
      </c>
      <c r="L27">
        <v>0.5</v>
      </c>
      <c r="N27">
        <v>5</v>
      </c>
      <c r="O27">
        <v>0.5</v>
      </c>
      <c r="P27">
        <v>0.19634954084936199</v>
      </c>
      <c r="Q27">
        <v>2182.46</v>
      </c>
      <c r="R27">
        <v>7.2748666666666599</v>
      </c>
      <c r="S27">
        <v>428.52501892209801</v>
      </c>
      <c r="T27">
        <v>2</v>
      </c>
      <c r="U27">
        <v>0.5</v>
      </c>
      <c r="V27" t="s">
        <v>71</v>
      </c>
      <c r="W27" s="2">
        <v>5</v>
      </c>
      <c r="X27" s="2">
        <v>500</v>
      </c>
      <c r="Y27" s="2">
        <v>100</v>
      </c>
      <c r="Z27" s="2">
        <v>0</v>
      </c>
      <c r="AB27" s="2">
        <v>2</v>
      </c>
      <c r="AC27" s="2">
        <v>1</v>
      </c>
      <c r="AE27" s="2">
        <v>1</v>
      </c>
      <c r="AF27" s="2">
        <v>1</v>
      </c>
      <c r="AH27" s="2">
        <v>0.46671720709114001</v>
      </c>
      <c r="AI27" s="2">
        <v>200</v>
      </c>
      <c r="AJ27">
        <v>500</v>
      </c>
      <c r="AK27" t="s">
        <v>71</v>
      </c>
      <c r="AL27" t="s">
        <v>50</v>
      </c>
      <c r="AM27" t="s">
        <v>71</v>
      </c>
      <c r="AN27" t="s">
        <v>51</v>
      </c>
      <c r="AO27" t="s">
        <v>52</v>
      </c>
      <c r="AP27" t="s">
        <v>53</v>
      </c>
      <c r="AQ27" t="s">
        <v>66</v>
      </c>
      <c r="AR27" t="s">
        <v>70</v>
      </c>
      <c r="AS27" t="s">
        <v>71</v>
      </c>
    </row>
    <row r="28" spans="1:45" hidden="1" x14ac:dyDescent="0.2">
      <c r="A28" t="s">
        <v>44</v>
      </c>
      <c r="B28" t="s">
        <v>99</v>
      </c>
      <c r="C28" t="s">
        <v>100</v>
      </c>
      <c r="D28" t="s">
        <v>101</v>
      </c>
      <c r="E28" t="s">
        <v>102</v>
      </c>
      <c r="F28" s="1">
        <v>1.4583333333333334E-2</v>
      </c>
      <c r="G28">
        <v>999</v>
      </c>
      <c r="H28">
        <v>9907</v>
      </c>
      <c r="I28">
        <v>8908</v>
      </c>
      <c r="J28">
        <v>1.5</v>
      </c>
      <c r="K28">
        <v>0.245</v>
      </c>
      <c r="L28">
        <v>0.5</v>
      </c>
      <c r="N28">
        <v>5</v>
      </c>
      <c r="O28">
        <v>0.5</v>
      </c>
      <c r="P28">
        <v>0.19634954084936199</v>
      </c>
      <c r="Q28">
        <v>2182.46</v>
      </c>
      <c r="R28">
        <v>7.2748666666666599</v>
      </c>
      <c r="S28">
        <v>428.52501892209801</v>
      </c>
      <c r="T28">
        <v>2</v>
      </c>
      <c r="U28">
        <v>0.5</v>
      </c>
      <c r="V28" t="s">
        <v>108</v>
      </c>
      <c r="W28">
        <v>5</v>
      </c>
      <c r="X28">
        <v>500</v>
      </c>
      <c r="Y28">
        <v>100</v>
      </c>
      <c r="Z28">
        <v>0</v>
      </c>
      <c r="AA28"/>
      <c r="AB28">
        <v>1</v>
      </c>
      <c r="AC28"/>
      <c r="AD28">
        <v>1</v>
      </c>
      <c r="AE28"/>
      <c r="AF28">
        <v>1</v>
      </c>
      <c r="AG28"/>
      <c r="AH28">
        <v>0.46671720709114001</v>
      </c>
      <c r="AI28">
        <v>200</v>
      </c>
      <c r="AJ28">
        <v>500</v>
      </c>
    </row>
    <row r="29" spans="1:45" hidden="1" x14ac:dyDescent="0.2">
      <c r="A29" t="s">
        <v>44</v>
      </c>
      <c r="B29" t="s">
        <v>99</v>
      </c>
      <c r="C29" t="s">
        <v>100</v>
      </c>
      <c r="D29" t="s">
        <v>101</v>
      </c>
      <c r="E29" t="s">
        <v>102</v>
      </c>
      <c r="F29" s="1">
        <v>1.4583333333333334E-2</v>
      </c>
      <c r="G29">
        <v>999</v>
      </c>
      <c r="H29">
        <v>9907</v>
      </c>
      <c r="I29">
        <v>8908</v>
      </c>
      <c r="J29">
        <v>1.5</v>
      </c>
      <c r="K29">
        <v>0.245</v>
      </c>
      <c r="L29">
        <v>0.5</v>
      </c>
      <c r="N29">
        <v>5</v>
      </c>
      <c r="O29">
        <v>0.5</v>
      </c>
      <c r="P29">
        <v>0.19634954084936199</v>
      </c>
      <c r="Q29">
        <v>2182.46</v>
      </c>
      <c r="R29">
        <v>7.2748666666666599</v>
      </c>
      <c r="S29">
        <v>428.52501892209801</v>
      </c>
      <c r="T29">
        <v>2</v>
      </c>
      <c r="U29">
        <v>0.5</v>
      </c>
      <c r="V29" t="s">
        <v>109</v>
      </c>
      <c r="W29">
        <v>5</v>
      </c>
      <c r="X29">
        <v>500</v>
      </c>
      <c r="Y29">
        <v>100</v>
      </c>
      <c r="Z29">
        <v>0</v>
      </c>
      <c r="AA29"/>
      <c r="AB29">
        <v>2</v>
      </c>
      <c r="AC29"/>
      <c r="AD29">
        <v>1</v>
      </c>
      <c r="AE29">
        <v>1</v>
      </c>
      <c r="AF29">
        <v>1</v>
      </c>
      <c r="AG29"/>
      <c r="AH29">
        <v>0.46671720709114001</v>
      </c>
      <c r="AI29">
        <v>200</v>
      </c>
      <c r="AJ29">
        <v>500</v>
      </c>
      <c r="AK29" t="s">
        <v>109</v>
      </c>
      <c r="AL29" t="s">
        <v>87</v>
      </c>
      <c r="AM29" t="s">
        <v>109</v>
      </c>
      <c r="AN29" t="s">
        <v>51</v>
      </c>
      <c r="AO29" t="s">
        <v>52</v>
      </c>
      <c r="AP29" t="s">
        <v>110</v>
      </c>
      <c r="AQ29" t="s">
        <v>109</v>
      </c>
    </row>
    <row r="30" spans="1:45" hidden="1" x14ac:dyDescent="0.2">
      <c r="A30" t="s">
        <v>44</v>
      </c>
      <c r="B30" t="s">
        <v>99</v>
      </c>
      <c r="C30" t="s">
        <v>100</v>
      </c>
      <c r="D30" t="s">
        <v>101</v>
      </c>
      <c r="E30" t="s">
        <v>102</v>
      </c>
      <c r="F30" s="1">
        <v>1.4583333333333334E-2</v>
      </c>
      <c r="G30">
        <v>999</v>
      </c>
      <c r="H30">
        <v>9907</v>
      </c>
      <c r="I30">
        <v>8908</v>
      </c>
      <c r="J30">
        <v>1.5</v>
      </c>
      <c r="K30">
        <v>0.245</v>
      </c>
      <c r="L30">
        <v>0.5</v>
      </c>
      <c r="N30">
        <v>5</v>
      </c>
      <c r="O30">
        <v>0.5</v>
      </c>
      <c r="P30">
        <v>0.19634954084936199</v>
      </c>
      <c r="Q30">
        <v>2182.46</v>
      </c>
      <c r="R30">
        <v>7.2748666666666599</v>
      </c>
      <c r="S30">
        <v>428.52501892209801</v>
      </c>
      <c r="T30">
        <v>2</v>
      </c>
      <c r="U30">
        <v>0.5</v>
      </c>
      <c r="V30" t="s">
        <v>111</v>
      </c>
      <c r="W30">
        <v>5</v>
      </c>
      <c r="X30">
        <v>500</v>
      </c>
      <c r="Y30">
        <v>100</v>
      </c>
      <c r="Z30">
        <v>0</v>
      </c>
      <c r="AA30"/>
      <c r="AB30">
        <v>1</v>
      </c>
      <c r="AC30"/>
      <c r="AD30"/>
      <c r="AE30">
        <v>1</v>
      </c>
      <c r="AF30">
        <v>1</v>
      </c>
      <c r="AG30"/>
      <c r="AH30">
        <v>0.46671720709114001</v>
      </c>
      <c r="AI30">
        <v>200</v>
      </c>
      <c r="AJ30">
        <v>500</v>
      </c>
      <c r="AK30" t="s">
        <v>111</v>
      </c>
      <c r="AL30" t="s">
        <v>63</v>
      </c>
      <c r="AM30" t="s">
        <v>111</v>
      </c>
      <c r="AN30" t="s">
        <v>51</v>
      </c>
      <c r="AO30" t="s">
        <v>112</v>
      </c>
      <c r="AP30" t="s">
        <v>111</v>
      </c>
    </row>
    <row r="31" spans="1:45" hidden="1" x14ac:dyDescent="0.2">
      <c r="A31" t="s">
        <v>44</v>
      </c>
      <c r="B31" t="s">
        <v>99</v>
      </c>
      <c r="C31" t="s">
        <v>100</v>
      </c>
      <c r="D31" t="s">
        <v>101</v>
      </c>
      <c r="E31" t="s">
        <v>102</v>
      </c>
      <c r="F31" s="1">
        <v>1.4583333333333334E-2</v>
      </c>
      <c r="G31">
        <v>999</v>
      </c>
      <c r="H31">
        <v>9907</v>
      </c>
      <c r="I31">
        <v>8908</v>
      </c>
      <c r="J31">
        <v>1.5</v>
      </c>
      <c r="K31">
        <v>0.245</v>
      </c>
      <c r="L31">
        <v>0.5</v>
      </c>
      <c r="N31">
        <v>5</v>
      </c>
      <c r="O31">
        <v>0.5</v>
      </c>
      <c r="P31">
        <v>0.19634954084936199</v>
      </c>
      <c r="Q31">
        <v>2182.46</v>
      </c>
      <c r="R31">
        <v>7.2748666666666599</v>
      </c>
      <c r="S31">
        <v>428.52501892209801</v>
      </c>
      <c r="T31">
        <v>2</v>
      </c>
      <c r="U31">
        <v>0.5</v>
      </c>
      <c r="V31" t="s">
        <v>90</v>
      </c>
      <c r="W31">
        <v>5</v>
      </c>
      <c r="X31">
        <v>500</v>
      </c>
      <c r="Y31">
        <v>100</v>
      </c>
      <c r="Z31">
        <v>0</v>
      </c>
      <c r="AA31"/>
      <c r="AB31">
        <v>8</v>
      </c>
      <c r="AC31">
        <v>2</v>
      </c>
      <c r="AD31">
        <v>3</v>
      </c>
      <c r="AE31">
        <v>3</v>
      </c>
      <c r="AF31">
        <v>2.6666666666666599</v>
      </c>
      <c r="AG31"/>
      <c r="AH31">
        <v>1.2445792189097</v>
      </c>
      <c r="AI31">
        <v>533.33333333333303</v>
      </c>
      <c r="AJ31">
        <v>500</v>
      </c>
      <c r="AK31" t="s">
        <v>90</v>
      </c>
      <c r="AL31" t="s">
        <v>91</v>
      </c>
      <c r="AM31" t="s">
        <v>90</v>
      </c>
      <c r="AN31" t="s">
        <v>51</v>
      </c>
      <c r="AO31" t="s">
        <v>92</v>
      </c>
    </row>
    <row r="32" spans="1:45" hidden="1" x14ac:dyDescent="0.2">
      <c r="A32" t="s">
        <v>44</v>
      </c>
      <c r="B32" t="s">
        <v>99</v>
      </c>
      <c r="C32" t="s">
        <v>100</v>
      </c>
      <c r="D32" t="s">
        <v>101</v>
      </c>
      <c r="E32" t="s">
        <v>102</v>
      </c>
      <c r="F32" s="1">
        <v>1.4583333333333334E-2</v>
      </c>
      <c r="G32">
        <v>999</v>
      </c>
      <c r="H32">
        <v>9907</v>
      </c>
      <c r="I32">
        <v>8908</v>
      </c>
      <c r="J32">
        <v>1.5</v>
      </c>
      <c r="K32">
        <v>0.245</v>
      </c>
      <c r="L32">
        <v>0.5</v>
      </c>
      <c r="N32">
        <v>5</v>
      </c>
      <c r="O32">
        <v>0.5</v>
      </c>
      <c r="P32">
        <v>0.19634954084936199</v>
      </c>
      <c r="Q32">
        <v>2182.46</v>
      </c>
      <c r="R32">
        <v>7.2748666666666599</v>
      </c>
      <c r="S32">
        <v>428.52501892209801</v>
      </c>
      <c r="T32">
        <v>2</v>
      </c>
      <c r="U32">
        <v>0.5</v>
      </c>
      <c r="V32" t="s">
        <v>113</v>
      </c>
      <c r="W32">
        <v>5</v>
      </c>
      <c r="X32">
        <v>500</v>
      </c>
      <c r="Y32">
        <v>100</v>
      </c>
      <c r="Z32">
        <v>0</v>
      </c>
      <c r="AA32"/>
      <c r="AB32">
        <v>15</v>
      </c>
      <c r="AC32">
        <v>3</v>
      </c>
      <c r="AD32">
        <v>5</v>
      </c>
      <c r="AE32">
        <v>7</v>
      </c>
      <c r="AF32">
        <v>5</v>
      </c>
      <c r="AG32"/>
      <c r="AH32">
        <v>2.3335860354557001</v>
      </c>
      <c r="AI32">
        <v>1000</v>
      </c>
      <c r="AJ32">
        <v>500</v>
      </c>
    </row>
    <row r="33" spans="1:45" hidden="1" x14ac:dyDescent="0.2">
      <c r="A33" t="s">
        <v>44</v>
      </c>
      <c r="B33" t="s">
        <v>99</v>
      </c>
      <c r="C33" t="s">
        <v>100</v>
      </c>
      <c r="D33" t="s">
        <v>101</v>
      </c>
      <c r="E33" t="s">
        <v>102</v>
      </c>
      <c r="F33" s="1">
        <v>1.4583333333333334E-2</v>
      </c>
      <c r="G33">
        <v>999</v>
      </c>
      <c r="H33">
        <v>9907</v>
      </c>
      <c r="I33">
        <v>8908</v>
      </c>
      <c r="J33">
        <v>1.5</v>
      </c>
      <c r="K33">
        <v>0.245</v>
      </c>
      <c r="L33">
        <v>0.5</v>
      </c>
      <c r="N33">
        <v>5</v>
      </c>
      <c r="O33">
        <v>0.5</v>
      </c>
      <c r="P33">
        <v>0.19634954084936199</v>
      </c>
      <c r="Q33">
        <v>2182.46</v>
      </c>
      <c r="R33">
        <v>7.2748666666666599</v>
      </c>
      <c r="S33">
        <v>428.52501892209801</v>
      </c>
      <c r="T33">
        <v>2</v>
      </c>
      <c r="U33">
        <v>0.5</v>
      </c>
      <c r="V33" t="s">
        <v>114</v>
      </c>
      <c r="W33">
        <v>5</v>
      </c>
      <c r="X33">
        <v>500</v>
      </c>
      <c r="Y33">
        <v>100</v>
      </c>
      <c r="Z33">
        <v>0</v>
      </c>
      <c r="AA33"/>
      <c r="AB33">
        <v>6</v>
      </c>
      <c r="AC33">
        <v>2</v>
      </c>
      <c r="AD33">
        <v>3</v>
      </c>
      <c r="AE33">
        <v>1</v>
      </c>
      <c r="AF33">
        <v>2</v>
      </c>
      <c r="AG33"/>
      <c r="AH33">
        <v>0.93343441418228001</v>
      </c>
      <c r="AI33">
        <v>400</v>
      </c>
      <c r="AJ33">
        <v>500</v>
      </c>
    </row>
    <row r="34" spans="1:45" hidden="1" x14ac:dyDescent="0.2">
      <c r="A34" t="s">
        <v>44</v>
      </c>
      <c r="B34" t="s">
        <v>99</v>
      </c>
      <c r="C34" t="s">
        <v>100</v>
      </c>
      <c r="D34" t="s">
        <v>101</v>
      </c>
      <c r="E34" t="s">
        <v>102</v>
      </c>
      <c r="F34" s="1">
        <v>1.4583333333333334E-2</v>
      </c>
      <c r="G34">
        <v>999</v>
      </c>
      <c r="H34">
        <v>9907</v>
      </c>
      <c r="I34">
        <v>8908</v>
      </c>
      <c r="J34">
        <v>1.5</v>
      </c>
      <c r="K34">
        <v>0.245</v>
      </c>
      <c r="L34">
        <v>0.5</v>
      </c>
      <c r="N34">
        <v>5</v>
      </c>
      <c r="O34">
        <v>0.5</v>
      </c>
      <c r="P34">
        <v>0.19634954084936199</v>
      </c>
      <c r="Q34">
        <v>2182.46</v>
      </c>
      <c r="R34">
        <v>7.2748666666666599</v>
      </c>
      <c r="S34">
        <v>428.52501892209801</v>
      </c>
      <c r="T34">
        <v>2</v>
      </c>
      <c r="U34">
        <v>0.5</v>
      </c>
      <c r="V34" t="s">
        <v>93</v>
      </c>
      <c r="W34" s="2">
        <v>5</v>
      </c>
      <c r="X34" s="2">
        <v>500</v>
      </c>
      <c r="Y34" s="2">
        <v>100</v>
      </c>
      <c r="Z34" s="2">
        <v>0</v>
      </c>
      <c r="AB34" s="2">
        <v>1</v>
      </c>
      <c r="AC34" s="2">
        <v>1</v>
      </c>
      <c r="AF34" s="2">
        <v>1</v>
      </c>
      <c r="AH34" s="2">
        <v>0.46671720709114001</v>
      </c>
      <c r="AI34" s="2">
        <v>200</v>
      </c>
      <c r="AJ34">
        <v>500</v>
      </c>
      <c r="AK34" t="s">
        <v>93</v>
      </c>
      <c r="AL34" t="s">
        <v>50</v>
      </c>
      <c r="AM34" t="s">
        <v>93</v>
      </c>
      <c r="AN34" t="s">
        <v>51</v>
      </c>
      <c r="AO34" t="s">
        <v>52</v>
      </c>
      <c r="AP34" t="s">
        <v>53</v>
      </c>
      <c r="AQ34" t="s">
        <v>54</v>
      </c>
      <c r="AR34" t="s">
        <v>94</v>
      </c>
      <c r="AS34" t="s">
        <v>93</v>
      </c>
    </row>
    <row r="35" spans="1:45" hidden="1" x14ac:dyDescent="0.2">
      <c r="A35" t="s">
        <v>44</v>
      </c>
      <c r="B35" t="s">
        <v>99</v>
      </c>
      <c r="C35" t="s">
        <v>100</v>
      </c>
      <c r="D35" t="s">
        <v>101</v>
      </c>
      <c r="E35" t="s">
        <v>102</v>
      </c>
      <c r="F35" s="1">
        <v>1.4583333333333334E-2</v>
      </c>
      <c r="G35">
        <v>999</v>
      </c>
      <c r="H35">
        <v>9907</v>
      </c>
      <c r="I35">
        <v>8908</v>
      </c>
      <c r="J35">
        <v>1.5</v>
      </c>
      <c r="K35">
        <v>0.245</v>
      </c>
      <c r="L35">
        <v>0.5</v>
      </c>
      <c r="N35">
        <v>5</v>
      </c>
      <c r="O35">
        <v>0.5</v>
      </c>
      <c r="P35">
        <v>0.19634954084936199</v>
      </c>
      <c r="Q35">
        <v>2182.46</v>
      </c>
      <c r="R35">
        <v>7.2748666666666599</v>
      </c>
      <c r="S35">
        <v>428.52501892209801</v>
      </c>
      <c r="T35">
        <v>2</v>
      </c>
      <c r="U35">
        <v>0.5</v>
      </c>
      <c r="V35" t="s">
        <v>95</v>
      </c>
      <c r="W35" s="2">
        <v>5</v>
      </c>
      <c r="X35" s="2">
        <v>500</v>
      </c>
      <c r="Y35" s="2">
        <v>100</v>
      </c>
      <c r="Z35" s="2">
        <v>0</v>
      </c>
      <c r="AB35" s="2">
        <v>7</v>
      </c>
      <c r="AC35" s="2">
        <v>3</v>
      </c>
      <c r="AD35" s="2">
        <v>1</v>
      </c>
      <c r="AE35" s="2">
        <v>3</v>
      </c>
      <c r="AF35" s="2">
        <v>2.3333333333333299</v>
      </c>
      <c r="AH35" s="2">
        <v>1.0890068165459901</v>
      </c>
      <c r="AI35" s="2">
        <v>466.666666666666</v>
      </c>
      <c r="AJ35">
        <v>500</v>
      </c>
      <c r="AK35" t="s">
        <v>95</v>
      </c>
      <c r="AL35" t="s">
        <v>65</v>
      </c>
      <c r="AM35" t="s">
        <v>95</v>
      </c>
      <c r="AN35" t="s">
        <v>51</v>
      </c>
      <c r="AO35" t="s">
        <v>52</v>
      </c>
      <c r="AP35" t="s">
        <v>53</v>
      </c>
      <c r="AQ35" t="s">
        <v>54</v>
      </c>
      <c r="AR35" t="s">
        <v>96</v>
      </c>
      <c r="AS35" t="s">
        <v>97</v>
      </c>
    </row>
    <row r="36" spans="1:45" hidden="1" x14ac:dyDescent="0.2">
      <c r="A36" t="s">
        <v>44</v>
      </c>
      <c r="B36" t="s">
        <v>45</v>
      </c>
      <c r="C36" t="s">
        <v>46</v>
      </c>
      <c r="D36" t="s">
        <v>47</v>
      </c>
      <c r="E36" t="s">
        <v>48</v>
      </c>
      <c r="F36" s="1">
        <v>0.6479166666666667</v>
      </c>
      <c r="G36">
        <v>9907</v>
      </c>
      <c r="H36">
        <v>19811</v>
      </c>
      <c r="I36">
        <v>9904</v>
      </c>
      <c r="J36">
        <v>1.5</v>
      </c>
      <c r="K36">
        <v>0.245</v>
      </c>
      <c r="L36">
        <v>0.5</v>
      </c>
      <c r="N36">
        <v>5</v>
      </c>
      <c r="O36">
        <v>0.5</v>
      </c>
      <c r="P36">
        <v>0.19634954084936199</v>
      </c>
      <c r="Q36">
        <v>2426.48</v>
      </c>
      <c r="R36">
        <v>8.0882666666666605</v>
      </c>
      <c r="S36">
        <v>476.43823388016</v>
      </c>
      <c r="T36">
        <v>4</v>
      </c>
      <c r="U36">
        <v>0.25</v>
      </c>
      <c r="V36" t="s">
        <v>115</v>
      </c>
      <c r="W36">
        <v>5</v>
      </c>
      <c r="X36">
        <v>150</v>
      </c>
      <c r="Y36">
        <v>30</v>
      </c>
      <c r="Z36">
        <v>1</v>
      </c>
      <c r="AA36">
        <v>0.5</v>
      </c>
      <c r="AB36">
        <v>1</v>
      </c>
      <c r="AC36"/>
      <c r="AD36">
        <v>1</v>
      </c>
      <c r="AE36"/>
      <c r="AF36">
        <v>1</v>
      </c>
      <c r="AG36"/>
      <c r="AH36">
        <v>0.25186895481227001</v>
      </c>
      <c r="AI36">
        <v>120</v>
      </c>
      <c r="AJ36">
        <v>500</v>
      </c>
      <c r="AK36" t="s">
        <v>115</v>
      </c>
      <c r="AL36" t="s">
        <v>116</v>
      </c>
      <c r="AM36" t="s">
        <v>115</v>
      </c>
      <c r="AN36" t="s">
        <v>51</v>
      </c>
      <c r="AO36" t="s">
        <v>52</v>
      </c>
      <c r="AP36" t="s">
        <v>110</v>
      </c>
      <c r="AQ36" t="s">
        <v>117</v>
      </c>
    </row>
    <row r="37" spans="1:45" hidden="1" x14ac:dyDescent="0.2">
      <c r="A37" t="s">
        <v>44</v>
      </c>
      <c r="B37" t="s">
        <v>45</v>
      </c>
      <c r="C37" t="s">
        <v>46</v>
      </c>
      <c r="D37" t="s">
        <v>47</v>
      </c>
      <c r="E37" t="s">
        <v>48</v>
      </c>
      <c r="F37" s="1">
        <v>0.6479166666666667</v>
      </c>
      <c r="G37">
        <v>9907</v>
      </c>
      <c r="H37">
        <v>19811</v>
      </c>
      <c r="I37">
        <v>9904</v>
      </c>
      <c r="J37">
        <v>1.5</v>
      </c>
      <c r="K37">
        <v>0.245</v>
      </c>
      <c r="L37">
        <v>0.5</v>
      </c>
      <c r="N37">
        <v>5</v>
      </c>
      <c r="O37">
        <v>0.5</v>
      </c>
      <c r="P37">
        <v>0.19634954084936199</v>
      </c>
      <c r="Q37">
        <v>2426.48</v>
      </c>
      <c r="R37">
        <v>8.0882666666666605</v>
      </c>
      <c r="S37">
        <v>476.43823388016</v>
      </c>
      <c r="T37">
        <v>4</v>
      </c>
      <c r="U37">
        <v>0.25</v>
      </c>
      <c r="V37" t="s">
        <v>118</v>
      </c>
      <c r="W37">
        <v>5</v>
      </c>
      <c r="X37">
        <v>150</v>
      </c>
      <c r="Y37">
        <v>30</v>
      </c>
      <c r="Z37">
        <v>1</v>
      </c>
      <c r="AA37">
        <v>0.5</v>
      </c>
      <c r="AB37">
        <v>7</v>
      </c>
      <c r="AC37">
        <v>2</v>
      </c>
      <c r="AD37">
        <v>3</v>
      </c>
      <c r="AE37">
        <v>2</v>
      </c>
      <c r="AF37">
        <v>2.3333333333333299</v>
      </c>
      <c r="AG37"/>
      <c r="AH37">
        <v>0.58769422789529702</v>
      </c>
      <c r="AI37">
        <v>280</v>
      </c>
      <c r="AJ37">
        <v>500</v>
      </c>
      <c r="AK37" t="s">
        <v>118</v>
      </c>
      <c r="AL37" t="s">
        <v>73</v>
      </c>
      <c r="AM37" t="s">
        <v>118</v>
      </c>
      <c r="AN37" t="s">
        <v>51</v>
      </c>
      <c r="AO37" t="s">
        <v>118</v>
      </c>
    </row>
    <row r="38" spans="1:45" hidden="1" x14ac:dyDescent="0.2">
      <c r="A38" t="s">
        <v>44</v>
      </c>
      <c r="B38" t="s">
        <v>45</v>
      </c>
      <c r="C38" t="s">
        <v>46</v>
      </c>
      <c r="D38" t="s">
        <v>47</v>
      </c>
      <c r="E38" t="s">
        <v>48</v>
      </c>
      <c r="F38" s="1">
        <v>0.6479166666666667</v>
      </c>
      <c r="G38">
        <v>9907</v>
      </c>
      <c r="H38">
        <v>19811</v>
      </c>
      <c r="I38">
        <v>9904</v>
      </c>
      <c r="J38">
        <v>1.5</v>
      </c>
      <c r="K38">
        <v>0.245</v>
      </c>
      <c r="L38">
        <v>0.5</v>
      </c>
      <c r="N38">
        <v>5</v>
      </c>
      <c r="O38">
        <v>0.5</v>
      </c>
      <c r="P38">
        <v>0.19634954084936199</v>
      </c>
      <c r="Q38">
        <v>2426.48</v>
      </c>
      <c r="R38">
        <v>8.0882666666666605</v>
      </c>
      <c r="S38">
        <v>476.43823388016</v>
      </c>
      <c r="T38">
        <v>4</v>
      </c>
      <c r="U38">
        <v>0.25</v>
      </c>
      <c r="V38" t="s">
        <v>56</v>
      </c>
      <c r="W38" s="2">
        <v>5</v>
      </c>
      <c r="X38" s="2">
        <v>150</v>
      </c>
      <c r="Y38" s="2">
        <v>30</v>
      </c>
      <c r="Z38" s="2">
        <v>1</v>
      </c>
      <c r="AA38" s="2">
        <v>0.5</v>
      </c>
      <c r="AB38" s="2">
        <v>2</v>
      </c>
      <c r="AD38" s="2">
        <v>2</v>
      </c>
      <c r="AF38" s="2">
        <v>2</v>
      </c>
      <c r="AH38" s="2">
        <v>0.50373790962454101</v>
      </c>
      <c r="AI38" s="2">
        <v>240</v>
      </c>
      <c r="AJ38">
        <v>500</v>
      </c>
      <c r="AK38" t="s">
        <v>56</v>
      </c>
      <c r="AL38" t="s">
        <v>50</v>
      </c>
      <c r="AM38" t="s">
        <v>56</v>
      </c>
      <c r="AN38" t="s">
        <v>51</v>
      </c>
      <c r="AO38" t="s">
        <v>52</v>
      </c>
      <c r="AP38" t="s">
        <v>53</v>
      </c>
      <c r="AQ38" t="s">
        <v>54</v>
      </c>
      <c r="AR38" t="s">
        <v>57</v>
      </c>
      <c r="AS38" t="s">
        <v>56</v>
      </c>
    </row>
    <row r="39" spans="1:45" hidden="1" x14ac:dyDescent="0.2">
      <c r="A39" t="s">
        <v>44</v>
      </c>
      <c r="B39" t="s">
        <v>45</v>
      </c>
      <c r="C39" t="s">
        <v>46</v>
      </c>
      <c r="D39" t="s">
        <v>47</v>
      </c>
      <c r="E39" t="s">
        <v>48</v>
      </c>
      <c r="F39" s="1">
        <v>0.6479166666666667</v>
      </c>
      <c r="G39">
        <v>9907</v>
      </c>
      <c r="H39">
        <v>19811</v>
      </c>
      <c r="I39">
        <v>9904</v>
      </c>
      <c r="J39">
        <v>1.5</v>
      </c>
      <c r="K39">
        <v>0.245</v>
      </c>
      <c r="L39">
        <v>0.5</v>
      </c>
      <c r="N39">
        <v>5</v>
      </c>
      <c r="O39">
        <v>0.5</v>
      </c>
      <c r="P39">
        <v>0.19634954084936199</v>
      </c>
      <c r="Q39">
        <v>2426.48</v>
      </c>
      <c r="R39">
        <v>8.0882666666666605</v>
      </c>
      <c r="S39">
        <v>476.43823388016</v>
      </c>
      <c r="T39">
        <v>4</v>
      </c>
      <c r="U39">
        <v>0.25</v>
      </c>
      <c r="V39" t="s">
        <v>119</v>
      </c>
      <c r="W39">
        <v>5</v>
      </c>
      <c r="X39">
        <v>150</v>
      </c>
      <c r="Y39">
        <v>30</v>
      </c>
      <c r="Z39">
        <v>1</v>
      </c>
      <c r="AA39">
        <v>0.5</v>
      </c>
      <c r="AB39">
        <v>1</v>
      </c>
      <c r="AC39"/>
      <c r="AD39">
        <v>1</v>
      </c>
      <c r="AE39"/>
      <c r="AF39">
        <v>1</v>
      </c>
      <c r="AG39"/>
      <c r="AH39">
        <v>0.25186895481227001</v>
      </c>
      <c r="AI39">
        <v>120</v>
      </c>
      <c r="AJ39">
        <v>500</v>
      </c>
      <c r="AK39" t="s">
        <v>119</v>
      </c>
      <c r="AL39" t="s">
        <v>116</v>
      </c>
      <c r="AM39" t="s">
        <v>119</v>
      </c>
      <c r="AN39" t="s">
        <v>51</v>
      </c>
      <c r="AO39" t="s">
        <v>52</v>
      </c>
      <c r="AP39" t="s">
        <v>110</v>
      </c>
      <c r="AQ39" t="s">
        <v>117</v>
      </c>
    </row>
    <row r="40" spans="1:45" hidden="1" x14ac:dyDescent="0.2">
      <c r="A40" t="s">
        <v>44</v>
      </c>
      <c r="B40" t="s">
        <v>45</v>
      </c>
      <c r="C40" t="s">
        <v>46</v>
      </c>
      <c r="D40" t="s">
        <v>47</v>
      </c>
      <c r="E40" t="s">
        <v>48</v>
      </c>
      <c r="F40" s="1">
        <v>0.6479166666666667</v>
      </c>
      <c r="G40">
        <v>9907</v>
      </c>
      <c r="H40">
        <v>19811</v>
      </c>
      <c r="I40">
        <v>9904</v>
      </c>
      <c r="J40">
        <v>1.5</v>
      </c>
      <c r="K40">
        <v>0.245</v>
      </c>
      <c r="L40">
        <v>0.5</v>
      </c>
      <c r="N40">
        <v>5</v>
      </c>
      <c r="O40">
        <v>0.5</v>
      </c>
      <c r="P40">
        <v>0.19634954084936199</v>
      </c>
      <c r="Q40">
        <v>2426.48</v>
      </c>
      <c r="R40">
        <v>8.0882666666666605</v>
      </c>
      <c r="S40">
        <v>476.43823388016</v>
      </c>
      <c r="T40">
        <v>4</v>
      </c>
      <c r="U40">
        <v>0.25</v>
      </c>
      <c r="V40" t="s">
        <v>120</v>
      </c>
      <c r="W40">
        <v>5</v>
      </c>
      <c r="X40">
        <v>150</v>
      </c>
      <c r="Y40">
        <v>30</v>
      </c>
      <c r="Z40">
        <v>1</v>
      </c>
      <c r="AA40">
        <v>0.5</v>
      </c>
      <c r="AB40">
        <v>6</v>
      </c>
      <c r="AC40"/>
      <c r="AD40">
        <v>4</v>
      </c>
      <c r="AE40">
        <v>2</v>
      </c>
      <c r="AF40">
        <v>3</v>
      </c>
      <c r="AG40"/>
      <c r="AH40">
        <v>0.75560686443681102</v>
      </c>
      <c r="AI40">
        <v>360</v>
      </c>
      <c r="AJ40">
        <v>500</v>
      </c>
      <c r="AK40" t="s">
        <v>120</v>
      </c>
      <c r="AL40" t="s">
        <v>73</v>
      </c>
      <c r="AM40" t="s">
        <v>120</v>
      </c>
      <c r="AN40" t="s">
        <v>51</v>
      </c>
      <c r="AO40" t="s">
        <v>120</v>
      </c>
    </row>
    <row r="41" spans="1:45" hidden="1" x14ac:dyDescent="0.2">
      <c r="A41" t="s">
        <v>44</v>
      </c>
      <c r="B41" t="s">
        <v>45</v>
      </c>
      <c r="C41" t="s">
        <v>46</v>
      </c>
      <c r="D41" t="s">
        <v>47</v>
      </c>
      <c r="E41" t="s">
        <v>48</v>
      </c>
      <c r="F41" s="1">
        <v>0.6479166666666667</v>
      </c>
      <c r="G41">
        <v>9907</v>
      </c>
      <c r="H41">
        <v>19811</v>
      </c>
      <c r="I41">
        <v>9904</v>
      </c>
      <c r="J41">
        <v>1.5</v>
      </c>
      <c r="K41">
        <v>0.245</v>
      </c>
      <c r="L41">
        <v>0.5</v>
      </c>
      <c r="N41">
        <v>5</v>
      </c>
      <c r="O41">
        <v>0.5</v>
      </c>
      <c r="P41">
        <v>0.19634954084936199</v>
      </c>
      <c r="Q41">
        <v>2426.48</v>
      </c>
      <c r="R41">
        <v>8.0882666666666605</v>
      </c>
      <c r="S41">
        <v>476.43823388016</v>
      </c>
      <c r="T41">
        <v>4</v>
      </c>
      <c r="U41">
        <v>0.25</v>
      </c>
      <c r="V41" t="s">
        <v>69</v>
      </c>
      <c r="W41" s="2">
        <v>5</v>
      </c>
      <c r="X41" s="2">
        <v>150</v>
      </c>
      <c r="Y41" s="2">
        <v>30</v>
      </c>
      <c r="Z41" s="2">
        <v>1</v>
      </c>
      <c r="AA41" s="2">
        <v>0.5</v>
      </c>
      <c r="AB41" s="2">
        <v>9</v>
      </c>
      <c r="AC41" s="2">
        <v>1</v>
      </c>
      <c r="AD41" s="2">
        <v>4</v>
      </c>
      <c r="AE41" s="2">
        <v>4</v>
      </c>
      <c r="AF41" s="2">
        <v>3</v>
      </c>
      <c r="AH41" s="2">
        <v>0.75560686443681102</v>
      </c>
      <c r="AI41" s="2">
        <v>360</v>
      </c>
      <c r="AJ41">
        <v>500</v>
      </c>
      <c r="AK41" t="s">
        <v>69</v>
      </c>
      <c r="AL41" t="s">
        <v>50</v>
      </c>
      <c r="AM41" t="s">
        <v>69</v>
      </c>
      <c r="AN41" t="s">
        <v>51</v>
      </c>
      <c r="AO41" t="s">
        <v>52</v>
      </c>
      <c r="AP41" t="s">
        <v>53</v>
      </c>
      <c r="AQ41" t="s">
        <v>66</v>
      </c>
      <c r="AR41" t="s">
        <v>70</v>
      </c>
      <c r="AS41" t="s">
        <v>69</v>
      </c>
    </row>
    <row r="42" spans="1:45" hidden="1" x14ac:dyDescent="0.2">
      <c r="A42" t="s">
        <v>44</v>
      </c>
      <c r="B42" t="s">
        <v>45</v>
      </c>
      <c r="C42" t="s">
        <v>46</v>
      </c>
      <c r="D42" t="s">
        <v>47</v>
      </c>
      <c r="E42" t="s">
        <v>48</v>
      </c>
      <c r="F42" s="1">
        <v>0.6479166666666667</v>
      </c>
      <c r="G42">
        <v>9907</v>
      </c>
      <c r="H42">
        <v>19811</v>
      </c>
      <c r="I42">
        <v>9904</v>
      </c>
      <c r="J42">
        <v>1.5</v>
      </c>
      <c r="K42">
        <v>0.245</v>
      </c>
      <c r="L42">
        <v>0.5</v>
      </c>
      <c r="N42">
        <v>5</v>
      </c>
      <c r="O42">
        <v>0.5</v>
      </c>
      <c r="P42">
        <v>0.19634954084936199</v>
      </c>
      <c r="Q42">
        <v>2426.48</v>
      </c>
      <c r="R42">
        <v>8.0882666666666605</v>
      </c>
      <c r="S42">
        <v>476.43823388016</v>
      </c>
      <c r="T42">
        <v>4</v>
      </c>
      <c r="U42">
        <v>0.25</v>
      </c>
      <c r="V42" t="s">
        <v>109</v>
      </c>
      <c r="W42">
        <v>5</v>
      </c>
      <c r="X42">
        <v>150</v>
      </c>
      <c r="Y42">
        <v>30</v>
      </c>
      <c r="Z42">
        <v>1</v>
      </c>
      <c r="AA42">
        <v>0.5</v>
      </c>
      <c r="AB42">
        <v>1</v>
      </c>
      <c r="AC42">
        <v>1</v>
      </c>
      <c r="AD42"/>
      <c r="AE42"/>
      <c r="AF42">
        <v>1</v>
      </c>
      <c r="AG42"/>
      <c r="AH42">
        <v>0.25186895481227001</v>
      </c>
      <c r="AI42">
        <v>120</v>
      </c>
      <c r="AJ42">
        <v>500</v>
      </c>
      <c r="AK42" t="s">
        <v>109</v>
      </c>
      <c r="AL42" t="s">
        <v>87</v>
      </c>
      <c r="AM42" t="s">
        <v>109</v>
      </c>
      <c r="AN42" t="s">
        <v>51</v>
      </c>
      <c r="AO42" t="s">
        <v>52</v>
      </c>
      <c r="AP42" t="s">
        <v>110</v>
      </c>
      <c r="AQ42" t="s">
        <v>109</v>
      </c>
    </row>
    <row r="43" spans="1:45" hidden="1" x14ac:dyDescent="0.2">
      <c r="A43" t="s">
        <v>44</v>
      </c>
      <c r="B43" t="s">
        <v>45</v>
      </c>
      <c r="C43" t="s">
        <v>46</v>
      </c>
      <c r="D43" t="s">
        <v>47</v>
      </c>
      <c r="E43" t="s">
        <v>48</v>
      </c>
      <c r="F43" s="1">
        <v>0.6479166666666667</v>
      </c>
      <c r="G43">
        <v>9907</v>
      </c>
      <c r="H43">
        <v>19811</v>
      </c>
      <c r="I43">
        <v>9904</v>
      </c>
      <c r="J43">
        <v>1.5</v>
      </c>
      <c r="K43">
        <v>0.245</v>
      </c>
      <c r="L43">
        <v>0.5</v>
      </c>
      <c r="N43">
        <v>5</v>
      </c>
      <c r="O43">
        <v>0.5</v>
      </c>
      <c r="P43">
        <v>0.19634954084936199</v>
      </c>
      <c r="Q43">
        <v>2426.48</v>
      </c>
      <c r="R43">
        <v>8.0882666666666605</v>
      </c>
      <c r="S43">
        <v>476.43823388016</v>
      </c>
      <c r="T43">
        <v>4</v>
      </c>
      <c r="U43">
        <v>0.25</v>
      </c>
      <c r="V43" t="s">
        <v>85</v>
      </c>
      <c r="W43" s="2">
        <v>5</v>
      </c>
      <c r="X43" s="2">
        <v>150</v>
      </c>
      <c r="Y43" s="2">
        <v>30</v>
      </c>
      <c r="Z43" s="2">
        <v>1</v>
      </c>
      <c r="AA43" s="2">
        <v>0.5</v>
      </c>
      <c r="AB43" s="2">
        <v>2</v>
      </c>
      <c r="AC43" s="2">
        <v>1</v>
      </c>
      <c r="AD43" s="2">
        <v>1</v>
      </c>
      <c r="AF43" s="2">
        <v>1</v>
      </c>
      <c r="AH43" s="2">
        <v>0.25186895481227001</v>
      </c>
      <c r="AI43" s="2">
        <v>120</v>
      </c>
      <c r="AJ43">
        <v>500</v>
      </c>
      <c r="AK43" t="s">
        <v>85</v>
      </c>
      <c r="AL43" t="s">
        <v>50</v>
      </c>
      <c r="AM43" t="s">
        <v>85</v>
      </c>
      <c r="AN43" t="s">
        <v>51</v>
      </c>
      <c r="AO43" t="s">
        <v>52</v>
      </c>
      <c r="AP43" t="s">
        <v>53</v>
      </c>
      <c r="AQ43" t="s">
        <v>54</v>
      </c>
      <c r="AR43" t="s">
        <v>57</v>
      </c>
      <c r="AS43" t="s">
        <v>85</v>
      </c>
    </row>
    <row r="44" spans="1:45" hidden="1" x14ac:dyDescent="0.2">
      <c r="A44" t="s">
        <v>44</v>
      </c>
      <c r="B44" t="s">
        <v>45</v>
      </c>
      <c r="C44" t="s">
        <v>46</v>
      </c>
      <c r="D44" t="s">
        <v>47</v>
      </c>
      <c r="E44" t="s">
        <v>48</v>
      </c>
      <c r="F44" s="1">
        <v>0.6479166666666667</v>
      </c>
      <c r="G44">
        <v>9907</v>
      </c>
      <c r="H44">
        <v>19811</v>
      </c>
      <c r="I44">
        <v>9904</v>
      </c>
      <c r="J44">
        <v>1.5</v>
      </c>
      <c r="K44">
        <v>0.245</v>
      </c>
      <c r="L44">
        <v>0.5</v>
      </c>
      <c r="N44">
        <v>5</v>
      </c>
      <c r="O44">
        <v>0.5</v>
      </c>
      <c r="P44">
        <v>0.19634954084936199</v>
      </c>
      <c r="Q44">
        <v>2426.48</v>
      </c>
      <c r="R44">
        <v>8.0882666666666605</v>
      </c>
      <c r="S44">
        <v>476.43823388016</v>
      </c>
      <c r="T44">
        <v>4</v>
      </c>
      <c r="U44">
        <v>0.25</v>
      </c>
      <c r="V44" t="s">
        <v>121</v>
      </c>
      <c r="W44">
        <v>5</v>
      </c>
      <c r="X44">
        <v>150</v>
      </c>
      <c r="Y44">
        <v>30</v>
      </c>
      <c r="Z44">
        <v>1</v>
      </c>
      <c r="AA44">
        <v>0.5</v>
      </c>
      <c r="AB44">
        <v>1</v>
      </c>
      <c r="AC44"/>
      <c r="AD44"/>
      <c r="AE44">
        <v>1</v>
      </c>
      <c r="AF44">
        <v>1</v>
      </c>
      <c r="AG44"/>
      <c r="AH44">
        <v>0.25186895481227001</v>
      </c>
      <c r="AI44">
        <v>120</v>
      </c>
      <c r="AJ44">
        <v>500</v>
      </c>
    </row>
    <row r="45" spans="1:45" hidden="1" x14ac:dyDescent="0.2">
      <c r="A45" t="s">
        <v>44</v>
      </c>
      <c r="B45" t="s">
        <v>45</v>
      </c>
      <c r="C45" t="s">
        <v>46</v>
      </c>
      <c r="D45" t="s">
        <v>47</v>
      </c>
      <c r="E45" t="s">
        <v>48</v>
      </c>
      <c r="F45" s="1">
        <v>0.6479166666666667</v>
      </c>
      <c r="G45">
        <v>9907</v>
      </c>
      <c r="H45">
        <v>19811</v>
      </c>
      <c r="I45">
        <v>9904</v>
      </c>
      <c r="J45">
        <v>1.5</v>
      </c>
      <c r="K45">
        <v>0.245</v>
      </c>
      <c r="L45">
        <v>0.5</v>
      </c>
      <c r="N45">
        <v>5</v>
      </c>
      <c r="O45">
        <v>0.5</v>
      </c>
      <c r="P45">
        <v>0.19634954084936199</v>
      </c>
      <c r="Q45">
        <v>2426.48</v>
      </c>
      <c r="R45">
        <v>8.0882666666666605</v>
      </c>
      <c r="S45">
        <v>476.43823388016</v>
      </c>
      <c r="T45">
        <v>4</v>
      </c>
      <c r="U45">
        <v>0.25</v>
      </c>
      <c r="V45" t="s">
        <v>111</v>
      </c>
      <c r="W45">
        <v>5</v>
      </c>
      <c r="X45">
        <v>150</v>
      </c>
      <c r="Y45">
        <v>30</v>
      </c>
      <c r="Z45">
        <v>1</v>
      </c>
      <c r="AA45">
        <v>0.5</v>
      </c>
      <c r="AB45">
        <v>1</v>
      </c>
      <c r="AC45"/>
      <c r="AD45">
        <v>1</v>
      </c>
      <c r="AE45"/>
      <c r="AF45">
        <v>1</v>
      </c>
      <c r="AG45"/>
      <c r="AH45">
        <v>0.25186895481227001</v>
      </c>
      <c r="AI45">
        <v>120</v>
      </c>
      <c r="AJ45">
        <v>500</v>
      </c>
      <c r="AK45" t="s">
        <v>111</v>
      </c>
      <c r="AL45" t="s">
        <v>63</v>
      </c>
      <c r="AM45" t="s">
        <v>111</v>
      </c>
      <c r="AN45" t="s">
        <v>51</v>
      </c>
      <c r="AO45" t="s">
        <v>112</v>
      </c>
      <c r="AP45" t="s">
        <v>111</v>
      </c>
    </row>
    <row r="46" spans="1:45" hidden="1" x14ac:dyDescent="0.2">
      <c r="A46" t="s">
        <v>44</v>
      </c>
      <c r="B46" t="s">
        <v>45</v>
      </c>
      <c r="C46" t="s">
        <v>46</v>
      </c>
      <c r="D46" t="s">
        <v>47</v>
      </c>
      <c r="E46" t="s">
        <v>48</v>
      </c>
      <c r="F46" s="1">
        <v>0.6479166666666667</v>
      </c>
      <c r="G46">
        <v>9907</v>
      </c>
      <c r="H46">
        <v>19811</v>
      </c>
      <c r="I46">
        <v>9904</v>
      </c>
      <c r="J46">
        <v>1.5</v>
      </c>
      <c r="K46">
        <v>0.245</v>
      </c>
      <c r="L46">
        <v>0.5</v>
      </c>
      <c r="N46">
        <v>5</v>
      </c>
      <c r="O46">
        <v>0.5</v>
      </c>
      <c r="P46">
        <v>0.19634954084936199</v>
      </c>
      <c r="Q46">
        <v>2426.48</v>
      </c>
      <c r="R46">
        <v>8.0882666666666605</v>
      </c>
      <c r="S46">
        <v>476.43823388016</v>
      </c>
      <c r="T46">
        <v>4</v>
      </c>
      <c r="U46">
        <v>0.25</v>
      </c>
      <c r="V46" t="s">
        <v>86</v>
      </c>
      <c r="W46">
        <v>5</v>
      </c>
      <c r="X46">
        <v>150</v>
      </c>
      <c r="Y46">
        <v>30</v>
      </c>
      <c r="Z46">
        <v>1</v>
      </c>
      <c r="AA46">
        <v>0.5</v>
      </c>
      <c r="AB46">
        <v>1</v>
      </c>
      <c r="AC46"/>
      <c r="AD46">
        <v>1</v>
      </c>
      <c r="AE46"/>
      <c r="AF46">
        <v>1</v>
      </c>
      <c r="AG46"/>
      <c r="AH46">
        <v>0.25186895481227001</v>
      </c>
      <c r="AI46">
        <v>120</v>
      </c>
      <c r="AJ46">
        <v>500</v>
      </c>
      <c r="AK46" t="s">
        <v>86</v>
      </c>
      <c r="AL46" t="s">
        <v>87</v>
      </c>
      <c r="AM46" t="s">
        <v>86</v>
      </c>
      <c r="AN46" t="s">
        <v>51</v>
      </c>
      <c r="AO46" t="s">
        <v>88</v>
      </c>
      <c r="AP46" t="s">
        <v>89</v>
      </c>
      <c r="AQ46" t="s">
        <v>86</v>
      </c>
    </row>
    <row r="47" spans="1:45" hidden="1" x14ac:dyDescent="0.2">
      <c r="A47" t="s">
        <v>44</v>
      </c>
      <c r="B47" t="s">
        <v>45</v>
      </c>
      <c r="C47" t="s">
        <v>46</v>
      </c>
      <c r="D47" t="s">
        <v>47</v>
      </c>
      <c r="E47" t="s">
        <v>48</v>
      </c>
      <c r="F47" s="1">
        <v>0.6479166666666667</v>
      </c>
      <c r="G47">
        <v>9907</v>
      </c>
      <c r="H47">
        <v>19811</v>
      </c>
      <c r="I47">
        <v>9904</v>
      </c>
      <c r="J47">
        <v>1.5</v>
      </c>
      <c r="K47">
        <v>0.245</v>
      </c>
      <c r="L47">
        <v>0.5</v>
      </c>
      <c r="N47">
        <v>5</v>
      </c>
      <c r="O47">
        <v>0.5</v>
      </c>
      <c r="P47">
        <v>0.19634954084936199</v>
      </c>
      <c r="Q47">
        <v>2426.48</v>
      </c>
      <c r="R47">
        <v>8.0882666666666605</v>
      </c>
      <c r="S47">
        <v>476.43823388016</v>
      </c>
      <c r="T47">
        <v>4</v>
      </c>
      <c r="U47">
        <v>0.25</v>
      </c>
      <c r="V47" t="s">
        <v>90</v>
      </c>
      <c r="W47">
        <v>5</v>
      </c>
      <c r="X47">
        <v>150</v>
      </c>
      <c r="Y47">
        <v>30</v>
      </c>
      <c r="Z47">
        <v>1</v>
      </c>
      <c r="AA47">
        <v>0.5</v>
      </c>
      <c r="AB47">
        <v>23</v>
      </c>
      <c r="AC47">
        <v>7</v>
      </c>
      <c r="AD47">
        <v>8</v>
      </c>
      <c r="AE47">
        <v>8</v>
      </c>
      <c r="AF47">
        <v>7.6666666666666599</v>
      </c>
      <c r="AG47"/>
      <c r="AH47">
        <v>1.9309953202273999</v>
      </c>
      <c r="AI47">
        <v>920</v>
      </c>
      <c r="AJ47">
        <v>500</v>
      </c>
      <c r="AK47" t="s">
        <v>90</v>
      </c>
      <c r="AL47" t="s">
        <v>91</v>
      </c>
      <c r="AM47" t="s">
        <v>90</v>
      </c>
      <c r="AN47" t="s">
        <v>51</v>
      </c>
      <c r="AO47" t="s">
        <v>92</v>
      </c>
    </row>
    <row r="48" spans="1:45" hidden="1" x14ac:dyDescent="0.2">
      <c r="A48" t="s">
        <v>44</v>
      </c>
      <c r="B48" t="s">
        <v>45</v>
      </c>
      <c r="C48" t="s">
        <v>46</v>
      </c>
      <c r="D48" t="s">
        <v>47</v>
      </c>
      <c r="E48" t="s">
        <v>48</v>
      </c>
      <c r="F48" s="1">
        <v>0.6479166666666667</v>
      </c>
      <c r="G48">
        <v>9907</v>
      </c>
      <c r="H48">
        <v>19811</v>
      </c>
      <c r="I48">
        <v>9904</v>
      </c>
      <c r="J48">
        <v>1.5</v>
      </c>
      <c r="K48">
        <v>0.245</v>
      </c>
      <c r="L48">
        <v>0.5</v>
      </c>
      <c r="N48">
        <v>5</v>
      </c>
      <c r="O48">
        <v>0.5</v>
      </c>
      <c r="P48">
        <v>0.19634954084936199</v>
      </c>
      <c r="Q48">
        <v>2426.48</v>
      </c>
      <c r="R48">
        <v>8.0882666666666605</v>
      </c>
      <c r="S48">
        <v>476.43823388016</v>
      </c>
      <c r="T48">
        <v>4</v>
      </c>
      <c r="U48">
        <v>0.25</v>
      </c>
      <c r="V48" t="s">
        <v>114</v>
      </c>
      <c r="W48">
        <v>5</v>
      </c>
      <c r="X48">
        <v>150</v>
      </c>
      <c r="Y48">
        <v>30</v>
      </c>
      <c r="Z48">
        <v>1</v>
      </c>
      <c r="AA48">
        <v>0.5</v>
      </c>
      <c r="AB48">
        <v>1</v>
      </c>
      <c r="AC48"/>
      <c r="AD48"/>
      <c r="AE48">
        <v>1</v>
      </c>
      <c r="AF48">
        <v>1</v>
      </c>
      <c r="AG48"/>
      <c r="AH48">
        <v>0.25186895481227001</v>
      </c>
      <c r="AI48">
        <v>120</v>
      </c>
      <c r="AJ48">
        <v>500</v>
      </c>
    </row>
    <row r="49" spans="1:45" hidden="1" x14ac:dyDescent="0.2">
      <c r="A49" t="s">
        <v>44</v>
      </c>
      <c r="B49" t="s">
        <v>45</v>
      </c>
      <c r="C49" t="s">
        <v>46</v>
      </c>
      <c r="D49" t="s">
        <v>47</v>
      </c>
      <c r="E49" t="s">
        <v>48</v>
      </c>
      <c r="F49" s="1">
        <v>0.6479166666666667</v>
      </c>
      <c r="G49">
        <v>9907</v>
      </c>
      <c r="H49">
        <v>19811</v>
      </c>
      <c r="I49">
        <v>9904</v>
      </c>
      <c r="J49">
        <v>1.5</v>
      </c>
      <c r="K49">
        <v>0.245</v>
      </c>
      <c r="L49">
        <v>0.5</v>
      </c>
      <c r="N49">
        <v>5</v>
      </c>
      <c r="O49">
        <v>0.5</v>
      </c>
      <c r="P49">
        <v>0.19634954084936199</v>
      </c>
      <c r="Q49">
        <v>2426.48</v>
      </c>
      <c r="R49">
        <v>8.0882666666666605</v>
      </c>
      <c r="S49">
        <v>476.43823388016</v>
      </c>
      <c r="T49">
        <v>4</v>
      </c>
      <c r="U49">
        <v>0.25</v>
      </c>
      <c r="V49" t="s">
        <v>93</v>
      </c>
      <c r="W49" s="2">
        <v>5</v>
      </c>
      <c r="X49" s="2">
        <v>150</v>
      </c>
      <c r="Y49" s="2">
        <v>30</v>
      </c>
      <c r="Z49" s="2">
        <v>1</v>
      </c>
      <c r="AA49" s="2">
        <v>0.5</v>
      </c>
      <c r="AB49" s="2">
        <v>4</v>
      </c>
      <c r="AC49" s="2">
        <v>2</v>
      </c>
      <c r="AE49" s="2">
        <v>2</v>
      </c>
      <c r="AF49" s="2">
        <v>2</v>
      </c>
      <c r="AH49" s="2">
        <v>0.50373790962454101</v>
      </c>
      <c r="AI49" s="2">
        <v>240</v>
      </c>
      <c r="AJ49">
        <v>500</v>
      </c>
      <c r="AK49" t="s">
        <v>93</v>
      </c>
      <c r="AL49" t="s">
        <v>50</v>
      </c>
      <c r="AM49" t="s">
        <v>93</v>
      </c>
      <c r="AN49" t="s">
        <v>51</v>
      </c>
      <c r="AO49" t="s">
        <v>52</v>
      </c>
      <c r="AP49" t="s">
        <v>53</v>
      </c>
      <c r="AQ49" t="s">
        <v>54</v>
      </c>
      <c r="AR49" t="s">
        <v>94</v>
      </c>
      <c r="AS49" t="s">
        <v>93</v>
      </c>
    </row>
    <row r="50" spans="1:45" hidden="1" x14ac:dyDescent="0.2">
      <c r="A50" t="s">
        <v>44</v>
      </c>
      <c r="B50" t="s">
        <v>45</v>
      </c>
      <c r="C50" t="s">
        <v>46</v>
      </c>
      <c r="D50" t="s">
        <v>47</v>
      </c>
      <c r="E50" t="s">
        <v>48</v>
      </c>
      <c r="F50" s="1">
        <v>0.6479166666666667</v>
      </c>
      <c r="G50">
        <v>9907</v>
      </c>
      <c r="H50">
        <v>19811</v>
      </c>
      <c r="I50">
        <v>9904</v>
      </c>
      <c r="J50">
        <v>1.5</v>
      </c>
      <c r="K50">
        <v>0.245</v>
      </c>
      <c r="L50">
        <v>0.5</v>
      </c>
      <c r="N50">
        <v>5</v>
      </c>
      <c r="O50">
        <v>0.5</v>
      </c>
      <c r="P50">
        <v>0.19634954084936199</v>
      </c>
      <c r="Q50">
        <v>2426.48</v>
      </c>
      <c r="R50">
        <v>8.0882666666666605</v>
      </c>
      <c r="S50">
        <v>476.43823388016</v>
      </c>
      <c r="T50">
        <v>4</v>
      </c>
      <c r="U50">
        <v>0.25</v>
      </c>
      <c r="V50" t="s">
        <v>95</v>
      </c>
      <c r="W50" s="2">
        <v>5</v>
      </c>
      <c r="X50" s="2">
        <v>150</v>
      </c>
      <c r="Y50" s="2">
        <v>30</v>
      </c>
      <c r="Z50" s="2">
        <v>1</v>
      </c>
      <c r="AA50" s="2">
        <v>0.5</v>
      </c>
      <c r="AB50" s="2">
        <v>7</v>
      </c>
      <c r="AC50" s="2">
        <v>4</v>
      </c>
      <c r="AD50" s="2">
        <v>3</v>
      </c>
      <c r="AF50" s="2">
        <v>3.5</v>
      </c>
      <c r="AH50" s="2">
        <v>0.88154134184294597</v>
      </c>
      <c r="AI50" s="2">
        <v>420</v>
      </c>
      <c r="AJ50">
        <v>500</v>
      </c>
      <c r="AK50" t="s">
        <v>95</v>
      </c>
      <c r="AL50" t="s">
        <v>65</v>
      </c>
      <c r="AM50" t="s">
        <v>95</v>
      </c>
      <c r="AN50" t="s">
        <v>51</v>
      </c>
      <c r="AO50" t="s">
        <v>52</v>
      </c>
      <c r="AP50" t="s">
        <v>53</v>
      </c>
      <c r="AQ50" t="s">
        <v>54</v>
      </c>
      <c r="AR50" t="s">
        <v>96</v>
      </c>
      <c r="AS50" t="s">
        <v>97</v>
      </c>
    </row>
    <row r="51" spans="1:45" hidden="1" x14ac:dyDescent="0.2">
      <c r="A51" t="s">
        <v>122</v>
      </c>
      <c r="B51" t="s">
        <v>99</v>
      </c>
      <c r="C51" t="s">
        <v>100</v>
      </c>
      <c r="D51" t="s">
        <v>123</v>
      </c>
      <c r="E51" t="s">
        <v>124</v>
      </c>
      <c r="F51" s="1">
        <v>5.5555555555555552E-2</v>
      </c>
      <c r="G51">
        <v>0</v>
      </c>
      <c r="H51">
        <v>9909</v>
      </c>
      <c r="I51">
        <v>9909</v>
      </c>
      <c r="J51">
        <v>1.5</v>
      </c>
      <c r="K51">
        <v>0.245</v>
      </c>
      <c r="L51">
        <v>0.5</v>
      </c>
      <c r="N51">
        <v>5</v>
      </c>
      <c r="O51">
        <v>0.5</v>
      </c>
      <c r="P51">
        <v>0.19634954084936199</v>
      </c>
      <c r="Q51">
        <v>2427.7049999999999</v>
      </c>
      <c r="R51">
        <v>8.0923499999999997</v>
      </c>
      <c r="S51">
        <v>476.67876206770001</v>
      </c>
      <c r="T51">
        <v>2</v>
      </c>
      <c r="U51">
        <v>0.5</v>
      </c>
      <c r="V51" t="s">
        <v>125</v>
      </c>
      <c r="W51">
        <v>5</v>
      </c>
      <c r="X51">
        <v>600</v>
      </c>
      <c r="Y51">
        <v>120</v>
      </c>
      <c r="Z51">
        <v>0</v>
      </c>
      <c r="AA51"/>
      <c r="AB51">
        <v>2</v>
      </c>
      <c r="AC51">
        <v>0</v>
      </c>
      <c r="AD51">
        <v>2</v>
      </c>
      <c r="AE51">
        <v>0</v>
      </c>
      <c r="AF51">
        <v>0.66666666666666596</v>
      </c>
      <c r="AG51"/>
      <c r="AH51">
        <v>0.33565581840895098</v>
      </c>
      <c r="AI51">
        <v>160</v>
      </c>
      <c r="AJ51">
        <v>500</v>
      </c>
      <c r="AK51" t="s">
        <v>125</v>
      </c>
      <c r="AL51" t="s">
        <v>116</v>
      </c>
      <c r="AM51" t="s">
        <v>125</v>
      </c>
      <c r="AN51" t="s">
        <v>51</v>
      </c>
      <c r="AO51" t="s">
        <v>52</v>
      </c>
      <c r="AP51" t="s">
        <v>110</v>
      </c>
      <c r="AQ51" t="s">
        <v>117</v>
      </c>
    </row>
    <row r="52" spans="1:45" hidden="1" x14ac:dyDescent="0.2">
      <c r="A52" t="s">
        <v>122</v>
      </c>
      <c r="B52" t="s">
        <v>99</v>
      </c>
      <c r="C52" t="s">
        <v>100</v>
      </c>
      <c r="D52" t="s">
        <v>123</v>
      </c>
      <c r="E52" t="s">
        <v>124</v>
      </c>
      <c r="F52" s="1">
        <v>5.5555555555555552E-2</v>
      </c>
      <c r="G52">
        <v>0</v>
      </c>
      <c r="H52">
        <v>9909</v>
      </c>
      <c r="I52">
        <v>9909</v>
      </c>
      <c r="J52">
        <v>1.5</v>
      </c>
      <c r="K52">
        <v>0.245</v>
      </c>
      <c r="L52">
        <v>0.5</v>
      </c>
      <c r="N52">
        <v>5</v>
      </c>
      <c r="O52">
        <v>0.5</v>
      </c>
      <c r="P52">
        <v>0.19634954084936199</v>
      </c>
      <c r="Q52">
        <v>2427.7049999999999</v>
      </c>
      <c r="R52">
        <v>8.0923499999999997</v>
      </c>
      <c r="S52">
        <v>476.67876206770001</v>
      </c>
      <c r="T52">
        <v>2</v>
      </c>
      <c r="U52">
        <v>0.5</v>
      </c>
      <c r="V52" t="s">
        <v>115</v>
      </c>
      <c r="W52">
        <v>5</v>
      </c>
      <c r="X52">
        <v>600</v>
      </c>
      <c r="Y52">
        <v>120</v>
      </c>
      <c r="Z52">
        <v>0</v>
      </c>
      <c r="AA52"/>
      <c r="AB52">
        <v>1</v>
      </c>
      <c r="AC52">
        <v>0</v>
      </c>
      <c r="AD52">
        <v>1</v>
      </c>
      <c r="AE52">
        <v>0</v>
      </c>
      <c r="AF52">
        <v>0.33333333333333298</v>
      </c>
      <c r="AG52"/>
      <c r="AH52">
        <v>0.16782790920447499</v>
      </c>
      <c r="AI52">
        <v>80</v>
      </c>
      <c r="AJ52">
        <v>500</v>
      </c>
      <c r="AK52" t="s">
        <v>115</v>
      </c>
      <c r="AL52" t="s">
        <v>116</v>
      </c>
      <c r="AM52" t="s">
        <v>115</v>
      </c>
      <c r="AN52" t="s">
        <v>51</v>
      </c>
      <c r="AO52" t="s">
        <v>52</v>
      </c>
      <c r="AP52" t="s">
        <v>110</v>
      </c>
      <c r="AQ52" t="s">
        <v>117</v>
      </c>
    </row>
    <row r="53" spans="1:45" hidden="1" x14ac:dyDescent="0.2">
      <c r="A53" t="s">
        <v>122</v>
      </c>
      <c r="B53" t="s">
        <v>99</v>
      </c>
      <c r="C53" t="s">
        <v>100</v>
      </c>
      <c r="D53" t="s">
        <v>123</v>
      </c>
      <c r="E53" t="s">
        <v>124</v>
      </c>
      <c r="F53" s="1">
        <v>5.5555555555555552E-2</v>
      </c>
      <c r="G53">
        <v>0</v>
      </c>
      <c r="H53">
        <v>9909</v>
      </c>
      <c r="I53">
        <v>9909</v>
      </c>
      <c r="J53">
        <v>1.5</v>
      </c>
      <c r="K53">
        <v>0.245</v>
      </c>
      <c r="L53">
        <v>0.5</v>
      </c>
      <c r="N53">
        <v>5</v>
      </c>
      <c r="O53">
        <v>0.5</v>
      </c>
      <c r="P53">
        <v>0.19634954084936199</v>
      </c>
      <c r="Q53">
        <v>2427.7049999999999</v>
      </c>
      <c r="R53">
        <v>8.0923499999999997</v>
      </c>
      <c r="S53">
        <v>476.67876206770001</v>
      </c>
      <c r="T53">
        <v>2</v>
      </c>
      <c r="U53">
        <v>0.5</v>
      </c>
      <c r="V53" t="s">
        <v>120</v>
      </c>
      <c r="W53">
        <v>5</v>
      </c>
      <c r="X53">
        <v>600</v>
      </c>
      <c r="Y53">
        <v>120</v>
      </c>
      <c r="Z53">
        <v>0</v>
      </c>
      <c r="AA53"/>
      <c r="AB53">
        <v>27</v>
      </c>
      <c r="AC53">
        <v>6</v>
      </c>
      <c r="AD53">
        <v>16</v>
      </c>
      <c r="AE53">
        <v>5</v>
      </c>
      <c r="AF53">
        <v>9</v>
      </c>
      <c r="AG53"/>
      <c r="AH53">
        <v>4.5313535485208396</v>
      </c>
      <c r="AI53">
        <v>2160</v>
      </c>
      <c r="AJ53">
        <v>500</v>
      </c>
      <c r="AK53" t="s">
        <v>120</v>
      </c>
      <c r="AL53" t="s">
        <v>73</v>
      </c>
      <c r="AM53" t="s">
        <v>120</v>
      </c>
      <c r="AN53" t="s">
        <v>51</v>
      </c>
      <c r="AO53" t="s">
        <v>120</v>
      </c>
    </row>
    <row r="54" spans="1:45" hidden="1" x14ac:dyDescent="0.2">
      <c r="A54" t="s">
        <v>122</v>
      </c>
      <c r="B54" t="s">
        <v>99</v>
      </c>
      <c r="C54" t="s">
        <v>100</v>
      </c>
      <c r="D54" t="s">
        <v>123</v>
      </c>
      <c r="E54" t="s">
        <v>124</v>
      </c>
      <c r="F54" s="1">
        <v>5.5555555555555552E-2</v>
      </c>
      <c r="G54">
        <v>0</v>
      </c>
      <c r="H54">
        <v>9909</v>
      </c>
      <c r="I54">
        <v>9909</v>
      </c>
      <c r="J54">
        <v>1.5</v>
      </c>
      <c r="K54">
        <v>0.245</v>
      </c>
      <c r="L54">
        <v>0.5</v>
      </c>
      <c r="N54">
        <v>5</v>
      </c>
      <c r="O54">
        <v>0.5</v>
      </c>
      <c r="P54">
        <v>0.19634954084936199</v>
      </c>
      <c r="Q54">
        <v>2427.7049999999999</v>
      </c>
      <c r="R54">
        <v>8.0923499999999997</v>
      </c>
      <c r="S54">
        <v>476.67876206770001</v>
      </c>
      <c r="T54">
        <v>2</v>
      </c>
      <c r="U54">
        <v>0.5</v>
      </c>
      <c r="V54" t="s">
        <v>69</v>
      </c>
      <c r="W54" s="2">
        <v>5</v>
      </c>
      <c r="X54" s="2">
        <v>600</v>
      </c>
      <c r="Y54" s="2">
        <v>120</v>
      </c>
      <c r="Z54" s="2">
        <v>0</v>
      </c>
      <c r="AB54" s="2">
        <v>2</v>
      </c>
      <c r="AC54" s="2">
        <v>0</v>
      </c>
      <c r="AD54" s="2">
        <v>1</v>
      </c>
      <c r="AE54" s="2">
        <v>1</v>
      </c>
      <c r="AF54" s="2">
        <v>0.66666666666666596</v>
      </c>
      <c r="AH54" s="2">
        <v>0.33565581840895098</v>
      </c>
      <c r="AI54" s="2">
        <v>160</v>
      </c>
      <c r="AJ54">
        <v>500</v>
      </c>
      <c r="AK54" t="s">
        <v>69</v>
      </c>
      <c r="AL54" t="s">
        <v>50</v>
      </c>
      <c r="AM54" t="s">
        <v>69</v>
      </c>
      <c r="AN54" t="s">
        <v>51</v>
      </c>
      <c r="AO54" t="s">
        <v>52</v>
      </c>
      <c r="AP54" t="s">
        <v>53</v>
      </c>
      <c r="AQ54" t="s">
        <v>66</v>
      </c>
      <c r="AR54" t="s">
        <v>70</v>
      </c>
      <c r="AS54" t="s">
        <v>69</v>
      </c>
    </row>
    <row r="55" spans="1:45" hidden="1" x14ac:dyDescent="0.2">
      <c r="A55" t="s">
        <v>122</v>
      </c>
      <c r="B55" t="s">
        <v>99</v>
      </c>
      <c r="C55" t="s">
        <v>100</v>
      </c>
      <c r="D55" t="s">
        <v>123</v>
      </c>
      <c r="E55" t="s">
        <v>124</v>
      </c>
      <c r="F55" s="1">
        <v>5.5555555555555552E-2</v>
      </c>
      <c r="G55">
        <v>0</v>
      </c>
      <c r="H55">
        <v>9909</v>
      </c>
      <c r="I55">
        <v>9909</v>
      </c>
      <c r="J55">
        <v>1.5</v>
      </c>
      <c r="K55">
        <v>0.245</v>
      </c>
      <c r="L55">
        <v>0.5</v>
      </c>
      <c r="N55">
        <v>5</v>
      </c>
      <c r="O55">
        <v>0.5</v>
      </c>
      <c r="P55">
        <v>0.19634954084936199</v>
      </c>
      <c r="Q55">
        <v>2427.7049999999999</v>
      </c>
      <c r="R55">
        <v>8.0923499999999997</v>
      </c>
      <c r="S55">
        <v>476.67876206770001</v>
      </c>
      <c r="T55">
        <v>2</v>
      </c>
      <c r="U55">
        <v>0.5</v>
      </c>
      <c r="V55" t="s">
        <v>126</v>
      </c>
      <c r="W55">
        <v>5</v>
      </c>
      <c r="X55">
        <v>600</v>
      </c>
      <c r="Y55">
        <v>120</v>
      </c>
      <c r="Z55">
        <v>0</v>
      </c>
      <c r="AA55"/>
      <c r="AB55">
        <v>1</v>
      </c>
      <c r="AC55">
        <v>1</v>
      </c>
      <c r="AD55">
        <v>0</v>
      </c>
      <c r="AE55">
        <v>0</v>
      </c>
      <c r="AF55">
        <v>0.33333333333333298</v>
      </c>
      <c r="AG55"/>
      <c r="AH55">
        <v>0.16782790920447499</v>
      </c>
      <c r="AI55">
        <v>80</v>
      </c>
      <c r="AJ55">
        <v>500</v>
      </c>
    </row>
    <row r="56" spans="1:45" hidden="1" x14ac:dyDescent="0.2">
      <c r="A56" t="s">
        <v>122</v>
      </c>
      <c r="B56" t="s">
        <v>99</v>
      </c>
      <c r="C56" t="s">
        <v>100</v>
      </c>
      <c r="D56" t="s">
        <v>123</v>
      </c>
      <c r="E56" t="s">
        <v>124</v>
      </c>
      <c r="F56" s="1">
        <v>5.5555555555555552E-2</v>
      </c>
      <c r="G56">
        <v>0</v>
      </c>
      <c r="H56">
        <v>9909</v>
      </c>
      <c r="I56">
        <v>9909</v>
      </c>
      <c r="J56">
        <v>1.5</v>
      </c>
      <c r="K56">
        <v>0.245</v>
      </c>
      <c r="L56">
        <v>0.5</v>
      </c>
      <c r="N56">
        <v>5</v>
      </c>
      <c r="O56">
        <v>0.5</v>
      </c>
      <c r="P56">
        <v>0.19634954084936199</v>
      </c>
      <c r="Q56">
        <v>2427.7049999999999</v>
      </c>
      <c r="R56">
        <v>8.0923499999999997</v>
      </c>
      <c r="S56">
        <v>476.67876206770001</v>
      </c>
      <c r="T56">
        <v>2</v>
      </c>
      <c r="U56">
        <v>0.5</v>
      </c>
      <c r="V56" t="s">
        <v>103</v>
      </c>
      <c r="W56" s="2">
        <v>5</v>
      </c>
      <c r="X56" s="2">
        <v>600</v>
      </c>
      <c r="Y56" s="2">
        <v>120</v>
      </c>
      <c r="Z56" s="2">
        <v>0</v>
      </c>
      <c r="AB56" s="2">
        <v>1</v>
      </c>
      <c r="AC56" s="2">
        <v>0</v>
      </c>
      <c r="AD56" s="2">
        <v>0</v>
      </c>
      <c r="AE56" s="2">
        <v>1</v>
      </c>
      <c r="AF56" s="2">
        <v>0.33333333333333298</v>
      </c>
      <c r="AH56" s="2">
        <v>0.16782790920447499</v>
      </c>
      <c r="AI56" s="2">
        <v>80</v>
      </c>
      <c r="AJ56">
        <v>500</v>
      </c>
      <c r="AK56" t="s">
        <v>103</v>
      </c>
      <c r="AL56" t="s">
        <v>50</v>
      </c>
      <c r="AM56" t="s">
        <v>103</v>
      </c>
      <c r="AN56" t="s">
        <v>51</v>
      </c>
      <c r="AO56" t="s">
        <v>52</v>
      </c>
      <c r="AP56" t="s">
        <v>53</v>
      </c>
      <c r="AQ56" t="s">
        <v>54</v>
      </c>
      <c r="AR56" t="s">
        <v>104</v>
      </c>
      <c r="AS56" t="s">
        <v>103</v>
      </c>
    </row>
    <row r="57" spans="1:45" hidden="1" x14ac:dyDescent="0.2">
      <c r="A57" t="s">
        <v>122</v>
      </c>
      <c r="B57" t="s">
        <v>99</v>
      </c>
      <c r="C57" t="s">
        <v>100</v>
      </c>
      <c r="D57" t="s">
        <v>123</v>
      </c>
      <c r="E57" t="s">
        <v>124</v>
      </c>
      <c r="F57" s="1">
        <v>5.5555555555555552E-2</v>
      </c>
      <c r="G57">
        <v>0</v>
      </c>
      <c r="H57">
        <v>9909</v>
      </c>
      <c r="I57">
        <v>9909</v>
      </c>
      <c r="J57">
        <v>1.5</v>
      </c>
      <c r="K57">
        <v>0.245</v>
      </c>
      <c r="L57">
        <v>0.5</v>
      </c>
      <c r="N57">
        <v>5</v>
      </c>
      <c r="O57">
        <v>0.5</v>
      </c>
      <c r="P57">
        <v>0.19634954084936199</v>
      </c>
      <c r="Q57">
        <v>2427.7049999999999</v>
      </c>
      <c r="R57">
        <v>8.0923499999999997</v>
      </c>
      <c r="S57">
        <v>476.67876206770001</v>
      </c>
      <c r="T57">
        <v>2</v>
      </c>
      <c r="U57">
        <v>0.5</v>
      </c>
      <c r="V57" t="s">
        <v>108</v>
      </c>
      <c r="W57">
        <v>5</v>
      </c>
      <c r="X57">
        <v>600</v>
      </c>
      <c r="Y57">
        <v>120</v>
      </c>
      <c r="Z57">
        <v>0</v>
      </c>
      <c r="AA57"/>
      <c r="AB57">
        <v>1</v>
      </c>
      <c r="AC57">
        <v>1</v>
      </c>
      <c r="AD57">
        <v>0</v>
      </c>
      <c r="AE57">
        <v>0</v>
      </c>
      <c r="AF57">
        <v>0.33333333333333298</v>
      </c>
      <c r="AG57"/>
      <c r="AH57">
        <v>0.16782790920447499</v>
      </c>
      <c r="AI57">
        <v>80</v>
      </c>
      <c r="AJ57">
        <v>500</v>
      </c>
    </row>
    <row r="58" spans="1:45" hidden="1" x14ac:dyDescent="0.2">
      <c r="A58" t="s">
        <v>122</v>
      </c>
      <c r="B58" t="s">
        <v>99</v>
      </c>
      <c r="C58" t="s">
        <v>100</v>
      </c>
      <c r="D58" t="s">
        <v>123</v>
      </c>
      <c r="E58" t="s">
        <v>124</v>
      </c>
      <c r="F58" s="1">
        <v>5.5555555555555552E-2</v>
      </c>
      <c r="G58">
        <v>0</v>
      </c>
      <c r="H58">
        <v>9909</v>
      </c>
      <c r="I58">
        <v>9909</v>
      </c>
      <c r="J58">
        <v>1.5</v>
      </c>
      <c r="K58">
        <v>0.245</v>
      </c>
      <c r="L58">
        <v>0.5</v>
      </c>
      <c r="N58">
        <v>5</v>
      </c>
      <c r="O58">
        <v>0.5</v>
      </c>
      <c r="P58">
        <v>0.19634954084936199</v>
      </c>
      <c r="Q58">
        <v>2427.7049999999999</v>
      </c>
      <c r="R58">
        <v>8.0923499999999997</v>
      </c>
      <c r="S58">
        <v>476.67876206770001</v>
      </c>
      <c r="T58">
        <v>2</v>
      </c>
      <c r="U58">
        <v>0.5</v>
      </c>
      <c r="V58" t="s">
        <v>127</v>
      </c>
      <c r="W58">
        <v>5</v>
      </c>
      <c r="X58">
        <v>600</v>
      </c>
      <c r="Y58">
        <v>120</v>
      </c>
      <c r="Z58">
        <v>0</v>
      </c>
      <c r="AA58"/>
      <c r="AB58">
        <v>2</v>
      </c>
      <c r="AC58">
        <v>0</v>
      </c>
      <c r="AD58">
        <v>1</v>
      </c>
      <c r="AE58">
        <v>1</v>
      </c>
      <c r="AF58">
        <v>0.66666666666666596</v>
      </c>
      <c r="AG58"/>
      <c r="AH58">
        <v>0.33565581840895098</v>
      </c>
      <c r="AI58">
        <v>160</v>
      </c>
      <c r="AJ58">
        <v>500</v>
      </c>
      <c r="AK58" t="s">
        <v>127</v>
      </c>
      <c r="AL58" t="s">
        <v>128</v>
      </c>
      <c r="AM58" t="s">
        <v>127</v>
      </c>
      <c r="AN58" t="s">
        <v>51</v>
      </c>
      <c r="AO58" t="s">
        <v>52</v>
      </c>
      <c r="AP58" t="s">
        <v>110</v>
      </c>
      <c r="AQ58" t="s">
        <v>129</v>
      </c>
    </row>
    <row r="59" spans="1:45" hidden="1" x14ac:dyDescent="0.2">
      <c r="A59" t="s">
        <v>122</v>
      </c>
      <c r="B59" t="s">
        <v>99</v>
      </c>
      <c r="C59" t="s">
        <v>100</v>
      </c>
      <c r="D59" t="s">
        <v>123</v>
      </c>
      <c r="E59" t="s">
        <v>124</v>
      </c>
      <c r="F59" s="1">
        <v>5.5555555555555552E-2</v>
      </c>
      <c r="G59">
        <v>0</v>
      </c>
      <c r="H59">
        <v>9909</v>
      </c>
      <c r="I59">
        <v>9909</v>
      </c>
      <c r="J59">
        <v>1.5</v>
      </c>
      <c r="K59">
        <v>0.245</v>
      </c>
      <c r="L59">
        <v>0.5</v>
      </c>
      <c r="N59">
        <v>5</v>
      </c>
      <c r="O59">
        <v>0.5</v>
      </c>
      <c r="P59">
        <v>0.19634954084936199</v>
      </c>
      <c r="Q59">
        <v>2427.7049999999999</v>
      </c>
      <c r="R59">
        <v>8.0923499999999997</v>
      </c>
      <c r="S59">
        <v>476.67876206770001</v>
      </c>
      <c r="T59">
        <v>2</v>
      </c>
      <c r="U59">
        <v>0.5</v>
      </c>
      <c r="V59" t="s">
        <v>75</v>
      </c>
      <c r="W59">
        <v>5</v>
      </c>
      <c r="X59">
        <v>600</v>
      </c>
      <c r="Y59">
        <v>120</v>
      </c>
      <c r="Z59">
        <v>0</v>
      </c>
      <c r="AA59"/>
      <c r="AB59">
        <v>3</v>
      </c>
      <c r="AC59">
        <v>2</v>
      </c>
      <c r="AD59">
        <v>1</v>
      </c>
      <c r="AE59"/>
      <c r="AF59">
        <v>1.5</v>
      </c>
      <c r="AG59"/>
      <c r="AH59">
        <v>0.75522559142014101</v>
      </c>
      <c r="AI59">
        <v>360</v>
      </c>
      <c r="AJ59">
        <v>500</v>
      </c>
    </row>
    <row r="60" spans="1:45" hidden="1" x14ac:dyDescent="0.2">
      <c r="A60" t="s">
        <v>122</v>
      </c>
      <c r="B60" t="s">
        <v>99</v>
      </c>
      <c r="C60" t="s">
        <v>100</v>
      </c>
      <c r="D60" t="s">
        <v>123</v>
      </c>
      <c r="E60" t="s">
        <v>124</v>
      </c>
      <c r="F60" s="1">
        <v>5.5555555555555552E-2</v>
      </c>
      <c r="G60">
        <v>0</v>
      </c>
      <c r="H60">
        <v>9909</v>
      </c>
      <c r="I60">
        <v>9909</v>
      </c>
      <c r="J60">
        <v>1.5</v>
      </c>
      <c r="K60">
        <v>0.245</v>
      </c>
      <c r="L60">
        <v>0.5</v>
      </c>
      <c r="N60">
        <v>5</v>
      </c>
      <c r="O60">
        <v>0.5</v>
      </c>
      <c r="P60">
        <v>0.19634954084936199</v>
      </c>
      <c r="Q60">
        <v>2427.7049999999999</v>
      </c>
      <c r="R60">
        <v>8.0923499999999997</v>
      </c>
      <c r="S60">
        <v>476.67876206770001</v>
      </c>
      <c r="T60">
        <v>2</v>
      </c>
      <c r="U60">
        <v>0.5</v>
      </c>
      <c r="V60" t="s">
        <v>130</v>
      </c>
      <c r="W60" s="2">
        <v>5</v>
      </c>
      <c r="X60" s="2">
        <v>600</v>
      </c>
      <c r="Y60" s="2">
        <v>120</v>
      </c>
      <c r="Z60" s="2">
        <v>0</v>
      </c>
      <c r="AB60" s="2">
        <v>14</v>
      </c>
      <c r="AC60" s="2">
        <v>4</v>
      </c>
      <c r="AD60" s="2">
        <v>2</v>
      </c>
      <c r="AE60" s="2">
        <v>8</v>
      </c>
      <c r="AF60" s="2">
        <v>4.6666666666666599</v>
      </c>
      <c r="AH60" s="2">
        <v>2.3495907288626601</v>
      </c>
      <c r="AI60" s="2">
        <v>1120</v>
      </c>
      <c r="AJ60">
        <v>500</v>
      </c>
      <c r="AK60" t="s">
        <v>130</v>
      </c>
      <c r="AL60" t="s">
        <v>50</v>
      </c>
      <c r="AM60" t="s">
        <v>130</v>
      </c>
      <c r="AN60" t="s">
        <v>51</v>
      </c>
      <c r="AO60" t="s">
        <v>52</v>
      </c>
      <c r="AP60" t="s">
        <v>53</v>
      </c>
      <c r="AQ60" t="s">
        <v>54</v>
      </c>
      <c r="AR60" t="s">
        <v>96</v>
      </c>
      <c r="AS60" t="s">
        <v>130</v>
      </c>
    </row>
    <row r="61" spans="1:45" hidden="1" x14ac:dyDescent="0.2">
      <c r="A61" t="s">
        <v>122</v>
      </c>
      <c r="B61" t="s">
        <v>99</v>
      </c>
      <c r="C61" t="s">
        <v>100</v>
      </c>
      <c r="D61" t="s">
        <v>123</v>
      </c>
      <c r="E61" t="s">
        <v>124</v>
      </c>
      <c r="F61" s="1">
        <v>5.5555555555555552E-2</v>
      </c>
      <c r="G61">
        <v>0</v>
      </c>
      <c r="H61">
        <v>9909</v>
      </c>
      <c r="I61">
        <v>9909</v>
      </c>
      <c r="J61">
        <v>1.5</v>
      </c>
      <c r="K61">
        <v>0.245</v>
      </c>
      <c r="L61">
        <v>0.5</v>
      </c>
      <c r="N61">
        <v>5</v>
      </c>
      <c r="O61">
        <v>0.5</v>
      </c>
      <c r="P61">
        <v>0.19634954084936199</v>
      </c>
      <c r="Q61">
        <v>2427.7049999999999</v>
      </c>
      <c r="R61">
        <v>8.0923499999999997</v>
      </c>
      <c r="S61">
        <v>476.67876206770001</v>
      </c>
      <c r="T61">
        <v>2</v>
      </c>
      <c r="U61">
        <v>0.5</v>
      </c>
      <c r="V61" t="s">
        <v>84</v>
      </c>
      <c r="W61">
        <v>5</v>
      </c>
      <c r="X61">
        <v>600</v>
      </c>
      <c r="Y61">
        <v>120</v>
      </c>
      <c r="Z61">
        <v>0</v>
      </c>
      <c r="AA61"/>
      <c r="AB61">
        <v>11</v>
      </c>
      <c r="AC61">
        <v>5</v>
      </c>
      <c r="AD61">
        <v>3</v>
      </c>
      <c r="AE61">
        <v>3</v>
      </c>
      <c r="AF61">
        <v>3.6666666666666599</v>
      </c>
      <c r="AG61"/>
      <c r="AH61">
        <v>1.84610700124923</v>
      </c>
      <c r="AI61">
        <v>880</v>
      </c>
      <c r="AJ61">
        <v>500</v>
      </c>
      <c r="AK61" t="s">
        <v>84</v>
      </c>
      <c r="AL61" t="s">
        <v>63</v>
      </c>
      <c r="AM61" t="s">
        <v>84</v>
      </c>
      <c r="AN61" t="s">
        <v>51</v>
      </c>
      <c r="AO61" t="s">
        <v>52</v>
      </c>
      <c r="AP61" t="s">
        <v>84</v>
      </c>
    </row>
    <row r="62" spans="1:45" hidden="1" x14ac:dyDescent="0.2">
      <c r="A62" t="s">
        <v>122</v>
      </c>
      <c r="B62" t="s">
        <v>99</v>
      </c>
      <c r="C62" t="s">
        <v>100</v>
      </c>
      <c r="D62" t="s">
        <v>123</v>
      </c>
      <c r="E62" t="s">
        <v>124</v>
      </c>
      <c r="F62" s="1">
        <v>5.5555555555555552E-2</v>
      </c>
      <c r="G62">
        <v>0</v>
      </c>
      <c r="H62">
        <v>9909</v>
      </c>
      <c r="I62">
        <v>9909</v>
      </c>
      <c r="J62">
        <v>1.5</v>
      </c>
      <c r="K62">
        <v>0.245</v>
      </c>
      <c r="L62">
        <v>0.5</v>
      </c>
      <c r="N62">
        <v>5</v>
      </c>
      <c r="O62">
        <v>0.5</v>
      </c>
      <c r="P62">
        <v>0.19634954084936199</v>
      </c>
      <c r="Q62">
        <v>2427.7049999999999</v>
      </c>
      <c r="R62">
        <v>8.0923499999999997</v>
      </c>
      <c r="S62">
        <v>476.67876206770001</v>
      </c>
      <c r="T62">
        <v>2</v>
      </c>
      <c r="U62">
        <v>0.5</v>
      </c>
      <c r="V62" t="s">
        <v>131</v>
      </c>
      <c r="W62" s="2">
        <v>5</v>
      </c>
      <c r="X62" s="2">
        <v>600</v>
      </c>
      <c r="Y62" s="2">
        <v>120</v>
      </c>
      <c r="Z62" s="2">
        <v>0</v>
      </c>
      <c r="AB62" s="2">
        <v>8</v>
      </c>
      <c r="AC62" s="2">
        <v>0</v>
      </c>
      <c r="AD62" s="2">
        <v>5</v>
      </c>
      <c r="AE62" s="2">
        <v>3</v>
      </c>
      <c r="AF62" s="2">
        <v>2.6666666666666599</v>
      </c>
      <c r="AH62" s="2">
        <v>1.3426232736357999</v>
      </c>
      <c r="AI62" s="2">
        <v>640</v>
      </c>
      <c r="AJ62">
        <v>500</v>
      </c>
      <c r="AK62" t="s">
        <v>131</v>
      </c>
      <c r="AL62" t="s">
        <v>50</v>
      </c>
      <c r="AM62" t="s">
        <v>131</v>
      </c>
      <c r="AN62" t="s">
        <v>51</v>
      </c>
      <c r="AO62" t="s">
        <v>52</v>
      </c>
      <c r="AP62" t="s">
        <v>53</v>
      </c>
      <c r="AQ62" t="s">
        <v>54</v>
      </c>
      <c r="AR62" t="s">
        <v>132</v>
      </c>
      <c r="AS62" t="s">
        <v>131</v>
      </c>
    </row>
    <row r="63" spans="1:45" hidden="1" x14ac:dyDescent="0.2">
      <c r="A63" t="s">
        <v>122</v>
      </c>
      <c r="B63" t="s">
        <v>99</v>
      </c>
      <c r="C63" t="s">
        <v>100</v>
      </c>
      <c r="D63" t="s">
        <v>123</v>
      </c>
      <c r="E63" t="s">
        <v>124</v>
      </c>
      <c r="F63" s="1">
        <v>5.5555555555555552E-2</v>
      </c>
      <c r="G63">
        <v>0</v>
      </c>
      <c r="H63">
        <v>9909</v>
      </c>
      <c r="I63">
        <v>9909</v>
      </c>
      <c r="J63">
        <v>1.5</v>
      </c>
      <c r="K63">
        <v>0.245</v>
      </c>
      <c r="L63">
        <v>0.5</v>
      </c>
      <c r="N63">
        <v>5</v>
      </c>
      <c r="O63">
        <v>0.5</v>
      </c>
      <c r="P63">
        <v>0.19634954084936199</v>
      </c>
      <c r="Q63">
        <v>2427.7049999999999</v>
      </c>
      <c r="R63">
        <v>8.0923499999999997</v>
      </c>
      <c r="S63">
        <v>476.67876206770001</v>
      </c>
      <c r="T63">
        <v>2</v>
      </c>
      <c r="U63">
        <v>0.5</v>
      </c>
      <c r="V63" t="s">
        <v>86</v>
      </c>
      <c r="W63">
        <v>5</v>
      </c>
      <c r="X63">
        <v>600</v>
      </c>
      <c r="Y63">
        <v>120</v>
      </c>
      <c r="Z63">
        <v>0</v>
      </c>
      <c r="AA63"/>
      <c r="AB63">
        <v>1</v>
      </c>
      <c r="AC63">
        <v>1</v>
      </c>
      <c r="AD63"/>
      <c r="AE63"/>
      <c r="AF63">
        <v>1</v>
      </c>
      <c r="AG63"/>
      <c r="AH63">
        <v>0.50348372761342697</v>
      </c>
      <c r="AI63">
        <v>240</v>
      </c>
      <c r="AJ63">
        <v>500</v>
      </c>
      <c r="AK63" t="s">
        <v>86</v>
      </c>
      <c r="AL63" t="s">
        <v>87</v>
      </c>
      <c r="AM63" t="s">
        <v>86</v>
      </c>
      <c r="AN63" t="s">
        <v>51</v>
      </c>
      <c r="AO63" t="s">
        <v>88</v>
      </c>
      <c r="AP63" t="s">
        <v>89</v>
      </c>
      <c r="AQ63" t="s">
        <v>86</v>
      </c>
    </row>
    <row r="64" spans="1:45" hidden="1" x14ac:dyDescent="0.2">
      <c r="A64" t="s">
        <v>122</v>
      </c>
      <c r="B64" t="s">
        <v>99</v>
      </c>
      <c r="C64" t="s">
        <v>100</v>
      </c>
      <c r="D64" t="s">
        <v>123</v>
      </c>
      <c r="E64" t="s">
        <v>124</v>
      </c>
      <c r="F64" s="1">
        <v>5.5555555555555552E-2</v>
      </c>
      <c r="G64">
        <v>0</v>
      </c>
      <c r="H64">
        <v>9909</v>
      </c>
      <c r="I64">
        <v>9909</v>
      </c>
      <c r="J64">
        <v>1.5</v>
      </c>
      <c r="K64">
        <v>0.245</v>
      </c>
      <c r="L64">
        <v>0.5</v>
      </c>
      <c r="N64">
        <v>5</v>
      </c>
      <c r="O64">
        <v>0.5</v>
      </c>
      <c r="P64">
        <v>0.19634954084936199</v>
      </c>
      <c r="Q64">
        <v>2427.7049999999999</v>
      </c>
      <c r="R64">
        <v>8.0923499999999997</v>
      </c>
      <c r="S64">
        <v>476.67876206770001</v>
      </c>
      <c r="T64">
        <v>2</v>
      </c>
      <c r="U64">
        <v>0.5</v>
      </c>
      <c r="V64" t="s">
        <v>90</v>
      </c>
      <c r="W64">
        <v>5</v>
      </c>
      <c r="X64">
        <v>600</v>
      </c>
      <c r="Y64">
        <v>120</v>
      </c>
      <c r="Z64">
        <v>0</v>
      </c>
      <c r="AA64"/>
      <c r="AB64">
        <v>6</v>
      </c>
      <c r="AC64">
        <v>2</v>
      </c>
      <c r="AD64">
        <v>3</v>
      </c>
      <c r="AE64">
        <v>1</v>
      </c>
      <c r="AF64">
        <v>2</v>
      </c>
      <c r="AG64"/>
      <c r="AH64">
        <v>1.0069674552268499</v>
      </c>
      <c r="AI64">
        <v>480</v>
      </c>
      <c r="AJ64">
        <v>500</v>
      </c>
      <c r="AK64" t="s">
        <v>90</v>
      </c>
      <c r="AL64" t="s">
        <v>91</v>
      </c>
      <c r="AM64" t="s">
        <v>90</v>
      </c>
      <c r="AN64" t="s">
        <v>51</v>
      </c>
      <c r="AO64" t="s">
        <v>92</v>
      </c>
    </row>
    <row r="65" spans="1:45" hidden="1" x14ac:dyDescent="0.2">
      <c r="A65" t="s">
        <v>122</v>
      </c>
      <c r="B65" t="s">
        <v>99</v>
      </c>
      <c r="C65" t="s">
        <v>100</v>
      </c>
      <c r="D65" t="s">
        <v>123</v>
      </c>
      <c r="E65" t="s">
        <v>124</v>
      </c>
      <c r="F65" s="1">
        <v>5.5555555555555552E-2</v>
      </c>
      <c r="G65">
        <v>0</v>
      </c>
      <c r="H65">
        <v>9909</v>
      </c>
      <c r="I65">
        <v>9909</v>
      </c>
      <c r="J65">
        <v>1.5</v>
      </c>
      <c r="K65">
        <v>0.245</v>
      </c>
      <c r="L65">
        <v>0.5</v>
      </c>
      <c r="N65">
        <v>5</v>
      </c>
      <c r="O65">
        <v>0.5</v>
      </c>
      <c r="P65">
        <v>0.19634954084936199</v>
      </c>
      <c r="Q65">
        <v>2427.7049999999999</v>
      </c>
      <c r="R65">
        <v>8.0923499999999997</v>
      </c>
      <c r="S65">
        <v>476.67876206770001</v>
      </c>
      <c r="T65">
        <v>2</v>
      </c>
      <c r="U65">
        <v>0.5</v>
      </c>
      <c r="V65" t="s">
        <v>113</v>
      </c>
      <c r="W65">
        <v>5</v>
      </c>
      <c r="X65">
        <v>600</v>
      </c>
      <c r="Y65">
        <v>120</v>
      </c>
      <c r="Z65">
        <v>0</v>
      </c>
      <c r="AA65"/>
      <c r="AB65">
        <v>2</v>
      </c>
      <c r="AC65">
        <v>0</v>
      </c>
      <c r="AD65">
        <v>1</v>
      </c>
      <c r="AE65">
        <v>1</v>
      </c>
      <c r="AF65">
        <v>0.66666666666666596</v>
      </c>
      <c r="AG65"/>
      <c r="AH65">
        <v>0.33565581840895098</v>
      </c>
      <c r="AI65">
        <v>160</v>
      </c>
      <c r="AJ65">
        <v>500</v>
      </c>
    </row>
    <row r="66" spans="1:45" hidden="1" x14ac:dyDescent="0.2">
      <c r="A66" t="s">
        <v>122</v>
      </c>
      <c r="B66" t="s">
        <v>99</v>
      </c>
      <c r="C66" t="s">
        <v>100</v>
      </c>
      <c r="D66" t="s">
        <v>123</v>
      </c>
      <c r="E66" t="s">
        <v>124</v>
      </c>
      <c r="F66" s="1">
        <v>5.5555555555555552E-2</v>
      </c>
      <c r="G66">
        <v>0</v>
      </c>
      <c r="H66">
        <v>9909</v>
      </c>
      <c r="I66">
        <v>9909</v>
      </c>
      <c r="J66">
        <v>1.5</v>
      </c>
      <c r="K66">
        <v>0.245</v>
      </c>
      <c r="L66">
        <v>0.5</v>
      </c>
      <c r="N66">
        <v>5</v>
      </c>
      <c r="O66">
        <v>0.5</v>
      </c>
      <c r="P66">
        <v>0.19634954084936199</v>
      </c>
      <c r="Q66">
        <v>2427.7049999999999</v>
      </c>
      <c r="R66">
        <v>8.0923499999999997</v>
      </c>
      <c r="S66">
        <v>476.67876206770001</v>
      </c>
      <c r="T66">
        <v>2</v>
      </c>
      <c r="U66">
        <v>0.5</v>
      </c>
      <c r="V66" t="s">
        <v>114</v>
      </c>
      <c r="W66">
        <v>5</v>
      </c>
      <c r="X66">
        <v>600</v>
      </c>
      <c r="Y66">
        <v>120</v>
      </c>
      <c r="Z66">
        <v>0</v>
      </c>
      <c r="AA66"/>
      <c r="AB66">
        <v>6</v>
      </c>
      <c r="AC66">
        <v>1</v>
      </c>
      <c r="AD66">
        <v>3</v>
      </c>
      <c r="AE66">
        <v>2</v>
      </c>
      <c r="AF66">
        <v>2</v>
      </c>
      <c r="AG66"/>
      <c r="AH66">
        <v>1.0069674552268499</v>
      </c>
      <c r="AI66">
        <v>480</v>
      </c>
      <c r="AJ66">
        <v>500</v>
      </c>
    </row>
    <row r="67" spans="1:45" hidden="1" x14ac:dyDescent="0.2">
      <c r="A67" t="s">
        <v>122</v>
      </c>
      <c r="B67" t="s">
        <v>99</v>
      </c>
      <c r="C67" t="s">
        <v>100</v>
      </c>
      <c r="D67" t="s">
        <v>123</v>
      </c>
      <c r="E67" t="s">
        <v>124</v>
      </c>
      <c r="F67" s="1">
        <v>5.5555555555555552E-2</v>
      </c>
      <c r="G67">
        <v>0</v>
      </c>
      <c r="H67">
        <v>9909</v>
      </c>
      <c r="I67">
        <v>9909</v>
      </c>
      <c r="J67">
        <v>1.5</v>
      </c>
      <c r="K67">
        <v>0.245</v>
      </c>
      <c r="L67">
        <v>0.5</v>
      </c>
      <c r="N67">
        <v>5</v>
      </c>
      <c r="O67">
        <v>0.5</v>
      </c>
      <c r="P67">
        <v>0.19634954084936199</v>
      </c>
      <c r="Q67">
        <v>2427.7049999999999</v>
      </c>
      <c r="R67">
        <v>8.0923499999999997</v>
      </c>
      <c r="S67">
        <v>476.67876206770001</v>
      </c>
      <c r="T67">
        <v>2</v>
      </c>
      <c r="U67">
        <v>0.5</v>
      </c>
      <c r="V67" t="s">
        <v>133</v>
      </c>
      <c r="W67">
        <v>5</v>
      </c>
      <c r="X67">
        <v>600</v>
      </c>
      <c r="Y67">
        <v>120</v>
      </c>
      <c r="Z67">
        <v>0</v>
      </c>
      <c r="AA67"/>
      <c r="AB67">
        <v>2</v>
      </c>
      <c r="AC67">
        <v>0</v>
      </c>
      <c r="AD67">
        <v>1</v>
      </c>
      <c r="AE67">
        <v>1</v>
      </c>
      <c r="AF67">
        <v>0.66666666666666596</v>
      </c>
      <c r="AG67"/>
      <c r="AH67">
        <v>0.33565581840895098</v>
      </c>
      <c r="AI67">
        <v>160</v>
      </c>
      <c r="AJ67">
        <v>500</v>
      </c>
    </row>
    <row r="68" spans="1:45" hidden="1" x14ac:dyDescent="0.2">
      <c r="A68" t="s">
        <v>122</v>
      </c>
      <c r="B68" t="s">
        <v>99</v>
      </c>
      <c r="C68" t="s">
        <v>100</v>
      </c>
      <c r="D68" t="s">
        <v>123</v>
      </c>
      <c r="E68" t="s">
        <v>124</v>
      </c>
      <c r="F68" s="1">
        <v>5.5555555555555552E-2</v>
      </c>
      <c r="G68">
        <v>0</v>
      </c>
      <c r="H68">
        <v>9909</v>
      </c>
      <c r="I68">
        <v>9909</v>
      </c>
      <c r="J68">
        <v>1.5</v>
      </c>
      <c r="K68">
        <v>0.245</v>
      </c>
      <c r="L68">
        <v>0.5</v>
      </c>
      <c r="N68">
        <v>5</v>
      </c>
      <c r="O68">
        <v>0.5</v>
      </c>
      <c r="P68">
        <v>0.19634954084936199</v>
      </c>
      <c r="Q68">
        <v>2427.7049999999999</v>
      </c>
      <c r="R68">
        <v>8.0923499999999997</v>
      </c>
      <c r="S68">
        <v>476.67876206770001</v>
      </c>
      <c r="T68">
        <v>2</v>
      </c>
      <c r="U68">
        <v>0.5</v>
      </c>
      <c r="V68" t="s">
        <v>134</v>
      </c>
      <c r="W68" s="2">
        <v>5</v>
      </c>
      <c r="X68" s="2">
        <v>600</v>
      </c>
      <c r="Y68" s="2">
        <v>120</v>
      </c>
      <c r="Z68" s="2">
        <v>0</v>
      </c>
      <c r="AB68" s="2">
        <v>2</v>
      </c>
      <c r="AC68" s="2">
        <v>0</v>
      </c>
      <c r="AD68" s="2">
        <v>2</v>
      </c>
      <c r="AE68" s="2">
        <v>0</v>
      </c>
      <c r="AF68" s="2">
        <v>0.66666666666666596</v>
      </c>
      <c r="AH68" s="2">
        <v>0.33565581840895098</v>
      </c>
      <c r="AI68" s="2">
        <v>160</v>
      </c>
      <c r="AJ68">
        <v>500</v>
      </c>
      <c r="AK68" t="s">
        <v>134</v>
      </c>
      <c r="AL68" t="s">
        <v>50</v>
      </c>
      <c r="AM68" t="s">
        <v>134</v>
      </c>
      <c r="AN68" t="s">
        <v>51</v>
      </c>
      <c r="AO68" t="s">
        <v>52</v>
      </c>
      <c r="AP68" t="s">
        <v>53</v>
      </c>
      <c r="AQ68" t="s">
        <v>54</v>
      </c>
      <c r="AR68" t="s">
        <v>135</v>
      </c>
      <c r="AS68" t="s">
        <v>134</v>
      </c>
    </row>
    <row r="69" spans="1:45" hidden="1" x14ac:dyDescent="0.2">
      <c r="A69" t="s">
        <v>122</v>
      </c>
      <c r="B69" t="s">
        <v>99</v>
      </c>
      <c r="C69" t="s">
        <v>100</v>
      </c>
      <c r="D69" t="s">
        <v>123</v>
      </c>
      <c r="E69" t="s">
        <v>124</v>
      </c>
      <c r="F69" s="1">
        <v>5.5555555555555552E-2</v>
      </c>
      <c r="G69">
        <v>0</v>
      </c>
      <c r="H69">
        <v>9909</v>
      </c>
      <c r="I69">
        <v>9909</v>
      </c>
      <c r="J69">
        <v>1.5</v>
      </c>
      <c r="K69">
        <v>0.245</v>
      </c>
      <c r="L69">
        <v>0.5</v>
      </c>
      <c r="N69">
        <v>5</v>
      </c>
      <c r="O69">
        <v>0.5</v>
      </c>
      <c r="P69">
        <v>0.19634954084936199</v>
      </c>
      <c r="Q69">
        <v>2427.7049999999999</v>
      </c>
      <c r="R69">
        <v>8.0923499999999997</v>
      </c>
      <c r="S69">
        <v>476.67876206770001</v>
      </c>
      <c r="T69">
        <v>2</v>
      </c>
      <c r="U69">
        <v>0.5</v>
      </c>
      <c r="V69" t="s">
        <v>95</v>
      </c>
      <c r="W69" s="2">
        <v>5</v>
      </c>
      <c r="X69" s="2">
        <v>600</v>
      </c>
      <c r="Y69" s="2">
        <v>120</v>
      </c>
      <c r="Z69" s="2">
        <v>0</v>
      </c>
      <c r="AB69" s="2">
        <v>9</v>
      </c>
      <c r="AC69" s="2">
        <v>2</v>
      </c>
      <c r="AD69" s="2">
        <v>3</v>
      </c>
      <c r="AE69" s="2">
        <v>4</v>
      </c>
      <c r="AF69" s="2">
        <v>3</v>
      </c>
      <c r="AH69" s="2">
        <v>1.51045118284028</v>
      </c>
      <c r="AI69" s="2">
        <v>720</v>
      </c>
      <c r="AJ69">
        <v>500</v>
      </c>
      <c r="AK69" t="s">
        <v>95</v>
      </c>
      <c r="AL69" t="s">
        <v>65</v>
      </c>
      <c r="AM69" t="s">
        <v>95</v>
      </c>
      <c r="AN69" t="s">
        <v>51</v>
      </c>
      <c r="AO69" t="s">
        <v>52</v>
      </c>
      <c r="AP69" t="s">
        <v>53</v>
      </c>
      <c r="AQ69" t="s">
        <v>54</v>
      </c>
      <c r="AR69" t="s">
        <v>96</v>
      </c>
      <c r="AS69" t="s">
        <v>97</v>
      </c>
    </row>
    <row r="70" spans="1:45" hidden="1" x14ac:dyDescent="0.2">
      <c r="A70" t="s">
        <v>122</v>
      </c>
      <c r="B70" t="s">
        <v>45</v>
      </c>
      <c r="C70" t="s">
        <v>46</v>
      </c>
      <c r="D70" t="s">
        <v>136</v>
      </c>
      <c r="E70" t="s">
        <v>137</v>
      </c>
      <c r="F70" s="1">
        <v>0.80208333333333337</v>
      </c>
      <c r="G70">
        <v>0</v>
      </c>
      <c r="H70">
        <v>1009</v>
      </c>
      <c r="I70">
        <v>1009</v>
      </c>
      <c r="J70">
        <v>1.5</v>
      </c>
      <c r="K70">
        <v>0.245</v>
      </c>
      <c r="L70">
        <v>0.5</v>
      </c>
      <c r="N70">
        <v>5</v>
      </c>
      <c r="O70">
        <v>0.5</v>
      </c>
      <c r="P70">
        <v>0.19634954084936199</v>
      </c>
      <c r="Q70">
        <v>247.20500000000001</v>
      </c>
      <c r="R70">
        <v>0.82401666666666595</v>
      </c>
      <c r="S70">
        <v>48.538588245666503</v>
      </c>
      <c r="T70">
        <v>2</v>
      </c>
      <c r="U70">
        <v>0.5</v>
      </c>
      <c r="V70" t="s">
        <v>75</v>
      </c>
      <c r="W70">
        <v>5</v>
      </c>
      <c r="X70">
        <v>500</v>
      </c>
      <c r="Y70">
        <v>100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2</v>
      </c>
      <c r="AF70">
        <v>0.66666666666666596</v>
      </c>
      <c r="AG70"/>
      <c r="AH70">
        <v>2.7469553226084402</v>
      </c>
      <c r="AI70">
        <v>133.333333333333</v>
      </c>
      <c r="AJ70">
        <v>500</v>
      </c>
    </row>
    <row r="71" spans="1:45" hidden="1" x14ac:dyDescent="0.2">
      <c r="A71" t="s">
        <v>122</v>
      </c>
      <c r="B71" t="s">
        <v>45</v>
      </c>
      <c r="C71" t="s">
        <v>46</v>
      </c>
      <c r="D71" t="s">
        <v>136</v>
      </c>
      <c r="E71" t="s">
        <v>137</v>
      </c>
      <c r="F71" s="1">
        <v>0.80208333333333337</v>
      </c>
      <c r="G71">
        <v>0</v>
      </c>
      <c r="H71">
        <v>1009</v>
      </c>
      <c r="I71">
        <v>1009</v>
      </c>
      <c r="J71">
        <v>1.5</v>
      </c>
      <c r="K71">
        <v>0.245</v>
      </c>
      <c r="L71">
        <v>0.5</v>
      </c>
      <c r="N71">
        <v>5</v>
      </c>
      <c r="O71">
        <v>0.5</v>
      </c>
      <c r="P71">
        <v>0.19634954084936199</v>
      </c>
      <c r="Q71">
        <v>247.20500000000001</v>
      </c>
      <c r="R71">
        <v>0.82401666666666595</v>
      </c>
      <c r="S71">
        <v>48.538588245666503</v>
      </c>
      <c r="T71">
        <v>2</v>
      </c>
      <c r="U71">
        <v>0.5</v>
      </c>
      <c r="V71" t="s">
        <v>115</v>
      </c>
      <c r="W71">
        <v>5</v>
      </c>
      <c r="X71">
        <v>500</v>
      </c>
      <c r="Y71">
        <v>100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0.33333333333333298</v>
      </c>
      <c r="AG71"/>
      <c r="AH71">
        <v>1.3734776613042201</v>
      </c>
      <c r="AI71">
        <v>66.6666666666666</v>
      </c>
      <c r="AJ71">
        <v>500</v>
      </c>
      <c r="AK71" t="s">
        <v>115</v>
      </c>
      <c r="AL71" t="s">
        <v>116</v>
      </c>
      <c r="AM71" t="s">
        <v>115</v>
      </c>
      <c r="AN71" t="s">
        <v>51</v>
      </c>
      <c r="AO71" t="s">
        <v>52</v>
      </c>
      <c r="AP71" t="s">
        <v>110</v>
      </c>
      <c r="AQ71" t="s">
        <v>117</v>
      </c>
    </row>
    <row r="72" spans="1:45" hidden="1" x14ac:dyDescent="0.2">
      <c r="A72" t="s">
        <v>122</v>
      </c>
      <c r="B72" t="s">
        <v>45</v>
      </c>
      <c r="C72" t="s">
        <v>46</v>
      </c>
      <c r="D72" t="s">
        <v>136</v>
      </c>
      <c r="E72" t="s">
        <v>137</v>
      </c>
      <c r="F72" s="1">
        <v>0.80208333333333337</v>
      </c>
      <c r="G72">
        <v>0</v>
      </c>
      <c r="H72">
        <v>1009</v>
      </c>
      <c r="I72">
        <v>1009</v>
      </c>
      <c r="J72">
        <v>1.5</v>
      </c>
      <c r="K72">
        <v>0.245</v>
      </c>
      <c r="L72">
        <v>0.5</v>
      </c>
      <c r="N72">
        <v>5</v>
      </c>
      <c r="O72">
        <v>0.5</v>
      </c>
      <c r="P72">
        <v>0.19634954084936199</v>
      </c>
      <c r="Q72">
        <v>247.20500000000001</v>
      </c>
      <c r="R72">
        <v>0.82401666666666595</v>
      </c>
      <c r="S72">
        <v>48.538588245666503</v>
      </c>
      <c r="T72">
        <v>2</v>
      </c>
      <c r="U72">
        <v>0.5</v>
      </c>
      <c r="V72" t="s">
        <v>56</v>
      </c>
      <c r="W72" s="2">
        <v>5</v>
      </c>
      <c r="X72" s="2">
        <v>500</v>
      </c>
      <c r="Y72" s="2">
        <v>100</v>
      </c>
      <c r="Z72" s="2">
        <v>0</v>
      </c>
      <c r="AA72" s="2">
        <v>0</v>
      </c>
      <c r="AB72" s="2">
        <v>8</v>
      </c>
      <c r="AC72" s="2">
        <v>2</v>
      </c>
      <c r="AD72" s="2">
        <v>4</v>
      </c>
      <c r="AE72" s="2">
        <v>2</v>
      </c>
      <c r="AF72" s="2">
        <v>2.6666666666666599</v>
      </c>
      <c r="AH72" s="2">
        <v>10.9878212904337</v>
      </c>
      <c r="AI72" s="2">
        <v>533.33333333333303</v>
      </c>
      <c r="AJ72">
        <v>500</v>
      </c>
      <c r="AK72" t="s">
        <v>56</v>
      </c>
      <c r="AL72" t="s">
        <v>50</v>
      </c>
      <c r="AM72" t="s">
        <v>56</v>
      </c>
      <c r="AN72" t="s">
        <v>51</v>
      </c>
      <c r="AO72" t="s">
        <v>52</v>
      </c>
      <c r="AP72" t="s">
        <v>53</v>
      </c>
      <c r="AQ72" t="s">
        <v>54</v>
      </c>
      <c r="AR72" t="s">
        <v>57</v>
      </c>
      <c r="AS72" t="s">
        <v>56</v>
      </c>
    </row>
    <row r="73" spans="1:45" hidden="1" x14ac:dyDescent="0.2">
      <c r="A73" t="s">
        <v>122</v>
      </c>
      <c r="B73" t="s">
        <v>45</v>
      </c>
      <c r="C73" t="s">
        <v>46</v>
      </c>
      <c r="D73" t="s">
        <v>136</v>
      </c>
      <c r="E73" t="s">
        <v>137</v>
      </c>
      <c r="F73" s="1">
        <v>0.80208333333333337</v>
      </c>
      <c r="G73">
        <v>0</v>
      </c>
      <c r="H73">
        <v>1009</v>
      </c>
      <c r="I73">
        <v>1009</v>
      </c>
      <c r="J73">
        <v>1.5</v>
      </c>
      <c r="K73">
        <v>0.245</v>
      </c>
      <c r="L73">
        <v>0.5</v>
      </c>
      <c r="N73">
        <v>5</v>
      </c>
      <c r="O73">
        <v>0.5</v>
      </c>
      <c r="P73">
        <v>0.19634954084936199</v>
      </c>
      <c r="Q73">
        <v>247.20500000000001</v>
      </c>
      <c r="R73">
        <v>0.82401666666666595</v>
      </c>
      <c r="S73">
        <v>48.538588245666503</v>
      </c>
      <c r="T73">
        <v>2</v>
      </c>
      <c r="U73">
        <v>0.5</v>
      </c>
      <c r="V73" t="s">
        <v>138</v>
      </c>
      <c r="W73" s="2">
        <v>5</v>
      </c>
      <c r="X73" s="2">
        <v>500</v>
      </c>
      <c r="Y73" s="2">
        <v>100</v>
      </c>
      <c r="Z73" s="2">
        <v>0</v>
      </c>
      <c r="AA73" s="2">
        <v>0</v>
      </c>
      <c r="AB73" s="2">
        <v>3</v>
      </c>
      <c r="AC73" s="2">
        <v>0</v>
      </c>
      <c r="AD73" s="2">
        <v>3</v>
      </c>
      <c r="AE73" s="2">
        <v>0</v>
      </c>
      <c r="AF73" s="2">
        <v>1</v>
      </c>
      <c r="AH73" s="2">
        <v>4.1204329839126599</v>
      </c>
      <c r="AI73" s="2">
        <v>200</v>
      </c>
      <c r="AJ73">
        <v>500</v>
      </c>
      <c r="AK73" t="s">
        <v>138</v>
      </c>
      <c r="AL73" t="s">
        <v>50</v>
      </c>
      <c r="AM73" t="s">
        <v>138</v>
      </c>
      <c r="AN73" t="s">
        <v>51</v>
      </c>
      <c r="AO73" t="s">
        <v>52</v>
      </c>
      <c r="AP73" t="s">
        <v>53</v>
      </c>
      <c r="AQ73" t="s">
        <v>54</v>
      </c>
      <c r="AR73" t="s">
        <v>139</v>
      </c>
      <c r="AS73" t="s">
        <v>138</v>
      </c>
    </row>
    <row r="74" spans="1:45" hidden="1" x14ac:dyDescent="0.2">
      <c r="A74" t="s">
        <v>122</v>
      </c>
      <c r="B74" t="s">
        <v>45</v>
      </c>
      <c r="C74" t="s">
        <v>46</v>
      </c>
      <c r="D74" t="s">
        <v>136</v>
      </c>
      <c r="E74" t="s">
        <v>137</v>
      </c>
      <c r="F74" s="1">
        <v>0.80208333333333337</v>
      </c>
      <c r="G74">
        <v>0</v>
      </c>
      <c r="H74">
        <v>1009</v>
      </c>
      <c r="I74">
        <v>1009</v>
      </c>
      <c r="J74">
        <v>1.5</v>
      </c>
      <c r="K74">
        <v>0.245</v>
      </c>
      <c r="L74">
        <v>0.5</v>
      </c>
      <c r="N74">
        <v>5</v>
      </c>
      <c r="O74">
        <v>0.5</v>
      </c>
      <c r="P74">
        <v>0.19634954084936199</v>
      </c>
      <c r="Q74">
        <v>247.20500000000001</v>
      </c>
      <c r="R74">
        <v>0.82401666666666595</v>
      </c>
      <c r="S74">
        <v>48.538588245666503</v>
      </c>
      <c r="T74">
        <v>2</v>
      </c>
      <c r="U74">
        <v>0.5</v>
      </c>
      <c r="V74" t="s">
        <v>140</v>
      </c>
      <c r="W74" s="2">
        <v>5</v>
      </c>
      <c r="X74" s="2">
        <v>500</v>
      </c>
      <c r="Y74" s="2">
        <v>100</v>
      </c>
      <c r="Z74" s="2">
        <v>0</v>
      </c>
      <c r="AA74" s="2">
        <v>0</v>
      </c>
      <c r="AB74" s="2">
        <v>13</v>
      </c>
      <c r="AC74" s="2">
        <v>8</v>
      </c>
      <c r="AD74" s="2">
        <v>3</v>
      </c>
      <c r="AE74" s="2">
        <v>2</v>
      </c>
      <c r="AF74" s="2">
        <v>4.3333333333333304</v>
      </c>
      <c r="AH74" s="2">
        <v>17.855209596954801</v>
      </c>
      <c r="AI74" s="2">
        <v>866.66666666666595</v>
      </c>
      <c r="AJ74">
        <v>500</v>
      </c>
      <c r="AK74" t="s">
        <v>140</v>
      </c>
      <c r="AL74" t="s">
        <v>50</v>
      </c>
      <c r="AM74" t="s">
        <v>140</v>
      </c>
      <c r="AN74" t="s">
        <v>51</v>
      </c>
      <c r="AO74" t="s">
        <v>52</v>
      </c>
      <c r="AP74" t="s">
        <v>53</v>
      </c>
      <c r="AQ74" t="s">
        <v>54</v>
      </c>
      <c r="AR74" t="s">
        <v>141</v>
      </c>
      <c r="AS74" t="s">
        <v>140</v>
      </c>
    </row>
    <row r="75" spans="1:45" hidden="1" x14ac:dyDescent="0.2">
      <c r="A75" t="s">
        <v>122</v>
      </c>
      <c r="B75" t="s">
        <v>45</v>
      </c>
      <c r="C75" t="s">
        <v>46</v>
      </c>
      <c r="D75" t="s">
        <v>136</v>
      </c>
      <c r="E75" t="s">
        <v>137</v>
      </c>
      <c r="F75" s="1">
        <v>0.80208333333333337</v>
      </c>
      <c r="G75">
        <v>0</v>
      </c>
      <c r="H75">
        <v>1009</v>
      </c>
      <c r="I75">
        <v>1009</v>
      </c>
      <c r="J75">
        <v>1.5</v>
      </c>
      <c r="K75">
        <v>0.245</v>
      </c>
      <c r="L75">
        <v>0.5</v>
      </c>
      <c r="N75">
        <v>5</v>
      </c>
      <c r="O75">
        <v>0.5</v>
      </c>
      <c r="P75">
        <v>0.19634954084936199</v>
      </c>
      <c r="Q75">
        <v>247.20500000000001</v>
      </c>
      <c r="R75">
        <v>0.82401666666666595</v>
      </c>
      <c r="S75">
        <v>48.538588245666503</v>
      </c>
      <c r="T75">
        <v>2</v>
      </c>
      <c r="U75">
        <v>0.5</v>
      </c>
      <c r="V75" t="s">
        <v>120</v>
      </c>
      <c r="W75">
        <v>5</v>
      </c>
      <c r="X75">
        <v>500</v>
      </c>
      <c r="Y75">
        <v>100</v>
      </c>
      <c r="Z75">
        <v>0</v>
      </c>
      <c r="AA75">
        <v>0</v>
      </c>
      <c r="AB75">
        <v>14</v>
      </c>
      <c r="AC75">
        <v>6</v>
      </c>
      <c r="AD75">
        <v>6</v>
      </c>
      <c r="AE75">
        <v>2</v>
      </c>
      <c r="AF75">
        <v>4.6666666666666599</v>
      </c>
      <c r="AG75"/>
      <c r="AH75">
        <v>19.2286872582591</v>
      </c>
      <c r="AI75">
        <v>933.33333333333303</v>
      </c>
      <c r="AJ75">
        <v>500</v>
      </c>
      <c r="AK75" t="s">
        <v>120</v>
      </c>
      <c r="AL75" t="s">
        <v>73</v>
      </c>
      <c r="AM75" t="s">
        <v>120</v>
      </c>
      <c r="AN75" t="s">
        <v>51</v>
      </c>
      <c r="AO75" t="s">
        <v>120</v>
      </c>
    </row>
    <row r="76" spans="1:45" hidden="1" x14ac:dyDescent="0.2">
      <c r="A76" t="s">
        <v>122</v>
      </c>
      <c r="B76" t="s">
        <v>45</v>
      </c>
      <c r="C76" t="s">
        <v>46</v>
      </c>
      <c r="D76" t="s">
        <v>136</v>
      </c>
      <c r="E76" t="s">
        <v>137</v>
      </c>
      <c r="F76" s="1">
        <v>0.80208333333333337</v>
      </c>
      <c r="G76">
        <v>0</v>
      </c>
      <c r="H76">
        <v>1009</v>
      </c>
      <c r="I76">
        <v>1009</v>
      </c>
      <c r="J76">
        <v>1.5</v>
      </c>
      <c r="K76">
        <v>0.245</v>
      </c>
      <c r="L76">
        <v>0.5</v>
      </c>
      <c r="N76">
        <v>5</v>
      </c>
      <c r="O76">
        <v>0.5</v>
      </c>
      <c r="P76">
        <v>0.19634954084936199</v>
      </c>
      <c r="Q76">
        <v>247.20500000000001</v>
      </c>
      <c r="R76">
        <v>0.82401666666666595</v>
      </c>
      <c r="S76">
        <v>48.538588245666503</v>
      </c>
      <c r="T76">
        <v>2</v>
      </c>
      <c r="U76">
        <v>0.5</v>
      </c>
      <c r="V76" t="s">
        <v>58</v>
      </c>
      <c r="W76" s="2">
        <v>5</v>
      </c>
      <c r="X76" s="2">
        <v>500</v>
      </c>
      <c r="Y76" s="2">
        <v>100</v>
      </c>
      <c r="Z76" s="2">
        <v>0</v>
      </c>
      <c r="AA76" s="2">
        <v>0</v>
      </c>
      <c r="AB76" s="2">
        <v>3</v>
      </c>
      <c r="AC76" s="2">
        <v>0</v>
      </c>
      <c r="AD76" s="2">
        <v>3</v>
      </c>
      <c r="AE76" s="2">
        <v>0</v>
      </c>
      <c r="AF76" s="2">
        <v>1</v>
      </c>
      <c r="AH76" s="2">
        <v>4.1204329839126599</v>
      </c>
      <c r="AI76" s="2">
        <v>200</v>
      </c>
      <c r="AJ76">
        <v>500</v>
      </c>
      <c r="AK76" t="s">
        <v>58</v>
      </c>
      <c r="AL76" t="s">
        <v>50</v>
      </c>
      <c r="AM76" t="s">
        <v>58</v>
      </c>
      <c r="AN76" t="s">
        <v>51</v>
      </c>
      <c r="AO76" t="s">
        <v>52</v>
      </c>
      <c r="AP76" t="s">
        <v>53</v>
      </c>
      <c r="AQ76" t="s">
        <v>54</v>
      </c>
      <c r="AR76" t="s">
        <v>59</v>
      </c>
      <c r="AS76" t="s">
        <v>58</v>
      </c>
    </row>
    <row r="77" spans="1:45" hidden="1" x14ac:dyDescent="0.2">
      <c r="A77" t="s">
        <v>122</v>
      </c>
      <c r="B77" t="s">
        <v>45</v>
      </c>
      <c r="C77" t="s">
        <v>46</v>
      </c>
      <c r="D77" t="s">
        <v>136</v>
      </c>
      <c r="E77" t="s">
        <v>137</v>
      </c>
      <c r="F77" s="1">
        <v>0.80208333333333337</v>
      </c>
      <c r="G77">
        <v>0</v>
      </c>
      <c r="H77">
        <v>1009</v>
      </c>
      <c r="I77">
        <v>1009</v>
      </c>
      <c r="J77">
        <v>1.5</v>
      </c>
      <c r="K77">
        <v>0.245</v>
      </c>
      <c r="L77">
        <v>0.5</v>
      </c>
      <c r="N77">
        <v>5</v>
      </c>
      <c r="O77">
        <v>0.5</v>
      </c>
      <c r="P77">
        <v>0.19634954084936199</v>
      </c>
      <c r="Q77">
        <v>247.20500000000001</v>
      </c>
      <c r="R77">
        <v>0.82401666666666595</v>
      </c>
      <c r="S77">
        <v>48.538588245666503</v>
      </c>
      <c r="T77">
        <v>2</v>
      </c>
      <c r="U77">
        <v>0.5</v>
      </c>
      <c r="V77" t="s">
        <v>64</v>
      </c>
      <c r="W77" s="2">
        <v>5</v>
      </c>
      <c r="X77" s="2">
        <v>500</v>
      </c>
      <c r="Y77" s="2">
        <v>100</v>
      </c>
      <c r="Z77" s="2">
        <v>0</v>
      </c>
      <c r="AA77" s="2">
        <v>0</v>
      </c>
      <c r="AB77" s="2">
        <v>2</v>
      </c>
      <c r="AC77" s="2">
        <v>0</v>
      </c>
      <c r="AD77" s="2">
        <v>1</v>
      </c>
      <c r="AE77" s="2">
        <v>1</v>
      </c>
      <c r="AF77" s="2">
        <v>0.66666666666666596</v>
      </c>
      <c r="AH77" s="2">
        <v>2.7469553226084402</v>
      </c>
      <c r="AI77" s="2">
        <v>133.333333333333</v>
      </c>
      <c r="AJ77">
        <v>500</v>
      </c>
      <c r="AK77" t="s">
        <v>64</v>
      </c>
      <c r="AL77" t="s">
        <v>65</v>
      </c>
      <c r="AM77" t="s">
        <v>64</v>
      </c>
      <c r="AN77" t="s">
        <v>51</v>
      </c>
      <c r="AO77" t="s">
        <v>52</v>
      </c>
      <c r="AP77" t="s">
        <v>53</v>
      </c>
      <c r="AQ77" t="s">
        <v>66</v>
      </c>
      <c r="AR77" t="s">
        <v>67</v>
      </c>
      <c r="AS77" t="s">
        <v>68</v>
      </c>
    </row>
    <row r="78" spans="1:45" hidden="1" x14ac:dyDescent="0.2">
      <c r="A78" t="s">
        <v>122</v>
      </c>
      <c r="B78" t="s">
        <v>45</v>
      </c>
      <c r="C78" t="s">
        <v>46</v>
      </c>
      <c r="D78" t="s">
        <v>136</v>
      </c>
      <c r="E78" t="s">
        <v>137</v>
      </c>
      <c r="F78" s="1">
        <v>0.80208333333333337</v>
      </c>
      <c r="G78">
        <v>0</v>
      </c>
      <c r="H78">
        <v>1009</v>
      </c>
      <c r="I78">
        <v>1009</v>
      </c>
      <c r="J78">
        <v>1.5</v>
      </c>
      <c r="K78">
        <v>0.245</v>
      </c>
      <c r="L78">
        <v>0.5</v>
      </c>
      <c r="N78">
        <v>5</v>
      </c>
      <c r="O78">
        <v>0.5</v>
      </c>
      <c r="P78">
        <v>0.19634954084936199</v>
      </c>
      <c r="Q78">
        <v>247.20500000000001</v>
      </c>
      <c r="R78">
        <v>0.82401666666666595</v>
      </c>
      <c r="S78">
        <v>48.538588245666503</v>
      </c>
      <c r="T78">
        <v>2</v>
      </c>
      <c r="U78">
        <v>0.5</v>
      </c>
      <c r="V78" t="s">
        <v>69</v>
      </c>
      <c r="W78" s="2">
        <v>5</v>
      </c>
      <c r="X78" s="2">
        <v>500</v>
      </c>
      <c r="Y78" s="2">
        <v>100</v>
      </c>
      <c r="Z78" s="2">
        <v>0</v>
      </c>
      <c r="AA78" s="2">
        <v>0</v>
      </c>
      <c r="AB78" s="2">
        <v>10</v>
      </c>
      <c r="AC78" s="2">
        <v>3</v>
      </c>
      <c r="AD78" s="2">
        <v>3</v>
      </c>
      <c r="AE78" s="2">
        <v>4</v>
      </c>
      <c r="AF78" s="2">
        <v>3.3333333333333299</v>
      </c>
      <c r="AH78" s="2">
        <v>13.7347766130422</v>
      </c>
      <c r="AI78" s="2">
        <v>666.66666666666595</v>
      </c>
      <c r="AJ78">
        <v>500</v>
      </c>
      <c r="AK78" t="s">
        <v>69</v>
      </c>
      <c r="AL78" t="s">
        <v>50</v>
      </c>
      <c r="AM78" t="s">
        <v>69</v>
      </c>
      <c r="AN78" t="s">
        <v>51</v>
      </c>
      <c r="AO78" t="s">
        <v>52</v>
      </c>
      <c r="AP78" t="s">
        <v>53</v>
      </c>
      <c r="AQ78" t="s">
        <v>66</v>
      </c>
      <c r="AR78" t="s">
        <v>70</v>
      </c>
      <c r="AS78" t="s">
        <v>69</v>
      </c>
    </row>
    <row r="79" spans="1:45" hidden="1" x14ac:dyDescent="0.2">
      <c r="A79" t="s">
        <v>122</v>
      </c>
      <c r="B79" t="s">
        <v>45</v>
      </c>
      <c r="C79" t="s">
        <v>46</v>
      </c>
      <c r="D79" t="s">
        <v>136</v>
      </c>
      <c r="E79" t="s">
        <v>137</v>
      </c>
      <c r="F79" s="1">
        <v>0.80208333333333337</v>
      </c>
      <c r="G79">
        <v>0</v>
      </c>
      <c r="H79">
        <v>1009</v>
      </c>
      <c r="I79">
        <v>1009</v>
      </c>
      <c r="J79">
        <v>1.5</v>
      </c>
      <c r="K79">
        <v>0.245</v>
      </c>
      <c r="L79">
        <v>0.5</v>
      </c>
      <c r="N79">
        <v>5</v>
      </c>
      <c r="O79">
        <v>0.5</v>
      </c>
      <c r="P79">
        <v>0.19634954084936199</v>
      </c>
      <c r="Q79">
        <v>247.20500000000001</v>
      </c>
      <c r="R79">
        <v>0.82401666666666595</v>
      </c>
      <c r="S79">
        <v>48.538588245666503</v>
      </c>
      <c r="T79">
        <v>2</v>
      </c>
      <c r="U79">
        <v>0.5</v>
      </c>
      <c r="V79" t="s">
        <v>126</v>
      </c>
      <c r="W79">
        <v>5</v>
      </c>
      <c r="X79">
        <v>500</v>
      </c>
      <c r="Y79">
        <v>100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0.33333333333333298</v>
      </c>
      <c r="AG79"/>
      <c r="AH79">
        <v>1.3734776613042201</v>
      </c>
      <c r="AI79">
        <v>66.6666666666666</v>
      </c>
      <c r="AJ79">
        <v>500</v>
      </c>
    </row>
    <row r="80" spans="1:45" hidden="1" x14ac:dyDescent="0.2">
      <c r="A80" t="s">
        <v>122</v>
      </c>
      <c r="B80" t="s">
        <v>45</v>
      </c>
      <c r="C80" t="s">
        <v>46</v>
      </c>
      <c r="D80" t="s">
        <v>136</v>
      </c>
      <c r="E80" t="s">
        <v>137</v>
      </c>
      <c r="F80" s="1">
        <v>0.80208333333333337</v>
      </c>
      <c r="G80">
        <v>0</v>
      </c>
      <c r="H80">
        <v>1009</v>
      </c>
      <c r="I80">
        <v>1009</v>
      </c>
      <c r="J80">
        <v>1.5</v>
      </c>
      <c r="K80">
        <v>0.245</v>
      </c>
      <c r="L80">
        <v>0.5</v>
      </c>
      <c r="N80">
        <v>5</v>
      </c>
      <c r="O80">
        <v>0.5</v>
      </c>
      <c r="P80">
        <v>0.19634954084936199</v>
      </c>
      <c r="Q80">
        <v>247.20500000000001</v>
      </c>
      <c r="R80">
        <v>0.82401666666666595</v>
      </c>
      <c r="S80">
        <v>48.538588245666503</v>
      </c>
      <c r="T80">
        <v>2</v>
      </c>
      <c r="U80">
        <v>0.5</v>
      </c>
      <c r="V80" t="s">
        <v>127</v>
      </c>
      <c r="W80">
        <v>5</v>
      </c>
      <c r="X80">
        <v>500</v>
      </c>
      <c r="Y80">
        <v>100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0.33333333333333298</v>
      </c>
      <c r="AG80"/>
      <c r="AH80">
        <v>1.3734776613042201</v>
      </c>
      <c r="AI80">
        <v>66.6666666666666</v>
      </c>
      <c r="AJ80">
        <v>500</v>
      </c>
      <c r="AK80" t="s">
        <v>127</v>
      </c>
      <c r="AL80" t="s">
        <v>128</v>
      </c>
      <c r="AM80" t="s">
        <v>127</v>
      </c>
      <c r="AN80" t="s">
        <v>51</v>
      </c>
      <c r="AO80" t="s">
        <v>52</v>
      </c>
      <c r="AP80" t="s">
        <v>110</v>
      </c>
      <c r="AQ80" t="s">
        <v>129</v>
      </c>
    </row>
    <row r="81" spans="1:45" hidden="1" x14ac:dyDescent="0.2">
      <c r="A81" t="s">
        <v>122</v>
      </c>
      <c r="B81" t="s">
        <v>45</v>
      </c>
      <c r="C81" t="s">
        <v>46</v>
      </c>
      <c r="D81" t="s">
        <v>136</v>
      </c>
      <c r="E81" t="s">
        <v>137</v>
      </c>
      <c r="F81" s="1">
        <v>0.80208333333333337</v>
      </c>
      <c r="G81">
        <v>0</v>
      </c>
      <c r="H81">
        <v>1009</v>
      </c>
      <c r="I81">
        <v>1009</v>
      </c>
      <c r="J81">
        <v>1.5</v>
      </c>
      <c r="K81">
        <v>0.245</v>
      </c>
      <c r="L81">
        <v>0.5</v>
      </c>
      <c r="N81">
        <v>5</v>
      </c>
      <c r="O81">
        <v>0.5</v>
      </c>
      <c r="P81">
        <v>0.19634954084936199</v>
      </c>
      <c r="Q81">
        <v>247.20500000000001</v>
      </c>
      <c r="R81">
        <v>0.82401666666666595</v>
      </c>
      <c r="S81">
        <v>48.538588245666503</v>
      </c>
      <c r="T81">
        <v>2</v>
      </c>
      <c r="U81">
        <v>0.5</v>
      </c>
      <c r="V81" t="s">
        <v>142</v>
      </c>
      <c r="W81">
        <v>5</v>
      </c>
      <c r="X81">
        <v>500</v>
      </c>
      <c r="Y81">
        <v>100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0.33333333333333298</v>
      </c>
      <c r="AG81"/>
      <c r="AH81">
        <v>1.3734776613042201</v>
      </c>
      <c r="AI81">
        <v>66.6666666666666</v>
      </c>
      <c r="AJ81">
        <v>500</v>
      </c>
      <c r="AK81" t="s">
        <v>142</v>
      </c>
      <c r="AL81" t="s">
        <v>63</v>
      </c>
      <c r="AM81" t="s">
        <v>142</v>
      </c>
      <c r="AN81" t="s">
        <v>51</v>
      </c>
      <c r="AO81" t="s">
        <v>143</v>
      </c>
      <c r="AP81" t="s">
        <v>142</v>
      </c>
    </row>
    <row r="82" spans="1:45" hidden="1" x14ac:dyDescent="0.2">
      <c r="A82" t="s">
        <v>122</v>
      </c>
      <c r="B82" t="s">
        <v>45</v>
      </c>
      <c r="C82" t="s">
        <v>46</v>
      </c>
      <c r="D82" t="s">
        <v>136</v>
      </c>
      <c r="E82" t="s">
        <v>137</v>
      </c>
      <c r="F82" s="1">
        <v>0.80208333333333337</v>
      </c>
      <c r="G82">
        <v>0</v>
      </c>
      <c r="H82">
        <v>1009</v>
      </c>
      <c r="I82">
        <v>1009</v>
      </c>
      <c r="J82">
        <v>1.5</v>
      </c>
      <c r="K82">
        <v>0.245</v>
      </c>
      <c r="L82">
        <v>0.5</v>
      </c>
      <c r="N82">
        <v>5</v>
      </c>
      <c r="O82">
        <v>0.5</v>
      </c>
      <c r="P82">
        <v>0.19634954084936199</v>
      </c>
      <c r="Q82">
        <v>247.20500000000001</v>
      </c>
      <c r="R82">
        <v>0.82401666666666595</v>
      </c>
      <c r="S82">
        <v>48.538588245666503</v>
      </c>
      <c r="T82">
        <v>2</v>
      </c>
      <c r="U82">
        <v>0.5</v>
      </c>
      <c r="V82" t="s">
        <v>144</v>
      </c>
      <c r="W82" s="2">
        <v>5</v>
      </c>
      <c r="X82" s="2">
        <v>500</v>
      </c>
      <c r="Y82" s="2">
        <v>100</v>
      </c>
      <c r="Z82" s="2">
        <v>0</v>
      </c>
      <c r="AA82" s="2">
        <v>0</v>
      </c>
      <c r="AB82" s="2">
        <v>1</v>
      </c>
      <c r="AC82" s="2">
        <v>1</v>
      </c>
      <c r="AD82" s="2">
        <v>0</v>
      </c>
      <c r="AE82" s="2">
        <v>0</v>
      </c>
      <c r="AF82" s="2">
        <v>0.33333333333333298</v>
      </c>
      <c r="AH82" s="2">
        <v>1.3734776613042201</v>
      </c>
      <c r="AI82" s="2">
        <v>66.6666666666666</v>
      </c>
      <c r="AJ82">
        <v>500</v>
      </c>
      <c r="AK82" t="s">
        <v>144</v>
      </c>
      <c r="AL82" t="s">
        <v>50</v>
      </c>
      <c r="AM82" t="s">
        <v>144</v>
      </c>
      <c r="AN82" t="s">
        <v>51</v>
      </c>
      <c r="AO82" t="s">
        <v>52</v>
      </c>
      <c r="AP82" t="s">
        <v>53</v>
      </c>
      <c r="AQ82" t="s">
        <v>54</v>
      </c>
      <c r="AR82" t="s">
        <v>132</v>
      </c>
      <c r="AS82" t="s">
        <v>144</v>
      </c>
    </row>
    <row r="83" spans="1:45" hidden="1" x14ac:dyDescent="0.2">
      <c r="A83" t="s">
        <v>122</v>
      </c>
      <c r="B83" t="s">
        <v>45</v>
      </c>
      <c r="C83" t="s">
        <v>46</v>
      </c>
      <c r="D83" t="s">
        <v>136</v>
      </c>
      <c r="E83" t="s">
        <v>137</v>
      </c>
      <c r="F83" s="1">
        <v>0.80208333333333337</v>
      </c>
      <c r="G83">
        <v>0</v>
      </c>
      <c r="H83">
        <v>1009</v>
      </c>
      <c r="I83">
        <v>1009</v>
      </c>
      <c r="J83">
        <v>1.5</v>
      </c>
      <c r="K83">
        <v>0.245</v>
      </c>
      <c r="L83">
        <v>0.5</v>
      </c>
      <c r="N83">
        <v>5</v>
      </c>
      <c r="O83">
        <v>0.5</v>
      </c>
      <c r="P83">
        <v>0.19634954084936199</v>
      </c>
      <c r="Q83">
        <v>247.20500000000001</v>
      </c>
      <c r="R83">
        <v>0.82401666666666595</v>
      </c>
      <c r="S83">
        <v>48.538588245666503</v>
      </c>
      <c r="T83">
        <v>2</v>
      </c>
      <c r="U83">
        <v>0.5</v>
      </c>
      <c r="V83" t="s">
        <v>75</v>
      </c>
      <c r="W83">
        <v>5</v>
      </c>
      <c r="X83">
        <v>500</v>
      </c>
      <c r="Y83">
        <v>100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0.33333333333333298</v>
      </c>
      <c r="AG83"/>
      <c r="AH83">
        <v>1.3734776613042201</v>
      </c>
      <c r="AI83">
        <v>66.6666666666666</v>
      </c>
      <c r="AJ83">
        <v>500</v>
      </c>
    </row>
    <row r="84" spans="1:45" hidden="1" x14ac:dyDescent="0.2">
      <c r="A84" t="s">
        <v>122</v>
      </c>
      <c r="B84" t="s">
        <v>45</v>
      </c>
      <c r="C84" t="s">
        <v>46</v>
      </c>
      <c r="D84" t="s">
        <v>136</v>
      </c>
      <c r="E84" t="s">
        <v>137</v>
      </c>
      <c r="F84" s="1">
        <v>0.80208333333333337</v>
      </c>
      <c r="G84">
        <v>0</v>
      </c>
      <c r="H84">
        <v>1009</v>
      </c>
      <c r="I84">
        <v>1009</v>
      </c>
      <c r="J84">
        <v>1.5</v>
      </c>
      <c r="K84">
        <v>0.245</v>
      </c>
      <c r="L84">
        <v>0.5</v>
      </c>
      <c r="N84">
        <v>5</v>
      </c>
      <c r="O84">
        <v>0.5</v>
      </c>
      <c r="P84">
        <v>0.19634954084936199</v>
      </c>
      <c r="Q84">
        <v>247.20500000000001</v>
      </c>
      <c r="R84">
        <v>0.82401666666666595</v>
      </c>
      <c r="S84">
        <v>48.538588245666503</v>
      </c>
      <c r="T84">
        <v>2</v>
      </c>
      <c r="U84">
        <v>0.5</v>
      </c>
      <c r="V84" t="s">
        <v>78</v>
      </c>
      <c r="W84" s="2">
        <v>5</v>
      </c>
      <c r="X84" s="2">
        <v>500</v>
      </c>
      <c r="Y84" s="2">
        <v>100</v>
      </c>
      <c r="Z84" s="2">
        <v>0</v>
      </c>
      <c r="AA84" s="2">
        <v>0</v>
      </c>
      <c r="AB84" s="2">
        <v>1</v>
      </c>
      <c r="AC84" s="2">
        <v>1</v>
      </c>
      <c r="AD84" s="2">
        <v>0</v>
      </c>
      <c r="AE84" s="2">
        <v>0</v>
      </c>
      <c r="AF84" s="2">
        <v>0.33333333333333298</v>
      </c>
      <c r="AH84" s="2">
        <v>1.3734776613042201</v>
      </c>
      <c r="AI84" s="2">
        <v>66.6666666666666</v>
      </c>
      <c r="AJ84">
        <v>500</v>
      </c>
      <c r="AK84" t="s">
        <v>78</v>
      </c>
      <c r="AL84" t="s">
        <v>50</v>
      </c>
      <c r="AM84" t="s">
        <v>78</v>
      </c>
      <c r="AN84" t="s">
        <v>51</v>
      </c>
      <c r="AO84" t="s">
        <v>52</v>
      </c>
      <c r="AP84" t="s">
        <v>53</v>
      </c>
      <c r="AQ84" t="s">
        <v>61</v>
      </c>
      <c r="AR84" t="s">
        <v>79</v>
      </c>
      <c r="AS84" t="s">
        <v>78</v>
      </c>
    </row>
    <row r="85" spans="1:45" hidden="1" x14ac:dyDescent="0.2">
      <c r="A85" t="s">
        <v>122</v>
      </c>
      <c r="B85" t="s">
        <v>45</v>
      </c>
      <c r="C85" t="s">
        <v>46</v>
      </c>
      <c r="D85" t="s">
        <v>136</v>
      </c>
      <c r="E85" t="s">
        <v>137</v>
      </c>
      <c r="F85" s="1">
        <v>0.80208333333333337</v>
      </c>
      <c r="G85">
        <v>0</v>
      </c>
      <c r="H85">
        <v>1009</v>
      </c>
      <c r="I85">
        <v>1009</v>
      </c>
      <c r="J85">
        <v>1.5</v>
      </c>
      <c r="K85">
        <v>0.245</v>
      </c>
      <c r="L85">
        <v>0.5</v>
      </c>
      <c r="N85">
        <v>5</v>
      </c>
      <c r="O85">
        <v>0.5</v>
      </c>
      <c r="P85">
        <v>0.19634954084936199</v>
      </c>
      <c r="Q85">
        <v>247.20500000000001</v>
      </c>
      <c r="R85">
        <v>0.82401666666666595</v>
      </c>
      <c r="S85">
        <v>48.538588245666503</v>
      </c>
      <c r="T85">
        <v>2</v>
      </c>
      <c r="U85">
        <v>0.5</v>
      </c>
      <c r="V85" t="s">
        <v>80</v>
      </c>
      <c r="W85" s="2">
        <v>5</v>
      </c>
      <c r="X85" s="2">
        <v>500</v>
      </c>
      <c r="Y85" s="2">
        <v>100</v>
      </c>
      <c r="Z85" s="2">
        <v>0</v>
      </c>
      <c r="AA85" s="2">
        <v>0</v>
      </c>
      <c r="AB85" s="2">
        <v>1</v>
      </c>
      <c r="AC85" s="2">
        <v>0</v>
      </c>
      <c r="AD85" s="2">
        <v>1</v>
      </c>
      <c r="AE85" s="2">
        <v>0</v>
      </c>
      <c r="AF85" s="2">
        <v>0.33333333333333298</v>
      </c>
      <c r="AH85" s="2">
        <v>1.3734776613042201</v>
      </c>
      <c r="AI85" s="2">
        <v>66.6666666666666</v>
      </c>
      <c r="AJ85">
        <v>500</v>
      </c>
      <c r="AK85" t="s">
        <v>80</v>
      </c>
      <c r="AL85" t="s">
        <v>50</v>
      </c>
      <c r="AM85" t="s">
        <v>80</v>
      </c>
      <c r="AN85" t="s">
        <v>51</v>
      </c>
      <c r="AO85" t="s">
        <v>52</v>
      </c>
      <c r="AP85" t="s">
        <v>53</v>
      </c>
      <c r="AQ85" t="s">
        <v>66</v>
      </c>
      <c r="AR85" t="s">
        <v>81</v>
      </c>
      <c r="AS85" t="s">
        <v>80</v>
      </c>
    </row>
    <row r="86" spans="1:45" hidden="1" x14ac:dyDescent="0.2">
      <c r="A86" t="s">
        <v>122</v>
      </c>
      <c r="B86" t="s">
        <v>45</v>
      </c>
      <c r="C86" t="s">
        <v>46</v>
      </c>
      <c r="D86" t="s">
        <v>136</v>
      </c>
      <c r="E86" t="s">
        <v>137</v>
      </c>
      <c r="F86" s="1">
        <v>0.80208333333333337</v>
      </c>
      <c r="G86">
        <v>0</v>
      </c>
      <c r="H86">
        <v>1009</v>
      </c>
      <c r="I86">
        <v>1009</v>
      </c>
      <c r="J86">
        <v>1.5</v>
      </c>
      <c r="K86">
        <v>0.245</v>
      </c>
      <c r="L86">
        <v>0.5</v>
      </c>
      <c r="N86">
        <v>5</v>
      </c>
      <c r="O86">
        <v>0.5</v>
      </c>
      <c r="P86">
        <v>0.19634954084936199</v>
      </c>
      <c r="Q86">
        <v>247.20500000000001</v>
      </c>
      <c r="R86">
        <v>0.82401666666666595</v>
      </c>
      <c r="S86">
        <v>48.538588245666503</v>
      </c>
      <c r="T86">
        <v>2</v>
      </c>
      <c r="U86">
        <v>0.5</v>
      </c>
      <c r="V86" t="s">
        <v>84</v>
      </c>
      <c r="W86">
        <v>5</v>
      </c>
      <c r="X86">
        <v>500</v>
      </c>
      <c r="Y86">
        <v>100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0.33333333333333298</v>
      </c>
      <c r="AG86"/>
      <c r="AH86">
        <v>1.3734776613042201</v>
      </c>
      <c r="AI86">
        <v>66.6666666666666</v>
      </c>
      <c r="AJ86">
        <v>500</v>
      </c>
      <c r="AK86" t="s">
        <v>84</v>
      </c>
      <c r="AL86" t="s">
        <v>63</v>
      </c>
      <c r="AM86" t="s">
        <v>84</v>
      </c>
      <c r="AN86" t="s">
        <v>51</v>
      </c>
      <c r="AO86" t="s">
        <v>52</v>
      </c>
      <c r="AP86" t="s">
        <v>84</v>
      </c>
    </row>
    <row r="87" spans="1:45" hidden="1" x14ac:dyDescent="0.2">
      <c r="A87" t="s">
        <v>122</v>
      </c>
      <c r="B87" t="s">
        <v>45</v>
      </c>
      <c r="C87" t="s">
        <v>46</v>
      </c>
      <c r="D87" t="s">
        <v>136</v>
      </c>
      <c r="E87" t="s">
        <v>137</v>
      </c>
      <c r="F87" s="1">
        <v>0.80208333333333337</v>
      </c>
      <c r="G87">
        <v>0</v>
      </c>
      <c r="H87">
        <v>1009</v>
      </c>
      <c r="I87">
        <v>1009</v>
      </c>
      <c r="J87">
        <v>1.5</v>
      </c>
      <c r="K87">
        <v>0.245</v>
      </c>
      <c r="L87">
        <v>0.5</v>
      </c>
      <c r="N87">
        <v>5</v>
      </c>
      <c r="O87">
        <v>0.5</v>
      </c>
      <c r="P87">
        <v>0.19634954084936199</v>
      </c>
      <c r="Q87">
        <v>247.20500000000001</v>
      </c>
      <c r="R87">
        <v>0.82401666666666595</v>
      </c>
      <c r="S87">
        <v>48.538588245666503</v>
      </c>
      <c r="T87">
        <v>2</v>
      </c>
      <c r="U87">
        <v>0.5</v>
      </c>
      <c r="V87" t="s">
        <v>85</v>
      </c>
      <c r="W87" s="2">
        <v>5</v>
      </c>
      <c r="X87" s="2">
        <v>500</v>
      </c>
      <c r="Y87" s="2">
        <v>100</v>
      </c>
      <c r="Z87" s="2">
        <v>0</v>
      </c>
      <c r="AA87" s="2">
        <v>0</v>
      </c>
      <c r="AB87" s="2">
        <v>2</v>
      </c>
      <c r="AC87" s="2">
        <v>2</v>
      </c>
      <c r="AD87" s="2">
        <v>0</v>
      </c>
      <c r="AE87" s="2">
        <v>0</v>
      </c>
      <c r="AF87" s="2">
        <v>0.66666666666666596</v>
      </c>
      <c r="AH87" s="2">
        <v>2.7469553226084402</v>
      </c>
      <c r="AI87" s="2">
        <v>133.333333333333</v>
      </c>
      <c r="AJ87">
        <v>500</v>
      </c>
      <c r="AK87" t="s">
        <v>85</v>
      </c>
      <c r="AL87" t="s">
        <v>50</v>
      </c>
      <c r="AM87" t="s">
        <v>85</v>
      </c>
      <c r="AN87" t="s">
        <v>51</v>
      </c>
      <c r="AO87" t="s">
        <v>52</v>
      </c>
      <c r="AP87" t="s">
        <v>53</v>
      </c>
      <c r="AQ87" t="s">
        <v>54</v>
      </c>
      <c r="AR87" t="s">
        <v>57</v>
      </c>
      <c r="AS87" t="s">
        <v>85</v>
      </c>
    </row>
    <row r="88" spans="1:45" hidden="1" x14ac:dyDescent="0.2">
      <c r="A88" t="s">
        <v>122</v>
      </c>
      <c r="B88" t="s">
        <v>45</v>
      </c>
      <c r="C88" t="s">
        <v>46</v>
      </c>
      <c r="D88" t="s">
        <v>136</v>
      </c>
      <c r="E88" t="s">
        <v>137</v>
      </c>
      <c r="F88" s="1">
        <v>0.80208333333333337</v>
      </c>
      <c r="G88">
        <v>0</v>
      </c>
      <c r="H88">
        <v>1009</v>
      </c>
      <c r="I88">
        <v>1009</v>
      </c>
      <c r="J88">
        <v>1.5</v>
      </c>
      <c r="K88">
        <v>0.245</v>
      </c>
      <c r="L88">
        <v>0.5</v>
      </c>
      <c r="N88">
        <v>5</v>
      </c>
      <c r="O88">
        <v>0.5</v>
      </c>
      <c r="P88">
        <v>0.19634954084936199</v>
      </c>
      <c r="Q88">
        <v>247.20500000000001</v>
      </c>
      <c r="R88">
        <v>0.82401666666666595</v>
      </c>
      <c r="S88">
        <v>48.538588245666503</v>
      </c>
      <c r="T88">
        <v>2</v>
      </c>
      <c r="U88">
        <v>0.5</v>
      </c>
      <c r="V88" t="s">
        <v>86</v>
      </c>
      <c r="W88">
        <v>5</v>
      </c>
      <c r="X88">
        <v>500</v>
      </c>
      <c r="Y88">
        <v>100</v>
      </c>
      <c r="Z88">
        <v>0</v>
      </c>
      <c r="AA88">
        <v>0</v>
      </c>
      <c r="AB88">
        <v>2</v>
      </c>
      <c r="AC88">
        <v>2</v>
      </c>
      <c r="AD88"/>
      <c r="AE88"/>
      <c r="AF88">
        <v>2</v>
      </c>
      <c r="AG88"/>
      <c r="AH88">
        <v>8.2408659678253198</v>
      </c>
      <c r="AI88">
        <v>400</v>
      </c>
      <c r="AJ88">
        <v>500</v>
      </c>
      <c r="AK88" t="s">
        <v>86</v>
      </c>
      <c r="AL88" t="s">
        <v>87</v>
      </c>
      <c r="AM88" t="s">
        <v>86</v>
      </c>
      <c r="AN88" t="s">
        <v>51</v>
      </c>
      <c r="AO88" t="s">
        <v>88</v>
      </c>
      <c r="AP88" t="s">
        <v>89</v>
      </c>
      <c r="AQ88" t="s">
        <v>86</v>
      </c>
    </row>
    <row r="89" spans="1:45" hidden="1" x14ac:dyDescent="0.2">
      <c r="A89" t="s">
        <v>122</v>
      </c>
      <c r="B89" t="s">
        <v>45</v>
      </c>
      <c r="C89" t="s">
        <v>46</v>
      </c>
      <c r="D89" t="s">
        <v>136</v>
      </c>
      <c r="E89" t="s">
        <v>137</v>
      </c>
      <c r="F89" s="1">
        <v>0.80208333333333337</v>
      </c>
      <c r="G89">
        <v>0</v>
      </c>
      <c r="H89">
        <v>1009</v>
      </c>
      <c r="I89">
        <v>1009</v>
      </c>
      <c r="J89">
        <v>1.5</v>
      </c>
      <c r="K89">
        <v>0.245</v>
      </c>
      <c r="L89">
        <v>0.5</v>
      </c>
      <c r="N89">
        <v>5</v>
      </c>
      <c r="O89">
        <v>0.5</v>
      </c>
      <c r="P89">
        <v>0.19634954084936199</v>
      </c>
      <c r="Q89">
        <v>247.20500000000001</v>
      </c>
      <c r="R89">
        <v>0.82401666666666595</v>
      </c>
      <c r="S89">
        <v>48.538588245666503</v>
      </c>
      <c r="T89">
        <v>2</v>
      </c>
      <c r="U89">
        <v>0.5</v>
      </c>
      <c r="V89" t="s">
        <v>90</v>
      </c>
      <c r="W89">
        <v>5</v>
      </c>
      <c r="X89">
        <v>500</v>
      </c>
      <c r="Y89">
        <v>100</v>
      </c>
      <c r="Z89">
        <v>0</v>
      </c>
      <c r="AA89">
        <v>0</v>
      </c>
      <c r="AB89">
        <v>3</v>
      </c>
      <c r="AC89">
        <v>0</v>
      </c>
      <c r="AD89">
        <v>2</v>
      </c>
      <c r="AE89">
        <v>1</v>
      </c>
      <c r="AF89">
        <v>1</v>
      </c>
      <c r="AG89"/>
      <c r="AH89">
        <v>4.1204329839126599</v>
      </c>
      <c r="AI89">
        <v>200</v>
      </c>
      <c r="AJ89">
        <v>500</v>
      </c>
      <c r="AK89" t="s">
        <v>90</v>
      </c>
      <c r="AL89" t="s">
        <v>91</v>
      </c>
      <c r="AM89" t="s">
        <v>90</v>
      </c>
      <c r="AN89" t="s">
        <v>51</v>
      </c>
      <c r="AO89" t="s">
        <v>92</v>
      </c>
    </row>
    <row r="90" spans="1:45" hidden="1" x14ac:dyDescent="0.2">
      <c r="A90" t="s">
        <v>122</v>
      </c>
      <c r="B90" t="s">
        <v>45</v>
      </c>
      <c r="C90" t="s">
        <v>46</v>
      </c>
      <c r="D90" t="s">
        <v>136</v>
      </c>
      <c r="E90" t="s">
        <v>137</v>
      </c>
      <c r="F90" s="1">
        <v>0.80208333333333337</v>
      </c>
      <c r="G90">
        <v>0</v>
      </c>
      <c r="H90">
        <v>1009</v>
      </c>
      <c r="I90">
        <v>1009</v>
      </c>
      <c r="J90">
        <v>1.5</v>
      </c>
      <c r="K90">
        <v>0.245</v>
      </c>
      <c r="L90">
        <v>0.5</v>
      </c>
      <c r="N90">
        <v>5</v>
      </c>
      <c r="O90">
        <v>0.5</v>
      </c>
      <c r="P90">
        <v>0.19634954084936199</v>
      </c>
      <c r="Q90">
        <v>247.20500000000001</v>
      </c>
      <c r="R90">
        <v>0.82401666666666595</v>
      </c>
      <c r="S90">
        <v>48.538588245666503</v>
      </c>
      <c r="T90">
        <v>2</v>
      </c>
      <c r="U90">
        <v>0.5</v>
      </c>
      <c r="V90" t="s">
        <v>113</v>
      </c>
      <c r="W90">
        <v>5</v>
      </c>
      <c r="X90">
        <v>500</v>
      </c>
      <c r="Y90">
        <v>100</v>
      </c>
      <c r="Z90">
        <v>0</v>
      </c>
      <c r="AA90">
        <v>0</v>
      </c>
      <c r="AB90">
        <v>5</v>
      </c>
      <c r="AC90">
        <v>1</v>
      </c>
      <c r="AD90">
        <v>3</v>
      </c>
      <c r="AE90">
        <v>1</v>
      </c>
      <c r="AF90">
        <v>1.6666666666666601</v>
      </c>
      <c r="AG90"/>
      <c r="AH90">
        <v>6.8673883065211001</v>
      </c>
      <c r="AI90">
        <v>333.33333333333297</v>
      </c>
      <c r="AJ90">
        <v>500</v>
      </c>
    </row>
    <row r="91" spans="1:45" hidden="1" x14ac:dyDescent="0.2">
      <c r="A91" t="s">
        <v>122</v>
      </c>
      <c r="B91" t="s">
        <v>45</v>
      </c>
      <c r="C91" t="s">
        <v>46</v>
      </c>
      <c r="D91" t="s">
        <v>136</v>
      </c>
      <c r="E91" t="s">
        <v>137</v>
      </c>
      <c r="F91" s="1">
        <v>0.80208333333333337</v>
      </c>
      <c r="G91">
        <v>0</v>
      </c>
      <c r="H91">
        <v>1009</v>
      </c>
      <c r="I91">
        <v>1009</v>
      </c>
      <c r="J91">
        <v>1.5</v>
      </c>
      <c r="K91">
        <v>0.245</v>
      </c>
      <c r="L91">
        <v>0.5</v>
      </c>
      <c r="N91">
        <v>5</v>
      </c>
      <c r="O91">
        <v>0.5</v>
      </c>
      <c r="P91">
        <v>0.19634954084936199</v>
      </c>
      <c r="Q91">
        <v>247.20500000000001</v>
      </c>
      <c r="R91">
        <v>0.82401666666666595</v>
      </c>
      <c r="S91">
        <v>48.538588245666503</v>
      </c>
      <c r="T91">
        <v>2</v>
      </c>
      <c r="U91">
        <v>0.5</v>
      </c>
      <c r="V91" t="s">
        <v>114</v>
      </c>
      <c r="W91">
        <v>5</v>
      </c>
      <c r="X91">
        <v>500</v>
      </c>
      <c r="Y91">
        <v>100</v>
      </c>
      <c r="Z91">
        <v>0</v>
      </c>
      <c r="AA91">
        <v>0</v>
      </c>
      <c r="AB91">
        <v>13</v>
      </c>
      <c r="AC91">
        <v>5</v>
      </c>
      <c r="AD91">
        <v>6</v>
      </c>
      <c r="AE91">
        <v>2</v>
      </c>
      <c r="AF91">
        <v>4.3333333333333304</v>
      </c>
      <c r="AG91"/>
      <c r="AH91">
        <v>17.855209596954801</v>
      </c>
      <c r="AI91">
        <v>866.66666666666595</v>
      </c>
      <c r="AJ91">
        <v>500</v>
      </c>
    </row>
    <row r="92" spans="1:45" hidden="1" x14ac:dyDescent="0.2">
      <c r="A92" t="s">
        <v>122</v>
      </c>
      <c r="B92" t="s">
        <v>45</v>
      </c>
      <c r="C92" t="s">
        <v>46</v>
      </c>
      <c r="D92" t="s">
        <v>136</v>
      </c>
      <c r="E92" t="s">
        <v>137</v>
      </c>
      <c r="F92" s="1">
        <v>0.80208333333333337</v>
      </c>
      <c r="G92">
        <v>0</v>
      </c>
      <c r="H92">
        <v>1009</v>
      </c>
      <c r="I92">
        <v>1009</v>
      </c>
      <c r="J92">
        <v>1.5</v>
      </c>
      <c r="K92">
        <v>0.245</v>
      </c>
      <c r="L92">
        <v>0.5</v>
      </c>
      <c r="N92">
        <v>5</v>
      </c>
      <c r="O92">
        <v>0.5</v>
      </c>
      <c r="P92">
        <v>0.19634954084936199</v>
      </c>
      <c r="Q92">
        <v>247.20500000000001</v>
      </c>
      <c r="R92">
        <v>0.82401666666666595</v>
      </c>
      <c r="S92">
        <v>48.538588245666503</v>
      </c>
      <c r="T92">
        <v>2</v>
      </c>
      <c r="U92">
        <v>0.5</v>
      </c>
      <c r="V92" t="s">
        <v>133</v>
      </c>
      <c r="W92">
        <v>5</v>
      </c>
      <c r="X92">
        <v>500</v>
      </c>
      <c r="Y92">
        <v>100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0.33333333333333298</v>
      </c>
      <c r="AG92"/>
      <c r="AH92">
        <v>1.3734776613042201</v>
      </c>
      <c r="AI92">
        <v>66.6666666666666</v>
      </c>
      <c r="AJ92">
        <v>500</v>
      </c>
    </row>
    <row r="93" spans="1:45" hidden="1" x14ac:dyDescent="0.2">
      <c r="A93" t="s">
        <v>122</v>
      </c>
      <c r="B93" t="s">
        <v>45</v>
      </c>
      <c r="C93" t="s">
        <v>46</v>
      </c>
      <c r="D93" t="s">
        <v>136</v>
      </c>
      <c r="E93" t="s">
        <v>137</v>
      </c>
      <c r="F93" s="1">
        <v>0.80208333333333337</v>
      </c>
      <c r="G93">
        <v>0</v>
      </c>
      <c r="H93">
        <v>1009</v>
      </c>
      <c r="I93">
        <v>1009</v>
      </c>
      <c r="J93">
        <v>1.5</v>
      </c>
      <c r="K93">
        <v>0.245</v>
      </c>
      <c r="L93">
        <v>0.5</v>
      </c>
      <c r="N93">
        <v>5</v>
      </c>
      <c r="O93">
        <v>0.5</v>
      </c>
      <c r="P93">
        <v>0.19634954084936199</v>
      </c>
      <c r="Q93">
        <v>247.20500000000001</v>
      </c>
      <c r="R93">
        <v>0.82401666666666595</v>
      </c>
      <c r="S93">
        <v>48.538588245666503</v>
      </c>
      <c r="T93">
        <v>2</v>
      </c>
      <c r="U93">
        <v>0.5</v>
      </c>
      <c r="V93" t="s">
        <v>93</v>
      </c>
      <c r="W93" s="2">
        <v>5</v>
      </c>
      <c r="X93" s="2">
        <v>500</v>
      </c>
      <c r="Y93" s="2">
        <v>100</v>
      </c>
      <c r="Z93" s="2">
        <v>0</v>
      </c>
      <c r="AA93" s="2">
        <v>0</v>
      </c>
      <c r="AB93" s="2">
        <v>1</v>
      </c>
      <c r="AC93" s="2">
        <v>0</v>
      </c>
      <c r="AD93" s="2">
        <v>0</v>
      </c>
      <c r="AE93" s="2">
        <v>1</v>
      </c>
      <c r="AF93" s="2">
        <v>0.33333333333333298</v>
      </c>
      <c r="AH93" s="2">
        <v>1.3734776613042201</v>
      </c>
      <c r="AI93" s="2">
        <v>66.6666666666666</v>
      </c>
      <c r="AJ93">
        <v>500</v>
      </c>
      <c r="AK93" t="s">
        <v>93</v>
      </c>
      <c r="AL93" t="s">
        <v>50</v>
      </c>
      <c r="AM93" t="s">
        <v>93</v>
      </c>
      <c r="AN93" t="s">
        <v>51</v>
      </c>
      <c r="AO93" t="s">
        <v>52</v>
      </c>
      <c r="AP93" t="s">
        <v>53</v>
      </c>
      <c r="AQ93" t="s">
        <v>54</v>
      </c>
      <c r="AR93" t="s">
        <v>94</v>
      </c>
      <c r="AS93" t="s">
        <v>93</v>
      </c>
    </row>
    <row r="94" spans="1:45" hidden="1" x14ac:dyDescent="0.2">
      <c r="A94" t="s">
        <v>122</v>
      </c>
      <c r="B94" t="s">
        <v>45</v>
      </c>
      <c r="C94" t="s">
        <v>46</v>
      </c>
      <c r="D94" t="s">
        <v>136</v>
      </c>
      <c r="E94" t="s">
        <v>137</v>
      </c>
      <c r="F94" s="1">
        <v>0.80208333333333337</v>
      </c>
      <c r="G94">
        <v>0</v>
      </c>
      <c r="H94">
        <v>1009</v>
      </c>
      <c r="I94">
        <v>1009</v>
      </c>
      <c r="J94">
        <v>1.5</v>
      </c>
      <c r="K94">
        <v>0.245</v>
      </c>
      <c r="L94">
        <v>0.5</v>
      </c>
      <c r="N94">
        <v>5</v>
      </c>
      <c r="O94">
        <v>0.5</v>
      </c>
      <c r="P94">
        <v>0.19634954084936199</v>
      </c>
      <c r="Q94">
        <v>247.20500000000001</v>
      </c>
      <c r="R94">
        <v>0.82401666666666595</v>
      </c>
      <c r="S94">
        <v>48.538588245666503</v>
      </c>
      <c r="T94">
        <v>2</v>
      </c>
      <c r="U94">
        <v>0.5</v>
      </c>
      <c r="V94" t="s">
        <v>95</v>
      </c>
      <c r="W94" s="2">
        <v>5</v>
      </c>
      <c r="X94" s="2">
        <v>500</v>
      </c>
      <c r="Y94" s="2">
        <v>100</v>
      </c>
      <c r="Z94" s="2">
        <v>0</v>
      </c>
      <c r="AA94" s="2">
        <v>0</v>
      </c>
      <c r="AB94" s="2">
        <v>8</v>
      </c>
      <c r="AC94" s="2">
        <v>3</v>
      </c>
      <c r="AD94" s="2">
        <v>2</v>
      </c>
      <c r="AE94" s="2">
        <v>3</v>
      </c>
      <c r="AF94" s="2">
        <v>2.6666666666666599</v>
      </c>
      <c r="AH94" s="2">
        <v>10.9878212904337</v>
      </c>
      <c r="AI94" s="2">
        <v>533.33333333333303</v>
      </c>
      <c r="AJ94">
        <v>500</v>
      </c>
      <c r="AK94" t="s">
        <v>95</v>
      </c>
      <c r="AL94" t="s">
        <v>65</v>
      </c>
      <c r="AM94" t="s">
        <v>95</v>
      </c>
      <c r="AN94" t="s">
        <v>51</v>
      </c>
      <c r="AO94" t="s">
        <v>52</v>
      </c>
      <c r="AP94" t="s">
        <v>53</v>
      </c>
      <c r="AQ94" t="s">
        <v>54</v>
      </c>
      <c r="AR94" t="s">
        <v>96</v>
      </c>
      <c r="AS94" t="s">
        <v>97</v>
      </c>
    </row>
    <row r="95" spans="1:45" hidden="1" x14ac:dyDescent="0.2">
      <c r="A95" t="s">
        <v>122</v>
      </c>
      <c r="B95" t="s">
        <v>145</v>
      </c>
      <c r="C95" t="s">
        <v>146</v>
      </c>
      <c r="D95" t="s">
        <v>147</v>
      </c>
      <c r="E95" t="s">
        <v>137</v>
      </c>
      <c r="F95" s="1">
        <v>0.95138888888888884</v>
      </c>
      <c r="G95">
        <v>0</v>
      </c>
      <c r="H95">
        <v>3236</v>
      </c>
      <c r="I95">
        <v>3236</v>
      </c>
      <c r="J95">
        <v>1.5</v>
      </c>
      <c r="K95">
        <v>0.245</v>
      </c>
      <c r="L95">
        <v>0.5</v>
      </c>
      <c r="N95">
        <v>5</v>
      </c>
      <c r="O95">
        <v>0.5</v>
      </c>
      <c r="P95">
        <v>0.19634954084936199</v>
      </c>
      <c r="Q95">
        <v>792.81999999999903</v>
      </c>
      <c r="R95">
        <v>2.64273333333333</v>
      </c>
      <c r="S95">
        <v>155.66984297619101</v>
      </c>
      <c r="T95">
        <v>2</v>
      </c>
      <c r="U95">
        <v>0.5</v>
      </c>
      <c r="V95" t="s">
        <v>125</v>
      </c>
      <c r="W95">
        <v>5</v>
      </c>
      <c r="X95">
        <v>400</v>
      </c>
      <c r="Y95">
        <v>80</v>
      </c>
      <c r="Z95">
        <v>0</v>
      </c>
      <c r="AA95">
        <v>0</v>
      </c>
      <c r="AB95">
        <v>2</v>
      </c>
      <c r="AC95">
        <v>0</v>
      </c>
      <c r="AD95">
        <v>1</v>
      </c>
      <c r="AE95">
        <v>1</v>
      </c>
      <c r="AF95">
        <v>0.66666666666666596</v>
      </c>
      <c r="AG95"/>
      <c r="AH95">
        <v>0.68521085797575199</v>
      </c>
      <c r="AI95">
        <v>106.666666666666</v>
      </c>
      <c r="AJ95">
        <v>500</v>
      </c>
      <c r="AK95" t="s">
        <v>125</v>
      </c>
      <c r="AL95" t="s">
        <v>116</v>
      </c>
      <c r="AM95" t="s">
        <v>125</v>
      </c>
      <c r="AN95" t="s">
        <v>51</v>
      </c>
      <c r="AO95" t="s">
        <v>52</v>
      </c>
      <c r="AP95" t="s">
        <v>110</v>
      </c>
      <c r="AQ95" t="s">
        <v>117</v>
      </c>
    </row>
    <row r="96" spans="1:45" hidden="1" x14ac:dyDescent="0.2">
      <c r="A96" t="s">
        <v>122</v>
      </c>
      <c r="B96" t="s">
        <v>145</v>
      </c>
      <c r="C96" t="s">
        <v>146</v>
      </c>
      <c r="D96" t="s">
        <v>147</v>
      </c>
      <c r="E96" t="s">
        <v>137</v>
      </c>
      <c r="F96" s="1">
        <v>0.95138888888888884</v>
      </c>
      <c r="G96">
        <v>0</v>
      </c>
      <c r="H96">
        <v>3236</v>
      </c>
      <c r="I96">
        <v>3236</v>
      </c>
      <c r="J96">
        <v>1.5</v>
      </c>
      <c r="K96">
        <v>0.245</v>
      </c>
      <c r="L96">
        <v>0.5</v>
      </c>
      <c r="N96">
        <v>5</v>
      </c>
      <c r="O96">
        <v>0.5</v>
      </c>
      <c r="P96">
        <v>0.19634954084936199</v>
      </c>
      <c r="Q96">
        <v>792.81999999999903</v>
      </c>
      <c r="R96">
        <v>2.64273333333333</v>
      </c>
      <c r="S96">
        <v>155.66984297619101</v>
      </c>
      <c r="T96">
        <v>2</v>
      </c>
      <c r="U96">
        <v>0.5</v>
      </c>
      <c r="V96" t="s">
        <v>115</v>
      </c>
      <c r="W96">
        <v>5</v>
      </c>
      <c r="X96">
        <v>400</v>
      </c>
      <c r="Y96">
        <v>80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2</v>
      </c>
      <c r="AF96">
        <v>0.66666666666666596</v>
      </c>
      <c r="AG96"/>
      <c r="AH96">
        <v>0.68521085797575199</v>
      </c>
      <c r="AI96">
        <v>106.666666666666</v>
      </c>
      <c r="AJ96">
        <v>500</v>
      </c>
      <c r="AK96" t="s">
        <v>115</v>
      </c>
      <c r="AL96" t="s">
        <v>116</v>
      </c>
      <c r="AM96" t="s">
        <v>115</v>
      </c>
      <c r="AN96" t="s">
        <v>51</v>
      </c>
      <c r="AO96" t="s">
        <v>52</v>
      </c>
      <c r="AP96" t="s">
        <v>110</v>
      </c>
      <c r="AQ96" t="s">
        <v>117</v>
      </c>
    </row>
    <row r="97" spans="1:45" hidden="1" x14ac:dyDescent="0.2">
      <c r="A97" t="s">
        <v>122</v>
      </c>
      <c r="B97" t="s">
        <v>145</v>
      </c>
      <c r="C97" t="s">
        <v>146</v>
      </c>
      <c r="D97" t="s">
        <v>147</v>
      </c>
      <c r="E97" t="s">
        <v>137</v>
      </c>
      <c r="F97" s="1">
        <v>0.95138888888888884</v>
      </c>
      <c r="G97">
        <v>0</v>
      </c>
      <c r="H97">
        <v>3236</v>
      </c>
      <c r="I97">
        <v>3236</v>
      </c>
      <c r="J97">
        <v>1.5</v>
      </c>
      <c r="K97">
        <v>0.245</v>
      </c>
      <c r="L97">
        <v>0.5</v>
      </c>
      <c r="N97">
        <v>5</v>
      </c>
      <c r="O97">
        <v>0.5</v>
      </c>
      <c r="P97">
        <v>0.19634954084936199</v>
      </c>
      <c r="Q97">
        <v>792.81999999999903</v>
      </c>
      <c r="R97">
        <v>2.64273333333333</v>
      </c>
      <c r="S97">
        <v>155.66984297619101</v>
      </c>
      <c r="T97">
        <v>2</v>
      </c>
      <c r="U97">
        <v>0.5</v>
      </c>
      <c r="V97" t="s">
        <v>115</v>
      </c>
      <c r="W97">
        <v>5</v>
      </c>
      <c r="X97">
        <v>400</v>
      </c>
      <c r="Y97">
        <v>80</v>
      </c>
      <c r="Z97">
        <v>0</v>
      </c>
      <c r="AA97">
        <v>0</v>
      </c>
      <c r="AB97">
        <v>7</v>
      </c>
      <c r="AC97">
        <v>4</v>
      </c>
      <c r="AD97">
        <v>0</v>
      </c>
      <c r="AE97">
        <v>3</v>
      </c>
      <c r="AF97">
        <v>2.3333333333333299</v>
      </c>
      <c r="AG97"/>
      <c r="AH97">
        <v>2.39823800291513</v>
      </c>
      <c r="AI97">
        <v>373.33333333333297</v>
      </c>
      <c r="AJ97">
        <v>500</v>
      </c>
      <c r="AK97" t="s">
        <v>115</v>
      </c>
      <c r="AL97" t="s">
        <v>116</v>
      </c>
      <c r="AM97" t="s">
        <v>115</v>
      </c>
      <c r="AN97" t="s">
        <v>51</v>
      </c>
      <c r="AO97" t="s">
        <v>52</v>
      </c>
      <c r="AP97" t="s">
        <v>110</v>
      </c>
      <c r="AQ97" t="s">
        <v>117</v>
      </c>
    </row>
    <row r="98" spans="1:45" hidden="1" x14ac:dyDescent="0.2">
      <c r="A98" t="s">
        <v>122</v>
      </c>
      <c r="B98" t="s">
        <v>145</v>
      </c>
      <c r="C98" t="s">
        <v>146</v>
      </c>
      <c r="D98" t="s">
        <v>147</v>
      </c>
      <c r="E98" t="s">
        <v>137</v>
      </c>
      <c r="F98" s="1">
        <v>0.95138888888888884</v>
      </c>
      <c r="G98">
        <v>0</v>
      </c>
      <c r="H98">
        <v>3236</v>
      </c>
      <c r="I98">
        <v>3236</v>
      </c>
      <c r="J98">
        <v>1.5</v>
      </c>
      <c r="K98">
        <v>0.245</v>
      </c>
      <c r="L98">
        <v>0.5</v>
      </c>
      <c r="N98">
        <v>5</v>
      </c>
      <c r="O98">
        <v>0.5</v>
      </c>
      <c r="P98">
        <v>0.19634954084936199</v>
      </c>
      <c r="Q98">
        <v>792.81999999999903</v>
      </c>
      <c r="R98">
        <v>2.64273333333333</v>
      </c>
      <c r="S98">
        <v>155.66984297619101</v>
      </c>
      <c r="T98">
        <v>2</v>
      </c>
      <c r="U98">
        <v>0.5</v>
      </c>
      <c r="V98" t="s">
        <v>138</v>
      </c>
      <c r="W98" s="2">
        <v>5</v>
      </c>
      <c r="X98" s="2">
        <v>400</v>
      </c>
      <c r="Y98" s="2">
        <v>80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1</v>
      </c>
      <c r="AF98" s="2">
        <v>0.33333333333333298</v>
      </c>
      <c r="AH98" s="2">
        <v>0.34260542898787599</v>
      </c>
      <c r="AI98" s="2">
        <v>53.3333333333333</v>
      </c>
      <c r="AJ98">
        <v>500</v>
      </c>
      <c r="AK98" t="s">
        <v>138</v>
      </c>
      <c r="AL98" t="s">
        <v>50</v>
      </c>
      <c r="AM98" t="s">
        <v>138</v>
      </c>
      <c r="AN98" t="s">
        <v>51</v>
      </c>
      <c r="AO98" t="s">
        <v>52</v>
      </c>
      <c r="AP98" t="s">
        <v>53</v>
      </c>
      <c r="AQ98" t="s">
        <v>54</v>
      </c>
      <c r="AR98" t="s">
        <v>139</v>
      </c>
      <c r="AS98" t="s">
        <v>138</v>
      </c>
    </row>
    <row r="99" spans="1:45" hidden="1" x14ac:dyDescent="0.2">
      <c r="A99" t="s">
        <v>122</v>
      </c>
      <c r="B99" t="s">
        <v>145</v>
      </c>
      <c r="C99" t="s">
        <v>146</v>
      </c>
      <c r="D99" t="s">
        <v>147</v>
      </c>
      <c r="E99" t="s">
        <v>137</v>
      </c>
      <c r="F99" s="1">
        <v>0.95138888888888884</v>
      </c>
      <c r="G99">
        <v>0</v>
      </c>
      <c r="H99">
        <v>3236</v>
      </c>
      <c r="I99">
        <v>3236</v>
      </c>
      <c r="J99">
        <v>1.5</v>
      </c>
      <c r="K99">
        <v>0.245</v>
      </c>
      <c r="L99">
        <v>0.5</v>
      </c>
      <c r="N99">
        <v>5</v>
      </c>
      <c r="O99">
        <v>0.5</v>
      </c>
      <c r="P99">
        <v>0.19634954084936199</v>
      </c>
      <c r="Q99">
        <v>792.81999999999903</v>
      </c>
      <c r="R99">
        <v>2.64273333333333</v>
      </c>
      <c r="S99">
        <v>155.66984297619101</v>
      </c>
      <c r="T99">
        <v>2</v>
      </c>
      <c r="U99">
        <v>0.5</v>
      </c>
      <c r="V99" t="s">
        <v>119</v>
      </c>
      <c r="W99">
        <v>5</v>
      </c>
      <c r="X99">
        <v>400</v>
      </c>
      <c r="Y99">
        <v>80</v>
      </c>
      <c r="Z99">
        <v>0</v>
      </c>
      <c r="AA99">
        <v>0</v>
      </c>
      <c r="AB99">
        <v>3</v>
      </c>
      <c r="AC99">
        <v>2</v>
      </c>
      <c r="AD99">
        <v>0</v>
      </c>
      <c r="AE99">
        <v>1</v>
      </c>
      <c r="AF99">
        <v>1</v>
      </c>
      <c r="AG99"/>
      <c r="AH99">
        <v>1.02781628696362</v>
      </c>
      <c r="AI99">
        <v>160</v>
      </c>
      <c r="AJ99">
        <v>500</v>
      </c>
      <c r="AK99" t="s">
        <v>119</v>
      </c>
      <c r="AL99" t="s">
        <v>116</v>
      </c>
      <c r="AM99" t="s">
        <v>119</v>
      </c>
      <c r="AN99" t="s">
        <v>51</v>
      </c>
      <c r="AO99" t="s">
        <v>52</v>
      </c>
      <c r="AP99" t="s">
        <v>110</v>
      </c>
      <c r="AQ99" t="s">
        <v>117</v>
      </c>
    </row>
    <row r="100" spans="1:45" hidden="1" x14ac:dyDescent="0.2">
      <c r="A100" t="s">
        <v>122</v>
      </c>
      <c r="B100" t="s">
        <v>145</v>
      </c>
      <c r="C100" t="s">
        <v>146</v>
      </c>
      <c r="D100" t="s">
        <v>147</v>
      </c>
      <c r="E100" t="s">
        <v>137</v>
      </c>
      <c r="F100" s="1">
        <v>0.95138888888888884</v>
      </c>
      <c r="G100">
        <v>0</v>
      </c>
      <c r="H100">
        <v>3236</v>
      </c>
      <c r="I100">
        <v>3236</v>
      </c>
      <c r="J100">
        <v>1.5</v>
      </c>
      <c r="K100">
        <v>0.245</v>
      </c>
      <c r="L100">
        <v>0.5</v>
      </c>
      <c r="N100">
        <v>5</v>
      </c>
      <c r="O100">
        <v>0.5</v>
      </c>
      <c r="P100">
        <v>0.19634954084936199</v>
      </c>
      <c r="Q100">
        <v>792.81999999999903</v>
      </c>
      <c r="R100">
        <v>2.64273333333333</v>
      </c>
      <c r="S100">
        <v>155.66984297619101</v>
      </c>
      <c r="T100">
        <v>2</v>
      </c>
      <c r="U100">
        <v>0.5</v>
      </c>
      <c r="V100" t="s">
        <v>120</v>
      </c>
      <c r="W100">
        <v>5</v>
      </c>
      <c r="X100">
        <v>400</v>
      </c>
      <c r="Y100">
        <v>80</v>
      </c>
      <c r="Z100">
        <v>0</v>
      </c>
      <c r="AA100">
        <v>0</v>
      </c>
      <c r="AB100">
        <v>14</v>
      </c>
      <c r="AC100">
        <v>3</v>
      </c>
      <c r="AD100">
        <v>2</v>
      </c>
      <c r="AE100">
        <v>9</v>
      </c>
      <c r="AF100">
        <v>4.6666666666666599</v>
      </c>
      <c r="AG100"/>
      <c r="AH100">
        <v>4.79647600583026</v>
      </c>
      <c r="AI100">
        <v>746.66666666666595</v>
      </c>
      <c r="AJ100">
        <v>500</v>
      </c>
      <c r="AK100" t="s">
        <v>120</v>
      </c>
      <c r="AL100" t="s">
        <v>73</v>
      </c>
      <c r="AM100" t="s">
        <v>120</v>
      </c>
      <c r="AN100" t="s">
        <v>51</v>
      </c>
      <c r="AO100" t="s">
        <v>120</v>
      </c>
    </row>
    <row r="101" spans="1:45" hidden="1" x14ac:dyDescent="0.2">
      <c r="A101" t="s">
        <v>122</v>
      </c>
      <c r="B101" t="s">
        <v>145</v>
      </c>
      <c r="C101" t="s">
        <v>146</v>
      </c>
      <c r="D101" t="s">
        <v>147</v>
      </c>
      <c r="E101" t="s">
        <v>137</v>
      </c>
      <c r="F101" s="1">
        <v>0.95138888888888884</v>
      </c>
      <c r="G101">
        <v>0</v>
      </c>
      <c r="H101">
        <v>3236</v>
      </c>
      <c r="I101">
        <v>3236</v>
      </c>
      <c r="J101">
        <v>1.5</v>
      </c>
      <c r="K101">
        <v>0.245</v>
      </c>
      <c r="L101">
        <v>0.5</v>
      </c>
      <c r="N101">
        <v>5</v>
      </c>
      <c r="O101">
        <v>0.5</v>
      </c>
      <c r="P101">
        <v>0.19634954084936199</v>
      </c>
      <c r="Q101">
        <v>792.81999999999903</v>
      </c>
      <c r="R101">
        <v>2.64273333333333</v>
      </c>
      <c r="S101">
        <v>155.66984297619101</v>
      </c>
      <c r="T101">
        <v>2</v>
      </c>
      <c r="U101">
        <v>0.5</v>
      </c>
      <c r="V101" t="s">
        <v>64</v>
      </c>
      <c r="W101" s="2">
        <v>5</v>
      </c>
      <c r="X101" s="2">
        <v>400</v>
      </c>
      <c r="Y101" s="2">
        <v>80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  <c r="AE101" s="2">
        <v>2</v>
      </c>
      <c r="AF101" s="2">
        <v>0.66666666666666596</v>
      </c>
      <c r="AH101" s="2">
        <v>0.68521085797575199</v>
      </c>
      <c r="AI101" s="2">
        <v>106.666666666666</v>
      </c>
      <c r="AJ101">
        <v>500</v>
      </c>
      <c r="AK101" t="s">
        <v>64</v>
      </c>
      <c r="AL101" t="s">
        <v>65</v>
      </c>
      <c r="AM101" t="s">
        <v>64</v>
      </c>
      <c r="AN101" t="s">
        <v>51</v>
      </c>
      <c r="AO101" t="s">
        <v>52</v>
      </c>
      <c r="AP101" t="s">
        <v>53</v>
      </c>
      <c r="AQ101" t="s">
        <v>66</v>
      </c>
      <c r="AR101" t="s">
        <v>67</v>
      </c>
      <c r="AS101" t="s">
        <v>68</v>
      </c>
    </row>
    <row r="102" spans="1:45" hidden="1" x14ac:dyDescent="0.2">
      <c r="A102" t="s">
        <v>122</v>
      </c>
      <c r="B102" t="s">
        <v>145</v>
      </c>
      <c r="C102" t="s">
        <v>146</v>
      </c>
      <c r="D102" t="s">
        <v>147</v>
      </c>
      <c r="E102" t="s">
        <v>137</v>
      </c>
      <c r="F102" s="1">
        <v>0.95138888888888884</v>
      </c>
      <c r="G102">
        <v>0</v>
      </c>
      <c r="H102">
        <v>3236</v>
      </c>
      <c r="I102">
        <v>3236</v>
      </c>
      <c r="J102">
        <v>1.5</v>
      </c>
      <c r="K102">
        <v>0.245</v>
      </c>
      <c r="L102">
        <v>0.5</v>
      </c>
      <c r="N102">
        <v>5</v>
      </c>
      <c r="O102">
        <v>0.5</v>
      </c>
      <c r="P102">
        <v>0.19634954084936199</v>
      </c>
      <c r="Q102">
        <v>792.81999999999903</v>
      </c>
      <c r="R102">
        <v>2.64273333333333</v>
      </c>
      <c r="S102">
        <v>155.66984297619101</v>
      </c>
      <c r="T102">
        <v>2</v>
      </c>
      <c r="U102">
        <v>0.5</v>
      </c>
      <c r="V102" t="s">
        <v>69</v>
      </c>
      <c r="W102" s="2">
        <v>5</v>
      </c>
      <c r="X102" s="2">
        <v>400</v>
      </c>
      <c r="Y102" s="2">
        <v>80</v>
      </c>
      <c r="Z102" s="2">
        <v>0</v>
      </c>
      <c r="AA102" s="2">
        <v>0</v>
      </c>
      <c r="AB102" s="2">
        <v>7</v>
      </c>
      <c r="AC102" s="2">
        <v>1</v>
      </c>
      <c r="AD102" s="2">
        <v>3</v>
      </c>
      <c r="AE102" s="2">
        <v>3</v>
      </c>
      <c r="AF102" s="2">
        <v>2.3333333333333299</v>
      </c>
      <c r="AH102" s="2">
        <v>2.39823800291513</v>
      </c>
      <c r="AI102" s="2">
        <v>373.33333333333297</v>
      </c>
      <c r="AJ102">
        <v>500</v>
      </c>
      <c r="AK102" t="s">
        <v>69</v>
      </c>
      <c r="AL102" t="s">
        <v>50</v>
      </c>
      <c r="AM102" t="s">
        <v>69</v>
      </c>
      <c r="AN102" t="s">
        <v>51</v>
      </c>
      <c r="AO102" t="s">
        <v>52</v>
      </c>
      <c r="AP102" t="s">
        <v>53</v>
      </c>
      <c r="AQ102" t="s">
        <v>66</v>
      </c>
      <c r="AR102" t="s">
        <v>70</v>
      </c>
      <c r="AS102" t="s">
        <v>69</v>
      </c>
    </row>
    <row r="103" spans="1:45" hidden="1" x14ac:dyDescent="0.2">
      <c r="A103" t="s">
        <v>122</v>
      </c>
      <c r="B103" t="s">
        <v>145</v>
      </c>
      <c r="C103" t="s">
        <v>146</v>
      </c>
      <c r="D103" t="s">
        <v>147</v>
      </c>
      <c r="E103" t="s">
        <v>137</v>
      </c>
      <c r="F103" s="1">
        <v>0.95138888888888884</v>
      </c>
      <c r="G103">
        <v>0</v>
      </c>
      <c r="H103">
        <v>3236</v>
      </c>
      <c r="I103">
        <v>3236</v>
      </c>
      <c r="J103">
        <v>1.5</v>
      </c>
      <c r="K103">
        <v>0.245</v>
      </c>
      <c r="L103">
        <v>0.5</v>
      </c>
      <c r="N103">
        <v>5</v>
      </c>
      <c r="O103">
        <v>0.5</v>
      </c>
      <c r="P103">
        <v>0.19634954084936199</v>
      </c>
      <c r="Q103">
        <v>792.81999999999903</v>
      </c>
      <c r="R103">
        <v>2.64273333333333</v>
      </c>
      <c r="S103">
        <v>155.66984297619101</v>
      </c>
      <c r="T103">
        <v>2</v>
      </c>
      <c r="U103">
        <v>0.5</v>
      </c>
      <c r="V103" t="s">
        <v>148</v>
      </c>
      <c r="W103">
        <v>5</v>
      </c>
      <c r="X103">
        <v>400</v>
      </c>
      <c r="Y103">
        <v>80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0.33333333333333298</v>
      </c>
      <c r="AG103"/>
      <c r="AH103">
        <v>0.34260542898787599</v>
      </c>
      <c r="AI103">
        <v>53.3333333333333</v>
      </c>
      <c r="AJ103">
        <v>500</v>
      </c>
      <c r="AK103" t="s">
        <v>148</v>
      </c>
      <c r="AL103" t="s">
        <v>87</v>
      </c>
      <c r="AM103" t="s">
        <v>148</v>
      </c>
      <c r="AN103" t="s">
        <v>51</v>
      </c>
      <c r="AO103" t="s">
        <v>92</v>
      </c>
      <c r="AP103" t="s">
        <v>149</v>
      </c>
      <c r="AQ103" t="s">
        <v>148</v>
      </c>
    </row>
    <row r="104" spans="1:45" hidden="1" x14ac:dyDescent="0.2">
      <c r="A104" t="s">
        <v>122</v>
      </c>
      <c r="B104" t="s">
        <v>145</v>
      </c>
      <c r="C104" t="s">
        <v>146</v>
      </c>
      <c r="D104" t="s">
        <v>147</v>
      </c>
      <c r="E104" t="s">
        <v>137</v>
      </c>
      <c r="F104" s="1">
        <v>0.95138888888888884</v>
      </c>
      <c r="G104">
        <v>0</v>
      </c>
      <c r="H104">
        <v>3236</v>
      </c>
      <c r="I104">
        <v>3236</v>
      </c>
      <c r="J104">
        <v>1.5</v>
      </c>
      <c r="K104">
        <v>0.245</v>
      </c>
      <c r="L104">
        <v>0.5</v>
      </c>
      <c r="N104">
        <v>5</v>
      </c>
      <c r="O104">
        <v>0.5</v>
      </c>
      <c r="P104">
        <v>0.19634954084936199</v>
      </c>
      <c r="Q104">
        <v>792.81999999999903</v>
      </c>
      <c r="R104">
        <v>2.64273333333333</v>
      </c>
      <c r="S104">
        <v>155.66984297619101</v>
      </c>
      <c r="T104">
        <v>2</v>
      </c>
      <c r="U104">
        <v>0.5</v>
      </c>
      <c r="V104" t="s">
        <v>126</v>
      </c>
      <c r="W104">
        <v>5</v>
      </c>
      <c r="X104">
        <v>400</v>
      </c>
      <c r="Y104">
        <v>80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0.33333333333333298</v>
      </c>
      <c r="AG104"/>
      <c r="AH104">
        <v>0.34260542898787599</v>
      </c>
      <c r="AI104">
        <v>53.3333333333333</v>
      </c>
      <c r="AJ104">
        <v>500</v>
      </c>
    </row>
    <row r="105" spans="1:45" hidden="1" x14ac:dyDescent="0.2">
      <c r="A105" t="s">
        <v>122</v>
      </c>
      <c r="B105" t="s">
        <v>145</v>
      </c>
      <c r="C105" t="s">
        <v>146</v>
      </c>
      <c r="D105" t="s">
        <v>147</v>
      </c>
      <c r="E105" t="s">
        <v>137</v>
      </c>
      <c r="F105" s="1">
        <v>0.95138888888888884</v>
      </c>
      <c r="G105">
        <v>0</v>
      </c>
      <c r="H105">
        <v>3236</v>
      </c>
      <c r="I105">
        <v>3236</v>
      </c>
      <c r="J105">
        <v>1.5</v>
      </c>
      <c r="K105">
        <v>0.245</v>
      </c>
      <c r="L105">
        <v>0.5</v>
      </c>
      <c r="N105">
        <v>5</v>
      </c>
      <c r="O105">
        <v>0.5</v>
      </c>
      <c r="P105">
        <v>0.19634954084936199</v>
      </c>
      <c r="Q105">
        <v>792.81999999999903</v>
      </c>
      <c r="R105">
        <v>2.64273333333333</v>
      </c>
      <c r="S105">
        <v>155.66984297619101</v>
      </c>
      <c r="T105">
        <v>2</v>
      </c>
      <c r="U105">
        <v>0.5</v>
      </c>
      <c r="V105" t="s">
        <v>108</v>
      </c>
      <c r="W105">
        <v>5</v>
      </c>
      <c r="X105">
        <v>400</v>
      </c>
      <c r="Y105">
        <v>80</v>
      </c>
      <c r="Z105">
        <v>0</v>
      </c>
      <c r="AA105">
        <v>0</v>
      </c>
      <c r="AB105">
        <v>2</v>
      </c>
      <c r="AC105">
        <v>1</v>
      </c>
      <c r="AD105">
        <v>0</v>
      </c>
      <c r="AE105">
        <v>1</v>
      </c>
      <c r="AF105">
        <v>0.66666666666666596</v>
      </c>
      <c r="AG105"/>
      <c r="AH105">
        <v>0.68521085797575199</v>
      </c>
      <c r="AI105">
        <v>106.666666666666</v>
      </c>
      <c r="AJ105">
        <v>500</v>
      </c>
    </row>
    <row r="106" spans="1:45" hidden="1" x14ac:dyDescent="0.2">
      <c r="A106" t="s">
        <v>122</v>
      </c>
      <c r="B106" t="s">
        <v>145</v>
      </c>
      <c r="C106" t="s">
        <v>146</v>
      </c>
      <c r="D106" t="s">
        <v>147</v>
      </c>
      <c r="E106" t="s">
        <v>137</v>
      </c>
      <c r="F106" s="1">
        <v>0.95138888888888884</v>
      </c>
      <c r="G106">
        <v>0</v>
      </c>
      <c r="H106">
        <v>3236</v>
      </c>
      <c r="I106">
        <v>3236</v>
      </c>
      <c r="J106">
        <v>1.5</v>
      </c>
      <c r="K106">
        <v>0.245</v>
      </c>
      <c r="L106">
        <v>0.5</v>
      </c>
      <c r="N106">
        <v>5</v>
      </c>
      <c r="O106">
        <v>0.5</v>
      </c>
      <c r="P106">
        <v>0.19634954084936199</v>
      </c>
      <c r="Q106">
        <v>792.81999999999903</v>
      </c>
      <c r="R106">
        <v>2.64273333333333</v>
      </c>
      <c r="S106">
        <v>155.66984297619101</v>
      </c>
      <c r="T106">
        <v>2</v>
      </c>
      <c r="U106">
        <v>0.5</v>
      </c>
      <c r="V106" t="s">
        <v>127</v>
      </c>
      <c r="W106">
        <v>5</v>
      </c>
      <c r="X106">
        <v>400</v>
      </c>
      <c r="Y106">
        <v>80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0.33333333333333298</v>
      </c>
      <c r="AG106"/>
      <c r="AH106">
        <v>0.34260542898787599</v>
      </c>
      <c r="AI106">
        <v>53.3333333333333</v>
      </c>
      <c r="AJ106">
        <v>500</v>
      </c>
      <c r="AK106" t="s">
        <v>127</v>
      </c>
      <c r="AL106" t="s">
        <v>128</v>
      </c>
      <c r="AM106" t="s">
        <v>127</v>
      </c>
      <c r="AN106" t="s">
        <v>51</v>
      </c>
      <c r="AO106" t="s">
        <v>52</v>
      </c>
      <c r="AP106" t="s">
        <v>110</v>
      </c>
      <c r="AQ106" t="s">
        <v>129</v>
      </c>
    </row>
    <row r="107" spans="1:45" hidden="1" x14ac:dyDescent="0.2">
      <c r="A107" t="s">
        <v>122</v>
      </c>
      <c r="B107" t="s">
        <v>145</v>
      </c>
      <c r="C107" t="s">
        <v>146</v>
      </c>
      <c r="D107" t="s">
        <v>147</v>
      </c>
      <c r="E107" t="s">
        <v>137</v>
      </c>
      <c r="F107" s="1">
        <v>0.95138888888888884</v>
      </c>
      <c r="G107">
        <v>0</v>
      </c>
      <c r="H107">
        <v>3236</v>
      </c>
      <c r="I107">
        <v>3236</v>
      </c>
      <c r="J107">
        <v>1.5</v>
      </c>
      <c r="K107">
        <v>0.245</v>
      </c>
      <c r="L107">
        <v>0.5</v>
      </c>
      <c r="N107">
        <v>5</v>
      </c>
      <c r="O107">
        <v>0.5</v>
      </c>
      <c r="P107">
        <v>0.19634954084936199</v>
      </c>
      <c r="Q107">
        <v>792.81999999999903</v>
      </c>
      <c r="R107">
        <v>2.64273333333333</v>
      </c>
      <c r="S107">
        <v>155.66984297619101</v>
      </c>
      <c r="T107">
        <v>2</v>
      </c>
      <c r="U107">
        <v>0.5</v>
      </c>
      <c r="V107" t="s">
        <v>75</v>
      </c>
      <c r="W107">
        <v>5</v>
      </c>
      <c r="X107">
        <v>400</v>
      </c>
      <c r="Y107">
        <v>80</v>
      </c>
      <c r="Z107">
        <v>0</v>
      </c>
      <c r="AA107">
        <v>0</v>
      </c>
      <c r="AB107">
        <v>3</v>
      </c>
      <c r="AC107">
        <v>1</v>
      </c>
      <c r="AD107">
        <v>1</v>
      </c>
      <c r="AE107">
        <v>1</v>
      </c>
      <c r="AF107">
        <v>1</v>
      </c>
      <c r="AG107"/>
      <c r="AH107">
        <v>1.02781628696362</v>
      </c>
      <c r="AI107">
        <v>160</v>
      </c>
      <c r="AJ107">
        <v>500</v>
      </c>
    </row>
    <row r="108" spans="1:45" hidden="1" x14ac:dyDescent="0.2">
      <c r="A108" t="s">
        <v>122</v>
      </c>
      <c r="B108" t="s">
        <v>145</v>
      </c>
      <c r="C108" t="s">
        <v>146</v>
      </c>
      <c r="D108" t="s">
        <v>147</v>
      </c>
      <c r="E108" t="s">
        <v>137</v>
      </c>
      <c r="F108" s="1">
        <v>0.95138888888888884</v>
      </c>
      <c r="G108">
        <v>0</v>
      </c>
      <c r="H108">
        <v>3236</v>
      </c>
      <c r="I108">
        <v>3236</v>
      </c>
      <c r="J108">
        <v>1.5</v>
      </c>
      <c r="K108">
        <v>0.245</v>
      </c>
      <c r="L108">
        <v>0.5</v>
      </c>
      <c r="N108">
        <v>5</v>
      </c>
      <c r="O108">
        <v>0.5</v>
      </c>
      <c r="P108">
        <v>0.19634954084936199</v>
      </c>
      <c r="Q108">
        <v>792.81999999999903</v>
      </c>
      <c r="R108">
        <v>2.64273333333333</v>
      </c>
      <c r="S108">
        <v>155.66984297619101</v>
      </c>
      <c r="T108">
        <v>2</v>
      </c>
      <c r="U108">
        <v>0.5</v>
      </c>
      <c r="V108" t="s">
        <v>130</v>
      </c>
      <c r="W108" s="2">
        <v>5</v>
      </c>
      <c r="X108" s="2">
        <v>400</v>
      </c>
      <c r="Y108" s="2">
        <v>80</v>
      </c>
      <c r="Z108" s="2">
        <v>0</v>
      </c>
      <c r="AA108" s="2">
        <v>0</v>
      </c>
      <c r="AB108" s="2">
        <v>22</v>
      </c>
      <c r="AC108" s="2">
        <v>8</v>
      </c>
      <c r="AD108" s="2">
        <v>4</v>
      </c>
      <c r="AE108" s="2">
        <v>10</v>
      </c>
      <c r="AF108" s="2">
        <v>7.3333333333333304</v>
      </c>
      <c r="AH108" s="2">
        <v>7.5373194377332702</v>
      </c>
      <c r="AI108" s="2">
        <v>1173.3333333333301</v>
      </c>
      <c r="AJ108">
        <v>500</v>
      </c>
      <c r="AK108" t="s">
        <v>130</v>
      </c>
      <c r="AL108" t="s">
        <v>50</v>
      </c>
      <c r="AM108" t="s">
        <v>130</v>
      </c>
      <c r="AN108" t="s">
        <v>51</v>
      </c>
      <c r="AO108" t="s">
        <v>52</v>
      </c>
      <c r="AP108" t="s">
        <v>53</v>
      </c>
      <c r="AQ108" t="s">
        <v>54</v>
      </c>
      <c r="AR108" t="s">
        <v>96</v>
      </c>
      <c r="AS108" t="s">
        <v>130</v>
      </c>
    </row>
    <row r="109" spans="1:45" hidden="1" x14ac:dyDescent="0.2">
      <c r="A109" t="s">
        <v>122</v>
      </c>
      <c r="B109" t="s">
        <v>145</v>
      </c>
      <c r="C109" t="s">
        <v>146</v>
      </c>
      <c r="D109" t="s">
        <v>147</v>
      </c>
      <c r="E109" t="s">
        <v>137</v>
      </c>
      <c r="F109" s="1">
        <v>0.95138888888888884</v>
      </c>
      <c r="G109">
        <v>0</v>
      </c>
      <c r="H109">
        <v>3236</v>
      </c>
      <c r="I109">
        <v>3236</v>
      </c>
      <c r="J109">
        <v>1.5</v>
      </c>
      <c r="K109">
        <v>0.245</v>
      </c>
      <c r="L109">
        <v>0.5</v>
      </c>
      <c r="N109">
        <v>5</v>
      </c>
      <c r="O109">
        <v>0.5</v>
      </c>
      <c r="P109">
        <v>0.19634954084936199</v>
      </c>
      <c r="Q109">
        <v>792.81999999999903</v>
      </c>
      <c r="R109">
        <v>2.64273333333333</v>
      </c>
      <c r="S109">
        <v>155.66984297619101</v>
      </c>
      <c r="T109">
        <v>2</v>
      </c>
      <c r="U109">
        <v>0.5</v>
      </c>
      <c r="V109" t="s">
        <v>131</v>
      </c>
      <c r="W109" s="2">
        <v>5</v>
      </c>
      <c r="X109" s="2">
        <v>400</v>
      </c>
      <c r="Y109" s="2">
        <v>80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1</v>
      </c>
      <c r="AF109" s="2">
        <v>0.33333333333333298</v>
      </c>
      <c r="AH109" s="2">
        <v>0.34260542898787599</v>
      </c>
      <c r="AI109" s="2">
        <v>53.3333333333333</v>
      </c>
      <c r="AJ109">
        <v>500</v>
      </c>
      <c r="AK109" t="s">
        <v>131</v>
      </c>
      <c r="AL109" t="s">
        <v>50</v>
      </c>
      <c r="AM109" t="s">
        <v>131</v>
      </c>
      <c r="AN109" t="s">
        <v>51</v>
      </c>
      <c r="AO109" t="s">
        <v>52</v>
      </c>
      <c r="AP109" t="s">
        <v>53</v>
      </c>
      <c r="AQ109" t="s">
        <v>54</v>
      </c>
      <c r="AR109" t="s">
        <v>132</v>
      </c>
      <c r="AS109" t="s">
        <v>131</v>
      </c>
    </row>
    <row r="110" spans="1:45" hidden="1" x14ac:dyDescent="0.2">
      <c r="A110" t="s">
        <v>122</v>
      </c>
      <c r="B110" t="s">
        <v>145</v>
      </c>
      <c r="C110" t="s">
        <v>146</v>
      </c>
      <c r="D110" t="s">
        <v>147</v>
      </c>
      <c r="E110" t="s">
        <v>137</v>
      </c>
      <c r="F110" s="1">
        <v>0.95138888888888884</v>
      </c>
      <c r="G110">
        <v>0</v>
      </c>
      <c r="H110">
        <v>3236</v>
      </c>
      <c r="I110">
        <v>3236</v>
      </c>
      <c r="J110">
        <v>1.5</v>
      </c>
      <c r="K110">
        <v>0.245</v>
      </c>
      <c r="L110">
        <v>0.5</v>
      </c>
      <c r="N110">
        <v>5</v>
      </c>
      <c r="O110">
        <v>0.5</v>
      </c>
      <c r="P110">
        <v>0.19634954084936199</v>
      </c>
      <c r="Q110">
        <v>792.81999999999903</v>
      </c>
      <c r="R110">
        <v>2.64273333333333</v>
      </c>
      <c r="S110">
        <v>155.66984297619101</v>
      </c>
      <c r="T110">
        <v>2</v>
      </c>
      <c r="U110">
        <v>0.5</v>
      </c>
      <c r="V110" t="s">
        <v>90</v>
      </c>
      <c r="W110">
        <v>5</v>
      </c>
      <c r="X110">
        <v>400</v>
      </c>
      <c r="Y110">
        <v>80</v>
      </c>
      <c r="Z110">
        <v>0</v>
      </c>
      <c r="AA110">
        <v>0</v>
      </c>
      <c r="AB110">
        <v>3</v>
      </c>
      <c r="AC110">
        <v>1</v>
      </c>
      <c r="AD110">
        <v>1</v>
      </c>
      <c r="AE110">
        <v>1</v>
      </c>
      <c r="AF110">
        <v>1</v>
      </c>
      <c r="AG110"/>
      <c r="AH110">
        <v>1.02781628696362</v>
      </c>
      <c r="AI110">
        <v>160</v>
      </c>
      <c r="AJ110">
        <v>500</v>
      </c>
      <c r="AK110" t="s">
        <v>90</v>
      </c>
      <c r="AL110" t="s">
        <v>91</v>
      </c>
      <c r="AM110" t="s">
        <v>90</v>
      </c>
      <c r="AN110" t="s">
        <v>51</v>
      </c>
      <c r="AO110" t="s">
        <v>92</v>
      </c>
    </row>
    <row r="111" spans="1:45" hidden="1" x14ac:dyDescent="0.2">
      <c r="A111" t="s">
        <v>122</v>
      </c>
      <c r="B111" t="s">
        <v>145</v>
      </c>
      <c r="C111" t="s">
        <v>146</v>
      </c>
      <c r="D111" t="s">
        <v>147</v>
      </c>
      <c r="E111" t="s">
        <v>137</v>
      </c>
      <c r="F111" s="1">
        <v>0.95138888888888884</v>
      </c>
      <c r="G111">
        <v>0</v>
      </c>
      <c r="H111">
        <v>3236</v>
      </c>
      <c r="I111">
        <v>3236</v>
      </c>
      <c r="J111">
        <v>1.5</v>
      </c>
      <c r="K111">
        <v>0.245</v>
      </c>
      <c r="L111">
        <v>0.5</v>
      </c>
      <c r="N111">
        <v>5</v>
      </c>
      <c r="O111">
        <v>0.5</v>
      </c>
      <c r="P111">
        <v>0.19634954084936199</v>
      </c>
      <c r="Q111">
        <v>792.81999999999903</v>
      </c>
      <c r="R111">
        <v>2.64273333333333</v>
      </c>
      <c r="S111">
        <v>155.66984297619101</v>
      </c>
      <c r="T111">
        <v>2</v>
      </c>
      <c r="U111">
        <v>0.5</v>
      </c>
      <c r="V111" t="s">
        <v>113</v>
      </c>
      <c r="W111">
        <v>5</v>
      </c>
      <c r="X111">
        <v>400</v>
      </c>
      <c r="Y111">
        <v>80</v>
      </c>
      <c r="Z111">
        <v>0</v>
      </c>
      <c r="AA111">
        <v>0</v>
      </c>
      <c r="AB111">
        <v>2</v>
      </c>
      <c r="AC111">
        <v>0</v>
      </c>
      <c r="AD111">
        <v>1</v>
      </c>
      <c r="AE111">
        <v>1</v>
      </c>
      <c r="AF111">
        <v>0.66666666666666596</v>
      </c>
      <c r="AG111"/>
      <c r="AH111">
        <v>0.68521085797575199</v>
      </c>
      <c r="AI111">
        <v>106.666666666666</v>
      </c>
      <c r="AJ111">
        <v>500</v>
      </c>
    </row>
    <row r="112" spans="1:45" hidden="1" x14ac:dyDescent="0.2">
      <c r="A112" t="s">
        <v>122</v>
      </c>
      <c r="B112" t="s">
        <v>145</v>
      </c>
      <c r="C112" t="s">
        <v>146</v>
      </c>
      <c r="D112" t="s">
        <v>147</v>
      </c>
      <c r="E112" t="s">
        <v>137</v>
      </c>
      <c r="F112" s="1">
        <v>0.95138888888888884</v>
      </c>
      <c r="G112">
        <v>0</v>
      </c>
      <c r="H112">
        <v>3236</v>
      </c>
      <c r="I112">
        <v>3236</v>
      </c>
      <c r="J112">
        <v>1.5</v>
      </c>
      <c r="K112">
        <v>0.245</v>
      </c>
      <c r="L112">
        <v>0.5</v>
      </c>
      <c r="N112">
        <v>5</v>
      </c>
      <c r="O112">
        <v>0.5</v>
      </c>
      <c r="P112">
        <v>0.19634954084936199</v>
      </c>
      <c r="Q112">
        <v>792.81999999999903</v>
      </c>
      <c r="R112">
        <v>2.64273333333333</v>
      </c>
      <c r="S112">
        <v>155.66984297619101</v>
      </c>
      <c r="T112">
        <v>2</v>
      </c>
      <c r="U112">
        <v>0.5</v>
      </c>
      <c r="V112" t="s">
        <v>150</v>
      </c>
      <c r="W112" s="2">
        <v>5</v>
      </c>
      <c r="X112" s="2">
        <v>400</v>
      </c>
      <c r="Y112" s="2">
        <v>80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0.33333333333333298</v>
      </c>
      <c r="AH112" s="2">
        <v>0.34260542898787599</v>
      </c>
      <c r="AI112" s="2">
        <v>53.3333333333333</v>
      </c>
      <c r="AJ112">
        <v>500</v>
      </c>
      <c r="AK112" t="s">
        <v>150</v>
      </c>
      <c r="AL112" t="s">
        <v>50</v>
      </c>
      <c r="AM112" t="s">
        <v>150</v>
      </c>
      <c r="AN112" t="s">
        <v>51</v>
      </c>
      <c r="AO112" t="s">
        <v>52</v>
      </c>
      <c r="AP112" t="s">
        <v>53</v>
      </c>
      <c r="AQ112" t="s">
        <v>66</v>
      </c>
      <c r="AR112" t="s">
        <v>67</v>
      </c>
      <c r="AS112" t="s">
        <v>150</v>
      </c>
    </row>
    <row r="113" spans="1:45" hidden="1" x14ac:dyDescent="0.2">
      <c r="A113" t="s">
        <v>122</v>
      </c>
      <c r="B113" t="s">
        <v>145</v>
      </c>
      <c r="C113" t="s">
        <v>146</v>
      </c>
      <c r="D113" t="s">
        <v>147</v>
      </c>
      <c r="E113" t="s">
        <v>137</v>
      </c>
      <c r="F113" s="1">
        <v>0.95138888888888884</v>
      </c>
      <c r="G113">
        <v>0</v>
      </c>
      <c r="H113">
        <v>3236</v>
      </c>
      <c r="I113">
        <v>3236</v>
      </c>
      <c r="J113">
        <v>1.5</v>
      </c>
      <c r="K113">
        <v>0.245</v>
      </c>
      <c r="L113">
        <v>0.5</v>
      </c>
      <c r="N113">
        <v>5</v>
      </c>
      <c r="O113">
        <v>0.5</v>
      </c>
      <c r="P113">
        <v>0.19634954084936199</v>
      </c>
      <c r="Q113">
        <v>792.81999999999903</v>
      </c>
      <c r="R113">
        <v>2.64273333333333</v>
      </c>
      <c r="S113">
        <v>155.66984297619101</v>
      </c>
      <c r="T113">
        <v>2</v>
      </c>
      <c r="U113">
        <v>0.5</v>
      </c>
      <c r="V113" t="s">
        <v>151</v>
      </c>
      <c r="W113">
        <v>5</v>
      </c>
      <c r="X113">
        <v>400</v>
      </c>
      <c r="Y113">
        <v>80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0.33333333333333298</v>
      </c>
      <c r="AG113"/>
      <c r="AH113">
        <v>0.34260542898787599</v>
      </c>
      <c r="AI113">
        <v>53.3333333333333</v>
      </c>
      <c r="AJ113">
        <v>500</v>
      </c>
    </row>
    <row r="114" spans="1:45" hidden="1" x14ac:dyDescent="0.2">
      <c r="A114" t="s">
        <v>122</v>
      </c>
      <c r="B114" t="s">
        <v>145</v>
      </c>
      <c r="C114" t="s">
        <v>146</v>
      </c>
      <c r="D114" t="s">
        <v>147</v>
      </c>
      <c r="E114" t="s">
        <v>137</v>
      </c>
      <c r="F114" s="1">
        <v>0.95138888888888884</v>
      </c>
      <c r="G114">
        <v>0</v>
      </c>
      <c r="H114">
        <v>3236</v>
      </c>
      <c r="I114">
        <v>3236</v>
      </c>
      <c r="J114">
        <v>1.5</v>
      </c>
      <c r="K114">
        <v>0.245</v>
      </c>
      <c r="L114">
        <v>0.5</v>
      </c>
      <c r="N114">
        <v>5</v>
      </c>
      <c r="O114">
        <v>0.5</v>
      </c>
      <c r="P114">
        <v>0.19634954084936199</v>
      </c>
      <c r="Q114">
        <v>792.81999999999903</v>
      </c>
      <c r="R114">
        <v>2.64273333333333</v>
      </c>
      <c r="S114">
        <v>155.66984297619101</v>
      </c>
      <c r="T114">
        <v>2</v>
      </c>
      <c r="U114">
        <v>0.5</v>
      </c>
      <c r="V114" t="s">
        <v>114</v>
      </c>
      <c r="W114">
        <v>5</v>
      </c>
      <c r="X114">
        <v>400</v>
      </c>
      <c r="Y114">
        <v>80</v>
      </c>
      <c r="Z114">
        <v>0</v>
      </c>
      <c r="AA114">
        <v>0</v>
      </c>
      <c r="AB114">
        <v>8</v>
      </c>
      <c r="AC114">
        <v>1</v>
      </c>
      <c r="AD114">
        <v>2</v>
      </c>
      <c r="AE114">
        <v>5</v>
      </c>
      <c r="AF114">
        <v>2.6666666666666599</v>
      </c>
      <c r="AG114"/>
      <c r="AH114">
        <v>2.7408434319029999</v>
      </c>
      <c r="AI114">
        <v>426.666666666666</v>
      </c>
      <c r="AJ114">
        <v>500</v>
      </c>
    </row>
    <row r="115" spans="1:45" hidden="1" x14ac:dyDescent="0.2">
      <c r="A115" t="s">
        <v>122</v>
      </c>
      <c r="B115" t="s">
        <v>145</v>
      </c>
      <c r="C115" t="s">
        <v>146</v>
      </c>
      <c r="D115" t="s">
        <v>147</v>
      </c>
      <c r="E115" t="s">
        <v>137</v>
      </c>
      <c r="F115" s="1">
        <v>0.95138888888888884</v>
      </c>
      <c r="G115">
        <v>0</v>
      </c>
      <c r="H115">
        <v>3236</v>
      </c>
      <c r="I115">
        <v>3236</v>
      </c>
      <c r="J115">
        <v>1.5</v>
      </c>
      <c r="K115">
        <v>0.245</v>
      </c>
      <c r="L115">
        <v>0.5</v>
      </c>
      <c r="N115">
        <v>5</v>
      </c>
      <c r="O115">
        <v>0.5</v>
      </c>
      <c r="P115">
        <v>0.19634954084936199</v>
      </c>
      <c r="Q115">
        <v>792.81999999999903</v>
      </c>
      <c r="R115">
        <v>2.64273333333333</v>
      </c>
      <c r="S115">
        <v>155.66984297619101</v>
      </c>
      <c r="T115">
        <v>2</v>
      </c>
      <c r="U115">
        <v>0.5</v>
      </c>
      <c r="V115" t="s">
        <v>134</v>
      </c>
      <c r="W115" s="2">
        <v>5</v>
      </c>
      <c r="X115" s="2">
        <v>400</v>
      </c>
      <c r="Y115" s="2">
        <v>80</v>
      </c>
      <c r="Z115" s="2">
        <v>0</v>
      </c>
      <c r="AA115" s="2">
        <v>0</v>
      </c>
      <c r="AB115" s="2">
        <v>2</v>
      </c>
      <c r="AC115" s="2">
        <v>0</v>
      </c>
      <c r="AD115" s="2">
        <v>1</v>
      </c>
      <c r="AE115" s="2">
        <v>1</v>
      </c>
      <c r="AF115" s="2">
        <v>0.66666666666666596</v>
      </c>
      <c r="AH115" s="2">
        <v>0.68521085797575199</v>
      </c>
      <c r="AI115" s="2">
        <v>106.666666666666</v>
      </c>
      <c r="AJ115">
        <v>500</v>
      </c>
      <c r="AK115" t="s">
        <v>134</v>
      </c>
      <c r="AL115" t="s">
        <v>50</v>
      </c>
      <c r="AM115" t="s">
        <v>134</v>
      </c>
      <c r="AN115" t="s">
        <v>51</v>
      </c>
      <c r="AO115" t="s">
        <v>52</v>
      </c>
      <c r="AP115" t="s">
        <v>53</v>
      </c>
      <c r="AQ115" t="s">
        <v>54</v>
      </c>
      <c r="AR115" t="s">
        <v>135</v>
      </c>
      <c r="AS115" t="s">
        <v>134</v>
      </c>
    </row>
    <row r="116" spans="1:45" hidden="1" x14ac:dyDescent="0.2">
      <c r="A116" t="s">
        <v>122</v>
      </c>
      <c r="B116" t="s">
        <v>145</v>
      </c>
      <c r="C116" t="s">
        <v>146</v>
      </c>
      <c r="D116" t="s">
        <v>147</v>
      </c>
      <c r="E116" t="s">
        <v>137</v>
      </c>
      <c r="F116" s="1">
        <v>0.95138888888888884</v>
      </c>
      <c r="G116">
        <v>0</v>
      </c>
      <c r="H116">
        <v>3236</v>
      </c>
      <c r="I116">
        <v>3236</v>
      </c>
      <c r="J116">
        <v>1.5</v>
      </c>
      <c r="K116">
        <v>0.245</v>
      </c>
      <c r="L116">
        <v>0.5</v>
      </c>
      <c r="N116">
        <v>5</v>
      </c>
      <c r="O116">
        <v>0.5</v>
      </c>
      <c r="P116">
        <v>0.19634954084936199</v>
      </c>
      <c r="Q116">
        <v>792.81999999999903</v>
      </c>
      <c r="R116">
        <v>2.64273333333333</v>
      </c>
      <c r="S116">
        <v>155.66984297619101</v>
      </c>
      <c r="T116">
        <v>2</v>
      </c>
      <c r="U116">
        <v>0.5</v>
      </c>
      <c r="V116" t="s">
        <v>95</v>
      </c>
      <c r="W116" s="2">
        <v>5</v>
      </c>
      <c r="X116" s="2">
        <v>400</v>
      </c>
      <c r="Y116" s="2">
        <v>80</v>
      </c>
      <c r="Z116" s="2">
        <v>0</v>
      </c>
      <c r="AA116" s="2">
        <v>0</v>
      </c>
      <c r="AB116" s="2">
        <v>16</v>
      </c>
      <c r="AC116" s="2">
        <v>5</v>
      </c>
      <c r="AD116" s="2">
        <v>4</v>
      </c>
      <c r="AE116" s="2">
        <v>7</v>
      </c>
      <c r="AF116" s="2">
        <v>5.3333333333333304</v>
      </c>
      <c r="AH116" s="2">
        <v>5.4816868638060097</v>
      </c>
      <c r="AI116" s="2">
        <v>853.33333333333303</v>
      </c>
      <c r="AJ116">
        <v>500</v>
      </c>
      <c r="AK116" t="s">
        <v>95</v>
      </c>
      <c r="AL116" t="s">
        <v>65</v>
      </c>
      <c r="AM116" t="s">
        <v>95</v>
      </c>
      <c r="AN116" t="s">
        <v>51</v>
      </c>
      <c r="AO116" t="s">
        <v>52</v>
      </c>
      <c r="AP116" t="s">
        <v>53</v>
      </c>
      <c r="AQ116" t="s">
        <v>54</v>
      </c>
      <c r="AR116" t="s">
        <v>96</v>
      </c>
      <c r="AS116" t="s">
        <v>97</v>
      </c>
    </row>
    <row r="117" spans="1:45" hidden="1" x14ac:dyDescent="0.2">
      <c r="A117" t="s">
        <v>152</v>
      </c>
      <c r="B117" t="s">
        <v>45</v>
      </c>
      <c r="C117" t="s">
        <v>46</v>
      </c>
      <c r="D117" t="s">
        <v>153</v>
      </c>
      <c r="E117" t="s">
        <v>154</v>
      </c>
      <c r="F117" s="1">
        <v>0.67222222222222228</v>
      </c>
      <c r="G117">
        <v>0</v>
      </c>
      <c r="H117">
        <v>999.9</v>
      </c>
      <c r="I117">
        <v>999.9</v>
      </c>
      <c r="J117">
        <v>1.5</v>
      </c>
      <c r="K117">
        <v>0.245</v>
      </c>
      <c r="L117">
        <v>0.5</v>
      </c>
      <c r="N117">
        <v>5</v>
      </c>
      <c r="O117">
        <v>0.5</v>
      </c>
      <c r="P117">
        <v>0.19634954084936199</v>
      </c>
      <c r="Q117">
        <v>244.97550000000001</v>
      </c>
      <c r="R117">
        <v>0.81658499999999901</v>
      </c>
      <c r="S117">
        <v>48.100826944342799</v>
      </c>
      <c r="T117">
        <v>4</v>
      </c>
      <c r="U117">
        <v>0.25</v>
      </c>
      <c r="V117" t="s">
        <v>49</v>
      </c>
      <c r="W117" s="2">
        <v>5</v>
      </c>
      <c r="X117" s="2">
        <v>1000</v>
      </c>
      <c r="Y117" s="2">
        <v>200</v>
      </c>
      <c r="Z117" s="2">
        <v>1</v>
      </c>
      <c r="AA117" s="2">
        <v>0.5</v>
      </c>
      <c r="AB117" s="2">
        <v>15</v>
      </c>
      <c r="AC117" s="2">
        <v>8</v>
      </c>
      <c r="AD117" s="2">
        <v>4</v>
      </c>
      <c r="AE117" s="2">
        <v>3</v>
      </c>
      <c r="AF117" s="2">
        <v>5</v>
      </c>
      <c r="AH117" s="2">
        <v>83.158653480705595</v>
      </c>
      <c r="AI117" s="2">
        <v>4000</v>
      </c>
      <c r="AJ117">
        <v>200</v>
      </c>
      <c r="AK117" t="s">
        <v>49</v>
      </c>
      <c r="AL117" t="s">
        <v>50</v>
      </c>
      <c r="AM117" t="s">
        <v>49</v>
      </c>
      <c r="AN117" t="s">
        <v>51</v>
      </c>
      <c r="AO117" t="s">
        <v>52</v>
      </c>
      <c r="AP117" t="s">
        <v>53</v>
      </c>
      <c r="AQ117" t="s">
        <v>54</v>
      </c>
      <c r="AR117" t="s">
        <v>55</v>
      </c>
      <c r="AS117" t="s">
        <v>49</v>
      </c>
    </row>
    <row r="118" spans="1:45" hidden="1" x14ac:dyDescent="0.2">
      <c r="A118" t="s">
        <v>152</v>
      </c>
      <c r="B118" t="s">
        <v>45</v>
      </c>
      <c r="C118" t="s">
        <v>46</v>
      </c>
      <c r="D118" t="s">
        <v>153</v>
      </c>
      <c r="E118" t="s">
        <v>154</v>
      </c>
      <c r="F118" s="1">
        <v>0.67222222222222228</v>
      </c>
      <c r="G118">
        <v>0</v>
      </c>
      <c r="H118">
        <v>999.9</v>
      </c>
      <c r="I118">
        <v>999.9</v>
      </c>
      <c r="J118">
        <v>1.5</v>
      </c>
      <c r="K118">
        <v>0.245</v>
      </c>
      <c r="L118">
        <v>0.5</v>
      </c>
      <c r="N118">
        <v>5</v>
      </c>
      <c r="O118">
        <v>0.5</v>
      </c>
      <c r="P118">
        <v>0.19634954084936199</v>
      </c>
      <c r="Q118">
        <v>244.97550000000001</v>
      </c>
      <c r="R118">
        <v>0.81658499999999901</v>
      </c>
      <c r="S118">
        <v>48.100826944342799</v>
      </c>
      <c r="T118">
        <v>4</v>
      </c>
      <c r="U118">
        <v>0.25</v>
      </c>
      <c r="V118" t="s">
        <v>155</v>
      </c>
      <c r="W118" s="2">
        <v>5</v>
      </c>
      <c r="X118" s="2">
        <v>1000</v>
      </c>
      <c r="Y118" s="2">
        <v>200</v>
      </c>
      <c r="Z118" s="2">
        <v>1</v>
      </c>
      <c r="AA118" s="2">
        <v>0.5</v>
      </c>
      <c r="AB118" s="2">
        <v>1</v>
      </c>
      <c r="AC118" s="2">
        <v>0</v>
      </c>
      <c r="AD118" s="2">
        <v>0</v>
      </c>
      <c r="AE118" s="2">
        <v>1</v>
      </c>
      <c r="AF118" s="2">
        <v>0.33333333333333298</v>
      </c>
      <c r="AH118" s="2">
        <v>5.5439102320470397</v>
      </c>
      <c r="AI118" s="2">
        <v>266.666666666666</v>
      </c>
      <c r="AJ118">
        <v>200</v>
      </c>
      <c r="AK118" t="s">
        <v>155</v>
      </c>
      <c r="AL118" t="s">
        <v>50</v>
      </c>
      <c r="AM118" t="s">
        <v>155</v>
      </c>
      <c r="AN118" t="s">
        <v>51</v>
      </c>
      <c r="AO118" t="s">
        <v>52</v>
      </c>
      <c r="AP118" t="s">
        <v>53</v>
      </c>
      <c r="AQ118" t="s">
        <v>54</v>
      </c>
      <c r="AR118" t="s">
        <v>57</v>
      </c>
      <c r="AS118" t="s">
        <v>155</v>
      </c>
    </row>
    <row r="119" spans="1:45" hidden="1" x14ac:dyDescent="0.2">
      <c r="A119" t="s">
        <v>152</v>
      </c>
      <c r="B119" t="s">
        <v>45</v>
      </c>
      <c r="C119" t="s">
        <v>46</v>
      </c>
      <c r="D119" t="s">
        <v>153</v>
      </c>
      <c r="E119" t="s">
        <v>154</v>
      </c>
      <c r="F119" s="1">
        <v>0.67222222222222228</v>
      </c>
      <c r="G119">
        <v>0</v>
      </c>
      <c r="H119">
        <v>999.9</v>
      </c>
      <c r="I119">
        <v>999.9</v>
      </c>
      <c r="J119">
        <v>1.5</v>
      </c>
      <c r="K119">
        <v>0.245</v>
      </c>
      <c r="L119">
        <v>0.5</v>
      </c>
      <c r="N119">
        <v>5</v>
      </c>
      <c r="O119">
        <v>0.5</v>
      </c>
      <c r="P119">
        <v>0.19634954084936199</v>
      </c>
      <c r="Q119">
        <v>244.97550000000001</v>
      </c>
      <c r="R119">
        <v>0.81658499999999901</v>
      </c>
      <c r="S119">
        <v>48.100826944342799</v>
      </c>
      <c r="T119">
        <v>2</v>
      </c>
      <c r="U119">
        <v>0.5</v>
      </c>
      <c r="V119" t="s">
        <v>115</v>
      </c>
      <c r="W119">
        <v>5</v>
      </c>
      <c r="X119">
        <v>1000</v>
      </c>
      <c r="Y119">
        <v>200</v>
      </c>
      <c r="Z119">
        <v>0</v>
      </c>
      <c r="AA119"/>
      <c r="AB119">
        <v>2</v>
      </c>
      <c r="AC119">
        <v>1</v>
      </c>
      <c r="AD119"/>
      <c r="AE119">
        <v>1</v>
      </c>
      <c r="AF119">
        <v>1</v>
      </c>
      <c r="AG119"/>
      <c r="AH119">
        <v>8.3158653480705595</v>
      </c>
      <c r="AI119">
        <v>400</v>
      </c>
      <c r="AJ119">
        <v>500</v>
      </c>
      <c r="AK119" t="s">
        <v>115</v>
      </c>
      <c r="AL119" t="s">
        <v>116</v>
      </c>
      <c r="AM119" t="s">
        <v>115</v>
      </c>
      <c r="AN119" t="s">
        <v>51</v>
      </c>
      <c r="AO119" t="s">
        <v>52</v>
      </c>
      <c r="AP119" t="s">
        <v>110</v>
      </c>
      <c r="AQ119" t="s">
        <v>117</v>
      </c>
    </row>
    <row r="120" spans="1:45" hidden="1" x14ac:dyDescent="0.2">
      <c r="A120" t="s">
        <v>152</v>
      </c>
      <c r="B120" t="s">
        <v>45</v>
      </c>
      <c r="C120" t="s">
        <v>46</v>
      </c>
      <c r="D120" t="s">
        <v>153</v>
      </c>
      <c r="E120" t="s">
        <v>154</v>
      </c>
      <c r="F120" s="1">
        <v>0.67222222222222228</v>
      </c>
      <c r="G120">
        <v>0</v>
      </c>
      <c r="H120">
        <v>999.9</v>
      </c>
      <c r="I120">
        <v>999.9</v>
      </c>
      <c r="J120">
        <v>1.5</v>
      </c>
      <c r="K120">
        <v>0.245</v>
      </c>
      <c r="L120">
        <v>0.5</v>
      </c>
      <c r="N120">
        <v>5</v>
      </c>
      <c r="O120">
        <v>0.5</v>
      </c>
      <c r="P120">
        <v>0.19634954084936199</v>
      </c>
      <c r="Q120">
        <v>244.97550000000001</v>
      </c>
      <c r="R120">
        <v>0.81658499999999901</v>
      </c>
      <c r="S120">
        <v>48.100826944342799</v>
      </c>
      <c r="T120">
        <v>4</v>
      </c>
      <c r="U120">
        <v>0.25</v>
      </c>
      <c r="V120" t="s">
        <v>156</v>
      </c>
      <c r="W120" s="2">
        <v>5</v>
      </c>
      <c r="X120" s="2">
        <v>1000</v>
      </c>
      <c r="Y120" s="2">
        <v>200</v>
      </c>
      <c r="Z120" s="2">
        <v>1</v>
      </c>
      <c r="AA120" s="2">
        <v>0.5</v>
      </c>
      <c r="AB120" s="2">
        <v>1</v>
      </c>
      <c r="AC120" s="2">
        <v>0</v>
      </c>
      <c r="AD120" s="2">
        <v>1</v>
      </c>
      <c r="AE120" s="2">
        <v>0</v>
      </c>
      <c r="AF120" s="2">
        <v>0.33333333333333298</v>
      </c>
      <c r="AH120" s="2">
        <v>5.5439102320470397</v>
      </c>
      <c r="AI120" s="2">
        <v>266.666666666666</v>
      </c>
      <c r="AJ120">
        <v>200</v>
      </c>
      <c r="AK120" t="s">
        <v>156</v>
      </c>
      <c r="AL120" t="s">
        <v>50</v>
      </c>
      <c r="AM120" t="s">
        <v>156</v>
      </c>
      <c r="AN120" t="s">
        <v>51</v>
      </c>
      <c r="AO120" t="s">
        <v>52</v>
      </c>
      <c r="AP120" t="s">
        <v>53</v>
      </c>
      <c r="AQ120" t="s">
        <v>157</v>
      </c>
      <c r="AR120" t="s">
        <v>158</v>
      </c>
      <c r="AS120" t="s">
        <v>156</v>
      </c>
    </row>
    <row r="121" spans="1:45" hidden="1" x14ac:dyDescent="0.2">
      <c r="A121" t="s">
        <v>152</v>
      </c>
      <c r="B121" t="s">
        <v>45</v>
      </c>
      <c r="C121" t="s">
        <v>46</v>
      </c>
      <c r="D121" t="s">
        <v>153</v>
      </c>
      <c r="E121" t="s">
        <v>154</v>
      </c>
      <c r="F121" s="1">
        <v>0.67222222222222228</v>
      </c>
      <c r="G121">
        <v>0</v>
      </c>
      <c r="H121">
        <v>999.9</v>
      </c>
      <c r="I121">
        <v>999.9</v>
      </c>
      <c r="J121">
        <v>1.5</v>
      </c>
      <c r="K121">
        <v>0.245</v>
      </c>
      <c r="L121">
        <v>0.5</v>
      </c>
      <c r="N121">
        <v>5</v>
      </c>
      <c r="O121">
        <v>0.5</v>
      </c>
      <c r="P121">
        <v>0.19634954084936199</v>
      </c>
      <c r="Q121">
        <v>244.97550000000001</v>
      </c>
      <c r="R121">
        <v>0.81658499999999901</v>
      </c>
      <c r="S121">
        <v>48.100826944342799</v>
      </c>
      <c r="T121">
        <v>4</v>
      </c>
      <c r="U121">
        <v>0.25</v>
      </c>
      <c r="V121" t="s">
        <v>56</v>
      </c>
      <c r="W121" s="2">
        <v>5</v>
      </c>
      <c r="X121" s="2">
        <v>1000</v>
      </c>
      <c r="Y121" s="2">
        <v>200</v>
      </c>
      <c r="Z121" s="2">
        <v>1</v>
      </c>
      <c r="AA121" s="2">
        <v>0.5</v>
      </c>
      <c r="AB121" s="2">
        <v>15</v>
      </c>
      <c r="AC121" s="2">
        <v>4</v>
      </c>
      <c r="AD121" s="2">
        <v>3</v>
      </c>
      <c r="AE121" s="2">
        <v>8</v>
      </c>
      <c r="AF121" s="2">
        <v>5</v>
      </c>
      <c r="AH121" s="2">
        <v>83.158653480705595</v>
      </c>
      <c r="AI121" s="2">
        <v>4000</v>
      </c>
      <c r="AJ121">
        <v>200</v>
      </c>
      <c r="AK121" t="s">
        <v>56</v>
      </c>
      <c r="AL121" t="s">
        <v>50</v>
      </c>
      <c r="AM121" t="s">
        <v>56</v>
      </c>
      <c r="AN121" t="s">
        <v>51</v>
      </c>
      <c r="AO121" t="s">
        <v>52</v>
      </c>
      <c r="AP121" t="s">
        <v>53</v>
      </c>
      <c r="AQ121" t="s">
        <v>54</v>
      </c>
      <c r="AR121" t="s">
        <v>57</v>
      </c>
      <c r="AS121" t="s">
        <v>56</v>
      </c>
    </row>
    <row r="122" spans="1:45" hidden="1" x14ac:dyDescent="0.2">
      <c r="A122" t="s">
        <v>152</v>
      </c>
      <c r="B122" t="s">
        <v>45</v>
      </c>
      <c r="C122" t="s">
        <v>46</v>
      </c>
      <c r="D122" t="s">
        <v>153</v>
      </c>
      <c r="E122" t="s">
        <v>154</v>
      </c>
      <c r="F122" s="1">
        <v>0.67222222222222228</v>
      </c>
      <c r="G122">
        <v>0</v>
      </c>
      <c r="H122">
        <v>999.9</v>
      </c>
      <c r="I122">
        <v>999.9</v>
      </c>
      <c r="J122">
        <v>1.5</v>
      </c>
      <c r="K122">
        <v>0.245</v>
      </c>
      <c r="L122">
        <v>0.5</v>
      </c>
      <c r="N122">
        <v>5</v>
      </c>
      <c r="O122">
        <v>0.5</v>
      </c>
      <c r="P122">
        <v>0.19634954084936199</v>
      </c>
      <c r="Q122">
        <v>244.97550000000001</v>
      </c>
      <c r="R122">
        <v>0.81658499999999901</v>
      </c>
      <c r="S122">
        <v>48.100826944342799</v>
      </c>
      <c r="T122">
        <v>2</v>
      </c>
      <c r="U122">
        <v>0.5</v>
      </c>
      <c r="V122" t="s">
        <v>56</v>
      </c>
      <c r="W122" s="2">
        <v>5</v>
      </c>
      <c r="X122" s="2">
        <v>1000</v>
      </c>
      <c r="Y122" s="2">
        <v>200</v>
      </c>
      <c r="Z122" s="2">
        <v>0</v>
      </c>
      <c r="AB122" s="2">
        <v>1</v>
      </c>
      <c r="AC122" s="2">
        <v>1</v>
      </c>
      <c r="AF122" s="2">
        <v>1</v>
      </c>
      <c r="AH122" s="2">
        <v>8.3158653480705595</v>
      </c>
      <c r="AI122" s="2">
        <v>400</v>
      </c>
      <c r="AJ122">
        <v>500</v>
      </c>
      <c r="AK122" t="s">
        <v>56</v>
      </c>
      <c r="AL122" t="s">
        <v>50</v>
      </c>
      <c r="AM122" t="s">
        <v>56</v>
      </c>
      <c r="AN122" t="s">
        <v>51</v>
      </c>
      <c r="AO122" t="s">
        <v>52</v>
      </c>
      <c r="AP122" t="s">
        <v>53</v>
      </c>
      <c r="AQ122" t="s">
        <v>54</v>
      </c>
      <c r="AR122" t="s">
        <v>57</v>
      </c>
      <c r="AS122" t="s">
        <v>56</v>
      </c>
    </row>
    <row r="123" spans="1:45" hidden="1" x14ac:dyDescent="0.2">
      <c r="A123" t="s">
        <v>152</v>
      </c>
      <c r="B123" t="s">
        <v>45</v>
      </c>
      <c r="C123" t="s">
        <v>46</v>
      </c>
      <c r="D123" t="s">
        <v>153</v>
      </c>
      <c r="E123" t="s">
        <v>154</v>
      </c>
      <c r="F123" s="1">
        <v>0.67222222222222228</v>
      </c>
      <c r="G123">
        <v>0</v>
      </c>
      <c r="H123">
        <v>999.9</v>
      </c>
      <c r="I123">
        <v>999.9</v>
      </c>
      <c r="J123">
        <v>1.5</v>
      </c>
      <c r="K123">
        <v>0.245</v>
      </c>
      <c r="L123">
        <v>0.5</v>
      </c>
      <c r="N123">
        <v>5</v>
      </c>
      <c r="O123">
        <v>0.5</v>
      </c>
      <c r="P123">
        <v>0.19634954084936199</v>
      </c>
      <c r="Q123">
        <v>244.97550000000001</v>
      </c>
      <c r="R123">
        <v>0.81658499999999901</v>
      </c>
      <c r="S123">
        <v>48.100826944342799</v>
      </c>
      <c r="T123">
        <v>4</v>
      </c>
      <c r="U123">
        <v>0.25</v>
      </c>
      <c r="V123" t="s">
        <v>119</v>
      </c>
      <c r="W123">
        <v>5</v>
      </c>
      <c r="X123">
        <v>1000</v>
      </c>
      <c r="Y123">
        <v>200</v>
      </c>
      <c r="Z123">
        <v>1</v>
      </c>
      <c r="AA123">
        <v>0.5</v>
      </c>
      <c r="AB123">
        <v>1</v>
      </c>
      <c r="AC123">
        <v>1</v>
      </c>
      <c r="AD123">
        <v>0</v>
      </c>
      <c r="AE123">
        <v>0</v>
      </c>
      <c r="AF123">
        <v>0.33333333333333298</v>
      </c>
      <c r="AG123"/>
      <c r="AH123">
        <v>5.5439102320470397</v>
      </c>
      <c r="AI123">
        <v>266.666666666666</v>
      </c>
      <c r="AJ123">
        <v>200</v>
      </c>
      <c r="AK123" t="s">
        <v>119</v>
      </c>
      <c r="AL123" t="s">
        <v>116</v>
      </c>
      <c r="AM123" t="s">
        <v>119</v>
      </c>
      <c r="AN123" t="s">
        <v>51</v>
      </c>
      <c r="AO123" t="s">
        <v>52</v>
      </c>
      <c r="AP123" t="s">
        <v>110</v>
      </c>
      <c r="AQ123" t="s">
        <v>117</v>
      </c>
    </row>
    <row r="124" spans="1:45" hidden="1" x14ac:dyDescent="0.2">
      <c r="A124" t="s">
        <v>152</v>
      </c>
      <c r="B124" t="s">
        <v>45</v>
      </c>
      <c r="C124" t="s">
        <v>46</v>
      </c>
      <c r="D124" t="s">
        <v>153</v>
      </c>
      <c r="E124" t="s">
        <v>154</v>
      </c>
      <c r="F124" s="1">
        <v>0.67222222222222228</v>
      </c>
      <c r="G124">
        <v>0</v>
      </c>
      <c r="H124">
        <v>999.9</v>
      </c>
      <c r="I124">
        <v>999.9</v>
      </c>
      <c r="J124">
        <v>1.5</v>
      </c>
      <c r="K124">
        <v>0.245</v>
      </c>
      <c r="L124">
        <v>0.5</v>
      </c>
      <c r="N124">
        <v>5</v>
      </c>
      <c r="O124">
        <v>0.5</v>
      </c>
      <c r="P124">
        <v>0.19634954084936199</v>
      </c>
      <c r="Q124">
        <v>244.97550000000001</v>
      </c>
      <c r="R124">
        <v>0.81658499999999901</v>
      </c>
      <c r="S124">
        <v>48.100826944342799</v>
      </c>
      <c r="T124">
        <v>2</v>
      </c>
      <c r="U124">
        <v>0.5</v>
      </c>
      <c r="V124" t="s">
        <v>119</v>
      </c>
      <c r="W124">
        <v>5</v>
      </c>
      <c r="X124">
        <v>1000</v>
      </c>
      <c r="Y124">
        <v>200</v>
      </c>
      <c r="Z124">
        <v>0</v>
      </c>
      <c r="AA124"/>
      <c r="AB124">
        <v>6</v>
      </c>
      <c r="AC124">
        <v>2</v>
      </c>
      <c r="AD124">
        <v>2</v>
      </c>
      <c r="AE124">
        <v>2</v>
      </c>
      <c r="AF124">
        <v>2</v>
      </c>
      <c r="AG124"/>
      <c r="AH124">
        <v>16.631730696141101</v>
      </c>
      <c r="AI124">
        <v>800</v>
      </c>
      <c r="AJ124">
        <v>500</v>
      </c>
      <c r="AK124" t="s">
        <v>119</v>
      </c>
      <c r="AL124" t="s">
        <v>116</v>
      </c>
      <c r="AM124" t="s">
        <v>119</v>
      </c>
      <c r="AN124" t="s">
        <v>51</v>
      </c>
      <c r="AO124" t="s">
        <v>52</v>
      </c>
      <c r="AP124" t="s">
        <v>110</v>
      </c>
      <c r="AQ124" t="s">
        <v>117</v>
      </c>
    </row>
    <row r="125" spans="1:45" hidden="1" x14ac:dyDescent="0.2">
      <c r="A125" t="s">
        <v>152</v>
      </c>
      <c r="B125" t="s">
        <v>45</v>
      </c>
      <c r="C125" t="s">
        <v>46</v>
      </c>
      <c r="D125" t="s">
        <v>153</v>
      </c>
      <c r="E125" t="s">
        <v>154</v>
      </c>
      <c r="F125" s="1">
        <v>0.67222222222222228</v>
      </c>
      <c r="G125">
        <v>0</v>
      </c>
      <c r="H125">
        <v>999.9</v>
      </c>
      <c r="I125">
        <v>999.9</v>
      </c>
      <c r="J125">
        <v>1.5</v>
      </c>
      <c r="K125">
        <v>0.245</v>
      </c>
      <c r="L125">
        <v>0.5</v>
      </c>
      <c r="N125">
        <v>5</v>
      </c>
      <c r="O125">
        <v>0.5</v>
      </c>
      <c r="P125">
        <v>0.19634954084936199</v>
      </c>
      <c r="Q125">
        <v>244.97550000000001</v>
      </c>
      <c r="R125">
        <v>0.81658499999999901</v>
      </c>
      <c r="S125">
        <v>48.100826944342799</v>
      </c>
      <c r="T125">
        <v>4</v>
      </c>
      <c r="U125">
        <v>0.25</v>
      </c>
      <c r="V125" t="s">
        <v>140</v>
      </c>
      <c r="W125" s="2">
        <v>5</v>
      </c>
      <c r="X125" s="2">
        <v>1000</v>
      </c>
      <c r="Y125" s="2">
        <v>200</v>
      </c>
      <c r="Z125" s="2">
        <v>1</v>
      </c>
      <c r="AA125" s="2">
        <v>0.5</v>
      </c>
      <c r="AB125" s="2">
        <v>1</v>
      </c>
      <c r="AC125" s="2">
        <v>1</v>
      </c>
      <c r="AD125" s="2">
        <v>0</v>
      </c>
      <c r="AE125" s="2">
        <v>0</v>
      </c>
      <c r="AF125" s="2">
        <v>0.33333333333333298</v>
      </c>
      <c r="AH125" s="2">
        <v>5.5439102320470397</v>
      </c>
      <c r="AI125" s="2">
        <v>266.666666666666</v>
      </c>
      <c r="AJ125">
        <v>200</v>
      </c>
      <c r="AK125" t="s">
        <v>140</v>
      </c>
      <c r="AL125" t="s">
        <v>50</v>
      </c>
      <c r="AM125" t="s">
        <v>140</v>
      </c>
      <c r="AN125" t="s">
        <v>51</v>
      </c>
      <c r="AO125" t="s">
        <v>52</v>
      </c>
      <c r="AP125" t="s">
        <v>53</v>
      </c>
      <c r="AQ125" t="s">
        <v>54</v>
      </c>
      <c r="AR125" t="s">
        <v>141</v>
      </c>
      <c r="AS125" t="s">
        <v>140</v>
      </c>
    </row>
    <row r="126" spans="1:45" hidden="1" x14ac:dyDescent="0.2">
      <c r="A126" t="s">
        <v>152</v>
      </c>
      <c r="B126" t="s">
        <v>45</v>
      </c>
      <c r="C126" t="s">
        <v>46</v>
      </c>
      <c r="D126" t="s">
        <v>153</v>
      </c>
      <c r="E126" t="s">
        <v>154</v>
      </c>
      <c r="F126" s="1">
        <v>0.67222222222222228</v>
      </c>
      <c r="G126">
        <v>0</v>
      </c>
      <c r="H126">
        <v>999.9</v>
      </c>
      <c r="I126">
        <v>999.9</v>
      </c>
      <c r="J126">
        <v>1.5</v>
      </c>
      <c r="K126">
        <v>0.245</v>
      </c>
      <c r="L126">
        <v>0.5</v>
      </c>
      <c r="N126">
        <v>5</v>
      </c>
      <c r="O126">
        <v>0.5</v>
      </c>
      <c r="P126">
        <v>0.19634954084936199</v>
      </c>
      <c r="Q126">
        <v>244.97550000000001</v>
      </c>
      <c r="R126">
        <v>0.81658499999999901</v>
      </c>
      <c r="S126">
        <v>48.100826944342799</v>
      </c>
      <c r="T126">
        <v>2</v>
      </c>
      <c r="U126">
        <v>0.5</v>
      </c>
      <c r="V126" t="s">
        <v>140</v>
      </c>
      <c r="W126" s="2">
        <v>5</v>
      </c>
      <c r="X126" s="2">
        <v>1000</v>
      </c>
      <c r="Y126" s="2">
        <v>200</v>
      </c>
      <c r="Z126" s="2">
        <v>0</v>
      </c>
      <c r="AB126" s="2">
        <v>1</v>
      </c>
      <c r="AD126" s="2">
        <v>1</v>
      </c>
      <c r="AF126" s="2">
        <v>1</v>
      </c>
      <c r="AH126" s="2">
        <v>8.3158653480705595</v>
      </c>
      <c r="AI126" s="2">
        <v>400</v>
      </c>
      <c r="AJ126">
        <v>500</v>
      </c>
      <c r="AK126" t="s">
        <v>140</v>
      </c>
      <c r="AL126" t="s">
        <v>50</v>
      </c>
      <c r="AM126" t="s">
        <v>140</v>
      </c>
      <c r="AN126" t="s">
        <v>51</v>
      </c>
      <c r="AO126" t="s">
        <v>52</v>
      </c>
      <c r="AP126" t="s">
        <v>53</v>
      </c>
      <c r="AQ126" t="s">
        <v>54</v>
      </c>
      <c r="AR126" t="s">
        <v>141</v>
      </c>
      <c r="AS126" t="s">
        <v>140</v>
      </c>
    </row>
    <row r="127" spans="1:45" hidden="1" x14ac:dyDescent="0.2">
      <c r="A127" t="s">
        <v>152</v>
      </c>
      <c r="B127" t="s">
        <v>45</v>
      </c>
      <c r="C127" t="s">
        <v>46</v>
      </c>
      <c r="D127" t="s">
        <v>153</v>
      </c>
      <c r="E127" t="s">
        <v>154</v>
      </c>
      <c r="F127" s="1">
        <v>0.67222222222222228</v>
      </c>
      <c r="G127">
        <v>0</v>
      </c>
      <c r="H127">
        <v>999.9</v>
      </c>
      <c r="I127">
        <v>999.9</v>
      </c>
      <c r="J127">
        <v>1.5</v>
      </c>
      <c r="K127">
        <v>0.245</v>
      </c>
      <c r="L127">
        <v>0.5</v>
      </c>
      <c r="N127">
        <v>5</v>
      </c>
      <c r="O127">
        <v>0.5</v>
      </c>
      <c r="P127">
        <v>0.19634954084936199</v>
      </c>
      <c r="Q127">
        <v>244.97550000000001</v>
      </c>
      <c r="R127">
        <v>0.81658499999999901</v>
      </c>
      <c r="S127">
        <v>48.100826944342799</v>
      </c>
      <c r="T127">
        <v>4</v>
      </c>
      <c r="U127">
        <v>0.25</v>
      </c>
      <c r="V127" t="s">
        <v>120</v>
      </c>
      <c r="W127">
        <v>5</v>
      </c>
      <c r="X127">
        <v>1000</v>
      </c>
      <c r="Y127">
        <v>200</v>
      </c>
      <c r="Z127">
        <v>1</v>
      </c>
      <c r="AA127">
        <v>0.5</v>
      </c>
      <c r="AB127">
        <v>41</v>
      </c>
      <c r="AC127">
        <v>16</v>
      </c>
      <c r="AD127">
        <v>15</v>
      </c>
      <c r="AE127">
        <v>10</v>
      </c>
      <c r="AF127">
        <v>13.6666666666666</v>
      </c>
      <c r="AG127"/>
      <c r="AH127">
        <v>227.300319513928</v>
      </c>
      <c r="AI127">
        <v>10933.333333333299</v>
      </c>
      <c r="AJ127">
        <v>200</v>
      </c>
      <c r="AK127" t="s">
        <v>120</v>
      </c>
      <c r="AL127" t="s">
        <v>73</v>
      </c>
      <c r="AM127" t="s">
        <v>120</v>
      </c>
      <c r="AN127" t="s">
        <v>51</v>
      </c>
      <c r="AO127" t="s">
        <v>120</v>
      </c>
    </row>
    <row r="128" spans="1:45" hidden="1" x14ac:dyDescent="0.2">
      <c r="A128" t="s">
        <v>152</v>
      </c>
      <c r="B128" t="s">
        <v>45</v>
      </c>
      <c r="C128" t="s">
        <v>46</v>
      </c>
      <c r="D128" t="s">
        <v>153</v>
      </c>
      <c r="E128" t="s">
        <v>154</v>
      </c>
      <c r="F128" s="1">
        <v>0.67222222222222228</v>
      </c>
      <c r="G128">
        <v>0</v>
      </c>
      <c r="H128">
        <v>999.9</v>
      </c>
      <c r="I128">
        <v>999.9</v>
      </c>
      <c r="J128">
        <v>1.5</v>
      </c>
      <c r="K128">
        <v>0.245</v>
      </c>
      <c r="L128">
        <v>0.5</v>
      </c>
      <c r="N128">
        <v>5</v>
      </c>
      <c r="O128">
        <v>0.5</v>
      </c>
      <c r="P128">
        <v>0.19634954084936199</v>
      </c>
      <c r="Q128">
        <v>244.97550000000001</v>
      </c>
      <c r="R128">
        <v>0.81658499999999901</v>
      </c>
      <c r="S128">
        <v>48.100826944342799</v>
      </c>
      <c r="T128">
        <v>2</v>
      </c>
      <c r="U128">
        <v>0.5</v>
      </c>
      <c r="V128" t="s">
        <v>120</v>
      </c>
      <c r="W128">
        <v>5</v>
      </c>
      <c r="X128">
        <v>1000</v>
      </c>
      <c r="Y128">
        <v>200</v>
      </c>
      <c r="Z128">
        <v>0</v>
      </c>
      <c r="AA128"/>
      <c r="AB128">
        <v>34</v>
      </c>
      <c r="AC128">
        <v>8</v>
      </c>
      <c r="AD128">
        <v>18</v>
      </c>
      <c r="AE128">
        <v>8</v>
      </c>
      <c r="AF128">
        <v>11.3333333333333</v>
      </c>
      <c r="AG128"/>
      <c r="AH128">
        <v>94.246473944799703</v>
      </c>
      <c r="AI128">
        <v>4533.3333333333303</v>
      </c>
      <c r="AJ128">
        <v>500</v>
      </c>
      <c r="AK128" t="s">
        <v>120</v>
      </c>
      <c r="AL128" t="s">
        <v>73</v>
      </c>
      <c r="AM128" t="s">
        <v>120</v>
      </c>
      <c r="AN128" t="s">
        <v>51</v>
      </c>
      <c r="AO128" t="s">
        <v>120</v>
      </c>
    </row>
    <row r="129" spans="1:45" hidden="1" x14ac:dyDescent="0.2">
      <c r="A129" t="s">
        <v>152</v>
      </c>
      <c r="B129" t="s">
        <v>45</v>
      </c>
      <c r="C129" t="s">
        <v>46</v>
      </c>
      <c r="D129" t="s">
        <v>153</v>
      </c>
      <c r="E129" t="s">
        <v>154</v>
      </c>
      <c r="F129" s="1">
        <v>0.67222222222222228</v>
      </c>
      <c r="G129">
        <v>0</v>
      </c>
      <c r="H129">
        <v>999.9</v>
      </c>
      <c r="I129">
        <v>999.9</v>
      </c>
      <c r="J129">
        <v>1.5</v>
      </c>
      <c r="K129">
        <v>0.245</v>
      </c>
      <c r="L129">
        <v>0.5</v>
      </c>
      <c r="N129">
        <v>5</v>
      </c>
      <c r="O129">
        <v>0.5</v>
      </c>
      <c r="P129">
        <v>0.19634954084936199</v>
      </c>
      <c r="Q129">
        <v>244.97550000000001</v>
      </c>
      <c r="R129">
        <v>0.81658499999999901</v>
      </c>
      <c r="S129">
        <v>48.100826944342799</v>
      </c>
      <c r="T129">
        <v>4</v>
      </c>
      <c r="U129">
        <v>0.25</v>
      </c>
      <c r="V129" t="s">
        <v>159</v>
      </c>
      <c r="W129">
        <v>5</v>
      </c>
      <c r="X129">
        <v>1000</v>
      </c>
      <c r="Y129">
        <v>200</v>
      </c>
      <c r="Z129">
        <v>1</v>
      </c>
      <c r="AA129">
        <v>0.5</v>
      </c>
      <c r="AB129">
        <v>1</v>
      </c>
      <c r="AC129">
        <v>0</v>
      </c>
      <c r="AD129">
        <v>0</v>
      </c>
      <c r="AE129">
        <v>1</v>
      </c>
      <c r="AF129">
        <v>0.33333333333333298</v>
      </c>
      <c r="AG129"/>
      <c r="AH129">
        <v>5.5439102320470397</v>
      </c>
      <c r="AI129">
        <v>266.666666666666</v>
      </c>
      <c r="AJ129">
        <v>200</v>
      </c>
    </row>
    <row r="130" spans="1:45" hidden="1" x14ac:dyDescent="0.2">
      <c r="A130" t="s">
        <v>152</v>
      </c>
      <c r="B130" t="s">
        <v>45</v>
      </c>
      <c r="C130" t="s">
        <v>46</v>
      </c>
      <c r="D130" t="s">
        <v>153</v>
      </c>
      <c r="E130" t="s">
        <v>154</v>
      </c>
      <c r="F130" s="1">
        <v>0.67222222222222228</v>
      </c>
      <c r="G130">
        <v>0</v>
      </c>
      <c r="H130">
        <v>999.9</v>
      </c>
      <c r="I130">
        <v>999.9</v>
      </c>
      <c r="J130">
        <v>1.5</v>
      </c>
      <c r="K130">
        <v>0.245</v>
      </c>
      <c r="L130">
        <v>0.5</v>
      </c>
      <c r="N130">
        <v>5</v>
      </c>
      <c r="O130">
        <v>0.5</v>
      </c>
      <c r="P130">
        <v>0.19634954084936199</v>
      </c>
      <c r="Q130">
        <v>244.97550000000001</v>
      </c>
      <c r="R130">
        <v>0.81658499999999901</v>
      </c>
      <c r="S130">
        <v>48.100826944342799</v>
      </c>
      <c r="T130">
        <v>4</v>
      </c>
      <c r="U130">
        <v>0.25</v>
      </c>
      <c r="V130" t="s">
        <v>58</v>
      </c>
      <c r="W130" s="2">
        <v>5</v>
      </c>
      <c r="X130" s="2">
        <v>1000</v>
      </c>
      <c r="Y130" s="2">
        <v>200</v>
      </c>
      <c r="Z130" s="2">
        <v>1</v>
      </c>
      <c r="AA130" s="2">
        <v>0.5</v>
      </c>
      <c r="AB130" s="2">
        <v>48</v>
      </c>
      <c r="AC130" s="2">
        <v>13</v>
      </c>
      <c r="AD130" s="2">
        <v>17</v>
      </c>
      <c r="AE130" s="2">
        <v>18</v>
      </c>
      <c r="AF130" s="2">
        <v>16</v>
      </c>
      <c r="AH130" s="2">
        <v>266.10769113825802</v>
      </c>
      <c r="AI130" s="2">
        <v>12800</v>
      </c>
      <c r="AJ130">
        <v>200</v>
      </c>
      <c r="AK130" t="s">
        <v>58</v>
      </c>
      <c r="AL130" t="s">
        <v>50</v>
      </c>
      <c r="AM130" t="s">
        <v>58</v>
      </c>
      <c r="AN130" t="s">
        <v>51</v>
      </c>
      <c r="AO130" t="s">
        <v>52</v>
      </c>
      <c r="AP130" t="s">
        <v>53</v>
      </c>
      <c r="AQ130" t="s">
        <v>54</v>
      </c>
      <c r="AR130" t="s">
        <v>59</v>
      </c>
      <c r="AS130" t="s">
        <v>58</v>
      </c>
    </row>
    <row r="131" spans="1:45" hidden="1" x14ac:dyDescent="0.2">
      <c r="A131" t="s">
        <v>152</v>
      </c>
      <c r="B131" t="s">
        <v>45</v>
      </c>
      <c r="C131" t="s">
        <v>46</v>
      </c>
      <c r="D131" t="s">
        <v>153</v>
      </c>
      <c r="E131" t="s">
        <v>154</v>
      </c>
      <c r="F131" s="1">
        <v>0.67222222222222228</v>
      </c>
      <c r="G131">
        <v>0</v>
      </c>
      <c r="H131">
        <v>999.9</v>
      </c>
      <c r="I131">
        <v>999.9</v>
      </c>
      <c r="J131">
        <v>1.5</v>
      </c>
      <c r="K131">
        <v>0.245</v>
      </c>
      <c r="L131">
        <v>0.5</v>
      </c>
      <c r="N131">
        <v>5</v>
      </c>
      <c r="O131">
        <v>0.5</v>
      </c>
      <c r="P131">
        <v>0.19634954084936199</v>
      </c>
      <c r="Q131">
        <v>244.97550000000001</v>
      </c>
      <c r="R131">
        <v>0.81658499999999901</v>
      </c>
      <c r="S131">
        <v>48.100826944342799</v>
      </c>
      <c r="T131">
        <v>2</v>
      </c>
      <c r="U131">
        <v>0.5</v>
      </c>
      <c r="V131" t="s">
        <v>58</v>
      </c>
      <c r="W131" s="2">
        <v>5</v>
      </c>
      <c r="X131" s="2">
        <v>1000</v>
      </c>
      <c r="Y131" s="2">
        <v>200</v>
      </c>
      <c r="Z131" s="2">
        <v>0</v>
      </c>
      <c r="AB131" s="2">
        <v>4</v>
      </c>
      <c r="AC131" s="2">
        <v>1</v>
      </c>
      <c r="AD131" s="2">
        <v>1</v>
      </c>
      <c r="AE131" s="2">
        <v>2</v>
      </c>
      <c r="AF131" s="2">
        <v>1.3333333333333299</v>
      </c>
      <c r="AH131" s="2">
        <v>11.087820464093999</v>
      </c>
      <c r="AI131" s="2">
        <v>533.33333333333303</v>
      </c>
      <c r="AJ131">
        <v>500</v>
      </c>
      <c r="AK131" t="s">
        <v>58</v>
      </c>
      <c r="AL131" t="s">
        <v>50</v>
      </c>
      <c r="AM131" t="s">
        <v>58</v>
      </c>
      <c r="AN131" t="s">
        <v>51</v>
      </c>
      <c r="AO131" t="s">
        <v>52</v>
      </c>
      <c r="AP131" t="s">
        <v>53</v>
      </c>
      <c r="AQ131" t="s">
        <v>54</v>
      </c>
      <c r="AR131" t="s">
        <v>59</v>
      </c>
      <c r="AS131" t="s">
        <v>58</v>
      </c>
    </row>
    <row r="132" spans="1:45" hidden="1" x14ac:dyDescent="0.2">
      <c r="A132" t="s">
        <v>152</v>
      </c>
      <c r="B132" t="s">
        <v>45</v>
      </c>
      <c r="C132" t="s">
        <v>46</v>
      </c>
      <c r="D132" t="s">
        <v>153</v>
      </c>
      <c r="E132" t="s">
        <v>154</v>
      </c>
      <c r="F132" s="1">
        <v>0.67222222222222228</v>
      </c>
      <c r="G132">
        <v>0</v>
      </c>
      <c r="H132">
        <v>999.9</v>
      </c>
      <c r="I132">
        <v>999.9</v>
      </c>
      <c r="J132">
        <v>1.5</v>
      </c>
      <c r="K132">
        <v>0.245</v>
      </c>
      <c r="L132">
        <v>0.5</v>
      </c>
      <c r="N132">
        <v>5</v>
      </c>
      <c r="O132">
        <v>0.5</v>
      </c>
      <c r="P132">
        <v>0.19634954084936199</v>
      </c>
      <c r="Q132">
        <v>244.97550000000001</v>
      </c>
      <c r="R132">
        <v>0.81658499999999901</v>
      </c>
      <c r="S132">
        <v>48.100826944342799</v>
      </c>
      <c r="T132">
        <v>4</v>
      </c>
      <c r="U132">
        <v>0.25</v>
      </c>
      <c r="V132" t="s">
        <v>60</v>
      </c>
      <c r="W132" s="2">
        <v>5</v>
      </c>
      <c r="X132" s="2">
        <v>1000</v>
      </c>
      <c r="Y132" s="2">
        <v>200</v>
      </c>
      <c r="Z132" s="2">
        <v>1</v>
      </c>
      <c r="AA132" s="2">
        <v>0.5</v>
      </c>
      <c r="AB132" s="2">
        <v>1</v>
      </c>
      <c r="AC132" s="2">
        <v>0</v>
      </c>
      <c r="AD132" s="2">
        <v>0</v>
      </c>
      <c r="AE132" s="2">
        <v>1</v>
      </c>
      <c r="AF132" s="2">
        <v>0.33333333333333298</v>
      </c>
      <c r="AH132" s="2">
        <v>5.5439102320470397</v>
      </c>
      <c r="AI132" s="2">
        <v>266.666666666666</v>
      </c>
      <c r="AJ132">
        <v>200</v>
      </c>
      <c r="AK132" t="s">
        <v>60</v>
      </c>
      <c r="AL132" t="s">
        <v>50</v>
      </c>
      <c r="AM132" t="s">
        <v>60</v>
      </c>
      <c r="AN132" t="s">
        <v>51</v>
      </c>
      <c r="AO132" t="s">
        <v>52</v>
      </c>
      <c r="AP132" t="s">
        <v>53</v>
      </c>
      <c r="AQ132" t="s">
        <v>61</v>
      </c>
      <c r="AR132" t="s">
        <v>62</v>
      </c>
      <c r="AS132" t="s">
        <v>60</v>
      </c>
    </row>
    <row r="133" spans="1:45" hidden="1" x14ac:dyDescent="0.2">
      <c r="A133" t="s">
        <v>152</v>
      </c>
      <c r="B133" t="s">
        <v>45</v>
      </c>
      <c r="C133" t="s">
        <v>46</v>
      </c>
      <c r="D133" t="s">
        <v>153</v>
      </c>
      <c r="E133" t="s">
        <v>154</v>
      </c>
      <c r="F133" s="1">
        <v>0.67222222222222228</v>
      </c>
      <c r="G133">
        <v>0</v>
      </c>
      <c r="H133">
        <v>999.9</v>
      </c>
      <c r="I133">
        <v>999.9</v>
      </c>
      <c r="J133">
        <v>1.5</v>
      </c>
      <c r="K133">
        <v>0.245</v>
      </c>
      <c r="L133">
        <v>0.5</v>
      </c>
      <c r="N133">
        <v>5</v>
      </c>
      <c r="O133">
        <v>0.5</v>
      </c>
      <c r="P133">
        <v>0.19634954084936199</v>
      </c>
      <c r="Q133">
        <v>244.97550000000001</v>
      </c>
      <c r="R133">
        <v>0.81658499999999901</v>
      </c>
      <c r="S133">
        <v>48.100826944342799</v>
      </c>
      <c r="T133">
        <v>4</v>
      </c>
      <c r="U133">
        <v>0.25</v>
      </c>
      <c r="V133" t="s">
        <v>53</v>
      </c>
      <c r="W133" s="2">
        <v>5</v>
      </c>
      <c r="X133" s="2">
        <v>1000</v>
      </c>
      <c r="Y133" s="2">
        <v>200</v>
      </c>
      <c r="Z133" s="2">
        <v>1</v>
      </c>
      <c r="AA133" s="2">
        <v>0.5</v>
      </c>
      <c r="AB133" s="2">
        <v>2</v>
      </c>
      <c r="AC133" s="2">
        <v>0</v>
      </c>
      <c r="AD133" s="2">
        <v>0</v>
      </c>
      <c r="AE133" s="2">
        <v>2</v>
      </c>
      <c r="AF133" s="2">
        <v>0.66666666666666596</v>
      </c>
      <c r="AH133" s="2">
        <v>11.087820464093999</v>
      </c>
      <c r="AI133" s="2">
        <v>533.33333333333303</v>
      </c>
      <c r="AJ133">
        <v>200</v>
      </c>
      <c r="AK133" t="s">
        <v>53</v>
      </c>
      <c r="AL133" t="s">
        <v>63</v>
      </c>
      <c r="AM133" t="s">
        <v>53</v>
      </c>
      <c r="AN133" t="s">
        <v>51</v>
      </c>
      <c r="AO133" t="s">
        <v>52</v>
      </c>
      <c r="AP133" t="s">
        <v>53</v>
      </c>
    </row>
    <row r="134" spans="1:45" hidden="1" x14ac:dyDescent="0.2">
      <c r="A134" t="s">
        <v>152</v>
      </c>
      <c r="B134" t="s">
        <v>45</v>
      </c>
      <c r="C134" t="s">
        <v>46</v>
      </c>
      <c r="D134" t="s">
        <v>153</v>
      </c>
      <c r="E134" t="s">
        <v>154</v>
      </c>
      <c r="F134" s="1">
        <v>0.67222222222222228</v>
      </c>
      <c r="G134">
        <v>0</v>
      </c>
      <c r="H134">
        <v>999.9</v>
      </c>
      <c r="I134">
        <v>999.9</v>
      </c>
      <c r="J134">
        <v>1.5</v>
      </c>
      <c r="K134">
        <v>0.245</v>
      </c>
      <c r="L134">
        <v>0.5</v>
      </c>
      <c r="N134">
        <v>5</v>
      </c>
      <c r="O134">
        <v>0.5</v>
      </c>
      <c r="P134">
        <v>0.19634954084936199</v>
      </c>
      <c r="Q134">
        <v>244.97550000000001</v>
      </c>
      <c r="R134">
        <v>0.81658499999999901</v>
      </c>
      <c r="S134">
        <v>48.100826944342799</v>
      </c>
      <c r="T134">
        <v>4</v>
      </c>
      <c r="U134">
        <v>0.25</v>
      </c>
      <c r="V134" t="s">
        <v>69</v>
      </c>
      <c r="W134" s="2">
        <v>5</v>
      </c>
      <c r="X134" s="2">
        <v>1000</v>
      </c>
      <c r="Y134" s="2">
        <v>200</v>
      </c>
      <c r="Z134" s="2">
        <v>1</v>
      </c>
      <c r="AA134" s="2">
        <v>0.5</v>
      </c>
      <c r="AB134" s="2">
        <v>35</v>
      </c>
      <c r="AC134" s="2">
        <v>9</v>
      </c>
      <c r="AD134" s="2">
        <v>10</v>
      </c>
      <c r="AE134" s="2">
        <v>16</v>
      </c>
      <c r="AF134" s="2">
        <v>11.6666666666666</v>
      </c>
      <c r="AH134" s="2">
        <v>194.03685812164599</v>
      </c>
      <c r="AI134" s="2">
        <v>9333.3333333333303</v>
      </c>
      <c r="AJ134">
        <v>200</v>
      </c>
      <c r="AK134" t="s">
        <v>69</v>
      </c>
      <c r="AL134" t="s">
        <v>50</v>
      </c>
      <c r="AM134" t="s">
        <v>69</v>
      </c>
      <c r="AN134" t="s">
        <v>51</v>
      </c>
      <c r="AO134" t="s">
        <v>52</v>
      </c>
      <c r="AP134" t="s">
        <v>53</v>
      </c>
      <c r="AQ134" t="s">
        <v>66</v>
      </c>
      <c r="AR134" t="s">
        <v>70</v>
      </c>
      <c r="AS134" t="s">
        <v>69</v>
      </c>
    </row>
    <row r="135" spans="1:45" hidden="1" x14ac:dyDescent="0.2">
      <c r="A135" t="s">
        <v>152</v>
      </c>
      <c r="B135" t="s">
        <v>45</v>
      </c>
      <c r="C135" t="s">
        <v>46</v>
      </c>
      <c r="D135" t="s">
        <v>153</v>
      </c>
      <c r="E135" t="s">
        <v>154</v>
      </c>
      <c r="F135" s="1">
        <v>0.67222222222222228</v>
      </c>
      <c r="G135">
        <v>0</v>
      </c>
      <c r="H135">
        <v>999.9</v>
      </c>
      <c r="I135">
        <v>999.9</v>
      </c>
      <c r="J135">
        <v>1.5</v>
      </c>
      <c r="K135">
        <v>0.245</v>
      </c>
      <c r="L135">
        <v>0.5</v>
      </c>
      <c r="N135">
        <v>5</v>
      </c>
      <c r="O135">
        <v>0.5</v>
      </c>
      <c r="P135">
        <v>0.19634954084936199</v>
      </c>
      <c r="Q135">
        <v>244.97550000000001</v>
      </c>
      <c r="R135">
        <v>0.81658499999999901</v>
      </c>
      <c r="S135">
        <v>48.100826944342799</v>
      </c>
      <c r="T135">
        <v>2</v>
      </c>
      <c r="U135">
        <v>0.5</v>
      </c>
      <c r="V135" t="s">
        <v>69</v>
      </c>
      <c r="W135" s="2">
        <v>5</v>
      </c>
      <c r="X135" s="2">
        <v>1000</v>
      </c>
      <c r="Y135" s="2">
        <v>200</v>
      </c>
      <c r="Z135" s="2">
        <v>0</v>
      </c>
      <c r="AB135" s="2">
        <v>3</v>
      </c>
      <c r="AD135" s="2">
        <v>1</v>
      </c>
      <c r="AE135" s="2">
        <v>2</v>
      </c>
      <c r="AF135" s="2">
        <v>1.5</v>
      </c>
      <c r="AH135" s="2">
        <v>12.4737980221058</v>
      </c>
      <c r="AI135" s="2">
        <v>600</v>
      </c>
      <c r="AJ135">
        <v>500</v>
      </c>
      <c r="AK135" t="s">
        <v>69</v>
      </c>
      <c r="AL135" t="s">
        <v>50</v>
      </c>
      <c r="AM135" t="s">
        <v>69</v>
      </c>
      <c r="AN135" t="s">
        <v>51</v>
      </c>
      <c r="AO135" t="s">
        <v>52</v>
      </c>
      <c r="AP135" t="s">
        <v>53</v>
      </c>
      <c r="AQ135" t="s">
        <v>66</v>
      </c>
      <c r="AR135" t="s">
        <v>70</v>
      </c>
      <c r="AS135" t="s">
        <v>69</v>
      </c>
    </row>
    <row r="136" spans="1:45" hidden="1" x14ac:dyDescent="0.2">
      <c r="A136" t="s">
        <v>152</v>
      </c>
      <c r="B136" t="s">
        <v>45</v>
      </c>
      <c r="C136" t="s">
        <v>46</v>
      </c>
      <c r="D136" t="s">
        <v>153</v>
      </c>
      <c r="E136" t="s">
        <v>154</v>
      </c>
      <c r="F136" s="1">
        <v>0.67222222222222228</v>
      </c>
      <c r="G136">
        <v>0</v>
      </c>
      <c r="H136">
        <v>999.9</v>
      </c>
      <c r="I136">
        <v>999.9</v>
      </c>
      <c r="J136">
        <v>1.5</v>
      </c>
      <c r="K136">
        <v>0.245</v>
      </c>
      <c r="L136">
        <v>0.5</v>
      </c>
      <c r="N136">
        <v>5</v>
      </c>
      <c r="O136">
        <v>0.5</v>
      </c>
      <c r="P136">
        <v>0.19634954084936199</v>
      </c>
      <c r="Q136">
        <v>244.97550000000001</v>
      </c>
      <c r="R136">
        <v>0.81658499999999901</v>
      </c>
      <c r="S136">
        <v>48.100826944342799</v>
      </c>
      <c r="T136">
        <v>4</v>
      </c>
      <c r="U136">
        <v>0.25</v>
      </c>
      <c r="V136" t="s">
        <v>160</v>
      </c>
      <c r="W136">
        <v>5</v>
      </c>
      <c r="X136">
        <v>1000</v>
      </c>
      <c r="Y136">
        <v>200</v>
      </c>
      <c r="Z136">
        <v>1</v>
      </c>
      <c r="AA136">
        <v>0.5</v>
      </c>
      <c r="AB136">
        <v>4</v>
      </c>
      <c r="AC136">
        <v>1</v>
      </c>
      <c r="AD136">
        <v>1</v>
      </c>
      <c r="AE136">
        <v>2</v>
      </c>
      <c r="AF136">
        <v>1.3333333333333299</v>
      </c>
      <c r="AG136"/>
      <c r="AH136">
        <v>22.175640928188098</v>
      </c>
      <c r="AI136">
        <v>1066.6666666666599</v>
      </c>
      <c r="AJ136">
        <v>200</v>
      </c>
    </row>
    <row r="137" spans="1:45" hidden="1" x14ac:dyDescent="0.2">
      <c r="A137" t="s">
        <v>152</v>
      </c>
      <c r="B137" t="s">
        <v>45</v>
      </c>
      <c r="C137" t="s">
        <v>46</v>
      </c>
      <c r="D137" t="s">
        <v>153</v>
      </c>
      <c r="E137" t="s">
        <v>154</v>
      </c>
      <c r="F137" s="1">
        <v>0.67222222222222228</v>
      </c>
      <c r="G137">
        <v>0</v>
      </c>
      <c r="H137">
        <v>999.9</v>
      </c>
      <c r="I137">
        <v>999.9</v>
      </c>
      <c r="J137">
        <v>1.5</v>
      </c>
      <c r="K137">
        <v>0.245</v>
      </c>
      <c r="L137">
        <v>0.5</v>
      </c>
      <c r="N137">
        <v>5</v>
      </c>
      <c r="O137">
        <v>0.5</v>
      </c>
      <c r="P137">
        <v>0.19634954084936199</v>
      </c>
      <c r="Q137">
        <v>244.97550000000001</v>
      </c>
      <c r="R137">
        <v>0.81658499999999901</v>
      </c>
      <c r="S137">
        <v>48.100826944342799</v>
      </c>
      <c r="T137">
        <v>4</v>
      </c>
      <c r="U137">
        <v>0.25</v>
      </c>
      <c r="V137" t="s">
        <v>117</v>
      </c>
      <c r="W137">
        <v>5</v>
      </c>
      <c r="X137">
        <v>1000</v>
      </c>
      <c r="Y137">
        <v>200</v>
      </c>
      <c r="Z137">
        <v>1</v>
      </c>
      <c r="AA137">
        <v>0.5</v>
      </c>
      <c r="AB137">
        <v>3</v>
      </c>
      <c r="AC137">
        <v>2</v>
      </c>
      <c r="AD137">
        <v>1</v>
      </c>
      <c r="AE137">
        <v>0</v>
      </c>
      <c r="AF137">
        <v>1</v>
      </c>
      <c r="AG137"/>
      <c r="AH137">
        <v>16.631730696141101</v>
      </c>
      <c r="AI137">
        <v>800</v>
      </c>
      <c r="AJ137">
        <v>200</v>
      </c>
      <c r="AK137" t="s">
        <v>117</v>
      </c>
      <c r="AL137" t="s">
        <v>87</v>
      </c>
      <c r="AM137" t="s">
        <v>117</v>
      </c>
      <c r="AN137" t="s">
        <v>51</v>
      </c>
      <c r="AO137" t="s">
        <v>52</v>
      </c>
      <c r="AP137" t="s">
        <v>110</v>
      </c>
      <c r="AQ137" t="s">
        <v>117</v>
      </c>
    </row>
    <row r="138" spans="1:45" hidden="1" x14ac:dyDescent="0.2">
      <c r="A138" t="s">
        <v>152</v>
      </c>
      <c r="B138" t="s">
        <v>45</v>
      </c>
      <c r="C138" t="s">
        <v>46</v>
      </c>
      <c r="D138" t="s">
        <v>153</v>
      </c>
      <c r="E138" t="s">
        <v>154</v>
      </c>
      <c r="F138" s="1">
        <v>0.67222222222222228</v>
      </c>
      <c r="G138">
        <v>0</v>
      </c>
      <c r="H138">
        <v>999.9</v>
      </c>
      <c r="I138">
        <v>999.9</v>
      </c>
      <c r="J138">
        <v>1.5</v>
      </c>
      <c r="K138">
        <v>0.245</v>
      </c>
      <c r="L138">
        <v>0.5</v>
      </c>
      <c r="N138">
        <v>5</v>
      </c>
      <c r="O138">
        <v>0.5</v>
      </c>
      <c r="P138">
        <v>0.19634954084936199</v>
      </c>
      <c r="Q138">
        <v>244.97550000000001</v>
      </c>
      <c r="R138">
        <v>0.81658499999999901</v>
      </c>
      <c r="S138">
        <v>48.100826944342799</v>
      </c>
      <c r="T138">
        <v>4</v>
      </c>
      <c r="U138">
        <v>0.25</v>
      </c>
      <c r="V138" t="s">
        <v>148</v>
      </c>
      <c r="W138">
        <v>5</v>
      </c>
      <c r="X138">
        <v>1000</v>
      </c>
      <c r="Y138">
        <v>200</v>
      </c>
      <c r="Z138">
        <v>1</v>
      </c>
      <c r="AA138">
        <v>0.5</v>
      </c>
      <c r="AB138">
        <v>4</v>
      </c>
      <c r="AC138">
        <v>2</v>
      </c>
      <c r="AD138">
        <v>1</v>
      </c>
      <c r="AE138">
        <v>1</v>
      </c>
      <c r="AF138">
        <v>1.3333333333333299</v>
      </c>
      <c r="AG138"/>
      <c r="AH138">
        <v>22.175640928188098</v>
      </c>
      <c r="AI138">
        <v>1066.6666666666599</v>
      </c>
      <c r="AJ138">
        <v>200</v>
      </c>
      <c r="AK138" t="s">
        <v>148</v>
      </c>
      <c r="AL138" t="s">
        <v>87</v>
      </c>
      <c r="AM138" t="s">
        <v>148</v>
      </c>
      <c r="AN138" t="s">
        <v>51</v>
      </c>
      <c r="AO138" t="s">
        <v>92</v>
      </c>
      <c r="AP138" t="s">
        <v>149</v>
      </c>
      <c r="AQ138" t="s">
        <v>148</v>
      </c>
    </row>
    <row r="139" spans="1:45" hidden="1" x14ac:dyDescent="0.2">
      <c r="A139" t="s">
        <v>152</v>
      </c>
      <c r="B139" t="s">
        <v>45</v>
      </c>
      <c r="C139" t="s">
        <v>46</v>
      </c>
      <c r="D139" t="s">
        <v>153</v>
      </c>
      <c r="E139" t="s">
        <v>154</v>
      </c>
      <c r="F139" s="1">
        <v>0.67222222222222228</v>
      </c>
      <c r="G139">
        <v>0</v>
      </c>
      <c r="H139">
        <v>999.9</v>
      </c>
      <c r="I139">
        <v>999.9</v>
      </c>
      <c r="J139">
        <v>1.5</v>
      </c>
      <c r="K139">
        <v>0.245</v>
      </c>
      <c r="L139">
        <v>0.5</v>
      </c>
      <c r="N139">
        <v>5</v>
      </c>
      <c r="O139">
        <v>0.5</v>
      </c>
      <c r="P139">
        <v>0.19634954084936199</v>
      </c>
      <c r="Q139">
        <v>244.97550000000001</v>
      </c>
      <c r="R139">
        <v>0.81658499999999901</v>
      </c>
      <c r="S139">
        <v>48.100826944342799</v>
      </c>
      <c r="T139">
        <v>2</v>
      </c>
      <c r="U139">
        <v>0.5</v>
      </c>
      <c r="V139" t="s">
        <v>148</v>
      </c>
      <c r="W139">
        <v>5</v>
      </c>
      <c r="X139">
        <v>1000</v>
      </c>
      <c r="Y139">
        <v>200</v>
      </c>
      <c r="Z139">
        <v>0</v>
      </c>
      <c r="AA139"/>
      <c r="AB139">
        <v>4</v>
      </c>
      <c r="AC139">
        <v>1</v>
      </c>
      <c r="AD139">
        <v>2</v>
      </c>
      <c r="AE139">
        <v>1</v>
      </c>
      <c r="AF139">
        <v>1.3333333333333299</v>
      </c>
      <c r="AG139"/>
      <c r="AH139">
        <v>11.087820464093999</v>
      </c>
      <c r="AI139">
        <v>533.33333333333303</v>
      </c>
      <c r="AJ139">
        <v>500</v>
      </c>
      <c r="AK139" t="s">
        <v>148</v>
      </c>
      <c r="AL139" t="s">
        <v>87</v>
      </c>
      <c r="AM139" t="s">
        <v>148</v>
      </c>
      <c r="AN139" t="s">
        <v>51</v>
      </c>
      <c r="AO139" t="s">
        <v>92</v>
      </c>
      <c r="AP139" t="s">
        <v>149</v>
      </c>
      <c r="AQ139" t="s">
        <v>148</v>
      </c>
    </row>
    <row r="140" spans="1:45" hidden="1" x14ac:dyDescent="0.2">
      <c r="A140" t="s">
        <v>152</v>
      </c>
      <c r="B140" t="s">
        <v>45</v>
      </c>
      <c r="C140" t="s">
        <v>46</v>
      </c>
      <c r="D140" t="s">
        <v>153</v>
      </c>
      <c r="E140" t="s">
        <v>154</v>
      </c>
      <c r="F140" s="1">
        <v>0.67222222222222228</v>
      </c>
      <c r="G140">
        <v>0</v>
      </c>
      <c r="H140">
        <v>999.9</v>
      </c>
      <c r="I140">
        <v>999.9</v>
      </c>
      <c r="J140">
        <v>1.5</v>
      </c>
      <c r="K140">
        <v>0.245</v>
      </c>
      <c r="L140">
        <v>0.5</v>
      </c>
      <c r="N140">
        <v>5</v>
      </c>
      <c r="O140">
        <v>0.5</v>
      </c>
      <c r="P140">
        <v>0.19634954084936199</v>
      </c>
      <c r="Q140">
        <v>244.97550000000001</v>
      </c>
      <c r="R140">
        <v>0.81658499999999901</v>
      </c>
      <c r="S140">
        <v>48.100826944342799</v>
      </c>
      <c r="T140">
        <v>2</v>
      </c>
      <c r="U140">
        <v>0.5</v>
      </c>
      <c r="V140" t="s">
        <v>103</v>
      </c>
      <c r="W140" s="2">
        <v>5</v>
      </c>
      <c r="X140" s="2">
        <v>1000</v>
      </c>
      <c r="Y140" s="2">
        <v>200</v>
      </c>
      <c r="Z140" s="2">
        <v>0</v>
      </c>
      <c r="AB140" s="2">
        <v>1</v>
      </c>
      <c r="AD140" s="2">
        <v>1</v>
      </c>
      <c r="AF140" s="2">
        <v>1</v>
      </c>
      <c r="AH140" s="2">
        <v>8.3158653480705595</v>
      </c>
      <c r="AI140" s="2">
        <v>400</v>
      </c>
      <c r="AJ140">
        <v>500</v>
      </c>
      <c r="AK140" t="s">
        <v>103</v>
      </c>
      <c r="AL140" t="s">
        <v>50</v>
      </c>
      <c r="AM140" t="s">
        <v>103</v>
      </c>
      <c r="AN140" t="s">
        <v>51</v>
      </c>
      <c r="AO140" t="s">
        <v>52</v>
      </c>
      <c r="AP140" t="s">
        <v>53</v>
      </c>
      <c r="AQ140" t="s">
        <v>54</v>
      </c>
      <c r="AR140" t="s">
        <v>104</v>
      </c>
      <c r="AS140" t="s">
        <v>103</v>
      </c>
    </row>
    <row r="141" spans="1:45" hidden="1" x14ac:dyDescent="0.2">
      <c r="A141" t="s">
        <v>152</v>
      </c>
      <c r="B141" t="s">
        <v>45</v>
      </c>
      <c r="C141" t="s">
        <v>46</v>
      </c>
      <c r="D141" t="s">
        <v>153</v>
      </c>
      <c r="E141" t="s">
        <v>154</v>
      </c>
      <c r="F141" s="1">
        <v>0.67222222222222228</v>
      </c>
      <c r="G141">
        <v>0</v>
      </c>
      <c r="H141">
        <v>999.9</v>
      </c>
      <c r="I141">
        <v>999.9</v>
      </c>
      <c r="J141">
        <v>1.5</v>
      </c>
      <c r="K141">
        <v>0.245</v>
      </c>
      <c r="L141">
        <v>0.5</v>
      </c>
      <c r="N141">
        <v>5</v>
      </c>
      <c r="O141">
        <v>0.5</v>
      </c>
      <c r="P141">
        <v>0.19634954084936199</v>
      </c>
      <c r="Q141">
        <v>244.97550000000001</v>
      </c>
      <c r="R141">
        <v>0.81658499999999901</v>
      </c>
      <c r="S141">
        <v>48.100826944342799</v>
      </c>
      <c r="T141">
        <v>4</v>
      </c>
      <c r="U141">
        <v>0.25</v>
      </c>
      <c r="V141" t="s">
        <v>71</v>
      </c>
      <c r="W141" s="2">
        <v>5</v>
      </c>
      <c r="X141" s="2">
        <v>1000</v>
      </c>
      <c r="Y141" s="2">
        <v>200</v>
      </c>
      <c r="Z141" s="2">
        <v>1</v>
      </c>
      <c r="AA141" s="2">
        <v>0.5</v>
      </c>
      <c r="AB141" s="2">
        <v>17</v>
      </c>
      <c r="AC141" s="2">
        <v>6</v>
      </c>
      <c r="AD141" s="2">
        <v>3</v>
      </c>
      <c r="AE141" s="2">
        <v>8</v>
      </c>
      <c r="AF141" s="2">
        <v>5.6666666666666599</v>
      </c>
      <c r="AH141" s="2">
        <v>94.246473944799703</v>
      </c>
      <c r="AI141" s="2">
        <v>4533.3333333333303</v>
      </c>
      <c r="AJ141">
        <v>200</v>
      </c>
      <c r="AK141" t="s">
        <v>71</v>
      </c>
      <c r="AL141" t="s">
        <v>50</v>
      </c>
      <c r="AM141" t="s">
        <v>71</v>
      </c>
      <c r="AN141" t="s">
        <v>51</v>
      </c>
      <c r="AO141" t="s">
        <v>52</v>
      </c>
      <c r="AP141" t="s">
        <v>53</v>
      </c>
      <c r="AQ141" t="s">
        <v>66</v>
      </c>
      <c r="AR141" t="s">
        <v>70</v>
      </c>
      <c r="AS141" t="s">
        <v>71</v>
      </c>
    </row>
    <row r="142" spans="1:45" hidden="1" x14ac:dyDescent="0.2">
      <c r="A142" t="s">
        <v>152</v>
      </c>
      <c r="B142" t="s">
        <v>45</v>
      </c>
      <c r="C142" t="s">
        <v>46</v>
      </c>
      <c r="D142" t="s">
        <v>153</v>
      </c>
      <c r="E142" t="s">
        <v>154</v>
      </c>
      <c r="F142" s="1">
        <v>0.67222222222222228</v>
      </c>
      <c r="G142">
        <v>0</v>
      </c>
      <c r="H142">
        <v>999.9</v>
      </c>
      <c r="I142">
        <v>999.9</v>
      </c>
      <c r="J142">
        <v>1.5</v>
      </c>
      <c r="K142">
        <v>0.245</v>
      </c>
      <c r="L142">
        <v>0.5</v>
      </c>
      <c r="N142">
        <v>5</v>
      </c>
      <c r="O142">
        <v>0.5</v>
      </c>
      <c r="P142">
        <v>0.19634954084936199</v>
      </c>
      <c r="Q142">
        <v>244.97550000000001</v>
      </c>
      <c r="R142">
        <v>0.81658499999999901</v>
      </c>
      <c r="S142">
        <v>48.100826944342799</v>
      </c>
      <c r="T142">
        <v>4</v>
      </c>
      <c r="U142">
        <v>0.25</v>
      </c>
      <c r="V142" t="s">
        <v>108</v>
      </c>
      <c r="W142">
        <v>5</v>
      </c>
      <c r="X142">
        <v>1000</v>
      </c>
      <c r="Y142">
        <v>200</v>
      </c>
      <c r="Z142">
        <v>1</v>
      </c>
      <c r="AA142">
        <v>0.5</v>
      </c>
      <c r="AB142">
        <v>1</v>
      </c>
      <c r="AC142">
        <v>0</v>
      </c>
      <c r="AD142">
        <v>1</v>
      </c>
      <c r="AE142">
        <v>0</v>
      </c>
      <c r="AF142">
        <v>0.33333333333333298</v>
      </c>
      <c r="AG142"/>
      <c r="AH142">
        <v>5.5439102320470397</v>
      </c>
      <c r="AI142">
        <v>266.666666666666</v>
      </c>
      <c r="AJ142">
        <v>200</v>
      </c>
    </row>
    <row r="143" spans="1:45" hidden="1" x14ac:dyDescent="0.2">
      <c r="A143" t="s">
        <v>152</v>
      </c>
      <c r="B143" t="s">
        <v>45</v>
      </c>
      <c r="C143" t="s">
        <v>46</v>
      </c>
      <c r="D143" t="s">
        <v>153</v>
      </c>
      <c r="E143" t="s">
        <v>154</v>
      </c>
      <c r="F143" s="1">
        <v>0.67222222222222228</v>
      </c>
      <c r="G143">
        <v>0</v>
      </c>
      <c r="H143">
        <v>999.9</v>
      </c>
      <c r="I143">
        <v>999.9</v>
      </c>
      <c r="J143">
        <v>1.5</v>
      </c>
      <c r="K143">
        <v>0.245</v>
      </c>
      <c r="L143">
        <v>0.5</v>
      </c>
      <c r="N143">
        <v>5</v>
      </c>
      <c r="O143">
        <v>0.5</v>
      </c>
      <c r="P143">
        <v>0.19634954084936199</v>
      </c>
      <c r="Q143">
        <v>244.97550000000001</v>
      </c>
      <c r="R143">
        <v>0.81658499999999901</v>
      </c>
      <c r="S143">
        <v>48.100826944342799</v>
      </c>
      <c r="T143">
        <v>2</v>
      </c>
      <c r="U143">
        <v>0.5</v>
      </c>
      <c r="V143" t="s">
        <v>108</v>
      </c>
      <c r="W143">
        <v>5</v>
      </c>
      <c r="X143">
        <v>1000</v>
      </c>
      <c r="Y143">
        <v>200</v>
      </c>
      <c r="Z143">
        <v>0</v>
      </c>
      <c r="AA143"/>
      <c r="AB143">
        <v>1</v>
      </c>
      <c r="AC143">
        <v>1</v>
      </c>
      <c r="AD143"/>
      <c r="AE143"/>
      <c r="AF143">
        <v>1</v>
      </c>
      <c r="AG143"/>
      <c r="AH143">
        <v>8.3158653480705595</v>
      </c>
      <c r="AI143">
        <v>400</v>
      </c>
      <c r="AJ143">
        <v>500</v>
      </c>
    </row>
    <row r="144" spans="1:45" hidden="1" x14ac:dyDescent="0.2">
      <c r="A144" t="s">
        <v>152</v>
      </c>
      <c r="B144" t="s">
        <v>45</v>
      </c>
      <c r="C144" t="s">
        <v>46</v>
      </c>
      <c r="D144" t="s">
        <v>153</v>
      </c>
      <c r="E144" t="s">
        <v>154</v>
      </c>
      <c r="F144" s="1">
        <v>0.67222222222222228</v>
      </c>
      <c r="G144">
        <v>0</v>
      </c>
      <c r="H144">
        <v>999.9</v>
      </c>
      <c r="I144">
        <v>999.9</v>
      </c>
      <c r="J144">
        <v>1.5</v>
      </c>
      <c r="K144">
        <v>0.245</v>
      </c>
      <c r="L144">
        <v>0.5</v>
      </c>
      <c r="N144">
        <v>5</v>
      </c>
      <c r="O144">
        <v>0.5</v>
      </c>
      <c r="P144">
        <v>0.19634954084936199</v>
      </c>
      <c r="Q144">
        <v>244.97550000000001</v>
      </c>
      <c r="R144">
        <v>0.81658499999999901</v>
      </c>
      <c r="S144">
        <v>48.100826944342799</v>
      </c>
      <c r="T144">
        <v>4</v>
      </c>
      <c r="U144">
        <v>0.25</v>
      </c>
      <c r="V144" t="s">
        <v>75</v>
      </c>
      <c r="W144">
        <v>5</v>
      </c>
      <c r="X144">
        <v>1000</v>
      </c>
      <c r="Y144">
        <v>200</v>
      </c>
      <c r="Z144">
        <v>1</v>
      </c>
      <c r="AA144">
        <v>0.5</v>
      </c>
      <c r="AB144">
        <v>69</v>
      </c>
      <c r="AC144">
        <v>19</v>
      </c>
      <c r="AD144">
        <v>22</v>
      </c>
      <c r="AE144">
        <v>28</v>
      </c>
      <c r="AF144">
        <v>23</v>
      </c>
      <c r="AG144"/>
      <c r="AH144">
        <v>382.529806011245</v>
      </c>
      <c r="AI144">
        <v>18400</v>
      </c>
      <c r="AJ144">
        <v>200</v>
      </c>
    </row>
    <row r="145" spans="1:45" hidden="1" x14ac:dyDescent="0.2">
      <c r="A145" t="s">
        <v>152</v>
      </c>
      <c r="B145" t="s">
        <v>45</v>
      </c>
      <c r="C145" t="s">
        <v>46</v>
      </c>
      <c r="D145" t="s">
        <v>153</v>
      </c>
      <c r="E145" t="s">
        <v>154</v>
      </c>
      <c r="F145" s="1">
        <v>0.67222222222222228</v>
      </c>
      <c r="G145">
        <v>0</v>
      </c>
      <c r="H145">
        <v>999.9</v>
      </c>
      <c r="I145">
        <v>999.9</v>
      </c>
      <c r="J145">
        <v>1.5</v>
      </c>
      <c r="K145">
        <v>0.245</v>
      </c>
      <c r="L145">
        <v>0.5</v>
      </c>
      <c r="N145">
        <v>5</v>
      </c>
      <c r="O145">
        <v>0.5</v>
      </c>
      <c r="P145">
        <v>0.19634954084936199</v>
      </c>
      <c r="Q145">
        <v>244.97550000000001</v>
      </c>
      <c r="R145">
        <v>0.81658499999999901</v>
      </c>
      <c r="S145">
        <v>48.100826944342799</v>
      </c>
      <c r="T145">
        <v>2</v>
      </c>
      <c r="U145">
        <v>0.5</v>
      </c>
      <c r="V145" t="s">
        <v>75</v>
      </c>
      <c r="W145">
        <v>5</v>
      </c>
      <c r="X145">
        <v>1000</v>
      </c>
      <c r="Y145">
        <v>200</v>
      </c>
      <c r="Z145">
        <v>0</v>
      </c>
      <c r="AA145"/>
      <c r="AB145">
        <v>3</v>
      </c>
      <c r="AC145"/>
      <c r="AD145">
        <v>2</v>
      </c>
      <c r="AE145">
        <v>1</v>
      </c>
      <c r="AF145">
        <v>1.5</v>
      </c>
      <c r="AG145"/>
      <c r="AH145">
        <v>12.4737980221058</v>
      </c>
      <c r="AI145">
        <v>600</v>
      </c>
      <c r="AJ145">
        <v>500</v>
      </c>
    </row>
    <row r="146" spans="1:45" hidden="1" x14ac:dyDescent="0.2">
      <c r="A146" t="s">
        <v>152</v>
      </c>
      <c r="B146" t="s">
        <v>45</v>
      </c>
      <c r="C146" t="s">
        <v>46</v>
      </c>
      <c r="D146" t="s">
        <v>153</v>
      </c>
      <c r="E146" t="s">
        <v>154</v>
      </c>
      <c r="F146" s="1">
        <v>0.67222222222222228</v>
      </c>
      <c r="G146">
        <v>0</v>
      </c>
      <c r="H146">
        <v>999.9</v>
      </c>
      <c r="I146">
        <v>999.9</v>
      </c>
      <c r="J146">
        <v>1.5</v>
      </c>
      <c r="K146">
        <v>0.245</v>
      </c>
      <c r="L146">
        <v>0.5</v>
      </c>
      <c r="N146">
        <v>5</v>
      </c>
      <c r="O146">
        <v>0.5</v>
      </c>
      <c r="P146">
        <v>0.19634954084936199</v>
      </c>
      <c r="Q146">
        <v>244.97550000000001</v>
      </c>
      <c r="R146">
        <v>0.81658499999999901</v>
      </c>
      <c r="S146">
        <v>48.100826944342799</v>
      </c>
      <c r="T146">
        <v>4</v>
      </c>
      <c r="U146">
        <v>0.25</v>
      </c>
      <c r="V146" t="s">
        <v>76</v>
      </c>
      <c r="W146" s="2">
        <v>5</v>
      </c>
      <c r="X146" s="2">
        <v>1000</v>
      </c>
      <c r="Y146" s="2">
        <v>200</v>
      </c>
      <c r="Z146" s="2">
        <v>1</v>
      </c>
      <c r="AA146" s="2">
        <v>0.5</v>
      </c>
      <c r="AB146" s="2">
        <v>3</v>
      </c>
      <c r="AC146" s="2">
        <v>1</v>
      </c>
      <c r="AD146" s="2">
        <v>2</v>
      </c>
      <c r="AE146" s="2">
        <v>0</v>
      </c>
      <c r="AF146" s="2">
        <v>1</v>
      </c>
      <c r="AH146" s="2">
        <v>16.631730696141101</v>
      </c>
      <c r="AI146" s="2">
        <v>800</v>
      </c>
      <c r="AJ146">
        <v>200</v>
      </c>
      <c r="AK146" t="s">
        <v>76</v>
      </c>
      <c r="AL146" t="s">
        <v>50</v>
      </c>
      <c r="AM146" t="s">
        <v>76</v>
      </c>
      <c r="AN146" t="s">
        <v>51</v>
      </c>
      <c r="AO146" t="s">
        <v>52</v>
      </c>
      <c r="AP146" t="s">
        <v>53</v>
      </c>
      <c r="AQ146" t="s">
        <v>61</v>
      </c>
      <c r="AR146" t="s">
        <v>77</v>
      </c>
      <c r="AS146" t="s">
        <v>76</v>
      </c>
    </row>
    <row r="147" spans="1:45" hidden="1" x14ac:dyDescent="0.2">
      <c r="A147" t="s">
        <v>152</v>
      </c>
      <c r="B147" t="s">
        <v>45</v>
      </c>
      <c r="C147" t="s">
        <v>46</v>
      </c>
      <c r="D147" t="s">
        <v>153</v>
      </c>
      <c r="E147" t="s">
        <v>154</v>
      </c>
      <c r="F147" s="1">
        <v>0.67222222222222228</v>
      </c>
      <c r="G147">
        <v>0</v>
      </c>
      <c r="H147">
        <v>999.9</v>
      </c>
      <c r="I147">
        <v>999.9</v>
      </c>
      <c r="J147">
        <v>1.5</v>
      </c>
      <c r="K147">
        <v>0.245</v>
      </c>
      <c r="L147">
        <v>0.5</v>
      </c>
      <c r="N147">
        <v>5</v>
      </c>
      <c r="O147">
        <v>0.5</v>
      </c>
      <c r="P147">
        <v>0.19634954084936199</v>
      </c>
      <c r="Q147">
        <v>244.97550000000001</v>
      </c>
      <c r="R147">
        <v>0.81658499999999901</v>
      </c>
      <c r="S147">
        <v>48.100826944342799</v>
      </c>
      <c r="T147">
        <v>2</v>
      </c>
      <c r="U147">
        <v>0.5</v>
      </c>
      <c r="V147" t="s">
        <v>161</v>
      </c>
      <c r="W147" s="2">
        <v>5</v>
      </c>
      <c r="X147" s="2">
        <v>1000</v>
      </c>
      <c r="Y147" s="2">
        <v>200</v>
      </c>
      <c r="Z147" s="2">
        <v>0</v>
      </c>
      <c r="AB147" s="2">
        <v>1</v>
      </c>
      <c r="AE147" s="2">
        <v>1</v>
      </c>
      <c r="AF147" s="2">
        <v>1</v>
      </c>
      <c r="AH147" s="2">
        <v>8.3158653480705595</v>
      </c>
      <c r="AI147" s="2">
        <v>400</v>
      </c>
      <c r="AJ147">
        <v>500</v>
      </c>
      <c r="AK147" t="s">
        <v>161</v>
      </c>
      <c r="AL147" t="s">
        <v>162</v>
      </c>
      <c r="AM147" t="s">
        <v>161</v>
      </c>
      <c r="AN147" t="s">
        <v>51</v>
      </c>
      <c r="AO147" t="s">
        <v>52</v>
      </c>
      <c r="AP147" t="s">
        <v>53</v>
      </c>
      <c r="AQ147" t="s">
        <v>163</v>
      </c>
      <c r="AR147" t="s">
        <v>161</v>
      </c>
    </row>
    <row r="148" spans="1:45" hidden="1" x14ac:dyDescent="0.2">
      <c r="A148" t="s">
        <v>152</v>
      </c>
      <c r="B148" t="s">
        <v>45</v>
      </c>
      <c r="C148" t="s">
        <v>46</v>
      </c>
      <c r="D148" t="s">
        <v>153</v>
      </c>
      <c r="E148" t="s">
        <v>154</v>
      </c>
      <c r="F148" s="1">
        <v>0.67222222222222228</v>
      </c>
      <c r="G148">
        <v>0</v>
      </c>
      <c r="H148">
        <v>999.9</v>
      </c>
      <c r="I148">
        <v>999.9</v>
      </c>
      <c r="J148">
        <v>1.5</v>
      </c>
      <c r="K148">
        <v>0.245</v>
      </c>
      <c r="L148">
        <v>0.5</v>
      </c>
      <c r="N148">
        <v>5</v>
      </c>
      <c r="O148">
        <v>0.5</v>
      </c>
      <c r="P148">
        <v>0.19634954084936199</v>
      </c>
      <c r="Q148">
        <v>244.97550000000001</v>
      </c>
      <c r="R148">
        <v>0.81658499999999901</v>
      </c>
      <c r="S148">
        <v>48.100826944342799</v>
      </c>
      <c r="T148">
        <v>4</v>
      </c>
      <c r="U148">
        <v>0.25</v>
      </c>
      <c r="V148" t="s">
        <v>164</v>
      </c>
      <c r="W148">
        <v>5</v>
      </c>
      <c r="X148">
        <v>1000</v>
      </c>
      <c r="Y148">
        <v>200</v>
      </c>
      <c r="Z148">
        <v>1</v>
      </c>
      <c r="AA148">
        <v>0.5</v>
      </c>
      <c r="AB148">
        <v>1</v>
      </c>
      <c r="AC148">
        <v>1</v>
      </c>
      <c r="AD148">
        <v>0</v>
      </c>
      <c r="AE148">
        <v>0</v>
      </c>
      <c r="AF148">
        <v>0.33333333333333298</v>
      </c>
      <c r="AG148"/>
      <c r="AH148">
        <v>5.5439102320470397</v>
      </c>
      <c r="AI148">
        <v>266.666666666666</v>
      </c>
      <c r="AJ148">
        <v>200</v>
      </c>
    </row>
    <row r="149" spans="1:45" hidden="1" x14ac:dyDescent="0.2">
      <c r="A149" t="s">
        <v>152</v>
      </c>
      <c r="B149" t="s">
        <v>45</v>
      </c>
      <c r="C149" t="s">
        <v>46</v>
      </c>
      <c r="D149" t="s">
        <v>153</v>
      </c>
      <c r="E149" t="s">
        <v>154</v>
      </c>
      <c r="F149" s="1">
        <v>0.67222222222222228</v>
      </c>
      <c r="G149">
        <v>0</v>
      </c>
      <c r="H149">
        <v>999.9</v>
      </c>
      <c r="I149">
        <v>999.9</v>
      </c>
      <c r="J149">
        <v>1.5</v>
      </c>
      <c r="K149">
        <v>0.245</v>
      </c>
      <c r="L149">
        <v>0.5</v>
      </c>
      <c r="N149">
        <v>5</v>
      </c>
      <c r="O149">
        <v>0.5</v>
      </c>
      <c r="P149">
        <v>0.19634954084936199</v>
      </c>
      <c r="Q149">
        <v>244.97550000000001</v>
      </c>
      <c r="R149">
        <v>0.81658499999999901</v>
      </c>
      <c r="S149">
        <v>48.100826944342799</v>
      </c>
      <c r="T149">
        <v>4</v>
      </c>
      <c r="U149">
        <v>0.25</v>
      </c>
      <c r="V149" t="s">
        <v>130</v>
      </c>
      <c r="W149" s="2">
        <v>5</v>
      </c>
      <c r="X149" s="2">
        <v>1000</v>
      </c>
      <c r="Y149" s="2">
        <v>200</v>
      </c>
      <c r="Z149" s="2">
        <v>1</v>
      </c>
      <c r="AA149" s="2">
        <v>0.5</v>
      </c>
      <c r="AB149" s="2">
        <v>2</v>
      </c>
      <c r="AC149" s="2">
        <v>0</v>
      </c>
      <c r="AD149" s="2">
        <v>1</v>
      </c>
      <c r="AE149" s="2">
        <v>1</v>
      </c>
      <c r="AF149" s="2">
        <v>0.66666666666666596</v>
      </c>
      <c r="AH149" s="2">
        <v>11.087820464093999</v>
      </c>
      <c r="AI149" s="2">
        <v>533.33333333333303</v>
      </c>
      <c r="AJ149">
        <v>200</v>
      </c>
      <c r="AK149" t="s">
        <v>130</v>
      </c>
      <c r="AL149" t="s">
        <v>50</v>
      </c>
      <c r="AM149" t="s">
        <v>130</v>
      </c>
      <c r="AN149" t="s">
        <v>51</v>
      </c>
      <c r="AO149" t="s">
        <v>52</v>
      </c>
      <c r="AP149" t="s">
        <v>53</v>
      </c>
      <c r="AQ149" t="s">
        <v>54</v>
      </c>
      <c r="AR149" t="s">
        <v>96</v>
      </c>
      <c r="AS149" t="s">
        <v>130</v>
      </c>
    </row>
    <row r="150" spans="1:45" hidden="1" x14ac:dyDescent="0.2">
      <c r="A150" t="s">
        <v>152</v>
      </c>
      <c r="B150" t="s">
        <v>45</v>
      </c>
      <c r="C150" t="s">
        <v>46</v>
      </c>
      <c r="D150" t="s">
        <v>153</v>
      </c>
      <c r="E150" t="s">
        <v>154</v>
      </c>
      <c r="F150" s="1">
        <v>0.67222222222222228</v>
      </c>
      <c r="G150">
        <v>0</v>
      </c>
      <c r="H150">
        <v>999.9</v>
      </c>
      <c r="I150">
        <v>999.9</v>
      </c>
      <c r="J150">
        <v>1.5</v>
      </c>
      <c r="K150">
        <v>0.245</v>
      </c>
      <c r="L150">
        <v>0.5</v>
      </c>
      <c r="N150">
        <v>5</v>
      </c>
      <c r="O150">
        <v>0.5</v>
      </c>
      <c r="P150">
        <v>0.19634954084936199</v>
      </c>
      <c r="Q150">
        <v>244.97550000000001</v>
      </c>
      <c r="R150">
        <v>0.81658499999999901</v>
      </c>
      <c r="S150">
        <v>48.100826944342799</v>
      </c>
      <c r="T150">
        <v>2</v>
      </c>
      <c r="U150">
        <v>0.5</v>
      </c>
      <c r="V150" t="s">
        <v>130</v>
      </c>
      <c r="W150" s="2">
        <v>5</v>
      </c>
      <c r="X150" s="2">
        <v>1000</v>
      </c>
      <c r="Y150" s="2">
        <v>200</v>
      </c>
      <c r="Z150" s="2">
        <v>0</v>
      </c>
      <c r="AB150" s="2">
        <v>1</v>
      </c>
      <c r="AC150" s="2">
        <v>0</v>
      </c>
      <c r="AD150" s="2">
        <v>0</v>
      </c>
      <c r="AE150" s="2">
        <v>1</v>
      </c>
      <c r="AF150" s="2">
        <v>0.33333333333333298</v>
      </c>
      <c r="AH150" s="2">
        <v>2.7719551160235198</v>
      </c>
      <c r="AI150" s="2">
        <v>133.333333333333</v>
      </c>
      <c r="AJ150">
        <v>500</v>
      </c>
      <c r="AK150" t="s">
        <v>130</v>
      </c>
      <c r="AL150" t="s">
        <v>50</v>
      </c>
      <c r="AM150" t="s">
        <v>130</v>
      </c>
      <c r="AN150" t="s">
        <v>51</v>
      </c>
      <c r="AO150" t="s">
        <v>52</v>
      </c>
      <c r="AP150" t="s">
        <v>53</v>
      </c>
      <c r="AQ150" t="s">
        <v>54</v>
      </c>
      <c r="AR150" t="s">
        <v>96</v>
      </c>
      <c r="AS150" t="s">
        <v>130</v>
      </c>
    </row>
    <row r="151" spans="1:45" hidden="1" x14ac:dyDescent="0.2">
      <c r="A151" t="s">
        <v>152</v>
      </c>
      <c r="B151" t="s">
        <v>45</v>
      </c>
      <c r="C151" t="s">
        <v>46</v>
      </c>
      <c r="D151" t="s">
        <v>153</v>
      </c>
      <c r="E151" t="s">
        <v>154</v>
      </c>
      <c r="F151" s="1">
        <v>0.67222222222222228</v>
      </c>
      <c r="G151">
        <v>0</v>
      </c>
      <c r="H151">
        <v>999.9</v>
      </c>
      <c r="I151">
        <v>999.9</v>
      </c>
      <c r="J151">
        <v>1.5</v>
      </c>
      <c r="K151">
        <v>0.245</v>
      </c>
      <c r="L151">
        <v>0.5</v>
      </c>
      <c r="N151">
        <v>5</v>
      </c>
      <c r="O151">
        <v>0.5</v>
      </c>
      <c r="P151">
        <v>0.19634954084936199</v>
      </c>
      <c r="Q151">
        <v>244.97550000000001</v>
      </c>
      <c r="R151">
        <v>0.81658499999999901</v>
      </c>
      <c r="S151">
        <v>48.100826944342799</v>
      </c>
      <c r="T151">
        <v>4</v>
      </c>
      <c r="U151">
        <v>0.25</v>
      </c>
      <c r="V151" t="s">
        <v>165</v>
      </c>
      <c r="W151" s="2">
        <v>5</v>
      </c>
      <c r="X151" s="2">
        <v>1000</v>
      </c>
      <c r="Y151" s="2">
        <v>200</v>
      </c>
      <c r="Z151" s="2">
        <v>1</v>
      </c>
      <c r="AA151" s="2">
        <v>0.5</v>
      </c>
      <c r="AB151" s="2">
        <v>6</v>
      </c>
      <c r="AC151" s="2">
        <v>2</v>
      </c>
      <c r="AD151" s="2">
        <v>3</v>
      </c>
      <c r="AE151" s="2">
        <v>1</v>
      </c>
      <c r="AF151" s="2">
        <v>2</v>
      </c>
      <c r="AH151" s="2">
        <v>33.263461392282203</v>
      </c>
      <c r="AI151" s="2">
        <v>1600</v>
      </c>
      <c r="AJ151">
        <v>200</v>
      </c>
      <c r="AK151" t="s">
        <v>165</v>
      </c>
      <c r="AL151" t="s">
        <v>50</v>
      </c>
      <c r="AM151" t="s">
        <v>165</v>
      </c>
      <c r="AN151" t="s">
        <v>51</v>
      </c>
      <c r="AO151" t="s">
        <v>52</v>
      </c>
      <c r="AP151" t="s">
        <v>53</v>
      </c>
      <c r="AQ151" t="s">
        <v>54</v>
      </c>
      <c r="AR151" t="s">
        <v>96</v>
      </c>
      <c r="AS151" t="s">
        <v>165</v>
      </c>
    </row>
    <row r="152" spans="1:45" hidden="1" x14ac:dyDescent="0.2">
      <c r="A152" t="s">
        <v>152</v>
      </c>
      <c r="B152" t="s">
        <v>45</v>
      </c>
      <c r="C152" t="s">
        <v>46</v>
      </c>
      <c r="D152" t="s">
        <v>153</v>
      </c>
      <c r="E152" t="s">
        <v>154</v>
      </c>
      <c r="F152" s="1">
        <v>0.67222222222222228</v>
      </c>
      <c r="G152">
        <v>0</v>
      </c>
      <c r="H152">
        <v>999.9</v>
      </c>
      <c r="I152">
        <v>999.9</v>
      </c>
      <c r="J152">
        <v>1.5</v>
      </c>
      <c r="K152">
        <v>0.245</v>
      </c>
      <c r="L152">
        <v>0.5</v>
      </c>
      <c r="N152">
        <v>5</v>
      </c>
      <c r="O152">
        <v>0.5</v>
      </c>
      <c r="P152">
        <v>0.19634954084936199</v>
      </c>
      <c r="Q152">
        <v>244.97550000000001</v>
      </c>
      <c r="R152">
        <v>0.81658499999999901</v>
      </c>
      <c r="S152">
        <v>48.100826944342799</v>
      </c>
      <c r="T152">
        <v>4</v>
      </c>
      <c r="U152">
        <v>0.25</v>
      </c>
      <c r="V152" t="s">
        <v>80</v>
      </c>
      <c r="W152" s="2">
        <v>5</v>
      </c>
      <c r="X152" s="2">
        <v>1000</v>
      </c>
      <c r="Y152" s="2">
        <v>200</v>
      </c>
      <c r="Z152" s="2">
        <v>1</v>
      </c>
      <c r="AA152" s="2">
        <v>0.5</v>
      </c>
      <c r="AB152" s="2">
        <v>12</v>
      </c>
      <c r="AC152" s="2">
        <v>5</v>
      </c>
      <c r="AD152" s="2">
        <v>6</v>
      </c>
      <c r="AE152" s="2">
        <v>1</v>
      </c>
      <c r="AF152" s="2">
        <v>4</v>
      </c>
      <c r="AH152" s="2">
        <v>66.526922784564505</v>
      </c>
      <c r="AI152" s="2">
        <v>3200</v>
      </c>
      <c r="AJ152">
        <v>200</v>
      </c>
      <c r="AK152" t="s">
        <v>80</v>
      </c>
      <c r="AL152" t="s">
        <v>50</v>
      </c>
      <c r="AM152" t="s">
        <v>80</v>
      </c>
      <c r="AN152" t="s">
        <v>51</v>
      </c>
      <c r="AO152" t="s">
        <v>52</v>
      </c>
      <c r="AP152" t="s">
        <v>53</v>
      </c>
      <c r="AQ152" t="s">
        <v>66</v>
      </c>
      <c r="AR152" t="s">
        <v>81</v>
      </c>
      <c r="AS152" t="s">
        <v>80</v>
      </c>
    </row>
    <row r="153" spans="1:45" hidden="1" x14ac:dyDescent="0.2">
      <c r="A153" t="s">
        <v>152</v>
      </c>
      <c r="B153" t="s">
        <v>45</v>
      </c>
      <c r="C153" t="s">
        <v>46</v>
      </c>
      <c r="D153" t="s">
        <v>153</v>
      </c>
      <c r="E153" t="s">
        <v>154</v>
      </c>
      <c r="F153" s="1">
        <v>0.67222222222222228</v>
      </c>
      <c r="G153">
        <v>0</v>
      </c>
      <c r="H153">
        <v>999.9</v>
      </c>
      <c r="I153">
        <v>999.9</v>
      </c>
      <c r="J153">
        <v>1.5</v>
      </c>
      <c r="K153">
        <v>0.245</v>
      </c>
      <c r="L153">
        <v>0.5</v>
      </c>
      <c r="N153">
        <v>5</v>
      </c>
      <c r="O153">
        <v>0.5</v>
      </c>
      <c r="P153">
        <v>0.19634954084936199</v>
      </c>
      <c r="Q153">
        <v>244.97550000000001</v>
      </c>
      <c r="R153">
        <v>0.81658499999999901</v>
      </c>
      <c r="S153">
        <v>48.100826944342799</v>
      </c>
      <c r="T153">
        <v>4</v>
      </c>
      <c r="U153">
        <v>0.25</v>
      </c>
      <c r="V153" t="s">
        <v>82</v>
      </c>
      <c r="W153" s="2">
        <v>5</v>
      </c>
      <c r="X153" s="2">
        <v>1000</v>
      </c>
      <c r="Y153" s="2">
        <v>200</v>
      </c>
      <c r="Z153" s="2">
        <v>1</v>
      </c>
      <c r="AA153" s="2">
        <v>0.5</v>
      </c>
      <c r="AB153" s="2">
        <v>1</v>
      </c>
      <c r="AC153" s="2">
        <v>1</v>
      </c>
      <c r="AD153" s="2">
        <v>0</v>
      </c>
      <c r="AE153" s="2">
        <v>0</v>
      </c>
      <c r="AF153" s="2">
        <v>0.33333333333333298</v>
      </c>
      <c r="AH153" s="2">
        <v>5.5439102320470397</v>
      </c>
      <c r="AI153" s="2">
        <v>266.666666666666</v>
      </c>
      <c r="AJ153">
        <v>200</v>
      </c>
      <c r="AK153" t="s">
        <v>82</v>
      </c>
      <c r="AL153" t="s">
        <v>50</v>
      </c>
      <c r="AM153" t="s">
        <v>82</v>
      </c>
      <c r="AN153" t="s">
        <v>51</v>
      </c>
      <c r="AO153" t="s">
        <v>52</v>
      </c>
      <c r="AP153" t="s">
        <v>53</v>
      </c>
      <c r="AQ153" t="s">
        <v>66</v>
      </c>
      <c r="AR153" t="s">
        <v>83</v>
      </c>
      <c r="AS153" t="s">
        <v>82</v>
      </c>
    </row>
    <row r="154" spans="1:45" hidden="1" x14ac:dyDescent="0.2">
      <c r="A154" t="s">
        <v>152</v>
      </c>
      <c r="B154" t="s">
        <v>45</v>
      </c>
      <c r="C154" t="s">
        <v>46</v>
      </c>
      <c r="D154" t="s">
        <v>153</v>
      </c>
      <c r="E154" t="s">
        <v>154</v>
      </c>
      <c r="F154" s="1">
        <v>0.67222222222222228</v>
      </c>
      <c r="G154">
        <v>0</v>
      </c>
      <c r="H154">
        <v>999.9</v>
      </c>
      <c r="I154">
        <v>999.9</v>
      </c>
      <c r="J154">
        <v>1.5</v>
      </c>
      <c r="K154">
        <v>0.245</v>
      </c>
      <c r="L154">
        <v>0.5</v>
      </c>
      <c r="N154">
        <v>5</v>
      </c>
      <c r="O154">
        <v>0.5</v>
      </c>
      <c r="P154">
        <v>0.19634954084936199</v>
      </c>
      <c r="Q154">
        <v>244.97550000000001</v>
      </c>
      <c r="R154">
        <v>0.81658499999999901</v>
      </c>
      <c r="S154">
        <v>48.100826944342799</v>
      </c>
      <c r="T154">
        <v>2</v>
      </c>
      <c r="U154">
        <v>0.5</v>
      </c>
      <c r="V154" t="s">
        <v>82</v>
      </c>
      <c r="W154" s="2">
        <v>5</v>
      </c>
      <c r="X154" s="2">
        <v>1000</v>
      </c>
      <c r="Y154" s="2">
        <v>200</v>
      </c>
      <c r="Z154" s="2">
        <v>0</v>
      </c>
      <c r="AB154" s="2">
        <v>1</v>
      </c>
      <c r="AD154" s="2">
        <v>1</v>
      </c>
      <c r="AF154" s="2">
        <v>1</v>
      </c>
      <c r="AH154" s="2">
        <v>8.3158653480705595</v>
      </c>
      <c r="AI154" s="2">
        <v>400</v>
      </c>
      <c r="AJ154">
        <v>500</v>
      </c>
      <c r="AK154" t="s">
        <v>82</v>
      </c>
      <c r="AL154" t="s">
        <v>50</v>
      </c>
      <c r="AM154" t="s">
        <v>82</v>
      </c>
      <c r="AN154" t="s">
        <v>51</v>
      </c>
      <c r="AO154" t="s">
        <v>52</v>
      </c>
      <c r="AP154" t="s">
        <v>53</v>
      </c>
      <c r="AQ154" t="s">
        <v>66</v>
      </c>
      <c r="AR154" t="s">
        <v>83</v>
      </c>
      <c r="AS154" t="s">
        <v>82</v>
      </c>
    </row>
    <row r="155" spans="1:45" hidden="1" x14ac:dyDescent="0.2">
      <c r="A155" t="s">
        <v>152</v>
      </c>
      <c r="B155" t="s">
        <v>45</v>
      </c>
      <c r="C155" t="s">
        <v>46</v>
      </c>
      <c r="D155" t="s">
        <v>153</v>
      </c>
      <c r="E155" t="s">
        <v>154</v>
      </c>
      <c r="F155" s="1">
        <v>0.67222222222222228</v>
      </c>
      <c r="G155">
        <v>0</v>
      </c>
      <c r="H155">
        <v>999.9</v>
      </c>
      <c r="I155">
        <v>999.9</v>
      </c>
      <c r="J155">
        <v>1.5</v>
      </c>
      <c r="K155">
        <v>0.245</v>
      </c>
      <c r="L155">
        <v>0.5</v>
      </c>
      <c r="N155">
        <v>5</v>
      </c>
      <c r="O155">
        <v>0.5</v>
      </c>
      <c r="P155">
        <v>0.19634954084936199</v>
      </c>
      <c r="Q155">
        <v>244.97550000000001</v>
      </c>
      <c r="R155">
        <v>0.81658499999999901</v>
      </c>
      <c r="S155">
        <v>48.100826944342799</v>
      </c>
      <c r="T155">
        <v>4</v>
      </c>
      <c r="U155">
        <v>0.25</v>
      </c>
      <c r="V155" t="s">
        <v>84</v>
      </c>
      <c r="W155">
        <v>5</v>
      </c>
      <c r="X155">
        <v>1000</v>
      </c>
      <c r="Y155">
        <v>200</v>
      </c>
      <c r="Z155">
        <v>1</v>
      </c>
      <c r="AA155">
        <v>0.5</v>
      </c>
      <c r="AB155">
        <v>19</v>
      </c>
      <c r="AC155">
        <v>4</v>
      </c>
      <c r="AD155">
        <v>9</v>
      </c>
      <c r="AE155">
        <v>6</v>
      </c>
      <c r="AF155">
        <v>6.3333333333333304</v>
      </c>
      <c r="AG155"/>
      <c r="AH155">
        <v>105.334294408893</v>
      </c>
      <c r="AI155">
        <v>5066.6666666666597</v>
      </c>
      <c r="AJ155">
        <v>200</v>
      </c>
      <c r="AK155" t="s">
        <v>84</v>
      </c>
      <c r="AL155" t="s">
        <v>63</v>
      </c>
      <c r="AM155" t="s">
        <v>84</v>
      </c>
      <c r="AN155" t="s">
        <v>51</v>
      </c>
      <c r="AO155" t="s">
        <v>52</v>
      </c>
      <c r="AP155" t="s">
        <v>84</v>
      </c>
    </row>
    <row r="156" spans="1:45" hidden="1" x14ac:dyDescent="0.2">
      <c r="A156" t="s">
        <v>152</v>
      </c>
      <c r="B156" t="s">
        <v>45</v>
      </c>
      <c r="C156" t="s">
        <v>46</v>
      </c>
      <c r="D156" t="s">
        <v>153</v>
      </c>
      <c r="E156" t="s">
        <v>154</v>
      </c>
      <c r="F156" s="1">
        <v>0.67222222222222228</v>
      </c>
      <c r="G156">
        <v>0</v>
      </c>
      <c r="H156">
        <v>999.9</v>
      </c>
      <c r="I156">
        <v>999.9</v>
      </c>
      <c r="J156">
        <v>1.5</v>
      </c>
      <c r="K156">
        <v>0.245</v>
      </c>
      <c r="L156">
        <v>0.5</v>
      </c>
      <c r="N156">
        <v>5</v>
      </c>
      <c r="O156">
        <v>0.5</v>
      </c>
      <c r="P156">
        <v>0.19634954084936199</v>
      </c>
      <c r="Q156">
        <v>244.97550000000001</v>
      </c>
      <c r="R156">
        <v>0.81658499999999901</v>
      </c>
      <c r="S156">
        <v>48.100826944342799</v>
      </c>
      <c r="T156">
        <v>2</v>
      </c>
      <c r="U156">
        <v>0.5</v>
      </c>
      <c r="V156" t="s">
        <v>84</v>
      </c>
      <c r="W156">
        <v>5</v>
      </c>
      <c r="X156">
        <v>1000</v>
      </c>
      <c r="Y156">
        <v>200</v>
      </c>
      <c r="Z156">
        <v>0</v>
      </c>
      <c r="AA156"/>
      <c r="AB156">
        <v>1</v>
      </c>
      <c r="AC156"/>
      <c r="AD156">
        <v>1</v>
      </c>
      <c r="AE156"/>
      <c r="AF156">
        <v>1</v>
      </c>
      <c r="AG156"/>
      <c r="AH156">
        <v>8.3158653480705595</v>
      </c>
      <c r="AI156">
        <v>400</v>
      </c>
      <c r="AJ156">
        <v>500</v>
      </c>
      <c r="AK156" t="s">
        <v>84</v>
      </c>
      <c r="AL156" t="s">
        <v>63</v>
      </c>
      <c r="AM156" t="s">
        <v>84</v>
      </c>
      <c r="AN156" t="s">
        <v>51</v>
      </c>
      <c r="AO156" t="s">
        <v>52</v>
      </c>
      <c r="AP156" t="s">
        <v>84</v>
      </c>
    </row>
    <row r="157" spans="1:45" hidden="1" x14ac:dyDescent="0.2">
      <c r="A157" t="s">
        <v>152</v>
      </c>
      <c r="B157" t="s">
        <v>45</v>
      </c>
      <c r="C157" t="s">
        <v>46</v>
      </c>
      <c r="D157" t="s">
        <v>153</v>
      </c>
      <c r="E157" t="s">
        <v>154</v>
      </c>
      <c r="F157" s="1">
        <v>0.67222222222222228</v>
      </c>
      <c r="G157">
        <v>0</v>
      </c>
      <c r="H157">
        <v>999.9</v>
      </c>
      <c r="I157">
        <v>999.9</v>
      </c>
      <c r="J157">
        <v>1.5</v>
      </c>
      <c r="K157">
        <v>0.245</v>
      </c>
      <c r="L157">
        <v>0.5</v>
      </c>
      <c r="N157">
        <v>5</v>
      </c>
      <c r="O157">
        <v>0.5</v>
      </c>
      <c r="P157">
        <v>0.19634954084936199</v>
      </c>
      <c r="Q157">
        <v>244.97550000000001</v>
      </c>
      <c r="R157">
        <v>0.81658499999999901</v>
      </c>
      <c r="S157">
        <v>48.100826944342799</v>
      </c>
      <c r="T157">
        <v>4</v>
      </c>
      <c r="U157">
        <v>0.25</v>
      </c>
      <c r="V157" t="s">
        <v>85</v>
      </c>
      <c r="W157" s="2">
        <v>5</v>
      </c>
      <c r="X157" s="2">
        <v>1000</v>
      </c>
      <c r="Y157" s="2">
        <v>200</v>
      </c>
      <c r="Z157" s="2">
        <v>1</v>
      </c>
      <c r="AA157" s="2">
        <v>0.5</v>
      </c>
      <c r="AB157" s="2">
        <v>63</v>
      </c>
      <c r="AC157" s="2">
        <v>25</v>
      </c>
      <c r="AD157" s="2">
        <v>16</v>
      </c>
      <c r="AE157" s="2">
        <v>22</v>
      </c>
      <c r="AF157" s="2">
        <v>21</v>
      </c>
      <c r="AH157" s="2">
        <v>349.26634461896299</v>
      </c>
      <c r="AI157" s="2">
        <v>16800</v>
      </c>
      <c r="AJ157">
        <v>200</v>
      </c>
      <c r="AK157" t="s">
        <v>85</v>
      </c>
      <c r="AL157" t="s">
        <v>50</v>
      </c>
      <c r="AM157" t="s">
        <v>85</v>
      </c>
      <c r="AN157" t="s">
        <v>51</v>
      </c>
      <c r="AO157" t="s">
        <v>52</v>
      </c>
      <c r="AP157" t="s">
        <v>53</v>
      </c>
      <c r="AQ157" t="s">
        <v>54</v>
      </c>
      <c r="AR157" t="s">
        <v>57</v>
      </c>
      <c r="AS157" t="s">
        <v>85</v>
      </c>
    </row>
    <row r="158" spans="1:45" hidden="1" x14ac:dyDescent="0.2">
      <c r="A158" t="s">
        <v>152</v>
      </c>
      <c r="B158" t="s">
        <v>45</v>
      </c>
      <c r="C158" t="s">
        <v>46</v>
      </c>
      <c r="D158" t="s">
        <v>153</v>
      </c>
      <c r="E158" t="s">
        <v>154</v>
      </c>
      <c r="F158" s="1">
        <v>0.67222222222222228</v>
      </c>
      <c r="G158">
        <v>0</v>
      </c>
      <c r="H158">
        <v>999.9</v>
      </c>
      <c r="I158">
        <v>999.9</v>
      </c>
      <c r="J158">
        <v>1.5</v>
      </c>
      <c r="K158">
        <v>0.245</v>
      </c>
      <c r="L158">
        <v>0.5</v>
      </c>
      <c r="N158">
        <v>5</v>
      </c>
      <c r="O158">
        <v>0.5</v>
      </c>
      <c r="P158">
        <v>0.19634954084936199</v>
      </c>
      <c r="Q158">
        <v>244.97550000000001</v>
      </c>
      <c r="R158">
        <v>0.81658499999999901</v>
      </c>
      <c r="S158">
        <v>48.100826944342799</v>
      </c>
      <c r="T158">
        <v>2</v>
      </c>
      <c r="U158">
        <v>0.5</v>
      </c>
      <c r="V158" t="s">
        <v>85</v>
      </c>
      <c r="W158" s="2">
        <v>5</v>
      </c>
      <c r="X158" s="2">
        <v>1000</v>
      </c>
      <c r="Y158" s="2">
        <v>200</v>
      </c>
      <c r="Z158" s="2">
        <v>0</v>
      </c>
      <c r="AB158" s="2">
        <v>10</v>
      </c>
      <c r="AC158" s="2">
        <v>2</v>
      </c>
      <c r="AD158" s="2">
        <v>5</v>
      </c>
      <c r="AE158" s="2">
        <v>3</v>
      </c>
      <c r="AF158" s="2">
        <v>3.3333333333333299</v>
      </c>
      <c r="AH158" s="2">
        <v>27.719551160235198</v>
      </c>
      <c r="AI158" s="2">
        <v>1333.3333333333301</v>
      </c>
      <c r="AJ158">
        <v>500</v>
      </c>
      <c r="AK158" t="s">
        <v>85</v>
      </c>
      <c r="AL158" t="s">
        <v>50</v>
      </c>
      <c r="AM158" t="s">
        <v>85</v>
      </c>
      <c r="AN158" t="s">
        <v>51</v>
      </c>
      <c r="AO158" t="s">
        <v>52</v>
      </c>
      <c r="AP158" t="s">
        <v>53</v>
      </c>
      <c r="AQ158" t="s">
        <v>54</v>
      </c>
      <c r="AR158" t="s">
        <v>57</v>
      </c>
      <c r="AS158" t="s">
        <v>85</v>
      </c>
    </row>
    <row r="159" spans="1:45" hidden="1" x14ac:dyDescent="0.2">
      <c r="A159" t="s">
        <v>152</v>
      </c>
      <c r="B159" t="s">
        <v>45</v>
      </c>
      <c r="C159" t="s">
        <v>46</v>
      </c>
      <c r="D159" t="s">
        <v>153</v>
      </c>
      <c r="E159" t="s">
        <v>154</v>
      </c>
      <c r="F159" s="1">
        <v>0.67222222222222228</v>
      </c>
      <c r="G159">
        <v>0</v>
      </c>
      <c r="H159">
        <v>999.9</v>
      </c>
      <c r="I159">
        <v>999.9</v>
      </c>
      <c r="J159">
        <v>1.5</v>
      </c>
      <c r="K159">
        <v>0.245</v>
      </c>
      <c r="L159">
        <v>0.5</v>
      </c>
      <c r="N159">
        <v>5</v>
      </c>
      <c r="O159">
        <v>0.5</v>
      </c>
      <c r="P159">
        <v>0.19634954084936199</v>
      </c>
      <c r="Q159">
        <v>244.97550000000001</v>
      </c>
      <c r="R159">
        <v>0.81658499999999901</v>
      </c>
      <c r="S159">
        <v>48.100826944342799</v>
      </c>
      <c r="T159">
        <v>4</v>
      </c>
      <c r="U159">
        <v>0.25</v>
      </c>
      <c r="V159" t="s">
        <v>166</v>
      </c>
      <c r="W159" s="2">
        <v>5</v>
      </c>
      <c r="X159" s="2">
        <v>1000</v>
      </c>
      <c r="Y159" s="2">
        <v>200</v>
      </c>
      <c r="Z159" s="2">
        <v>1</v>
      </c>
      <c r="AA159" s="2">
        <v>0.5</v>
      </c>
      <c r="AB159" s="2">
        <v>2</v>
      </c>
      <c r="AC159" s="2">
        <v>0</v>
      </c>
      <c r="AD159" s="2">
        <v>1</v>
      </c>
      <c r="AE159" s="2">
        <v>1</v>
      </c>
      <c r="AF159" s="2">
        <v>0.66666666666666596</v>
      </c>
      <c r="AH159" s="2">
        <v>11.087820464093999</v>
      </c>
      <c r="AI159" s="2">
        <v>533.33333333333303</v>
      </c>
      <c r="AJ159">
        <v>200</v>
      </c>
      <c r="AK159" t="s">
        <v>166</v>
      </c>
      <c r="AL159" t="s">
        <v>50</v>
      </c>
      <c r="AM159" t="s">
        <v>166</v>
      </c>
      <c r="AN159" t="s">
        <v>51</v>
      </c>
      <c r="AO159" t="s">
        <v>52</v>
      </c>
      <c r="AP159" t="s">
        <v>53</v>
      </c>
      <c r="AQ159" t="s">
        <v>54</v>
      </c>
      <c r="AR159" t="s">
        <v>57</v>
      </c>
      <c r="AS159" t="s">
        <v>166</v>
      </c>
    </row>
    <row r="160" spans="1:45" hidden="1" x14ac:dyDescent="0.2">
      <c r="A160" t="s">
        <v>152</v>
      </c>
      <c r="B160" t="s">
        <v>45</v>
      </c>
      <c r="C160" t="s">
        <v>46</v>
      </c>
      <c r="D160" t="s">
        <v>153</v>
      </c>
      <c r="E160" t="s">
        <v>154</v>
      </c>
      <c r="F160" s="1">
        <v>0.67222222222222228</v>
      </c>
      <c r="G160">
        <v>0</v>
      </c>
      <c r="H160">
        <v>999.9</v>
      </c>
      <c r="I160">
        <v>999.9</v>
      </c>
      <c r="J160">
        <v>1.5</v>
      </c>
      <c r="K160">
        <v>0.245</v>
      </c>
      <c r="L160">
        <v>0.5</v>
      </c>
      <c r="N160">
        <v>5</v>
      </c>
      <c r="O160">
        <v>0.5</v>
      </c>
      <c r="P160">
        <v>0.19634954084936199</v>
      </c>
      <c r="Q160">
        <v>244.97550000000001</v>
      </c>
      <c r="R160">
        <v>0.81658499999999901</v>
      </c>
      <c r="S160">
        <v>48.100826944342799</v>
      </c>
      <c r="T160">
        <v>2</v>
      </c>
      <c r="U160">
        <v>0.5</v>
      </c>
      <c r="V160" t="s">
        <v>166</v>
      </c>
      <c r="W160" s="2">
        <v>5</v>
      </c>
      <c r="X160" s="2">
        <v>1000</v>
      </c>
      <c r="Y160" s="2">
        <v>200</v>
      </c>
      <c r="Z160" s="2">
        <v>0</v>
      </c>
      <c r="AB160" s="2">
        <v>1</v>
      </c>
      <c r="AC160" s="2">
        <v>0</v>
      </c>
      <c r="AD160" s="2">
        <v>1</v>
      </c>
      <c r="AE160" s="2">
        <v>0</v>
      </c>
      <c r="AF160" s="2">
        <v>0.33333333333333298</v>
      </c>
      <c r="AH160" s="2">
        <v>2.7719551160235198</v>
      </c>
      <c r="AI160" s="2">
        <v>133.333333333333</v>
      </c>
      <c r="AJ160">
        <v>500</v>
      </c>
      <c r="AK160" t="s">
        <v>166</v>
      </c>
      <c r="AL160" t="s">
        <v>50</v>
      </c>
      <c r="AM160" t="s">
        <v>166</v>
      </c>
      <c r="AN160" t="s">
        <v>51</v>
      </c>
      <c r="AO160" t="s">
        <v>52</v>
      </c>
      <c r="AP160" t="s">
        <v>53</v>
      </c>
      <c r="AQ160" t="s">
        <v>54</v>
      </c>
      <c r="AR160" t="s">
        <v>57</v>
      </c>
      <c r="AS160" t="s">
        <v>166</v>
      </c>
    </row>
    <row r="161" spans="1:45" hidden="1" x14ac:dyDescent="0.2">
      <c r="A161" t="s">
        <v>152</v>
      </c>
      <c r="B161" t="s">
        <v>45</v>
      </c>
      <c r="C161" t="s">
        <v>46</v>
      </c>
      <c r="D161" t="s">
        <v>153</v>
      </c>
      <c r="E161" t="s">
        <v>154</v>
      </c>
      <c r="F161" s="1">
        <v>0.67222222222222228</v>
      </c>
      <c r="G161">
        <v>0</v>
      </c>
      <c r="H161">
        <v>999.9</v>
      </c>
      <c r="I161">
        <v>999.9</v>
      </c>
      <c r="J161">
        <v>1.5</v>
      </c>
      <c r="K161">
        <v>0.245</v>
      </c>
      <c r="L161">
        <v>0.5</v>
      </c>
      <c r="N161">
        <v>5</v>
      </c>
      <c r="O161">
        <v>0.5</v>
      </c>
      <c r="P161">
        <v>0.19634954084936199</v>
      </c>
      <c r="Q161">
        <v>244.97550000000001</v>
      </c>
      <c r="R161">
        <v>0.81658499999999901</v>
      </c>
      <c r="S161">
        <v>48.100826944342799</v>
      </c>
      <c r="T161">
        <v>4</v>
      </c>
      <c r="U161">
        <v>0.25</v>
      </c>
      <c r="V161" t="s">
        <v>121</v>
      </c>
      <c r="W161">
        <v>5</v>
      </c>
      <c r="X161">
        <v>1000</v>
      </c>
      <c r="Y161">
        <v>200</v>
      </c>
      <c r="Z161">
        <v>1</v>
      </c>
      <c r="AA161">
        <v>0.5</v>
      </c>
      <c r="AB161">
        <v>3</v>
      </c>
      <c r="AC161">
        <v>2</v>
      </c>
      <c r="AD161">
        <v>0</v>
      </c>
      <c r="AE161">
        <v>1</v>
      </c>
      <c r="AF161">
        <v>1</v>
      </c>
      <c r="AG161"/>
      <c r="AH161">
        <v>16.631730696141101</v>
      </c>
      <c r="AI161">
        <v>800</v>
      </c>
      <c r="AJ161">
        <v>200</v>
      </c>
    </row>
    <row r="162" spans="1:45" hidden="1" x14ac:dyDescent="0.2">
      <c r="A162" t="s">
        <v>152</v>
      </c>
      <c r="B162" t="s">
        <v>45</v>
      </c>
      <c r="C162" t="s">
        <v>46</v>
      </c>
      <c r="D162" t="s">
        <v>153</v>
      </c>
      <c r="E162" t="s">
        <v>154</v>
      </c>
      <c r="F162" s="1">
        <v>0.67222222222222228</v>
      </c>
      <c r="G162">
        <v>0</v>
      </c>
      <c r="H162">
        <v>999.9</v>
      </c>
      <c r="I162">
        <v>999.9</v>
      </c>
      <c r="J162">
        <v>1.5</v>
      </c>
      <c r="K162">
        <v>0.245</v>
      </c>
      <c r="L162">
        <v>0.5</v>
      </c>
      <c r="N162">
        <v>5</v>
      </c>
      <c r="O162">
        <v>0.5</v>
      </c>
      <c r="P162">
        <v>0.19634954084936199</v>
      </c>
      <c r="Q162">
        <v>244.97550000000001</v>
      </c>
      <c r="R162">
        <v>0.81658499999999901</v>
      </c>
      <c r="S162">
        <v>48.100826944342799</v>
      </c>
      <c r="T162">
        <v>2</v>
      </c>
      <c r="U162">
        <v>0.5</v>
      </c>
      <c r="V162" t="s">
        <v>121</v>
      </c>
      <c r="W162">
        <v>5</v>
      </c>
      <c r="X162">
        <v>1000</v>
      </c>
      <c r="Y162">
        <v>200</v>
      </c>
      <c r="Z162">
        <v>0</v>
      </c>
      <c r="AA162"/>
      <c r="AB162">
        <v>4</v>
      </c>
      <c r="AC162">
        <v>1</v>
      </c>
      <c r="AD162">
        <v>1</v>
      </c>
      <c r="AE162">
        <v>2</v>
      </c>
      <c r="AF162">
        <v>1.3333333333333299</v>
      </c>
      <c r="AG162"/>
      <c r="AH162">
        <v>11.087820464093999</v>
      </c>
      <c r="AI162">
        <v>533.33333333333303</v>
      </c>
      <c r="AJ162">
        <v>500</v>
      </c>
    </row>
    <row r="163" spans="1:45" hidden="1" x14ac:dyDescent="0.2">
      <c r="A163" t="s">
        <v>152</v>
      </c>
      <c r="B163" t="s">
        <v>45</v>
      </c>
      <c r="C163" t="s">
        <v>46</v>
      </c>
      <c r="D163" t="s">
        <v>153</v>
      </c>
      <c r="E163" t="s">
        <v>154</v>
      </c>
      <c r="F163" s="1">
        <v>0.67222222222222228</v>
      </c>
      <c r="G163">
        <v>0</v>
      </c>
      <c r="H163">
        <v>999.9</v>
      </c>
      <c r="I163">
        <v>999.9</v>
      </c>
      <c r="J163">
        <v>1.5</v>
      </c>
      <c r="K163">
        <v>0.245</v>
      </c>
      <c r="L163">
        <v>0.5</v>
      </c>
      <c r="N163">
        <v>5</v>
      </c>
      <c r="O163">
        <v>0.5</v>
      </c>
      <c r="P163">
        <v>0.19634954084936199</v>
      </c>
      <c r="Q163">
        <v>244.97550000000001</v>
      </c>
      <c r="R163">
        <v>0.81658499999999901</v>
      </c>
      <c r="S163">
        <v>48.100826944342799</v>
      </c>
      <c r="T163">
        <v>4</v>
      </c>
      <c r="U163">
        <v>0.25</v>
      </c>
      <c r="V163" t="s">
        <v>111</v>
      </c>
      <c r="W163">
        <v>5</v>
      </c>
      <c r="X163">
        <v>1000</v>
      </c>
      <c r="Y163">
        <v>200</v>
      </c>
      <c r="Z163">
        <v>1</v>
      </c>
      <c r="AA163">
        <v>0.5</v>
      </c>
      <c r="AB163">
        <v>8</v>
      </c>
      <c r="AC163">
        <v>4</v>
      </c>
      <c r="AD163">
        <v>1</v>
      </c>
      <c r="AE163">
        <v>3</v>
      </c>
      <c r="AF163">
        <v>2.6666666666666599</v>
      </c>
      <c r="AG163"/>
      <c r="AH163">
        <v>44.351281856376303</v>
      </c>
      <c r="AI163">
        <v>2133.3333333333298</v>
      </c>
      <c r="AJ163">
        <v>200</v>
      </c>
      <c r="AK163" t="s">
        <v>111</v>
      </c>
      <c r="AL163" t="s">
        <v>63</v>
      </c>
      <c r="AM163" t="s">
        <v>111</v>
      </c>
      <c r="AN163" t="s">
        <v>51</v>
      </c>
      <c r="AO163" t="s">
        <v>112</v>
      </c>
      <c r="AP163" t="s">
        <v>111</v>
      </c>
    </row>
    <row r="164" spans="1:45" hidden="1" x14ac:dyDescent="0.2">
      <c r="A164" t="s">
        <v>152</v>
      </c>
      <c r="B164" t="s">
        <v>45</v>
      </c>
      <c r="C164" t="s">
        <v>46</v>
      </c>
      <c r="D164" t="s">
        <v>153</v>
      </c>
      <c r="E164" t="s">
        <v>154</v>
      </c>
      <c r="F164" s="1">
        <v>0.67222222222222228</v>
      </c>
      <c r="G164">
        <v>0</v>
      </c>
      <c r="H164">
        <v>999.9</v>
      </c>
      <c r="I164">
        <v>999.9</v>
      </c>
      <c r="J164">
        <v>1.5</v>
      </c>
      <c r="K164">
        <v>0.245</v>
      </c>
      <c r="L164">
        <v>0.5</v>
      </c>
      <c r="N164">
        <v>5</v>
      </c>
      <c r="O164">
        <v>0.5</v>
      </c>
      <c r="P164">
        <v>0.19634954084936199</v>
      </c>
      <c r="Q164">
        <v>244.97550000000001</v>
      </c>
      <c r="R164">
        <v>0.81658499999999901</v>
      </c>
      <c r="S164">
        <v>48.100826944342799</v>
      </c>
      <c r="T164">
        <v>4</v>
      </c>
      <c r="U164">
        <v>0.25</v>
      </c>
      <c r="V164" t="s">
        <v>86</v>
      </c>
      <c r="W164">
        <v>5</v>
      </c>
      <c r="X164">
        <v>1000</v>
      </c>
      <c r="Y164">
        <v>200</v>
      </c>
      <c r="Z164">
        <v>1</v>
      </c>
      <c r="AA164">
        <v>0.5</v>
      </c>
      <c r="AB164">
        <v>2</v>
      </c>
      <c r="AC164">
        <v>0</v>
      </c>
      <c r="AD164">
        <v>2</v>
      </c>
      <c r="AE164">
        <v>0</v>
      </c>
      <c r="AF164">
        <v>0.66666666666666596</v>
      </c>
      <c r="AG164"/>
      <c r="AH164">
        <v>11.087820464093999</v>
      </c>
      <c r="AI164">
        <v>533.33333333333303</v>
      </c>
      <c r="AJ164">
        <v>200</v>
      </c>
      <c r="AK164" t="s">
        <v>86</v>
      </c>
      <c r="AL164" t="s">
        <v>87</v>
      </c>
      <c r="AM164" t="s">
        <v>86</v>
      </c>
      <c r="AN164" t="s">
        <v>51</v>
      </c>
      <c r="AO164" t="s">
        <v>88</v>
      </c>
      <c r="AP164" t="s">
        <v>89</v>
      </c>
      <c r="AQ164" t="s">
        <v>86</v>
      </c>
    </row>
    <row r="165" spans="1:45" hidden="1" x14ac:dyDescent="0.2">
      <c r="A165" t="s">
        <v>152</v>
      </c>
      <c r="B165" t="s">
        <v>45</v>
      </c>
      <c r="C165" t="s">
        <v>46</v>
      </c>
      <c r="D165" t="s">
        <v>153</v>
      </c>
      <c r="E165" t="s">
        <v>154</v>
      </c>
      <c r="F165" s="1">
        <v>0.67222222222222228</v>
      </c>
      <c r="G165">
        <v>0</v>
      </c>
      <c r="H165">
        <v>999.9</v>
      </c>
      <c r="I165">
        <v>999.9</v>
      </c>
      <c r="J165">
        <v>1.5</v>
      </c>
      <c r="K165">
        <v>0.245</v>
      </c>
      <c r="L165">
        <v>0.5</v>
      </c>
      <c r="N165">
        <v>5</v>
      </c>
      <c r="O165">
        <v>0.5</v>
      </c>
      <c r="P165">
        <v>0.19634954084936199</v>
      </c>
      <c r="Q165">
        <v>244.97550000000001</v>
      </c>
      <c r="R165">
        <v>0.81658499999999901</v>
      </c>
      <c r="S165">
        <v>48.100826944342799</v>
      </c>
      <c r="T165">
        <v>2</v>
      </c>
      <c r="U165">
        <v>0.5</v>
      </c>
      <c r="V165" t="s">
        <v>90</v>
      </c>
      <c r="W165">
        <v>5</v>
      </c>
      <c r="X165">
        <v>1000</v>
      </c>
      <c r="Y165">
        <v>200</v>
      </c>
      <c r="Z165">
        <v>0</v>
      </c>
      <c r="AA165"/>
      <c r="AB165">
        <v>1</v>
      </c>
      <c r="AC165">
        <v>1</v>
      </c>
      <c r="AD165"/>
      <c r="AE165"/>
      <c r="AF165">
        <v>1</v>
      </c>
      <c r="AG165"/>
      <c r="AH165">
        <v>8.3158653480705595</v>
      </c>
      <c r="AI165">
        <v>400</v>
      </c>
      <c r="AJ165">
        <v>500</v>
      </c>
      <c r="AK165" t="s">
        <v>90</v>
      </c>
      <c r="AL165" t="s">
        <v>91</v>
      </c>
      <c r="AM165" t="s">
        <v>90</v>
      </c>
      <c r="AN165" t="s">
        <v>51</v>
      </c>
      <c r="AO165" t="s">
        <v>92</v>
      </c>
    </row>
    <row r="166" spans="1:45" hidden="1" x14ac:dyDescent="0.2">
      <c r="A166" t="s">
        <v>152</v>
      </c>
      <c r="B166" t="s">
        <v>45</v>
      </c>
      <c r="C166" t="s">
        <v>46</v>
      </c>
      <c r="D166" t="s">
        <v>153</v>
      </c>
      <c r="E166" t="s">
        <v>154</v>
      </c>
      <c r="F166" s="1">
        <v>0.67222222222222228</v>
      </c>
      <c r="G166">
        <v>0</v>
      </c>
      <c r="H166">
        <v>999.9</v>
      </c>
      <c r="I166">
        <v>999.9</v>
      </c>
      <c r="J166">
        <v>1.5</v>
      </c>
      <c r="K166">
        <v>0.245</v>
      </c>
      <c r="L166">
        <v>0.5</v>
      </c>
      <c r="N166">
        <v>5</v>
      </c>
      <c r="O166">
        <v>0.5</v>
      </c>
      <c r="P166">
        <v>0.19634954084936199</v>
      </c>
      <c r="Q166">
        <v>244.97550000000001</v>
      </c>
      <c r="R166">
        <v>0.81658499999999901</v>
      </c>
      <c r="S166">
        <v>48.100826944342799</v>
      </c>
      <c r="T166">
        <v>4</v>
      </c>
      <c r="U166">
        <v>0.25</v>
      </c>
      <c r="V166" t="s">
        <v>113</v>
      </c>
      <c r="W166">
        <v>5</v>
      </c>
      <c r="X166">
        <v>1000</v>
      </c>
      <c r="Y166">
        <v>200</v>
      </c>
      <c r="Z166">
        <v>1</v>
      </c>
      <c r="AA166">
        <v>0.5</v>
      </c>
      <c r="AB166">
        <v>2</v>
      </c>
      <c r="AC166">
        <v>1</v>
      </c>
      <c r="AD166">
        <v>1</v>
      </c>
      <c r="AE166">
        <v>0</v>
      </c>
      <c r="AF166">
        <v>0.66666666666666596</v>
      </c>
      <c r="AG166"/>
      <c r="AH166">
        <v>11.087820464093999</v>
      </c>
      <c r="AI166">
        <v>533.33333333333303</v>
      </c>
      <c r="AJ166">
        <v>200</v>
      </c>
    </row>
    <row r="167" spans="1:45" hidden="1" x14ac:dyDescent="0.2">
      <c r="A167" t="s">
        <v>152</v>
      </c>
      <c r="B167" t="s">
        <v>45</v>
      </c>
      <c r="C167" t="s">
        <v>46</v>
      </c>
      <c r="D167" t="s">
        <v>153</v>
      </c>
      <c r="E167" t="s">
        <v>154</v>
      </c>
      <c r="F167" s="1">
        <v>0.67222222222222228</v>
      </c>
      <c r="G167">
        <v>0</v>
      </c>
      <c r="H167">
        <v>999.9</v>
      </c>
      <c r="I167">
        <v>999.9</v>
      </c>
      <c r="J167">
        <v>1.5</v>
      </c>
      <c r="K167">
        <v>0.245</v>
      </c>
      <c r="L167">
        <v>0.5</v>
      </c>
      <c r="N167">
        <v>5</v>
      </c>
      <c r="O167">
        <v>0.5</v>
      </c>
      <c r="P167">
        <v>0.19634954084936199</v>
      </c>
      <c r="Q167">
        <v>244.97550000000001</v>
      </c>
      <c r="R167">
        <v>0.81658499999999901</v>
      </c>
      <c r="S167">
        <v>48.100826944342799</v>
      </c>
      <c r="T167">
        <v>2</v>
      </c>
      <c r="U167">
        <v>0.5</v>
      </c>
      <c r="V167" t="s">
        <v>113</v>
      </c>
      <c r="W167">
        <v>5</v>
      </c>
      <c r="X167">
        <v>1000</v>
      </c>
      <c r="Y167">
        <v>200</v>
      </c>
      <c r="Z167">
        <v>0</v>
      </c>
      <c r="AA167"/>
      <c r="AB167">
        <v>2</v>
      </c>
      <c r="AC167">
        <v>2</v>
      </c>
      <c r="AD167"/>
      <c r="AE167"/>
      <c r="AF167">
        <v>2</v>
      </c>
      <c r="AG167"/>
      <c r="AH167">
        <v>16.631730696141101</v>
      </c>
      <c r="AI167">
        <v>800</v>
      </c>
      <c r="AJ167">
        <v>500</v>
      </c>
    </row>
    <row r="168" spans="1:45" hidden="1" x14ac:dyDescent="0.2">
      <c r="A168" t="s">
        <v>152</v>
      </c>
      <c r="B168" t="s">
        <v>45</v>
      </c>
      <c r="C168" t="s">
        <v>46</v>
      </c>
      <c r="D168" t="s">
        <v>153</v>
      </c>
      <c r="E168" t="s">
        <v>154</v>
      </c>
      <c r="F168" s="1">
        <v>0.67222222222222228</v>
      </c>
      <c r="G168">
        <v>0</v>
      </c>
      <c r="H168">
        <v>999.9</v>
      </c>
      <c r="I168">
        <v>999.9</v>
      </c>
      <c r="J168">
        <v>1.5</v>
      </c>
      <c r="K168">
        <v>0.245</v>
      </c>
      <c r="L168">
        <v>0.5</v>
      </c>
      <c r="N168">
        <v>5</v>
      </c>
      <c r="O168">
        <v>0.5</v>
      </c>
      <c r="P168">
        <v>0.19634954084936199</v>
      </c>
      <c r="Q168">
        <v>244.97550000000001</v>
      </c>
      <c r="R168">
        <v>0.81658499999999901</v>
      </c>
      <c r="S168">
        <v>48.100826944342799</v>
      </c>
      <c r="T168">
        <v>4</v>
      </c>
      <c r="U168">
        <v>0.25</v>
      </c>
      <c r="V168" t="s">
        <v>114</v>
      </c>
      <c r="W168">
        <v>5</v>
      </c>
      <c r="X168">
        <v>1000</v>
      </c>
      <c r="Y168">
        <v>200</v>
      </c>
      <c r="Z168">
        <v>1</v>
      </c>
      <c r="AA168">
        <v>0.5</v>
      </c>
      <c r="AB168">
        <v>4</v>
      </c>
      <c r="AC168">
        <v>1</v>
      </c>
      <c r="AD168">
        <v>2</v>
      </c>
      <c r="AE168">
        <v>1</v>
      </c>
      <c r="AF168">
        <v>1.3333333333333299</v>
      </c>
      <c r="AG168"/>
      <c r="AH168">
        <v>22.175640928188098</v>
      </c>
      <c r="AI168">
        <v>1066.6666666666599</v>
      </c>
      <c r="AJ168">
        <v>200</v>
      </c>
    </row>
    <row r="169" spans="1:45" hidden="1" x14ac:dyDescent="0.2">
      <c r="A169" t="s">
        <v>152</v>
      </c>
      <c r="B169" t="s">
        <v>45</v>
      </c>
      <c r="C169" t="s">
        <v>46</v>
      </c>
      <c r="D169" t="s">
        <v>153</v>
      </c>
      <c r="E169" t="s">
        <v>154</v>
      </c>
      <c r="F169" s="1">
        <v>0.67222222222222228</v>
      </c>
      <c r="G169">
        <v>0</v>
      </c>
      <c r="H169">
        <v>999.9</v>
      </c>
      <c r="I169">
        <v>999.9</v>
      </c>
      <c r="J169">
        <v>1.5</v>
      </c>
      <c r="K169">
        <v>0.245</v>
      </c>
      <c r="L169">
        <v>0.5</v>
      </c>
      <c r="N169">
        <v>5</v>
      </c>
      <c r="O169">
        <v>0.5</v>
      </c>
      <c r="P169">
        <v>0.19634954084936199</v>
      </c>
      <c r="Q169">
        <v>244.97550000000001</v>
      </c>
      <c r="R169">
        <v>0.81658499999999901</v>
      </c>
      <c r="S169">
        <v>48.100826944342799</v>
      </c>
      <c r="T169">
        <v>2</v>
      </c>
      <c r="U169">
        <v>0.5</v>
      </c>
      <c r="V169" t="s">
        <v>114</v>
      </c>
      <c r="W169">
        <v>5</v>
      </c>
      <c r="X169">
        <v>1000</v>
      </c>
      <c r="Y169">
        <v>200</v>
      </c>
      <c r="Z169">
        <v>0</v>
      </c>
      <c r="AA169"/>
      <c r="AB169">
        <v>8</v>
      </c>
      <c r="AC169">
        <v>2</v>
      </c>
      <c r="AD169">
        <v>2</v>
      </c>
      <c r="AE169">
        <v>4</v>
      </c>
      <c r="AF169">
        <v>2.6666666666666599</v>
      </c>
      <c r="AG169"/>
      <c r="AH169">
        <v>22.175640928188098</v>
      </c>
      <c r="AI169">
        <v>1066.6666666666599</v>
      </c>
      <c r="AJ169">
        <v>500</v>
      </c>
    </row>
    <row r="170" spans="1:45" hidden="1" x14ac:dyDescent="0.2">
      <c r="A170" t="s">
        <v>152</v>
      </c>
      <c r="B170" t="s">
        <v>45</v>
      </c>
      <c r="C170" t="s">
        <v>46</v>
      </c>
      <c r="D170" t="s">
        <v>153</v>
      </c>
      <c r="E170" t="s">
        <v>154</v>
      </c>
      <c r="F170" s="1">
        <v>0.67222222222222228</v>
      </c>
      <c r="G170">
        <v>0</v>
      </c>
      <c r="H170">
        <v>999.9</v>
      </c>
      <c r="I170">
        <v>999.9</v>
      </c>
      <c r="J170">
        <v>1.5</v>
      </c>
      <c r="K170">
        <v>0.245</v>
      </c>
      <c r="L170">
        <v>0.5</v>
      </c>
      <c r="N170">
        <v>5</v>
      </c>
      <c r="O170">
        <v>0.5</v>
      </c>
      <c r="P170">
        <v>0.19634954084936199</v>
      </c>
      <c r="Q170">
        <v>244.97550000000001</v>
      </c>
      <c r="R170">
        <v>0.81658499999999901</v>
      </c>
      <c r="S170">
        <v>48.100826944342799</v>
      </c>
      <c r="T170">
        <v>4</v>
      </c>
      <c r="U170">
        <v>0.25</v>
      </c>
      <c r="V170" t="s">
        <v>133</v>
      </c>
      <c r="W170">
        <v>5</v>
      </c>
      <c r="X170">
        <v>1000</v>
      </c>
      <c r="Y170">
        <v>200</v>
      </c>
      <c r="Z170">
        <v>1</v>
      </c>
      <c r="AA170">
        <v>0.5</v>
      </c>
      <c r="AB170">
        <v>5</v>
      </c>
      <c r="AC170">
        <v>2</v>
      </c>
      <c r="AD170">
        <v>2</v>
      </c>
      <c r="AE170">
        <v>1</v>
      </c>
      <c r="AF170">
        <v>1.6666666666666601</v>
      </c>
      <c r="AG170"/>
      <c r="AH170">
        <v>27.719551160235198</v>
      </c>
      <c r="AI170">
        <v>1333.3333333333301</v>
      </c>
      <c r="AJ170">
        <v>200</v>
      </c>
    </row>
    <row r="171" spans="1:45" hidden="1" x14ac:dyDescent="0.2">
      <c r="A171" t="s">
        <v>152</v>
      </c>
      <c r="B171" t="s">
        <v>45</v>
      </c>
      <c r="C171" t="s">
        <v>46</v>
      </c>
      <c r="D171" t="s">
        <v>153</v>
      </c>
      <c r="E171" t="s">
        <v>154</v>
      </c>
      <c r="F171" s="1">
        <v>0.67222222222222228</v>
      </c>
      <c r="G171">
        <v>0</v>
      </c>
      <c r="H171">
        <v>999.9</v>
      </c>
      <c r="I171">
        <v>999.9</v>
      </c>
      <c r="J171">
        <v>1.5</v>
      </c>
      <c r="K171">
        <v>0.245</v>
      </c>
      <c r="L171">
        <v>0.5</v>
      </c>
      <c r="N171">
        <v>5</v>
      </c>
      <c r="O171">
        <v>0.5</v>
      </c>
      <c r="P171">
        <v>0.19634954084936199</v>
      </c>
      <c r="Q171">
        <v>244.97550000000001</v>
      </c>
      <c r="R171">
        <v>0.81658499999999901</v>
      </c>
      <c r="S171">
        <v>48.100826944342799</v>
      </c>
      <c r="T171">
        <v>2</v>
      </c>
      <c r="U171">
        <v>0.5</v>
      </c>
      <c r="V171" t="s">
        <v>133</v>
      </c>
      <c r="W171">
        <v>5</v>
      </c>
      <c r="X171">
        <v>1000</v>
      </c>
      <c r="Y171">
        <v>200</v>
      </c>
      <c r="Z171">
        <v>0</v>
      </c>
      <c r="AA171"/>
      <c r="AB171">
        <v>1</v>
      </c>
      <c r="AC171"/>
      <c r="AD171"/>
      <c r="AE171">
        <v>1</v>
      </c>
      <c r="AF171">
        <v>1</v>
      </c>
      <c r="AG171"/>
      <c r="AH171">
        <v>8.3158653480705595</v>
      </c>
      <c r="AI171">
        <v>400</v>
      </c>
      <c r="AJ171">
        <v>500</v>
      </c>
    </row>
    <row r="172" spans="1:45" hidden="1" x14ac:dyDescent="0.2">
      <c r="A172" t="s">
        <v>152</v>
      </c>
      <c r="B172" t="s">
        <v>45</v>
      </c>
      <c r="C172" t="s">
        <v>46</v>
      </c>
      <c r="D172" t="s">
        <v>153</v>
      </c>
      <c r="E172" t="s">
        <v>154</v>
      </c>
      <c r="F172" s="1">
        <v>0.67222222222222228</v>
      </c>
      <c r="G172">
        <v>0</v>
      </c>
      <c r="H172">
        <v>999.9</v>
      </c>
      <c r="I172">
        <v>999.9</v>
      </c>
      <c r="J172">
        <v>1.5</v>
      </c>
      <c r="K172">
        <v>0.245</v>
      </c>
      <c r="L172">
        <v>0.5</v>
      </c>
      <c r="N172">
        <v>5</v>
      </c>
      <c r="O172">
        <v>0.5</v>
      </c>
      <c r="P172">
        <v>0.19634954084936199</v>
      </c>
      <c r="Q172">
        <v>244.97550000000001</v>
      </c>
      <c r="R172">
        <v>0.81658499999999901</v>
      </c>
      <c r="S172">
        <v>48.100826944342799</v>
      </c>
      <c r="T172">
        <v>2</v>
      </c>
      <c r="U172">
        <v>0.5</v>
      </c>
      <c r="V172" t="s">
        <v>93</v>
      </c>
      <c r="W172" s="2">
        <v>5</v>
      </c>
      <c r="X172" s="2">
        <v>1000</v>
      </c>
      <c r="Y172" s="2">
        <v>200</v>
      </c>
      <c r="Z172" s="2">
        <v>0</v>
      </c>
      <c r="AB172" s="2">
        <v>1</v>
      </c>
      <c r="AD172" s="2">
        <v>1</v>
      </c>
      <c r="AF172" s="2">
        <v>1</v>
      </c>
      <c r="AH172" s="2">
        <v>8.3158653480705595</v>
      </c>
      <c r="AI172" s="2">
        <v>400</v>
      </c>
      <c r="AJ172">
        <v>500</v>
      </c>
      <c r="AK172" t="s">
        <v>93</v>
      </c>
      <c r="AL172" t="s">
        <v>50</v>
      </c>
      <c r="AM172" t="s">
        <v>93</v>
      </c>
      <c r="AN172" t="s">
        <v>51</v>
      </c>
      <c r="AO172" t="s">
        <v>52</v>
      </c>
      <c r="AP172" t="s">
        <v>53</v>
      </c>
      <c r="AQ172" t="s">
        <v>54</v>
      </c>
      <c r="AR172" t="s">
        <v>94</v>
      </c>
      <c r="AS172" t="s">
        <v>93</v>
      </c>
    </row>
    <row r="173" spans="1:45" hidden="1" x14ac:dyDescent="0.2">
      <c r="A173" t="s">
        <v>152</v>
      </c>
      <c r="B173" t="s">
        <v>45</v>
      </c>
      <c r="C173" t="s">
        <v>46</v>
      </c>
      <c r="D173" t="s">
        <v>153</v>
      </c>
      <c r="E173" t="s">
        <v>154</v>
      </c>
      <c r="F173" s="1">
        <v>0.67222222222222228</v>
      </c>
      <c r="G173">
        <v>0</v>
      </c>
      <c r="H173">
        <v>999.9</v>
      </c>
      <c r="I173">
        <v>999.9</v>
      </c>
      <c r="J173">
        <v>1.5</v>
      </c>
      <c r="K173">
        <v>0.245</v>
      </c>
      <c r="L173">
        <v>0.5</v>
      </c>
      <c r="N173">
        <v>5</v>
      </c>
      <c r="O173">
        <v>0.5</v>
      </c>
      <c r="P173">
        <v>0.19634954084936199</v>
      </c>
      <c r="Q173">
        <v>244.97550000000001</v>
      </c>
      <c r="R173">
        <v>0.81658499999999901</v>
      </c>
      <c r="S173">
        <v>48.100826944342799</v>
      </c>
      <c r="T173">
        <v>4</v>
      </c>
      <c r="U173">
        <v>0.25</v>
      </c>
      <c r="V173" t="s">
        <v>95</v>
      </c>
      <c r="W173" s="2">
        <v>5</v>
      </c>
      <c r="X173" s="2">
        <v>1000</v>
      </c>
      <c r="Y173" s="2">
        <v>200</v>
      </c>
      <c r="Z173" s="2">
        <v>1</v>
      </c>
      <c r="AA173" s="2">
        <v>0.5</v>
      </c>
      <c r="AB173" s="2">
        <v>3</v>
      </c>
      <c r="AC173" s="2">
        <v>0</v>
      </c>
      <c r="AD173" s="2">
        <v>1</v>
      </c>
      <c r="AE173" s="2">
        <v>2</v>
      </c>
      <c r="AF173" s="2">
        <v>1</v>
      </c>
      <c r="AH173" s="2">
        <v>16.631730696141101</v>
      </c>
      <c r="AI173" s="2">
        <v>800</v>
      </c>
      <c r="AJ173">
        <v>200</v>
      </c>
      <c r="AK173" t="s">
        <v>95</v>
      </c>
      <c r="AL173" t="s">
        <v>65</v>
      </c>
      <c r="AM173" t="s">
        <v>95</v>
      </c>
      <c r="AN173" t="s">
        <v>51</v>
      </c>
      <c r="AO173" t="s">
        <v>52</v>
      </c>
      <c r="AP173" t="s">
        <v>53</v>
      </c>
      <c r="AQ173" t="s">
        <v>54</v>
      </c>
      <c r="AR173" t="s">
        <v>96</v>
      </c>
      <c r="AS173" t="s">
        <v>97</v>
      </c>
    </row>
    <row r="174" spans="1:45" hidden="1" x14ac:dyDescent="0.2">
      <c r="A174" t="s">
        <v>152</v>
      </c>
      <c r="B174" t="s">
        <v>45</v>
      </c>
      <c r="C174" t="s">
        <v>46</v>
      </c>
      <c r="D174" t="s">
        <v>153</v>
      </c>
      <c r="E174" t="s">
        <v>154</v>
      </c>
      <c r="F174" s="1">
        <v>0.67222222222222228</v>
      </c>
      <c r="G174">
        <v>0</v>
      </c>
      <c r="H174">
        <v>999.9</v>
      </c>
      <c r="I174">
        <v>999.9</v>
      </c>
      <c r="J174">
        <v>1.5</v>
      </c>
      <c r="K174">
        <v>0.245</v>
      </c>
      <c r="L174">
        <v>0.5</v>
      </c>
      <c r="N174">
        <v>5</v>
      </c>
      <c r="O174">
        <v>0.5</v>
      </c>
      <c r="P174">
        <v>0.19634954084936199</v>
      </c>
      <c r="Q174">
        <v>244.97550000000001</v>
      </c>
      <c r="R174">
        <v>0.81658499999999901</v>
      </c>
      <c r="S174">
        <v>48.100826944342799</v>
      </c>
      <c r="T174">
        <v>2</v>
      </c>
      <c r="U174">
        <v>0.5</v>
      </c>
      <c r="V174" t="s">
        <v>95</v>
      </c>
      <c r="W174" s="2">
        <v>5</v>
      </c>
      <c r="X174" s="2">
        <v>1000</v>
      </c>
      <c r="Y174" s="2">
        <v>200</v>
      </c>
      <c r="Z174" s="2">
        <v>0</v>
      </c>
      <c r="AB174" s="2">
        <v>9</v>
      </c>
      <c r="AC174" s="2">
        <v>1</v>
      </c>
      <c r="AD174" s="2">
        <v>2</v>
      </c>
      <c r="AE174" s="2">
        <v>6</v>
      </c>
      <c r="AF174" s="2">
        <v>3</v>
      </c>
      <c r="AH174" s="2">
        <v>24.9475960442116</v>
      </c>
      <c r="AI174" s="2">
        <v>1200</v>
      </c>
      <c r="AJ174">
        <v>500</v>
      </c>
      <c r="AK174" t="s">
        <v>95</v>
      </c>
      <c r="AL174" t="s">
        <v>65</v>
      </c>
      <c r="AM174" t="s">
        <v>95</v>
      </c>
      <c r="AN174" t="s">
        <v>51</v>
      </c>
      <c r="AO174" t="s">
        <v>52</v>
      </c>
      <c r="AP174" t="s">
        <v>53</v>
      </c>
      <c r="AQ174" t="s">
        <v>54</v>
      </c>
      <c r="AR174" t="s">
        <v>96</v>
      </c>
      <c r="AS174" t="s">
        <v>97</v>
      </c>
    </row>
    <row r="175" spans="1:45" hidden="1" x14ac:dyDescent="0.2">
      <c r="A175" t="s">
        <v>152</v>
      </c>
      <c r="B175" t="s">
        <v>45</v>
      </c>
      <c r="C175" t="s">
        <v>46</v>
      </c>
      <c r="D175" t="s">
        <v>153</v>
      </c>
      <c r="E175" t="s">
        <v>154</v>
      </c>
      <c r="F175" s="1">
        <v>0.67222222222222228</v>
      </c>
      <c r="G175">
        <v>0</v>
      </c>
      <c r="H175">
        <v>999.9</v>
      </c>
      <c r="I175">
        <v>999.9</v>
      </c>
      <c r="J175">
        <v>1.5</v>
      </c>
      <c r="K175">
        <v>0.245</v>
      </c>
      <c r="L175">
        <v>0.5</v>
      </c>
      <c r="N175">
        <v>5</v>
      </c>
      <c r="O175">
        <v>0.5</v>
      </c>
      <c r="P175">
        <v>0.19634954084936199</v>
      </c>
      <c r="Q175">
        <v>244.97550000000001</v>
      </c>
      <c r="R175">
        <v>0.81658499999999901</v>
      </c>
      <c r="S175">
        <v>48.100826944342799</v>
      </c>
      <c r="T175">
        <v>4</v>
      </c>
      <c r="U175">
        <v>0.25</v>
      </c>
      <c r="V175" t="s">
        <v>98</v>
      </c>
      <c r="W175">
        <v>5</v>
      </c>
      <c r="X175">
        <v>1000</v>
      </c>
      <c r="Y175">
        <v>200</v>
      </c>
      <c r="Z175">
        <v>1</v>
      </c>
      <c r="AA175">
        <v>0.5</v>
      </c>
      <c r="AB175">
        <v>3</v>
      </c>
      <c r="AC175">
        <v>1</v>
      </c>
      <c r="AD175">
        <v>0</v>
      </c>
      <c r="AE175">
        <v>2</v>
      </c>
      <c r="AF175">
        <v>1</v>
      </c>
      <c r="AG175"/>
      <c r="AH175">
        <v>16.631730696141101</v>
      </c>
      <c r="AI175">
        <v>800</v>
      </c>
      <c r="AJ175">
        <v>200</v>
      </c>
    </row>
    <row r="176" spans="1:45" hidden="1" x14ac:dyDescent="0.2">
      <c r="A176" t="s">
        <v>152</v>
      </c>
      <c r="B176" t="s">
        <v>99</v>
      </c>
      <c r="C176" t="s">
        <v>100</v>
      </c>
      <c r="D176" t="s">
        <v>167</v>
      </c>
      <c r="E176" t="s">
        <v>154</v>
      </c>
      <c r="F176" s="1">
        <v>5.2083333333333336E-2</v>
      </c>
      <c r="G176">
        <v>0</v>
      </c>
      <c r="H176">
        <v>875.9</v>
      </c>
      <c r="I176">
        <v>875.9</v>
      </c>
      <c r="J176">
        <v>1.5</v>
      </c>
      <c r="K176">
        <v>0.245</v>
      </c>
      <c r="L176">
        <v>0.5</v>
      </c>
      <c r="N176">
        <v>8</v>
      </c>
      <c r="O176">
        <v>0.5</v>
      </c>
      <c r="P176">
        <v>0.19634954084936199</v>
      </c>
      <c r="Q176">
        <v>214.59549999999999</v>
      </c>
      <c r="R176">
        <v>0.44707395833333302</v>
      </c>
      <c r="S176">
        <v>42.135727893339201</v>
      </c>
      <c r="T176">
        <v>2</v>
      </c>
      <c r="U176">
        <v>0.5</v>
      </c>
      <c r="V176" t="s">
        <v>155</v>
      </c>
      <c r="W176" s="2">
        <v>5</v>
      </c>
      <c r="X176" s="2">
        <v>1000</v>
      </c>
      <c r="Y176" s="2">
        <v>200</v>
      </c>
      <c r="Z176" s="2">
        <v>0</v>
      </c>
      <c r="AB176" s="2">
        <v>3</v>
      </c>
      <c r="AC176" s="2">
        <v>0</v>
      </c>
      <c r="AD176" s="2">
        <v>2</v>
      </c>
      <c r="AE176" s="2">
        <v>1</v>
      </c>
      <c r="AF176" s="2">
        <v>1</v>
      </c>
      <c r="AH176" s="2">
        <v>9.4931313637809698</v>
      </c>
      <c r="AI176" s="2">
        <v>400</v>
      </c>
      <c r="AJ176">
        <v>200</v>
      </c>
      <c r="AK176" t="s">
        <v>155</v>
      </c>
      <c r="AL176" t="s">
        <v>50</v>
      </c>
      <c r="AM176" t="s">
        <v>155</v>
      </c>
      <c r="AN176" t="s">
        <v>51</v>
      </c>
      <c r="AO176" t="s">
        <v>52</v>
      </c>
      <c r="AP176" t="s">
        <v>53</v>
      </c>
      <c r="AQ176" t="s">
        <v>54</v>
      </c>
      <c r="AR176" t="s">
        <v>57</v>
      </c>
      <c r="AS176" t="s">
        <v>155</v>
      </c>
    </row>
    <row r="177" spans="1:45" hidden="1" x14ac:dyDescent="0.2">
      <c r="A177" t="s">
        <v>152</v>
      </c>
      <c r="B177" t="s">
        <v>99</v>
      </c>
      <c r="C177" t="s">
        <v>100</v>
      </c>
      <c r="D177" t="s">
        <v>167</v>
      </c>
      <c r="E177" t="s">
        <v>154</v>
      </c>
      <c r="F177" s="1">
        <v>5.2083333333333336E-2</v>
      </c>
      <c r="G177">
        <v>0</v>
      </c>
      <c r="H177">
        <v>875.9</v>
      </c>
      <c r="I177">
        <v>875.9</v>
      </c>
      <c r="J177">
        <v>1.5</v>
      </c>
      <c r="K177">
        <v>0.245</v>
      </c>
      <c r="L177">
        <v>0.5</v>
      </c>
      <c r="N177">
        <v>8</v>
      </c>
      <c r="O177">
        <v>0.5</v>
      </c>
      <c r="P177">
        <v>0.19634954084936199</v>
      </c>
      <c r="Q177">
        <v>214.59549999999999</v>
      </c>
      <c r="R177">
        <v>0.44707395833333302</v>
      </c>
      <c r="S177">
        <v>42.135727893339201</v>
      </c>
      <c r="T177">
        <v>2</v>
      </c>
      <c r="U177">
        <v>0.5</v>
      </c>
      <c r="V177" t="s">
        <v>125</v>
      </c>
      <c r="W177">
        <v>5</v>
      </c>
      <c r="X177">
        <v>1000</v>
      </c>
      <c r="Y177">
        <v>200</v>
      </c>
      <c r="Z177">
        <v>0</v>
      </c>
      <c r="AA177"/>
      <c r="AB177">
        <v>2</v>
      </c>
      <c r="AC177">
        <v>1</v>
      </c>
      <c r="AD177">
        <v>1</v>
      </c>
      <c r="AE177">
        <v>0</v>
      </c>
      <c r="AF177">
        <v>0.66666666666666596</v>
      </c>
      <c r="AG177"/>
      <c r="AH177">
        <v>6.3287542425206498</v>
      </c>
      <c r="AI177">
        <v>266.666666666666</v>
      </c>
      <c r="AJ177">
        <v>200</v>
      </c>
      <c r="AK177" t="s">
        <v>125</v>
      </c>
      <c r="AL177" t="s">
        <v>116</v>
      </c>
      <c r="AM177" t="s">
        <v>125</v>
      </c>
      <c r="AN177" t="s">
        <v>51</v>
      </c>
      <c r="AO177" t="s">
        <v>52</v>
      </c>
      <c r="AP177" t="s">
        <v>110</v>
      </c>
      <c r="AQ177" t="s">
        <v>117</v>
      </c>
    </row>
    <row r="178" spans="1:45" hidden="1" x14ac:dyDescent="0.2">
      <c r="A178" t="s">
        <v>152</v>
      </c>
      <c r="B178" t="s">
        <v>99</v>
      </c>
      <c r="C178" t="s">
        <v>100</v>
      </c>
      <c r="D178" t="s">
        <v>167</v>
      </c>
      <c r="E178" t="s">
        <v>154</v>
      </c>
      <c r="F178" s="1">
        <v>5.2083333333333336E-2</v>
      </c>
      <c r="G178">
        <v>0</v>
      </c>
      <c r="H178">
        <v>875.9</v>
      </c>
      <c r="I178">
        <v>875.9</v>
      </c>
      <c r="J178">
        <v>1.5</v>
      </c>
      <c r="K178">
        <v>0.245</v>
      </c>
      <c r="L178">
        <v>0.5</v>
      </c>
      <c r="N178">
        <v>8</v>
      </c>
      <c r="O178">
        <v>0.5</v>
      </c>
      <c r="P178">
        <v>0.19634954084936199</v>
      </c>
      <c r="Q178">
        <v>214.59549999999999</v>
      </c>
      <c r="R178">
        <v>0.44707395833333302</v>
      </c>
      <c r="S178">
        <v>42.135727893339201</v>
      </c>
      <c r="T178">
        <v>2</v>
      </c>
      <c r="U178">
        <v>0.5</v>
      </c>
      <c r="V178" t="s">
        <v>125</v>
      </c>
      <c r="W178">
        <v>5</v>
      </c>
      <c r="X178">
        <v>1000</v>
      </c>
      <c r="Y178">
        <v>200</v>
      </c>
      <c r="Z178">
        <v>0</v>
      </c>
      <c r="AA178"/>
      <c r="AB178">
        <v>4</v>
      </c>
      <c r="AC178">
        <v>1</v>
      </c>
      <c r="AD178">
        <v>2</v>
      </c>
      <c r="AE178">
        <v>1</v>
      </c>
      <c r="AF178">
        <v>1.3333333333333299</v>
      </c>
      <c r="AG178"/>
      <c r="AH178">
        <v>12.6575084850413</v>
      </c>
      <c r="AI178">
        <v>533.33333333333303</v>
      </c>
      <c r="AJ178">
        <v>500</v>
      </c>
      <c r="AK178" t="s">
        <v>125</v>
      </c>
      <c r="AL178" t="s">
        <v>116</v>
      </c>
      <c r="AM178" t="s">
        <v>125</v>
      </c>
      <c r="AN178" t="s">
        <v>51</v>
      </c>
      <c r="AO178" t="s">
        <v>52</v>
      </c>
      <c r="AP178" t="s">
        <v>110</v>
      </c>
      <c r="AQ178" t="s">
        <v>117</v>
      </c>
    </row>
    <row r="179" spans="1:45" hidden="1" x14ac:dyDescent="0.2">
      <c r="A179" t="s">
        <v>152</v>
      </c>
      <c r="B179" t="s">
        <v>99</v>
      </c>
      <c r="C179" t="s">
        <v>100</v>
      </c>
      <c r="D179" t="s">
        <v>167</v>
      </c>
      <c r="E179" t="s">
        <v>154</v>
      </c>
      <c r="F179" s="1">
        <v>5.2083333333333336E-2</v>
      </c>
      <c r="G179">
        <v>0</v>
      </c>
      <c r="H179">
        <v>875.9</v>
      </c>
      <c r="I179">
        <v>875.9</v>
      </c>
      <c r="J179">
        <v>1.5</v>
      </c>
      <c r="K179">
        <v>0.245</v>
      </c>
      <c r="L179">
        <v>0.5</v>
      </c>
      <c r="N179">
        <v>8</v>
      </c>
      <c r="O179">
        <v>0.5</v>
      </c>
      <c r="P179">
        <v>0.19634954084936199</v>
      </c>
      <c r="Q179">
        <v>214.59549999999999</v>
      </c>
      <c r="R179">
        <v>0.44707395833333302</v>
      </c>
      <c r="S179">
        <v>42.135727893339201</v>
      </c>
      <c r="T179">
        <v>2</v>
      </c>
      <c r="U179">
        <v>0.5</v>
      </c>
      <c r="V179" t="s">
        <v>98</v>
      </c>
      <c r="W179">
        <v>5</v>
      </c>
      <c r="X179">
        <v>1000</v>
      </c>
      <c r="Y179">
        <v>200</v>
      </c>
      <c r="Z179">
        <v>0</v>
      </c>
      <c r="AA179"/>
      <c r="AB179">
        <v>1</v>
      </c>
      <c r="AC179">
        <v>0</v>
      </c>
      <c r="AD179">
        <v>1</v>
      </c>
      <c r="AE179">
        <v>0</v>
      </c>
      <c r="AF179">
        <v>0.33333333333333298</v>
      </c>
      <c r="AG179"/>
      <c r="AH179">
        <v>3.16437712126032</v>
      </c>
      <c r="AI179">
        <v>133.333333333333</v>
      </c>
      <c r="AJ179">
        <v>500</v>
      </c>
      <c r="AK179" t="s">
        <v>98</v>
      </c>
      <c r="AL179" t="s">
        <v>63</v>
      </c>
      <c r="AM179" t="s">
        <v>98</v>
      </c>
      <c r="AN179" t="s">
        <v>51</v>
      </c>
      <c r="AO179" t="s">
        <v>88</v>
      </c>
      <c r="AP179" t="s">
        <v>98</v>
      </c>
    </row>
    <row r="180" spans="1:45" hidden="1" x14ac:dyDescent="0.2">
      <c r="A180" t="s">
        <v>152</v>
      </c>
      <c r="B180" t="s">
        <v>99</v>
      </c>
      <c r="C180" t="s">
        <v>100</v>
      </c>
      <c r="D180" t="s">
        <v>167</v>
      </c>
      <c r="E180" t="s">
        <v>154</v>
      </c>
      <c r="F180" s="1">
        <v>5.2083333333333336E-2</v>
      </c>
      <c r="G180">
        <v>0</v>
      </c>
      <c r="H180">
        <v>875.9</v>
      </c>
      <c r="I180">
        <v>875.9</v>
      </c>
      <c r="J180">
        <v>1.5</v>
      </c>
      <c r="K180">
        <v>0.245</v>
      </c>
      <c r="L180">
        <v>0.5</v>
      </c>
      <c r="N180">
        <v>8</v>
      </c>
      <c r="O180">
        <v>0.5</v>
      </c>
      <c r="P180">
        <v>0.19634954084936199</v>
      </c>
      <c r="Q180">
        <v>214.59549999999999</v>
      </c>
      <c r="R180">
        <v>0.44707395833333302</v>
      </c>
      <c r="S180">
        <v>42.135727893339201</v>
      </c>
      <c r="T180">
        <v>2</v>
      </c>
      <c r="U180">
        <v>0.5</v>
      </c>
      <c r="V180" t="s">
        <v>168</v>
      </c>
      <c r="W180">
        <v>5</v>
      </c>
      <c r="X180">
        <v>1000</v>
      </c>
      <c r="Y180">
        <v>200</v>
      </c>
      <c r="Z180">
        <v>0</v>
      </c>
      <c r="AA180"/>
      <c r="AB180">
        <v>1</v>
      </c>
      <c r="AC180">
        <v>1</v>
      </c>
      <c r="AD180">
        <v>0</v>
      </c>
      <c r="AE180">
        <v>0</v>
      </c>
      <c r="AF180">
        <v>0.33333333333333298</v>
      </c>
      <c r="AG180"/>
      <c r="AH180">
        <v>3.16437712126032</v>
      </c>
      <c r="AI180">
        <v>133.333333333333</v>
      </c>
      <c r="AJ180">
        <v>200</v>
      </c>
    </row>
    <row r="181" spans="1:45" hidden="1" x14ac:dyDescent="0.2">
      <c r="A181" t="s">
        <v>152</v>
      </c>
      <c r="B181" t="s">
        <v>99</v>
      </c>
      <c r="C181" t="s">
        <v>100</v>
      </c>
      <c r="D181" t="s">
        <v>167</v>
      </c>
      <c r="E181" t="s">
        <v>154</v>
      </c>
      <c r="F181" s="1">
        <v>5.2083333333333336E-2</v>
      </c>
      <c r="G181">
        <v>0</v>
      </c>
      <c r="H181">
        <v>875.9</v>
      </c>
      <c r="I181">
        <v>875.9</v>
      </c>
      <c r="J181">
        <v>1.5</v>
      </c>
      <c r="K181">
        <v>0.245</v>
      </c>
      <c r="L181">
        <v>0.5</v>
      </c>
      <c r="N181">
        <v>8</v>
      </c>
      <c r="O181">
        <v>0.5</v>
      </c>
      <c r="P181">
        <v>0.19634954084936199</v>
      </c>
      <c r="Q181">
        <v>214.59549999999999</v>
      </c>
      <c r="R181">
        <v>0.44707395833333302</v>
      </c>
      <c r="S181">
        <v>42.135727893339201</v>
      </c>
      <c r="T181">
        <v>2</v>
      </c>
      <c r="U181">
        <v>0.5</v>
      </c>
      <c r="V181" t="s">
        <v>115</v>
      </c>
      <c r="W181">
        <v>5</v>
      </c>
      <c r="X181">
        <v>1000</v>
      </c>
      <c r="Y181">
        <v>200</v>
      </c>
      <c r="Z181">
        <v>0</v>
      </c>
      <c r="AA181"/>
      <c r="AB181">
        <v>1</v>
      </c>
      <c r="AC181">
        <v>1</v>
      </c>
      <c r="AD181">
        <v>0</v>
      </c>
      <c r="AE181">
        <v>0</v>
      </c>
      <c r="AF181">
        <v>0.33333333333333298</v>
      </c>
      <c r="AG181"/>
      <c r="AH181">
        <v>3.16437712126032</v>
      </c>
      <c r="AI181">
        <v>133.333333333333</v>
      </c>
      <c r="AJ181">
        <v>500</v>
      </c>
      <c r="AK181" t="s">
        <v>115</v>
      </c>
      <c r="AL181" t="s">
        <v>116</v>
      </c>
      <c r="AM181" t="s">
        <v>115</v>
      </c>
      <c r="AN181" t="s">
        <v>51</v>
      </c>
      <c r="AO181" t="s">
        <v>52</v>
      </c>
      <c r="AP181" t="s">
        <v>110</v>
      </c>
      <c r="AQ181" t="s">
        <v>117</v>
      </c>
    </row>
    <row r="182" spans="1:45" hidden="1" x14ac:dyDescent="0.2">
      <c r="A182" t="s">
        <v>152</v>
      </c>
      <c r="B182" t="s">
        <v>99</v>
      </c>
      <c r="C182" t="s">
        <v>100</v>
      </c>
      <c r="D182" t="s">
        <v>167</v>
      </c>
      <c r="E182" t="s">
        <v>154</v>
      </c>
      <c r="F182" s="1">
        <v>5.2083333333333336E-2</v>
      </c>
      <c r="G182">
        <v>0</v>
      </c>
      <c r="H182">
        <v>875.9</v>
      </c>
      <c r="I182">
        <v>875.9</v>
      </c>
      <c r="J182">
        <v>1.5</v>
      </c>
      <c r="K182">
        <v>0.245</v>
      </c>
      <c r="L182">
        <v>0.5</v>
      </c>
      <c r="N182">
        <v>8</v>
      </c>
      <c r="O182">
        <v>0.5</v>
      </c>
      <c r="P182">
        <v>0.19634954084936199</v>
      </c>
      <c r="Q182">
        <v>214.59549999999999</v>
      </c>
      <c r="R182">
        <v>0.44707395833333302</v>
      </c>
      <c r="S182">
        <v>42.135727893339201</v>
      </c>
      <c r="T182">
        <v>2</v>
      </c>
      <c r="U182">
        <v>0.5</v>
      </c>
      <c r="V182" t="s">
        <v>115</v>
      </c>
      <c r="W182">
        <v>5</v>
      </c>
      <c r="X182">
        <v>1000</v>
      </c>
      <c r="Y182">
        <v>200</v>
      </c>
      <c r="Z182">
        <v>0</v>
      </c>
      <c r="AA182"/>
      <c r="AB182">
        <v>3</v>
      </c>
      <c r="AC182">
        <v>1</v>
      </c>
      <c r="AD182">
        <v>1</v>
      </c>
      <c r="AE182">
        <v>1</v>
      </c>
      <c r="AF182">
        <v>1</v>
      </c>
      <c r="AG182"/>
      <c r="AH182">
        <v>9.4931313637809698</v>
      </c>
      <c r="AI182">
        <v>400</v>
      </c>
      <c r="AJ182">
        <v>200</v>
      </c>
      <c r="AK182" t="s">
        <v>115</v>
      </c>
      <c r="AL182" t="s">
        <v>116</v>
      </c>
      <c r="AM182" t="s">
        <v>115</v>
      </c>
      <c r="AN182" t="s">
        <v>51</v>
      </c>
      <c r="AO182" t="s">
        <v>52</v>
      </c>
      <c r="AP182" t="s">
        <v>110</v>
      </c>
      <c r="AQ182" t="s">
        <v>117</v>
      </c>
    </row>
    <row r="183" spans="1:45" hidden="1" x14ac:dyDescent="0.2">
      <c r="A183" t="s">
        <v>152</v>
      </c>
      <c r="B183" t="s">
        <v>99</v>
      </c>
      <c r="C183" t="s">
        <v>100</v>
      </c>
      <c r="D183" t="s">
        <v>167</v>
      </c>
      <c r="E183" t="s">
        <v>154</v>
      </c>
      <c r="F183" s="1">
        <v>5.2083333333333336E-2</v>
      </c>
      <c r="G183">
        <v>0</v>
      </c>
      <c r="H183">
        <v>875.9</v>
      </c>
      <c r="I183">
        <v>875.9</v>
      </c>
      <c r="J183">
        <v>1.5</v>
      </c>
      <c r="K183">
        <v>0.245</v>
      </c>
      <c r="L183">
        <v>0.5</v>
      </c>
      <c r="N183">
        <v>8</v>
      </c>
      <c r="O183">
        <v>0.5</v>
      </c>
      <c r="P183">
        <v>0.19634954084936199</v>
      </c>
      <c r="Q183">
        <v>214.59549999999999</v>
      </c>
      <c r="R183">
        <v>0.44707395833333302</v>
      </c>
      <c r="S183">
        <v>42.135727893339201</v>
      </c>
      <c r="T183">
        <v>2</v>
      </c>
      <c r="U183">
        <v>0.5</v>
      </c>
      <c r="V183" t="s">
        <v>115</v>
      </c>
      <c r="W183">
        <v>5</v>
      </c>
      <c r="X183">
        <v>1000</v>
      </c>
      <c r="Y183">
        <v>200</v>
      </c>
      <c r="Z183">
        <v>0</v>
      </c>
      <c r="AA183"/>
      <c r="AB183">
        <v>2</v>
      </c>
      <c r="AC183">
        <v>1</v>
      </c>
      <c r="AD183">
        <v>0</v>
      </c>
      <c r="AE183">
        <v>1</v>
      </c>
      <c r="AF183">
        <v>0.66666666666666596</v>
      </c>
      <c r="AG183"/>
      <c r="AH183">
        <v>6.3287542425206498</v>
      </c>
      <c r="AI183">
        <v>266.666666666666</v>
      </c>
      <c r="AJ183">
        <v>500</v>
      </c>
      <c r="AK183" t="s">
        <v>115</v>
      </c>
      <c r="AL183" t="s">
        <v>116</v>
      </c>
      <c r="AM183" t="s">
        <v>115</v>
      </c>
      <c r="AN183" t="s">
        <v>51</v>
      </c>
      <c r="AO183" t="s">
        <v>52</v>
      </c>
      <c r="AP183" t="s">
        <v>110</v>
      </c>
      <c r="AQ183" t="s">
        <v>117</v>
      </c>
    </row>
    <row r="184" spans="1:45" hidden="1" x14ac:dyDescent="0.2">
      <c r="A184" t="s">
        <v>152</v>
      </c>
      <c r="B184" t="s">
        <v>99</v>
      </c>
      <c r="C184" t="s">
        <v>100</v>
      </c>
      <c r="D184" t="s">
        <v>167</v>
      </c>
      <c r="E184" t="s">
        <v>154</v>
      </c>
      <c r="F184" s="1">
        <v>5.2083333333333336E-2</v>
      </c>
      <c r="G184">
        <v>0</v>
      </c>
      <c r="H184">
        <v>875.9</v>
      </c>
      <c r="I184">
        <v>875.9</v>
      </c>
      <c r="J184">
        <v>1.5</v>
      </c>
      <c r="K184">
        <v>0.245</v>
      </c>
      <c r="L184">
        <v>0.5</v>
      </c>
      <c r="N184">
        <v>8</v>
      </c>
      <c r="O184">
        <v>0.5</v>
      </c>
      <c r="P184">
        <v>0.19634954084936199</v>
      </c>
      <c r="Q184">
        <v>214.59549999999999</v>
      </c>
      <c r="R184">
        <v>0.44707395833333302</v>
      </c>
      <c r="S184">
        <v>42.135727893339201</v>
      </c>
      <c r="T184">
        <v>2</v>
      </c>
      <c r="U184">
        <v>0.5</v>
      </c>
      <c r="V184" t="s">
        <v>56</v>
      </c>
      <c r="W184" s="2">
        <v>5</v>
      </c>
      <c r="X184" s="2">
        <v>1000</v>
      </c>
      <c r="Y184" s="2">
        <v>200</v>
      </c>
      <c r="Z184" s="2">
        <v>0</v>
      </c>
      <c r="AB184" s="2">
        <v>30</v>
      </c>
      <c r="AC184" s="2">
        <v>12</v>
      </c>
      <c r="AD184" s="2">
        <v>10</v>
      </c>
      <c r="AE184" s="2">
        <v>8</v>
      </c>
      <c r="AF184" s="2">
        <v>10</v>
      </c>
      <c r="AH184" s="2">
        <v>94.931313637809694</v>
      </c>
      <c r="AI184" s="2">
        <v>4000</v>
      </c>
      <c r="AJ184">
        <v>200</v>
      </c>
      <c r="AK184" t="s">
        <v>56</v>
      </c>
      <c r="AL184" t="s">
        <v>50</v>
      </c>
      <c r="AM184" t="s">
        <v>56</v>
      </c>
      <c r="AN184" t="s">
        <v>51</v>
      </c>
      <c r="AO184" t="s">
        <v>52</v>
      </c>
      <c r="AP184" t="s">
        <v>53</v>
      </c>
      <c r="AQ184" t="s">
        <v>54</v>
      </c>
      <c r="AR184" t="s">
        <v>57</v>
      </c>
      <c r="AS184" t="s">
        <v>56</v>
      </c>
    </row>
    <row r="185" spans="1:45" hidden="1" x14ac:dyDescent="0.2">
      <c r="A185" t="s">
        <v>152</v>
      </c>
      <c r="B185" t="s">
        <v>99</v>
      </c>
      <c r="C185" t="s">
        <v>100</v>
      </c>
      <c r="D185" t="s">
        <v>167</v>
      </c>
      <c r="E185" t="s">
        <v>154</v>
      </c>
      <c r="F185" s="1">
        <v>5.2083333333333336E-2</v>
      </c>
      <c r="G185">
        <v>0</v>
      </c>
      <c r="H185">
        <v>875.9</v>
      </c>
      <c r="I185">
        <v>875.9</v>
      </c>
      <c r="J185">
        <v>1.5</v>
      </c>
      <c r="K185">
        <v>0.245</v>
      </c>
      <c r="L185">
        <v>0.5</v>
      </c>
      <c r="N185">
        <v>8</v>
      </c>
      <c r="O185">
        <v>0.5</v>
      </c>
      <c r="P185">
        <v>0.19634954084936199</v>
      </c>
      <c r="Q185">
        <v>214.59549999999999</v>
      </c>
      <c r="R185">
        <v>0.44707395833333302</v>
      </c>
      <c r="S185">
        <v>42.135727893339201</v>
      </c>
      <c r="T185">
        <v>2</v>
      </c>
      <c r="U185">
        <v>0.5</v>
      </c>
      <c r="V185" t="s">
        <v>138</v>
      </c>
      <c r="W185" s="2">
        <v>5</v>
      </c>
      <c r="X185" s="2">
        <v>1000</v>
      </c>
      <c r="Y185" s="2">
        <v>200</v>
      </c>
      <c r="Z185" s="2">
        <v>0</v>
      </c>
      <c r="AB185" s="2">
        <v>4</v>
      </c>
      <c r="AC185" s="2">
        <v>2</v>
      </c>
      <c r="AD185" s="2">
        <v>1</v>
      </c>
      <c r="AE185" s="2">
        <v>1</v>
      </c>
      <c r="AF185" s="2">
        <v>1.3333333333333299</v>
      </c>
      <c r="AH185" s="2">
        <v>12.6575084850413</v>
      </c>
      <c r="AI185" s="2">
        <v>533.33333333333303</v>
      </c>
      <c r="AJ185">
        <v>200</v>
      </c>
      <c r="AK185" t="s">
        <v>138</v>
      </c>
      <c r="AL185" t="s">
        <v>50</v>
      </c>
      <c r="AM185" t="s">
        <v>138</v>
      </c>
      <c r="AN185" t="s">
        <v>51</v>
      </c>
      <c r="AO185" t="s">
        <v>52</v>
      </c>
      <c r="AP185" t="s">
        <v>53</v>
      </c>
      <c r="AQ185" t="s">
        <v>54</v>
      </c>
      <c r="AR185" t="s">
        <v>139</v>
      </c>
      <c r="AS185" t="s">
        <v>138</v>
      </c>
    </row>
    <row r="186" spans="1:45" hidden="1" x14ac:dyDescent="0.2">
      <c r="A186" t="s">
        <v>152</v>
      </c>
      <c r="B186" t="s">
        <v>99</v>
      </c>
      <c r="C186" t="s">
        <v>100</v>
      </c>
      <c r="D186" t="s">
        <v>167</v>
      </c>
      <c r="E186" t="s">
        <v>154</v>
      </c>
      <c r="F186" s="1">
        <v>5.2083333333333336E-2</v>
      </c>
      <c r="G186">
        <v>0</v>
      </c>
      <c r="H186">
        <v>875.9</v>
      </c>
      <c r="I186">
        <v>875.9</v>
      </c>
      <c r="J186">
        <v>1.5</v>
      </c>
      <c r="K186">
        <v>0.245</v>
      </c>
      <c r="L186">
        <v>0.5</v>
      </c>
      <c r="N186">
        <v>8</v>
      </c>
      <c r="O186">
        <v>0.5</v>
      </c>
      <c r="P186">
        <v>0.19634954084936199</v>
      </c>
      <c r="Q186">
        <v>214.59549999999999</v>
      </c>
      <c r="R186">
        <v>0.44707395833333302</v>
      </c>
      <c r="S186">
        <v>42.135727893339201</v>
      </c>
      <c r="T186">
        <v>2</v>
      </c>
      <c r="U186">
        <v>0.5</v>
      </c>
      <c r="V186" t="s">
        <v>138</v>
      </c>
      <c r="W186" s="2">
        <v>5</v>
      </c>
      <c r="X186" s="2">
        <v>1000</v>
      </c>
      <c r="Y186" s="2">
        <v>200</v>
      </c>
      <c r="Z186" s="2">
        <v>0</v>
      </c>
      <c r="AB186" s="2">
        <v>2</v>
      </c>
      <c r="AC186" s="2">
        <v>1</v>
      </c>
      <c r="AD186" s="2">
        <v>0</v>
      </c>
      <c r="AE186" s="2">
        <v>1</v>
      </c>
      <c r="AF186" s="2">
        <v>0.66666666666666596</v>
      </c>
      <c r="AH186" s="2">
        <v>6.3287542425206498</v>
      </c>
      <c r="AI186" s="2">
        <v>266.666666666666</v>
      </c>
      <c r="AJ186">
        <v>500</v>
      </c>
      <c r="AK186" t="s">
        <v>138</v>
      </c>
      <c r="AL186" t="s">
        <v>50</v>
      </c>
      <c r="AM186" t="s">
        <v>138</v>
      </c>
      <c r="AN186" t="s">
        <v>51</v>
      </c>
      <c r="AO186" t="s">
        <v>52</v>
      </c>
      <c r="AP186" t="s">
        <v>53</v>
      </c>
      <c r="AQ186" t="s">
        <v>54</v>
      </c>
      <c r="AR186" t="s">
        <v>139</v>
      </c>
      <c r="AS186" t="s">
        <v>138</v>
      </c>
    </row>
    <row r="187" spans="1:45" hidden="1" x14ac:dyDescent="0.2">
      <c r="A187" t="s">
        <v>152</v>
      </c>
      <c r="B187" t="s">
        <v>99</v>
      </c>
      <c r="C187" t="s">
        <v>100</v>
      </c>
      <c r="D187" t="s">
        <v>167</v>
      </c>
      <c r="E187" t="s">
        <v>154</v>
      </c>
      <c r="F187" s="1">
        <v>5.2083333333333336E-2</v>
      </c>
      <c r="G187">
        <v>0</v>
      </c>
      <c r="H187">
        <v>875.9</v>
      </c>
      <c r="I187">
        <v>875.9</v>
      </c>
      <c r="J187">
        <v>1.5</v>
      </c>
      <c r="K187">
        <v>0.245</v>
      </c>
      <c r="L187">
        <v>0.5</v>
      </c>
      <c r="N187">
        <v>8</v>
      </c>
      <c r="O187">
        <v>0.5</v>
      </c>
      <c r="P187">
        <v>0.19634954084936199</v>
      </c>
      <c r="Q187">
        <v>214.59549999999999</v>
      </c>
      <c r="R187">
        <v>0.44707395833333302</v>
      </c>
      <c r="S187">
        <v>42.135727893339201</v>
      </c>
      <c r="T187">
        <v>2</v>
      </c>
      <c r="U187">
        <v>0.5</v>
      </c>
      <c r="V187" t="s">
        <v>119</v>
      </c>
      <c r="W187">
        <v>5</v>
      </c>
      <c r="X187">
        <v>1000</v>
      </c>
      <c r="Y187">
        <v>200</v>
      </c>
      <c r="Z187">
        <v>0</v>
      </c>
      <c r="AA187"/>
      <c r="AB187">
        <v>4</v>
      </c>
      <c r="AC187">
        <v>0</v>
      </c>
      <c r="AD187">
        <v>2</v>
      </c>
      <c r="AE187">
        <v>2</v>
      </c>
      <c r="AF187">
        <v>1.3333333333333299</v>
      </c>
      <c r="AG187"/>
      <c r="AH187">
        <v>12.6575084850413</v>
      </c>
      <c r="AI187">
        <v>533.33333333333303</v>
      </c>
      <c r="AJ187">
        <v>200</v>
      </c>
      <c r="AK187" t="s">
        <v>119</v>
      </c>
      <c r="AL187" t="s">
        <v>116</v>
      </c>
      <c r="AM187" t="s">
        <v>119</v>
      </c>
      <c r="AN187" t="s">
        <v>51</v>
      </c>
      <c r="AO187" t="s">
        <v>52</v>
      </c>
      <c r="AP187" t="s">
        <v>110</v>
      </c>
      <c r="AQ187" t="s">
        <v>117</v>
      </c>
    </row>
    <row r="188" spans="1:45" hidden="1" x14ac:dyDescent="0.2">
      <c r="A188" t="s">
        <v>152</v>
      </c>
      <c r="B188" t="s">
        <v>99</v>
      </c>
      <c r="C188" t="s">
        <v>100</v>
      </c>
      <c r="D188" t="s">
        <v>167</v>
      </c>
      <c r="E188" t="s">
        <v>154</v>
      </c>
      <c r="F188" s="1">
        <v>5.2083333333333336E-2</v>
      </c>
      <c r="G188">
        <v>0</v>
      </c>
      <c r="H188">
        <v>875.9</v>
      </c>
      <c r="I188">
        <v>875.9</v>
      </c>
      <c r="J188">
        <v>1.5</v>
      </c>
      <c r="K188">
        <v>0.245</v>
      </c>
      <c r="L188">
        <v>0.5</v>
      </c>
      <c r="N188">
        <v>8</v>
      </c>
      <c r="O188">
        <v>0.5</v>
      </c>
      <c r="P188">
        <v>0.19634954084936199</v>
      </c>
      <c r="Q188">
        <v>214.59549999999999</v>
      </c>
      <c r="R188">
        <v>0.44707395833333302</v>
      </c>
      <c r="S188">
        <v>42.135727893339201</v>
      </c>
      <c r="T188">
        <v>2</v>
      </c>
      <c r="U188">
        <v>0.5</v>
      </c>
      <c r="V188" t="s">
        <v>120</v>
      </c>
      <c r="W188">
        <v>5</v>
      </c>
      <c r="X188">
        <v>1000</v>
      </c>
      <c r="Y188">
        <v>200</v>
      </c>
      <c r="Z188">
        <v>0</v>
      </c>
      <c r="AA188"/>
      <c r="AB188">
        <v>45</v>
      </c>
      <c r="AC188">
        <v>19</v>
      </c>
      <c r="AD188">
        <v>15</v>
      </c>
      <c r="AE188">
        <v>11</v>
      </c>
      <c r="AF188">
        <v>15</v>
      </c>
      <c r="AG188"/>
      <c r="AH188">
        <v>142.396970456714</v>
      </c>
      <c r="AI188">
        <v>6000</v>
      </c>
      <c r="AJ188">
        <v>200</v>
      </c>
      <c r="AK188" t="s">
        <v>120</v>
      </c>
      <c r="AL188" t="s">
        <v>73</v>
      </c>
      <c r="AM188" t="s">
        <v>120</v>
      </c>
      <c r="AN188" t="s">
        <v>51</v>
      </c>
      <c r="AO188" t="s">
        <v>120</v>
      </c>
    </row>
    <row r="189" spans="1:45" hidden="1" x14ac:dyDescent="0.2">
      <c r="A189" t="s">
        <v>152</v>
      </c>
      <c r="B189" t="s">
        <v>99</v>
      </c>
      <c r="C189" t="s">
        <v>100</v>
      </c>
      <c r="D189" t="s">
        <v>167</v>
      </c>
      <c r="E189" t="s">
        <v>154</v>
      </c>
      <c r="F189" s="1">
        <v>5.2083333333333336E-2</v>
      </c>
      <c r="G189">
        <v>0</v>
      </c>
      <c r="H189">
        <v>875.9</v>
      </c>
      <c r="I189">
        <v>875.9</v>
      </c>
      <c r="J189">
        <v>1.5</v>
      </c>
      <c r="K189">
        <v>0.245</v>
      </c>
      <c r="L189">
        <v>0.5</v>
      </c>
      <c r="N189">
        <v>8</v>
      </c>
      <c r="O189">
        <v>0.5</v>
      </c>
      <c r="P189">
        <v>0.19634954084936199</v>
      </c>
      <c r="Q189">
        <v>214.59549999999999</v>
      </c>
      <c r="R189">
        <v>0.44707395833333302</v>
      </c>
      <c r="S189">
        <v>42.135727893339201</v>
      </c>
      <c r="T189">
        <v>2</v>
      </c>
      <c r="U189">
        <v>0.5</v>
      </c>
      <c r="V189" t="s">
        <v>120</v>
      </c>
      <c r="W189">
        <v>5</v>
      </c>
      <c r="X189">
        <v>1000</v>
      </c>
      <c r="Y189">
        <v>200</v>
      </c>
      <c r="Z189">
        <v>0</v>
      </c>
      <c r="AA189"/>
      <c r="AB189">
        <v>40</v>
      </c>
      <c r="AC189">
        <v>21</v>
      </c>
      <c r="AD189">
        <v>11</v>
      </c>
      <c r="AE189">
        <v>8</v>
      </c>
      <c r="AF189">
        <v>13.3333333333333</v>
      </c>
      <c r="AG189"/>
      <c r="AH189">
        <v>126.57508485041301</v>
      </c>
      <c r="AI189">
        <v>5333.3333333333303</v>
      </c>
      <c r="AJ189">
        <v>500</v>
      </c>
      <c r="AK189" t="s">
        <v>120</v>
      </c>
      <c r="AL189" t="s">
        <v>73</v>
      </c>
      <c r="AM189" t="s">
        <v>120</v>
      </c>
      <c r="AN189" t="s">
        <v>51</v>
      </c>
      <c r="AO189" t="s">
        <v>120</v>
      </c>
    </row>
    <row r="190" spans="1:45" hidden="1" x14ac:dyDescent="0.2">
      <c r="A190" t="s">
        <v>152</v>
      </c>
      <c r="B190" t="s">
        <v>99</v>
      </c>
      <c r="C190" t="s">
        <v>100</v>
      </c>
      <c r="D190" t="s">
        <v>167</v>
      </c>
      <c r="E190" t="s">
        <v>154</v>
      </c>
      <c r="F190" s="1">
        <v>5.2083333333333336E-2</v>
      </c>
      <c r="G190">
        <v>0</v>
      </c>
      <c r="H190">
        <v>875.9</v>
      </c>
      <c r="I190">
        <v>875.9</v>
      </c>
      <c r="J190">
        <v>1.5</v>
      </c>
      <c r="K190">
        <v>0.245</v>
      </c>
      <c r="L190">
        <v>0.5</v>
      </c>
      <c r="N190">
        <v>8</v>
      </c>
      <c r="O190">
        <v>0.5</v>
      </c>
      <c r="P190">
        <v>0.19634954084936199</v>
      </c>
      <c r="Q190">
        <v>214.59549999999999</v>
      </c>
      <c r="R190">
        <v>0.44707395833333302</v>
      </c>
      <c r="S190">
        <v>42.135727893339201</v>
      </c>
      <c r="T190">
        <v>2</v>
      </c>
      <c r="U190">
        <v>0.5</v>
      </c>
      <c r="V190" t="s">
        <v>58</v>
      </c>
      <c r="W190" s="2">
        <v>5</v>
      </c>
      <c r="X190" s="2">
        <v>1000</v>
      </c>
      <c r="Y190" s="2">
        <v>200</v>
      </c>
      <c r="Z190" s="2">
        <v>0</v>
      </c>
      <c r="AB190" s="2">
        <v>36</v>
      </c>
      <c r="AC190" s="2">
        <v>7</v>
      </c>
      <c r="AD190" s="2">
        <v>18</v>
      </c>
      <c r="AE190" s="2">
        <v>11</v>
      </c>
      <c r="AF190" s="2">
        <v>12</v>
      </c>
      <c r="AH190" s="2">
        <v>113.917576365371</v>
      </c>
      <c r="AI190" s="2">
        <v>4800</v>
      </c>
      <c r="AJ190">
        <v>200</v>
      </c>
      <c r="AK190" t="s">
        <v>58</v>
      </c>
      <c r="AL190" t="s">
        <v>50</v>
      </c>
      <c r="AM190" t="s">
        <v>58</v>
      </c>
      <c r="AN190" t="s">
        <v>51</v>
      </c>
      <c r="AO190" t="s">
        <v>52</v>
      </c>
      <c r="AP190" t="s">
        <v>53</v>
      </c>
      <c r="AQ190" t="s">
        <v>54</v>
      </c>
      <c r="AR190" t="s">
        <v>59</v>
      </c>
      <c r="AS190" t="s">
        <v>58</v>
      </c>
    </row>
    <row r="191" spans="1:45" hidden="1" x14ac:dyDescent="0.2">
      <c r="A191" t="s">
        <v>152</v>
      </c>
      <c r="B191" t="s">
        <v>99</v>
      </c>
      <c r="C191" t="s">
        <v>100</v>
      </c>
      <c r="D191" t="s">
        <v>167</v>
      </c>
      <c r="E191" t="s">
        <v>154</v>
      </c>
      <c r="F191" s="1">
        <v>5.2083333333333336E-2</v>
      </c>
      <c r="G191">
        <v>0</v>
      </c>
      <c r="H191">
        <v>875.9</v>
      </c>
      <c r="I191">
        <v>875.9</v>
      </c>
      <c r="J191">
        <v>1.5</v>
      </c>
      <c r="K191">
        <v>0.245</v>
      </c>
      <c r="L191">
        <v>0.5</v>
      </c>
      <c r="N191">
        <v>8</v>
      </c>
      <c r="O191">
        <v>0.5</v>
      </c>
      <c r="P191">
        <v>0.19634954084936199</v>
      </c>
      <c r="Q191">
        <v>214.59549999999999</v>
      </c>
      <c r="R191">
        <v>0.44707395833333302</v>
      </c>
      <c r="S191">
        <v>42.135727893339201</v>
      </c>
      <c r="T191">
        <v>2</v>
      </c>
      <c r="U191">
        <v>0.5</v>
      </c>
      <c r="V191" t="s">
        <v>53</v>
      </c>
      <c r="W191" s="2">
        <v>5</v>
      </c>
      <c r="X191" s="2">
        <v>1000</v>
      </c>
      <c r="Y191" s="2">
        <v>200</v>
      </c>
      <c r="Z191" s="2">
        <v>0</v>
      </c>
      <c r="AB191" s="2">
        <v>2</v>
      </c>
      <c r="AC191" s="2">
        <v>0</v>
      </c>
      <c r="AD191" s="2">
        <v>1</v>
      </c>
      <c r="AE191" s="2">
        <v>1</v>
      </c>
      <c r="AF191" s="2">
        <v>0.66666666666666596</v>
      </c>
      <c r="AH191" s="2">
        <v>6.3287542425206498</v>
      </c>
      <c r="AI191" s="2">
        <v>266.666666666666</v>
      </c>
      <c r="AJ191">
        <v>200</v>
      </c>
      <c r="AK191" t="s">
        <v>53</v>
      </c>
      <c r="AL191" t="s">
        <v>63</v>
      </c>
      <c r="AM191" t="s">
        <v>53</v>
      </c>
      <c r="AN191" t="s">
        <v>51</v>
      </c>
      <c r="AO191" t="s">
        <v>52</v>
      </c>
      <c r="AP191" t="s">
        <v>53</v>
      </c>
    </row>
    <row r="192" spans="1:45" hidden="1" x14ac:dyDescent="0.2">
      <c r="A192" t="s">
        <v>152</v>
      </c>
      <c r="B192" t="s">
        <v>99</v>
      </c>
      <c r="C192" t="s">
        <v>100</v>
      </c>
      <c r="D192" t="s">
        <v>167</v>
      </c>
      <c r="E192" t="s">
        <v>154</v>
      </c>
      <c r="F192" s="1">
        <v>5.2083333333333336E-2</v>
      </c>
      <c r="G192">
        <v>0</v>
      </c>
      <c r="H192">
        <v>875.9</v>
      </c>
      <c r="I192">
        <v>875.9</v>
      </c>
      <c r="J192">
        <v>1.5</v>
      </c>
      <c r="K192">
        <v>0.245</v>
      </c>
      <c r="L192">
        <v>0.5</v>
      </c>
      <c r="N192">
        <v>8</v>
      </c>
      <c r="O192">
        <v>0.5</v>
      </c>
      <c r="P192">
        <v>0.19634954084936199</v>
      </c>
      <c r="Q192">
        <v>214.59549999999999</v>
      </c>
      <c r="R192">
        <v>0.44707395833333302</v>
      </c>
      <c r="S192">
        <v>42.135727893339201</v>
      </c>
      <c r="T192">
        <v>2</v>
      </c>
      <c r="U192">
        <v>0.5</v>
      </c>
      <c r="V192" t="s">
        <v>64</v>
      </c>
      <c r="W192" s="2">
        <v>5</v>
      </c>
      <c r="X192" s="2">
        <v>1000</v>
      </c>
      <c r="Y192" s="2">
        <v>200</v>
      </c>
      <c r="Z192" s="2">
        <v>0</v>
      </c>
      <c r="AB192" s="2">
        <v>1</v>
      </c>
      <c r="AC192" s="2">
        <v>0</v>
      </c>
      <c r="AD192" s="2">
        <v>1</v>
      </c>
      <c r="AE192" s="2">
        <v>0</v>
      </c>
      <c r="AF192" s="2">
        <v>0.33333333333333298</v>
      </c>
      <c r="AH192" s="2">
        <v>3.16437712126032</v>
      </c>
      <c r="AI192" s="2">
        <v>133.333333333333</v>
      </c>
      <c r="AJ192">
        <v>200</v>
      </c>
      <c r="AK192" t="s">
        <v>64</v>
      </c>
      <c r="AL192" t="s">
        <v>65</v>
      </c>
      <c r="AM192" t="s">
        <v>64</v>
      </c>
      <c r="AN192" t="s">
        <v>51</v>
      </c>
      <c r="AO192" t="s">
        <v>52</v>
      </c>
      <c r="AP192" t="s">
        <v>53</v>
      </c>
      <c r="AQ192" t="s">
        <v>66</v>
      </c>
      <c r="AR192" t="s">
        <v>67</v>
      </c>
      <c r="AS192" t="s">
        <v>68</v>
      </c>
    </row>
    <row r="193" spans="1:45" hidden="1" x14ac:dyDescent="0.2">
      <c r="A193" t="s">
        <v>152</v>
      </c>
      <c r="B193" t="s">
        <v>99</v>
      </c>
      <c r="C193" t="s">
        <v>100</v>
      </c>
      <c r="D193" t="s">
        <v>167</v>
      </c>
      <c r="E193" t="s">
        <v>154</v>
      </c>
      <c r="F193" s="1">
        <v>5.2083333333333336E-2</v>
      </c>
      <c r="G193">
        <v>0</v>
      </c>
      <c r="H193">
        <v>875.9</v>
      </c>
      <c r="I193">
        <v>875.9</v>
      </c>
      <c r="J193">
        <v>1.5</v>
      </c>
      <c r="K193">
        <v>0.245</v>
      </c>
      <c r="L193">
        <v>0.5</v>
      </c>
      <c r="N193">
        <v>8</v>
      </c>
      <c r="O193">
        <v>0.5</v>
      </c>
      <c r="P193">
        <v>0.19634954084936199</v>
      </c>
      <c r="Q193">
        <v>214.59549999999999</v>
      </c>
      <c r="R193">
        <v>0.44707395833333302</v>
      </c>
      <c r="S193">
        <v>42.135727893339201</v>
      </c>
      <c r="T193">
        <v>2</v>
      </c>
      <c r="U193">
        <v>0.5</v>
      </c>
      <c r="V193" t="s">
        <v>64</v>
      </c>
      <c r="W193" s="2">
        <v>5</v>
      </c>
      <c r="X193" s="2">
        <v>1000</v>
      </c>
      <c r="Y193" s="2">
        <v>200</v>
      </c>
      <c r="Z193" s="2">
        <v>0</v>
      </c>
      <c r="AB193" s="2">
        <v>2</v>
      </c>
      <c r="AC193" s="2">
        <v>0</v>
      </c>
      <c r="AD193" s="2">
        <v>2</v>
      </c>
      <c r="AE193" s="2">
        <v>0</v>
      </c>
      <c r="AF193" s="2">
        <v>0.66666666666666596</v>
      </c>
      <c r="AH193" s="2">
        <v>6.3287542425206498</v>
      </c>
      <c r="AI193" s="2">
        <v>266.666666666666</v>
      </c>
      <c r="AJ193">
        <v>500</v>
      </c>
      <c r="AK193" t="s">
        <v>64</v>
      </c>
      <c r="AL193" t="s">
        <v>65</v>
      </c>
      <c r="AM193" t="s">
        <v>64</v>
      </c>
      <c r="AN193" t="s">
        <v>51</v>
      </c>
      <c r="AO193" t="s">
        <v>52</v>
      </c>
      <c r="AP193" t="s">
        <v>53</v>
      </c>
      <c r="AQ193" t="s">
        <v>66</v>
      </c>
      <c r="AR193" t="s">
        <v>67</v>
      </c>
      <c r="AS193" t="s">
        <v>68</v>
      </c>
    </row>
    <row r="194" spans="1:45" hidden="1" x14ac:dyDescent="0.2">
      <c r="A194" t="s">
        <v>152</v>
      </c>
      <c r="B194" t="s">
        <v>99</v>
      </c>
      <c r="C194" t="s">
        <v>100</v>
      </c>
      <c r="D194" t="s">
        <v>167</v>
      </c>
      <c r="E194" t="s">
        <v>154</v>
      </c>
      <c r="F194" s="1">
        <v>5.2083333333333336E-2</v>
      </c>
      <c r="G194">
        <v>0</v>
      </c>
      <c r="H194">
        <v>875.9</v>
      </c>
      <c r="I194">
        <v>875.9</v>
      </c>
      <c r="J194">
        <v>1.5</v>
      </c>
      <c r="K194">
        <v>0.245</v>
      </c>
      <c r="L194">
        <v>0.5</v>
      </c>
      <c r="N194">
        <v>8</v>
      </c>
      <c r="O194">
        <v>0.5</v>
      </c>
      <c r="P194">
        <v>0.19634954084936199</v>
      </c>
      <c r="Q194">
        <v>214.59549999999999</v>
      </c>
      <c r="R194">
        <v>0.44707395833333302</v>
      </c>
      <c r="S194">
        <v>42.135727893339201</v>
      </c>
      <c r="T194">
        <v>2</v>
      </c>
      <c r="U194">
        <v>0.5</v>
      </c>
      <c r="V194" t="s">
        <v>69</v>
      </c>
      <c r="W194" s="2">
        <v>5</v>
      </c>
      <c r="X194" s="2">
        <v>1000</v>
      </c>
      <c r="Y194" s="2">
        <v>200</v>
      </c>
      <c r="Z194" s="2">
        <v>0</v>
      </c>
      <c r="AB194" s="2">
        <v>37</v>
      </c>
      <c r="AC194" s="2">
        <v>12</v>
      </c>
      <c r="AD194" s="2">
        <v>10</v>
      </c>
      <c r="AE194" s="2">
        <v>15</v>
      </c>
      <c r="AF194" s="2">
        <v>12.3333333333333</v>
      </c>
      <c r="AH194" s="2">
        <v>117.081953486632</v>
      </c>
      <c r="AI194" s="2">
        <v>4933.3333333333303</v>
      </c>
      <c r="AJ194">
        <v>200</v>
      </c>
      <c r="AK194" t="s">
        <v>69</v>
      </c>
      <c r="AL194" t="s">
        <v>50</v>
      </c>
      <c r="AM194" t="s">
        <v>69</v>
      </c>
      <c r="AN194" t="s">
        <v>51</v>
      </c>
      <c r="AO194" t="s">
        <v>52</v>
      </c>
      <c r="AP194" t="s">
        <v>53</v>
      </c>
      <c r="AQ194" t="s">
        <v>66</v>
      </c>
      <c r="AR194" t="s">
        <v>70</v>
      </c>
      <c r="AS194" t="s">
        <v>69</v>
      </c>
    </row>
    <row r="195" spans="1:45" hidden="1" x14ac:dyDescent="0.2">
      <c r="A195" t="s">
        <v>152</v>
      </c>
      <c r="B195" t="s">
        <v>99</v>
      </c>
      <c r="C195" t="s">
        <v>100</v>
      </c>
      <c r="D195" t="s">
        <v>167</v>
      </c>
      <c r="E195" t="s">
        <v>154</v>
      </c>
      <c r="F195" s="1">
        <v>5.2083333333333336E-2</v>
      </c>
      <c r="G195">
        <v>0</v>
      </c>
      <c r="H195">
        <v>875.9</v>
      </c>
      <c r="I195">
        <v>875.9</v>
      </c>
      <c r="J195">
        <v>1.5</v>
      </c>
      <c r="K195">
        <v>0.245</v>
      </c>
      <c r="L195">
        <v>0.5</v>
      </c>
      <c r="N195">
        <v>8</v>
      </c>
      <c r="O195">
        <v>0.5</v>
      </c>
      <c r="P195">
        <v>0.19634954084936199</v>
      </c>
      <c r="Q195">
        <v>214.59549999999999</v>
      </c>
      <c r="R195">
        <v>0.44707395833333302</v>
      </c>
      <c r="S195">
        <v>42.135727893339201</v>
      </c>
      <c r="T195">
        <v>2</v>
      </c>
      <c r="U195">
        <v>0.5</v>
      </c>
      <c r="V195" t="s">
        <v>69</v>
      </c>
      <c r="W195" s="2">
        <v>5</v>
      </c>
      <c r="X195" s="2">
        <v>1000</v>
      </c>
      <c r="Y195" s="2">
        <v>200</v>
      </c>
      <c r="Z195" s="2">
        <v>0</v>
      </c>
      <c r="AB195" s="2">
        <v>6</v>
      </c>
      <c r="AC195" s="2">
        <v>4</v>
      </c>
      <c r="AD195" s="2">
        <v>2</v>
      </c>
      <c r="AE195" s="2">
        <v>0</v>
      </c>
      <c r="AF195" s="2">
        <v>2</v>
      </c>
      <c r="AH195" s="2">
        <v>18.9862627275619</v>
      </c>
      <c r="AI195" s="2">
        <v>800</v>
      </c>
      <c r="AJ195">
        <v>500</v>
      </c>
      <c r="AK195" t="s">
        <v>69</v>
      </c>
      <c r="AL195" t="s">
        <v>50</v>
      </c>
      <c r="AM195" t="s">
        <v>69</v>
      </c>
      <c r="AN195" t="s">
        <v>51</v>
      </c>
      <c r="AO195" t="s">
        <v>52</v>
      </c>
      <c r="AP195" t="s">
        <v>53</v>
      </c>
      <c r="AQ195" t="s">
        <v>66</v>
      </c>
      <c r="AR195" t="s">
        <v>70</v>
      </c>
      <c r="AS195" t="s">
        <v>69</v>
      </c>
    </row>
    <row r="196" spans="1:45" hidden="1" x14ac:dyDescent="0.2">
      <c r="A196" t="s">
        <v>152</v>
      </c>
      <c r="B196" t="s">
        <v>99</v>
      </c>
      <c r="C196" t="s">
        <v>100</v>
      </c>
      <c r="D196" t="s">
        <v>167</v>
      </c>
      <c r="E196" t="s">
        <v>154</v>
      </c>
      <c r="F196" s="1">
        <v>5.2083333333333336E-2</v>
      </c>
      <c r="G196">
        <v>0</v>
      </c>
      <c r="H196">
        <v>875.9</v>
      </c>
      <c r="I196">
        <v>875.9</v>
      </c>
      <c r="J196">
        <v>1.5</v>
      </c>
      <c r="K196">
        <v>0.245</v>
      </c>
      <c r="L196">
        <v>0.5</v>
      </c>
      <c r="N196">
        <v>8</v>
      </c>
      <c r="O196">
        <v>0.5</v>
      </c>
      <c r="P196">
        <v>0.19634954084936199</v>
      </c>
      <c r="Q196">
        <v>214.59549999999999</v>
      </c>
      <c r="R196">
        <v>0.44707395833333302</v>
      </c>
      <c r="S196">
        <v>42.135727893339201</v>
      </c>
      <c r="T196">
        <v>2</v>
      </c>
      <c r="U196">
        <v>0.5</v>
      </c>
      <c r="V196" t="s">
        <v>160</v>
      </c>
      <c r="W196">
        <v>5</v>
      </c>
      <c r="X196">
        <v>1000</v>
      </c>
      <c r="Y196">
        <v>200</v>
      </c>
      <c r="Z196">
        <v>0</v>
      </c>
      <c r="AA196"/>
      <c r="AB196">
        <v>2</v>
      </c>
      <c r="AC196">
        <v>0</v>
      </c>
      <c r="AD196">
        <v>1</v>
      </c>
      <c r="AE196">
        <v>1</v>
      </c>
      <c r="AF196">
        <v>0.66666666666666596</v>
      </c>
      <c r="AG196"/>
      <c r="AH196">
        <v>6.3287542425206498</v>
      </c>
      <c r="AI196">
        <v>266.666666666666</v>
      </c>
      <c r="AJ196">
        <v>200</v>
      </c>
    </row>
    <row r="197" spans="1:45" hidden="1" x14ac:dyDescent="0.2">
      <c r="A197" t="s">
        <v>152</v>
      </c>
      <c r="B197" t="s">
        <v>99</v>
      </c>
      <c r="C197" t="s">
        <v>100</v>
      </c>
      <c r="D197" t="s">
        <v>167</v>
      </c>
      <c r="E197" t="s">
        <v>154</v>
      </c>
      <c r="F197" s="1">
        <v>5.2083333333333336E-2</v>
      </c>
      <c r="G197">
        <v>0</v>
      </c>
      <c r="H197">
        <v>875.9</v>
      </c>
      <c r="I197">
        <v>875.9</v>
      </c>
      <c r="J197">
        <v>1.5</v>
      </c>
      <c r="K197">
        <v>0.245</v>
      </c>
      <c r="L197">
        <v>0.5</v>
      </c>
      <c r="N197">
        <v>8</v>
      </c>
      <c r="O197">
        <v>0.5</v>
      </c>
      <c r="P197">
        <v>0.19634954084936199</v>
      </c>
      <c r="Q197">
        <v>214.59549999999999</v>
      </c>
      <c r="R197">
        <v>0.44707395833333302</v>
      </c>
      <c r="S197">
        <v>42.135727893339201</v>
      </c>
      <c r="T197">
        <v>2</v>
      </c>
      <c r="U197">
        <v>0.5</v>
      </c>
      <c r="V197" t="s">
        <v>148</v>
      </c>
      <c r="W197">
        <v>5</v>
      </c>
      <c r="X197">
        <v>1000</v>
      </c>
      <c r="Y197">
        <v>200</v>
      </c>
      <c r="Z197">
        <v>0</v>
      </c>
      <c r="AA197"/>
      <c r="AB197">
        <v>15</v>
      </c>
      <c r="AC197">
        <v>4</v>
      </c>
      <c r="AD197">
        <v>5</v>
      </c>
      <c r="AE197">
        <v>6</v>
      </c>
      <c r="AF197">
        <v>5</v>
      </c>
      <c r="AG197"/>
      <c r="AH197">
        <v>47.465656818904797</v>
      </c>
      <c r="AI197">
        <v>2000</v>
      </c>
      <c r="AJ197">
        <v>200</v>
      </c>
      <c r="AK197" t="s">
        <v>148</v>
      </c>
      <c r="AL197" t="s">
        <v>87</v>
      </c>
      <c r="AM197" t="s">
        <v>148</v>
      </c>
      <c r="AN197" t="s">
        <v>51</v>
      </c>
      <c r="AO197" t="s">
        <v>92</v>
      </c>
      <c r="AP197" t="s">
        <v>149</v>
      </c>
      <c r="AQ197" t="s">
        <v>148</v>
      </c>
    </row>
    <row r="198" spans="1:45" hidden="1" x14ac:dyDescent="0.2">
      <c r="A198" t="s">
        <v>152</v>
      </c>
      <c r="B198" t="s">
        <v>99</v>
      </c>
      <c r="C198" t="s">
        <v>100</v>
      </c>
      <c r="D198" t="s">
        <v>167</v>
      </c>
      <c r="E198" t="s">
        <v>154</v>
      </c>
      <c r="F198" s="1">
        <v>5.2083333333333336E-2</v>
      </c>
      <c r="G198">
        <v>0</v>
      </c>
      <c r="H198">
        <v>875.9</v>
      </c>
      <c r="I198">
        <v>875.9</v>
      </c>
      <c r="J198">
        <v>1.5</v>
      </c>
      <c r="K198">
        <v>0.245</v>
      </c>
      <c r="L198">
        <v>0.5</v>
      </c>
      <c r="N198">
        <v>8</v>
      </c>
      <c r="O198">
        <v>0.5</v>
      </c>
      <c r="P198">
        <v>0.19634954084936199</v>
      </c>
      <c r="Q198">
        <v>214.59549999999999</v>
      </c>
      <c r="R198">
        <v>0.44707395833333302</v>
      </c>
      <c r="S198">
        <v>42.135727893339201</v>
      </c>
      <c r="T198">
        <v>2</v>
      </c>
      <c r="U198">
        <v>0.5</v>
      </c>
      <c r="V198" t="s">
        <v>148</v>
      </c>
      <c r="W198">
        <v>5</v>
      </c>
      <c r="X198">
        <v>1000</v>
      </c>
      <c r="Y198">
        <v>200</v>
      </c>
      <c r="Z198">
        <v>0</v>
      </c>
      <c r="AA198"/>
      <c r="AB198">
        <v>1</v>
      </c>
      <c r="AC198">
        <v>1</v>
      </c>
      <c r="AD198">
        <v>0</v>
      </c>
      <c r="AE198">
        <v>0</v>
      </c>
      <c r="AF198">
        <v>0.33333333333333298</v>
      </c>
      <c r="AG198"/>
      <c r="AH198">
        <v>3.16437712126032</v>
      </c>
      <c r="AI198">
        <v>133.333333333333</v>
      </c>
      <c r="AJ198">
        <v>500</v>
      </c>
      <c r="AK198" t="s">
        <v>148</v>
      </c>
      <c r="AL198" t="s">
        <v>87</v>
      </c>
      <c r="AM198" t="s">
        <v>148</v>
      </c>
      <c r="AN198" t="s">
        <v>51</v>
      </c>
      <c r="AO198" t="s">
        <v>92</v>
      </c>
      <c r="AP198" t="s">
        <v>149</v>
      </c>
      <c r="AQ198" t="s">
        <v>148</v>
      </c>
    </row>
    <row r="199" spans="1:45" hidden="1" x14ac:dyDescent="0.2">
      <c r="A199" t="s">
        <v>152</v>
      </c>
      <c r="B199" t="s">
        <v>99</v>
      </c>
      <c r="C199" t="s">
        <v>100</v>
      </c>
      <c r="D199" t="s">
        <v>167</v>
      </c>
      <c r="E199" t="s">
        <v>154</v>
      </c>
      <c r="F199" s="1">
        <v>5.2083333333333336E-2</v>
      </c>
      <c r="G199">
        <v>0</v>
      </c>
      <c r="H199">
        <v>875.9</v>
      </c>
      <c r="I199">
        <v>875.9</v>
      </c>
      <c r="J199">
        <v>1.5</v>
      </c>
      <c r="K199">
        <v>0.245</v>
      </c>
      <c r="L199">
        <v>0.5</v>
      </c>
      <c r="N199">
        <v>8</v>
      </c>
      <c r="O199">
        <v>0.5</v>
      </c>
      <c r="P199">
        <v>0.19634954084936199</v>
      </c>
      <c r="Q199">
        <v>214.59549999999999</v>
      </c>
      <c r="R199">
        <v>0.44707395833333302</v>
      </c>
      <c r="S199">
        <v>42.135727893339201</v>
      </c>
      <c r="T199">
        <v>2</v>
      </c>
      <c r="U199">
        <v>0.5</v>
      </c>
      <c r="V199" t="s">
        <v>126</v>
      </c>
      <c r="W199">
        <v>5</v>
      </c>
      <c r="X199">
        <v>1000</v>
      </c>
      <c r="Y199">
        <v>200</v>
      </c>
      <c r="Z199">
        <v>0</v>
      </c>
      <c r="AA199"/>
      <c r="AB199">
        <v>8</v>
      </c>
      <c r="AC199">
        <v>2</v>
      </c>
      <c r="AD199">
        <v>5</v>
      </c>
      <c r="AE199">
        <v>1</v>
      </c>
      <c r="AF199">
        <v>2.6666666666666599</v>
      </c>
      <c r="AG199"/>
      <c r="AH199">
        <v>25.315016970082599</v>
      </c>
      <c r="AI199">
        <v>1066.6666666666599</v>
      </c>
      <c r="AJ199">
        <v>200</v>
      </c>
    </row>
    <row r="200" spans="1:45" hidden="1" x14ac:dyDescent="0.2">
      <c r="A200" t="s">
        <v>152</v>
      </c>
      <c r="B200" t="s">
        <v>99</v>
      </c>
      <c r="C200" t="s">
        <v>100</v>
      </c>
      <c r="D200" t="s">
        <v>167</v>
      </c>
      <c r="E200" t="s">
        <v>154</v>
      </c>
      <c r="F200" s="1">
        <v>5.2083333333333336E-2</v>
      </c>
      <c r="G200">
        <v>0</v>
      </c>
      <c r="H200">
        <v>875.9</v>
      </c>
      <c r="I200">
        <v>875.9</v>
      </c>
      <c r="J200">
        <v>1.5</v>
      </c>
      <c r="K200">
        <v>0.245</v>
      </c>
      <c r="L200">
        <v>0.5</v>
      </c>
      <c r="N200">
        <v>8</v>
      </c>
      <c r="O200">
        <v>0.5</v>
      </c>
      <c r="P200">
        <v>0.19634954084936199</v>
      </c>
      <c r="Q200">
        <v>214.59549999999999</v>
      </c>
      <c r="R200">
        <v>0.44707395833333302</v>
      </c>
      <c r="S200">
        <v>42.135727893339201</v>
      </c>
      <c r="T200">
        <v>2</v>
      </c>
      <c r="U200">
        <v>0.5</v>
      </c>
      <c r="V200" t="s">
        <v>169</v>
      </c>
      <c r="W200" s="2">
        <v>5</v>
      </c>
      <c r="X200" s="2">
        <v>1000</v>
      </c>
      <c r="Y200" s="2">
        <v>200</v>
      </c>
      <c r="Z200" s="2">
        <v>0</v>
      </c>
      <c r="AB200" s="2">
        <v>6</v>
      </c>
      <c r="AC200" s="2">
        <v>2</v>
      </c>
      <c r="AD200" s="2">
        <v>2</v>
      </c>
      <c r="AE200" s="2">
        <v>2</v>
      </c>
      <c r="AF200" s="2">
        <v>2</v>
      </c>
      <c r="AH200" s="2">
        <v>18.9862627275619</v>
      </c>
      <c r="AI200" s="2">
        <v>800</v>
      </c>
      <c r="AJ200">
        <v>200</v>
      </c>
      <c r="AK200" t="s">
        <v>169</v>
      </c>
      <c r="AL200" t="s">
        <v>50</v>
      </c>
      <c r="AM200" t="s">
        <v>169</v>
      </c>
      <c r="AN200" t="s">
        <v>51</v>
      </c>
      <c r="AO200" t="s">
        <v>52</v>
      </c>
      <c r="AP200" t="s">
        <v>53</v>
      </c>
      <c r="AQ200" t="s">
        <v>54</v>
      </c>
      <c r="AR200" t="s">
        <v>170</v>
      </c>
      <c r="AS200" t="s">
        <v>169</v>
      </c>
    </row>
    <row r="201" spans="1:45" hidden="1" x14ac:dyDescent="0.2">
      <c r="A201" t="s">
        <v>152</v>
      </c>
      <c r="B201" t="s">
        <v>99</v>
      </c>
      <c r="C201" t="s">
        <v>100</v>
      </c>
      <c r="D201" t="s">
        <v>167</v>
      </c>
      <c r="E201" t="s">
        <v>154</v>
      </c>
      <c r="F201" s="1">
        <v>5.2083333333333336E-2</v>
      </c>
      <c r="G201">
        <v>0</v>
      </c>
      <c r="H201">
        <v>875.9</v>
      </c>
      <c r="I201">
        <v>875.9</v>
      </c>
      <c r="J201">
        <v>1.5</v>
      </c>
      <c r="K201">
        <v>0.245</v>
      </c>
      <c r="L201">
        <v>0.5</v>
      </c>
      <c r="N201">
        <v>8</v>
      </c>
      <c r="O201">
        <v>0.5</v>
      </c>
      <c r="P201">
        <v>0.19634954084936199</v>
      </c>
      <c r="Q201">
        <v>214.59549999999999</v>
      </c>
      <c r="R201">
        <v>0.44707395833333302</v>
      </c>
      <c r="S201">
        <v>42.135727893339201</v>
      </c>
      <c r="T201">
        <v>2</v>
      </c>
      <c r="U201">
        <v>0.5</v>
      </c>
      <c r="V201" t="s">
        <v>103</v>
      </c>
      <c r="W201" s="2">
        <v>5</v>
      </c>
      <c r="X201" s="2">
        <v>1000</v>
      </c>
      <c r="Y201" s="2">
        <v>200</v>
      </c>
      <c r="Z201" s="2">
        <v>0</v>
      </c>
      <c r="AB201" s="2">
        <v>3</v>
      </c>
      <c r="AC201" s="2">
        <v>0</v>
      </c>
      <c r="AD201" s="2">
        <v>0</v>
      </c>
      <c r="AE201" s="2">
        <v>3</v>
      </c>
      <c r="AF201" s="2">
        <v>1</v>
      </c>
      <c r="AH201" s="2">
        <v>9.4931313637809698</v>
      </c>
      <c r="AI201" s="2">
        <v>400</v>
      </c>
      <c r="AJ201">
        <v>200</v>
      </c>
      <c r="AK201" t="s">
        <v>103</v>
      </c>
      <c r="AL201" t="s">
        <v>50</v>
      </c>
      <c r="AM201" t="s">
        <v>103</v>
      </c>
      <c r="AN201" t="s">
        <v>51</v>
      </c>
      <c r="AO201" t="s">
        <v>52</v>
      </c>
      <c r="AP201" t="s">
        <v>53</v>
      </c>
      <c r="AQ201" t="s">
        <v>54</v>
      </c>
      <c r="AR201" t="s">
        <v>104</v>
      </c>
      <c r="AS201" t="s">
        <v>103</v>
      </c>
    </row>
    <row r="202" spans="1:45" hidden="1" x14ac:dyDescent="0.2">
      <c r="A202" t="s">
        <v>152</v>
      </c>
      <c r="B202" t="s">
        <v>99</v>
      </c>
      <c r="C202" t="s">
        <v>100</v>
      </c>
      <c r="D202" t="s">
        <v>167</v>
      </c>
      <c r="E202" t="s">
        <v>154</v>
      </c>
      <c r="F202" s="1">
        <v>5.2083333333333336E-2</v>
      </c>
      <c r="G202">
        <v>0</v>
      </c>
      <c r="H202">
        <v>875.9</v>
      </c>
      <c r="I202">
        <v>875.9</v>
      </c>
      <c r="J202">
        <v>1.5</v>
      </c>
      <c r="K202">
        <v>0.245</v>
      </c>
      <c r="L202">
        <v>0.5</v>
      </c>
      <c r="N202">
        <v>8</v>
      </c>
      <c r="O202">
        <v>0.5</v>
      </c>
      <c r="P202">
        <v>0.19634954084936199</v>
      </c>
      <c r="Q202">
        <v>214.59549999999999</v>
      </c>
      <c r="R202">
        <v>0.44707395833333302</v>
      </c>
      <c r="S202">
        <v>42.135727893339201</v>
      </c>
      <c r="T202">
        <v>2</v>
      </c>
      <c r="U202">
        <v>0.5</v>
      </c>
      <c r="V202" t="s">
        <v>103</v>
      </c>
      <c r="W202" s="2">
        <v>5</v>
      </c>
      <c r="X202" s="2">
        <v>1000</v>
      </c>
      <c r="Y202" s="2">
        <v>200</v>
      </c>
      <c r="Z202" s="2">
        <v>0</v>
      </c>
      <c r="AB202" s="2">
        <v>5</v>
      </c>
      <c r="AC202" s="2">
        <v>3</v>
      </c>
      <c r="AD202" s="2">
        <v>2</v>
      </c>
      <c r="AE202" s="2">
        <v>0</v>
      </c>
      <c r="AF202" s="2">
        <v>1.6666666666666601</v>
      </c>
      <c r="AH202" s="2">
        <v>15.821885606301599</v>
      </c>
      <c r="AI202" s="2">
        <v>666.66666666666595</v>
      </c>
      <c r="AJ202">
        <v>500</v>
      </c>
      <c r="AK202" t="s">
        <v>103</v>
      </c>
      <c r="AL202" t="s">
        <v>50</v>
      </c>
      <c r="AM202" t="s">
        <v>103</v>
      </c>
      <c r="AN202" t="s">
        <v>51</v>
      </c>
      <c r="AO202" t="s">
        <v>52</v>
      </c>
      <c r="AP202" t="s">
        <v>53</v>
      </c>
      <c r="AQ202" t="s">
        <v>54</v>
      </c>
      <c r="AR202" t="s">
        <v>104</v>
      </c>
      <c r="AS202" t="s">
        <v>103</v>
      </c>
    </row>
    <row r="203" spans="1:45" hidden="1" x14ac:dyDescent="0.2">
      <c r="A203" t="s">
        <v>152</v>
      </c>
      <c r="B203" t="s">
        <v>99</v>
      </c>
      <c r="C203" t="s">
        <v>100</v>
      </c>
      <c r="D203" t="s">
        <v>167</v>
      </c>
      <c r="E203" t="s">
        <v>154</v>
      </c>
      <c r="F203" s="1">
        <v>5.2083333333333336E-2</v>
      </c>
      <c r="G203">
        <v>0</v>
      </c>
      <c r="H203">
        <v>875.9</v>
      </c>
      <c r="I203">
        <v>875.9</v>
      </c>
      <c r="J203">
        <v>1.5</v>
      </c>
      <c r="K203">
        <v>0.245</v>
      </c>
      <c r="L203">
        <v>0.5</v>
      </c>
      <c r="N203">
        <v>8</v>
      </c>
      <c r="O203">
        <v>0.5</v>
      </c>
      <c r="P203">
        <v>0.19634954084936199</v>
      </c>
      <c r="Q203">
        <v>214.59549999999999</v>
      </c>
      <c r="R203">
        <v>0.44707395833333302</v>
      </c>
      <c r="S203">
        <v>42.135727893339201</v>
      </c>
      <c r="T203">
        <v>2</v>
      </c>
      <c r="U203">
        <v>0.5</v>
      </c>
      <c r="V203" t="s">
        <v>105</v>
      </c>
      <c r="W203" s="2">
        <v>5</v>
      </c>
      <c r="X203" s="2">
        <v>1000</v>
      </c>
      <c r="Y203" s="2">
        <v>200</v>
      </c>
      <c r="Z203" s="2">
        <v>0</v>
      </c>
      <c r="AB203" s="2">
        <v>1</v>
      </c>
      <c r="AC203" s="2">
        <v>0</v>
      </c>
      <c r="AD203" s="2">
        <v>0</v>
      </c>
      <c r="AE203" s="2">
        <v>1</v>
      </c>
      <c r="AF203" s="2">
        <v>0.33333333333333298</v>
      </c>
      <c r="AH203" s="2">
        <v>3.16437712126032</v>
      </c>
      <c r="AI203" s="2">
        <v>133.333333333333</v>
      </c>
      <c r="AJ203">
        <v>200</v>
      </c>
      <c r="AK203" t="s">
        <v>105</v>
      </c>
      <c r="AL203" t="s">
        <v>65</v>
      </c>
      <c r="AM203" t="s">
        <v>105</v>
      </c>
      <c r="AN203" t="s">
        <v>51</v>
      </c>
      <c r="AO203" t="s">
        <v>52</v>
      </c>
      <c r="AP203" t="s">
        <v>53</v>
      </c>
      <c r="AQ203" t="s">
        <v>61</v>
      </c>
      <c r="AR203" t="s">
        <v>106</v>
      </c>
      <c r="AS203" t="s">
        <v>107</v>
      </c>
    </row>
    <row r="204" spans="1:45" hidden="1" x14ac:dyDescent="0.2">
      <c r="A204" t="s">
        <v>152</v>
      </c>
      <c r="B204" t="s">
        <v>99</v>
      </c>
      <c r="C204" t="s">
        <v>100</v>
      </c>
      <c r="D204" t="s">
        <v>167</v>
      </c>
      <c r="E204" t="s">
        <v>154</v>
      </c>
      <c r="F204" s="1">
        <v>5.2083333333333336E-2</v>
      </c>
      <c r="G204">
        <v>0</v>
      </c>
      <c r="H204">
        <v>875.9</v>
      </c>
      <c r="I204">
        <v>875.9</v>
      </c>
      <c r="J204">
        <v>1.5</v>
      </c>
      <c r="K204">
        <v>0.245</v>
      </c>
      <c r="L204">
        <v>0.5</v>
      </c>
      <c r="N204">
        <v>8</v>
      </c>
      <c r="O204">
        <v>0.5</v>
      </c>
      <c r="P204">
        <v>0.19634954084936199</v>
      </c>
      <c r="Q204">
        <v>214.59549999999999</v>
      </c>
      <c r="R204">
        <v>0.44707395833333302</v>
      </c>
      <c r="S204">
        <v>42.135727893339201</v>
      </c>
      <c r="T204">
        <v>2</v>
      </c>
      <c r="U204">
        <v>0.5</v>
      </c>
      <c r="V204" t="s">
        <v>71</v>
      </c>
      <c r="W204" s="2">
        <v>5</v>
      </c>
      <c r="X204" s="2">
        <v>1000</v>
      </c>
      <c r="Y204" s="2">
        <v>200</v>
      </c>
      <c r="Z204" s="2">
        <v>0</v>
      </c>
      <c r="AB204" s="2">
        <v>13</v>
      </c>
      <c r="AC204" s="2">
        <v>4</v>
      </c>
      <c r="AD204" s="2">
        <v>4</v>
      </c>
      <c r="AE204" s="2">
        <v>5</v>
      </c>
      <c r="AF204" s="2">
        <v>4.3333333333333304</v>
      </c>
      <c r="AH204" s="2">
        <v>41.136902576384202</v>
      </c>
      <c r="AI204" s="2">
        <v>1733.3333333333301</v>
      </c>
      <c r="AJ204">
        <v>200</v>
      </c>
      <c r="AK204" t="s">
        <v>71</v>
      </c>
      <c r="AL204" t="s">
        <v>50</v>
      </c>
      <c r="AM204" t="s">
        <v>71</v>
      </c>
      <c r="AN204" t="s">
        <v>51</v>
      </c>
      <c r="AO204" t="s">
        <v>52</v>
      </c>
      <c r="AP204" t="s">
        <v>53</v>
      </c>
      <c r="AQ204" t="s">
        <v>66</v>
      </c>
      <c r="AR204" t="s">
        <v>70</v>
      </c>
      <c r="AS204" t="s">
        <v>71</v>
      </c>
    </row>
    <row r="205" spans="1:45" hidden="1" x14ac:dyDescent="0.2">
      <c r="A205" t="s">
        <v>152</v>
      </c>
      <c r="B205" t="s">
        <v>99</v>
      </c>
      <c r="C205" t="s">
        <v>100</v>
      </c>
      <c r="D205" t="s">
        <v>167</v>
      </c>
      <c r="E205" t="s">
        <v>154</v>
      </c>
      <c r="F205" s="1">
        <v>5.2083333333333336E-2</v>
      </c>
      <c r="G205">
        <v>0</v>
      </c>
      <c r="H205">
        <v>875.9</v>
      </c>
      <c r="I205">
        <v>875.9</v>
      </c>
      <c r="J205">
        <v>1.5</v>
      </c>
      <c r="K205">
        <v>0.245</v>
      </c>
      <c r="L205">
        <v>0.5</v>
      </c>
      <c r="N205">
        <v>8</v>
      </c>
      <c r="O205">
        <v>0.5</v>
      </c>
      <c r="P205">
        <v>0.19634954084936199</v>
      </c>
      <c r="Q205">
        <v>214.59549999999999</v>
      </c>
      <c r="R205">
        <v>0.44707395833333302</v>
      </c>
      <c r="S205">
        <v>42.135727893339201</v>
      </c>
      <c r="T205">
        <v>2</v>
      </c>
      <c r="U205">
        <v>0.5</v>
      </c>
      <c r="V205" t="s">
        <v>71</v>
      </c>
      <c r="W205" s="2">
        <v>5</v>
      </c>
      <c r="X205" s="2">
        <v>1000</v>
      </c>
      <c r="Y205" s="2">
        <v>200</v>
      </c>
      <c r="Z205" s="2">
        <v>0</v>
      </c>
      <c r="AB205" s="2">
        <v>2</v>
      </c>
      <c r="AC205" s="2">
        <v>1</v>
      </c>
      <c r="AD205" s="2">
        <v>1</v>
      </c>
      <c r="AE205" s="2">
        <v>0</v>
      </c>
      <c r="AF205" s="2">
        <v>0.66666666666666596</v>
      </c>
      <c r="AH205" s="2">
        <v>6.3287542425206498</v>
      </c>
      <c r="AI205" s="2">
        <v>266.666666666666</v>
      </c>
      <c r="AJ205">
        <v>500</v>
      </c>
      <c r="AK205" t="s">
        <v>71</v>
      </c>
      <c r="AL205" t="s">
        <v>50</v>
      </c>
      <c r="AM205" t="s">
        <v>71</v>
      </c>
      <c r="AN205" t="s">
        <v>51</v>
      </c>
      <c r="AO205" t="s">
        <v>52</v>
      </c>
      <c r="AP205" t="s">
        <v>53</v>
      </c>
      <c r="AQ205" t="s">
        <v>66</v>
      </c>
      <c r="AR205" t="s">
        <v>70</v>
      </c>
      <c r="AS205" t="s">
        <v>71</v>
      </c>
    </row>
    <row r="206" spans="1:45" hidden="1" x14ac:dyDescent="0.2">
      <c r="A206" t="s">
        <v>152</v>
      </c>
      <c r="B206" t="s">
        <v>99</v>
      </c>
      <c r="C206" t="s">
        <v>100</v>
      </c>
      <c r="D206" t="s">
        <v>167</v>
      </c>
      <c r="E206" t="s">
        <v>154</v>
      </c>
      <c r="F206" s="1">
        <v>5.2083333333333336E-2</v>
      </c>
      <c r="G206">
        <v>0</v>
      </c>
      <c r="H206">
        <v>875.9</v>
      </c>
      <c r="I206">
        <v>875.9</v>
      </c>
      <c r="J206">
        <v>1.5</v>
      </c>
      <c r="K206">
        <v>0.245</v>
      </c>
      <c r="L206">
        <v>0.5</v>
      </c>
      <c r="N206">
        <v>8</v>
      </c>
      <c r="O206">
        <v>0.5</v>
      </c>
      <c r="P206">
        <v>0.19634954084936199</v>
      </c>
      <c r="Q206">
        <v>214.59549999999999</v>
      </c>
      <c r="R206">
        <v>0.44707395833333302</v>
      </c>
      <c r="S206">
        <v>42.135727893339201</v>
      </c>
      <c r="T206">
        <v>2</v>
      </c>
      <c r="U206">
        <v>0.5</v>
      </c>
      <c r="V206" t="s">
        <v>108</v>
      </c>
      <c r="W206">
        <v>5</v>
      </c>
      <c r="X206">
        <v>1000</v>
      </c>
      <c r="Y206">
        <v>200</v>
      </c>
      <c r="Z206">
        <v>0</v>
      </c>
      <c r="AA206"/>
      <c r="AB206">
        <v>4</v>
      </c>
      <c r="AC206">
        <v>2</v>
      </c>
      <c r="AD206">
        <v>1</v>
      </c>
      <c r="AE206">
        <v>1</v>
      </c>
      <c r="AF206">
        <v>1.3333333333333299</v>
      </c>
      <c r="AG206"/>
      <c r="AH206">
        <v>12.6575084850413</v>
      </c>
      <c r="AI206">
        <v>533.33333333333303</v>
      </c>
      <c r="AJ206">
        <v>500</v>
      </c>
    </row>
    <row r="207" spans="1:45" hidden="1" x14ac:dyDescent="0.2">
      <c r="A207" t="s">
        <v>152</v>
      </c>
      <c r="B207" t="s">
        <v>99</v>
      </c>
      <c r="C207" t="s">
        <v>100</v>
      </c>
      <c r="D207" t="s">
        <v>167</v>
      </c>
      <c r="E207" t="s">
        <v>154</v>
      </c>
      <c r="F207" s="1">
        <v>5.2083333333333336E-2</v>
      </c>
      <c r="G207">
        <v>0</v>
      </c>
      <c r="H207">
        <v>875.9</v>
      </c>
      <c r="I207">
        <v>875.9</v>
      </c>
      <c r="J207">
        <v>1.5</v>
      </c>
      <c r="K207">
        <v>0.245</v>
      </c>
      <c r="L207">
        <v>0.5</v>
      </c>
      <c r="N207">
        <v>8</v>
      </c>
      <c r="O207">
        <v>0.5</v>
      </c>
      <c r="P207">
        <v>0.19634954084936199</v>
      </c>
      <c r="Q207">
        <v>214.59549999999999</v>
      </c>
      <c r="R207">
        <v>0.44707395833333302</v>
      </c>
      <c r="S207">
        <v>42.135727893339201</v>
      </c>
      <c r="T207">
        <v>2</v>
      </c>
      <c r="U207">
        <v>0.5</v>
      </c>
      <c r="V207" t="s">
        <v>171</v>
      </c>
      <c r="W207">
        <v>5</v>
      </c>
      <c r="X207">
        <v>1000</v>
      </c>
      <c r="Y207">
        <v>200</v>
      </c>
      <c r="Z207">
        <v>0</v>
      </c>
      <c r="AA207"/>
      <c r="AB207">
        <v>1</v>
      </c>
      <c r="AC207">
        <v>1</v>
      </c>
      <c r="AD207">
        <v>0</v>
      </c>
      <c r="AE207">
        <v>0</v>
      </c>
      <c r="AF207">
        <v>0.33333333333333298</v>
      </c>
      <c r="AG207"/>
      <c r="AH207">
        <v>3.16437712126032</v>
      </c>
      <c r="AI207">
        <v>133.333333333333</v>
      </c>
      <c r="AJ207">
        <v>500</v>
      </c>
    </row>
    <row r="208" spans="1:45" hidden="1" x14ac:dyDescent="0.2">
      <c r="A208" t="s">
        <v>152</v>
      </c>
      <c r="B208" t="s">
        <v>99</v>
      </c>
      <c r="C208" t="s">
        <v>100</v>
      </c>
      <c r="D208" t="s">
        <v>167</v>
      </c>
      <c r="E208" t="s">
        <v>154</v>
      </c>
      <c r="F208" s="1">
        <v>5.2083333333333336E-2</v>
      </c>
      <c r="G208">
        <v>0</v>
      </c>
      <c r="H208">
        <v>875.9</v>
      </c>
      <c r="I208">
        <v>875.9</v>
      </c>
      <c r="J208">
        <v>1.5</v>
      </c>
      <c r="K208">
        <v>0.245</v>
      </c>
      <c r="L208">
        <v>0.5</v>
      </c>
      <c r="N208">
        <v>8</v>
      </c>
      <c r="O208">
        <v>0.5</v>
      </c>
      <c r="P208">
        <v>0.19634954084936199</v>
      </c>
      <c r="Q208">
        <v>214.59549999999999</v>
      </c>
      <c r="R208">
        <v>0.44707395833333302</v>
      </c>
      <c r="S208">
        <v>42.135727893339201</v>
      </c>
      <c r="T208">
        <v>2</v>
      </c>
      <c r="U208">
        <v>0.5</v>
      </c>
      <c r="V208" t="s">
        <v>127</v>
      </c>
      <c r="W208">
        <v>5</v>
      </c>
      <c r="X208">
        <v>1000</v>
      </c>
      <c r="Y208">
        <v>200</v>
      </c>
      <c r="Z208">
        <v>0</v>
      </c>
      <c r="AA208"/>
      <c r="AB208">
        <v>1</v>
      </c>
      <c r="AC208">
        <v>0</v>
      </c>
      <c r="AD208">
        <v>1</v>
      </c>
      <c r="AE208">
        <v>0</v>
      </c>
      <c r="AF208">
        <v>0.33333333333333298</v>
      </c>
      <c r="AG208"/>
      <c r="AH208">
        <v>3.16437712126032</v>
      </c>
      <c r="AI208">
        <v>133.333333333333</v>
      </c>
      <c r="AJ208">
        <v>200</v>
      </c>
      <c r="AK208" t="s">
        <v>127</v>
      </c>
      <c r="AL208" t="s">
        <v>128</v>
      </c>
      <c r="AM208" t="s">
        <v>127</v>
      </c>
      <c r="AN208" t="s">
        <v>51</v>
      </c>
      <c r="AO208" t="s">
        <v>52</v>
      </c>
      <c r="AP208" t="s">
        <v>110</v>
      </c>
      <c r="AQ208" t="s">
        <v>129</v>
      </c>
    </row>
    <row r="209" spans="1:45" hidden="1" x14ac:dyDescent="0.2">
      <c r="A209" t="s">
        <v>152</v>
      </c>
      <c r="B209" t="s">
        <v>99</v>
      </c>
      <c r="C209" t="s">
        <v>100</v>
      </c>
      <c r="D209" t="s">
        <v>167</v>
      </c>
      <c r="E209" t="s">
        <v>154</v>
      </c>
      <c r="F209" s="1">
        <v>5.2083333333333336E-2</v>
      </c>
      <c r="G209">
        <v>0</v>
      </c>
      <c r="H209">
        <v>875.9</v>
      </c>
      <c r="I209">
        <v>875.9</v>
      </c>
      <c r="J209">
        <v>1.5</v>
      </c>
      <c r="K209">
        <v>0.245</v>
      </c>
      <c r="L209">
        <v>0.5</v>
      </c>
      <c r="N209">
        <v>8</v>
      </c>
      <c r="O209">
        <v>0.5</v>
      </c>
      <c r="P209">
        <v>0.19634954084936199</v>
      </c>
      <c r="Q209">
        <v>214.59549999999999</v>
      </c>
      <c r="R209">
        <v>0.44707395833333302</v>
      </c>
      <c r="S209">
        <v>42.135727893339201</v>
      </c>
      <c r="T209">
        <v>2</v>
      </c>
      <c r="U209">
        <v>0.5</v>
      </c>
      <c r="V209" t="s">
        <v>127</v>
      </c>
      <c r="W209">
        <v>5</v>
      </c>
      <c r="X209">
        <v>1000</v>
      </c>
      <c r="Y209">
        <v>200</v>
      </c>
      <c r="Z209">
        <v>0</v>
      </c>
      <c r="AA209"/>
      <c r="AB209">
        <v>2</v>
      </c>
      <c r="AC209">
        <v>1</v>
      </c>
      <c r="AD209">
        <v>0</v>
      </c>
      <c r="AE209">
        <v>1</v>
      </c>
      <c r="AF209">
        <v>0.66666666666666596</v>
      </c>
      <c r="AG209"/>
      <c r="AH209">
        <v>6.3287542425206498</v>
      </c>
      <c r="AI209">
        <v>266.666666666666</v>
      </c>
      <c r="AJ209">
        <v>500</v>
      </c>
      <c r="AK209" t="s">
        <v>127</v>
      </c>
      <c r="AL209" t="s">
        <v>128</v>
      </c>
      <c r="AM209" t="s">
        <v>127</v>
      </c>
      <c r="AN209" t="s">
        <v>51</v>
      </c>
      <c r="AO209" t="s">
        <v>52</v>
      </c>
      <c r="AP209" t="s">
        <v>110</v>
      </c>
      <c r="AQ209" t="s">
        <v>129</v>
      </c>
    </row>
    <row r="210" spans="1:45" hidden="1" x14ac:dyDescent="0.2">
      <c r="A210" t="s">
        <v>152</v>
      </c>
      <c r="B210" t="s">
        <v>99</v>
      </c>
      <c r="C210" t="s">
        <v>100</v>
      </c>
      <c r="D210" t="s">
        <v>167</v>
      </c>
      <c r="E210" t="s">
        <v>154</v>
      </c>
      <c r="F210" s="1">
        <v>5.2083333333333336E-2</v>
      </c>
      <c r="G210">
        <v>0</v>
      </c>
      <c r="H210">
        <v>875.9</v>
      </c>
      <c r="I210">
        <v>875.9</v>
      </c>
      <c r="J210">
        <v>1.5</v>
      </c>
      <c r="K210">
        <v>0.245</v>
      </c>
      <c r="L210">
        <v>0.5</v>
      </c>
      <c r="N210">
        <v>8</v>
      </c>
      <c r="O210">
        <v>0.5</v>
      </c>
      <c r="P210">
        <v>0.19634954084936199</v>
      </c>
      <c r="Q210">
        <v>214.59549999999999</v>
      </c>
      <c r="R210">
        <v>0.44707395833333302</v>
      </c>
      <c r="S210">
        <v>42.135727893339201</v>
      </c>
      <c r="T210">
        <v>2</v>
      </c>
      <c r="U210">
        <v>0.5</v>
      </c>
      <c r="V210" t="s">
        <v>109</v>
      </c>
      <c r="W210">
        <v>5</v>
      </c>
      <c r="X210">
        <v>1000</v>
      </c>
      <c r="Y210">
        <v>200</v>
      </c>
      <c r="Z210">
        <v>0</v>
      </c>
      <c r="AA210"/>
      <c r="AB210">
        <v>1</v>
      </c>
      <c r="AC210">
        <v>0</v>
      </c>
      <c r="AD210">
        <v>1</v>
      </c>
      <c r="AE210">
        <v>0</v>
      </c>
      <c r="AF210">
        <v>0.33333333333333298</v>
      </c>
      <c r="AG210"/>
      <c r="AH210">
        <v>3.16437712126032</v>
      </c>
      <c r="AI210">
        <v>133.333333333333</v>
      </c>
      <c r="AJ210">
        <v>200</v>
      </c>
      <c r="AK210" t="s">
        <v>109</v>
      </c>
      <c r="AL210" t="s">
        <v>87</v>
      </c>
      <c r="AM210" t="s">
        <v>109</v>
      </c>
      <c r="AN210" t="s">
        <v>51</v>
      </c>
      <c r="AO210" t="s">
        <v>52</v>
      </c>
      <c r="AP210" t="s">
        <v>110</v>
      </c>
      <c r="AQ210" t="s">
        <v>109</v>
      </c>
    </row>
    <row r="211" spans="1:45" hidden="1" x14ac:dyDescent="0.2">
      <c r="A211" t="s">
        <v>152</v>
      </c>
      <c r="B211" t="s">
        <v>99</v>
      </c>
      <c r="C211" t="s">
        <v>100</v>
      </c>
      <c r="D211" t="s">
        <v>167</v>
      </c>
      <c r="E211" t="s">
        <v>154</v>
      </c>
      <c r="F211" s="1">
        <v>5.2083333333333336E-2</v>
      </c>
      <c r="G211">
        <v>0</v>
      </c>
      <c r="H211">
        <v>875.9</v>
      </c>
      <c r="I211">
        <v>875.9</v>
      </c>
      <c r="J211">
        <v>1.5</v>
      </c>
      <c r="K211">
        <v>0.245</v>
      </c>
      <c r="L211">
        <v>0.5</v>
      </c>
      <c r="N211">
        <v>8</v>
      </c>
      <c r="O211">
        <v>0.5</v>
      </c>
      <c r="P211">
        <v>0.19634954084936199</v>
      </c>
      <c r="Q211">
        <v>214.59549999999999</v>
      </c>
      <c r="R211">
        <v>0.44707395833333302</v>
      </c>
      <c r="S211">
        <v>42.135727893339201</v>
      </c>
      <c r="T211">
        <v>2</v>
      </c>
      <c r="U211">
        <v>0.5</v>
      </c>
      <c r="V211" t="s">
        <v>142</v>
      </c>
      <c r="W211">
        <v>5</v>
      </c>
      <c r="X211">
        <v>1000</v>
      </c>
      <c r="Y211">
        <v>200</v>
      </c>
      <c r="Z211">
        <v>0</v>
      </c>
      <c r="AA211"/>
      <c r="AB211">
        <v>2</v>
      </c>
      <c r="AC211">
        <v>1</v>
      </c>
      <c r="AD211">
        <v>0</v>
      </c>
      <c r="AE211">
        <v>1</v>
      </c>
      <c r="AF211">
        <v>0.66666666666666596</v>
      </c>
      <c r="AG211"/>
      <c r="AH211">
        <v>6.3287542425206498</v>
      </c>
      <c r="AI211">
        <v>266.666666666666</v>
      </c>
      <c r="AJ211">
        <v>200</v>
      </c>
      <c r="AK211" t="s">
        <v>142</v>
      </c>
      <c r="AL211" t="s">
        <v>63</v>
      </c>
      <c r="AM211" t="s">
        <v>142</v>
      </c>
      <c r="AN211" t="s">
        <v>51</v>
      </c>
      <c r="AO211" t="s">
        <v>143</v>
      </c>
      <c r="AP211" t="s">
        <v>142</v>
      </c>
    </row>
    <row r="212" spans="1:45" hidden="1" x14ac:dyDescent="0.2">
      <c r="A212" t="s">
        <v>152</v>
      </c>
      <c r="B212" t="s">
        <v>99</v>
      </c>
      <c r="C212" t="s">
        <v>100</v>
      </c>
      <c r="D212" t="s">
        <v>167</v>
      </c>
      <c r="E212" t="s">
        <v>154</v>
      </c>
      <c r="F212" s="1">
        <v>5.2083333333333336E-2</v>
      </c>
      <c r="G212">
        <v>0</v>
      </c>
      <c r="H212">
        <v>875.9</v>
      </c>
      <c r="I212">
        <v>875.9</v>
      </c>
      <c r="J212">
        <v>1.5</v>
      </c>
      <c r="K212">
        <v>0.245</v>
      </c>
      <c r="L212">
        <v>0.5</v>
      </c>
      <c r="N212">
        <v>8</v>
      </c>
      <c r="O212">
        <v>0.5</v>
      </c>
      <c r="P212">
        <v>0.19634954084936199</v>
      </c>
      <c r="Q212">
        <v>214.59549999999999</v>
      </c>
      <c r="R212">
        <v>0.44707395833333302</v>
      </c>
      <c r="S212">
        <v>42.135727893339201</v>
      </c>
      <c r="T212">
        <v>2</v>
      </c>
      <c r="U212">
        <v>0.5</v>
      </c>
      <c r="V212" t="s">
        <v>172</v>
      </c>
      <c r="W212">
        <v>5</v>
      </c>
      <c r="X212">
        <v>1000</v>
      </c>
      <c r="Y212">
        <v>200</v>
      </c>
      <c r="Z212">
        <v>0</v>
      </c>
      <c r="AA212"/>
      <c r="AB212">
        <v>1</v>
      </c>
      <c r="AC212">
        <v>1</v>
      </c>
      <c r="AD212">
        <v>0</v>
      </c>
      <c r="AE212">
        <v>0</v>
      </c>
      <c r="AF212">
        <v>0.33333333333333298</v>
      </c>
      <c r="AG212"/>
      <c r="AH212">
        <v>3.16437712126032</v>
      </c>
      <c r="AI212">
        <v>133.333333333333</v>
      </c>
      <c r="AJ212">
        <v>200</v>
      </c>
      <c r="AK212" t="s">
        <v>172</v>
      </c>
      <c r="AL212" t="s">
        <v>63</v>
      </c>
      <c r="AM212" t="s">
        <v>172</v>
      </c>
      <c r="AN212" t="s">
        <v>51</v>
      </c>
      <c r="AO212" t="s">
        <v>92</v>
      </c>
      <c r="AP212" t="s">
        <v>172</v>
      </c>
    </row>
    <row r="213" spans="1:45" hidden="1" x14ac:dyDescent="0.2">
      <c r="A213" t="s">
        <v>152</v>
      </c>
      <c r="B213" t="s">
        <v>99</v>
      </c>
      <c r="C213" t="s">
        <v>100</v>
      </c>
      <c r="D213" t="s">
        <v>167</v>
      </c>
      <c r="E213" t="s">
        <v>154</v>
      </c>
      <c r="F213" s="1">
        <v>5.2083333333333336E-2</v>
      </c>
      <c r="G213">
        <v>0</v>
      </c>
      <c r="H213">
        <v>875.9</v>
      </c>
      <c r="I213">
        <v>875.9</v>
      </c>
      <c r="J213">
        <v>1.5</v>
      </c>
      <c r="K213">
        <v>0.245</v>
      </c>
      <c r="L213">
        <v>0.5</v>
      </c>
      <c r="N213">
        <v>8</v>
      </c>
      <c r="O213">
        <v>0.5</v>
      </c>
      <c r="P213">
        <v>0.19634954084936199</v>
      </c>
      <c r="Q213">
        <v>214.59549999999999</v>
      </c>
      <c r="R213">
        <v>0.44707395833333302</v>
      </c>
      <c r="S213">
        <v>42.135727893339201</v>
      </c>
      <c r="T213">
        <v>2</v>
      </c>
      <c r="U213">
        <v>0.5</v>
      </c>
      <c r="V213" t="s">
        <v>75</v>
      </c>
      <c r="W213">
        <v>5</v>
      </c>
      <c r="X213">
        <v>1000</v>
      </c>
      <c r="Y213">
        <v>200</v>
      </c>
      <c r="Z213">
        <v>0</v>
      </c>
      <c r="AA213"/>
      <c r="AB213">
        <v>60</v>
      </c>
      <c r="AC213">
        <v>15</v>
      </c>
      <c r="AD213">
        <v>26</v>
      </c>
      <c r="AE213">
        <v>19</v>
      </c>
      <c r="AF213">
        <v>20</v>
      </c>
      <c r="AG213"/>
      <c r="AH213">
        <v>189.86262727561899</v>
      </c>
      <c r="AI213">
        <v>8000</v>
      </c>
      <c r="AJ213">
        <v>200</v>
      </c>
    </row>
    <row r="214" spans="1:45" hidden="1" x14ac:dyDescent="0.2">
      <c r="A214" t="s">
        <v>152</v>
      </c>
      <c r="B214" t="s">
        <v>99</v>
      </c>
      <c r="C214" t="s">
        <v>100</v>
      </c>
      <c r="D214" t="s">
        <v>167</v>
      </c>
      <c r="E214" t="s">
        <v>154</v>
      </c>
      <c r="F214" s="1">
        <v>5.2083333333333336E-2</v>
      </c>
      <c r="G214">
        <v>0</v>
      </c>
      <c r="H214">
        <v>875.9</v>
      </c>
      <c r="I214">
        <v>875.9</v>
      </c>
      <c r="J214">
        <v>1.5</v>
      </c>
      <c r="K214">
        <v>0.245</v>
      </c>
      <c r="L214">
        <v>0.5</v>
      </c>
      <c r="N214">
        <v>8</v>
      </c>
      <c r="O214">
        <v>0.5</v>
      </c>
      <c r="P214">
        <v>0.19634954084936199</v>
      </c>
      <c r="Q214">
        <v>214.59549999999999</v>
      </c>
      <c r="R214">
        <v>0.44707395833333302</v>
      </c>
      <c r="S214">
        <v>42.135727893339201</v>
      </c>
      <c r="T214">
        <v>2</v>
      </c>
      <c r="U214">
        <v>0.5</v>
      </c>
      <c r="V214" t="s">
        <v>75</v>
      </c>
      <c r="W214">
        <v>5</v>
      </c>
      <c r="X214">
        <v>1000</v>
      </c>
      <c r="Y214">
        <v>200</v>
      </c>
      <c r="Z214">
        <v>0</v>
      </c>
      <c r="AA214"/>
      <c r="AB214">
        <v>3</v>
      </c>
      <c r="AC214">
        <v>1</v>
      </c>
      <c r="AD214">
        <v>0</v>
      </c>
      <c r="AE214">
        <v>2</v>
      </c>
      <c r="AF214">
        <v>1</v>
      </c>
      <c r="AG214"/>
      <c r="AH214">
        <v>9.4931313637809698</v>
      </c>
      <c r="AI214">
        <v>400</v>
      </c>
      <c r="AJ214">
        <v>500</v>
      </c>
    </row>
    <row r="215" spans="1:45" hidden="1" x14ac:dyDescent="0.2">
      <c r="A215" t="s">
        <v>152</v>
      </c>
      <c r="B215" t="s">
        <v>99</v>
      </c>
      <c r="C215" t="s">
        <v>100</v>
      </c>
      <c r="D215" t="s">
        <v>167</v>
      </c>
      <c r="E215" t="s">
        <v>154</v>
      </c>
      <c r="F215" s="1">
        <v>5.2083333333333336E-2</v>
      </c>
      <c r="G215">
        <v>0</v>
      </c>
      <c r="H215">
        <v>875.9</v>
      </c>
      <c r="I215">
        <v>875.9</v>
      </c>
      <c r="J215">
        <v>1.5</v>
      </c>
      <c r="K215">
        <v>0.245</v>
      </c>
      <c r="L215">
        <v>0.5</v>
      </c>
      <c r="N215">
        <v>8</v>
      </c>
      <c r="O215">
        <v>0.5</v>
      </c>
      <c r="P215">
        <v>0.19634954084936199</v>
      </c>
      <c r="Q215">
        <v>214.59549999999999</v>
      </c>
      <c r="R215">
        <v>0.44707395833333302</v>
      </c>
      <c r="S215">
        <v>42.135727893339201</v>
      </c>
      <c r="T215">
        <v>2</v>
      </c>
      <c r="U215">
        <v>0.5</v>
      </c>
      <c r="V215" t="s">
        <v>76</v>
      </c>
      <c r="W215" s="2">
        <v>5</v>
      </c>
      <c r="X215" s="2">
        <v>1000</v>
      </c>
      <c r="Y215" s="2">
        <v>200</v>
      </c>
      <c r="Z215" s="2">
        <v>0</v>
      </c>
      <c r="AB215" s="2">
        <v>4</v>
      </c>
      <c r="AC215" s="2">
        <v>1</v>
      </c>
      <c r="AD215" s="2">
        <v>1</v>
      </c>
      <c r="AE215" s="2">
        <v>2</v>
      </c>
      <c r="AF215" s="2">
        <v>1.3333333333333299</v>
      </c>
      <c r="AH215" s="2">
        <v>12.6575084850413</v>
      </c>
      <c r="AI215" s="2">
        <v>533.33333333333303</v>
      </c>
      <c r="AJ215">
        <v>200</v>
      </c>
      <c r="AK215" t="s">
        <v>76</v>
      </c>
      <c r="AL215" t="s">
        <v>50</v>
      </c>
      <c r="AM215" t="s">
        <v>76</v>
      </c>
      <c r="AN215" t="s">
        <v>51</v>
      </c>
      <c r="AO215" t="s">
        <v>52</v>
      </c>
      <c r="AP215" t="s">
        <v>53</v>
      </c>
      <c r="AQ215" t="s">
        <v>61</v>
      </c>
      <c r="AR215" t="s">
        <v>77</v>
      </c>
      <c r="AS215" t="s">
        <v>76</v>
      </c>
    </row>
    <row r="216" spans="1:45" hidden="1" x14ac:dyDescent="0.2">
      <c r="A216" t="s">
        <v>152</v>
      </c>
      <c r="B216" t="s">
        <v>99</v>
      </c>
      <c r="C216" t="s">
        <v>100</v>
      </c>
      <c r="D216" t="s">
        <v>167</v>
      </c>
      <c r="E216" t="s">
        <v>154</v>
      </c>
      <c r="F216" s="1">
        <v>5.2083333333333336E-2</v>
      </c>
      <c r="G216">
        <v>0</v>
      </c>
      <c r="H216">
        <v>875.9</v>
      </c>
      <c r="I216">
        <v>875.9</v>
      </c>
      <c r="J216">
        <v>1.5</v>
      </c>
      <c r="K216">
        <v>0.245</v>
      </c>
      <c r="L216">
        <v>0.5</v>
      </c>
      <c r="N216">
        <v>8</v>
      </c>
      <c r="O216">
        <v>0.5</v>
      </c>
      <c r="P216">
        <v>0.19634954084936199</v>
      </c>
      <c r="Q216">
        <v>214.59549999999999</v>
      </c>
      <c r="R216">
        <v>0.44707395833333302</v>
      </c>
      <c r="S216">
        <v>42.135727893339201</v>
      </c>
      <c r="T216">
        <v>2</v>
      </c>
      <c r="U216">
        <v>0.5</v>
      </c>
      <c r="V216" t="s">
        <v>173</v>
      </c>
      <c r="W216" s="2">
        <v>5</v>
      </c>
      <c r="X216" s="2">
        <v>1000</v>
      </c>
      <c r="Y216" s="2">
        <v>200</v>
      </c>
      <c r="Z216" s="2">
        <v>0</v>
      </c>
      <c r="AB216" s="2">
        <v>7</v>
      </c>
      <c r="AC216" s="2">
        <v>3</v>
      </c>
      <c r="AD216" s="2">
        <v>3</v>
      </c>
      <c r="AE216" s="2">
        <v>1</v>
      </c>
      <c r="AF216" s="2">
        <v>2.3333333333333299</v>
      </c>
      <c r="AH216" s="2">
        <v>22.150639848822198</v>
      </c>
      <c r="AI216" s="2">
        <v>933.33333333333303</v>
      </c>
      <c r="AJ216">
        <v>200</v>
      </c>
      <c r="AK216" t="s">
        <v>173</v>
      </c>
      <c r="AL216" t="s">
        <v>50</v>
      </c>
      <c r="AM216" t="s">
        <v>173</v>
      </c>
      <c r="AN216" t="s">
        <v>51</v>
      </c>
      <c r="AO216" t="s">
        <v>52</v>
      </c>
      <c r="AP216" t="s">
        <v>53</v>
      </c>
      <c r="AQ216" t="s">
        <v>54</v>
      </c>
      <c r="AR216" t="s">
        <v>96</v>
      </c>
      <c r="AS216" t="s">
        <v>173</v>
      </c>
    </row>
    <row r="217" spans="1:45" hidden="1" x14ac:dyDescent="0.2">
      <c r="A217" t="s">
        <v>152</v>
      </c>
      <c r="B217" t="s">
        <v>99</v>
      </c>
      <c r="C217" t="s">
        <v>100</v>
      </c>
      <c r="D217" t="s">
        <v>167</v>
      </c>
      <c r="E217" t="s">
        <v>154</v>
      </c>
      <c r="F217" s="1">
        <v>5.2083333333333336E-2</v>
      </c>
      <c r="G217">
        <v>0</v>
      </c>
      <c r="H217">
        <v>875.9</v>
      </c>
      <c r="I217">
        <v>875.9</v>
      </c>
      <c r="J217">
        <v>1.5</v>
      </c>
      <c r="K217">
        <v>0.245</v>
      </c>
      <c r="L217">
        <v>0.5</v>
      </c>
      <c r="N217">
        <v>8</v>
      </c>
      <c r="O217">
        <v>0.5</v>
      </c>
      <c r="P217">
        <v>0.19634954084936199</v>
      </c>
      <c r="Q217">
        <v>214.59549999999999</v>
      </c>
      <c r="R217">
        <v>0.44707395833333302</v>
      </c>
      <c r="S217">
        <v>42.135727893339201</v>
      </c>
      <c r="T217">
        <v>2</v>
      </c>
      <c r="U217">
        <v>0.5</v>
      </c>
      <c r="V217" t="s">
        <v>173</v>
      </c>
      <c r="W217" s="2">
        <v>5</v>
      </c>
      <c r="X217" s="2">
        <v>1000</v>
      </c>
      <c r="Y217" s="2">
        <v>200</v>
      </c>
      <c r="Z217" s="2">
        <v>0</v>
      </c>
      <c r="AB217" s="2">
        <v>1</v>
      </c>
      <c r="AC217" s="2">
        <v>0</v>
      </c>
      <c r="AD217" s="2">
        <v>1</v>
      </c>
      <c r="AE217" s="2">
        <v>0</v>
      </c>
      <c r="AF217" s="2">
        <v>0.33333333333333298</v>
      </c>
      <c r="AH217" s="2">
        <v>3.16437712126032</v>
      </c>
      <c r="AI217" s="2">
        <v>133.333333333333</v>
      </c>
      <c r="AJ217">
        <v>500</v>
      </c>
      <c r="AK217" t="s">
        <v>173</v>
      </c>
      <c r="AL217" t="s">
        <v>50</v>
      </c>
      <c r="AM217" t="s">
        <v>173</v>
      </c>
      <c r="AN217" t="s">
        <v>51</v>
      </c>
      <c r="AO217" t="s">
        <v>52</v>
      </c>
      <c r="AP217" t="s">
        <v>53</v>
      </c>
      <c r="AQ217" t="s">
        <v>54</v>
      </c>
      <c r="AR217" t="s">
        <v>96</v>
      </c>
      <c r="AS217" t="s">
        <v>173</v>
      </c>
    </row>
    <row r="218" spans="1:45" hidden="1" x14ac:dyDescent="0.2">
      <c r="A218" t="s">
        <v>152</v>
      </c>
      <c r="B218" t="s">
        <v>99</v>
      </c>
      <c r="C218" t="s">
        <v>100</v>
      </c>
      <c r="D218" t="s">
        <v>167</v>
      </c>
      <c r="E218" t="s">
        <v>154</v>
      </c>
      <c r="F218" s="1">
        <v>5.2083333333333336E-2</v>
      </c>
      <c r="G218">
        <v>0</v>
      </c>
      <c r="H218">
        <v>875.9</v>
      </c>
      <c r="I218">
        <v>875.9</v>
      </c>
      <c r="J218">
        <v>1.5</v>
      </c>
      <c r="K218">
        <v>0.245</v>
      </c>
      <c r="L218">
        <v>0.5</v>
      </c>
      <c r="N218">
        <v>8</v>
      </c>
      <c r="O218">
        <v>0.5</v>
      </c>
      <c r="P218">
        <v>0.19634954084936199</v>
      </c>
      <c r="Q218">
        <v>214.59549999999999</v>
      </c>
      <c r="R218">
        <v>0.44707395833333302</v>
      </c>
      <c r="S218">
        <v>42.135727893339201</v>
      </c>
      <c r="T218">
        <v>2</v>
      </c>
      <c r="U218">
        <v>0.5</v>
      </c>
      <c r="V218" t="s">
        <v>78</v>
      </c>
      <c r="W218" s="2">
        <v>5</v>
      </c>
      <c r="X218" s="2">
        <v>1000</v>
      </c>
      <c r="Y218" s="2">
        <v>200</v>
      </c>
      <c r="Z218" s="2">
        <v>0</v>
      </c>
      <c r="AB218" s="2">
        <v>1</v>
      </c>
      <c r="AC218" s="2">
        <v>0</v>
      </c>
      <c r="AD218" s="2">
        <v>1</v>
      </c>
      <c r="AE218" s="2">
        <v>0</v>
      </c>
      <c r="AF218" s="2">
        <v>0.33333333333333298</v>
      </c>
      <c r="AH218" s="2">
        <v>3.16437712126032</v>
      </c>
      <c r="AI218" s="2">
        <v>133.333333333333</v>
      </c>
      <c r="AJ218">
        <v>200</v>
      </c>
      <c r="AK218" t="s">
        <v>78</v>
      </c>
      <c r="AL218" t="s">
        <v>50</v>
      </c>
      <c r="AM218" t="s">
        <v>78</v>
      </c>
      <c r="AN218" t="s">
        <v>51</v>
      </c>
      <c r="AO218" t="s">
        <v>52</v>
      </c>
      <c r="AP218" t="s">
        <v>53</v>
      </c>
      <c r="AQ218" t="s">
        <v>61</v>
      </c>
      <c r="AR218" t="s">
        <v>79</v>
      </c>
      <c r="AS218" t="s">
        <v>78</v>
      </c>
    </row>
    <row r="219" spans="1:45" hidden="1" x14ac:dyDescent="0.2">
      <c r="A219" t="s">
        <v>152</v>
      </c>
      <c r="B219" t="s">
        <v>99</v>
      </c>
      <c r="C219" t="s">
        <v>100</v>
      </c>
      <c r="D219" t="s">
        <v>167</v>
      </c>
      <c r="E219" t="s">
        <v>154</v>
      </c>
      <c r="F219" s="1">
        <v>5.2083333333333336E-2</v>
      </c>
      <c r="G219">
        <v>0</v>
      </c>
      <c r="H219">
        <v>875.9</v>
      </c>
      <c r="I219">
        <v>875.9</v>
      </c>
      <c r="J219">
        <v>1.5</v>
      </c>
      <c r="K219">
        <v>0.245</v>
      </c>
      <c r="L219">
        <v>0.5</v>
      </c>
      <c r="N219">
        <v>8</v>
      </c>
      <c r="O219">
        <v>0.5</v>
      </c>
      <c r="P219">
        <v>0.19634954084936199</v>
      </c>
      <c r="Q219">
        <v>214.59549999999999</v>
      </c>
      <c r="R219">
        <v>0.44707395833333302</v>
      </c>
      <c r="S219">
        <v>42.135727893339201</v>
      </c>
      <c r="T219">
        <v>2</v>
      </c>
      <c r="U219">
        <v>0.5</v>
      </c>
      <c r="V219" t="s">
        <v>164</v>
      </c>
      <c r="W219">
        <v>5</v>
      </c>
      <c r="X219">
        <v>1000</v>
      </c>
      <c r="Y219">
        <v>200</v>
      </c>
      <c r="Z219">
        <v>0</v>
      </c>
      <c r="AA219"/>
      <c r="AB219">
        <v>11</v>
      </c>
      <c r="AC219">
        <v>3</v>
      </c>
      <c r="AD219">
        <v>4</v>
      </c>
      <c r="AE219">
        <v>4</v>
      </c>
      <c r="AF219">
        <v>3.6666666666666599</v>
      </c>
      <c r="AG219"/>
      <c r="AH219">
        <v>34.8081483338635</v>
      </c>
      <c r="AI219">
        <v>1466.6666666666599</v>
      </c>
      <c r="AJ219">
        <v>200</v>
      </c>
    </row>
    <row r="220" spans="1:45" hidden="1" x14ac:dyDescent="0.2">
      <c r="A220" t="s">
        <v>152</v>
      </c>
      <c r="B220" t="s">
        <v>99</v>
      </c>
      <c r="C220" t="s">
        <v>100</v>
      </c>
      <c r="D220" t="s">
        <v>167</v>
      </c>
      <c r="E220" t="s">
        <v>154</v>
      </c>
      <c r="F220" s="1">
        <v>5.2083333333333336E-2</v>
      </c>
      <c r="G220">
        <v>0</v>
      </c>
      <c r="H220">
        <v>875.9</v>
      </c>
      <c r="I220">
        <v>875.9</v>
      </c>
      <c r="J220">
        <v>1.5</v>
      </c>
      <c r="K220">
        <v>0.245</v>
      </c>
      <c r="L220">
        <v>0.5</v>
      </c>
      <c r="N220">
        <v>8</v>
      </c>
      <c r="O220">
        <v>0.5</v>
      </c>
      <c r="P220">
        <v>0.19634954084936199</v>
      </c>
      <c r="Q220">
        <v>214.59549999999999</v>
      </c>
      <c r="R220">
        <v>0.44707395833333302</v>
      </c>
      <c r="S220">
        <v>42.135727893339201</v>
      </c>
      <c r="T220">
        <v>2</v>
      </c>
      <c r="U220">
        <v>0.5</v>
      </c>
      <c r="V220" t="s">
        <v>130</v>
      </c>
      <c r="W220" s="2">
        <v>5</v>
      </c>
      <c r="X220" s="2">
        <v>1000</v>
      </c>
      <c r="Y220" s="2">
        <v>200</v>
      </c>
      <c r="Z220" s="2">
        <v>0</v>
      </c>
      <c r="AB220" s="2">
        <v>4</v>
      </c>
      <c r="AC220" s="2">
        <v>4</v>
      </c>
      <c r="AD220" s="2">
        <v>0</v>
      </c>
      <c r="AE220" s="2">
        <v>0</v>
      </c>
      <c r="AF220" s="2">
        <v>1.3333333333333299</v>
      </c>
      <c r="AH220" s="2">
        <v>12.6575084850413</v>
      </c>
      <c r="AI220" s="2">
        <v>533.33333333333303</v>
      </c>
      <c r="AJ220">
        <v>200</v>
      </c>
      <c r="AK220" t="s">
        <v>130</v>
      </c>
      <c r="AL220" t="s">
        <v>50</v>
      </c>
      <c r="AM220" t="s">
        <v>130</v>
      </c>
      <c r="AN220" t="s">
        <v>51</v>
      </c>
      <c r="AO220" t="s">
        <v>52</v>
      </c>
      <c r="AP220" t="s">
        <v>53</v>
      </c>
      <c r="AQ220" t="s">
        <v>54</v>
      </c>
      <c r="AR220" t="s">
        <v>96</v>
      </c>
      <c r="AS220" t="s">
        <v>130</v>
      </c>
    </row>
    <row r="221" spans="1:45" hidden="1" x14ac:dyDescent="0.2">
      <c r="A221" t="s">
        <v>152</v>
      </c>
      <c r="B221" t="s">
        <v>99</v>
      </c>
      <c r="C221" t="s">
        <v>100</v>
      </c>
      <c r="D221" t="s">
        <v>167</v>
      </c>
      <c r="E221" t="s">
        <v>154</v>
      </c>
      <c r="F221" s="1">
        <v>5.2083333333333336E-2</v>
      </c>
      <c r="G221">
        <v>0</v>
      </c>
      <c r="H221">
        <v>875.9</v>
      </c>
      <c r="I221">
        <v>875.9</v>
      </c>
      <c r="J221">
        <v>1.5</v>
      </c>
      <c r="K221">
        <v>0.245</v>
      </c>
      <c r="L221">
        <v>0.5</v>
      </c>
      <c r="N221">
        <v>8</v>
      </c>
      <c r="O221">
        <v>0.5</v>
      </c>
      <c r="P221">
        <v>0.19634954084936199</v>
      </c>
      <c r="Q221">
        <v>214.59549999999999</v>
      </c>
      <c r="R221">
        <v>0.44707395833333302</v>
      </c>
      <c r="S221">
        <v>42.135727893339201</v>
      </c>
      <c r="T221">
        <v>2</v>
      </c>
      <c r="U221">
        <v>0.5</v>
      </c>
      <c r="V221" t="s">
        <v>130</v>
      </c>
      <c r="W221" s="2">
        <v>5</v>
      </c>
      <c r="X221" s="2">
        <v>1000</v>
      </c>
      <c r="Y221" s="2">
        <v>200</v>
      </c>
      <c r="Z221" s="2">
        <v>0</v>
      </c>
      <c r="AB221" s="2">
        <v>4</v>
      </c>
      <c r="AC221" s="2">
        <v>3</v>
      </c>
      <c r="AD221" s="2">
        <v>0</v>
      </c>
      <c r="AE221" s="2">
        <v>1</v>
      </c>
      <c r="AF221" s="2">
        <v>1.3333333333333299</v>
      </c>
      <c r="AH221" s="2">
        <v>12.6575084850413</v>
      </c>
      <c r="AI221" s="2">
        <v>533.33333333333303</v>
      </c>
      <c r="AJ221">
        <v>500</v>
      </c>
      <c r="AK221" t="s">
        <v>130</v>
      </c>
      <c r="AL221" t="s">
        <v>50</v>
      </c>
      <c r="AM221" t="s">
        <v>130</v>
      </c>
      <c r="AN221" t="s">
        <v>51</v>
      </c>
      <c r="AO221" t="s">
        <v>52</v>
      </c>
      <c r="AP221" t="s">
        <v>53</v>
      </c>
      <c r="AQ221" t="s">
        <v>54</v>
      </c>
      <c r="AR221" t="s">
        <v>96</v>
      </c>
      <c r="AS221" t="s">
        <v>130</v>
      </c>
    </row>
    <row r="222" spans="1:45" hidden="1" x14ac:dyDescent="0.2">
      <c r="A222" t="s">
        <v>152</v>
      </c>
      <c r="B222" t="s">
        <v>99</v>
      </c>
      <c r="C222" t="s">
        <v>100</v>
      </c>
      <c r="D222" t="s">
        <v>167</v>
      </c>
      <c r="E222" t="s">
        <v>154</v>
      </c>
      <c r="F222" s="1">
        <v>5.2083333333333336E-2</v>
      </c>
      <c r="G222">
        <v>0</v>
      </c>
      <c r="H222">
        <v>875.9</v>
      </c>
      <c r="I222">
        <v>875.9</v>
      </c>
      <c r="J222">
        <v>1.5</v>
      </c>
      <c r="K222">
        <v>0.245</v>
      </c>
      <c r="L222">
        <v>0.5</v>
      </c>
      <c r="N222">
        <v>8</v>
      </c>
      <c r="O222">
        <v>0.5</v>
      </c>
      <c r="P222">
        <v>0.19634954084936199</v>
      </c>
      <c r="Q222">
        <v>214.59549999999999</v>
      </c>
      <c r="R222">
        <v>0.44707395833333302</v>
      </c>
      <c r="S222">
        <v>42.135727893339201</v>
      </c>
      <c r="T222">
        <v>2</v>
      </c>
      <c r="U222">
        <v>0.5</v>
      </c>
      <c r="V222" t="s">
        <v>165</v>
      </c>
      <c r="W222" s="2">
        <v>5</v>
      </c>
      <c r="X222" s="2">
        <v>1000</v>
      </c>
      <c r="Y222" s="2">
        <v>200</v>
      </c>
      <c r="Z222" s="2">
        <v>0</v>
      </c>
      <c r="AB222" s="2">
        <v>8</v>
      </c>
      <c r="AC222" s="2">
        <v>4</v>
      </c>
      <c r="AD222" s="2">
        <v>2</v>
      </c>
      <c r="AE222" s="2">
        <v>2</v>
      </c>
      <c r="AF222" s="2">
        <v>2.6666666666666599</v>
      </c>
      <c r="AH222" s="2">
        <v>25.315016970082599</v>
      </c>
      <c r="AI222" s="2">
        <v>1066.6666666666599</v>
      </c>
      <c r="AJ222">
        <v>200</v>
      </c>
      <c r="AK222" t="s">
        <v>165</v>
      </c>
      <c r="AL222" t="s">
        <v>50</v>
      </c>
      <c r="AM222" t="s">
        <v>165</v>
      </c>
      <c r="AN222" t="s">
        <v>51</v>
      </c>
      <c r="AO222" t="s">
        <v>52</v>
      </c>
      <c r="AP222" t="s">
        <v>53</v>
      </c>
      <c r="AQ222" t="s">
        <v>54</v>
      </c>
      <c r="AR222" t="s">
        <v>96</v>
      </c>
      <c r="AS222" t="s">
        <v>165</v>
      </c>
    </row>
    <row r="223" spans="1:45" hidden="1" x14ac:dyDescent="0.2">
      <c r="A223" t="s">
        <v>152</v>
      </c>
      <c r="B223" t="s">
        <v>99</v>
      </c>
      <c r="C223" t="s">
        <v>100</v>
      </c>
      <c r="D223" t="s">
        <v>167</v>
      </c>
      <c r="E223" t="s">
        <v>154</v>
      </c>
      <c r="F223" s="1">
        <v>5.2083333333333336E-2</v>
      </c>
      <c r="G223">
        <v>0</v>
      </c>
      <c r="H223">
        <v>875.9</v>
      </c>
      <c r="I223">
        <v>875.9</v>
      </c>
      <c r="J223">
        <v>1.5</v>
      </c>
      <c r="K223">
        <v>0.245</v>
      </c>
      <c r="L223">
        <v>0.5</v>
      </c>
      <c r="N223">
        <v>8</v>
      </c>
      <c r="O223">
        <v>0.5</v>
      </c>
      <c r="P223">
        <v>0.19634954084936199</v>
      </c>
      <c r="Q223">
        <v>214.59549999999999</v>
      </c>
      <c r="R223">
        <v>0.44707395833333302</v>
      </c>
      <c r="S223">
        <v>42.135727893339201</v>
      </c>
      <c r="T223">
        <v>2</v>
      </c>
      <c r="U223">
        <v>0.5</v>
      </c>
      <c r="V223" t="s">
        <v>80</v>
      </c>
      <c r="W223" s="2">
        <v>5</v>
      </c>
      <c r="X223" s="2">
        <v>1000</v>
      </c>
      <c r="Y223" s="2">
        <v>200</v>
      </c>
      <c r="Z223" s="2">
        <v>0</v>
      </c>
      <c r="AB223" s="2">
        <v>34</v>
      </c>
      <c r="AC223" s="2">
        <v>6</v>
      </c>
      <c r="AD223" s="2">
        <v>17</v>
      </c>
      <c r="AE223" s="2">
        <v>11</v>
      </c>
      <c r="AF223" s="2">
        <v>11.3333333333333</v>
      </c>
      <c r="AH223" s="2">
        <v>107.588822122851</v>
      </c>
      <c r="AI223" s="2">
        <v>4533.3333333333303</v>
      </c>
      <c r="AJ223">
        <v>200</v>
      </c>
      <c r="AK223" t="s">
        <v>80</v>
      </c>
      <c r="AL223" t="s">
        <v>50</v>
      </c>
      <c r="AM223" t="s">
        <v>80</v>
      </c>
      <c r="AN223" t="s">
        <v>51</v>
      </c>
      <c r="AO223" t="s">
        <v>52</v>
      </c>
      <c r="AP223" t="s">
        <v>53</v>
      </c>
      <c r="AQ223" t="s">
        <v>66</v>
      </c>
      <c r="AR223" t="s">
        <v>81</v>
      </c>
      <c r="AS223" t="s">
        <v>80</v>
      </c>
    </row>
    <row r="224" spans="1:45" hidden="1" x14ac:dyDescent="0.2">
      <c r="A224" t="s">
        <v>152</v>
      </c>
      <c r="B224" t="s">
        <v>99</v>
      </c>
      <c r="C224" t="s">
        <v>100</v>
      </c>
      <c r="D224" t="s">
        <v>167</v>
      </c>
      <c r="E224" t="s">
        <v>154</v>
      </c>
      <c r="F224" s="1">
        <v>5.2083333333333336E-2</v>
      </c>
      <c r="G224">
        <v>0</v>
      </c>
      <c r="H224">
        <v>875.9</v>
      </c>
      <c r="I224">
        <v>875.9</v>
      </c>
      <c r="J224">
        <v>1.5</v>
      </c>
      <c r="K224">
        <v>0.245</v>
      </c>
      <c r="L224">
        <v>0.5</v>
      </c>
      <c r="N224">
        <v>8</v>
      </c>
      <c r="O224">
        <v>0.5</v>
      </c>
      <c r="P224">
        <v>0.19634954084936199</v>
      </c>
      <c r="Q224">
        <v>214.59549999999999</v>
      </c>
      <c r="R224">
        <v>0.44707395833333302</v>
      </c>
      <c r="S224">
        <v>42.135727893339201</v>
      </c>
      <c r="T224">
        <v>2</v>
      </c>
      <c r="U224">
        <v>0.5</v>
      </c>
      <c r="V224" t="s">
        <v>80</v>
      </c>
      <c r="W224" s="2">
        <v>5</v>
      </c>
      <c r="X224" s="2">
        <v>1000</v>
      </c>
      <c r="Y224" s="2">
        <v>200</v>
      </c>
      <c r="Z224" s="2">
        <v>0</v>
      </c>
      <c r="AB224" s="2">
        <v>2</v>
      </c>
      <c r="AC224" s="2">
        <v>1</v>
      </c>
      <c r="AD224" s="2">
        <v>0</v>
      </c>
      <c r="AE224" s="2">
        <v>1</v>
      </c>
      <c r="AF224" s="2">
        <v>0.66666666666666596</v>
      </c>
      <c r="AH224" s="2">
        <v>6.3287542425206498</v>
      </c>
      <c r="AI224" s="2">
        <v>266.666666666666</v>
      </c>
      <c r="AJ224">
        <v>500</v>
      </c>
      <c r="AK224" t="s">
        <v>80</v>
      </c>
      <c r="AL224" t="s">
        <v>50</v>
      </c>
      <c r="AM224" t="s">
        <v>80</v>
      </c>
      <c r="AN224" t="s">
        <v>51</v>
      </c>
      <c r="AO224" t="s">
        <v>52</v>
      </c>
      <c r="AP224" t="s">
        <v>53</v>
      </c>
      <c r="AQ224" t="s">
        <v>66</v>
      </c>
      <c r="AR224" t="s">
        <v>81</v>
      </c>
      <c r="AS224" t="s">
        <v>80</v>
      </c>
    </row>
    <row r="225" spans="1:45" hidden="1" x14ac:dyDescent="0.2">
      <c r="A225" t="s">
        <v>152</v>
      </c>
      <c r="B225" t="s">
        <v>99</v>
      </c>
      <c r="C225" t="s">
        <v>100</v>
      </c>
      <c r="D225" t="s">
        <v>167</v>
      </c>
      <c r="E225" t="s">
        <v>154</v>
      </c>
      <c r="F225" s="1">
        <v>5.2083333333333336E-2</v>
      </c>
      <c r="G225">
        <v>0</v>
      </c>
      <c r="H225">
        <v>875.9</v>
      </c>
      <c r="I225">
        <v>875.9</v>
      </c>
      <c r="J225">
        <v>1.5</v>
      </c>
      <c r="K225">
        <v>0.245</v>
      </c>
      <c r="L225">
        <v>0.5</v>
      </c>
      <c r="N225">
        <v>8</v>
      </c>
      <c r="O225">
        <v>0.5</v>
      </c>
      <c r="P225">
        <v>0.19634954084936199</v>
      </c>
      <c r="Q225">
        <v>214.59549999999999</v>
      </c>
      <c r="R225">
        <v>0.44707395833333302</v>
      </c>
      <c r="S225">
        <v>42.135727893339201</v>
      </c>
      <c r="T225">
        <v>2</v>
      </c>
      <c r="U225">
        <v>0.5</v>
      </c>
      <c r="V225" t="s">
        <v>82</v>
      </c>
      <c r="W225" s="2">
        <v>5</v>
      </c>
      <c r="X225" s="2">
        <v>1000</v>
      </c>
      <c r="Y225" s="2">
        <v>200</v>
      </c>
      <c r="Z225" s="2">
        <v>0</v>
      </c>
      <c r="AB225" s="2">
        <v>12</v>
      </c>
      <c r="AC225" s="2">
        <v>4</v>
      </c>
      <c r="AD225" s="2">
        <v>4</v>
      </c>
      <c r="AE225" s="2">
        <v>4</v>
      </c>
      <c r="AF225" s="2">
        <v>4</v>
      </c>
      <c r="AH225" s="2">
        <v>37.9725254551239</v>
      </c>
      <c r="AI225" s="2">
        <v>1600</v>
      </c>
      <c r="AJ225">
        <v>200</v>
      </c>
      <c r="AK225" t="s">
        <v>82</v>
      </c>
      <c r="AL225" t="s">
        <v>50</v>
      </c>
      <c r="AM225" t="s">
        <v>82</v>
      </c>
      <c r="AN225" t="s">
        <v>51</v>
      </c>
      <c r="AO225" t="s">
        <v>52</v>
      </c>
      <c r="AP225" t="s">
        <v>53</v>
      </c>
      <c r="AQ225" t="s">
        <v>66</v>
      </c>
      <c r="AR225" t="s">
        <v>83</v>
      </c>
      <c r="AS225" t="s">
        <v>82</v>
      </c>
    </row>
    <row r="226" spans="1:45" hidden="1" x14ac:dyDescent="0.2">
      <c r="A226" t="s">
        <v>152</v>
      </c>
      <c r="B226" t="s">
        <v>99</v>
      </c>
      <c r="C226" t="s">
        <v>100</v>
      </c>
      <c r="D226" t="s">
        <v>167</v>
      </c>
      <c r="E226" t="s">
        <v>154</v>
      </c>
      <c r="F226" s="1">
        <v>5.2083333333333336E-2</v>
      </c>
      <c r="G226">
        <v>0</v>
      </c>
      <c r="H226">
        <v>875.9</v>
      </c>
      <c r="I226">
        <v>875.9</v>
      </c>
      <c r="J226">
        <v>1.5</v>
      </c>
      <c r="K226">
        <v>0.245</v>
      </c>
      <c r="L226">
        <v>0.5</v>
      </c>
      <c r="N226">
        <v>8</v>
      </c>
      <c r="O226">
        <v>0.5</v>
      </c>
      <c r="P226">
        <v>0.19634954084936199</v>
      </c>
      <c r="Q226">
        <v>214.59549999999999</v>
      </c>
      <c r="R226">
        <v>0.44707395833333302</v>
      </c>
      <c r="S226">
        <v>42.135727893339201</v>
      </c>
      <c r="T226">
        <v>2</v>
      </c>
      <c r="U226">
        <v>0.5</v>
      </c>
      <c r="V226" t="s">
        <v>84</v>
      </c>
      <c r="W226">
        <v>5</v>
      </c>
      <c r="X226">
        <v>1000</v>
      </c>
      <c r="Y226">
        <v>200</v>
      </c>
      <c r="Z226">
        <v>0</v>
      </c>
      <c r="AA226"/>
      <c r="AB226">
        <v>51</v>
      </c>
      <c r="AC226">
        <v>13</v>
      </c>
      <c r="AD226">
        <v>19</v>
      </c>
      <c r="AE226">
        <v>19</v>
      </c>
      <c r="AF226">
        <v>17</v>
      </c>
      <c r="AG226"/>
      <c r="AH226">
        <v>161.38323318427601</v>
      </c>
      <c r="AI226">
        <v>6800</v>
      </c>
      <c r="AJ226">
        <v>200</v>
      </c>
      <c r="AK226" t="s">
        <v>84</v>
      </c>
      <c r="AL226" t="s">
        <v>63</v>
      </c>
      <c r="AM226" t="s">
        <v>84</v>
      </c>
      <c r="AN226" t="s">
        <v>51</v>
      </c>
      <c r="AO226" t="s">
        <v>52</v>
      </c>
      <c r="AP226" t="s">
        <v>84</v>
      </c>
    </row>
    <row r="227" spans="1:45" hidden="1" x14ac:dyDescent="0.2">
      <c r="A227" t="s">
        <v>152</v>
      </c>
      <c r="B227" t="s">
        <v>99</v>
      </c>
      <c r="C227" t="s">
        <v>100</v>
      </c>
      <c r="D227" t="s">
        <v>167</v>
      </c>
      <c r="E227" t="s">
        <v>154</v>
      </c>
      <c r="F227" s="1">
        <v>5.2083333333333336E-2</v>
      </c>
      <c r="G227">
        <v>0</v>
      </c>
      <c r="H227">
        <v>875.9</v>
      </c>
      <c r="I227">
        <v>875.9</v>
      </c>
      <c r="J227">
        <v>1.5</v>
      </c>
      <c r="K227">
        <v>0.245</v>
      </c>
      <c r="L227">
        <v>0.5</v>
      </c>
      <c r="N227">
        <v>8</v>
      </c>
      <c r="O227">
        <v>0.5</v>
      </c>
      <c r="P227">
        <v>0.19634954084936199</v>
      </c>
      <c r="Q227">
        <v>214.59549999999999</v>
      </c>
      <c r="R227">
        <v>0.44707395833333302</v>
      </c>
      <c r="S227">
        <v>42.135727893339201</v>
      </c>
      <c r="T227">
        <v>2</v>
      </c>
      <c r="U227">
        <v>0.5</v>
      </c>
      <c r="V227" t="s">
        <v>84</v>
      </c>
      <c r="W227">
        <v>5</v>
      </c>
      <c r="X227">
        <v>1000</v>
      </c>
      <c r="Y227">
        <v>200</v>
      </c>
      <c r="Z227">
        <v>0</v>
      </c>
      <c r="AA227"/>
      <c r="AB227">
        <v>33</v>
      </c>
      <c r="AC227">
        <v>19</v>
      </c>
      <c r="AD227">
        <v>7</v>
      </c>
      <c r="AE227">
        <v>7</v>
      </c>
      <c r="AF227">
        <v>11</v>
      </c>
      <c r="AG227"/>
      <c r="AH227">
        <v>104.42444500159</v>
      </c>
      <c r="AI227">
        <v>4400</v>
      </c>
      <c r="AJ227">
        <v>500</v>
      </c>
      <c r="AK227" t="s">
        <v>84</v>
      </c>
      <c r="AL227" t="s">
        <v>63</v>
      </c>
      <c r="AM227" t="s">
        <v>84</v>
      </c>
      <c r="AN227" t="s">
        <v>51</v>
      </c>
      <c r="AO227" t="s">
        <v>52</v>
      </c>
      <c r="AP227" t="s">
        <v>84</v>
      </c>
    </row>
    <row r="228" spans="1:45" hidden="1" x14ac:dyDescent="0.2">
      <c r="A228" t="s">
        <v>152</v>
      </c>
      <c r="B228" t="s">
        <v>99</v>
      </c>
      <c r="C228" t="s">
        <v>100</v>
      </c>
      <c r="D228" t="s">
        <v>167</v>
      </c>
      <c r="E228" t="s">
        <v>154</v>
      </c>
      <c r="F228" s="1">
        <v>5.2083333333333336E-2</v>
      </c>
      <c r="G228">
        <v>0</v>
      </c>
      <c r="H228">
        <v>875.9</v>
      </c>
      <c r="I228">
        <v>875.9</v>
      </c>
      <c r="J228">
        <v>1.5</v>
      </c>
      <c r="K228">
        <v>0.245</v>
      </c>
      <c r="L228">
        <v>0.5</v>
      </c>
      <c r="N228">
        <v>8</v>
      </c>
      <c r="O228">
        <v>0.5</v>
      </c>
      <c r="P228">
        <v>0.19634954084936199</v>
      </c>
      <c r="Q228">
        <v>214.59549999999999</v>
      </c>
      <c r="R228">
        <v>0.44707395833333302</v>
      </c>
      <c r="S228">
        <v>42.135727893339201</v>
      </c>
      <c r="T228">
        <v>2</v>
      </c>
      <c r="U228">
        <v>0.5</v>
      </c>
      <c r="V228" t="s">
        <v>85</v>
      </c>
      <c r="W228" s="2">
        <v>5</v>
      </c>
      <c r="X228" s="2">
        <v>1000</v>
      </c>
      <c r="Y228" s="2">
        <v>200</v>
      </c>
      <c r="Z228" s="2">
        <v>0</v>
      </c>
      <c r="AB228" s="2">
        <v>69</v>
      </c>
      <c r="AC228" s="2">
        <v>22</v>
      </c>
      <c r="AD228" s="2">
        <v>26</v>
      </c>
      <c r="AE228" s="2">
        <v>21</v>
      </c>
      <c r="AF228" s="2">
        <v>23</v>
      </c>
      <c r="AH228" s="2">
        <v>218.342021366962</v>
      </c>
      <c r="AI228" s="2">
        <v>9200</v>
      </c>
      <c r="AJ228">
        <v>200</v>
      </c>
      <c r="AK228" t="s">
        <v>85</v>
      </c>
      <c r="AL228" t="s">
        <v>50</v>
      </c>
      <c r="AM228" t="s">
        <v>85</v>
      </c>
      <c r="AN228" t="s">
        <v>51</v>
      </c>
      <c r="AO228" t="s">
        <v>52</v>
      </c>
      <c r="AP228" t="s">
        <v>53</v>
      </c>
      <c r="AQ228" t="s">
        <v>54</v>
      </c>
      <c r="AR228" t="s">
        <v>57</v>
      </c>
      <c r="AS228" t="s">
        <v>85</v>
      </c>
    </row>
    <row r="229" spans="1:45" hidden="1" x14ac:dyDescent="0.2">
      <c r="A229" t="s">
        <v>152</v>
      </c>
      <c r="B229" t="s">
        <v>99</v>
      </c>
      <c r="C229" t="s">
        <v>100</v>
      </c>
      <c r="D229" t="s">
        <v>167</v>
      </c>
      <c r="E229" t="s">
        <v>154</v>
      </c>
      <c r="F229" s="1">
        <v>5.2083333333333336E-2</v>
      </c>
      <c r="G229">
        <v>0</v>
      </c>
      <c r="H229">
        <v>875.9</v>
      </c>
      <c r="I229">
        <v>875.9</v>
      </c>
      <c r="J229">
        <v>1.5</v>
      </c>
      <c r="K229">
        <v>0.245</v>
      </c>
      <c r="L229">
        <v>0.5</v>
      </c>
      <c r="N229">
        <v>8</v>
      </c>
      <c r="O229">
        <v>0.5</v>
      </c>
      <c r="P229">
        <v>0.19634954084936199</v>
      </c>
      <c r="Q229">
        <v>214.59549999999999</v>
      </c>
      <c r="R229">
        <v>0.44707395833333302</v>
      </c>
      <c r="S229">
        <v>42.135727893339201</v>
      </c>
      <c r="T229">
        <v>2</v>
      </c>
      <c r="U229">
        <v>0.5</v>
      </c>
      <c r="V229" t="s">
        <v>85</v>
      </c>
      <c r="W229" s="2">
        <v>5</v>
      </c>
      <c r="X229" s="2">
        <v>1000</v>
      </c>
      <c r="Y229" s="2">
        <v>200</v>
      </c>
      <c r="Z229" s="2">
        <v>0</v>
      </c>
      <c r="AB229" s="2">
        <v>1</v>
      </c>
      <c r="AC229" s="2">
        <v>1</v>
      </c>
      <c r="AD229" s="2">
        <v>0</v>
      </c>
      <c r="AE229" s="2">
        <v>0</v>
      </c>
      <c r="AF229" s="2">
        <v>0.33333333333333298</v>
      </c>
      <c r="AH229" s="2">
        <v>3.16437712126032</v>
      </c>
      <c r="AI229" s="2">
        <v>133.333333333333</v>
      </c>
      <c r="AJ229">
        <v>500</v>
      </c>
      <c r="AK229" t="s">
        <v>85</v>
      </c>
      <c r="AL229" t="s">
        <v>50</v>
      </c>
      <c r="AM229" t="s">
        <v>85</v>
      </c>
      <c r="AN229" t="s">
        <v>51</v>
      </c>
      <c r="AO229" t="s">
        <v>52</v>
      </c>
      <c r="AP229" t="s">
        <v>53</v>
      </c>
      <c r="AQ229" t="s">
        <v>54</v>
      </c>
      <c r="AR229" t="s">
        <v>57</v>
      </c>
      <c r="AS229" t="s">
        <v>85</v>
      </c>
    </row>
    <row r="230" spans="1:45" hidden="1" x14ac:dyDescent="0.2">
      <c r="A230" t="s">
        <v>152</v>
      </c>
      <c r="B230" t="s">
        <v>99</v>
      </c>
      <c r="C230" t="s">
        <v>100</v>
      </c>
      <c r="D230" t="s">
        <v>167</v>
      </c>
      <c r="E230" t="s">
        <v>154</v>
      </c>
      <c r="F230" s="1">
        <v>5.2083333333333336E-2</v>
      </c>
      <c r="G230">
        <v>0</v>
      </c>
      <c r="H230">
        <v>875.9</v>
      </c>
      <c r="I230">
        <v>875.9</v>
      </c>
      <c r="J230">
        <v>1.5</v>
      </c>
      <c r="K230">
        <v>0.245</v>
      </c>
      <c r="L230">
        <v>0.5</v>
      </c>
      <c r="N230">
        <v>8</v>
      </c>
      <c r="O230">
        <v>0.5</v>
      </c>
      <c r="P230">
        <v>0.19634954084936199</v>
      </c>
      <c r="Q230">
        <v>214.59549999999999</v>
      </c>
      <c r="R230">
        <v>0.44707395833333302</v>
      </c>
      <c r="S230">
        <v>42.135727893339201</v>
      </c>
      <c r="T230">
        <v>2</v>
      </c>
      <c r="U230">
        <v>0.5</v>
      </c>
      <c r="V230" t="s">
        <v>166</v>
      </c>
      <c r="W230" s="2">
        <v>5</v>
      </c>
      <c r="X230" s="2">
        <v>1000</v>
      </c>
      <c r="Y230" s="2">
        <v>200</v>
      </c>
      <c r="Z230" s="2">
        <v>0</v>
      </c>
      <c r="AB230" s="2">
        <v>1</v>
      </c>
      <c r="AC230" s="2">
        <v>1</v>
      </c>
      <c r="AD230" s="2">
        <v>0</v>
      </c>
      <c r="AE230" s="2">
        <v>0</v>
      </c>
      <c r="AF230" s="2">
        <v>0.33333333333333298</v>
      </c>
      <c r="AH230" s="2">
        <v>3.16437712126032</v>
      </c>
      <c r="AI230" s="2">
        <v>133.333333333333</v>
      </c>
      <c r="AJ230">
        <v>200</v>
      </c>
      <c r="AK230" t="s">
        <v>166</v>
      </c>
      <c r="AL230" t="s">
        <v>50</v>
      </c>
      <c r="AM230" t="s">
        <v>166</v>
      </c>
      <c r="AN230" t="s">
        <v>51</v>
      </c>
      <c r="AO230" t="s">
        <v>52</v>
      </c>
      <c r="AP230" t="s">
        <v>53</v>
      </c>
      <c r="AQ230" t="s">
        <v>54</v>
      </c>
      <c r="AR230" t="s">
        <v>57</v>
      </c>
      <c r="AS230" t="s">
        <v>166</v>
      </c>
    </row>
    <row r="231" spans="1:45" hidden="1" x14ac:dyDescent="0.2">
      <c r="A231" t="s">
        <v>152</v>
      </c>
      <c r="B231" t="s">
        <v>99</v>
      </c>
      <c r="C231" t="s">
        <v>100</v>
      </c>
      <c r="D231" t="s">
        <v>167</v>
      </c>
      <c r="E231" t="s">
        <v>154</v>
      </c>
      <c r="F231" s="1">
        <v>5.2083333333333336E-2</v>
      </c>
      <c r="G231">
        <v>0</v>
      </c>
      <c r="H231">
        <v>875.9</v>
      </c>
      <c r="I231">
        <v>875.9</v>
      </c>
      <c r="J231">
        <v>1.5</v>
      </c>
      <c r="K231">
        <v>0.245</v>
      </c>
      <c r="L231">
        <v>0.5</v>
      </c>
      <c r="N231">
        <v>8</v>
      </c>
      <c r="O231">
        <v>0.5</v>
      </c>
      <c r="P231">
        <v>0.19634954084936199</v>
      </c>
      <c r="Q231">
        <v>214.59549999999999</v>
      </c>
      <c r="R231">
        <v>0.44707395833333302</v>
      </c>
      <c r="S231">
        <v>42.135727893339201</v>
      </c>
      <c r="T231">
        <v>2</v>
      </c>
      <c r="U231">
        <v>0.5</v>
      </c>
      <c r="V231" t="s">
        <v>166</v>
      </c>
      <c r="W231" s="2">
        <v>5</v>
      </c>
      <c r="X231" s="2">
        <v>1000</v>
      </c>
      <c r="Y231" s="2">
        <v>200</v>
      </c>
      <c r="Z231" s="2">
        <v>0</v>
      </c>
      <c r="AB231" s="2">
        <v>2</v>
      </c>
      <c r="AC231" s="2">
        <v>1</v>
      </c>
      <c r="AD231" s="2">
        <v>1</v>
      </c>
      <c r="AE231" s="2">
        <v>0</v>
      </c>
      <c r="AF231" s="2">
        <v>0.66666666666666596</v>
      </c>
      <c r="AH231" s="2">
        <v>6.3287542425206498</v>
      </c>
      <c r="AI231" s="2">
        <v>266.666666666666</v>
      </c>
      <c r="AJ231">
        <v>500</v>
      </c>
      <c r="AK231" t="s">
        <v>166</v>
      </c>
      <c r="AL231" t="s">
        <v>50</v>
      </c>
      <c r="AM231" t="s">
        <v>166</v>
      </c>
      <c r="AN231" t="s">
        <v>51</v>
      </c>
      <c r="AO231" t="s">
        <v>52</v>
      </c>
      <c r="AP231" t="s">
        <v>53</v>
      </c>
      <c r="AQ231" t="s">
        <v>54</v>
      </c>
      <c r="AR231" t="s">
        <v>57</v>
      </c>
      <c r="AS231" t="s">
        <v>166</v>
      </c>
    </row>
    <row r="232" spans="1:45" hidden="1" x14ac:dyDescent="0.2">
      <c r="A232" t="s">
        <v>152</v>
      </c>
      <c r="B232" t="s">
        <v>99</v>
      </c>
      <c r="C232" t="s">
        <v>100</v>
      </c>
      <c r="D232" t="s">
        <v>167</v>
      </c>
      <c r="E232" t="s">
        <v>154</v>
      </c>
      <c r="F232" s="1">
        <v>5.2083333333333336E-2</v>
      </c>
      <c r="G232">
        <v>0</v>
      </c>
      <c r="H232">
        <v>875.9</v>
      </c>
      <c r="I232">
        <v>875.9</v>
      </c>
      <c r="J232">
        <v>1.5</v>
      </c>
      <c r="K232">
        <v>0.245</v>
      </c>
      <c r="L232">
        <v>0.5</v>
      </c>
      <c r="N232">
        <v>8</v>
      </c>
      <c r="O232">
        <v>0.5</v>
      </c>
      <c r="P232">
        <v>0.19634954084936199</v>
      </c>
      <c r="Q232">
        <v>214.59549999999999</v>
      </c>
      <c r="R232">
        <v>0.44707395833333302</v>
      </c>
      <c r="S232">
        <v>42.135727893339201</v>
      </c>
      <c r="T232">
        <v>2</v>
      </c>
      <c r="U232">
        <v>0.5</v>
      </c>
      <c r="V232" t="s">
        <v>121</v>
      </c>
      <c r="W232">
        <v>5</v>
      </c>
      <c r="X232">
        <v>1000</v>
      </c>
      <c r="Y232">
        <v>200</v>
      </c>
      <c r="Z232">
        <v>0</v>
      </c>
      <c r="AA232"/>
      <c r="AB232">
        <v>3</v>
      </c>
      <c r="AC232">
        <v>0</v>
      </c>
      <c r="AD232">
        <v>1</v>
      </c>
      <c r="AE232">
        <v>2</v>
      </c>
      <c r="AF232">
        <v>1</v>
      </c>
      <c r="AG232"/>
      <c r="AH232">
        <v>9.4931313637809698</v>
      </c>
      <c r="AI232">
        <v>400</v>
      </c>
      <c r="AJ232">
        <v>200</v>
      </c>
    </row>
    <row r="233" spans="1:45" hidden="1" x14ac:dyDescent="0.2">
      <c r="A233" t="s">
        <v>152</v>
      </c>
      <c r="B233" t="s">
        <v>99</v>
      </c>
      <c r="C233" t="s">
        <v>100</v>
      </c>
      <c r="D233" t="s">
        <v>167</v>
      </c>
      <c r="E233" t="s">
        <v>154</v>
      </c>
      <c r="F233" s="1">
        <v>5.2083333333333336E-2</v>
      </c>
      <c r="G233">
        <v>0</v>
      </c>
      <c r="H233">
        <v>875.9</v>
      </c>
      <c r="I233">
        <v>875.9</v>
      </c>
      <c r="J233">
        <v>1.5</v>
      </c>
      <c r="K233">
        <v>0.245</v>
      </c>
      <c r="L233">
        <v>0.5</v>
      </c>
      <c r="N233">
        <v>8</v>
      </c>
      <c r="O233">
        <v>0.5</v>
      </c>
      <c r="P233">
        <v>0.19634954084936199</v>
      </c>
      <c r="Q233">
        <v>214.59549999999999</v>
      </c>
      <c r="R233">
        <v>0.44707395833333302</v>
      </c>
      <c r="S233">
        <v>42.135727893339201</v>
      </c>
      <c r="T233">
        <v>2</v>
      </c>
      <c r="U233">
        <v>0.5</v>
      </c>
      <c r="V233" t="s">
        <v>121</v>
      </c>
      <c r="W233">
        <v>5</v>
      </c>
      <c r="X233">
        <v>1000</v>
      </c>
      <c r="Y233">
        <v>200</v>
      </c>
      <c r="Z233">
        <v>0</v>
      </c>
      <c r="AA233"/>
      <c r="AB233">
        <v>2</v>
      </c>
      <c r="AC233">
        <v>2</v>
      </c>
      <c r="AD233">
        <v>0</v>
      </c>
      <c r="AE233">
        <v>0</v>
      </c>
      <c r="AF233">
        <v>0.66666666666666596</v>
      </c>
      <c r="AG233"/>
      <c r="AH233">
        <v>6.3287542425206498</v>
      </c>
      <c r="AI233">
        <v>266.666666666666</v>
      </c>
      <c r="AJ233">
        <v>500</v>
      </c>
    </row>
    <row r="234" spans="1:45" hidden="1" x14ac:dyDescent="0.2">
      <c r="A234" t="s">
        <v>152</v>
      </c>
      <c r="B234" t="s">
        <v>99</v>
      </c>
      <c r="C234" t="s">
        <v>100</v>
      </c>
      <c r="D234" t="s">
        <v>167</v>
      </c>
      <c r="E234" t="s">
        <v>154</v>
      </c>
      <c r="F234" s="1">
        <v>5.2083333333333336E-2</v>
      </c>
      <c r="G234">
        <v>0</v>
      </c>
      <c r="H234">
        <v>875.9</v>
      </c>
      <c r="I234">
        <v>875.9</v>
      </c>
      <c r="J234">
        <v>1.5</v>
      </c>
      <c r="K234">
        <v>0.245</v>
      </c>
      <c r="L234">
        <v>0.5</v>
      </c>
      <c r="N234">
        <v>8</v>
      </c>
      <c r="O234">
        <v>0.5</v>
      </c>
      <c r="P234">
        <v>0.19634954084936199</v>
      </c>
      <c r="Q234">
        <v>214.59549999999999</v>
      </c>
      <c r="R234">
        <v>0.44707395833333302</v>
      </c>
      <c r="S234">
        <v>42.135727893339201</v>
      </c>
      <c r="T234">
        <v>2</v>
      </c>
      <c r="U234">
        <v>0.5</v>
      </c>
      <c r="V234" t="s">
        <v>174</v>
      </c>
      <c r="W234">
        <v>5</v>
      </c>
      <c r="X234">
        <v>1000</v>
      </c>
      <c r="Y234">
        <v>200</v>
      </c>
      <c r="Z234">
        <v>0</v>
      </c>
      <c r="AA234"/>
      <c r="AB234">
        <v>1</v>
      </c>
      <c r="AC234">
        <v>0</v>
      </c>
      <c r="AD234">
        <v>0</v>
      </c>
      <c r="AE234">
        <v>1</v>
      </c>
      <c r="AF234">
        <v>0.33333333333333298</v>
      </c>
      <c r="AG234"/>
      <c r="AH234">
        <v>3.16437712126032</v>
      </c>
      <c r="AI234">
        <v>133.333333333333</v>
      </c>
      <c r="AJ234">
        <v>200</v>
      </c>
      <c r="AK234" t="s">
        <v>174</v>
      </c>
      <c r="AL234" t="s">
        <v>87</v>
      </c>
      <c r="AM234" t="s">
        <v>174</v>
      </c>
      <c r="AN234" t="s">
        <v>51</v>
      </c>
      <c r="AO234" t="s">
        <v>92</v>
      </c>
      <c r="AP234" t="s">
        <v>175</v>
      </c>
      <c r="AQ234" t="s">
        <v>174</v>
      </c>
    </row>
    <row r="235" spans="1:45" hidden="1" x14ac:dyDescent="0.2">
      <c r="A235" t="s">
        <v>152</v>
      </c>
      <c r="B235" t="s">
        <v>99</v>
      </c>
      <c r="C235" t="s">
        <v>100</v>
      </c>
      <c r="D235" t="s">
        <v>167</v>
      </c>
      <c r="E235" t="s">
        <v>154</v>
      </c>
      <c r="F235" s="1">
        <v>5.2083333333333336E-2</v>
      </c>
      <c r="G235">
        <v>0</v>
      </c>
      <c r="H235">
        <v>875.9</v>
      </c>
      <c r="I235">
        <v>875.9</v>
      </c>
      <c r="J235">
        <v>1.5</v>
      </c>
      <c r="K235">
        <v>0.245</v>
      </c>
      <c r="L235">
        <v>0.5</v>
      </c>
      <c r="N235">
        <v>8</v>
      </c>
      <c r="O235">
        <v>0.5</v>
      </c>
      <c r="P235">
        <v>0.19634954084936199</v>
      </c>
      <c r="Q235">
        <v>214.59549999999999</v>
      </c>
      <c r="R235">
        <v>0.44707395833333302</v>
      </c>
      <c r="S235">
        <v>42.135727893339201</v>
      </c>
      <c r="T235">
        <v>2</v>
      </c>
      <c r="U235">
        <v>0.5</v>
      </c>
      <c r="V235" t="s">
        <v>111</v>
      </c>
      <c r="W235">
        <v>5</v>
      </c>
      <c r="X235">
        <v>1000</v>
      </c>
      <c r="Y235">
        <v>200</v>
      </c>
      <c r="Z235">
        <v>0</v>
      </c>
      <c r="AA235"/>
      <c r="AB235">
        <v>10</v>
      </c>
      <c r="AC235">
        <v>3</v>
      </c>
      <c r="AD235">
        <v>5</v>
      </c>
      <c r="AE235">
        <v>2</v>
      </c>
      <c r="AF235">
        <v>3.3333333333333299</v>
      </c>
      <c r="AG235"/>
      <c r="AH235">
        <v>31.643771212603198</v>
      </c>
      <c r="AI235">
        <v>1333.3333333333301</v>
      </c>
      <c r="AJ235">
        <v>200</v>
      </c>
      <c r="AK235" t="s">
        <v>111</v>
      </c>
      <c r="AL235" t="s">
        <v>63</v>
      </c>
      <c r="AM235" t="s">
        <v>111</v>
      </c>
      <c r="AN235" t="s">
        <v>51</v>
      </c>
      <c r="AO235" t="s">
        <v>112</v>
      </c>
      <c r="AP235" t="s">
        <v>111</v>
      </c>
    </row>
    <row r="236" spans="1:45" hidden="1" x14ac:dyDescent="0.2">
      <c r="A236" t="s">
        <v>152</v>
      </c>
      <c r="B236" t="s">
        <v>99</v>
      </c>
      <c r="C236" t="s">
        <v>100</v>
      </c>
      <c r="D236" t="s">
        <v>167</v>
      </c>
      <c r="E236" t="s">
        <v>154</v>
      </c>
      <c r="F236" s="1">
        <v>5.2083333333333336E-2</v>
      </c>
      <c r="G236">
        <v>0</v>
      </c>
      <c r="H236">
        <v>875.9</v>
      </c>
      <c r="I236">
        <v>875.9</v>
      </c>
      <c r="J236">
        <v>1.5</v>
      </c>
      <c r="K236">
        <v>0.245</v>
      </c>
      <c r="L236">
        <v>0.5</v>
      </c>
      <c r="N236">
        <v>8</v>
      </c>
      <c r="O236">
        <v>0.5</v>
      </c>
      <c r="P236">
        <v>0.19634954084936199</v>
      </c>
      <c r="Q236">
        <v>214.59549999999999</v>
      </c>
      <c r="R236">
        <v>0.44707395833333302</v>
      </c>
      <c r="S236">
        <v>42.135727893339201</v>
      </c>
      <c r="T236">
        <v>2</v>
      </c>
      <c r="U236">
        <v>0.5</v>
      </c>
      <c r="V236" t="s">
        <v>111</v>
      </c>
      <c r="W236">
        <v>5</v>
      </c>
      <c r="X236">
        <v>1000</v>
      </c>
      <c r="Y236">
        <v>200</v>
      </c>
      <c r="Z236">
        <v>0</v>
      </c>
      <c r="AA236"/>
      <c r="AB236">
        <v>2</v>
      </c>
      <c r="AC236">
        <v>2</v>
      </c>
      <c r="AD236">
        <v>0</v>
      </c>
      <c r="AE236">
        <v>0</v>
      </c>
      <c r="AF236">
        <v>0.66666666666666596</v>
      </c>
      <c r="AG236"/>
      <c r="AH236">
        <v>6.3287542425206498</v>
      </c>
      <c r="AI236">
        <v>266.666666666666</v>
      </c>
      <c r="AJ236">
        <v>500</v>
      </c>
      <c r="AK236" t="s">
        <v>111</v>
      </c>
      <c r="AL236" t="s">
        <v>63</v>
      </c>
      <c r="AM236" t="s">
        <v>111</v>
      </c>
      <c r="AN236" t="s">
        <v>51</v>
      </c>
      <c r="AO236" t="s">
        <v>112</v>
      </c>
      <c r="AP236" t="s">
        <v>111</v>
      </c>
    </row>
    <row r="237" spans="1:45" hidden="1" x14ac:dyDescent="0.2">
      <c r="A237" t="s">
        <v>152</v>
      </c>
      <c r="B237" t="s">
        <v>99</v>
      </c>
      <c r="C237" t="s">
        <v>100</v>
      </c>
      <c r="D237" t="s">
        <v>167</v>
      </c>
      <c r="E237" t="s">
        <v>154</v>
      </c>
      <c r="F237" s="1">
        <v>5.2083333333333336E-2</v>
      </c>
      <c r="G237">
        <v>0</v>
      </c>
      <c r="H237">
        <v>875.9</v>
      </c>
      <c r="I237">
        <v>875.9</v>
      </c>
      <c r="J237">
        <v>1.5</v>
      </c>
      <c r="K237">
        <v>0.245</v>
      </c>
      <c r="L237">
        <v>0.5</v>
      </c>
      <c r="N237">
        <v>8</v>
      </c>
      <c r="O237">
        <v>0.5</v>
      </c>
      <c r="P237">
        <v>0.19634954084936199</v>
      </c>
      <c r="Q237">
        <v>214.59549999999999</v>
      </c>
      <c r="R237">
        <v>0.44707395833333302</v>
      </c>
      <c r="S237">
        <v>42.135727893339201</v>
      </c>
      <c r="T237">
        <v>2</v>
      </c>
      <c r="U237">
        <v>0.5</v>
      </c>
      <c r="V237" t="s">
        <v>86</v>
      </c>
      <c r="W237">
        <v>5</v>
      </c>
      <c r="X237">
        <v>1000</v>
      </c>
      <c r="Y237">
        <v>200</v>
      </c>
      <c r="Z237">
        <v>0</v>
      </c>
      <c r="AA237"/>
      <c r="AB237">
        <v>18</v>
      </c>
      <c r="AC237">
        <v>5</v>
      </c>
      <c r="AD237">
        <v>5</v>
      </c>
      <c r="AE237">
        <v>8</v>
      </c>
      <c r="AF237">
        <v>6</v>
      </c>
      <c r="AG237"/>
      <c r="AH237">
        <v>56.958788182685801</v>
      </c>
      <c r="AI237">
        <v>2400</v>
      </c>
      <c r="AJ237">
        <v>200</v>
      </c>
      <c r="AK237" t="s">
        <v>86</v>
      </c>
      <c r="AL237" t="s">
        <v>87</v>
      </c>
      <c r="AM237" t="s">
        <v>86</v>
      </c>
      <c r="AN237" t="s">
        <v>51</v>
      </c>
      <c r="AO237" t="s">
        <v>88</v>
      </c>
      <c r="AP237" t="s">
        <v>89</v>
      </c>
      <c r="AQ237" t="s">
        <v>86</v>
      </c>
    </row>
    <row r="238" spans="1:45" hidden="1" x14ac:dyDescent="0.2">
      <c r="A238" t="s">
        <v>152</v>
      </c>
      <c r="B238" t="s">
        <v>99</v>
      </c>
      <c r="C238" t="s">
        <v>100</v>
      </c>
      <c r="D238" t="s">
        <v>167</v>
      </c>
      <c r="E238" t="s">
        <v>154</v>
      </c>
      <c r="F238" s="1">
        <v>5.2083333333333336E-2</v>
      </c>
      <c r="G238">
        <v>0</v>
      </c>
      <c r="H238">
        <v>875.9</v>
      </c>
      <c r="I238">
        <v>875.9</v>
      </c>
      <c r="J238">
        <v>1.5</v>
      </c>
      <c r="K238">
        <v>0.245</v>
      </c>
      <c r="L238">
        <v>0.5</v>
      </c>
      <c r="N238">
        <v>8</v>
      </c>
      <c r="O238">
        <v>0.5</v>
      </c>
      <c r="P238">
        <v>0.19634954084936199</v>
      </c>
      <c r="Q238">
        <v>214.59549999999999</v>
      </c>
      <c r="R238">
        <v>0.44707395833333302</v>
      </c>
      <c r="S238">
        <v>42.135727893339201</v>
      </c>
      <c r="T238">
        <v>2</v>
      </c>
      <c r="U238">
        <v>0.5</v>
      </c>
      <c r="V238" t="s">
        <v>86</v>
      </c>
      <c r="W238">
        <v>5</v>
      </c>
      <c r="X238">
        <v>1000</v>
      </c>
      <c r="Y238">
        <v>200</v>
      </c>
      <c r="Z238">
        <v>0</v>
      </c>
      <c r="AA238"/>
      <c r="AB238">
        <v>2</v>
      </c>
      <c r="AC238">
        <v>1</v>
      </c>
      <c r="AD238">
        <v>0</v>
      </c>
      <c r="AE238">
        <v>1</v>
      </c>
      <c r="AF238">
        <v>0.66666666666666596</v>
      </c>
      <c r="AG238"/>
      <c r="AH238">
        <v>6.3287542425206498</v>
      </c>
      <c r="AI238">
        <v>266.666666666666</v>
      </c>
      <c r="AJ238">
        <v>500</v>
      </c>
      <c r="AK238" t="s">
        <v>86</v>
      </c>
      <c r="AL238" t="s">
        <v>87</v>
      </c>
      <c r="AM238" t="s">
        <v>86</v>
      </c>
      <c r="AN238" t="s">
        <v>51</v>
      </c>
      <c r="AO238" t="s">
        <v>88</v>
      </c>
      <c r="AP238" t="s">
        <v>89</v>
      </c>
      <c r="AQ238" t="s">
        <v>86</v>
      </c>
    </row>
    <row r="239" spans="1:45" hidden="1" x14ac:dyDescent="0.2">
      <c r="A239" t="s">
        <v>152</v>
      </c>
      <c r="B239" t="s">
        <v>99</v>
      </c>
      <c r="C239" t="s">
        <v>100</v>
      </c>
      <c r="D239" t="s">
        <v>167</v>
      </c>
      <c r="E239" t="s">
        <v>154</v>
      </c>
      <c r="F239" s="1">
        <v>5.2083333333333336E-2</v>
      </c>
      <c r="G239">
        <v>0</v>
      </c>
      <c r="H239">
        <v>875.9</v>
      </c>
      <c r="I239">
        <v>875.9</v>
      </c>
      <c r="J239">
        <v>1.5</v>
      </c>
      <c r="K239">
        <v>0.245</v>
      </c>
      <c r="L239">
        <v>0.5</v>
      </c>
      <c r="N239">
        <v>8</v>
      </c>
      <c r="O239">
        <v>0.5</v>
      </c>
      <c r="P239">
        <v>0.19634954084936199</v>
      </c>
      <c r="Q239">
        <v>214.59549999999999</v>
      </c>
      <c r="R239">
        <v>0.44707395833333302</v>
      </c>
      <c r="S239">
        <v>42.135727893339201</v>
      </c>
      <c r="T239">
        <v>2</v>
      </c>
      <c r="U239">
        <v>0.5</v>
      </c>
      <c r="V239" t="s">
        <v>90</v>
      </c>
      <c r="W239">
        <v>5</v>
      </c>
      <c r="X239">
        <v>1000</v>
      </c>
      <c r="Y239">
        <v>200</v>
      </c>
      <c r="Z239">
        <v>0</v>
      </c>
      <c r="AA239"/>
      <c r="AB239">
        <v>8</v>
      </c>
      <c r="AC239">
        <v>3</v>
      </c>
      <c r="AD239">
        <v>3</v>
      </c>
      <c r="AE239">
        <v>2</v>
      </c>
      <c r="AF239">
        <v>2.6666666666666599</v>
      </c>
      <c r="AG239"/>
      <c r="AH239">
        <v>25.315016970082599</v>
      </c>
      <c r="AI239">
        <v>1066.6666666666599</v>
      </c>
      <c r="AJ239">
        <v>200</v>
      </c>
      <c r="AK239" t="s">
        <v>90</v>
      </c>
      <c r="AL239" t="s">
        <v>91</v>
      </c>
      <c r="AM239" t="s">
        <v>90</v>
      </c>
      <c r="AN239" t="s">
        <v>51</v>
      </c>
      <c r="AO239" t="s">
        <v>92</v>
      </c>
    </row>
    <row r="240" spans="1:45" hidden="1" x14ac:dyDescent="0.2">
      <c r="A240" t="s">
        <v>152</v>
      </c>
      <c r="B240" t="s">
        <v>99</v>
      </c>
      <c r="C240" t="s">
        <v>100</v>
      </c>
      <c r="D240" t="s">
        <v>167</v>
      </c>
      <c r="E240" t="s">
        <v>154</v>
      </c>
      <c r="F240" s="1">
        <v>5.2083333333333336E-2</v>
      </c>
      <c r="G240">
        <v>0</v>
      </c>
      <c r="H240">
        <v>875.9</v>
      </c>
      <c r="I240">
        <v>875.9</v>
      </c>
      <c r="J240">
        <v>1.5</v>
      </c>
      <c r="K240">
        <v>0.245</v>
      </c>
      <c r="L240">
        <v>0.5</v>
      </c>
      <c r="N240">
        <v>8</v>
      </c>
      <c r="O240">
        <v>0.5</v>
      </c>
      <c r="P240">
        <v>0.19634954084936199</v>
      </c>
      <c r="Q240">
        <v>214.59549999999999</v>
      </c>
      <c r="R240">
        <v>0.44707395833333302</v>
      </c>
      <c r="S240">
        <v>42.135727893339201</v>
      </c>
      <c r="T240">
        <v>2</v>
      </c>
      <c r="U240">
        <v>0.5</v>
      </c>
      <c r="V240" t="s">
        <v>90</v>
      </c>
      <c r="W240">
        <v>5</v>
      </c>
      <c r="X240">
        <v>1000</v>
      </c>
      <c r="Y240">
        <v>200</v>
      </c>
      <c r="Z240">
        <v>0</v>
      </c>
      <c r="AA240"/>
      <c r="AB240">
        <v>4</v>
      </c>
      <c r="AC240">
        <v>3</v>
      </c>
      <c r="AD240">
        <v>1</v>
      </c>
      <c r="AE240">
        <v>0</v>
      </c>
      <c r="AF240">
        <v>1.3333333333333299</v>
      </c>
      <c r="AG240"/>
      <c r="AH240">
        <v>12.6575084850413</v>
      </c>
      <c r="AI240">
        <v>533.33333333333303</v>
      </c>
      <c r="AJ240">
        <v>500</v>
      </c>
      <c r="AK240" t="s">
        <v>90</v>
      </c>
      <c r="AL240" t="s">
        <v>91</v>
      </c>
      <c r="AM240" t="s">
        <v>90</v>
      </c>
      <c r="AN240" t="s">
        <v>51</v>
      </c>
      <c r="AO240" t="s">
        <v>92</v>
      </c>
    </row>
    <row r="241" spans="1:45" hidden="1" x14ac:dyDescent="0.2">
      <c r="A241" t="s">
        <v>152</v>
      </c>
      <c r="B241" t="s">
        <v>99</v>
      </c>
      <c r="C241" t="s">
        <v>100</v>
      </c>
      <c r="D241" t="s">
        <v>167</v>
      </c>
      <c r="E241" t="s">
        <v>154</v>
      </c>
      <c r="F241" s="1">
        <v>5.2083333333333336E-2</v>
      </c>
      <c r="G241">
        <v>0</v>
      </c>
      <c r="H241">
        <v>875.9</v>
      </c>
      <c r="I241">
        <v>875.9</v>
      </c>
      <c r="J241">
        <v>1.5</v>
      </c>
      <c r="K241">
        <v>0.245</v>
      </c>
      <c r="L241">
        <v>0.5</v>
      </c>
      <c r="N241">
        <v>8</v>
      </c>
      <c r="O241">
        <v>0.5</v>
      </c>
      <c r="P241">
        <v>0.19634954084936199</v>
      </c>
      <c r="Q241">
        <v>214.59549999999999</v>
      </c>
      <c r="R241">
        <v>0.44707395833333302</v>
      </c>
      <c r="S241">
        <v>42.135727893339201</v>
      </c>
      <c r="T241">
        <v>2</v>
      </c>
      <c r="U241">
        <v>0.5</v>
      </c>
      <c r="V241" t="s">
        <v>113</v>
      </c>
      <c r="W241">
        <v>5</v>
      </c>
      <c r="X241">
        <v>1000</v>
      </c>
      <c r="Y241">
        <v>200</v>
      </c>
      <c r="Z241">
        <v>0</v>
      </c>
      <c r="AA241"/>
      <c r="AB241">
        <v>1</v>
      </c>
      <c r="AC241">
        <v>0</v>
      </c>
      <c r="AD241">
        <v>0</v>
      </c>
      <c r="AE241">
        <v>1</v>
      </c>
      <c r="AF241">
        <v>0.33333333333333298</v>
      </c>
      <c r="AG241"/>
      <c r="AH241">
        <v>3.16437712126032</v>
      </c>
      <c r="AI241">
        <v>133.333333333333</v>
      </c>
      <c r="AJ241">
        <v>500</v>
      </c>
    </row>
    <row r="242" spans="1:45" hidden="1" x14ac:dyDescent="0.2">
      <c r="A242" t="s">
        <v>152</v>
      </c>
      <c r="B242" t="s">
        <v>99</v>
      </c>
      <c r="C242" t="s">
        <v>100</v>
      </c>
      <c r="D242" t="s">
        <v>167</v>
      </c>
      <c r="E242" t="s">
        <v>154</v>
      </c>
      <c r="F242" s="1">
        <v>5.2083333333333336E-2</v>
      </c>
      <c r="G242">
        <v>0</v>
      </c>
      <c r="H242">
        <v>875.9</v>
      </c>
      <c r="I242">
        <v>875.9</v>
      </c>
      <c r="J242">
        <v>1.5</v>
      </c>
      <c r="K242">
        <v>0.245</v>
      </c>
      <c r="L242">
        <v>0.5</v>
      </c>
      <c r="N242">
        <v>8</v>
      </c>
      <c r="O242">
        <v>0.5</v>
      </c>
      <c r="P242">
        <v>0.19634954084936199</v>
      </c>
      <c r="Q242">
        <v>214.59549999999999</v>
      </c>
      <c r="R242">
        <v>0.44707395833333302</v>
      </c>
      <c r="S242">
        <v>42.135727893339201</v>
      </c>
      <c r="T242">
        <v>2</v>
      </c>
      <c r="U242">
        <v>0.5</v>
      </c>
      <c r="V242" t="s">
        <v>150</v>
      </c>
      <c r="W242" s="2">
        <v>5</v>
      </c>
      <c r="X242" s="2">
        <v>1000</v>
      </c>
      <c r="Y242" s="2">
        <v>200</v>
      </c>
      <c r="Z242" s="2">
        <v>0</v>
      </c>
      <c r="AB242" s="2">
        <v>3</v>
      </c>
      <c r="AC242" s="2">
        <v>0</v>
      </c>
      <c r="AD242" s="2">
        <v>1</v>
      </c>
      <c r="AE242" s="2">
        <v>2</v>
      </c>
      <c r="AF242" s="2">
        <v>1</v>
      </c>
      <c r="AH242" s="2">
        <v>9.4931313637809698</v>
      </c>
      <c r="AI242" s="2">
        <v>400</v>
      </c>
      <c r="AJ242">
        <v>200</v>
      </c>
      <c r="AK242" t="s">
        <v>150</v>
      </c>
      <c r="AL242" t="s">
        <v>50</v>
      </c>
      <c r="AM242" t="s">
        <v>150</v>
      </c>
      <c r="AN242" t="s">
        <v>51</v>
      </c>
      <c r="AO242" t="s">
        <v>52</v>
      </c>
      <c r="AP242" t="s">
        <v>53</v>
      </c>
      <c r="AQ242" t="s">
        <v>66</v>
      </c>
      <c r="AR242" t="s">
        <v>67</v>
      </c>
      <c r="AS242" t="s">
        <v>150</v>
      </c>
    </row>
    <row r="243" spans="1:45" hidden="1" x14ac:dyDescent="0.2">
      <c r="A243" t="s">
        <v>152</v>
      </c>
      <c r="B243" t="s">
        <v>99</v>
      </c>
      <c r="C243" t="s">
        <v>100</v>
      </c>
      <c r="D243" t="s">
        <v>167</v>
      </c>
      <c r="E243" t="s">
        <v>154</v>
      </c>
      <c r="F243" s="1">
        <v>5.2083333333333336E-2</v>
      </c>
      <c r="G243">
        <v>0</v>
      </c>
      <c r="H243">
        <v>875.9</v>
      </c>
      <c r="I243">
        <v>875.9</v>
      </c>
      <c r="J243">
        <v>1.5</v>
      </c>
      <c r="K243">
        <v>0.245</v>
      </c>
      <c r="L243">
        <v>0.5</v>
      </c>
      <c r="N243">
        <v>8</v>
      </c>
      <c r="O243">
        <v>0.5</v>
      </c>
      <c r="P243">
        <v>0.19634954084936199</v>
      </c>
      <c r="Q243">
        <v>214.59549999999999</v>
      </c>
      <c r="R243">
        <v>0.44707395833333302</v>
      </c>
      <c r="S243">
        <v>42.135727893339201</v>
      </c>
      <c r="T243">
        <v>2</v>
      </c>
      <c r="U243">
        <v>0.5</v>
      </c>
      <c r="V243" t="s">
        <v>150</v>
      </c>
      <c r="W243" s="2">
        <v>5</v>
      </c>
      <c r="X243" s="2">
        <v>1000</v>
      </c>
      <c r="Y243" s="2">
        <v>200</v>
      </c>
      <c r="Z243" s="2">
        <v>0</v>
      </c>
      <c r="AB243" s="2">
        <v>2</v>
      </c>
      <c r="AC243" s="2">
        <v>0</v>
      </c>
      <c r="AD243" s="2">
        <v>2</v>
      </c>
      <c r="AE243" s="2">
        <v>0</v>
      </c>
      <c r="AF243" s="2">
        <v>0.66666666666666596</v>
      </c>
      <c r="AH243" s="2">
        <v>6.3287542425206498</v>
      </c>
      <c r="AI243" s="2">
        <v>266.666666666666</v>
      </c>
      <c r="AJ243">
        <v>500</v>
      </c>
      <c r="AK243" t="s">
        <v>150</v>
      </c>
      <c r="AL243" t="s">
        <v>50</v>
      </c>
      <c r="AM243" t="s">
        <v>150</v>
      </c>
      <c r="AN243" t="s">
        <v>51</v>
      </c>
      <c r="AO243" t="s">
        <v>52</v>
      </c>
      <c r="AP243" t="s">
        <v>53</v>
      </c>
      <c r="AQ243" t="s">
        <v>66</v>
      </c>
      <c r="AR243" t="s">
        <v>67</v>
      </c>
      <c r="AS243" t="s">
        <v>150</v>
      </c>
    </row>
    <row r="244" spans="1:45" hidden="1" x14ac:dyDescent="0.2">
      <c r="A244" t="s">
        <v>152</v>
      </c>
      <c r="B244" t="s">
        <v>99</v>
      </c>
      <c r="C244" t="s">
        <v>100</v>
      </c>
      <c r="D244" t="s">
        <v>167</v>
      </c>
      <c r="E244" t="s">
        <v>154</v>
      </c>
      <c r="F244" s="1">
        <v>5.2083333333333336E-2</v>
      </c>
      <c r="G244">
        <v>0</v>
      </c>
      <c r="H244">
        <v>875.9</v>
      </c>
      <c r="I244">
        <v>875.9</v>
      </c>
      <c r="J244">
        <v>1.5</v>
      </c>
      <c r="K244">
        <v>0.245</v>
      </c>
      <c r="L244">
        <v>0.5</v>
      </c>
      <c r="N244">
        <v>8</v>
      </c>
      <c r="O244">
        <v>0.5</v>
      </c>
      <c r="P244">
        <v>0.19634954084936199</v>
      </c>
      <c r="Q244">
        <v>214.59549999999999</v>
      </c>
      <c r="R244">
        <v>0.44707395833333302</v>
      </c>
      <c r="S244">
        <v>42.135727893339201</v>
      </c>
      <c r="T244">
        <v>2</v>
      </c>
      <c r="U244">
        <v>0.5</v>
      </c>
      <c r="V244" t="s">
        <v>176</v>
      </c>
      <c r="W244" s="2">
        <v>5</v>
      </c>
      <c r="X244" s="2">
        <v>1000</v>
      </c>
      <c r="Y244" s="2">
        <v>200</v>
      </c>
      <c r="Z244" s="2">
        <v>0</v>
      </c>
      <c r="AB244" s="2">
        <v>7</v>
      </c>
      <c r="AC244" s="2">
        <v>2</v>
      </c>
      <c r="AD244" s="2">
        <v>3</v>
      </c>
      <c r="AE244" s="2">
        <v>2</v>
      </c>
      <c r="AF244" s="2">
        <v>2.3333333333333299</v>
      </c>
      <c r="AH244" s="2">
        <v>22.150639848822198</v>
      </c>
      <c r="AI244" s="2">
        <v>933.33333333333303</v>
      </c>
      <c r="AJ244">
        <v>200</v>
      </c>
      <c r="AK244" t="s">
        <v>176</v>
      </c>
      <c r="AL244" t="s">
        <v>50</v>
      </c>
      <c r="AM244" t="s">
        <v>176</v>
      </c>
      <c r="AN244" t="s">
        <v>51</v>
      </c>
      <c r="AO244" t="s">
        <v>52</v>
      </c>
      <c r="AP244" t="s">
        <v>53</v>
      </c>
      <c r="AQ244" t="s">
        <v>54</v>
      </c>
      <c r="AR244" t="s">
        <v>177</v>
      </c>
      <c r="AS244" t="s">
        <v>176</v>
      </c>
    </row>
    <row r="245" spans="1:45" hidden="1" x14ac:dyDescent="0.2">
      <c r="A245" t="s">
        <v>152</v>
      </c>
      <c r="B245" t="s">
        <v>99</v>
      </c>
      <c r="C245" t="s">
        <v>100</v>
      </c>
      <c r="D245" t="s">
        <v>167</v>
      </c>
      <c r="E245" t="s">
        <v>154</v>
      </c>
      <c r="F245" s="1">
        <v>5.2083333333333336E-2</v>
      </c>
      <c r="G245">
        <v>0</v>
      </c>
      <c r="H245">
        <v>875.9</v>
      </c>
      <c r="I245">
        <v>875.9</v>
      </c>
      <c r="J245">
        <v>1.5</v>
      </c>
      <c r="K245">
        <v>0.245</v>
      </c>
      <c r="L245">
        <v>0.5</v>
      </c>
      <c r="N245">
        <v>8</v>
      </c>
      <c r="O245">
        <v>0.5</v>
      </c>
      <c r="P245">
        <v>0.19634954084936199</v>
      </c>
      <c r="Q245">
        <v>214.59549999999999</v>
      </c>
      <c r="R245">
        <v>0.44707395833333302</v>
      </c>
      <c r="S245">
        <v>42.135727893339201</v>
      </c>
      <c r="T245">
        <v>2</v>
      </c>
      <c r="U245">
        <v>0.5</v>
      </c>
      <c r="V245" t="s">
        <v>176</v>
      </c>
      <c r="W245" s="2">
        <v>5</v>
      </c>
      <c r="X245" s="2">
        <v>1000</v>
      </c>
      <c r="Y245" s="2">
        <v>200</v>
      </c>
      <c r="Z245" s="2">
        <v>0</v>
      </c>
      <c r="AB245" s="2">
        <v>1</v>
      </c>
      <c r="AC245" s="2">
        <v>1</v>
      </c>
      <c r="AD245" s="2">
        <v>0</v>
      </c>
      <c r="AE245" s="2">
        <v>0</v>
      </c>
      <c r="AF245" s="2">
        <v>0.33333333333333298</v>
      </c>
      <c r="AH245" s="2">
        <v>3.16437712126032</v>
      </c>
      <c r="AI245" s="2">
        <v>133.333333333333</v>
      </c>
      <c r="AJ245">
        <v>500</v>
      </c>
      <c r="AK245" t="s">
        <v>176</v>
      </c>
      <c r="AL245" t="s">
        <v>50</v>
      </c>
      <c r="AM245" t="s">
        <v>176</v>
      </c>
      <c r="AN245" t="s">
        <v>51</v>
      </c>
      <c r="AO245" t="s">
        <v>52</v>
      </c>
      <c r="AP245" t="s">
        <v>53</v>
      </c>
      <c r="AQ245" t="s">
        <v>54</v>
      </c>
      <c r="AR245" t="s">
        <v>177</v>
      </c>
      <c r="AS245" t="s">
        <v>176</v>
      </c>
    </row>
    <row r="246" spans="1:45" hidden="1" x14ac:dyDescent="0.2">
      <c r="A246" t="s">
        <v>152</v>
      </c>
      <c r="B246" t="s">
        <v>99</v>
      </c>
      <c r="C246" t="s">
        <v>100</v>
      </c>
      <c r="D246" t="s">
        <v>167</v>
      </c>
      <c r="E246" t="s">
        <v>154</v>
      </c>
      <c r="F246" s="1">
        <v>5.2083333333333336E-2</v>
      </c>
      <c r="G246">
        <v>0</v>
      </c>
      <c r="H246">
        <v>875.9</v>
      </c>
      <c r="I246">
        <v>875.9</v>
      </c>
      <c r="J246">
        <v>1.5</v>
      </c>
      <c r="K246">
        <v>0.245</v>
      </c>
      <c r="L246">
        <v>0.5</v>
      </c>
      <c r="N246">
        <v>8</v>
      </c>
      <c r="O246">
        <v>0.5</v>
      </c>
      <c r="P246">
        <v>0.19634954084936199</v>
      </c>
      <c r="Q246">
        <v>214.59549999999999</v>
      </c>
      <c r="R246">
        <v>0.44707395833333302</v>
      </c>
      <c r="S246">
        <v>42.135727893339201</v>
      </c>
      <c r="T246">
        <v>2</v>
      </c>
      <c r="U246">
        <v>0.5</v>
      </c>
      <c r="V246" t="s">
        <v>151</v>
      </c>
      <c r="W246">
        <v>5</v>
      </c>
      <c r="X246">
        <v>1000</v>
      </c>
      <c r="Y246">
        <v>200</v>
      </c>
      <c r="Z246">
        <v>0</v>
      </c>
      <c r="AA246"/>
      <c r="AB246">
        <v>5</v>
      </c>
      <c r="AC246">
        <v>1</v>
      </c>
      <c r="AD246">
        <v>4</v>
      </c>
      <c r="AE246">
        <v>0</v>
      </c>
      <c r="AF246">
        <v>1.6666666666666601</v>
      </c>
      <c r="AG246"/>
      <c r="AH246">
        <v>15.821885606301599</v>
      </c>
      <c r="AI246">
        <v>666.66666666666595</v>
      </c>
      <c r="AJ246">
        <v>200</v>
      </c>
    </row>
    <row r="247" spans="1:45" hidden="1" x14ac:dyDescent="0.2">
      <c r="A247" t="s">
        <v>152</v>
      </c>
      <c r="B247" t="s">
        <v>99</v>
      </c>
      <c r="C247" t="s">
        <v>100</v>
      </c>
      <c r="D247" t="s">
        <v>167</v>
      </c>
      <c r="E247" t="s">
        <v>154</v>
      </c>
      <c r="F247" s="1">
        <v>5.2083333333333336E-2</v>
      </c>
      <c r="G247">
        <v>0</v>
      </c>
      <c r="H247">
        <v>875.9</v>
      </c>
      <c r="I247">
        <v>875.9</v>
      </c>
      <c r="J247">
        <v>1.5</v>
      </c>
      <c r="K247">
        <v>0.245</v>
      </c>
      <c r="L247">
        <v>0.5</v>
      </c>
      <c r="N247">
        <v>8</v>
      </c>
      <c r="O247">
        <v>0.5</v>
      </c>
      <c r="P247">
        <v>0.19634954084936199</v>
      </c>
      <c r="Q247">
        <v>214.59549999999999</v>
      </c>
      <c r="R247">
        <v>0.44707395833333302</v>
      </c>
      <c r="S247">
        <v>42.135727893339201</v>
      </c>
      <c r="T247">
        <v>2</v>
      </c>
      <c r="U247">
        <v>0.5</v>
      </c>
      <c r="V247" t="s">
        <v>151</v>
      </c>
      <c r="W247">
        <v>5</v>
      </c>
      <c r="X247">
        <v>1000</v>
      </c>
      <c r="Y247">
        <v>200</v>
      </c>
      <c r="Z247">
        <v>0</v>
      </c>
      <c r="AA247"/>
      <c r="AB247">
        <v>2</v>
      </c>
      <c r="AC247">
        <v>1</v>
      </c>
      <c r="AD247">
        <v>1</v>
      </c>
      <c r="AE247">
        <v>0</v>
      </c>
      <c r="AF247">
        <v>0.66666666666666596</v>
      </c>
      <c r="AG247"/>
      <c r="AH247">
        <v>6.3287542425206498</v>
      </c>
      <c r="AI247">
        <v>266.666666666666</v>
      </c>
      <c r="AJ247">
        <v>500</v>
      </c>
    </row>
    <row r="248" spans="1:45" hidden="1" x14ac:dyDescent="0.2">
      <c r="A248" t="s">
        <v>152</v>
      </c>
      <c r="B248" t="s">
        <v>99</v>
      </c>
      <c r="C248" t="s">
        <v>100</v>
      </c>
      <c r="D248" t="s">
        <v>167</v>
      </c>
      <c r="E248" t="s">
        <v>154</v>
      </c>
      <c r="F248" s="1">
        <v>5.2083333333333336E-2</v>
      </c>
      <c r="G248">
        <v>0</v>
      </c>
      <c r="H248">
        <v>875.9</v>
      </c>
      <c r="I248">
        <v>875.9</v>
      </c>
      <c r="J248">
        <v>1.5</v>
      </c>
      <c r="K248">
        <v>0.245</v>
      </c>
      <c r="L248">
        <v>0.5</v>
      </c>
      <c r="N248">
        <v>8</v>
      </c>
      <c r="O248">
        <v>0.5</v>
      </c>
      <c r="P248">
        <v>0.19634954084936199</v>
      </c>
      <c r="Q248">
        <v>214.59549999999999</v>
      </c>
      <c r="R248">
        <v>0.44707395833333302</v>
      </c>
      <c r="S248">
        <v>42.135727893339201</v>
      </c>
      <c r="T248">
        <v>2</v>
      </c>
      <c r="U248">
        <v>0.5</v>
      </c>
      <c r="V248" t="s">
        <v>114</v>
      </c>
      <c r="W248">
        <v>5</v>
      </c>
      <c r="X248">
        <v>1000</v>
      </c>
      <c r="Y248">
        <v>200</v>
      </c>
      <c r="Z248">
        <v>0</v>
      </c>
      <c r="AA248"/>
      <c r="AB248">
        <v>29</v>
      </c>
      <c r="AC248">
        <v>19</v>
      </c>
      <c r="AD248">
        <v>6</v>
      </c>
      <c r="AE248">
        <v>4</v>
      </c>
      <c r="AF248">
        <v>9.6666666666666607</v>
      </c>
      <c r="AG248"/>
      <c r="AH248">
        <v>91.766936516549407</v>
      </c>
      <c r="AI248">
        <v>3866.6666666666601</v>
      </c>
      <c r="AJ248">
        <v>200</v>
      </c>
    </row>
    <row r="249" spans="1:45" hidden="1" x14ac:dyDescent="0.2">
      <c r="A249" t="s">
        <v>152</v>
      </c>
      <c r="B249" t="s">
        <v>99</v>
      </c>
      <c r="C249" t="s">
        <v>100</v>
      </c>
      <c r="D249" t="s">
        <v>167</v>
      </c>
      <c r="E249" t="s">
        <v>154</v>
      </c>
      <c r="F249" s="1">
        <v>5.2083333333333336E-2</v>
      </c>
      <c r="G249">
        <v>0</v>
      </c>
      <c r="H249">
        <v>875.9</v>
      </c>
      <c r="I249">
        <v>875.9</v>
      </c>
      <c r="J249">
        <v>1.5</v>
      </c>
      <c r="K249">
        <v>0.245</v>
      </c>
      <c r="L249">
        <v>0.5</v>
      </c>
      <c r="N249">
        <v>8</v>
      </c>
      <c r="O249">
        <v>0.5</v>
      </c>
      <c r="P249">
        <v>0.19634954084936199</v>
      </c>
      <c r="Q249">
        <v>214.59549999999999</v>
      </c>
      <c r="R249">
        <v>0.44707395833333302</v>
      </c>
      <c r="S249">
        <v>42.135727893339201</v>
      </c>
      <c r="T249">
        <v>2</v>
      </c>
      <c r="U249">
        <v>0.5</v>
      </c>
      <c r="V249" t="s">
        <v>114</v>
      </c>
      <c r="W249">
        <v>5</v>
      </c>
      <c r="X249">
        <v>1000</v>
      </c>
      <c r="Y249">
        <v>200</v>
      </c>
      <c r="Z249">
        <v>0</v>
      </c>
      <c r="AA249"/>
      <c r="AB249">
        <v>12</v>
      </c>
      <c r="AC249">
        <v>6</v>
      </c>
      <c r="AD249">
        <v>3</v>
      </c>
      <c r="AE249">
        <v>3</v>
      </c>
      <c r="AF249">
        <v>4</v>
      </c>
      <c r="AG249"/>
      <c r="AH249">
        <v>37.9725254551239</v>
      </c>
      <c r="AI249">
        <v>1600</v>
      </c>
      <c r="AJ249">
        <v>500</v>
      </c>
    </row>
    <row r="250" spans="1:45" hidden="1" x14ac:dyDescent="0.2">
      <c r="A250" t="s">
        <v>152</v>
      </c>
      <c r="B250" t="s">
        <v>99</v>
      </c>
      <c r="C250" t="s">
        <v>100</v>
      </c>
      <c r="D250" t="s">
        <v>167</v>
      </c>
      <c r="E250" t="s">
        <v>154</v>
      </c>
      <c r="F250" s="1">
        <v>5.2083333333333336E-2</v>
      </c>
      <c r="G250">
        <v>0</v>
      </c>
      <c r="H250">
        <v>875.9</v>
      </c>
      <c r="I250">
        <v>875.9</v>
      </c>
      <c r="J250">
        <v>1.5</v>
      </c>
      <c r="K250">
        <v>0.245</v>
      </c>
      <c r="L250">
        <v>0.5</v>
      </c>
      <c r="N250">
        <v>8</v>
      </c>
      <c r="O250">
        <v>0.5</v>
      </c>
      <c r="P250">
        <v>0.19634954084936199</v>
      </c>
      <c r="Q250">
        <v>214.59549999999999</v>
      </c>
      <c r="R250">
        <v>0.44707395833333302</v>
      </c>
      <c r="S250">
        <v>42.135727893339201</v>
      </c>
      <c r="T250">
        <v>2</v>
      </c>
      <c r="U250">
        <v>0.5</v>
      </c>
      <c r="V250" t="s">
        <v>178</v>
      </c>
      <c r="W250">
        <v>5</v>
      </c>
      <c r="X250">
        <v>1000</v>
      </c>
      <c r="Y250">
        <v>200</v>
      </c>
      <c r="Z250">
        <v>0</v>
      </c>
      <c r="AA250"/>
      <c r="AB250">
        <v>1</v>
      </c>
      <c r="AC250">
        <v>0</v>
      </c>
      <c r="AD250">
        <v>1</v>
      </c>
      <c r="AE250">
        <v>0</v>
      </c>
      <c r="AF250">
        <v>0.33333333333333298</v>
      </c>
      <c r="AG250"/>
      <c r="AH250">
        <v>3.16437712126032</v>
      </c>
      <c r="AI250">
        <v>133.333333333333</v>
      </c>
      <c r="AJ250">
        <v>500</v>
      </c>
      <c r="AK250" t="s">
        <v>178</v>
      </c>
      <c r="AL250" t="s">
        <v>116</v>
      </c>
      <c r="AM250" t="s">
        <v>178</v>
      </c>
      <c r="AN250" t="s">
        <v>51</v>
      </c>
      <c r="AO250" t="s">
        <v>52</v>
      </c>
      <c r="AP250" t="s">
        <v>110</v>
      </c>
      <c r="AQ250" t="s">
        <v>117</v>
      </c>
    </row>
    <row r="251" spans="1:45" hidden="1" x14ac:dyDescent="0.2">
      <c r="A251" t="s">
        <v>152</v>
      </c>
      <c r="B251" t="s">
        <v>99</v>
      </c>
      <c r="C251" t="s">
        <v>100</v>
      </c>
      <c r="D251" t="s">
        <v>167</v>
      </c>
      <c r="E251" t="s">
        <v>154</v>
      </c>
      <c r="F251" s="1">
        <v>5.2083333333333336E-2</v>
      </c>
      <c r="G251">
        <v>0</v>
      </c>
      <c r="H251">
        <v>875.9</v>
      </c>
      <c r="I251">
        <v>875.9</v>
      </c>
      <c r="J251">
        <v>1.5</v>
      </c>
      <c r="K251">
        <v>0.245</v>
      </c>
      <c r="L251">
        <v>0.5</v>
      </c>
      <c r="N251">
        <v>8</v>
      </c>
      <c r="O251">
        <v>0.5</v>
      </c>
      <c r="P251">
        <v>0.19634954084936199</v>
      </c>
      <c r="Q251">
        <v>214.59549999999999</v>
      </c>
      <c r="R251">
        <v>0.44707395833333302</v>
      </c>
      <c r="S251">
        <v>42.135727893339201</v>
      </c>
      <c r="T251">
        <v>2</v>
      </c>
      <c r="U251">
        <v>0.5</v>
      </c>
      <c r="V251" t="s">
        <v>133</v>
      </c>
      <c r="W251">
        <v>5</v>
      </c>
      <c r="X251">
        <v>1000</v>
      </c>
      <c r="Y251">
        <v>200</v>
      </c>
      <c r="Z251">
        <v>0</v>
      </c>
      <c r="AA251"/>
      <c r="AB251">
        <v>1</v>
      </c>
      <c r="AC251">
        <v>1</v>
      </c>
      <c r="AD251">
        <v>0</v>
      </c>
      <c r="AE251">
        <v>0</v>
      </c>
      <c r="AF251">
        <v>0.33333333333333298</v>
      </c>
      <c r="AG251"/>
      <c r="AH251">
        <v>3.16437712126032</v>
      </c>
      <c r="AI251">
        <v>133.333333333333</v>
      </c>
      <c r="AJ251">
        <v>200</v>
      </c>
    </row>
    <row r="252" spans="1:45" hidden="1" x14ac:dyDescent="0.2">
      <c r="A252" t="s">
        <v>152</v>
      </c>
      <c r="B252" t="s">
        <v>99</v>
      </c>
      <c r="C252" t="s">
        <v>100</v>
      </c>
      <c r="D252" t="s">
        <v>167</v>
      </c>
      <c r="E252" t="s">
        <v>154</v>
      </c>
      <c r="F252" s="1">
        <v>5.2083333333333336E-2</v>
      </c>
      <c r="G252">
        <v>0</v>
      </c>
      <c r="H252">
        <v>875.9</v>
      </c>
      <c r="I252">
        <v>875.9</v>
      </c>
      <c r="J252">
        <v>1.5</v>
      </c>
      <c r="K252">
        <v>0.245</v>
      </c>
      <c r="L252">
        <v>0.5</v>
      </c>
      <c r="N252">
        <v>8</v>
      </c>
      <c r="O252">
        <v>0.5</v>
      </c>
      <c r="P252">
        <v>0.19634954084936199</v>
      </c>
      <c r="Q252">
        <v>214.59549999999999</v>
      </c>
      <c r="R252">
        <v>0.44707395833333302</v>
      </c>
      <c r="S252">
        <v>42.135727893339201</v>
      </c>
      <c r="T252">
        <v>2</v>
      </c>
      <c r="U252">
        <v>0.5</v>
      </c>
      <c r="V252" t="s">
        <v>134</v>
      </c>
      <c r="W252" s="2">
        <v>5</v>
      </c>
      <c r="X252" s="2">
        <v>1000</v>
      </c>
      <c r="Y252" s="2">
        <v>200</v>
      </c>
      <c r="Z252" s="2">
        <v>0</v>
      </c>
      <c r="AB252" s="2">
        <v>6</v>
      </c>
      <c r="AC252" s="2">
        <v>2</v>
      </c>
      <c r="AD252" s="2">
        <v>1</v>
      </c>
      <c r="AE252" s="2">
        <v>3</v>
      </c>
      <c r="AF252" s="2">
        <v>2</v>
      </c>
      <c r="AH252" s="2">
        <v>18.9862627275619</v>
      </c>
      <c r="AI252" s="2">
        <v>800</v>
      </c>
      <c r="AJ252">
        <v>500</v>
      </c>
      <c r="AK252" t="s">
        <v>134</v>
      </c>
      <c r="AL252" t="s">
        <v>50</v>
      </c>
      <c r="AM252" t="s">
        <v>134</v>
      </c>
      <c r="AN252" t="s">
        <v>51</v>
      </c>
      <c r="AO252" t="s">
        <v>52</v>
      </c>
      <c r="AP252" t="s">
        <v>53</v>
      </c>
      <c r="AQ252" t="s">
        <v>54</v>
      </c>
      <c r="AR252" t="s">
        <v>135</v>
      </c>
      <c r="AS252" t="s">
        <v>134</v>
      </c>
    </row>
    <row r="253" spans="1:45" hidden="1" x14ac:dyDescent="0.2">
      <c r="A253" t="s">
        <v>152</v>
      </c>
      <c r="B253" t="s">
        <v>99</v>
      </c>
      <c r="C253" t="s">
        <v>100</v>
      </c>
      <c r="D253" t="s">
        <v>167</v>
      </c>
      <c r="E253" t="s">
        <v>154</v>
      </c>
      <c r="F253" s="1">
        <v>5.2083333333333336E-2</v>
      </c>
      <c r="G253">
        <v>0</v>
      </c>
      <c r="H253">
        <v>875.9</v>
      </c>
      <c r="I253">
        <v>875.9</v>
      </c>
      <c r="J253">
        <v>1.5</v>
      </c>
      <c r="K253">
        <v>0.245</v>
      </c>
      <c r="L253">
        <v>0.5</v>
      </c>
      <c r="N253">
        <v>8</v>
      </c>
      <c r="O253">
        <v>0.5</v>
      </c>
      <c r="P253">
        <v>0.19634954084936199</v>
      </c>
      <c r="Q253">
        <v>214.59549999999999</v>
      </c>
      <c r="R253">
        <v>0.44707395833333302</v>
      </c>
      <c r="S253">
        <v>42.135727893339201</v>
      </c>
      <c r="T253">
        <v>2</v>
      </c>
      <c r="U253">
        <v>0.5</v>
      </c>
      <c r="V253" t="s">
        <v>93</v>
      </c>
      <c r="W253" s="2">
        <v>5</v>
      </c>
      <c r="X253" s="2">
        <v>1000</v>
      </c>
      <c r="Y253" s="2">
        <v>200</v>
      </c>
      <c r="Z253" s="2">
        <v>0</v>
      </c>
      <c r="AB253" s="2">
        <v>11</v>
      </c>
      <c r="AC253" s="2">
        <v>3</v>
      </c>
      <c r="AD253" s="2">
        <v>3</v>
      </c>
      <c r="AE253" s="2">
        <v>5</v>
      </c>
      <c r="AF253" s="2">
        <v>3.6666666666666599</v>
      </c>
      <c r="AH253" s="2">
        <v>34.8081483338635</v>
      </c>
      <c r="AI253" s="2">
        <v>1466.6666666666599</v>
      </c>
      <c r="AJ253">
        <v>200</v>
      </c>
      <c r="AK253" t="s">
        <v>93</v>
      </c>
      <c r="AL253" t="s">
        <v>50</v>
      </c>
      <c r="AM253" t="s">
        <v>93</v>
      </c>
      <c r="AN253" t="s">
        <v>51</v>
      </c>
      <c r="AO253" t="s">
        <v>52</v>
      </c>
      <c r="AP253" t="s">
        <v>53</v>
      </c>
      <c r="AQ253" t="s">
        <v>54</v>
      </c>
      <c r="AR253" t="s">
        <v>94</v>
      </c>
      <c r="AS253" t="s">
        <v>93</v>
      </c>
    </row>
    <row r="254" spans="1:45" hidden="1" x14ac:dyDescent="0.2">
      <c r="A254" t="s">
        <v>152</v>
      </c>
      <c r="B254" t="s">
        <v>99</v>
      </c>
      <c r="C254" t="s">
        <v>100</v>
      </c>
      <c r="D254" t="s">
        <v>167</v>
      </c>
      <c r="E254" t="s">
        <v>154</v>
      </c>
      <c r="F254" s="1">
        <v>5.2083333333333336E-2</v>
      </c>
      <c r="G254">
        <v>0</v>
      </c>
      <c r="H254">
        <v>875.9</v>
      </c>
      <c r="I254">
        <v>875.9</v>
      </c>
      <c r="J254">
        <v>1.5</v>
      </c>
      <c r="K254">
        <v>0.245</v>
      </c>
      <c r="L254">
        <v>0.5</v>
      </c>
      <c r="N254">
        <v>8</v>
      </c>
      <c r="O254">
        <v>0.5</v>
      </c>
      <c r="P254">
        <v>0.19634954084936199</v>
      </c>
      <c r="Q254">
        <v>214.59549999999999</v>
      </c>
      <c r="R254">
        <v>0.44707395833333302</v>
      </c>
      <c r="S254">
        <v>42.135727893339201</v>
      </c>
      <c r="T254">
        <v>2</v>
      </c>
      <c r="U254">
        <v>0.5</v>
      </c>
      <c r="V254" t="s">
        <v>95</v>
      </c>
      <c r="W254" s="2">
        <v>5</v>
      </c>
      <c r="X254" s="2">
        <v>1000</v>
      </c>
      <c r="Y254" s="2">
        <v>200</v>
      </c>
      <c r="Z254" s="2">
        <v>0</v>
      </c>
      <c r="AB254" s="2">
        <v>8</v>
      </c>
      <c r="AC254" s="2">
        <v>2</v>
      </c>
      <c r="AD254" s="2">
        <v>5</v>
      </c>
      <c r="AE254" s="2">
        <v>1</v>
      </c>
      <c r="AF254" s="2">
        <v>2.6666666666666599</v>
      </c>
      <c r="AH254" s="2">
        <v>25.315016970082599</v>
      </c>
      <c r="AI254" s="2">
        <v>1066.6666666666599</v>
      </c>
      <c r="AJ254">
        <v>200</v>
      </c>
      <c r="AK254" t="s">
        <v>95</v>
      </c>
      <c r="AL254" t="s">
        <v>65</v>
      </c>
      <c r="AM254" t="s">
        <v>95</v>
      </c>
      <c r="AN254" t="s">
        <v>51</v>
      </c>
      <c r="AO254" t="s">
        <v>52</v>
      </c>
      <c r="AP254" t="s">
        <v>53</v>
      </c>
      <c r="AQ254" t="s">
        <v>54</v>
      </c>
      <c r="AR254" t="s">
        <v>96</v>
      </c>
      <c r="AS254" t="s">
        <v>97</v>
      </c>
    </row>
    <row r="255" spans="1:45" hidden="1" x14ac:dyDescent="0.2">
      <c r="A255" t="s">
        <v>152</v>
      </c>
      <c r="B255" t="s">
        <v>99</v>
      </c>
      <c r="C255" t="s">
        <v>100</v>
      </c>
      <c r="D255" t="s">
        <v>167</v>
      </c>
      <c r="E255" t="s">
        <v>154</v>
      </c>
      <c r="F255" s="1">
        <v>5.2083333333333336E-2</v>
      </c>
      <c r="G255">
        <v>0</v>
      </c>
      <c r="H255">
        <v>875.9</v>
      </c>
      <c r="I255">
        <v>875.9</v>
      </c>
      <c r="J255">
        <v>1.5</v>
      </c>
      <c r="K255">
        <v>0.245</v>
      </c>
      <c r="L255">
        <v>0.5</v>
      </c>
      <c r="N255">
        <v>8</v>
      </c>
      <c r="O255">
        <v>0.5</v>
      </c>
      <c r="P255">
        <v>0.19634954084936199</v>
      </c>
      <c r="Q255">
        <v>214.59549999999999</v>
      </c>
      <c r="R255">
        <v>0.44707395833333302</v>
      </c>
      <c r="S255">
        <v>42.135727893339201</v>
      </c>
      <c r="T255">
        <v>2</v>
      </c>
      <c r="U255">
        <v>0.5</v>
      </c>
      <c r="V255" t="s">
        <v>95</v>
      </c>
      <c r="W255" s="2">
        <v>5</v>
      </c>
      <c r="X255" s="2">
        <v>1000</v>
      </c>
      <c r="Y255" s="2">
        <v>200</v>
      </c>
      <c r="Z255" s="2">
        <v>0</v>
      </c>
      <c r="AB255" s="2">
        <v>5</v>
      </c>
      <c r="AC255" s="2">
        <v>3</v>
      </c>
      <c r="AD255" s="2">
        <v>0</v>
      </c>
      <c r="AE255" s="2">
        <v>2</v>
      </c>
      <c r="AF255" s="2">
        <v>1.6666666666666601</v>
      </c>
      <c r="AH255" s="2">
        <v>15.821885606301599</v>
      </c>
      <c r="AI255" s="2">
        <v>666.66666666666595</v>
      </c>
      <c r="AJ255">
        <v>500</v>
      </c>
      <c r="AK255" t="s">
        <v>95</v>
      </c>
      <c r="AL255" t="s">
        <v>65</v>
      </c>
      <c r="AM255" t="s">
        <v>95</v>
      </c>
      <c r="AN255" t="s">
        <v>51</v>
      </c>
      <c r="AO255" t="s">
        <v>52</v>
      </c>
      <c r="AP255" t="s">
        <v>53</v>
      </c>
      <c r="AQ255" t="s">
        <v>54</v>
      </c>
      <c r="AR255" t="s">
        <v>96</v>
      </c>
      <c r="AS255" t="s">
        <v>97</v>
      </c>
    </row>
    <row r="256" spans="1:45" hidden="1" x14ac:dyDescent="0.2">
      <c r="A256" t="s">
        <v>152</v>
      </c>
      <c r="B256" t="s">
        <v>145</v>
      </c>
      <c r="C256" t="s">
        <v>146</v>
      </c>
      <c r="D256" t="s">
        <v>179</v>
      </c>
      <c r="E256" t="s">
        <v>154</v>
      </c>
      <c r="F256" s="1">
        <v>0.82361111111111107</v>
      </c>
      <c r="G256">
        <v>0</v>
      </c>
      <c r="H256">
        <v>415.3</v>
      </c>
      <c r="I256">
        <v>415.3</v>
      </c>
      <c r="J256">
        <v>1.5</v>
      </c>
      <c r="K256">
        <v>0.245</v>
      </c>
      <c r="L256">
        <v>0.5</v>
      </c>
      <c r="N256">
        <v>7</v>
      </c>
      <c r="O256">
        <v>0.5</v>
      </c>
      <c r="P256">
        <v>0.19634954084936199</v>
      </c>
      <c r="Q256">
        <v>101.74850000000001</v>
      </c>
      <c r="R256">
        <v>0.24225833333333299</v>
      </c>
      <c r="S256">
        <v>19.978271257111299</v>
      </c>
      <c r="T256">
        <v>2</v>
      </c>
      <c r="U256">
        <v>0.5</v>
      </c>
      <c r="V256" t="s">
        <v>49</v>
      </c>
      <c r="W256" s="2">
        <v>5</v>
      </c>
      <c r="X256" s="2">
        <v>1000</v>
      </c>
      <c r="Y256" s="2">
        <v>200</v>
      </c>
      <c r="Z256" s="2">
        <v>0</v>
      </c>
      <c r="AB256" s="2">
        <v>2</v>
      </c>
      <c r="AC256" s="2">
        <v>2</v>
      </c>
      <c r="AD256" s="2">
        <v>0</v>
      </c>
      <c r="AE256" s="2">
        <v>0</v>
      </c>
      <c r="AF256" s="2">
        <v>0.66666666666666596</v>
      </c>
      <c r="AH256" s="2">
        <v>13.347834916984899</v>
      </c>
      <c r="AI256" s="2">
        <v>266.666666666666</v>
      </c>
      <c r="AJ256">
        <v>200</v>
      </c>
      <c r="AK256" t="s">
        <v>49</v>
      </c>
      <c r="AL256" t="s">
        <v>50</v>
      </c>
      <c r="AM256" t="s">
        <v>49</v>
      </c>
      <c r="AN256" t="s">
        <v>51</v>
      </c>
      <c r="AO256" t="s">
        <v>52</v>
      </c>
      <c r="AP256" t="s">
        <v>53</v>
      </c>
      <c r="AQ256" t="s">
        <v>54</v>
      </c>
      <c r="AR256" t="s">
        <v>55</v>
      </c>
      <c r="AS256" t="s">
        <v>49</v>
      </c>
    </row>
    <row r="257" spans="1:45" hidden="1" x14ac:dyDescent="0.2">
      <c r="A257" t="s">
        <v>152</v>
      </c>
      <c r="B257" t="s">
        <v>145</v>
      </c>
      <c r="C257" t="s">
        <v>146</v>
      </c>
      <c r="D257" t="s">
        <v>179</v>
      </c>
      <c r="E257" t="s">
        <v>154</v>
      </c>
      <c r="F257" s="1">
        <v>0.82361111111111107</v>
      </c>
      <c r="G257">
        <v>0</v>
      </c>
      <c r="H257">
        <v>415.3</v>
      </c>
      <c r="I257">
        <v>415.3</v>
      </c>
      <c r="J257">
        <v>1.5</v>
      </c>
      <c r="K257">
        <v>0.245</v>
      </c>
      <c r="L257">
        <v>0.5</v>
      </c>
      <c r="N257">
        <v>7</v>
      </c>
      <c r="O257">
        <v>0.5</v>
      </c>
      <c r="P257">
        <v>0.19634954084936199</v>
      </c>
      <c r="Q257">
        <v>101.74850000000001</v>
      </c>
      <c r="R257">
        <v>0.24225833333333299</v>
      </c>
      <c r="S257">
        <v>19.978271257111299</v>
      </c>
      <c r="T257">
        <v>2</v>
      </c>
      <c r="U257">
        <v>0.5</v>
      </c>
      <c r="V257" t="s">
        <v>155</v>
      </c>
      <c r="W257" s="2">
        <v>5</v>
      </c>
      <c r="X257" s="2">
        <v>1000</v>
      </c>
      <c r="Y257" s="2">
        <v>200</v>
      </c>
      <c r="Z257" s="2">
        <v>0</v>
      </c>
      <c r="AB257" s="2">
        <v>2</v>
      </c>
      <c r="AC257" s="2">
        <v>0</v>
      </c>
      <c r="AD257" s="2">
        <v>2</v>
      </c>
      <c r="AE257" s="2">
        <v>0</v>
      </c>
      <c r="AF257" s="2">
        <v>0.66666666666666596</v>
      </c>
      <c r="AH257" s="2">
        <v>13.347834916984899</v>
      </c>
      <c r="AI257" s="2">
        <v>266.666666666666</v>
      </c>
      <c r="AJ257">
        <v>200</v>
      </c>
      <c r="AK257" t="s">
        <v>155</v>
      </c>
      <c r="AL257" t="s">
        <v>50</v>
      </c>
      <c r="AM257" t="s">
        <v>155</v>
      </c>
      <c r="AN257" t="s">
        <v>51</v>
      </c>
      <c r="AO257" t="s">
        <v>52</v>
      </c>
      <c r="AP257" t="s">
        <v>53</v>
      </c>
      <c r="AQ257" t="s">
        <v>54</v>
      </c>
      <c r="AR257" t="s">
        <v>57</v>
      </c>
      <c r="AS257" t="s">
        <v>155</v>
      </c>
    </row>
    <row r="258" spans="1:45" hidden="1" x14ac:dyDescent="0.2">
      <c r="A258" t="s">
        <v>152</v>
      </c>
      <c r="B258" t="s">
        <v>145</v>
      </c>
      <c r="C258" t="s">
        <v>146</v>
      </c>
      <c r="D258" t="s">
        <v>179</v>
      </c>
      <c r="E258" t="s">
        <v>154</v>
      </c>
      <c r="F258" s="1">
        <v>0.82361111111111107</v>
      </c>
      <c r="G258">
        <v>0</v>
      </c>
      <c r="H258">
        <v>415.3</v>
      </c>
      <c r="I258">
        <v>415.3</v>
      </c>
      <c r="J258">
        <v>1.5</v>
      </c>
      <c r="K258">
        <v>0.245</v>
      </c>
      <c r="L258">
        <v>0.5</v>
      </c>
      <c r="N258">
        <v>7</v>
      </c>
      <c r="O258">
        <v>0.5</v>
      </c>
      <c r="P258">
        <v>0.19634954084936199</v>
      </c>
      <c r="Q258">
        <v>101.74850000000001</v>
      </c>
      <c r="R258">
        <v>0.24225833333333299</v>
      </c>
      <c r="S258">
        <v>19.978271257111299</v>
      </c>
      <c r="T258">
        <v>2</v>
      </c>
      <c r="U258">
        <v>0.5</v>
      </c>
      <c r="V258" t="s">
        <v>155</v>
      </c>
      <c r="W258" s="2">
        <v>5</v>
      </c>
      <c r="X258" s="2">
        <v>500</v>
      </c>
      <c r="Y258" s="2">
        <v>100</v>
      </c>
      <c r="Z258" s="2">
        <v>0</v>
      </c>
      <c r="AB258" s="2">
        <v>1</v>
      </c>
      <c r="AC258" s="2">
        <v>0</v>
      </c>
      <c r="AD258" s="2">
        <v>0</v>
      </c>
      <c r="AE258" s="2">
        <v>1</v>
      </c>
      <c r="AF258" s="2">
        <v>0.33333333333333298</v>
      </c>
      <c r="AH258" s="2">
        <v>3.3369587292462199</v>
      </c>
      <c r="AI258" s="2">
        <v>66.6666666666666</v>
      </c>
      <c r="AJ258">
        <v>500</v>
      </c>
      <c r="AK258" t="s">
        <v>155</v>
      </c>
      <c r="AL258" t="s">
        <v>50</v>
      </c>
      <c r="AM258" t="s">
        <v>155</v>
      </c>
      <c r="AN258" t="s">
        <v>51</v>
      </c>
      <c r="AO258" t="s">
        <v>52</v>
      </c>
      <c r="AP258" t="s">
        <v>53</v>
      </c>
      <c r="AQ258" t="s">
        <v>54</v>
      </c>
      <c r="AR258" t="s">
        <v>57</v>
      </c>
      <c r="AS258" t="s">
        <v>155</v>
      </c>
    </row>
    <row r="259" spans="1:45" hidden="1" x14ac:dyDescent="0.2">
      <c r="A259" t="s">
        <v>152</v>
      </c>
      <c r="B259" t="s">
        <v>145</v>
      </c>
      <c r="C259" t="s">
        <v>146</v>
      </c>
      <c r="D259" t="s">
        <v>179</v>
      </c>
      <c r="E259" t="s">
        <v>154</v>
      </c>
      <c r="F259" s="1">
        <v>0.82361111111111107</v>
      </c>
      <c r="G259">
        <v>0</v>
      </c>
      <c r="H259">
        <v>415.3</v>
      </c>
      <c r="I259">
        <v>415.3</v>
      </c>
      <c r="J259">
        <v>1.5</v>
      </c>
      <c r="K259">
        <v>0.245</v>
      </c>
      <c r="L259">
        <v>0.5</v>
      </c>
      <c r="N259">
        <v>7</v>
      </c>
      <c r="O259">
        <v>0.5</v>
      </c>
      <c r="P259">
        <v>0.19634954084936199</v>
      </c>
      <c r="Q259">
        <v>101.74850000000001</v>
      </c>
      <c r="R259">
        <v>0.24225833333333299</v>
      </c>
      <c r="S259">
        <v>19.978271257111299</v>
      </c>
      <c r="T259">
        <v>2</v>
      </c>
      <c r="U259">
        <v>0.5</v>
      </c>
      <c r="V259" t="s">
        <v>98</v>
      </c>
      <c r="W259">
        <v>5</v>
      </c>
      <c r="X259">
        <v>1000</v>
      </c>
      <c r="Y259">
        <v>200</v>
      </c>
      <c r="Z259">
        <v>0</v>
      </c>
      <c r="AA259"/>
      <c r="AB259">
        <v>1</v>
      </c>
      <c r="AC259">
        <v>0</v>
      </c>
      <c r="AD259">
        <v>1</v>
      </c>
      <c r="AE259">
        <v>0</v>
      </c>
      <c r="AF259">
        <v>0.33333333333333298</v>
      </c>
      <c r="AG259"/>
      <c r="AH259">
        <v>6.6739174584924497</v>
      </c>
      <c r="AI259">
        <v>133.333333333333</v>
      </c>
      <c r="AJ259">
        <v>200</v>
      </c>
      <c r="AK259" t="s">
        <v>98</v>
      </c>
      <c r="AL259" t="s">
        <v>63</v>
      </c>
      <c r="AM259" t="s">
        <v>98</v>
      </c>
      <c r="AN259" t="s">
        <v>51</v>
      </c>
      <c r="AO259" t="s">
        <v>88</v>
      </c>
      <c r="AP259" t="s">
        <v>98</v>
      </c>
    </row>
    <row r="260" spans="1:45" hidden="1" x14ac:dyDescent="0.2">
      <c r="A260" t="s">
        <v>152</v>
      </c>
      <c r="B260" t="s">
        <v>145</v>
      </c>
      <c r="C260" t="s">
        <v>146</v>
      </c>
      <c r="D260" t="s">
        <v>179</v>
      </c>
      <c r="E260" t="s">
        <v>154</v>
      </c>
      <c r="F260" s="1">
        <v>0.82361111111111107</v>
      </c>
      <c r="G260">
        <v>0</v>
      </c>
      <c r="H260">
        <v>415.3</v>
      </c>
      <c r="I260">
        <v>415.3</v>
      </c>
      <c r="J260">
        <v>1.5</v>
      </c>
      <c r="K260">
        <v>0.245</v>
      </c>
      <c r="L260">
        <v>0.5</v>
      </c>
      <c r="N260">
        <v>7</v>
      </c>
      <c r="O260">
        <v>0.5</v>
      </c>
      <c r="P260">
        <v>0.19634954084936199</v>
      </c>
      <c r="Q260">
        <v>101.74850000000001</v>
      </c>
      <c r="R260">
        <v>0.24225833333333299</v>
      </c>
      <c r="S260">
        <v>19.978271257111299</v>
      </c>
      <c r="T260">
        <v>2</v>
      </c>
      <c r="U260">
        <v>0.5</v>
      </c>
      <c r="V260" t="s">
        <v>115</v>
      </c>
      <c r="W260">
        <v>5</v>
      </c>
      <c r="X260">
        <v>500</v>
      </c>
      <c r="Y260">
        <v>100</v>
      </c>
      <c r="Z260">
        <v>0</v>
      </c>
      <c r="AA260"/>
      <c r="AB260">
        <v>1</v>
      </c>
      <c r="AC260">
        <v>0</v>
      </c>
      <c r="AD260">
        <v>1</v>
      </c>
      <c r="AE260">
        <v>0</v>
      </c>
      <c r="AF260">
        <v>0.33333333333333298</v>
      </c>
      <c r="AG260"/>
      <c r="AH260">
        <v>3.3369587292462199</v>
      </c>
      <c r="AI260">
        <v>66.6666666666666</v>
      </c>
      <c r="AJ260">
        <v>500</v>
      </c>
      <c r="AK260" t="s">
        <v>115</v>
      </c>
      <c r="AL260" t="s">
        <v>116</v>
      </c>
      <c r="AM260" t="s">
        <v>115</v>
      </c>
      <c r="AN260" t="s">
        <v>51</v>
      </c>
      <c r="AO260" t="s">
        <v>52</v>
      </c>
      <c r="AP260" t="s">
        <v>110</v>
      </c>
      <c r="AQ260" t="s">
        <v>117</v>
      </c>
    </row>
    <row r="261" spans="1:45" hidden="1" x14ac:dyDescent="0.2">
      <c r="A261" t="s">
        <v>152</v>
      </c>
      <c r="B261" t="s">
        <v>145</v>
      </c>
      <c r="C261" t="s">
        <v>146</v>
      </c>
      <c r="D261" t="s">
        <v>179</v>
      </c>
      <c r="E261" t="s">
        <v>154</v>
      </c>
      <c r="F261" s="1">
        <v>0.82361111111111107</v>
      </c>
      <c r="G261">
        <v>0</v>
      </c>
      <c r="H261">
        <v>415.3</v>
      </c>
      <c r="I261">
        <v>415.3</v>
      </c>
      <c r="J261">
        <v>1.5</v>
      </c>
      <c r="K261">
        <v>0.245</v>
      </c>
      <c r="L261">
        <v>0.5</v>
      </c>
      <c r="N261">
        <v>7</v>
      </c>
      <c r="O261">
        <v>0.5</v>
      </c>
      <c r="P261">
        <v>0.19634954084936199</v>
      </c>
      <c r="Q261">
        <v>101.74850000000001</v>
      </c>
      <c r="R261">
        <v>0.24225833333333299</v>
      </c>
      <c r="S261">
        <v>19.978271257111299</v>
      </c>
      <c r="T261">
        <v>2</v>
      </c>
      <c r="U261">
        <v>0.5</v>
      </c>
      <c r="V261" t="s">
        <v>115</v>
      </c>
      <c r="W261">
        <v>5</v>
      </c>
      <c r="X261">
        <v>1000</v>
      </c>
      <c r="Y261">
        <v>200</v>
      </c>
      <c r="Z261">
        <v>0</v>
      </c>
      <c r="AA261"/>
      <c r="AB261">
        <v>4</v>
      </c>
      <c r="AC261">
        <v>0</v>
      </c>
      <c r="AD261">
        <v>1</v>
      </c>
      <c r="AE261">
        <v>3</v>
      </c>
      <c r="AF261">
        <v>1.3333333333333299</v>
      </c>
      <c r="AG261"/>
      <c r="AH261">
        <v>26.695669833969799</v>
      </c>
      <c r="AI261">
        <v>533.33333333333303</v>
      </c>
      <c r="AJ261">
        <v>200</v>
      </c>
      <c r="AK261" t="s">
        <v>115</v>
      </c>
      <c r="AL261" t="s">
        <v>116</v>
      </c>
      <c r="AM261" t="s">
        <v>115</v>
      </c>
      <c r="AN261" t="s">
        <v>51</v>
      </c>
      <c r="AO261" t="s">
        <v>52</v>
      </c>
      <c r="AP261" t="s">
        <v>110</v>
      </c>
      <c r="AQ261" t="s">
        <v>117</v>
      </c>
    </row>
    <row r="262" spans="1:45" hidden="1" x14ac:dyDescent="0.2">
      <c r="A262" t="s">
        <v>152</v>
      </c>
      <c r="B262" t="s">
        <v>145</v>
      </c>
      <c r="C262" t="s">
        <v>146</v>
      </c>
      <c r="D262" t="s">
        <v>179</v>
      </c>
      <c r="E262" t="s">
        <v>154</v>
      </c>
      <c r="F262" s="1">
        <v>0.82361111111111107</v>
      </c>
      <c r="G262">
        <v>0</v>
      </c>
      <c r="H262">
        <v>415.3</v>
      </c>
      <c r="I262">
        <v>415.3</v>
      </c>
      <c r="J262">
        <v>1.5</v>
      </c>
      <c r="K262">
        <v>0.245</v>
      </c>
      <c r="L262">
        <v>0.5</v>
      </c>
      <c r="N262">
        <v>7</v>
      </c>
      <c r="O262">
        <v>0.5</v>
      </c>
      <c r="P262">
        <v>0.19634954084936199</v>
      </c>
      <c r="Q262">
        <v>101.74850000000001</v>
      </c>
      <c r="R262">
        <v>0.24225833333333299</v>
      </c>
      <c r="S262">
        <v>19.978271257111299</v>
      </c>
      <c r="T262">
        <v>2</v>
      </c>
      <c r="U262">
        <v>0.5</v>
      </c>
      <c r="V262" t="s">
        <v>115</v>
      </c>
      <c r="W262">
        <v>5</v>
      </c>
      <c r="X262">
        <v>500</v>
      </c>
      <c r="Y262">
        <v>100</v>
      </c>
      <c r="Z262">
        <v>0</v>
      </c>
      <c r="AA262"/>
      <c r="AB262">
        <v>5</v>
      </c>
      <c r="AC262">
        <v>1</v>
      </c>
      <c r="AD262">
        <v>1</v>
      </c>
      <c r="AE262">
        <v>3</v>
      </c>
      <c r="AF262">
        <v>1.6666666666666601</v>
      </c>
      <c r="AG262"/>
      <c r="AH262">
        <v>16.6847936462311</v>
      </c>
      <c r="AI262">
        <v>333.33333333333297</v>
      </c>
      <c r="AJ262">
        <v>500</v>
      </c>
      <c r="AK262" t="s">
        <v>115</v>
      </c>
      <c r="AL262" t="s">
        <v>116</v>
      </c>
      <c r="AM262" t="s">
        <v>115</v>
      </c>
      <c r="AN262" t="s">
        <v>51</v>
      </c>
      <c r="AO262" t="s">
        <v>52</v>
      </c>
      <c r="AP262" t="s">
        <v>110</v>
      </c>
      <c r="AQ262" t="s">
        <v>117</v>
      </c>
    </row>
    <row r="263" spans="1:45" hidden="1" x14ac:dyDescent="0.2">
      <c r="A263" t="s">
        <v>152</v>
      </c>
      <c r="B263" t="s">
        <v>145</v>
      </c>
      <c r="C263" t="s">
        <v>146</v>
      </c>
      <c r="D263" t="s">
        <v>179</v>
      </c>
      <c r="E263" t="s">
        <v>154</v>
      </c>
      <c r="F263" s="1">
        <v>0.82361111111111107</v>
      </c>
      <c r="G263">
        <v>0</v>
      </c>
      <c r="H263">
        <v>415.3</v>
      </c>
      <c r="I263">
        <v>415.3</v>
      </c>
      <c r="J263">
        <v>1.5</v>
      </c>
      <c r="K263">
        <v>0.245</v>
      </c>
      <c r="L263">
        <v>0.5</v>
      </c>
      <c r="N263">
        <v>7</v>
      </c>
      <c r="O263">
        <v>0.5</v>
      </c>
      <c r="P263">
        <v>0.19634954084936199</v>
      </c>
      <c r="Q263">
        <v>101.74850000000001</v>
      </c>
      <c r="R263">
        <v>0.24225833333333299</v>
      </c>
      <c r="S263">
        <v>19.978271257111299</v>
      </c>
      <c r="T263">
        <v>2</v>
      </c>
      <c r="U263">
        <v>0.5</v>
      </c>
      <c r="V263" t="s">
        <v>56</v>
      </c>
      <c r="W263" s="2">
        <v>5</v>
      </c>
      <c r="X263" s="2">
        <v>1000</v>
      </c>
      <c r="Y263" s="2">
        <v>200</v>
      </c>
      <c r="Z263" s="2">
        <v>0</v>
      </c>
      <c r="AB263" s="2">
        <v>38</v>
      </c>
      <c r="AC263" s="2">
        <v>8</v>
      </c>
      <c r="AD263" s="2">
        <v>11</v>
      </c>
      <c r="AE263" s="2">
        <v>19</v>
      </c>
      <c r="AF263" s="2">
        <v>12.6666666666666</v>
      </c>
      <c r="AH263" s="2">
        <v>253.608863422713</v>
      </c>
      <c r="AI263" s="2">
        <v>5066.6666666666597</v>
      </c>
      <c r="AJ263">
        <v>200</v>
      </c>
      <c r="AK263" t="s">
        <v>56</v>
      </c>
      <c r="AL263" t="s">
        <v>50</v>
      </c>
      <c r="AM263" t="s">
        <v>56</v>
      </c>
      <c r="AN263" t="s">
        <v>51</v>
      </c>
      <c r="AO263" t="s">
        <v>52</v>
      </c>
      <c r="AP263" t="s">
        <v>53</v>
      </c>
      <c r="AQ263" t="s">
        <v>54</v>
      </c>
      <c r="AR263" t="s">
        <v>57</v>
      </c>
      <c r="AS263" t="s">
        <v>56</v>
      </c>
    </row>
    <row r="264" spans="1:45" hidden="1" x14ac:dyDescent="0.2">
      <c r="A264" t="s">
        <v>152</v>
      </c>
      <c r="B264" t="s">
        <v>145</v>
      </c>
      <c r="C264" t="s">
        <v>146</v>
      </c>
      <c r="D264" t="s">
        <v>179</v>
      </c>
      <c r="E264" t="s">
        <v>154</v>
      </c>
      <c r="F264" s="1">
        <v>0.82361111111111107</v>
      </c>
      <c r="G264">
        <v>0</v>
      </c>
      <c r="H264">
        <v>415.3</v>
      </c>
      <c r="I264">
        <v>415.3</v>
      </c>
      <c r="J264">
        <v>1.5</v>
      </c>
      <c r="K264">
        <v>0.245</v>
      </c>
      <c r="L264">
        <v>0.5</v>
      </c>
      <c r="N264">
        <v>7</v>
      </c>
      <c r="O264">
        <v>0.5</v>
      </c>
      <c r="P264">
        <v>0.19634954084936199</v>
      </c>
      <c r="Q264">
        <v>101.74850000000001</v>
      </c>
      <c r="R264">
        <v>0.24225833333333299</v>
      </c>
      <c r="S264">
        <v>19.978271257111299</v>
      </c>
      <c r="T264">
        <v>2</v>
      </c>
      <c r="U264">
        <v>0.5</v>
      </c>
      <c r="V264" t="s">
        <v>56</v>
      </c>
      <c r="W264" s="2">
        <v>5</v>
      </c>
      <c r="X264" s="2">
        <v>500</v>
      </c>
      <c r="Y264" s="2">
        <v>100</v>
      </c>
      <c r="Z264" s="2">
        <v>0</v>
      </c>
      <c r="AB264" s="2">
        <v>1</v>
      </c>
      <c r="AC264" s="2">
        <v>1</v>
      </c>
      <c r="AD264" s="2">
        <v>0</v>
      </c>
      <c r="AE264" s="2">
        <v>0</v>
      </c>
      <c r="AF264" s="2">
        <v>0.33333333333333298</v>
      </c>
      <c r="AH264" s="2">
        <v>3.3369587292462199</v>
      </c>
      <c r="AI264" s="2">
        <v>66.6666666666666</v>
      </c>
      <c r="AJ264">
        <v>500</v>
      </c>
      <c r="AK264" t="s">
        <v>56</v>
      </c>
      <c r="AL264" t="s">
        <v>50</v>
      </c>
      <c r="AM264" t="s">
        <v>56</v>
      </c>
      <c r="AN264" t="s">
        <v>51</v>
      </c>
      <c r="AO264" t="s">
        <v>52</v>
      </c>
      <c r="AP264" t="s">
        <v>53</v>
      </c>
      <c r="AQ264" t="s">
        <v>54</v>
      </c>
      <c r="AR264" t="s">
        <v>57</v>
      </c>
      <c r="AS264" t="s">
        <v>56</v>
      </c>
    </row>
    <row r="265" spans="1:45" hidden="1" x14ac:dyDescent="0.2">
      <c r="A265" t="s">
        <v>152</v>
      </c>
      <c r="B265" t="s">
        <v>145</v>
      </c>
      <c r="C265" t="s">
        <v>146</v>
      </c>
      <c r="D265" t="s">
        <v>179</v>
      </c>
      <c r="E265" t="s">
        <v>154</v>
      </c>
      <c r="F265" s="1">
        <v>0.82361111111111107</v>
      </c>
      <c r="G265">
        <v>0</v>
      </c>
      <c r="H265">
        <v>415.3</v>
      </c>
      <c r="I265">
        <v>415.3</v>
      </c>
      <c r="J265">
        <v>1.5</v>
      </c>
      <c r="K265">
        <v>0.245</v>
      </c>
      <c r="L265">
        <v>0.5</v>
      </c>
      <c r="N265">
        <v>7</v>
      </c>
      <c r="O265">
        <v>0.5</v>
      </c>
      <c r="P265">
        <v>0.19634954084936199</v>
      </c>
      <c r="Q265">
        <v>101.74850000000001</v>
      </c>
      <c r="R265">
        <v>0.24225833333333299</v>
      </c>
      <c r="S265">
        <v>19.978271257111299</v>
      </c>
      <c r="T265">
        <v>2</v>
      </c>
      <c r="U265">
        <v>0.5</v>
      </c>
      <c r="V265" t="s">
        <v>138</v>
      </c>
      <c r="W265" s="2">
        <v>5</v>
      </c>
      <c r="X265" s="2">
        <v>1000</v>
      </c>
      <c r="Y265" s="2">
        <v>200</v>
      </c>
      <c r="Z265" s="2">
        <v>0</v>
      </c>
      <c r="AB265" s="2">
        <v>1</v>
      </c>
      <c r="AC265" s="2">
        <v>0</v>
      </c>
      <c r="AD265" s="2">
        <v>1</v>
      </c>
      <c r="AE265" s="2">
        <v>0</v>
      </c>
      <c r="AF265" s="2">
        <v>0.33333333333333298</v>
      </c>
      <c r="AH265" s="2">
        <v>6.6739174584924497</v>
      </c>
      <c r="AI265" s="2">
        <v>133.333333333333</v>
      </c>
      <c r="AJ265">
        <v>200</v>
      </c>
      <c r="AK265" t="s">
        <v>138</v>
      </c>
      <c r="AL265" t="s">
        <v>50</v>
      </c>
      <c r="AM265" t="s">
        <v>138</v>
      </c>
      <c r="AN265" t="s">
        <v>51</v>
      </c>
      <c r="AO265" t="s">
        <v>52</v>
      </c>
      <c r="AP265" t="s">
        <v>53</v>
      </c>
      <c r="AQ265" t="s">
        <v>54</v>
      </c>
      <c r="AR265" t="s">
        <v>139</v>
      </c>
      <c r="AS265" t="s">
        <v>138</v>
      </c>
    </row>
    <row r="266" spans="1:45" hidden="1" x14ac:dyDescent="0.2">
      <c r="A266" t="s">
        <v>152</v>
      </c>
      <c r="B266" t="s">
        <v>145</v>
      </c>
      <c r="C266" t="s">
        <v>146</v>
      </c>
      <c r="D266" t="s">
        <v>179</v>
      </c>
      <c r="E266" t="s">
        <v>154</v>
      </c>
      <c r="F266" s="1">
        <v>0.82361111111111107</v>
      </c>
      <c r="G266">
        <v>0</v>
      </c>
      <c r="H266">
        <v>415.3</v>
      </c>
      <c r="I266">
        <v>415.3</v>
      </c>
      <c r="J266">
        <v>1.5</v>
      </c>
      <c r="K266">
        <v>0.245</v>
      </c>
      <c r="L266">
        <v>0.5</v>
      </c>
      <c r="N266">
        <v>7</v>
      </c>
      <c r="O266">
        <v>0.5</v>
      </c>
      <c r="P266">
        <v>0.19634954084936199</v>
      </c>
      <c r="Q266">
        <v>101.74850000000001</v>
      </c>
      <c r="R266">
        <v>0.24225833333333299</v>
      </c>
      <c r="S266">
        <v>19.978271257111299</v>
      </c>
      <c r="T266">
        <v>2</v>
      </c>
      <c r="U266">
        <v>0.5</v>
      </c>
      <c r="V266" t="s">
        <v>138</v>
      </c>
      <c r="W266" s="2">
        <v>5</v>
      </c>
      <c r="X266" s="2">
        <v>500</v>
      </c>
      <c r="Y266" s="2">
        <v>100</v>
      </c>
      <c r="Z266" s="2">
        <v>0</v>
      </c>
      <c r="AB266" s="2">
        <v>1</v>
      </c>
      <c r="AC266" s="2">
        <v>0</v>
      </c>
      <c r="AD266" s="2">
        <v>1</v>
      </c>
      <c r="AE266" s="2">
        <v>0</v>
      </c>
      <c r="AF266" s="2">
        <v>0.33333333333333298</v>
      </c>
      <c r="AH266" s="2">
        <v>3.3369587292462199</v>
      </c>
      <c r="AI266" s="2">
        <v>66.6666666666666</v>
      </c>
      <c r="AJ266">
        <v>500</v>
      </c>
      <c r="AK266" t="s">
        <v>138</v>
      </c>
      <c r="AL266" t="s">
        <v>50</v>
      </c>
      <c r="AM266" t="s">
        <v>138</v>
      </c>
      <c r="AN266" t="s">
        <v>51</v>
      </c>
      <c r="AO266" t="s">
        <v>52</v>
      </c>
      <c r="AP266" t="s">
        <v>53</v>
      </c>
      <c r="AQ266" t="s">
        <v>54</v>
      </c>
      <c r="AR266" t="s">
        <v>139</v>
      </c>
      <c r="AS266" t="s">
        <v>138</v>
      </c>
    </row>
    <row r="267" spans="1:45" hidden="1" x14ac:dyDescent="0.2">
      <c r="A267" t="s">
        <v>152</v>
      </c>
      <c r="B267" t="s">
        <v>145</v>
      </c>
      <c r="C267" t="s">
        <v>146</v>
      </c>
      <c r="D267" t="s">
        <v>179</v>
      </c>
      <c r="E267" t="s">
        <v>154</v>
      </c>
      <c r="F267" s="1">
        <v>0.82361111111111107</v>
      </c>
      <c r="G267">
        <v>0</v>
      </c>
      <c r="H267">
        <v>415.3</v>
      </c>
      <c r="I267">
        <v>415.3</v>
      </c>
      <c r="J267">
        <v>1.5</v>
      </c>
      <c r="K267">
        <v>0.245</v>
      </c>
      <c r="L267">
        <v>0.5</v>
      </c>
      <c r="N267">
        <v>7</v>
      </c>
      <c r="O267">
        <v>0.5</v>
      </c>
      <c r="P267">
        <v>0.19634954084936199</v>
      </c>
      <c r="Q267">
        <v>101.74850000000001</v>
      </c>
      <c r="R267">
        <v>0.24225833333333299</v>
      </c>
      <c r="S267">
        <v>19.978271257111299</v>
      </c>
      <c r="T267">
        <v>2</v>
      </c>
      <c r="U267">
        <v>0.5</v>
      </c>
      <c r="V267" t="s">
        <v>119</v>
      </c>
      <c r="W267">
        <v>5</v>
      </c>
      <c r="X267">
        <v>1000</v>
      </c>
      <c r="Y267">
        <v>200</v>
      </c>
      <c r="Z267">
        <v>0</v>
      </c>
      <c r="AA267"/>
      <c r="AB267">
        <v>6</v>
      </c>
      <c r="AC267">
        <v>2</v>
      </c>
      <c r="AD267">
        <v>4</v>
      </c>
      <c r="AE267">
        <v>0</v>
      </c>
      <c r="AF267">
        <v>2</v>
      </c>
      <c r="AG267"/>
      <c r="AH267">
        <v>40.043504750954703</v>
      </c>
      <c r="AI267">
        <v>800</v>
      </c>
      <c r="AJ267">
        <v>200</v>
      </c>
      <c r="AK267" t="s">
        <v>119</v>
      </c>
      <c r="AL267" t="s">
        <v>116</v>
      </c>
      <c r="AM267" t="s">
        <v>119</v>
      </c>
      <c r="AN267" t="s">
        <v>51</v>
      </c>
      <c r="AO267" t="s">
        <v>52</v>
      </c>
      <c r="AP267" t="s">
        <v>110</v>
      </c>
      <c r="AQ267" t="s">
        <v>117</v>
      </c>
    </row>
    <row r="268" spans="1:45" hidden="1" x14ac:dyDescent="0.2">
      <c r="A268" t="s">
        <v>152</v>
      </c>
      <c r="B268" t="s">
        <v>145</v>
      </c>
      <c r="C268" t="s">
        <v>146</v>
      </c>
      <c r="D268" t="s">
        <v>179</v>
      </c>
      <c r="E268" t="s">
        <v>154</v>
      </c>
      <c r="F268" s="1">
        <v>0.82361111111111107</v>
      </c>
      <c r="G268">
        <v>0</v>
      </c>
      <c r="H268">
        <v>415.3</v>
      </c>
      <c r="I268">
        <v>415.3</v>
      </c>
      <c r="J268">
        <v>1.5</v>
      </c>
      <c r="K268">
        <v>0.245</v>
      </c>
      <c r="L268">
        <v>0.5</v>
      </c>
      <c r="N268">
        <v>7</v>
      </c>
      <c r="O268">
        <v>0.5</v>
      </c>
      <c r="P268">
        <v>0.19634954084936199</v>
      </c>
      <c r="Q268">
        <v>101.74850000000001</v>
      </c>
      <c r="R268">
        <v>0.24225833333333299</v>
      </c>
      <c r="S268">
        <v>19.978271257111299</v>
      </c>
      <c r="T268">
        <v>2</v>
      </c>
      <c r="U268">
        <v>0.5</v>
      </c>
      <c r="V268" t="s">
        <v>119</v>
      </c>
      <c r="W268">
        <v>5</v>
      </c>
      <c r="X268">
        <v>500</v>
      </c>
      <c r="Y268">
        <v>100</v>
      </c>
      <c r="Z268">
        <v>0</v>
      </c>
      <c r="AA268"/>
      <c r="AB268">
        <v>5</v>
      </c>
      <c r="AC268">
        <v>3</v>
      </c>
      <c r="AD268">
        <v>1</v>
      </c>
      <c r="AE268">
        <v>1</v>
      </c>
      <c r="AF268">
        <v>1.6666666666666601</v>
      </c>
      <c r="AG268"/>
      <c r="AH268">
        <v>16.6847936462311</v>
      </c>
      <c r="AI268">
        <v>333.33333333333297</v>
      </c>
      <c r="AJ268">
        <v>500</v>
      </c>
      <c r="AK268" t="s">
        <v>119</v>
      </c>
      <c r="AL268" t="s">
        <v>116</v>
      </c>
      <c r="AM268" t="s">
        <v>119</v>
      </c>
      <c r="AN268" t="s">
        <v>51</v>
      </c>
      <c r="AO268" t="s">
        <v>52</v>
      </c>
      <c r="AP268" t="s">
        <v>110</v>
      </c>
      <c r="AQ268" t="s">
        <v>117</v>
      </c>
    </row>
    <row r="269" spans="1:45" hidden="1" x14ac:dyDescent="0.2">
      <c r="A269" t="s">
        <v>152</v>
      </c>
      <c r="B269" t="s">
        <v>145</v>
      </c>
      <c r="C269" t="s">
        <v>146</v>
      </c>
      <c r="D269" t="s">
        <v>179</v>
      </c>
      <c r="E269" t="s">
        <v>154</v>
      </c>
      <c r="F269" s="1">
        <v>0.82361111111111107</v>
      </c>
      <c r="G269">
        <v>0</v>
      </c>
      <c r="H269">
        <v>415.3</v>
      </c>
      <c r="I269">
        <v>415.3</v>
      </c>
      <c r="J269">
        <v>1.5</v>
      </c>
      <c r="K269">
        <v>0.245</v>
      </c>
      <c r="L269">
        <v>0.5</v>
      </c>
      <c r="N269">
        <v>7</v>
      </c>
      <c r="O269">
        <v>0.5</v>
      </c>
      <c r="P269">
        <v>0.19634954084936199</v>
      </c>
      <c r="Q269">
        <v>101.74850000000001</v>
      </c>
      <c r="R269">
        <v>0.24225833333333299</v>
      </c>
      <c r="S269">
        <v>19.978271257111299</v>
      </c>
      <c r="T269">
        <v>2</v>
      </c>
      <c r="U269">
        <v>0.5</v>
      </c>
      <c r="V269" t="s">
        <v>120</v>
      </c>
      <c r="W269">
        <v>5</v>
      </c>
      <c r="X269">
        <v>1000</v>
      </c>
      <c r="Y269">
        <v>200</v>
      </c>
      <c r="Z269">
        <v>0</v>
      </c>
      <c r="AA269"/>
      <c r="AB269">
        <v>40</v>
      </c>
      <c r="AC269">
        <v>8</v>
      </c>
      <c r="AD269">
        <v>16</v>
      </c>
      <c r="AE269">
        <v>16</v>
      </c>
      <c r="AF269">
        <v>13.3333333333333</v>
      </c>
      <c r="AG269"/>
      <c r="AH269">
        <v>266.95669833969799</v>
      </c>
      <c r="AI269">
        <v>5333.3333333333303</v>
      </c>
      <c r="AJ269">
        <v>200</v>
      </c>
      <c r="AK269" t="s">
        <v>120</v>
      </c>
      <c r="AL269" t="s">
        <v>73</v>
      </c>
      <c r="AM269" t="s">
        <v>120</v>
      </c>
      <c r="AN269" t="s">
        <v>51</v>
      </c>
      <c r="AO269" t="s">
        <v>120</v>
      </c>
    </row>
    <row r="270" spans="1:45" hidden="1" x14ac:dyDescent="0.2">
      <c r="A270" t="s">
        <v>152</v>
      </c>
      <c r="B270" t="s">
        <v>145</v>
      </c>
      <c r="C270" t="s">
        <v>146</v>
      </c>
      <c r="D270" t="s">
        <v>179</v>
      </c>
      <c r="E270" t="s">
        <v>154</v>
      </c>
      <c r="F270" s="1">
        <v>0.82361111111111107</v>
      </c>
      <c r="G270">
        <v>0</v>
      </c>
      <c r="H270">
        <v>415.3</v>
      </c>
      <c r="I270">
        <v>415.3</v>
      </c>
      <c r="J270">
        <v>1.5</v>
      </c>
      <c r="K270">
        <v>0.245</v>
      </c>
      <c r="L270">
        <v>0.5</v>
      </c>
      <c r="N270">
        <v>7</v>
      </c>
      <c r="O270">
        <v>0.5</v>
      </c>
      <c r="P270">
        <v>0.19634954084936199</v>
      </c>
      <c r="Q270">
        <v>101.74850000000001</v>
      </c>
      <c r="R270">
        <v>0.24225833333333299</v>
      </c>
      <c r="S270">
        <v>19.978271257111299</v>
      </c>
      <c r="T270">
        <v>2</v>
      </c>
      <c r="U270">
        <v>0.5</v>
      </c>
      <c r="V270" t="s">
        <v>120</v>
      </c>
      <c r="W270">
        <v>5</v>
      </c>
      <c r="X270">
        <v>500</v>
      </c>
      <c r="Y270">
        <v>100</v>
      </c>
      <c r="Z270">
        <v>0</v>
      </c>
      <c r="AA270"/>
      <c r="AB270">
        <v>53</v>
      </c>
      <c r="AC270">
        <v>20</v>
      </c>
      <c r="AD270">
        <v>19</v>
      </c>
      <c r="AE270">
        <v>14</v>
      </c>
      <c r="AF270">
        <v>17.6666666666666</v>
      </c>
      <c r="AG270"/>
      <c r="AH270">
        <v>176.85881265005</v>
      </c>
      <c r="AI270">
        <v>3533.3333333333298</v>
      </c>
      <c r="AJ270">
        <v>500</v>
      </c>
      <c r="AK270" t="s">
        <v>120</v>
      </c>
      <c r="AL270" t="s">
        <v>73</v>
      </c>
      <c r="AM270" t="s">
        <v>120</v>
      </c>
      <c r="AN270" t="s">
        <v>51</v>
      </c>
      <c r="AO270" t="s">
        <v>120</v>
      </c>
    </row>
    <row r="271" spans="1:45" hidden="1" x14ac:dyDescent="0.2">
      <c r="A271" t="s">
        <v>152</v>
      </c>
      <c r="B271" t="s">
        <v>145</v>
      </c>
      <c r="C271" t="s">
        <v>146</v>
      </c>
      <c r="D271" t="s">
        <v>179</v>
      </c>
      <c r="E271" t="s">
        <v>154</v>
      </c>
      <c r="F271" s="1">
        <v>0.82361111111111107</v>
      </c>
      <c r="G271">
        <v>0</v>
      </c>
      <c r="H271">
        <v>415.3</v>
      </c>
      <c r="I271">
        <v>415.3</v>
      </c>
      <c r="J271">
        <v>1.5</v>
      </c>
      <c r="K271">
        <v>0.245</v>
      </c>
      <c r="L271">
        <v>0.5</v>
      </c>
      <c r="N271">
        <v>7</v>
      </c>
      <c r="O271">
        <v>0.5</v>
      </c>
      <c r="P271">
        <v>0.19634954084936199</v>
      </c>
      <c r="Q271">
        <v>101.74850000000001</v>
      </c>
      <c r="R271">
        <v>0.24225833333333299</v>
      </c>
      <c r="S271">
        <v>19.978271257111299</v>
      </c>
      <c r="T271">
        <v>2</v>
      </c>
      <c r="U271">
        <v>0.5</v>
      </c>
      <c r="V271" t="s">
        <v>58</v>
      </c>
      <c r="W271" s="2">
        <v>5</v>
      </c>
      <c r="X271" s="2">
        <v>1000</v>
      </c>
      <c r="Y271" s="2">
        <v>200</v>
      </c>
      <c r="Z271" s="2">
        <v>0</v>
      </c>
      <c r="AB271" s="2">
        <v>72</v>
      </c>
      <c r="AC271" s="2">
        <v>26</v>
      </c>
      <c r="AD271" s="2">
        <v>24</v>
      </c>
      <c r="AE271" s="2">
        <v>22</v>
      </c>
      <c r="AF271" s="2">
        <v>24</v>
      </c>
      <c r="AH271" s="2">
        <v>480.52205701145698</v>
      </c>
      <c r="AI271" s="2">
        <v>9600</v>
      </c>
      <c r="AJ271">
        <v>200</v>
      </c>
      <c r="AK271" t="s">
        <v>58</v>
      </c>
      <c r="AL271" t="s">
        <v>50</v>
      </c>
      <c r="AM271" t="s">
        <v>58</v>
      </c>
      <c r="AN271" t="s">
        <v>51</v>
      </c>
      <c r="AO271" t="s">
        <v>52</v>
      </c>
      <c r="AP271" t="s">
        <v>53</v>
      </c>
      <c r="AQ271" t="s">
        <v>54</v>
      </c>
      <c r="AR271" t="s">
        <v>59</v>
      </c>
      <c r="AS271" t="s">
        <v>58</v>
      </c>
    </row>
    <row r="272" spans="1:45" hidden="1" x14ac:dyDescent="0.2">
      <c r="A272" t="s">
        <v>152</v>
      </c>
      <c r="B272" t="s">
        <v>145</v>
      </c>
      <c r="C272" t="s">
        <v>146</v>
      </c>
      <c r="D272" t="s">
        <v>179</v>
      </c>
      <c r="E272" t="s">
        <v>154</v>
      </c>
      <c r="F272" s="1">
        <v>0.82361111111111107</v>
      </c>
      <c r="G272">
        <v>0</v>
      </c>
      <c r="H272">
        <v>415.3</v>
      </c>
      <c r="I272">
        <v>415.3</v>
      </c>
      <c r="J272">
        <v>1.5</v>
      </c>
      <c r="K272">
        <v>0.245</v>
      </c>
      <c r="L272">
        <v>0.5</v>
      </c>
      <c r="N272">
        <v>7</v>
      </c>
      <c r="O272">
        <v>0.5</v>
      </c>
      <c r="P272">
        <v>0.19634954084936199</v>
      </c>
      <c r="Q272">
        <v>101.74850000000001</v>
      </c>
      <c r="R272">
        <v>0.24225833333333299</v>
      </c>
      <c r="S272">
        <v>19.978271257111299</v>
      </c>
      <c r="T272">
        <v>2</v>
      </c>
      <c r="U272">
        <v>0.5</v>
      </c>
      <c r="V272" t="s">
        <v>58</v>
      </c>
      <c r="W272" s="2">
        <v>5</v>
      </c>
      <c r="X272" s="2">
        <v>500</v>
      </c>
      <c r="Y272" s="2">
        <v>100</v>
      </c>
      <c r="Z272" s="2">
        <v>0</v>
      </c>
      <c r="AB272" s="2">
        <v>1</v>
      </c>
      <c r="AC272" s="2">
        <v>0</v>
      </c>
      <c r="AD272" s="2">
        <v>0</v>
      </c>
      <c r="AE272" s="2">
        <v>1</v>
      </c>
      <c r="AF272" s="2">
        <v>0.33333333333333298</v>
      </c>
      <c r="AH272" s="2">
        <v>3.3369587292462199</v>
      </c>
      <c r="AI272" s="2">
        <v>66.6666666666666</v>
      </c>
      <c r="AJ272">
        <v>500</v>
      </c>
      <c r="AK272" t="s">
        <v>58</v>
      </c>
      <c r="AL272" t="s">
        <v>50</v>
      </c>
      <c r="AM272" t="s">
        <v>58</v>
      </c>
      <c r="AN272" t="s">
        <v>51</v>
      </c>
      <c r="AO272" t="s">
        <v>52</v>
      </c>
      <c r="AP272" t="s">
        <v>53</v>
      </c>
      <c r="AQ272" t="s">
        <v>54</v>
      </c>
      <c r="AR272" t="s">
        <v>59</v>
      </c>
      <c r="AS272" t="s">
        <v>58</v>
      </c>
    </row>
    <row r="273" spans="1:45" hidden="1" x14ac:dyDescent="0.2">
      <c r="A273" t="s">
        <v>152</v>
      </c>
      <c r="B273" t="s">
        <v>145</v>
      </c>
      <c r="C273" t="s">
        <v>146</v>
      </c>
      <c r="D273" t="s">
        <v>179</v>
      </c>
      <c r="E273" t="s">
        <v>154</v>
      </c>
      <c r="F273" s="1">
        <v>0.82361111111111107</v>
      </c>
      <c r="G273">
        <v>0</v>
      </c>
      <c r="H273">
        <v>415.3</v>
      </c>
      <c r="I273">
        <v>415.3</v>
      </c>
      <c r="J273">
        <v>1.5</v>
      </c>
      <c r="K273">
        <v>0.245</v>
      </c>
      <c r="L273">
        <v>0.5</v>
      </c>
      <c r="N273">
        <v>7</v>
      </c>
      <c r="O273">
        <v>0.5</v>
      </c>
      <c r="P273">
        <v>0.19634954084936199</v>
      </c>
      <c r="Q273">
        <v>101.74850000000001</v>
      </c>
      <c r="R273">
        <v>0.24225833333333299</v>
      </c>
      <c r="S273">
        <v>19.978271257111299</v>
      </c>
      <c r="T273">
        <v>2</v>
      </c>
      <c r="U273">
        <v>0.5</v>
      </c>
      <c r="V273" t="s">
        <v>53</v>
      </c>
      <c r="W273" s="2">
        <v>5</v>
      </c>
      <c r="X273" s="2">
        <v>1000</v>
      </c>
      <c r="Y273" s="2">
        <v>200</v>
      </c>
      <c r="Z273" s="2">
        <v>0</v>
      </c>
      <c r="AB273" s="2">
        <v>7</v>
      </c>
      <c r="AC273" s="2">
        <v>0</v>
      </c>
      <c r="AD273" s="2">
        <v>1</v>
      </c>
      <c r="AE273" s="2">
        <v>6</v>
      </c>
      <c r="AF273" s="2">
        <v>2.3333333333333299</v>
      </c>
      <c r="AH273" s="2">
        <v>46.7174222094472</v>
      </c>
      <c r="AI273" s="2">
        <v>933.33333333333303</v>
      </c>
      <c r="AJ273">
        <v>200</v>
      </c>
      <c r="AK273" t="s">
        <v>53</v>
      </c>
      <c r="AL273" t="s">
        <v>63</v>
      </c>
      <c r="AM273" t="s">
        <v>53</v>
      </c>
      <c r="AN273" t="s">
        <v>51</v>
      </c>
      <c r="AO273" t="s">
        <v>52</v>
      </c>
      <c r="AP273" t="s">
        <v>53</v>
      </c>
    </row>
    <row r="274" spans="1:45" hidden="1" x14ac:dyDescent="0.2">
      <c r="A274" t="s">
        <v>152</v>
      </c>
      <c r="B274" t="s">
        <v>145</v>
      </c>
      <c r="C274" t="s">
        <v>146</v>
      </c>
      <c r="D274" t="s">
        <v>179</v>
      </c>
      <c r="E274" t="s">
        <v>154</v>
      </c>
      <c r="F274" s="1">
        <v>0.82361111111111107</v>
      </c>
      <c r="G274">
        <v>0</v>
      </c>
      <c r="H274">
        <v>415.3</v>
      </c>
      <c r="I274">
        <v>415.3</v>
      </c>
      <c r="J274">
        <v>1.5</v>
      </c>
      <c r="K274">
        <v>0.245</v>
      </c>
      <c r="L274">
        <v>0.5</v>
      </c>
      <c r="N274">
        <v>7</v>
      </c>
      <c r="O274">
        <v>0.5</v>
      </c>
      <c r="P274">
        <v>0.19634954084936199</v>
      </c>
      <c r="Q274">
        <v>101.74850000000001</v>
      </c>
      <c r="R274">
        <v>0.24225833333333299</v>
      </c>
      <c r="S274">
        <v>19.978271257111299</v>
      </c>
      <c r="T274">
        <v>2</v>
      </c>
      <c r="U274">
        <v>0.5</v>
      </c>
      <c r="V274" t="s">
        <v>53</v>
      </c>
      <c r="W274" s="2">
        <v>5</v>
      </c>
      <c r="X274" s="2">
        <v>1000</v>
      </c>
      <c r="Y274" s="2">
        <v>200</v>
      </c>
      <c r="Z274" s="2">
        <v>0</v>
      </c>
      <c r="AB274" s="2">
        <v>6</v>
      </c>
      <c r="AC274" s="2">
        <v>3</v>
      </c>
      <c r="AD274" s="2">
        <v>2</v>
      </c>
      <c r="AE274" s="2">
        <v>1</v>
      </c>
      <c r="AF274" s="2">
        <v>2</v>
      </c>
      <c r="AH274" s="2">
        <v>40.043504750954703</v>
      </c>
      <c r="AI274" s="2">
        <v>800</v>
      </c>
      <c r="AJ274">
        <v>200</v>
      </c>
      <c r="AK274" t="s">
        <v>53</v>
      </c>
      <c r="AL274" t="s">
        <v>63</v>
      </c>
      <c r="AM274" t="s">
        <v>53</v>
      </c>
      <c r="AN274" t="s">
        <v>51</v>
      </c>
      <c r="AO274" t="s">
        <v>52</v>
      </c>
      <c r="AP274" t="s">
        <v>53</v>
      </c>
    </row>
    <row r="275" spans="1:45" hidden="1" x14ac:dyDescent="0.2">
      <c r="A275" t="s">
        <v>152</v>
      </c>
      <c r="B275" t="s">
        <v>145</v>
      </c>
      <c r="C275" t="s">
        <v>146</v>
      </c>
      <c r="D275" t="s">
        <v>179</v>
      </c>
      <c r="E275" t="s">
        <v>154</v>
      </c>
      <c r="F275" s="1">
        <v>0.82361111111111107</v>
      </c>
      <c r="G275">
        <v>0</v>
      </c>
      <c r="H275">
        <v>415.3</v>
      </c>
      <c r="I275">
        <v>415.3</v>
      </c>
      <c r="J275">
        <v>1.5</v>
      </c>
      <c r="K275">
        <v>0.245</v>
      </c>
      <c r="L275">
        <v>0.5</v>
      </c>
      <c r="N275">
        <v>7</v>
      </c>
      <c r="O275">
        <v>0.5</v>
      </c>
      <c r="P275">
        <v>0.19634954084936199</v>
      </c>
      <c r="Q275">
        <v>101.74850000000001</v>
      </c>
      <c r="R275">
        <v>0.24225833333333299</v>
      </c>
      <c r="S275">
        <v>19.978271257111299</v>
      </c>
      <c r="T275">
        <v>2</v>
      </c>
      <c r="U275">
        <v>0.5</v>
      </c>
      <c r="V275" t="s">
        <v>69</v>
      </c>
      <c r="W275" s="2">
        <v>5</v>
      </c>
      <c r="X275" s="2">
        <v>1000</v>
      </c>
      <c r="Y275" s="2">
        <v>200</v>
      </c>
      <c r="Z275" s="2">
        <v>0</v>
      </c>
      <c r="AB275" s="2">
        <v>31</v>
      </c>
      <c r="AC275" s="2">
        <v>7</v>
      </c>
      <c r="AD275" s="2">
        <v>14</v>
      </c>
      <c r="AE275" s="2">
        <v>10</v>
      </c>
      <c r="AF275" s="2">
        <v>10.3333333333333</v>
      </c>
      <c r="AH275" s="2">
        <v>206.89144121326601</v>
      </c>
      <c r="AI275" s="2">
        <v>4133.3333333333303</v>
      </c>
      <c r="AJ275">
        <v>200</v>
      </c>
      <c r="AK275" t="s">
        <v>69</v>
      </c>
      <c r="AL275" t="s">
        <v>50</v>
      </c>
      <c r="AM275" t="s">
        <v>69</v>
      </c>
      <c r="AN275" t="s">
        <v>51</v>
      </c>
      <c r="AO275" t="s">
        <v>52</v>
      </c>
      <c r="AP275" t="s">
        <v>53</v>
      </c>
      <c r="AQ275" t="s">
        <v>66</v>
      </c>
      <c r="AR275" t="s">
        <v>70</v>
      </c>
      <c r="AS275" t="s">
        <v>69</v>
      </c>
    </row>
    <row r="276" spans="1:45" hidden="1" x14ac:dyDescent="0.2">
      <c r="A276" t="s">
        <v>152</v>
      </c>
      <c r="B276" t="s">
        <v>145</v>
      </c>
      <c r="C276" t="s">
        <v>146</v>
      </c>
      <c r="D276" t="s">
        <v>179</v>
      </c>
      <c r="E276" t="s">
        <v>154</v>
      </c>
      <c r="F276" s="1">
        <v>0.82361111111111107</v>
      </c>
      <c r="G276">
        <v>0</v>
      </c>
      <c r="H276">
        <v>415.3</v>
      </c>
      <c r="I276">
        <v>415.3</v>
      </c>
      <c r="J276">
        <v>1.5</v>
      </c>
      <c r="K276">
        <v>0.245</v>
      </c>
      <c r="L276">
        <v>0.5</v>
      </c>
      <c r="N276">
        <v>7</v>
      </c>
      <c r="O276">
        <v>0.5</v>
      </c>
      <c r="P276">
        <v>0.19634954084936199</v>
      </c>
      <c r="Q276">
        <v>101.74850000000001</v>
      </c>
      <c r="R276">
        <v>0.24225833333333299</v>
      </c>
      <c r="S276">
        <v>19.978271257111299</v>
      </c>
      <c r="T276">
        <v>2</v>
      </c>
      <c r="U276">
        <v>0.5</v>
      </c>
      <c r="V276" t="s">
        <v>117</v>
      </c>
      <c r="W276">
        <v>5</v>
      </c>
      <c r="X276">
        <v>1000</v>
      </c>
      <c r="Y276">
        <v>200</v>
      </c>
      <c r="Z276">
        <v>0</v>
      </c>
      <c r="AA276"/>
      <c r="AB276">
        <v>3</v>
      </c>
      <c r="AC276">
        <v>1</v>
      </c>
      <c r="AD276">
        <v>1</v>
      </c>
      <c r="AE276">
        <v>1</v>
      </c>
      <c r="AF276">
        <v>1</v>
      </c>
      <c r="AG276"/>
      <c r="AH276">
        <v>20.021752375477298</v>
      </c>
      <c r="AI276">
        <v>400</v>
      </c>
      <c r="AJ276">
        <v>200</v>
      </c>
      <c r="AK276" t="s">
        <v>117</v>
      </c>
      <c r="AL276" t="s">
        <v>87</v>
      </c>
      <c r="AM276" t="s">
        <v>117</v>
      </c>
      <c r="AN276" t="s">
        <v>51</v>
      </c>
      <c r="AO276" t="s">
        <v>52</v>
      </c>
      <c r="AP276" t="s">
        <v>110</v>
      </c>
      <c r="AQ276" t="s">
        <v>117</v>
      </c>
    </row>
    <row r="277" spans="1:45" hidden="1" x14ac:dyDescent="0.2">
      <c r="A277" t="s">
        <v>152</v>
      </c>
      <c r="B277" t="s">
        <v>145</v>
      </c>
      <c r="C277" t="s">
        <v>146</v>
      </c>
      <c r="D277" t="s">
        <v>179</v>
      </c>
      <c r="E277" t="s">
        <v>154</v>
      </c>
      <c r="F277" s="1">
        <v>0.82361111111111107</v>
      </c>
      <c r="G277">
        <v>0</v>
      </c>
      <c r="H277">
        <v>415.3</v>
      </c>
      <c r="I277">
        <v>415.3</v>
      </c>
      <c r="J277">
        <v>1.5</v>
      </c>
      <c r="K277">
        <v>0.245</v>
      </c>
      <c r="L277">
        <v>0.5</v>
      </c>
      <c r="N277">
        <v>7</v>
      </c>
      <c r="O277">
        <v>0.5</v>
      </c>
      <c r="P277">
        <v>0.19634954084936199</v>
      </c>
      <c r="Q277">
        <v>101.74850000000001</v>
      </c>
      <c r="R277">
        <v>0.24225833333333299</v>
      </c>
      <c r="S277">
        <v>19.978271257111299</v>
      </c>
      <c r="T277">
        <v>2</v>
      </c>
      <c r="U277">
        <v>0.5</v>
      </c>
      <c r="V277" t="s">
        <v>148</v>
      </c>
      <c r="W277">
        <v>5</v>
      </c>
      <c r="X277">
        <v>1000</v>
      </c>
      <c r="Y277">
        <v>200</v>
      </c>
      <c r="Z277">
        <v>0</v>
      </c>
      <c r="AA277"/>
      <c r="AB277">
        <v>2</v>
      </c>
      <c r="AC277">
        <v>2</v>
      </c>
      <c r="AD277">
        <v>0</v>
      </c>
      <c r="AE277">
        <v>0</v>
      </c>
      <c r="AF277">
        <v>0.66666666666666596</v>
      </c>
      <c r="AG277"/>
      <c r="AH277">
        <v>13.347834916984899</v>
      </c>
      <c r="AI277">
        <v>266.666666666666</v>
      </c>
      <c r="AJ277">
        <v>200</v>
      </c>
      <c r="AK277" t="s">
        <v>148</v>
      </c>
      <c r="AL277" t="s">
        <v>87</v>
      </c>
      <c r="AM277" t="s">
        <v>148</v>
      </c>
      <c r="AN277" t="s">
        <v>51</v>
      </c>
      <c r="AO277" t="s">
        <v>92</v>
      </c>
      <c r="AP277" t="s">
        <v>149</v>
      </c>
      <c r="AQ277" t="s">
        <v>148</v>
      </c>
    </row>
    <row r="278" spans="1:45" hidden="1" x14ac:dyDescent="0.2">
      <c r="A278" t="s">
        <v>152</v>
      </c>
      <c r="B278" t="s">
        <v>145</v>
      </c>
      <c r="C278" t="s">
        <v>146</v>
      </c>
      <c r="D278" t="s">
        <v>179</v>
      </c>
      <c r="E278" t="s">
        <v>154</v>
      </c>
      <c r="F278" s="1">
        <v>0.82361111111111107</v>
      </c>
      <c r="G278">
        <v>0</v>
      </c>
      <c r="H278">
        <v>415.3</v>
      </c>
      <c r="I278">
        <v>415.3</v>
      </c>
      <c r="J278">
        <v>1.5</v>
      </c>
      <c r="K278">
        <v>0.245</v>
      </c>
      <c r="L278">
        <v>0.5</v>
      </c>
      <c r="N278">
        <v>7</v>
      </c>
      <c r="O278">
        <v>0.5</v>
      </c>
      <c r="P278">
        <v>0.19634954084936199</v>
      </c>
      <c r="Q278">
        <v>101.74850000000001</v>
      </c>
      <c r="R278">
        <v>0.24225833333333299</v>
      </c>
      <c r="S278">
        <v>19.978271257111299</v>
      </c>
      <c r="T278">
        <v>2</v>
      </c>
      <c r="U278">
        <v>0.5</v>
      </c>
      <c r="V278" t="s">
        <v>148</v>
      </c>
      <c r="W278">
        <v>5</v>
      </c>
      <c r="X278">
        <v>500</v>
      </c>
      <c r="Y278">
        <v>100</v>
      </c>
      <c r="Z278">
        <v>0</v>
      </c>
      <c r="AA278"/>
      <c r="AB278">
        <v>2</v>
      </c>
      <c r="AC278">
        <v>0</v>
      </c>
      <c r="AD278">
        <v>2</v>
      </c>
      <c r="AE278">
        <v>0</v>
      </c>
      <c r="AF278">
        <v>0.66666666666666596</v>
      </c>
      <c r="AG278"/>
      <c r="AH278">
        <v>6.6739174584924497</v>
      </c>
      <c r="AI278">
        <v>133.333333333333</v>
      </c>
      <c r="AJ278">
        <v>500</v>
      </c>
      <c r="AK278" t="s">
        <v>148</v>
      </c>
      <c r="AL278" t="s">
        <v>87</v>
      </c>
      <c r="AM278" t="s">
        <v>148</v>
      </c>
      <c r="AN278" t="s">
        <v>51</v>
      </c>
      <c r="AO278" t="s">
        <v>92</v>
      </c>
      <c r="AP278" t="s">
        <v>149</v>
      </c>
      <c r="AQ278" t="s">
        <v>148</v>
      </c>
    </row>
    <row r="279" spans="1:45" hidden="1" x14ac:dyDescent="0.2">
      <c r="A279" t="s">
        <v>152</v>
      </c>
      <c r="B279" t="s">
        <v>145</v>
      </c>
      <c r="C279" t="s">
        <v>146</v>
      </c>
      <c r="D279" t="s">
        <v>179</v>
      </c>
      <c r="E279" t="s">
        <v>154</v>
      </c>
      <c r="F279" s="1">
        <v>0.82361111111111107</v>
      </c>
      <c r="G279">
        <v>0</v>
      </c>
      <c r="H279">
        <v>415.3</v>
      </c>
      <c r="I279">
        <v>415.3</v>
      </c>
      <c r="J279">
        <v>1.5</v>
      </c>
      <c r="K279">
        <v>0.245</v>
      </c>
      <c r="L279">
        <v>0.5</v>
      </c>
      <c r="N279">
        <v>7</v>
      </c>
      <c r="O279">
        <v>0.5</v>
      </c>
      <c r="P279">
        <v>0.19634954084936199</v>
      </c>
      <c r="Q279">
        <v>101.74850000000001</v>
      </c>
      <c r="R279">
        <v>0.24225833333333299</v>
      </c>
      <c r="S279">
        <v>19.978271257111299</v>
      </c>
      <c r="T279">
        <v>2</v>
      </c>
      <c r="U279">
        <v>0.5</v>
      </c>
      <c r="V279" t="s">
        <v>126</v>
      </c>
      <c r="W279">
        <v>5</v>
      </c>
      <c r="X279">
        <v>1000</v>
      </c>
      <c r="Y279">
        <v>200</v>
      </c>
      <c r="Z279">
        <v>0</v>
      </c>
      <c r="AA279"/>
      <c r="AB279">
        <v>3</v>
      </c>
      <c r="AC279">
        <v>1</v>
      </c>
      <c r="AD279">
        <v>2</v>
      </c>
      <c r="AE279">
        <v>0</v>
      </c>
      <c r="AF279">
        <v>1</v>
      </c>
      <c r="AG279"/>
      <c r="AH279">
        <v>20.021752375477298</v>
      </c>
      <c r="AI279">
        <v>400</v>
      </c>
      <c r="AJ279">
        <v>200</v>
      </c>
    </row>
    <row r="280" spans="1:45" hidden="1" x14ac:dyDescent="0.2">
      <c r="A280" t="s">
        <v>152</v>
      </c>
      <c r="B280" t="s">
        <v>145</v>
      </c>
      <c r="C280" t="s">
        <v>146</v>
      </c>
      <c r="D280" t="s">
        <v>179</v>
      </c>
      <c r="E280" t="s">
        <v>154</v>
      </c>
      <c r="F280" s="1">
        <v>0.82361111111111107</v>
      </c>
      <c r="G280">
        <v>0</v>
      </c>
      <c r="H280">
        <v>415.3</v>
      </c>
      <c r="I280">
        <v>415.3</v>
      </c>
      <c r="J280">
        <v>1.5</v>
      </c>
      <c r="K280">
        <v>0.245</v>
      </c>
      <c r="L280">
        <v>0.5</v>
      </c>
      <c r="N280">
        <v>7</v>
      </c>
      <c r="O280">
        <v>0.5</v>
      </c>
      <c r="P280">
        <v>0.19634954084936199</v>
      </c>
      <c r="Q280">
        <v>101.74850000000001</v>
      </c>
      <c r="R280">
        <v>0.24225833333333299</v>
      </c>
      <c r="S280">
        <v>19.978271257111299</v>
      </c>
      <c r="T280">
        <v>2</v>
      </c>
      <c r="U280">
        <v>0.5</v>
      </c>
      <c r="V280" t="s">
        <v>169</v>
      </c>
      <c r="W280" s="2">
        <v>5</v>
      </c>
      <c r="X280" s="2">
        <v>500</v>
      </c>
      <c r="Y280" s="2">
        <v>100</v>
      </c>
      <c r="Z280" s="2">
        <v>0</v>
      </c>
      <c r="AB280" s="2">
        <v>1</v>
      </c>
      <c r="AC280" s="2">
        <v>0</v>
      </c>
      <c r="AD280" s="2">
        <v>1</v>
      </c>
      <c r="AE280" s="2">
        <v>0</v>
      </c>
      <c r="AF280" s="2">
        <v>0.33333333333333298</v>
      </c>
      <c r="AH280" s="2">
        <v>3.3369587292462199</v>
      </c>
      <c r="AI280" s="2">
        <v>66.6666666666666</v>
      </c>
      <c r="AJ280">
        <v>500</v>
      </c>
      <c r="AK280" t="s">
        <v>169</v>
      </c>
      <c r="AL280" t="s">
        <v>50</v>
      </c>
      <c r="AM280" t="s">
        <v>169</v>
      </c>
      <c r="AN280" t="s">
        <v>51</v>
      </c>
      <c r="AO280" t="s">
        <v>52</v>
      </c>
      <c r="AP280" t="s">
        <v>53</v>
      </c>
      <c r="AQ280" t="s">
        <v>54</v>
      </c>
      <c r="AR280" t="s">
        <v>170</v>
      </c>
      <c r="AS280" t="s">
        <v>169</v>
      </c>
    </row>
    <row r="281" spans="1:45" hidden="1" x14ac:dyDescent="0.2">
      <c r="A281" t="s">
        <v>152</v>
      </c>
      <c r="B281" t="s">
        <v>145</v>
      </c>
      <c r="C281" t="s">
        <v>146</v>
      </c>
      <c r="D281" t="s">
        <v>179</v>
      </c>
      <c r="E281" t="s">
        <v>154</v>
      </c>
      <c r="F281" s="1">
        <v>0.82361111111111107</v>
      </c>
      <c r="G281">
        <v>0</v>
      </c>
      <c r="H281">
        <v>415.3</v>
      </c>
      <c r="I281">
        <v>415.3</v>
      </c>
      <c r="J281">
        <v>1.5</v>
      </c>
      <c r="K281">
        <v>0.245</v>
      </c>
      <c r="L281">
        <v>0.5</v>
      </c>
      <c r="N281">
        <v>7</v>
      </c>
      <c r="O281">
        <v>0.5</v>
      </c>
      <c r="P281">
        <v>0.19634954084936199</v>
      </c>
      <c r="Q281">
        <v>101.74850000000001</v>
      </c>
      <c r="R281">
        <v>0.24225833333333299</v>
      </c>
      <c r="S281">
        <v>19.978271257111299</v>
      </c>
      <c r="T281">
        <v>2</v>
      </c>
      <c r="U281">
        <v>0.5</v>
      </c>
      <c r="V281" t="s">
        <v>103</v>
      </c>
      <c r="W281" s="2">
        <v>5</v>
      </c>
      <c r="X281" s="2">
        <v>1000</v>
      </c>
      <c r="Y281" s="2">
        <v>200</v>
      </c>
      <c r="Z281" s="2">
        <v>0</v>
      </c>
      <c r="AB281" s="2">
        <v>3</v>
      </c>
      <c r="AC281" s="2">
        <v>0</v>
      </c>
      <c r="AD281" s="2">
        <v>2</v>
      </c>
      <c r="AE281" s="2">
        <v>1</v>
      </c>
      <c r="AF281" s="2">
        <v>1</v>
      </c>
      <c r="AH281" s="2">
        <v>20.021752375477298</v>
      </c>
      <c r="AI281" s="2">
        <v>400</v>
      </c>
      <c r="AJ281">
        <v>200</v>
      </c>
      <c r="AK281" t="s">
        <v>103</v>
      </c>
      <c r="AL281" t="s">
        <v>50</v>
      </c>
      <c r="AM281" t="s">
        <v>103</v>
      </c>
      <c r="AN281" t="s">
        <v>51</v>
      </c>
      <c r="AO281" t="s">
        <v>52</v>
      </c>
      <c r="AP281" t="s">
        <v>53</v>
      </c>
      <c r="AQ281" t="s">
        <v>54</v>
      </c>
      <c r="AR281" t="s">
        <v>104</v>
      </c>
      <c r="AS281" t="s">
        <v>103</v>
      </c>
    </row>
    <row r="282" spans="1:45" hidden="1" x14ac:dyDescent="0.2">
      <c r="A282" t="s">
        <v>152</v>
      </c>
      <c r="B282" t="s">
        <v>145</v>
      </c>
      <c r="C282" t="s">
        <v>146</v>
      </c>
      <c r="D282" t="s">
        <v>179</v>
      </c>
      <c r="E282" t="s">
        <v>154</v>
      </c>
      <c r="F282" s="1">
        <v>0.82361111111111107</v>
      </c>
      <c r="G282">
        <v>0</v>
      </c>
      <c r="H282">
        <v>415.3</v>
      </c>
      <c r="I282">
        <v>415.3</v>
      </c>
      <c r="J282">
        <v>1.5</v>
      </c>
      <c r="K282">
        <v>0.245</v>
      </c>
      <c r="L282">
        <v>0.5</v>
      </c>
      <c r="N282">
        <v>7</v>
      </c>
      <c r="O282">
        <v>0.5</v>
      </c>
      <c r="P282">
        <v>0.19634954084936199</v>
      </c>
      <c r="Q282">
        <v>101.74850000000001</v>
      </c>
      <c r="R282">
        <v>0.24225833333333299</v>
      </c>
      <c r="S282">
        <v>19.978271257111299</v>
      </c>
      <c r="T282">
        <v>2</v>
      </c>
      <c r="U282">
        <v>0.5</v>
      </c>
      <c r="V282" t="s">
        <v>103</v>
      </c>
      <c r="W282" s="2">
        <v>5</v>
      </c>
      <c r="X282" s="2">
        <v>500</v>
      </c>
      <c r="Y282" s="2">
        <v>100</v>
      </c>
      <c r="Z282" s="2">
        <v>0</v>
      </c>
      <c r="AB282" s="2">
        <v>1</v>
      </c>
      <c r="AC282" s="2">
        <v>0</v>
      </c>
      <c r="AD282" s="2">
        <v>1</v>
      </c>
      <c r="AE282" s="2">
        <v>0</v>
      </c>
      <c r="AF282" s="2">
        <v>0.33333333333333298</v>
      </c>
      <c r="AH282" s="2">
        <v>3.3369587292462199</v>
      </c>
      <c r="AI282" s="2">
        <v>66.6666666666666</v>
      </c>
      <c r="AJ282">
        <v>500</v>
      </c>
      <c r="AK282" t="s">
        <v>103</v>
      </c>
      <c r="AL282" t="s">
        <v>50</v>
      </c>
      <c r="AM282" t="s">
        <v>103</v>
      </c>
      <c r="AN282" t="s">
        <v>51</v>
      </c>
      <c r="AO282" t="s">
        <v>52</v>
      </c>
      <c r="AP282" t="s">
        <v>53</v>
      </c>
      <c r="AQ282" t="s">
        <v>54</v>
      </c>
      <c r="AR282" t="s">
        <v>104</v>
      </c>
      <c r="AS282" t="s">
        <v>103</v>
      </c>
    </row>
    <row r="283" spans="1:45" hidden="1" x14ac:dyDescent="0.2">
      <c r="A283" t="s">
        <v>152</v>
      </c>
      <c r="B283" t="s">
        <v>145</v>
      </c>
      <c r="C283" t="s">
        <v>146</v>
      </c>
      <c r="D283" t="s">
        <v>179</v>
      </c>
      <c r="E283" t="s">
        <v>154</v>
      </c>
      <c r="F283" s="1">
        <v>0.82361111111111107</v>
      </c>
      <c r="G283">
        <v>0</v>
      </c>
      <c r="H283">
        <v>415.3</v>
      </c>
      <c r="I283">
        <v>415.3</v>
      </c>
      <c r="J283">
        <v>1.5</v>
      </c>
      <c r="K283">
        <v>0.245</v>
      </c>
      <c r="L283">
        <v>0.5</v>
      </c>
      <c r="N283">
        <v>7</v>
      </c>
      <c r="O283">
        <v>0.5</v>
      </c>
      <c r="P283">
        <v>0.19634954084936199</v>
      </c>
      <c r="Q283">
        <v>101.74850000000001</v>
      </c>
      <c r="R283">
        <v>0.24225833333333299</v>
      </c>
      <c r="S283">
        <v>19.978271257111299</v>
      </c>
      <c r="T283">
        <v>2</v>
      </c>
      <c r="U283">
        <v>0.5</v>
      </c>
      <c r="V283" t="s">
        <v>105</v>
      </c>
      <c r="W283" s="2">
        <v>5</v>
      </c>
      <c r="X283" s="2">
        <v>1000</v>
      </c>
      <c r="Y283" s="2">
        <v>200</v>
      </c>
      <c r="Z283" s="2">
        <v>0</v>
      </c>
      <c r="AB283" s="2">
        <v>3</v>
      </c>
      <c r="AC283" s="2">
        <v>1</v>
      </c>
      <c r="AD283" s="2">
        <v>2</v>
      </c>
      <c r="AE283" s="2">
        <v>0</v>
      </c>
      <c r="AF283" s="2">
        <v>1</v>
      </c>
      <c r="AH283" s="2">
        <v>20.021752375477298</v>
      </c>
      <c r="AI283" s="2">
        <v>400</v>
      </c>
      <c r="AJ283">
        <v>200</v>
      </c>
      <c r="AK283" t="s">
        <v>105</v>
      </c>
      <c r="AL283" t="s">
        <v>65</v>
      </c>
      <c r="AM283" t="s">
        <v>105</v>
      </c>
      <c r="AN283" t="s">
        <v>51</v>
      </c>
      <c r="AO283" t="s">
        <v>52</v>
      </c>
      <c r="AP283" t="s">
        <v>53</v>
      </c>
      <c r="AQ283" t="s">
        <v>61</v>
      </c>
      <c r="AR283" t="s">
        <v>106</v>
      </c>
      <c r="AS283" t="s">
        <v>107</v>
      </c>
    </row>
    <row r="284" spans="1:45" hidden="1" x14ac:dyDescent="0.2">
      <c r="A284" t="s">
        <v>152</v>
      </c>
      <c r="B284" t="s">
        <v>145</v>
      </c>
      <c r="C284" t="s">
        <v>146</v>
      </c>
      <c r="D284" t="s">
        <v>179</v>
      </c>
      <c r="E284" t="s">
        <v>154</v>
      </c>
      <c r="F284" s="1">
        <v>0.82361111111111107</v>
      </c>
      <c r="G284">
        <v>0</v>
      </c>
      <c r="H284">
        <v>415.3</v>
      </c>
      <c r="I284">
        <v>415.3</v>
      </c>
      <c r="J284">
        <v>1.5</v>
      </c>
      <c r="K284">
        <v>0.245</v>
      </c>
      <c r="L284">
        <v>0.5</v>
      </c>
      <c r="N284">
        <v>7</v>
      </c>
      <c r="O284">
        <v>0.5</v>
      </c>
      <c r="P284">
        <v>0.19634954084936199</v>
      </c>
      <c r="Q284">
        <v>101.74850000000001</v>
      </c>
      <c r="R284">
        <v>0.24225833333333299</v>
      </c>
      <c r="S284">
        <v>19.978271257111299</v>
      </c>
      <c r="T284">
        <v>2</v>
      </c>
      <c r="U284">
        <v>0.5</v>
      </c>
      <c r="V284" t="s">
        <v>71</v>
      </c>
      <c r="W284" s="2">
        <v>5</v>
      </c>
      <c r="X284" s="2">
        <v>500</v>
      </c>
      <c r="Y284" s="2">
        <v>100</v>
      </c>
      <c r="Z284" s="2">
        <v>0</v>
      </c>
      <c r="AB284" s="2">
        <v>1</v>
      </c>
      <c r="AC284" s="2">
        <v>1</v>
      </c>
      <c r="AD284" s="2">
        <v>0</v>
      </c>
      <c r="AE284" s="2">
        <v>0</v>
      </c>
      <c r="AF284" s="2">
        <v>0.33333333333333298</v>
      </c>
      <c r="AH284" s="2">
        <v>3.3369587292462199</v>
      </c>
      <c r="AI284" s="2">
        <v>66.6666666666666</v>
      </c>
      <c r="AJ284">
        <v>500</v>
      </c>
      <c r="AK284" t="s">
        <v>71</v>
      </c>
      <c r="AL284" t="s">
        <v>50</v>
      </c>
      <c r="AM284" t="s">
        <v>71</v>
      </c>
      <c r="AN284" t="s">
        <v>51</v>
      </c>
      <c r="AO284" t="s">
        <v>52</v>
      </c>
      <c r="AP284" t="s">
        <v>53</v>
      </c>
      <c r="AQ284" t="s">
        <v>66</v>
      </c>
      <c r="AR284" t="s">
        <v>70</v>
      </c>
      <c r="AS284" t="s">
        <v>71</v>
      </c>
    </row>
    <row r="285" spans="1:45" hidden="1" x14ac:dyDescent="0.2">
      <c r="A285" t="s">
        <v>152</v>
      </c>
      <c r="B285" t="s">
        <v>145</v>
      </c>
      <c r="C285" t="s">
        <v>146</v>
      </c>
      <c r="D285" t="s">
        <v>179</v>
      </c>
      <c r="E285" t="s">
        <v>154</v>
      </c>
      <c r="F285" s="1">
        <v>0.82361111111111107</v>
      </c>
      <c r="G285">
        <v>0</v>
      </c>
      <c r="H285">
        <v>415.3</v>
      </c>
      <c r="I285">
        <v>415.3</v>
      </c>
      <c r="J285">
        <v>1.5</v>
      </c>
      <c r="K285">
        <v>0.245</v>
      </c>
      <c r="L285">
        <v>0.5</v>
      </c>
      <c r="N285">
        <v>7</v>
      </c>
      <c r="O285">
        <v>0.5</v>
      </c>
      <c r="P285">
        <v>0.19634954084936199</v>
      </c>
      <c r="Q285">
        <v>101.74850000000001</v>
      </c>
      <c r="R285">
        <v>0.24225833333333299</v>
      </c>
      <c r="S285">
        <v>19.978271257111299</v>
      </c>
      <c r="T285">
        <v>2</v>
      </c>
      <c r="U285">
        <v>0.5</v>
      </c>
      <c r="V285" t="s">
        <v>108</v>
      </c>
      <c r="W285">
        <v>5</v>
      </c>
      <c r="X285">
        <v>1000</v>
      </c>
      <c r="Y285">
        <v>200</v>
      </c>
      <c r="Z285">
        <v>0</v>
      </c>
      <c r="AA285"/>
      <c r="AB285">
        <v>6</v>
      </c>
      <c r="AC285">
        <v>3</v>
      </c>
      <c r="AD285">
        <v>2</v>
      </c>
      <c r="AE285">
        <v>1</v>
      </c>
      <c r="AF285">
        <v>2</v>
      </c>
      <c r="AG285"/>
      <c r="AH285">
        <v>40.043504750954703</v>
      </c>
      <c r="AI285">
        <v>800</v>
      </c>
      <c r="AJ285">
        <v>200</v>
      </c>
    </row>
    <row r="286" spans="1:45" hidden="1" x14ac:dyDescent="0.2">
      <c r="A286" t="s">
        <v>152</v>
      </c>
      <c r="B286" t="s">
        <v>145</v>
      </c>
      <c r="C286" t="s">
        <v>146</v>
      </c>
      <c r="D286" t="s">
        <v>179</v>
      </c>
      <c r="E286" t="s">
        <v>154</v>
      </c>
      <c r="F286" s="1">
        <v>0.82361111111111107</v>
      </c>
      <c r="G286">
        <v>0</v>
      </c>
      <c r="H286">
        <v>415.3</v>
      </c>
      <c r="I286">
        <v>415.3</v>
      </c>
      <c r="J286">
        <v>1.5</v>
      </c>
      <c r="K286">
        <v>0.245</v>
      </c>
      <c r="L286">
        <v>0.5</v>
      </c>
      <c r="N286">
        <v>7</v>
      </c>
      <c r="O286">
        <v>0.5</v>
      </c>
      <c r="P286">
        <v>0.19634954084936199</v>
      </c>
      <c r="Q286">
        <v>101.74850000000001</v>
      </c>
      <c r="R286">
        <v>0.24225833333333299</v>
      </c>
      <c r="S286">
        <v>19.978271257111299</v>
      </c>
      <c r="T286">
        <v>2</v>
      </c>
      <c r="U286">
        <v>0.5</v>
      </c>
      <c r="V286" t="s">
        <v>127</v>
      </c>
      <c r="W286">
        <v>5</v>
      </c>
      <c r="X286">
        <v>1000</v>
      </c>
      <c r="Y286">
        <v>200</v>
      </c>
      <c r="Z286">
        <v>0</v>
      </c>
      <c r="AA286"/>
      <c r="AB286">
        <v>1</v>
      </c>
      <c r="AC286">
        <v>0</v>
      </c>
      <c r="AD286">
        <v>1</v>
      </c>
      <c r="AE286">
        <v>0</v>
      </c>
      <c r="AF286">
        <v>0.33333333333333298</v>
      </c>
      <c r="AG286"/>
      <c r="AH286">
        <v>6.6739174584924497</v>
      </c>
      <c r="AI286">
        <v>133.333333333333</v>
      </c>
      <c r="AJ286">
        <v>200</v>
      </c>
      <c r="AK286" t="s">
        <v>127</v>
      </c>
      <c r="AL286" t="s">
        <v>128</v>
      </c>
      <c r="AM286" t="s">
        <v>127</v>
      </c>
      <c r="AN286" t="s">
        <v>51</v>
      </c>
      <c r="AO286" t="s">
        <v>52</v>
      </c>
      <c r="AP286" t="s">
        <v>110</v>
      </c>
      <c r="AQ286" t="s">
        <v>129</v>
      </c>
    </row>
    <row r="287" spans="1:45" hidden="1" x14ac:dyDescent="0.2">
      <c r="A287" t="s">
        <v>152</v>
      </c>
      <c r="B287" t="s">
        <v>145</v>
      </c>
      <c r="C287" t="s">
        <v>146</v>
      </c>
      <c r="D287" t="s">
        <v>179</v>
      </c>
      <c r="E287" t="s">
        <v>154</v>
      </c>
      <c r="F287" s="1">
        <v>0.82361111111111107</v>
      </c>
      <c r="G287">
        <v>0</v>
      </c>
      <c r="H287">
        <v>415.3</v>
      </c>
      <c r="I287">
        <v>415.3</v>
      </c>
      <c r="J287">
        <v>1.5</v>
      </c>
      <c r="K287">
        <v>0.245</v>
      </c>
      <c r="L287">
        <v>0.5</v>
      </c>
      <c r="N287">
        <v>7</v>
      </c>
      <c r="O287">
        <v>0.5</v>
      </c>
      <c r="P287">
        <v>0.19634954084936199</v>
      </c>
      <c r="Q287">
        <v>101.74850000000001</v>
      </c>
      <c r="R287">
        <v>0.24225833333333299</v>
      </c>
      <c r="S287">
        <v>19.978271257111299</v>
      </c>
      <c r="T287">
        <v>2</v>
      </c>
      <c r="U287">
        <v>0.5</v>
      </c>
      <c r="V287" t="s">
        <v>142</v>
      </c>
      <c r="W287">
        <v>5</v>
      </c>
      <c r="X287">
        <v>1000</v>
      </c>
      <c r="Y287">
        <v>200</v>
      </c>
      <c r="Z287">
        <v>0</v>
      </c>
      <c r="AA287"/>
      <c r="AB287">
        <v>4</v>
      </c>
      <c r="AC287">
        <v>1</v>
      </c>
      <c r="AD287">
        <v>1</v>
      </c>
      <c r="AE287">
        <v>2</v>
      </c>
      <c r="AF287">
        <v>1.3333333333333299</v>
      </c>
      <c r="AG287"/>
      <c r="AH287">
        <v>26.695669833969799</v>
      </c>
      <c r="AI287">
        <v>533.33333333333303</v>
      </c>
      <c r="AJ287">
        <v>200</v>
      </c>
      <c r="AK287" t="s">
        <v>142</v>
      </c>
      <c r="AL287" t="s">
        <v>63</v>
      </c>
      <c r="AM287" t="s">
        <v>142</v>
      </c>
      <c r="AN287" t="s">
        <v>51</v>
      </c>
      <c r="AO287" t="s">
        <v>143</v>
      </c>
      <c r="AP287" t="s">
        <v>142</v>
      </c>
    </row>
    <row r="288" spans="1:45" hidden="1" x14ac:dyDescent="0.2">
      <c r="A288" t="s">
        <v>152</v>
      </c>
      <c r="B288" t="s">
        <v>145</v>
      </c>
      <c r="C288" t="s">
        <v>146</v>
      </c>
      <c r="D288" t="s">
        <v>179</v>
      </c>
      <c r="E288" t="s">
        <v>154</v>
      </c>
      <c r="F288" s="1">
        <v>0.82361111111111107</v>
      </c>
      <c r="G288">
        <v>0</v>
      </c>
      <c r="H288">
        <v>415.3</v>
      </c>
      <c r="I288">
        <v>415.3</v>
      </c>
      <c r="J288">
        <v>1.5</v>
      </c>
      <c r="K288">
        <v>0.245</v>
      </c>
      <c r="L288">
        <v>0.5</v>
      </c>
      <c r="N288">
        <v>7</v>
      </c>
      <c r="O288">
        <v>0.5</v>
      </c>
      <c r="P288">
        <v>0.19634954084936199</v>
      </c>
      <c r="Q288">
        <v>101.74850000000001</v>
      </c>
      <c r="R288">
        <v>0.24225833333333299</v>
      </c>
      <c r="S288">
        <v>19.978271257111299</v>
      </c>
      <c r="T288">
        <v>2</v>
      </c>
      <c r="U288">
        <v>0.5</v>
      </c>
      <c r="V288" t="s">
        <v>142</v>
      </c>
      <c r="W288">
        <v>5</v>
      </c>
      <c r="X288">
        <v>500</v>
      </c>
      <c r="Y288">
        <v>100</v>
      </c>
      <c r="Z288">
        <v>0</v>
      </c>
      <c r="AA288"/>
      <c r="AB288">
        <v>1</v>
      </c>
      <c r="AC288">
        <v>0</v>
      </c>
      <c r="AD288">
        <v>0</v>
      </c>
      <c r="AE288">
        <v>1</v>
      </c>
      <c r="AF288">
        <v>0.33333333333333298</v>
      </c>
      <c r="AG288"/>
      <c r="AH288">
        <v>3.3369587292462199</v>
      </c>
      <c r="AI288">
        <v>66.6666666666666</v>
      </c>
      <c r="AJ288">
        <v>500</v>
      </c>
      <c r="AK288" t="s">
        <v>142</v>
      </c>
      <c r="AL288" t="s">
        <v>63</v>
      </c>
      <c r="AM288" t="s">
        <v>142</v>
      </c>
      <c r="AN288" t="s">
        <v>51</v>
      </c>
      <c r="AO288" t="s">
        <v>143</v>
      </c>
      <c r="AP288" t="s">
        <v>142</v>
      </c>
    </row>
    <row r="289" spans="1:45" hidden="1" x14ac:dyDescent="0.2">
      <c r="A289" t="s">
        <v>152</v>
      </c>
      <c r="B289" t="s">
        <v>145</v>
      </c>
      <c r="C289" t="s">
        <v>146</v>
      </c>
      <c r="D289" t="s">
        <v>179</v>
      </c>
      <c r="E289" t="s">
        <v>154</v>
      </c>
      <c r="F289" s="1">
        <v>0.82361111111111107</v>
      </c>
      <c r="G289">
        <v>0</v>
      </c>
      <c r="H289">
        <v>415.3</v>
      </c>
      <c r="I289">
        <v>415.3</v>
      </c>
      <c r="J289">
        <v>1.5</v>
      </c>
      <c r="K289">
        <v>0.245</v>
      </c>
      <c r="L289">
        <v>0.5</v>
      </c>
      <c r="N289">
        <v>7</v>
      </c>
      <c r="O289">
        <v>0.5</v>
      </c>
      <c r="P289">
        <v>0.19634954084936199</v>
      </c>
      <c r="Q289">
        <v>101.74850000000001</v>
      </c>
      <c r="R289">
        <v>0.24225833333333299</v>
      </c>
      <c r="S289">
        <v>19.978271257111299</v>
      </c>
      <c r="T289">
        <v>2</v>
      </c>
      <c r="U289">
        <v>0.5</v>
      </c>
      <c r="V289" t="s">
        <v>75</v>
      </c>
      <c r="W289">
        <v>5</v>
      </c>
      <c r="X289">
        <v>1000</v>
      </c>
      <c r="Y289">
        <v>200</v>
      </c>
      <c r="Z289">
        <v>0</v>
      </c>
      <c r="AA289"/>
      <c r="AB289">
        <v>109</v>
      </c>
      <c r="AC289">
        <v>31</v>
      </c>
      <c r="AD289">
        <v>47</v>
      </c>
      <c r="AE289">
        <v>31</v>
      </c>
      <c r="AF289">
        <v>36.3333333333333</v>
      </c>
      <c r="AG289"/>
      <c r="AH289">
        <v>727.45700297567805</v>
      </c>
      <c r="AI289">
        <v>14533.333333333299</v>
      </c>
      <c r="AJ289">
        <v>200</v>
      </c>
    </row>
    <row r="290" spans="1:45" hidden="1" x14ac:dyDescent="0.2">
      <c r="A290" t="s">
        <v>152</v>
      </c>
      <c r="B290" t="s">
        <v>145</v>
      </c>
      <c r="C290" t="s">
        <v>146</v>
      </c>
      <c r="D290" t="s">
        <v>179</v>
      </c>
      <c r="E290" t="s">
        <v>154</v>
      </c>
      <c r="F290" s="1">
        <v>0.82361111111111107</v>
      </c>
      <c r="G290">
        <v>0</v>
      </c>
      <c r="H290">
        <v>415.3</v>
      </c>
      <c r="I290">
        <v>415.3</v>
      </c>
      <c r="J290">
        <v>1.5</v>
      </c>
      <c r="K290">
        <v>0.245</v>
      </c>
      <c r="L290">
        <v>0.5</v>
      </c>
      <c r="N290">
        <v>7</v>
      </c>
      <c r="O290">
        <v>0.5</v>
      </c>
      <c r="P290">
        <v>0.19634954084936199</v>
      </c>
      <c r="Q290">
        <v>101.74850000000001</v>
      </c>
      <c r="R290">
        <v>0.24225833333333299</v>
      </c>
      <c r="S290">
        <v>19.978271257111299</v>
      </c>
      <c r="T290">
        <v>2</v>
      </c>
      <c r="U290">
        <v>0.5</v>
      </c>
      <c r="V290" t="s">
        <v>76</v>
      </c>
      <c r="W290" s="2">
        <v>5</v>
      </c>
      <c r="X290" s="2">
        <v>1000</v>
      </c>
      <c r="Y290" s="2">
        <v>200</v>
      </c>
      <c r="Z290" s="2">
        <v>0</v>
      </c>
      <c r="AB290" s="2">
        <v>1</v>
      </c>
      <c r="AC290" s="2">
        <v>0</v>
      </c>
      <c r="AD290" s="2">
        <v>0</v>
      </c>
      <c r="AE290" s="2">
        <v>1</v>
      </c>
      <c r="AF290" s="2">
        <v>0.33333333333333298</v>
      </c>
      <c r="AH290" s="2">
        <v>6.6739174584924497</v>
      </c>
      <c r="AI290" s="2">
        <v>133.333333333333</v>
      </c>
      <c r="AJ290">
        <v>200</v>
      </c>
      <c r="AK290" t="s">
        <v>76</v>
      </c>
      <c r="AL290" t="s">
        <v>50</v>
      </c>
      <c r="AM290" t="s">
        <v>76</v>
      </c>
      <c r="AN290" t="s">
        <v>51</v>
      </c>
      <c r="AO290" t="s">
        <v>52</v>
      </c>
      <c r="AP290" t="s">
        <v>53</v>
      </c>
      <c r="AQ290" t="s">
        <v>61</v>
      </c>
      <c r="AR290" t="s">
        <v>77</v>
      </c>
      <c r="AS290" t="s">
        <v>76</v>
      </c>
    </row>
    <row r="291" spans="1:45" hidden="1" x14ac:dyDescent="0.2">
      <c r="A291" t="s">
        <v>152</v>
      </c>
      <c r="B291" t="s">
        <v>145</v>
      </c>
      <c r="C291" t="s">
        <v>146</v>
      </c>
      <c r="D291" t="s">
        <v>179</v>
      </c>
      <c r="E291" t="s">
        <v>154</v>
      </c>
      <c r="F291" s="1">
        <v>0.82361111111111107</v>
      </c>
      <c r="G291">
        <v>0</v>
      </c>
      <c r="H291">
        <v>415.3</v>
      </c>
      <c r="I291">
        <v>415.3</v>
      </c>
      <c r="J291">
        <v>1.5</v>
      </c>
      <c r="K291">
        <v>0.245</v>
      </c>
      <c r="L291">
        <v>0.5</v>
      </c>
      <c r="N291">
        <v>7</v>
      </c>
      <c r="O291">
        <v>0.5</v>
      </c>
      <c r="P291">
        <v>0.19634954084936199</v>
      </c>
      <c r="Q291">
        <v>101.74850000000001</v>
      </c>
      <c r="R291">
        <v>0.24225833333333299</v>
      </c>
      <c r="S291">
        <v>19.978271257111299</v>
      </c>
      <c r="T291">
        <v>2</v>
      </c>
      <c r="U291">
        <v>0.5</v>
      </c>
      <c r="V291" t="s">
        <v>173</v>
      </c>
      <c r="W291" s="2">
        <v>5</v>
      </c>
      <c r="X291" s="2">
        <v>1000</v>
      </c>
      <c r="Y291" s="2">
        <v>200</v>
      </c>
      <c r="Z291" s="2">
        <v>0</v>
      </c>
      <c r="AB291" s="2">
        <v>10</v>
      </c>
      <c r="AC291" s="2">
        <v>7</v>
      </c>
      <c r="AD291" s="2">
        <v>2</v>
      </c>
      <c r="AE291" s="2">
        <v>1</v>
      </c>
      <c r="AF291" s="2">
        <v>3.3333333333333299</v>
      </c>
      <c r="AH291" s="2">
        <v>66.739174584924598</v>
      </c>
      <c r="AI291" s="2">
        <v>1333.3333333333301</v>
      </c>
      <c r="AJ291">
        <v>200</v>
      </c>
      <c r="AK291" t="s">
        <v>173</v>
      </c>
      <c r="AL291" t="s">
        <v>50</v>
      </c>
      <c r="AM291" t="s">
        <v>173</v>
      </c>
      <c r="AN291" t="s">
        <v>51</v>
      </c>
      <c r="AO291" t="s">
        <v>52</v>
      </c>
      <c r="AP291" t="s">
        <v>53</v>
      </c>
      <c r="AQ291" t="s">
        <v>54</v>
      </c>
      <c r="AR291" t="s">
        <v>96</v>
      </c>
      <c r="AS291" t="s">
        <v>173</v>
      </c>
    </row>
    <row r="292" spans="1:45" hidden="1" x14ac:dyDescent="0.2">
      <c r="A292" t="s">
        <v>152</v>
      </c>
      <c r="B292" t="s">
        <v>145</v>
      </c>
      <c r="C292" t="s">
        <v>146</v>
      </c>
      <c r="D292" t="s">
        <v>179</v>
      </c>
      <c r="E292" t="s">
        <v>154</v>
      </c>
      <c r="F292" s="1">
        <v>0.82361111111111107</v>
      </c>
      <c r="G292">
        <v>0</v>
      </c>
      <c r="H292">
        <v>415.3</v>
      </c>
      <c r="I292">
        <v>415.3</v>
      </c>
      <c r="J292">
        <v>1.5</v>
      </c>
      <c r="K292">
        <v>0.245</v>
      </c>
      <c r="L292">
        <v>0.5</v>
      </c>
      <c r="N292">
        <v>7</v>
      </c>
      <c r="O292">
        <v>0.5</v>
      </c>
      <c r="P292">
        <v>0.19634954084936199</v>
      </c>
      <c r="Q292">
        <v>101.74850000000001</v>
      </c>
      <c r="R292">
        <v>0.24225833333333299</v>
      </c>
      <c r="S292">
        <v>19.978271257111299</v>
      </c>
      <c r="T292">
        <v>2</v>
      </c>
      <c r="U292">
        <v>0.5</v>
      </c>
      <c r="V292" t="s">
        <v>173</v>
      </c>
      <c r="W292" s="2">
        <v>5</v>
      </c>
      <c r="X292" s="2">
        <v>500</v>
      </c>
      <c r="Y292" s="2">
        <v>100</v>
      </c>
      <c r="Z292" s="2">
        <v>0</v>
      </c>
      <c r="AB292" s="2">
        <v>1</v>
      </c>
      <c r="AC292" s="2">
        <v>0</v>
      </c>
      <c r="AD292" s="2">
        <v>0</v>
      </c>
      <c r="AE292" s="2">
        <v>1</v>
      </c>
      <c r="AF292" s="2">
        <v>0.33333333333333298</v>
      </c>
      <c r="AH292" s="2">
        <v>3.3369587292462199</v>
      </c>
      <c r="AI292" s="2">
        <v>66.6666666666666</v>
      </c>
      <c r="AJ292">
        <v>500</v>
      </c>
      <c r="AK292" t="s">
        <v>173</v>
      </c>
      <c r="AL292" t="s">
        <v>50</v>
      </c>
      <c r="AM292" t="s">
        <v>173</v>
      </c>
      <c r="AN292" t="s">
        <v>51</v>
      </c>
      <c r="AO292" t="s">
        <v>52</v>
      </c>
      <c r="AP292" t="s">
        <v>53</v>
      </c>
      <c r="AQ292" t="s">
        <v>54</v>
      </c>
      <c r="AR292" t="s">
        <v>96</v>
      </c>
      <c r="AS292" t="s">
        <v>173</v>
      </c>
    </row>
    <row r="293" spans="1:45" hidden="1" x14ac:dyDescent="0.2">
      <c r="A293" t="s">
        <v>152</v>
      </c>
      <c r="B293" t="s">
        <v>145</v>
      </c>
      <c r="C293" t="s">
        <v>146</v>
      </c>
      <c r="D293" t="s">
        <v>179</v>
      </c>
      <c r="E293" t="s">
        <v>154</v>
      </c>
      <c r="F293" s="1">
        <v>0.82361111111111107</v>
      </c>
      <c r="G293">
        <v>0</v>
      </c>
      <c r="H293">
        <v>415.3</v>
      </c>
      <c r="I293">
        <v>415.3</v>
      </c>
      <c r="J293">
        <v>1.5</v>
      </c>
      <c r="K293">
        <v>0.245</v>
      </c>
      <c r="L293">
        <v>0.5</v>
      </c>
      <c r="N293">
        <v>7</v>
      </c>
      <c r="O293">
        <v>0.5</v>
      </c>
      <c r="P293">
        <v>0.19634954084936199</v>
      </c>
      <c r="Q293">
        <v>101.74850000000001</v>
      </c>
      <c r="R293">
        <v>0.24225833333333299</v>
      </c>
      <c r="S293">
        <v>19.978271257111299</v>
      </c>
      <c r="T293">
        <v>2</v>
      </c>
      <c r="U293">
        <v>0.5</v>
      </c>
      <c r="V293" t="s">
        <v>80</v>
      </c>
      <c r="W293" s="2">
        <v>5</v>
      </c>
      <c r="X293" s="2">
        <v>1000</v>
      </c>
      <c r="Y293" s="2">
        <v>200</v>
      </c>
      <c r="Z293" s="2">
        <v>0</v>
      </c>
      <c r="AB293" s="2">
        <v>98</v>
      </c>
      <c r="AC293" s="2">
        <v>27</v>
      </c>
      <c r="AD293" s="2">
        <v>31</v>
      </c>
      <c r="AE293" s="2">
        <v>40</v>
      </c>
      <c r="AF293" s="2">
        <v>32.6666666666666</v>
      </c>
      <c r="AH293" s="2">
        <v>654.04391093226104</v>
      </c>
      <c r="AI293" s="2">
        <v>13066.666666666601</v>
      </c>
      <c r="AJ293">
        <v>200</v>
      </c>
      <c r="AK293" t="s">
        <v>80</v>
      </c>
      <c r="AL293" t="s">
        <v>50</v>
      </c>
      <c r="AM293" t="s">
        <v>80</v>
      </c>
      <c r="AN293" t="s">
        <v>51</v>
      </c>
      <c r="AO293" t="s">
        <v>52</v>
      </c>
      <c r="AP293" t="s">
        <v>53</v>
      </c>
      <c r="AQ293" t="s">
        <v>66</v>
      </c>
      <c r="AR293" t="s">
        <v>81</v>
      </c>
      <c r="AS293" t="s">
        <v>80</v>
      </c>
    </row>
    <row r="294" spans="1:45" hidden="1" x14ac:dyDescent="0.2">
      <c r="A294" t="s">
        <v>152</v>
      </c>
      <c r="B294" t="s">
        <v>145</v>
      </c>
      <c r="C294" t="s">
        <v>146</v>
      </c>
      <c r="D294" t="s">
        <v>179</v>
      </c>
      <c r="E294" t="s">
        <v>154</v>
      </c>
      <c r="F294" s="1">
        <v>0.82361111111111107</v>
      </c>
      <c r="G294">
        <v>0</v>
      </c>
      <c r="H294">
        <v>415.3</v>
      </c>
      <c r="I294">
        <v>415.3</v>
      </c>
      <c r="J294">
        <v>1.5</v>
      </c>
      <c r="K294">
        <v>0.245</v>
      </c>
      <c r="L294">
        <v>0.5</v>
      </c>
      <c r="N294">
        <v>7</v>
      </c>
      <c r="O294">
        <v>0.5</v>
      </c>
      <c r="P294">
        <v>0.19634954084936199</v>
      </c>
      <c r="Q294">
        <v>101.74850000000001</v>
      </c>
      <c r="R294">
        <v>0.24225833333333299</v>
      </c>
      <c r="S294">
        <v>19.978271257111299</v>
      </c>
      <c r="T294">
        <v>2</v>
      </c>
      <c r="U294">
        <v>0.5</v>
      </c>
      <c r="V294" t="s">
        <v>80</v>
      </c>
      <c r="W294" s="2">
        <v>5</v>
      </c>
      <c r="X294" s="2">
        <v>500</v>
      </c>
      <c r="Y294" s="2">
        <v>100</v>
      </c>
      <c r="Z294" s="2">
        <v>0</v>
      </c>
      <c r="AB294" s="2">
        <v>4</v>
      </c>
      <c r="AC294" s="2">
        <v>0</v>
      </c>
      <c r="AD294" s="2">
        <v>1</v>
      </c>
      <c r="AE294" s="2">
        <v>3</v>
      </c>
      <c r="AF294" s="2">
        <v>1.3333333333333299</v>
      </c>
      <c r="AH294" s="2">
        <v>13.347834916984899</v>
      </c>
      <c r="AI294" s="2">
        <v>266.666666666666</v>
      </c>
      <c r="AJ294">
        <v>500</v>
      </c>
      <c r="AK294" t="s">
        <v>80</v>
      </c>
      <c r="AL294" t="s">
        <v>50</v>
      </c>
      <c r="AM294" t="s">
        <v>80</v>
      </c>
      <c r="AN294" t="s">
        <v>51</v>
      </c>
      <c r="AO294" t="s">
        <v>52</v>
      </c>
      <c r="AP294" t="s">
        <v>53</v>
      </c>
      <c r="AQ294" t="s">
        <v>66</v>
      </c>
      <c r="AR294" t="s">
        <v>81</v>
      </c>
      <c r="AS294" t="s">
        <v>80</v>
      </c>
    </row>
    <row r="295" spans="1:45" hidden="1" x14ac:dyDescent="0.2">
      <c r="A295" t="s">
        <v>152</v>
      </c>
      <c r="B295" t="s">
        <v>145</v>
      </c>
      <c r="C295" t="s">
        <v>146</v>
      </c>
      <c r="D295" t="s">
        <v>179</v>
      </c>
      <c r="E295" t="s">
        <v>154</v>
      </c>
      <c r="F295" s="1">
        <v>0.82361111111111107</v>
      </c>
      <c r="G295">
        <v>0</v>
      </c>
      <c r="H295">
        <v>415.3</v>
      </c>
      <c r="I295">
        <v>415.3</v>
      </c>
      <c r="J295">
        <v>1.5</v>
      </c>
      <c r="K295">
        <v>0.245</v>
      </c>
      <c r="L295">
        <v>0.5</v>
      </c>
      <c r="N295">
        <v>7</v>
      </c>
      <c r="O295">
        <v>0.5</v>
      </c>
      <c r="P295">
        <v>0.19634954084936199</v>
      </c>
      <c r="Q295">
        <v>101.74850000000001</v>
      </c>
      <c r="R295">
        <v>0.24225833333333299</v>
      </c>
      <c r="S295">
        <v>19.978271257111299</v>
      </c>
      <c r="T295">
        <v>2</v>
      </c>
      <c r="U295">
        <v>0.5</v>
      </c>
      <c r="V295" t="s">
        <v>82</v>
      </c>
      <c r="W295" s="2">
        <v>5</v>
      </c>
      <c r="X295" s="2">
        <v>1000</v>
      </c>
      <c r="Y295" s="2">
        <v>200</v>
      </c>
      <c r="Z295" s="2">
        <v>0</v>
      </c>
      <c r="AB295" s="2">
        <v>12</v>
      </c>
      <c r="AC295" s="2">
        <v>4</v>
      </c>
      <c r="AD295" s="2">
        <v>4</v>
      </c>
      <c r="AE295" s="2">
        <v>4</v>
      </c>
      <c r="AF295" s="2">
        <v>4</v>
      </c>
      <c r="AH295" s="2">
        <v>80.087009501909506</v>
      </c>
      <c r="AI295" s="2">
        <v>1600</v>
      </c>
      <c r="AJ295">
        <v>200</v>
      </c>
      <c r="AK295" t="s">
        <v>82</v>
      </c>
      <c r="AL295" t="s">
        <v>50</v>
      </c>
      <c r="AM295" t="s">
        <v>82</v>
      </c>
      <c r="AN295" t="s">
        <v>51</v>
      </c>
      <c r="AO295" t="s">
        <v>52</v>
      </c>
      <c r="AP295" t="s">
        <v>53</v>
      </c>
      <c r="AQ295" t="s">
        <v>66</v>
      </c>
      <c r="AR295" t="s">
        <v>83</v>
      </c>
      <c r="AS295" t="s">
        <v>82</v>
      </c>
    </row>
    <row r="296" spans="1:45" hidden="1" x14ac:dyDescent="0.2">
      <c r="A296" t="s">
        <v>152</v>
      </c>
      <c r="B296" t="s">
        <v>145</v>
      </c>
      <c r="C296" t="s">
        <v>146</v>
      </c>
      <c r="D296" t="s">
        <v>179</v>
      </c>
      <c r="E296" t="s">
        <v>154</v>
      </c>
      <c r="F296" s="1">
        <v>0.82361111111111107</v>
      </c>
      <c r="G296">
        <v>0</v>
      </c>
      <c r="H296">
        <v>415.3</v>
      </c>
      <c r="I296">
        <v>415.3</v>
      </c>
      <c r="J296">
        <v>1.5</v>
      </c>
      <c r="K296">
        <v>0.245</v>
      </c>
      <c r="L296">
        <v>0.5</v>
      </c>
      <c r="N296">
        <v>7</v>
      </c>
      <c r="O296">
        <v>0.5</v>
      </c>
      <c r="P296">
        <v>0.19634954084936199</v>
      </c>
      <c r="Q296">
        <v>101.74850000000001</v>
      </c>
      <c r="R296">
        <v>0.24225833333333299</v>
      </c>
      <c r="S296">
        <v>19.978271257111299</v>
      </c>
      <c r="T296">
        <v>2</v>
      </c>
      <c r="U296">
        <v>0.5</v>
      </c>
      <c r="V296" t="s">
        <v>84</v>
      </c>
      <c r="W296">
        <v>5</v>
      </c>
      <c r="X296">
        <v>1000</v>
      </c>
      <c r="Y296">
        <v>200</v>
      </c>
      <c r="Z296">
        <v>0</v>
      </c>
      <c r="AA296"/>
      <c r="AB296">
        <v>37</v>
      </c>
      <c r="AC296">
        <v>16</v>
      </c>
      <c r="AD296">
        <v>9</v>
      </c>
      <c r="AE296">
        <v>12</v>
      </c>
      <c r="AF296">
        <v>12.3333333333333</v>
      </c>
      <c r="AG296"/>
      <c r="AH296">
        <v>246.93494596422099</v>
      </c>
      <c r="AI296">
        <v>4933.3333333333303</v>
      </c>
      <c r="AJ296">
        <v>200</v>
      </c>
      <c r="AK296" t="s">
        <v>84</v>
      </c>
      <c r="AL296" t="s">
        <v>63</v>
      </c>
      <c r="AM296" t="s">
        <v>84</v>
      </c>
      <c r="AN296" t="s">
        <v>51</v>
      </c>
      <c r="AO296" t="s">
        <v>52</v>
      </c>
      <c r="AP296" t="s">
        <v>84</v>
      </c>
    </row>
    <row r="297" spans="1:45" hidden="1" x14ac:dyDescent="0.2">
      <c r="A297" t="s">
        <v>152</v>
      </c>
      <c r="B297" t="s">
        <v>145</v>
      </c>
      <c r="C297" t="s">
        <v>146</v>
      </c>
      <c r="D297" t="s">
        <v>179</v>
      </c>
      <c r="E297" t="s">
        <v>154</v>
      </c>
      <c r="F297" s="1">
        <v>0.82361111111111107</v>
      </c>
      <c r="G297">
        <v>0</v>
      </c>
      <c r="H297">
        <v>415.3</v>
      </c>
      <c r="I297">
        <v>415.3</v>
      </c>
      <c r="J297">
        <v>1.5</v>
      </c>
      <c r="K297">
        <v>0.245</v>
      </c>
      <c r="L297">
        <v>0.5</v>
      </c>
      <c r="N297">
        <v>7</v>
      </c>
      <c r="O297">
        <v>0.5</v>
      </c>
      <c r="P297">
        <v>0.19634954084936199</v>
      </c>
      <c r="Q297">
        <v>101.74850000000001</v>
      </c>
      <c r="R297">
        <v>0.24225833333333299</v>
      </c>
      <c r="S297">
        <v>19.978271257111299</v>
      </c>
      <c r="T297">
        <v>2</v>
      </c>
      <c r="U297">
        <v>0.5</v>
      </c>
      <c r="V297" t="s">
        <v>84</v>
      </c>
      <c r="W297">
        <v>5</v>
      </c>
      <c r="X297">
        <v>500</v>
      </c>
      <c r="Y297">
        <v>100</v>
      </c>
      <c r="Z297">
        <v>0</v>
      </c>
      <c r="AA297"/>
      <c r="AB297">
        <v>4</v>
      </c>
      <c r="AC297">
        <v>2</v>
      </c>
      <c r="AD297">
        <v>1</v>
      </c>
      <c r="AE297">
        <v>1</v>
      </c>
      <c r="AF297">
        <v>1.3333333333333299</v>
      </c>
      <c r="AG297"/>
      <c r="AH297">
        <v>13.347834916984899</v>
      </c>
      <c r="AI297">
        <v>266.666666666666</v>
      </c>
      <c r="AJ297">
        <v>500</v>
      </c>
      <c r="AK297" t="s">
        <v>84</v>
      </c>
      <c r="AL297" t="s">
        <v>63</v>
      </c>
      <c r="AM297" t="s">
        <v>84</v>
      </c>
      <c r="AN297" t="s">
        <v>51</v>
      </c>
      <c r="AO297" t="s">
        <v>52</v>
      </c>
      <c r="AP297" t="s">
        <v>84</v>
      </c>
    </row>
    <row r="298" spans="1:45" hidden="1" x14ac:dyDescent="0.2">
      <c r="A298" t="s">
        <v>152</v>
      </c>
      <c r="B298" t="s">
        <v>145</v>
      </c>
      <c r="C298" t="s">
        <v>146</v>
      </c>
      <c r="D298" t="s">
        <v>179</v>
      </c>
      <c r="E298" t="s">
        <v>154</v>
      </c>
      <c r="F298" s="1">
        <v>0.82361111111111107</v>
      </c>
      <c r="G298">
        <v>0</v>
      </c>
      <c r="H298">
        <v>415.3</v>
      </c>
      <c r="I298">
        <v>415.3</v>
      </c>
      <c r="J298">
        <v>1.5</v>
      </c>
      <c r="K298">
        <v>0.245</v>
      </c>
      <c r="L298">
        <v>0.5</v>
      </c>
      <c r="N298">
        <v>7</v>
      </c>
      <c r="O298">
        <v>0.5</v>
      </c>
      <c r="P298">
        <v>0.19634954084936199</v>
      </c>
      <c r="Q298">
        <v>101.74850000000001</v>
      </c>
      <c r="R298">
        <v>0.24225833333333299</v>
      </c>
      <c r="S298">
        <v>19.978271257111299</v>
      </c>
      <c r="T298">
        <v>2</v>
      </c>
      <c r="U298">
        <v>0.5</v>
      </c>
      <c r="V298" t="s">
        <v>85</v>
      </c>
      <c r="W298" s="2">
        <v>5</v>
      </c>
      <c r="X298" s="2">
        <v>1000</v>
      </c>
      <c r="Y298" s="2">
        <v>200</v>
      </c>
      <c r="Z298" s="2">
        <v>0</v>
      </c>
      <c r="AB298" s="2">
        <v>68</v>
      </c>
      <c r="AC298" s="2">
        <v>25</v>
      </c>
      <c r="AD298" s="2">
        <v>19</v>
      </c>
      <c r="AE298" s="2">
        <v>24</v>
      </c>
      <c r="AF298" s="2">
        <v>22.6666666666666</v>
      </c>
      <c r="AH298" s="2">
        <v>453.82638717748699</v>
      </c>
      <c r="AI298" s="2">
        <v>9066.6666666666606</v>
      </c>
      <c r="AJ298">
        <v>200</v>
      </c>
      <c r="AK298" t="s">
        <v>85</v>
      </c>
      <c r="AL298" t="s">
        <v>50</v>
      </c>
      <c r="AM298" t="s">
        <v>85</v>
      </c>
      <c r="AN298" t="s">
        <v>51</v>
      </c>
      <c r="AO298" t="s">
        <v>52</v>
      </c>
      <c r="AP298" t="s">
        <v>53</v>
      </c>
      <c r="AQ298" t="s">
        <v>54</v>
      </c>
      <c r="AR298" t="s">
        <v>57</v>
      </c>
      <c r="AS298" t="s">
        <v>85</v>
      </c>
    </row>
    <row r="299" spans="1:45" hidden="1" x14ac:dyDescent="0.2">
      <c r="A299" t="s">
        <v>152</v>
      </c>
      <c r="B299" t="s">
        <v>145</v>
      </c>
      <c r="C299" t="s">
        <v>146</v>
      </c>
      <c r="D299" t="s">
        <v>179</v>
      </c>
      <c r="E299" t="s">
        <v>154</v>
      </c>
      <c r="F299" s="1">
        <v>0.82361111111111107</v>
      </c>
      <c r="G299">
        <v>0</v>
      </c>
      <c r="H299">
        <v>415.3</v>
      </c>
      <c r="I299">
        <v>415.3</v>
      </c>
      <c r="J299">
        <v>1.5</v>
      </c>
      <c r="K299">
        <v>0.245</v>
      </c>
      <c r="L299">
        <v>0.5</v>
      </c>
      <c r="N299">
        <v>7</v>
      </c>
      <c r="O299">
        <v>0.5</v>
      </c>
      <c r="P299">
        <v>0.19634954084936199</v>
      </c>
      <c r="Q299">
        <v>101.74850000000001</v>
      </c>
      <c r="R299">
        <v>0.24225833333333299</v>
      </c>
      <c r="S299">
        <v>19.978271257111299</v>
      </c>
      <c r="T299">
        <v>2</v>
      </c>
      <c r="U299">
        <v>0.5</v>
      </c>
      <c r="V299" t="s">
        <v>85</v>
      </c>
      <c r="W299" s="2">
        <v>5</v>
      </c>
      <c r="X299" s="2">
        <v>500</v>
      </c>
      <c r="Y299" s="2">
        <v>100</v>
      </c>
      <c r="Z299" s="2">
        <v>0</v>
      </c>
      <c r="AB299" s="2">
        <v>1</v>
      </c>
      <c r="AC299" s="2">
        <v>1</v>
      </c>
      <c r="AD299" s="2">
        <v>0</v>
      </c>
      <c r="AE299" s="2">
        <v>0</v>
      </c>
      <c r="AF299" s="2">
        <v>0.33333333333333298</v>
      </c>
      <c r="AH299" s="2">
        <v>3.3369587292462199</v>
      </c>
      <c r="AI299" s="2">
        <v>66.6666666666666</v>
      </c>
      <c r="AJ299">
        <v>500</v>
      </c>
      <c r="AK299" t="s">
        <v>85</v>
      </c>
      <c r="AL299" t="s">
        <v>50</v>
      </c>
      <c r="AM299" t="s">
        <v>85</v>
      </c>
      <c r="AN299" t="s">
        <v>51</v>
      </c>
      <c r="AO299" t="s">
        <v>52</v>
      </c>
      <c r="AP299" t="s">
        <v>53</v>
      </c>
      <c r="AQ299" t="s">
        <v>54</v>
      </c>
      <c r="AR299" t="s">
        <v>57</v>
      </c>
      <c r="AS299" t="s">
        <v>85</v>
      </c>
    </row>
    <row r="300" spans="1:45" hidden="1" x14ac:dyDescent="0.2">
      <c r="A300" t="s">
        <v>152</v>
      </c>
      <c r="B300" t="s">
        <v>145</v>
      </c>
      <c r="C300" t="s">
        <v>146</v>
      </c>
      <c r="D300" t="s">
        <v>179</v>
      </c>
      <c r="E300" t="s">
        <v>154</v>
      </c>
      <c r="F300" s="1">
        <v>0.82361111111111107</v>
      </c>
      <c r="G300">
        <v>0</v>
      </c>
      <c r="H300">
        <v>415.3</v>
      </c>
      <c r="I300">
        <v>415.3</v>
      </c>
      <c r="J300">
        <v>1.5</v>
      </c>
      <c r="K300">
        <v>0.245</v>
      </c>
      <c r="L300">
        <v>0.5</v>
      </c>
      <c r="N300">
        <v>7</v>
      </c>
      <c r="O300">
        <v>0.5</v>
      </c>
      <c r="P300">
        <v>0.19634954084936199</v>
      </c>
      <c r="Q300">
        <v>101.74850000000001</v>
      </c>
      <c r="R300">
        <v>0.24225833333333299</v>
      </c>
      <c r="S300">
        <v>19.978271257111299</v>
      </c>
      <c r="T300">
        <v>2</v>
      </c>
      <c r="U300">
        <v>0.5</v>
      </c>
      <c r="V300" t="s">
        <v>166</v>
      </c>
      <c r="W300" s="2">
        <v>5</v>
      </c>
      <c r="X300" s="2">
        <v>1000</v>
      </c>
      <c r="Y300" s="2">
        <v>200</v>
      </c>
      <c r="Z300" s="2">
        <v>0</v>
      </c>
      <c r="AB300" s="2">
        <v>2</v>
      </c>
      <c r="AC300" s="2">
        <v>1</v>
      </c>
      <c r="AD300" s="2">
        <v>0</v>
      </c>
      <c r="AE300" s="2">
        <v>1</v>
      </c>
      <c r="AF300" s="2">
        <v>0.66666666666666596</v>
      </c>
      <c r="AH300" s="2">
        <v>13.347834916984899</v>
      </c>
      <c r="AI300" s="2">
        <v>266.666666666666</v>
      </c>
      <c r="AJ300">
        <v>200</v>
      </c>
      <c r="AK300" t="s">
        <v>166</v>
      </c>
      <c r="AL300" t="s">
        <v>50</v>
      </c>
      <c r="AM300" t="s">
        <v>166</v>
      </c>
      <c r="AN300" t="s">
        <v>51</v>
      </c>
      <c r="AO300" t="s">
        <v>52</v>
      </c>
      <c r="AP300" t="s">
        <v>53</v>
      </c>
      <c r="AQ300" t="s">
        <v>54</v>
      </c>
      <c r="AR300" t="s">
        <v>57</v>
      </c>
      <c r="AS300" t="s">
        <v>166</v>
      </c>
    </row>
    <row r="301" spans="1:45" hidden="1" x14ac:dyDescent="0.2">
      <c r="A301" t="s">
        <v>152</v>
      </c>
      <c r="B301" t="s">
        <v>145</v>
      </c>
      <c r="C301" t="s">
        <v>146</v>
      </c>
      <c r="D301" t="s">
        <v>179</v>
      </c>
      <c r="E301" t="s">
        <v>154</v>
      </c>
      <c r="F301" s="1">
        <v>0.82361111111111107</v>
      </c>
      <c r="G301">
        <v>0</v>
      </c>
      <c r="H301">
        <v>415.3</v>
      </c>
      <c r="I301">
        <v>415.3</v>
      </c>
      <c r="J301">
        <v>1.5</v>
      </c>
      <c r="K301">
        <v>0.245</v>
      </c>
      <c r="L301">
        <v>0.5</v>
      </c>
      <c r="N301">
        <v>7</v>
      </c>
      <c r="O301">
        <v>0.5</v>
      </c>
      <c r="P301">
        <v>0.19634954084936199</v>
      </c>
      <c r="Q301">
        <v>101.74850000000001</v>
      </c>
      <c r="R301">
        <v>0.24225833333333299</v>
      </c>
      <c r="S301">
        <v>19.978271257111299</v>
      </c>
      <c r="T301">
        <v>2</v>
      </c>
      <c r="U301">
        <v>0.5</v>
      </c>
      <c r="V301" t="s">
        <v>121</v>
      </c>
      <c r="W301">
        <v>5</v>
      </c>
      <c r="X301">
        <v>1000</v>
      </c>
      <c r="Y301">
        <v>200</v>
      </c>
      <c r="Z301">
        <v>0</v>
      </c>
      <c r="AA301"/>
      <c r="AB301">
        <v>2</v>
      </c>
      <c r="AC301">
        <v>1</v>
      </c>
      <c r="AD301">
        <v>1</v>
      </c>
      <c r="AE301">
        <v>0</v>
      </c>
      <c r="AF301">
        <v>0.66666666666666596</v>
      </c>
      <c r="AG301"/>
      <c r="AH301">
        <v>13.347834916984899</v>
      </c>
      <c r="AI301">
        <v>266.666666666666</v>
      </c>
      <c r="AJ301">
        <v>200</v>
      </c>
    </row>
    <row r="302" spans="1:45" hidden="1" x14ac:dyDescent="0.2">
      <c r="A302" t="s">
        <v>152</v>
      </c>
      <c r="B302" t="s">
        <v>145</v>
      </c>
      <c r="C302" t="s">
        <v>146</v>
      </c>
      <c r="D302" t="s">
        <v>179</v>
      </c>
      <c r="E302" t="s">
        <v>154</v>
      </c>
      <c r="F302" s="1">
        <v>0.82361111111111107</v>
      </c>
      <c r="G302">
        <v>0</v>
      </c>
      <c r="H302">
        <v>415.3</v>
      </c>
      <c r="I302">
        <v>415.3</v>
      </c>
      <c r="J302">
        <v>1.5</v>
      </c>
      <c r="K302">
        <v>0.245</v>
      </c>
      <c r="L302">
        <v>0.5</v>
      </c>
      <c r="N302">
        <v>7</v>
      </c>
      <c r="O302">
        <v>0.5</v>
      </c>
      <c r="P302">
        <v>0.19634954084936199</v>
      </c>
      <c r="Q302">
        <v>101.74850000000001</v>
      </c>
      <c r="R302">
        <v>0.24225833333333299</v>
      </c>
      <c r="S302">
        <v>19.978271257111299</v>
      </c>
      <c r="T302">
        <v>2</v>
      </c>
      <c r="U302">
        <v>0.5</v>
      </c>
      <c r="V302" t="s">
        <v>111</v>
      </c>
      <c r="W302">
        <v>5</v>
      </c>
      <c r="X302">
        <v>1000</v>
      </c>
      <c r="Y302">
        <v>200</v>
      </c>
      <c r="Z302">
        <v>0</v>
      </c>
      <c r="AA302"/>
      <c r="AB302">
        <v>4</v>
      </c>
      <c r="AC302">
        <v>1</v>
      </c>
      <c r="AD302">
        <v>0</v>
      </c>
      <c r="AE302">
        <v>3</v>
      </c>
      <c r="AF302">
        <v>1.3333333333333299</v>
      </c>
      <c r="AG302"/>
      <c r="AH302">
        <v>26.695669833969799</v>
      </c>
      <c r="AI302">
        <v>533.33333333333303</v>
      </c>
      <c r="AJ302">
        <v>200</v>
      </c>
      <c r="AK302" t="s">
        <v>111</v>
      </c>
      <c r="AL302" t="s">
        <v>63</v>
      </c>
      <c r="AM302" t="s">
        <v>111</v>
      </c>
      <c r="AN302" t="s">
        <v>51</v>
      </c>
      <c r="AO302" t="s">
        <v>112</v>
      </c>
      <c r="AP302" t="s">
        <v>111</v>
      </c>
    </row>
    <row r="303" spans="1:45" hidden="1" x14ac:dyDescent="0.2">
      <c r="A303" t="s">
        <v>152</v>
      </c>
      <c r="B303" t="s">
        <v>145</v>
      </c>
      <c r="C303" t="s">
        <v>146</v>
      </c>
      <c r="D303" t="s">
        <v>179</v>
      </c>
      <c r="E303" t="s">
        <v>154</v>
      </c>
      <c r="F303" s="1">
        <v>0.82361111111111107</v>
      </c>
      <c r="G303">
        <v>0</v>
      </c>
      <c r="H303">
        <v>415.3</v>
      </c>
      <c r="I303">
        <v>415.3</v>
      </c>
      <c r="J303">
        <v>1.5</v>
      </c>
      <c r="K303">
        <v>0.245</v>
      </c>
      <c r="L303">
        <v>0.5</v>
      </c>
      <c r="N303">
        <v>7</v>
      </c>
      <c r="O303">
        <v>0.5</v>
      </c>
      <c r="P303">
        <v>0.19634954084936199</v>
      </c>
      <c r="Q303">
        <v>101.74850000000001</v>
      </c>
      <c r="R303">
        <v>0.24225833333333299</v>
      </c>
      <c r="S303">
        <v>19.978271257111299</v>
      </c>
      <c r="T303">
        <v>2</v>
      </c>
      <c r="U303">
        <v>0.5</v>
      </c>
      <c r="V303" t="s">
        <v>131</v>
      </c>
      <c r="W303" s="2">
        <v>5</v>
      </c>
      <c r="X303" s="2">
        <v>500</v>
      </c>
      <c r="Y303" s="2">
        <v>100</v>
      </c>
      <c r="Z303" s="2">
        <v>0</v>
      </c>
      <c r="AB303" s="2">
        <v>2</v>
      </c>
      <c r="AC303" s="2">
        <v>2</v>
      </c>
      <c r="AD303" s="2">
        <v>0</v>
      </c>
      <c r="AE303" s="2">
        <v>0</v>
      </c>
      <c r="AF303" s="2">
        <v>0.66666666666666596</v>
      </c>
      <c r="AH303" s="2">
        <v>6.6739174584924497</v>
      </c>
      <c r="AI303" s="2">
        <v>133.333333333333</v>
      </c>
      <c r="AJ303">
        <v>500</v>
      </c>
      <c r="AK303" t="s">
        <v>131</v>
      </c>
      <c r="AL303" t="s">
        <v>50</v>
      </c>
      <c r="AM303" t="s">
        <v>131</v>
      </c>
      <c r="AN303" t="s">
        <v>51</v>
      </c>
      <c r="AO303" t="s">
        <v>52</v>
      </c>
      <c r="AP303" t="s">
        <v>53</v>
      </c>
      <c r="AQ303" t="s">
        <v>54</v>
      </c>
      <c r="AR303" t="s">
        <v>132</v>
      </c>
      <c r="AS303" t="s">
        <v>131</v>
      </c>
    </row>
    <row r="304" spans="1:45" hidden="1" x14ac:dyDescent="0.2">
      <c r="A304" t="s">
        <v>152</v>
      </c>
      <c r="B304" t="s">
        <v>145</v>
      </c>
      <c r="C304" t="s">
        <v>146</v>
      </c>
      <c r="D304" t="s">
        <v>179</v>
      </c>
      <c r="E304" t="s">
        <v>154</v>
      </c>
      <c r="F304" s="1">
        <v>0.82361111111111107</v>
      </c>
      <c r="G304">
        <v>0</v>
      </c>
      <c r="H304">
        <v>415.3</v>
      </c>
      <c r="I304">
        <v>415.3</v>
      </c>
      <c r="J304">
        <v>1.5</v>
      </c>
      <c r="K304">
        <v>0.245</v>
      </c>
      <c r="L304">
        <v>0.5</v>
      </c>
      <c r="N304">
        <v>7</v>
      </c>
      <c r="O304">
        <v>0.5</v>
      </c>
      <c r="P304">
        <v>0.19634954084936199</v>
      </c>
      <c r="Q304">
        <v>101.74850000000001</v>
      </c>
      <c r="R304">
        <v>0.24225833333333299</v>
      </c>
      <c r="S304">
        <v>19.978271257111299</v>
      </c>
      <c r="T304">
        <v>2</v>
      </c>
      <c r="U304">
        <v>0.5</v>
      </c>
      <c r="V304" t="s">
        <v>86</v>
      </c>
      <c r="W304">
        <v>5</v>
      </c>
      <c r="X304">
        <v>1000</v>
      </c>
      <c r="Y304">
        <v>200</v>
      </c>
      <c r="Z304">
        <v>0</v>
      </c>
      <c r="AA304"/>
      <c r="AB304">
        <v>1</v>
      </c>
      <c r="AC304">
        <v>1</v>
      </c>
      <c r="AD304">
        <v>0</v>
      </c>
      <c r="AE304">
        <v>0</v>
      </c>
      <c r="AF304">
        <v>0.33333333333333298</v>
      </c>
      <c r="AG304"/>
      <c r="AH304">
        <v>6.6739174584924497</v>
      </c>
      <c r="AI304">
        <v>133.333333333333</v>
      </c>
      <c r="AJ304">
        <v>200</v>
      </c>
      <c r="AK304" t="s">
        <v>86</v>
      </c>
      <c r="AL304" t="s">
        <v>87</v>
      </c>
      <c r="AM304" t="s">
        <v>86</v>
      </c>
      <c r="AN304" t="s">
        <v>51</v>
      </c>
      <c r="AO304" t="s">
        <v>88</v>
      </c>
      <c r="AP304" t="s">
        <v>89</v>
      </c>
      <c r="AQ304" t="s">
        <v>86</v>
      </c>
    </row>
    <row r="305" spans="1:45" hidden="1" x14ac:dyDescent="0.2">
      <c r="A305" t="s">
        <v>152</v>
      </c>
      <c r="B305" t="s">
        <v>145</v>
      </c>
      <c r="C305" t="s">
        <v>146</v>
      </c>
      <c r="D305" t="s">
        <v>179</v>
      </c>
      <c r="E305" t="s">
        <v>154</v>
      </c>
      <c r="F305" s="1">
        <v>0.82361111111111107</v>
      </c>
      <c r="G305">
        <v>0</v>
      </c>
      <c r="H305">
        <v>415.3</v>
      </c>
      <c r="I305">
        <v>415.3</v>
      </c>
      <c r="J305">
        <v>1.5</v>
      </c>
      <c r="K305">
        <v>0.245</v>
      </c>
      <c r="L305">
        <v>0.5</v>
      </c>
      <c r="N305">
        <v>7</v>
      </c>
      <c r="O305">
        <v>0.5</v>
      </c>
      <c r="P305">
        <v>0.19634954084936199</v>
      </c>
      <c r="Q305">
        <v>101.74850000000001</v>
      </c>
      <c r="R305">
        <v>0.24225833333333299</v>
      </c>
      <c r="S305">
        <v>19.978271257111299</v>
      </c>
      <c r="T305">
        <v>2</v>
      </c>
      <c r="U305">
        <v>0.5</v>
      </c>
      <c r="V305" t="s">
        <v>86</v>
      </c>
      <c r="W305">
        <v>5</v>
      </c>
      <c r="X305">
        <v>500</v>
      </c>
      <c r="Y305">
        <v>100</v>
      </c>
      <c r="Z305">
        <v>0</v>
      </c>
      <c r="AA305"/>
      <c r="AB305">
        <v>1</v>
      </c>
      <c r="AC305">
        <v>1</v>
      </c>
      <c r="AD305">
        <v>0</v>
      </c>
      <c r="AE305">
        <v>0</v>
      </c>
      <c r="AF305">
        <v>0.33333333333333298</v>
      </c>
      <c r="AG305"/>
      <c r="AH305">
        <v>3.3369587292462199</v>
      </c>
      <c r="AI305">
        <v>66.6666666666666</v>
      </c>
      <c r="AJ305">
        <v>500</v>
      </c>
      <c r="AK305" t="s">
        <v>86</v>
      </c>
      <c r="AL305" t="s">
        <v>87</v>
      </c>
      <c r="AM305" t="s">
        <v>86</v>
      </c>
      <c r="AN305" t="s">
        <v>51</v>
      </c>
      <c r="AO305" t="s">
        <v>88</v>
      </c>
      <c r="AP305" t="s">
        <v>89</v>
      </c>
      <c r="AQ305" t="s">
        <v>86</v>
      </c>
    </row>
    <row r="306" spans="1:45" hidden="1" x14ac:dyDescent="0.2">
      <c r="A306" t="s">
        <v>152</v>
      </c>
      <c r="B306" t="s">
        <v>145</v>
      </c>
      <c r="C306" t="s">
        <v>146</v>
      </c>
      <c r="D306" t="s">
        <v>179</v>
      </c>
      <c r="E306" t="s">
        <v>154</v>
      </c>
      <c r="F306" s="1">
        <v>0.82361111111111107</v>
      </c>
      <c r="G306">
        <v>0</v>
      </c>
      <c r="H306">
        <v>415.3</v>
      </c>
      <c r="I306">
        <v>415.3</v>
      </c>
      <c r="J306">
        <v>1.5</v>
      </c>
      <c r="K306">
        <v>0.245</v>
      </c>
      <c r="L306">
        <v>0.5</v>
      </c>
      <c r="N306">
        <v>7</v>
      </c>
      <c r="O306">
        <v>0.5</v>
      </c>
      <c r="P306">
        <v>0.19634954084936199</v>
      </c>
      <c r="Q306">
        <v>101.74850000000001</v>
      </c>
      <c r="R306">
        <v>0.24225833333333299</v>
      </c>
      <c r="S306">
        <v>19.978271257111299</v>
      </c>
      <c r="T306">
        <v>2</v>
      </c>
      <c r="U306">
        <v>0.5</v>
      </c>
      <c r="V306" t="s">
        <v>90</v>
      </c>
      <c r="W306">
        <v>5</v>
      </c>
      <c r="X306">
        <v>500</v>
      </c>
      <c r="Y306">
        <v>100</v>
      </c>
      <c r="Z306">
        <v>0</v>
      </c>
      <c r="AA306"/>
      <c r="AB306">
        <v>1</v>
      </c>
      <c r="AC306">
        <v>0</v>
      </c>
      <c r="AD306">
        <v>0</v>
      </c>
      <c r="AE306">
        <v>1</v>
      </c>
      <c r="AF306">
        <v>0.33333333333333298</v>
      </c>
      <c r="AG306"/>
      <c r="AH306">
        <v>3.3369587292462199</v>
      </c>
      <c r="AI306">
        <v>66.6666666666666</v>
      </c>
      <c r="AJ306">
        <v>500</v>
      </c>
      <c r="AK306" t="s">
        <v>90</v>
      </c>
      <c r="AL306" t="s">
        <v>91</v>
      </c>
      <c r="AM306" t="s">
        <v>90</v>
      </c>
      <c r="AN306" t="s">
        <v>51</v>
      </c>
      <c r="AO306" t="s">
        <v>92</v>
      </c>
    </row>
    <row r="307" spans="1:45" hidden="1" x14ac:dyDescent="0.2">
      <c r="A307" t="s">
        <v>152</v>
      </c>
      <c r="B307" t="s">
        <v>145</v>
      </c>
      <c r="C307" t="s">
        <v>146</v>
      </c>
      <c r="D307" t="s">
        <v>179</v>
      </c>
      <c r="E307" t="s">
        <v>154</v>
      </c>
      <c r="F307" s="1">
        <v>0.82361111111111107</v>
      </c>
      <c r="G307">
        <v>0</v>
      </c>
      <c r="H307">
        <v>415.3</v>
      </c>
      <c r="I307">
        <v>415.3</v>
      </c>
      <c r="J307">
        <v>1.5</v>
      </c>
      <c r="K307">
        <v>0.245</v>
      </c>
      <c r="L307">
        <v>0.5</v>
      </c>
      <c r="N307">
        <v>7</v>
      </c>
      <c r="O307">
        <v>0.5</v>
      </c>
      <c r="P307">
        <v>0.19634954084936199</v>
      </c>
      <c r="Q307">
        <v>101.74850000000001</v>
      </c>
      <c r="R307">
        <v>0.24225833333333299</v>
      </c>
      <c r="S307">
        <v>19.978271257111299</v>
      </c>
      <c r="T307">
        <v>2</v>
      </c>
      <c r="U307">
        <v>0.5</v>
      </c>
      <c r="V307" t="s">
        <v>113</v>
      </c>
      <c r="W307">
        <v>5</v>
      </c>
      <c r="X307">
        <v>500</v>
      </c>
      <c r="Y307">
        <v>100</v>
      </c>
      <c r="Z307">
        <v>0</v>
      </c>
      <c r="AA307"/>
      <c r="AB307">
        <v>3</v>
      </c>
      <c r="AC307">
        <v>1</v>
      </c>
      <c r="AD307">
        <v>1</v>
      </c>
      <c r="AE307">
        <v>1</v>
      </c>
      <c r="AF307">
        <v>1</v>
      </c>
      <c r="AG307"/>
      <c r="AH307">
        <v>10.010876187738599</v>
      </c>
      <c r="AI307">
        <v>200</v>
      </c>
      <c r="AJ307">
        <v>500</v>
      </c>
    </row>
    <row r="308" spans="1:45" hidden="1" x14ac:dyDescent="0.2">
      <c r="A308" t="s">
        <v>152</v>
      </c>
      <c r="B308" t="s">
        <v>145</v>
      </c>
      <c r="C308" t="s">
        <v>146</v>
      </c>
      <c r="D308" t="s">
        <v>179</v>
      </c>
      <c r="E308" t="s">
        <v>154</v>
      </c>
      <c r="F308" s="1">
        <v>0.82361111111111107</v>
      </c>
      <c r="G308">
        <v>0</v>
      </c>
      <c r="H308">
        <v>415.3</v>
      </c>
      <c r="I308">
        <v>415.3</v>
      </c>
      <c r="J308">
        <v>1.5</v>
      </c>
      <c r="K308">
        <v>0.245</v>
      </c>
      <c r="L308">
        <v>0.5</v>
      </c>
      <c r="N308">
        <v>7</v>
      </c>
      <c r="O308">
        <v>0.5</v>
      </c>
      <c r="P308">
        <v>0.19634954084936199</v>
      </c>
      <c r="Q308">
        <v>101.74850000000001</v>
      </c>
      <c r="R308">
        <v>0.24225833333333299</v>
      </c>
      <c r="S308">
        <v>19.978271257111299</v>
      </c>
      <c r="T308">
        <v>2</v>
      </c>
      <c r="U308">
        <v>0.5</v>
      </c>
      <c r="V308" t="s">
        <v>150</v>
      </c>
      <c r="W308" s="2">
        <v>5</v>
      </c>
      <c r="X308" s="2">
        <v>1000</v>
      </c>
      <c r="Y308" s="2">
        <v>200</v>
      </c>
      <c r="Z308" s="2">
        <v>0</v>
      </c>
      <c r="AB308" s="2">
        <v>1</v>
      </c>
      <c r="AC308" s="2">
        <v>0</v>
      </c>
      <c r="AD308" s="2">
        <v>0</v>
      </c>
      <c r="AE308" s="2">
        <v>1</v>
      </c>
      <c r="AF308" s="2">
        <v>0.33333333333333298</v>
      </c>
      <c r="AH308" s="2">
        <v>6.6739174584924497</v>
      </c>
      <c r="AI308" s="2">
        <v>133.333333333333</v>
      </c>
      <c r="AJ308">
        <v>200</v>
      </c>
      <c r="AK308" t="s">
        <v>150</v>
      </c>
      <c r="AL308" t="s">
        <v>50</v>
      </c>
      <c r="AM308" t="s">
        <v>150</v>
      </c>
      <c r="AN308" t="s">
        <v>51</v>
      </c>
      <c r="AO308" t="s">
        <v>52</v>
      </c>
      <c r="AP308" t="s">
        <v>53</v>
      </c>
      <c r="AQ308" t="s">
        <v>66</v>
      </c>
      <c r="AR308" t="s">
        <v>67</v>
      </c>
      <c r="AS308" t="s">
        <v>150</v>
      </c>
    </row>
    <row r="309" spans="1:45" hidden="1" x14ac:dyDescent="0.2">
      <c r="A309" t="s">
        <v>152</v>
      </c>
      <c r="B309" t="s">
        <v>145</v>
      </c>
      <c r="C309" t="s">
        <v>146</v>
      </c>
      <c r="D309" t="s">
        <v>179</v>
      </c>
      <c r="E309" t="s">
        <v>154</v>
      </c>
      <c r="F309" s="1">
        <v>0.82361111111111107</v>
      </c>
      <c r="G309">
        <v>0</v>
      </c>
      <c r="H309">
        <v>415.3</v>
      </c>
      <c r="I309">
        <v>415.3</v>
      </c>
      <c r="J309">
        <v>1.5</v>
      </c>
      <c r="K309">
        <v>0.245</v>
      </c>
      <c r="L309">
        <v>0.5</v>
      </c>
      <c r="N309">
        <v>7</v>
      </c>
      <c r="O309">
        <v>0.5</v>
      </c>
      <c r="P309">
        <v>0.19634954084936199</v>
      </c>
      <c r="Q309">
        <v>101.74850000000001</v>
      </c>
      <c r="R309">
        <v>0.24225833333333299</v>
      </c>
      <c r="S309">
        <v>19.978271257111299</v>
      </c>
      <c r="T309">
        <v>2</v>
      </c>
      <c r="U309">
        <v>0.5</v>
      </c>
      <c r="V309" t="s">
        <v>176</v>
      </c>
      <c r="W309" s="2">
        <v>5</v>
      </c>
      <c r="X309" s="2">
        <v>1000</v>
      </c>
      <c r="Y309" s="2">
        <v>200</v>
      </c>
      <c r="Z309" s="2">
        <v>0</v>
      </c>
      <c r="AB309" s="2">
        <v>4</v>
      </c>
      <c r="AC309" s="2">
        <v>1</v>
      </c>
      <c r="AD309" s="2">
        <v>1</v>
      </c>
      <c r="AE309" s="2">
        <v>2</v>
      </c>
      <c r="AF309" s="2">
        <v>1.3333333333333299</v>
      </c>
      <c r="AH309" s="2">
        <v>26.695669833969799</v>
      </c>
      <c r="AI309" s="2">
        <v>533.33333333333303</v>
      </c>
      <c r="AJ309">
        <v>200</v>
      </c>
      <c r="AK309" t="s">
        <v>176</v>
      </c>
      <c r="AL309" t="s">
        <v>50</v>
      </c>
      <c r="AM309" t="s">
        <v>176</v>
      </c>
      <c r="AN309" t="s">
        <v>51</v>
      </c>
      <c r="AO309" t="s">
        <v>52</v>
      </c>
      <c r="AP309" t="s">
        <v>53</v>
      </c>
      <c r="AQ309" t="s">
        <v>54</v>
      </c>
      <c r="AR309" t="s">
        <v>177</v>
      </c>
      <c r="AS309" t="s">
        <v>176</v>
      </c>
    </row>
    <row r="310" spans="1:45" hidden="1" x14ac:dyDescent="0.2">
      <c r="A310" t="s">
        <v>152</v>
      </c>
      <c r="B310" t="s">
        <v>145</v>
      </c>
      <c r="C310" t="s">
        <v>146</v>
      </c>
      <c r="D310" t="s">
        <v>179</v>
      </c>
      <c r="E310" t="s">
        <v>154</v>
      </c>
      <c r="F310" s="1">
        <v>0.82361111111111107</v>
      </c>
      <c r="G310">
        <v>0</v>
      </c>
      <c r="H310">
        <v>415.3</v>
      </c>
      <c r="I310">
        <v>415.3</v>
      </c>
      <c r="J310">
        <v>1.5</v>
      </c>
      <c r="K310">
        <v>0.245</v>
      </c>
      <c r="L310">
        <v>0.5</v>
      </c>
      <c r="N310">
        <v>7</v>
      </c>
      <c r="O310">
        <v>0.5</v>
      </c>
      <c r="P310">
        <v>0.19634954084936199</v>
      </c>
      <c r="Q310">
        <v>101.74850000000001</v>
      </c>
      <c r="R310">
        <v>0.24225833333333299</v>
      </c>
      <c r="S310">
        <v>19.978271257111299</v>
      </c>
      <c r="T310">
        <v>2</v>
      </c>
      <c r="U310">
        <v>0.5</v>
      </c>
      <c r="V310" t="s">
        <v>151</v>
      </c>
      <c r="W310">
        <v>5</v>
      </c>
      <c r="X310">
        <v>1000</v>
      </c>
      <c r="Y310">
        <v>200</v>
      </c>
      <c r="Z310">
        <v>0</v>
      </c>
      <c r="AA310"/>
      <c r="AB310">
        <v>2</v>
      </c>
      <c r="AC310">
        <v>1</v>
      </c>
      <c r="AD310">
        <v>0</v>
      </c>
      <c r="AE310">
        <v>1</v>
      </c>
      <c r="AF310">
        <v>0.66666666666666596</v>
      </c>
      <c r="AG310"/>
      <c r="AH310">
        <v>13.347834916984899</v>
      </c>
      <c r="AI310">
        <v>266.666666666666</v>
      </c>
      <c r="AJ310">
        <v>200</v>
      </c>
    </row>
    <row r="311" spans="1:45" hidden="1" x14ac:dyDescent="0.2">
      <c r="A311" t="s">
        <v>152</v>
      </c>
      <c r="B311" t="s">
        <v>145</v>
      </c>
      <c r="C311" t="s">
        <v>146</v>
      </c>
      <c r="D311" t="s">
        <v>179</v>
      </c>
      <c r="E311" t="s">
        <v>154</v>
      </c>
      <c r="F311" s="1">
        <v>0.82361111111111107</v>
      </c>
      <c r="G311">
        <v>0</v>
      </c>
      <c r="H311">
        <v>415.3</v>
      </c>
      <c r="I311">
        <v>415.3</v>
      </c>
      <c r="J311">
        <v>1.5</v>
      </c>
      <c r="K311">
        <v>0.245</v>
      </c>
      <c r="L311">
        <v>0.5</v>
      </c>
      <c r="N311">
        <v>7</v>
      </c>
      <c r="O311">
        <v>0.5</v>
      </c>
      <c r="P311">
        <v>0.19634954084936199</v>
      </c>
      <c r="Q311">
        <v>101.74850000000001</v>
      </c>
      <c r="R311">
        <v>0.24225833333333299</v>
      </c>
      <c r="S311">
        <v>19.978271257111299</v>
      </c>
      <c r="T311">
        <v>2</v>
      </c>
      <c r="U311">
        <v>0.5</v>
      </c>
      <c r="V311" t="s">
        <v>114</v>
      </c>
      <c r="W311">
        <v>5</v>
      </c>
      <c r="X311">
        <v>500</v>
      </c>
      <c r="Y311">
        <v>100</v>
      </c>
      <c r="Z311">
        <v>0</v>
      </c>
      <c r="AA311"/>
      <c r="AB311">
        <v>2</v>
      </c>
      <c r="AC311">
        <v>0</v>
      </c>
      <c r="AD311">
        <v>1</v>
      </c>
      <c r="AE311">
        <v>1</v>
      </c>
      <c r="AF311">
        <v>0.66666666666666596</v>
      </c>
      <c r="AG311"/>
      <c r="AH311">
        <v>6.6739174584924497</v>
      </c>
      <c r="AI311">
        <v>133.333333333333</v>
      </c>
      <c r="AJ311">
        <v>500</v>
      </c>
    </row>
    <row r="312" spans="1:45" hidden="1" x14ac:dyDescent="0.2">
      <c r="A312" t="s">
        <v>152</v>
      </c>
      <c r="B312" t="s">
        <v>145</v>
      </c>
      <c r="C312" t="s">
        <v>146</v>
      </c>
      <c r="D312" t="s">
        <v>179</v>
      </c>
      <c r="E312" t="s">
        <v>154</v>
      </c>
      <c r="F312" s="1">
        <v>0.82361111111111107</v>
      </c>
      <c r="G312">
        <v>0</v>
      </c>
      <c r="H312">
        <v>415.3</v>
      </c>
      <c r="I312">
        <v>415.3</v>
      </c>
      <c r="J312">
        <v>1.5</v>
      </c>
      <c r="K312">
        <v>0.245</v>
      </c>
      <c r="L312">
        <v>0.5</v>
      </c>
      <c r="N312">
        <v>7</v>
      </c>
      <c r="O312">
        <v>0.5</v>
      </c>
      <c r="P312">
        <v>0.19634954084936199</v>
      </c>
      <c r="Q312">
        <v>101.74850000000001</v>
      </c>
      <c r="R312">
        <v>0.24225833333333299</v>
      </c>
      <c r="S312">
        <v>19.978271257111299</v>
      </c>
      <c r="T312">
        <v>2</v>
      </c>
      <c r="U312">
        <v>0.5</v>
      </c>
      <c r="V312" t="s">
        <v>133</v>
      </c>
      <c r="W312">
        <v>5</v>
      </c>
      <c r="X312">
        <v>1000</v>
      </c>
      <c r="Y312">
        <v>200</v>
      </c>
      <c r="Z312">
        <v>0</v>
      </c>
      <c r="AA312"/>
      <c r="AB312">
        <v>3</v>
      </c>
      <c r="AC312">
        <v>3</v>
      </c>
      <c r="AD312">
        <v>0</v>
      </c>
      <c r="AE312">
        <v>0</v>
      </c>
      <c r="AF312">
        <v>1</v>
      </c>
      <c r="AG312"/>
      <c r="AH312">
        <v>20.021752375477298</v>
      </c>
      <c r="AI312">
        <v>400</v>
      </c>
      <c r="AJ312">
        <v>200</v>
      </c>
    </row>
    <row r="313" spans="1:45" hidden="1" x14ac:dyDescent="0.2">
      <c r="A313" t="s">
        <v>152</v>
      </c>
      <c r="B313" t="s">
        <v>145</v>
      </c>
      <c r="C313" t="s">
        <v>146</v>
      </c>
      <c r="D313" t="s">
        <v>179</v>
      </c>
      <c r="E313" t="s">
        <v>154</v>
      </c>
      <c r="F313" s="1">
        <v>0.82361111111111107</v>
      </c>
      <c r="G313">
        <v>0</v>
      </c>
      <c r="H313">
        <v>415.3</v>
      </c>
      <c r="I313">
        <v>415.3</v>
      </c>
      <c r="J313">
        <v>1.5</v>
      </c>
      <c r="K313">
        <v>0.245</v>
      </c>
      <c r="L313">
        <v>0.5</v>
      </c>
      <c r="N313">
        <v>7</v>
      </c>
      <c r="O313">
        <v>0.5</v>
      </c>
      <c r="P313">
        <v>0.19634954084936199</v>
      </c>
      <c r="Q313">
        <v>101.74850000000001</v>
      </c>
      <c r="R313">
        <v>0.24225833333333299</v>
      </c>
      <c r="S313">
        <v>19.978271257111299</v>
      </c>
      <c r="T313">
        <v>2</v>
      </c>
      <c r="U313">
        <v>0.5</v>
      </c>
      <c r="V313" t="s">
        <v>133</v>
      </c>
      <c r="W313">
        <v>5</v>
      </c>
      <c r="X313">
        <v>500</v>
      </c>
      <c r="Y313">
        <v>100</v>
      </c>
      <c r="Z313">
        <v>0</v>
      </c>
      <c r="AA313"/>
      <c r="AB313">
        <v>2</v>
      </c>
      <c r="AC313">
        <v>1</v>
      </c>
      <c r="AD313">
        <v>0</v>
      </c>
      <c r="AE313">
        <v>1</v>
      </c>
      <c r="AF313">
        <v>0.66666666666666596</v>
      </c>
      <c r="AG313"/>
      <c r="AH313">
        <v>6.6739174584924497</v>
      </c>
      <c r="AI313">
        <v>133.333333333333</v>
      </c>
      <c r="AJ313">
        <v>500</v>
      </c>
    </row>
    <row r="314" spans="1:45" hidden="1" x14ac:dyDescent="0.2">
      <c r="A314" t="s">
        <v>152</v>
      </c>
      <c r="B314" t="s">
        <v>145</v>
      </c>
      <c r="C314" t="s">
        <v>146</v>
      </c>
      <c r="D314" t="s">
        <v>179</v>
      </c>
      <c r="E314" t="s">
        <v>154</v>
      </c>
      <c r="F314" s="1">
        <v>0.82361111111111107</v>
      </c>
      <c r="G314">
        <v>0</v>
      </c>
      <c r="H314">
        <v>415.3</v>
      </c>
      <c r="I314">
        <v>415.3</v>
      </c>
      <c r="J314">
        <v>1.5</v>
      </c>
      <c r="K314">
        <v>0.245</v>
      </c>
      <c r="L314">
        <v>0.5</v>
      </c>
      <c r="N314">
        <v>7</v>
      </c>
      <c r="O314">
        <v>0.5</v>
      </c>
      <c r="P314">
        <v>0.19634954084936199</v>
      </c>
      <c r="Q314">
        <v>101.74850000000001</v>
      </c>
      <c r="R314">
        <v>0.24225833333333299</v>
      </c>
      <c r="S314">
        <v>19.978271257111299</v>
      </c>
      <c r="T314">
        <v>2</v>
      </c>
      <c r="U314">
        <v>0.5</v>
      </c>
      <c r="V314" t="s">
        <v>93</v>
      </c>
      <c r="W314" s="2">
        <v>5</v>
      </c>
      <c r="X314" s="2">
        <v>1000</v>
      </c>
      <c r="Y314" s="2">
        <v>200</v>
      </c>
      <c r="Z314" s="2">
        <v>0</v>
      </c>
      <c r="AB314" s="2">
        <v>8</v>
      </c>
      <c r="AC314" s="2">
        <v>2</v>
      </c>
      <c r="AD314" s="2">
        <v>2</v>
      </c>
      <c r="AE314" s="2">
        <v>4</v>
      </c>
      <c r="AF314" s="2">
        <v>2.6666666666666599</v>
      </c>
      <c r="AH314" s="2">
        <v>53.391339667939597</v>
      </c>
      <c r="AI314" s="2">
        <v>1066.6666666666599</v>
      </c>
      <c r="AJ314">
        <v>200</v>
      </c>
      <c r="AK314" t="s">
        <v>93</v>
      </c>
      <c r="AL314" t="s">
        <v>50</v>
      </c>
      <c r="AM314" t="s">
        <v>93</v>
      </c>
      <c r="AN314" t="s">
        <v>51</v>
      </c>
      <c r="AO314" t="s">
        <v>52</v>
      </c>
      <c r="AP314" t="s">
        <v>53</v>
      </c>
      <c r="AQ314" t="s">
        <v>54</v>
      </c>
      <c r="AR314" t="s">
        <v>94</v>
      </c>
      <c r="AS314" t="s">
        <v>93</v>
      </c>
    </row>
    <row r="315" spans="1:45" hidden="1" x14ac:dyDescent="0.2">
      <c r="A315" t="s">
        <v>152</v>
      </c>
      <c r="B315" t="s">
        <v>145</v>
      </c>
      <c r="C315" t="s">
        <v>146</v>
      </c>
      <c r="D315" t="s">
        <v>179</v>
      </c>
      <c r="E315" t="s">
        <v>154</v>
      </c>
      <c r="F315" s="1">
        <v>0.82361111111111107</v>
      </c>
      <c r="G315">
        <v>0</v>
      </c>
      <c r="H315">
        <v>415.3</v>
      </c>
      <c r="I315">
        <v>415.3</v>
      </c>
      <c r="J315">
        <v>1.5</v>
      </c>
      <c r="K315">
        <v>0.245</v>
      </c>
      <c r="L315">
        <v>0.5</v>
      </c>
      <c r="N315">
        <v>7</v>
      </c>
      <c r="O315">
        <v>0.5</v>
      </c>
      <c r="P315">
        <v>0.19634954084936199</v>
      </c>
      <c r="Q315">
        <v>101.74850000000001</v>
      </c>
      <c r="R315">
        <v>0.24225833333333299</v>
      </c>
      <c r="S315">
        <v>19.978271257111299</v>
      </c>
      <c r="T315">
        <v>2</v>
      </c>
      <c r="U315">
        <v>0.5</v>
      </c>
      <c r="V315" t="s">
        <v>93</v>
      </c>
      <c r="W315" s="2">
        <v>5</v>
      </c>
      <c r="X315" s="2">
        <v>500</v>
      </c>
      <c r="Y315" s="2">
        <v>100</v>
      </c>
      <c r="Z315" s="2">
        <v>0</v>
      </c>
      <c r="AB315" s="2">
        <v>2</v>
      </c>
      <c r="AC315" s="2">
        <v>2</v>
      </c>
      <c r="AD315" s="2">
        <v>0</v>
      </c>
      <c r="AE315" s="2">
        <v>0</v>
      </c>
      <c r="AF315" s="2">
        <v>0.66666666666666596</v>
      </c>
      <c r="AH315" s="2">
        <v>6.6739174584924497</v>
      </c>
      <c r="AI315" s="2">
        <v>133.333333333333</v>
      </c>
      <c r="AJ315">
        <v>500</v>
      </c>
      <c r="AK315" t="s">
        <v>93</v>
      </c>
      <c r="AL315" t="s">
        <v>50</v>
      </c>
      <c r="AM315" t="s">
        <v>93</v>
      </c>
      <c r="AN315" t="s">
        <v>51</v>
      </c>
      <c r="AO315" t="s">
        <v>52</v>
      </c>
      <c r="AP315" t="s">
        <v>53</v>
      </c>
      <c r="AQ315" t="s">
        <v>54</v>
      </c>
      <c r="AR315" t="s">
        <v>94</v>
      </c>
      <c r="AS315" t="s">
        <v>93</v>
      </c>
    </row>
    <row r="316" spans="1:45" hidden="1" x14ac:dyDescent="0.2">
      <c r="A316" t="s">
        <v>152</v>
      </c>
      <c r="B316" t="s">
        <v>145</v>
      </c>
      <c r="C316" t="s">
        <v>146</v>
      </c>
      <c r="D316" t="s">
        <v>179</v>
      </c>
      <c r="E316" t="s">
        <v>154</v>
      </c>
      <c r="F316" s="1">
        <v>0.82361111111111107</v>
      </c>
      <c r="G316">
        <v>0</v>
      </c>
      <c r="H316">
        <v>415.3</v>
      </c>
      <c r="I316">
        <v>415.3</v>
      </c>
      <c r="J316">
        <v>1.5</v>
      </c>
      <c r="K316">
        <v>0.245</v>
      </c>
      <c r="L316">
        <v>0.5</v>
      </c>
      <c r="N316">
        <v>7</v>
      </c>
      <c r="O316">
        <v>0.5</v>
      </c>
      <c r="P316">
        <v>0.19634954084936199</v>
      </c>
      <c r="Q316">
        <v>101.74850000000001</v>
      </c>
      <c r="R316">
        <v>0.24225833333333299</v>
      </c>
      <c r="S316">
        <v>19.978271257111299</v>
      </c>
      <c r="T316">
        <v>2</v>
      </c>
      <c r="U316">
        <v>0.5</v>
      </c>
      <c r="V316" t="s">
        <v>95</v>
      </c>
      <c r="W316" s="2">
        <v>5</v>
      </c>
      <c r="X316" s="2">
        <v>500</v>
      </c>
      <c r="Y316" s="2">
        <v>100</v>
      </c>
      <c r="Z316" s="2">
        <v>0</v>
      </c>
      <c r="AB316" s="2">
        <v>3</v>
      </c>
      <c r="AC316" s="2">
        <v>2</v>
      </c>
      <c r="AD316" s="2">
        <v>0</v>
      </c>
      <c r="AE316" s="2">
        <v>1</v>
      </c>
      <c r="AF316" s="2">
        <v>1</v>
      </c>
      <c r="AH316" s="2">
        <v>10.010876187738599</v>
      </c>
      <c r="AI316" s="2">
        <v>200</v>
      </c>
      <c r="AJ316">
        <v>500</v>
      </c>
      <c r="AK316" t="s">
        <v>95</v>
      </c>
      <c r="AL316" t="s">
        <v>65</v>
      </c>
      <c r="AM316" t="s">
        <v>95</v>
      </c>
      <c r="AN316" t="s">
        <v>51</v>
      </c>
      <c r="AO316" t="s">
        <v>52</v>
      </c>
      <c r="AP316" t="s">
        <v>53</v>
      </c>
      <c r="AQ316" t="s">
        <v>54</v>
      </c>
      <c r="AR316" t="s">
        <v>96</v>
      </c>
      <c r="AS316" t="s">
        <v>97</v>
      </c>
    </row>
    <row r="317" spans="1:45" hidden="1" x14ac:dyDescent="0.2">
      <c r="A317" t="s">
        <v>152</v>
      </c>
      <c r="B317" t="s">
        <v>145</v>
      </c>
      <c r="C317" t="s">
        <v>146</v>
      </c>
      <c r="D317" t="s">
        <v>179</v>
      </c>
      <c r="E317" t="s">
        <v>154</v>
      </c>
      <c r="F317" s="1">
        <v>0.82361111111111107</v>
      </c>
      <c r="G317">
        <v>0</v>
      </c>
      <c r="H317">
        <v>415.3</v>
      </c>
      <c r="I317">
        <v>415.3</v>
      </c>
      <c r="J317">
        <v>1.5</v>
      </c>
      <c r="K317">
        <v>0.245</v>
      </c>
      <c r="L317">
        <v>0.5</v>
      </c>
      <c r="N317">
        <v>7</v>
      </c>
      <c r="O317">
        <v>0.5</v>
      </c>
      <c r="P317">
        <v>0.19634954084936199</v>
      </c>
      <c r="Q317">
        <v>101.74850000000001</v>
      </c>
      <c r="R317">
        <v>0.24225833333333299</v>
      </c>
      <c r="S317">
        <v>19.978271257111299</v>
      </c>
      <c r="T317">
        <v>2</v>
      </c>
      <c r="U317">
        <v>0.5</v>
      </c>
      <c r="V317" t="s">
        <v>98</v>
      </c>
      <c r="W317">
        <v>5</v>
      </c>
      <c r="X317">
        <v>1000</v>
      </c>
      <c r="Y317">
        <v>200</v>
      </c>
      <c r="Z317">
        <v>0</v>
      </c>
      <c r="AA317"/>
      <c r="AB317">
        <v>4</v>
      </c>
      <c r="AC317">
        <v>0</v>
      </c>
      <c r="AD317">
        <v>3</v>
      </c>
      <c r="AE317">
        <v>1</v>
      </c>
      <c r="AF317">
        <v>1.3333333333333299</v>
      </c>
      <c r="AG317"/>
      <c r="AH317">
        <v>26.695669833969799</v>
      </c>
      <c r="AI317">
        <v>533.33333333333303</v>
      </c>
      <c r="AJ317">
        <v>200</v>
      </c>
    </row>
    <row r="318" spans="1:45" hidden="1" x14ac:dyDescent="0.2">
      <c r="A318" t="s">
        <v>180</v>
      </c>
      <c r="B318" t="s">
        <v>45</v>
      </c>
      <c r="C318" t="s">
        <v>46</v>
      </c>
      <c r="D318" t="s">
        <v>181</v>
      </c>
      <c r="E318" t="s">
        <v>182</v>
      </c>
      <c r="F318" s="1">
        <v>0.64097222222222228</v>
      </c>
      <c r="G318">
        <v>0</v>
      </c>
      <c r="H318">
        <v>2999</v>
      </c>
      <c r="I318">
        <v>2999</v>
      </c>
      <c r="J318">
        <v>1.5</v>
      </c>
      <c r="K318">
        <v>0.245</v>
      </c>
      <c r="L318">
        <v>0.5</v>
      </c>
      <c r="N318">
        <v>4.83</v>
      </c>
      <c r="O318">
        <v>0.5</v>
      </c>
      <c r="P318">
        <v>0.19634954084936199</v>
      </c>
      <c r="Q318">
        <v>734.755</v>
      </c>
      <c r="R318">
        <v>2.5353864734299498</v>
      </c>
      <c r="S318">
        <v>144.26880688677301</v>
      </c>
      <c r="T318">
        <v>2</v>
      </c>
      <c r="U318">
        <v>0.5</v>
      </c>
      <c r="V318" t="s">
        <v>155</v>
      </c>
      <c r="W318" s="2">
        <v>5</v>
      </c>
      <c r="X318" s="2">
        <v>1000</v>
      </c>
      <c r="Y318" s="2">
        <v>200</v>
      </c>
      <c r="Z318" s="2">
        <v>0</v>
      </c>
      <c r="AB318" s="2">
        <v>7</v>
      </c>
      <c r="AC318" s="2">
        <v>1</v>
      </c>
      <c r="AD318" s="2">
        <v>1</v>
      </c>
      <c r="AE318" s="2">
        <v>5</v>
      </c>
      <c r="AF318" s="2">
        <v>2.3333333333333299</v>
      </c>
      <c r="AH318" s="2">
        <v>6.46940494951098</v>
      </c>
      <c r="AI318" s="2">
        <v>933.33333333333303</v>
      </c>
      <c r="AJ318">
        <v>500</v>
      </c>
      <c r="AK318" t="s">
        <v>155</v>
      </c>
      <c r="AL318" t="s">
        <v>50</v>
      </c>
      <c r="AM318" t="s">
        <v>155</v>
      </c>
      <c r="AN318" t="s">
        <v>51</v>
      </c>
      <c r="AO318" t="s">
        <v>52</v>
      </c>
      <c r="AP318" t="s">
        <v>53</v>
      </c>
      <c r="AQ318" t="s">
        <v>54</v>
      </c>
      <c r="AR318" t="s">
        <v>57</v>
      </c>
      <c r="AS318" t="s">
        <v>155</v>
      </c>
    </row>
    <row r="319" spans="1:45" hidden="1" x14ac:dyDescent="0.2">
      <c r="A319" t="s">
        <v>180</v>
      </c>
      <c r="B319" t="s">
        <v>45</v>
      </c>
      <c r="C319" t="s">
        <v>46</v>
      </c>
      <c r="D319" t="s">
        <v>181</v>
      </c>
      <c r="E319" t="s">
        <v>182</v>
      </c>
      <c r="F319" s="1">
        <v>0.64097222222222228</v>
      </c>
      <c r="G319">
        <v>0</v>
      </c>
      <c r="H319">
        <v>2999</v>
      </c>
      <c r="I319">
        <v>2999</v>
      </c>
      <c r="J319">
        <v>1.5</v>
      </c>
      <c r="K319">
        <v>0.245</v>
      </c>
      <c r="L319">
        <v>0.5</v>
      </c>
      <c r="N319">
        <v>4.83</v>
      </c>
      <c r="O319">
        <v>0.5</v>
      </c>
      <c r="P319">
        <v>0.19634954084936199</v>
      </c>
      <c r="Q319">
        <v>734.755</v>
      </c>
      <c r="R319">
        <v>2.5353864734299498</v>
      </c>
      <c r="S319">
        <v>144.26880688677301</v>
      </c>
      <c r="T319">
        <v>2</v>
      </c>
      <c r="U319">
        <v>0.5</v>
      </c>
      <c r="V319" t="s">
        <v>56</v>
      </c>
      <c r="W319" s="2">
        <v>5</v>
      </c>
      <c r="X319" s="2">
        <v>1000</v>
      </c>
      <c r="Y319" s="2">
        <v>200</v>
      </c>
      <c r="Z319" s="2">
        <v>0</v>
      </c>
      <c r="AB319" s="2">
        <v>23</v>
      </c>
      <c r="AC319" s="2">
        <v>4</v>
      </c>
      <c r="AD319" s="2">
        <v>10</v>
      </c>
      <c r="AE319" s="2">
        <v>9</v>
      </c>
      <c r="AF319" s="2">
        <v>7.6666666666666599</v>
      </c>
      <c r="AH319" s="2">
        <v>21.2566162626789</v>
      </c>
      <c r="AI319" s="2">
        <v>3066.6666666666601</v>
      </c>
      <c r="AJ319">
        <v>500</v>
      </c>
      <c r="AK319" t="s">
        <v>56</v>
      </c>
      <c r="AL319" t="s">
        <v>50</v>
      </c>
      <c r="AM319" t="s">
        <v>56</v>
      </c>
      <c r="AN319" t="s">
        <v>51</v>
      </c>
      <c r="AO319" t="s">
        <v>52</v>
      </c>
      <c r="AP319" t="s">
        <v>53</v>
      </c>
      <c r="AQ319" t="s">
        <v>54</v>
      </c>
      <c r="AR319" t="s">
        <v>57</v>
      </c>
      <c r="AS319" t="s">
        <v>56</v>
      </c>
    </row>
    <row r="320" spans="1:45" hidden="1" x14ac:dyDescent="0.2">
      <c r="A320" t="s">
        <v>180</v>
      </c>
      <c r="B320" t="s">
        <v>45</v>
      </c>
      <c r="C320" t="s">
        <v>46</v>
      </c>
      <c r="D320" t="s">
        <v>181</v>
      </c>
      <c r="E320" t="s">
        <v>182</v>
      </c>
      <c r="F320" s="1">
        <v>0.64097222222222228</v>
      </c>
      <c r="G320">
        <v>0</v>
      </c>
      <c r="H320">
        <v>2999</v>
      </c>
      <c r="I320">
        <v>2999</v>
      </c>
      <c r="J320">
        <v>1.5</v>
      </c>
      <c r="K320">
        <v>0.245</v>
      </c>
      <c r="L320">
        <v>0.5</v>
      </c>
      <c r="N320">
        <v>4.83</v>
      </c>
      <c r="O320">
        <v>0.5</v>
      </c>
      <c r="P320">
        <v>0.19634954084936199</v>
      </c>
      <c r="Q320">
        <v>734.755</v>
      </c>
      <c r="R320">
        <v>2.5353864734299498</v>
      </c>
      <c r="S320">
        <v>144.26880688677301</v>
      </c>
      <c r="T320">
        <v>2</v>
      </c>
      <c r="U320">
        <v>0.5</v>
      </c>
      <c r="V320" t="s">
        <v>119</v>
      </c>
      <c r="W320">
        <v>5</v>
      </c>
      <c r="X320">
        <v>1000</v>
      </c>
      <c r="Y320">
        <v>200</v>
      </c>
      <c r="Z320">
        <v>0</v>
      </c>
      <c r="AA320"/>
      <c r="AB320">
        <v>1</v>
      </c>
      <c r="AC320">
        <v>0</v>
      </c>
      <c r="AD320">
        <v>0</v>
      </c>
      <c r="AE320">
        <v>1</v>
      </c>
      <c r="AF320">
        <v>0.33333333333333298</v>
      </c>
      <c r="AG320"/>
      <c r="AH320">
        <v>0.92420070707299695</v>
      </c>
      <c r="AI320">
        <v>133.333333333333</v>
      </c>
      <c r="AJ320">
        <v>500</v>
      </c>
      <c r="AK320" t="s">
        <v>119</v>
      </c>
      <c r="AL320" t="s">
        <v>116</v>
      </c>
      <c r="AM320" t="s">
        <v>119</v>
      </c>
      <c r="AN320" t="s">
        <v>51</v>
      </c>
      <c r="AO320" t="s">
        <v>52</v>
      </c>
      <c r="AP320" t="s">
        <v>110</v>
      </c>
      <c r="AQ320" t="s">
        <v>117</v>
      </c>
    </row>
    <row r="321" spans="1:45" hidden="1" x14ac:dyDescent="0.2">
      <c r="A321" t="s">
        <v>180</v>
      </c>
      <c r="B321" t="s">
        <v>45</v>
      </c>
      <c r="C321" t="s">
        <v>46</v>
      </c>
      <c r="D321" t="s">
        <v>181</v>
      </c>
      <c r="E321" t="s">
        <v>182</v>
      </c>
      <c r="F321" s="1">
        <v>0.64097222222222228</v>
      </c>
      <c r="G321">
        <v>0</v>
      </c>
      <c r="H321">
        <v>2999</v>
      </c>
      <c r="I321">
        <v>2999</v>
      </c>
      <c r="J321">
        <v>1.5</v>
      </c>
      <c r="K321">
        <v>0.245</v>
      </c>
      <c r="L321">
        <v>0.5</v>
      </c>
      <c r="N321">
        <v>4.83</v>
      </c>
      <c r="O321">
        <v>0.5</v>
      </c>
      <c r="P321">
        <v>0.19634954084936199</v>
      </c>
      <c r="Q321">
        <v>734.755</v>
      </c>
      <c r="R321">
        <v>2.5353864734299498</v>
      </c>
      <c r="S321">
        <v>144.26880688677301</v>
      </c>
      <c r="T321">
        <v>2</v>
      </c>
      <c r="U321">
        <v>0.5</v>
      </c>
      <c r="V321" t="s">
        <v>140</v>
      </c>
      <c r="W321" s="2">
        <v>5</v>
      </c>
      <c r="X321" s="2">
        <v>1000</v>
      </c>
      <c r="Y321" s="2">
        <v>200</v>
      </c>
      <c r="Z321" s="2">
        <v>0</v>
      </c>
      <c r="AB321" s="2">
        <v>2</v>
      </c>
      <c r="AC321" s="2">
        <v>2</v>
      </c>
      <c r="AD321" s="2">
        <v>0</v>
      </c>
      <c r="AE321" s="2">
        <v>0</v>
      </c>
      <c r="AF321" s="2">
        <v>0.66666666666666596</v>
      </c>
      <c r="AH321" s="2">
        <v>1.8484014141459899</v>
      </c>
      <c r="AI321" s="2">
        <v>266.666666666666</v>
      </c>
      <c r="AJ321">
        <v>500</v>
      </c>
      <c r="AK321" t="s">
        <v>140</v>
      </c>
      <c r="AL321" t="s">
        <v>50</v>
      </c>
      <c r="AM321" t="s">
        <v>140</v>
      </c>
      <c r="AN321" t="s">
        <v>51</v>
      </c>
      <c r="AO321" t="s">
        <v>52</v>
      </c>
      <c r="AP321" t="s">
        <v>53</v>
      </c>
      <c r="AQ321" t="s">
        <v>54</v>
      </c>
      <c r="AR321" t="s">
        <v>141</v>
      </c>
      <c r="AS321" t="s">
        <v>140</v>
      </c>
    </row>
    <row r="322" spans="1:45" hidden="1" x14ac:dyDescent="0.2">
      <c r="A322" t="s">
        <v>180</v>
      </c>
      <c r="B322" t="s">
        <v>45</v>
      </c>
      <c r="C322" t="s">
        <v>46</v>
      </c>
      <c r="D322" t="s">
        <v>181</v>
      </c>
      <c r="E322" t="s">
        <v>182</v>
      </c>
      <c r="F322" s="1">
        <v>0.64097222222222228</v>
      </c>
      <c r="G322">
        <v>0</v>
      </c>
      <c r="H322">
        <v>2999</v>
      </c>
      <c r="I322">
        <v>2999</v>
      </c>
      <c r="J322">
        <v>1.5</v>
      </c>
      <c r="K322">
        <v>0.245</v>
      </c>
      <c r="L322">
        <v>0.5</v>
      </c>
      <c r="N322">
        <v>4.83</v>
      </c>
      <c r="O322">
        <v>0.5</v>
      </c>
      <c r="P322">
        <v>0.19634954084936199</v>
      </c>
      <c r="Q322">
        <v>734.755</v>
      </c>
      <c r="R322">
        <v>2.5353864734299498</v>
      </c>
      <c r="S322">
        <v>144.26880688677301</v>
      </c>
      <c r="T322">
        <v>2</v>
      </c>
      <c r="U322">
        <v>0.5</v>
      </c>
      <c r="V322" t="s">
        <v>183</v>
      </c>
      <c r="W322">
        <v>5</v>
      </c>
      <c r="X322">
        <v>1000</v>
      </c>
      <c r="Y322">
        <v>200</v>
      </c>
      <c r="Z322">
        <v>0</v>
      </c>
      <c r="AA322"/>
      <c r="AB322">
        <v>1</v>
      </c>
      <c r="AC322">
        <v>1</v>
      </c>
      <c r="AD322">
        <v>0</v>
      </c>
      <c r="AE322">
        <v>0</v>
      </c>
      <c r="AF322">
        <v>0.33333333333333298</v>
      </c>
      <c r="AG322"/>
      <c r="AH322">
        <v>0.92420070707299695</v>
      </c>
      <c r="AI322">
        <v>133.333333333333</v>
      </c>
      <c r="AJ322">
        <v>500</v>
      </c>
    </row>
    <row r="323" spans="1:45" hidden="1" x14ac:dyDescent="0.2">
      <c r="A323" t="s">
        <v>180</v>
      </c>
      <c r="B323" t="s">
        <v>45</v>
      </c>
      <c r="C323" t="s">
        <v>46</v>
      </c>
      <c r="D323" t="s">
        <v>181</v>
      </c>
      <c r="E323" t="s">
        <v>182</v>
      </c>
      <c r="F323" s="1">
        <v>0.64097222222222228</v>
      </c>
      <c r="G323">
        <v>0</v>
      </c>
      <c r="H323">
        <v>2999</v>
      </c>
      <c r="I323">
        <v>2999</v>
      </c>
      <c r="J323">
        <v>1.5</v>
      </c>
      <c r="K323">
        <v>0.245</v>
      </c>
      <c r="L323">
        <v>0.5</v>
      </c>
      <c r="N323">
        <v>4.83</v>
      </c>
      <c r="O323">
        <v>0.5</v>
      </c>
      <c r="P323">
        <v>0.19634954084936199</v>
      </c>
      <c r="Q323">
        <v>734.755</v>
      </c>
      <c r="R323">
        <v>2.5353864734299498</v>
      </c>
      <c r="S323">
        <v>144.26880688677301</v>
      </c>
      <c r="T323">
        <v>2</v>
      </c>
      <c r="U323">
        <v>0.5</v>
      </c>
      <c r="V323" t="s">
        <v>58</v>
      </c>
      <c r="W323" s="2">
        <v>5</v>
      </c>
      <c r="X323" s="2">
        <v>1000</v>
      </c>
      <c r="Y323" s="2">
        <v>200</v>
      </c>
      <c r="Z323" s="2">
        <v>0</v>
      </c>
      <c r="AB323" s="2">
        <v>40</v>
      </c>
      <c r="AC323" s="2">
        <v>11</v>
      </c>
      <c r="AD323" s="2">
        <v>13</v>
      </c>
      <c r="AE323" s="2">
        <v>16</v>
      </c>
      <c r="AF323" s="2">
        <v>13.3333333333333</v>
      </c>
      <c r="AH323" s="2">
        <v>36.968028282919803</v>
      </c>
      <c r="AI323" s="2">
        <v>5333.3333333333303</v>
      </c>
      <c r="AJ323">
        <v>500</v>
      </c>
      <c r="AK323" t="s">
        <v>58</v>
      </c>
      <c r="AL323" t="s">
        <v>50</v>
      </c>
      <c r="AM323" t="s">
        <v>58</v>
      </c>
      <c r="AN323" t="s">
        <v>51</v>
      </c>
      <c r="AO323" t="s">
        <v>52</v>
      </c>
      <c r="AP323" t="s">
        <v>53</v>
      </c>
      <c r="AQ323" t="s">
        <v>54</v>
      </c>
      <c r="AR323" t="s">
        <v>59</v>
      </c>
      <c r="AS323" t="s">
        <v>58</v>
      </c>
    </row>
    <row r="324" spans="1:45" hidden="1" x14ac:dyDescent="0.2">
      <c r="A324" t="s">
        <v>180</v>
      </c>
      <c r="B324" t="s">
        <v>45</v>
      </c>
      <c r="C324" t="s">
        <v>46</v>
      </c>
      <c r="D324" t="s">
        <v>181</v>
      </c>
      <c r="E324" t="s">
        <v>182</v>
      </c>
      <c r="F324" s="1">
        <v>0.64097222222222228</v>
      </c>
      <c r="G324">
        <v>0</v>
      </c>
      <c r="H324">
        <v>2999</v>
      </c>
      <c r="I324">
        <v>2999</v>
      </c>
      <c r="J324">
        <v>1.5</v>
      </c>
      <c r="K324">
        <v>0.245</v>
      </c>
      <c r="L324">
        <v>0.5</v>
      </c>
      <c r="N324">
        <v>4.83</v>
      </c>
      <c r="O324">
        <v>0.5</v>
      </c>
      <c r="P324">
        <v>0.19634954084936199</v>
      </c>
      <c r="Q324">
        <v>734.755</v>
      </c>
      <c r="R324">
        <v>2.5353864734299498</v>
      </c>
      <c r="S324">
        <v>144.26880688677301</v>
      </c>
      <c r="T324">
        <v>2</v>
      </c>
      <c r="U324">
        <v>0.5</v>
      </c>
      <c r="V324" t="s">
        <v>64</v>
      </c>
      <c r="W324" s="2">
        <v>5</v>
      </c>
      <c r="X324" s="2">
        <v>1000</v>
      </c>
      <c r="Y324" s="2">
        <v>200</v>
      </c>
      <c r="Z324" s="2">
        <v>0</v>
      </c>
      <c r="AB324" s="2">
        <v>1</v>
      </c>
      <c r="AC324" s="2">
        <v>0</v>
      </c>
      <c r="AD324" s="2">
        <v>0</v>
      </c>
      <c r="AE324" s="2">
        <v>1</v>
      </c>
      <c r="AF324" s="2">
        <v>0.33333333333333298</v>
      </c>
      <c r="AH324" s="2">
        <v>0.92420070707299695</v>
      </c>
      <c r="AI324" s="2">
        <v>133.333333333333</v>
      </c>
      <c r="AJ324">
        <v>500</v>
      </c>
      <c r="AK324" t="s">
        <v>64</v>
      </c>
      <c r="AL324" t="s">
        <v>65</v>
      </c>
      <c r="AM324" t="s">
        <v>64</v>
      </c>
      <c r="AN324" t="s">
        <v>51</v>
      </c>
      <c r="AO324" t="s">
        <v>52</v>
      </c>
      <c r="AP324" t="s">
        <v>53</v>
      </c>
      <c r="AQ324" t="s">
        <v>66</v>
      </c>
      <c r="AR324" t="s">
        <v>67</v>
      </c>
      <c r="AS324" t="s">
        <v>68</v>
      </c>
    </row>
    <row r="325" spans="1:45" hidden="1" x14ac:dyDescent="0.2">
      <c r="A325" t="s">
        <v>180</v>
      </c>
      <c r="B325" t="s">
        <v>45</v>
      </c>
      <c r="C325" t="s">
        <v>46</v>
      </c>
      <c r="D325" t="s">
        <v>181</v>
      </c>
      <c r="E325" t="s">
        <v>182</v>
      </c>
      <c r="F325" s="1">
        <v>0.64097222222222228</v>
      </c>
      <c r="G325">
        <v>0</v>
      </c>
      <c r="H325">
        <v>2999</v>
      </c>
      <c r="I325">
        <v>2999</v>
      </c>
      <c r="J325">
        <v>1.5</v>
      </c>
      <c r="K325">
        <v>0.245</v>
      </c>
      <c r="L325">
        <v>0.5</v>
      </c>
      <c r="N325">
        <v>4.83</v>
      </c>
      <c r="O325">
        <v>0.5</v>
      </c>
      <c r="P325">
        <v>0.19634954084936199</v>
      </c>
      <c r="Q325">
        <v>734.755</v>
      </c>
      <c r="R325">
        <v>2.5353864734299498</v>
      </c>
      <c r="S325">
        <v>144.26880688677301</v>
      </c>
      <c r="T325">
        <v>2</v>
      </c>
      <c r="U325">
        <v>0.5</v>
      </c>
      <c r="V325" t="s">
        <v>69</v>
      </c>
      <c r="W325" s="2">
        <v>5</v>
      </c>
      <c r="X325" s="2">
        <v>1000</v>
      </c>
      <c r="Y325" s="2">
        <v>200</v>
      </c>
      <c r="Z325" s="2">
        <v>0</v>
      </c>
      <c r="AB325" s="2">
        <v>16</v>
      </c>
      <c r="AC325" s="2">
        <v>8</v>
      </c>
      <c r="AD325" s="2">
        <v>5</v>
      </c>
      <c r="AE325" s="2">
        <v>3</v>
      </c>
      <c r="AF325" s="2">
        <v>5.3333333333333304</v>
      </c>
      <c r="AH325" s="2">
        <v>14.7872113131679</v>
      </c>
      <c r="AI325" s="2">
        <v>2133.3333333333298</v>
      </c>
      <c r="AJ325">
        <v>500</v>
      </c>
      <c r="AK325" t="s">
        <v>69</v>
      </c>
      <c r="AL325" t="s">
        <v>50</v>
      </c>
      <c r="AM325" t="s">
        <v>69</v>
      </c>
      <c r="AN325" t="s">
        <v>51</v>
      </c>
      <c r="AO325" t="s">
        <v>52</v>
      </c>
      <c r="AP325" t="s">
        <v>53</v>
      </c>
      <c r="AQ325" t="s">
        <v>66</v>
      </c>
      <c r="AR325" t="s">
        <v>70</v>
      </c>
      <c r="AS325" t="s">
        <v>69</v>
      </c>
    </row>
    <row r="326" spans="1:45" hidden="1" x14ac:dyDescent="0.2">
      <c r="A326" t="s">
        <v>180</v>
      </c>
      <c r="B326" t="s">
        <v>45</v>
      </c>
      <c r="C326" t="s">
        <v>46</v>
      </c>
      <c r="D326" t="s">
        <v>181</v>
      </c>
      <c r="E326" t="s">
        <v>182</v>
      </c>
      <c r="F326" s="1">
        <v>0.64097222222222228</v>
      </c>
      <c r="G326">
        <v>0</v>
      </c>
      <c r="H326">
        <v>2999</v>
      </c>
      <c r="I326">
        <v>2999</v>
      </c>
      <c r="J326">
        <v>1.5</v>
      </c>
      <c r="K326">
        <v>0.245</v>
      </c>
      <c r="L326">
        <v>0.5</v>
      </c>
      <c r="N326">
        <v>4.83</v>
      </c>
      <c r="O326">
        <v>0.5</v>
      </c>
      <c r="P326">
        <v>0.19634954084936199</v>
      </c>
      <c r="Q326">
        <v>734.755</v>
      </c>
      <c r="R326">
        <v>2.5353864734299498</v>
      </c>
      <c r="S326">
        <v>144.26880688677301</v>
      </c>
      <c r="T326">
        <v>2</v>
      </c>
      <c r="U326">
        <v>0.5</v>
      </c>
      <c r="V326" t="s">
        <v>148</v>
      </c>
      <c r="W326">
        <v>5</v>
      </c>
      <c r="X326">
        <v>1000</v>
      </c>
      <c r="Y326">
        <v>200</v>
      </c>
      <c r="Z326">
        <v>0</v>
      </c>
      <c r="AA326"/>
      <c r="AB326">
        <v>2</v>
      </c>
      <c r="AC326">
        <v>0</v>
      </c>
      <c r="AD326">
        <v>1</v>
      </c>
      <c r="AE326">
        <v>1</v>
      </c>
      <c r="AF326">
        <v>0.66666666666666596</v>
      </c>
      <c r="AG326"/>
      <c r="AH326">
        <v>1.8484014141459899</v>
      </c>
      <c r="AI326">
        <v>266.666666666666</v>
      </c>
      <c r="AJ326">
        <v>500</v>
      </c>
      <c r="AK326" t="s">
        <v>148</v>
      </c>
      <c r="AL326" t="s">
        <v>87</v>
      </c>
      <c r="AM326" t="s">
        <v>148</v>
      </c>
      <c r="AN326" t="s">
        <v>51</v>
      </c>
      <c r="AO326" t="s">
        <v>92</v>
      </c>
      <c r="AP326" t="s">
        <v>149</v>
      </c>
      <c r="AQ326" t="s">
        <v>148</v>
      </c>
    </row>
    <row r="327" spans="1:45" hidden="1" x14ac:dyDescent="0.2">
      <c r="A327" t="s">
        <v>180</v>
      </c>
      <c r="B327" t="s">
        <v>45</v>
      </c>
      <c r="C327" t="s">
        <v>46</v>
      </c>
      <c r="D327" t="s">
        <v>181</v>
      </c>
      <c r="E327" t="s">
        <v>182</v>
      </c>
      <c r="F327" s="1">
        <v>0.64097222222222228</v>
      </c>
      <c r="G327">
        <v>0</v>
      </c>
      <c r="H327">
        <v>2999</v>
      </c>
      <c r="I327">
        <v>2999</v>
      </c>
      <c r="J327">
        <v>1.5</v>
      </c>
      <c r="K327">
        <v>0.245</v>
      </c>
      <c r="L327">
        <v>0.5</v>
      </c>
      <c r="N327">
        <v>4.83</v>
      </c>
      <c r="O327">
        <v>0.5</v>
      </c>
      <c r="P327">
        <v>0.19634954084936199</v>
      </c>
      <c r="Q327">
        <v>734.755</v>
      </c>
      <c r="R327">
        <v>2.5353864734299498</v>
      </c>
      <c r="S327">
        <v>144.26880688677301</v>
      </c>
      <c r="T327">
        <v>2</v>
      </c>
      <c r="U327">
        <v>0.5</v>
      </c>
      <c r="V327" t="s">
        <v>126</v>
      </c>
      <c r="W327">
        <v>5</v>
      </c>
      <c r="X327">
        <v>1000</v>
      </c>
      <c r="Y327">
        <v>200</v>
      </c>
      <c r="Z327">
        <v>0</v>
      </c>
      <c r="AA327"/>
      <c r="AB327">
        <v>3</v>
      </c>
      <c r="AC327">
        <v>0</v>
      </c>
      <c r="AD327">
        <v>1</v>
      </c>
      <c r="AE327">
        <v>2</v>
      </c>
      <c r="AF327">
        <v>1</v>
      </c>
      <c r="AG327"/>
      <c r="AH327">
        <v>2.77260212121899</v>
      </c>
      <c r="AI327">
        <v>400</v>
      </c>
      <c r="AJ327">
        <v>500</v>
      </c>
    </row>
    <row r="328" spans="1:45" hidden="1" x14ac:dyDescent="0.2">
      <c r="A328" t="s">
        <v>180</v>
      </c>
      <c r="B328" t="s">
        <v>45</v>
      </c>
      <c r="C328" t="s">
        <v>46</v>
      </c>
      <c r="D328" t="s">
        <v>181</v>
      </c>
      <c r="E328" t="s">
        <v>182</v>
      </c>
      <c r="F328" s="1">
        <v>0.64097222222222228</v>
      </c>
      <c r="G328">
        <v>0</v>
      </c>
      <c r="H328">
        <v>2999</v>
      </c>
      <c r="I328">
        <v>2999</v>
      </c>
      <c r="J328">
        <v>1.5</v>
      </c>
      <c r="K328">
        <v>0.245</v>
      </c>
      <c r="L328">
        <v>0.5</v>
      </c>
      <c r="N328">
        <v>4.83</v>
      </c>
      <c r="O328">
        <v>0.5</v>
      </c>
      <c r="P328">
        <v>0.19634954084936199</v>
      </c>
      <c r="Q328">
        <v>734.755</v>
      </c>
      <c r="R328">
        <v>2.5353864734299498</v>
      </c>
      <c r="S328">
        <v>144.26880688677301</v>
      </c>
      <c r="T328">
        <v>2</v>
      </c>
      <c r="U328">
        <v>0.5</v>
      </c>
      <c r="V328" t="s">
        <v>169</v>
      </c>
      <c r="W328" s="2">
        <v>5</v>
      </c>
      <c r="X328" s="2">
        <v>1000</v>
      </c>
      <c r="Y328" s="2">
        <v>200</v>
      </c>
      <c r="Z328" s="2">
        <v>0</v>
      </c>
      <c r="AB328" s="2">
        <v>4</v>
      </c>
      <c r="AC328" s="2">
        <v>0</v>
      </c>
      <c r="AD328" s="2">
        <v>3</v>
      </c>
      <c r="AE328" s="2">
        <v>1</v>
      </c>
      <c r="AF328" s="2">
        <v>1.3333333333333299</v>
      </c>
      <c r="AH328" s="2">
        <v>3.6968028282919798</v>
      </c>
      <c r="AI328" s="2">
        <v>533.33333333333303</v>
      </c>
      <c r="AJ328">
        <v>500</v>
      </c>
      <c r="AK328" t="s">
        <v>169</v>
      </c>
      <c r="AL328" t="s">
        <v>50</v>
      </c>
      <c r="AM328" t="s">
        <v>169</v>
      </c>
      <c r="AN328" t="s">
        <v>51</v>
      </c>
      <c r="AO328" t="s">
        <v>52</v>
      </c>
      <c r="AP328" t="s">
        <v>53</v>
      </c>
      <c r="AQ328" t="s">
        <v>54</v>
      </c>
      <c r="AR328" t="s">
        <v>170</v>
      </c>
      <c r="AS328" t="s">
        <v>169</v>
      </c>
    </row>
    <row r="329" spans="1:45" hidden="1" x14ac:dyDescent="0.2">
      <c r="A329" t="s">
        <v>180</v>
      </c>
      <c r="B329" t="s">
        <v>45</v>
      </c>
      <c r="C329" t="s">
        <v>46</v>
      </c>
      <c r="D329" t="s">
        <v>181</v>
      </c>
      <c r="E329" t="s">
        <v>182</v>
      </c>
      <c r="F329" s="1">
        <v>0.64097222222222228</v>
      </c>
      <c r="G329">
        <v>0</v>
      </c>
      <c r="H329">
        <v>2999</v>
      </c>
      <c r="I329">
        <v>2999</v>
      </c>
      <c r="J329">
        <v>1.5</v>
      </c>
      <c r="K329">
        <v>0.245</v>
      </c>
      <c r="L329">
        <v>0.5</v>
      </c>
      <c r="N329">
        <v>4.83</v>
      </c>
      <c r="O329">
        <v>0.5</v>
      </c>
      <c r="P329">
        <v>0.19634954084936199</v>
      </c>
      <c r="Q329">
        <v>734.755</v>
      </c>
      <c r="R329">
        <v>2.5353864734299498</v>
      </c>
      <c r="S329">
        <v>144.26880688677301</v>
      </c>
      <c r="T329">
        <v>2</v>
      </c>
      <c r="U329">
        <v>0.5</v>
      </c>
      <c r="V329" t="s">
        <v>71</v>
      </c>
      <c r="W329" s="2">
        <v>5</v>
      </c>
      <c r="X329" s="2">
        <v>1000</v>
      </c>
      <c r="Y329" s="2">
        <v>200</v>
      </c>
      <c r="Z329" s="2">
        <v>0</v>
      </c>
      <c r="AB329" s="2">
        <v>2</v>
      </c>
      <c r="AC329" s="2">
        <v>2</v>
      </c>
      <c r="AD329" s="2">
        <v>0</v>
      </c>
      <c r="AE329" s="2">
        <v>0</v>
      </c>
      <c r="AF329" s="2">
        <v>0.66666666666666596</v>
      </c>
      <c r="AH329" s="2">
        <v>1.8484014141459899</v>
      </c>
      <c r="AI329" s="2">
        <v>266.666666666666</v>
      </c>
      <c r="AJ329">
        <v>500</v>
      </c>
      <c r="AK329" t="s">
        <v>71</v>
      </c>
      <c r="AL329" t="s">
        <v>50</v>
      </c>
      <c r="AM329" t="s">
        <v>71</v>
      </c>
      <c r="AN329" t="s">
        <v>51</v>
      </c>
      <c r="AO329" t="s">
        <v>52</v>
      </c>
      <c r="AP329" t="s">
        <v>53</v>
      </c>
      <c r="AQ329" t="s">
        <v>66</v>
      </c>
      <c r="AR329" t="s">
        <v>70</v>
      </c>
      <c r="AS329" t="s">
        <v>71</v>
      </c>
    </row>
    <row r="330" spans="1:45" hidden="1" x14ac:dyDescent="0.2">
      <c r="A330" t="s">
        <v>180</v>
      </c>
      <c r="B330" t="s">
        <v>45</v>
      </c>
      <c r="C330" t="s">
        <v>46</v>
      </c>
      <c r="D330" t="s">
        <v>181</v>
      </c>
      <c r="E330" t="s">
        <v>182</v>
      </c>
      <c r="F330" s="1">
        <v>0.64097222222222228</v>
      </c>
      <c r="G330">
        <v>0</v>
      </c>
      <c r="H330">
        <v>2999</v>
      </c>
      <c r="I330">
        <v>2999</v>
      </c>
      <c r="J330">
        <v>1.5</v>
      </c>
      <c r="K330">
        <v>0.245</v>
      </c>
      <c r="L330">
        <v>0.5</v>
      </c>
      <c r="N330">
        <v>4.83</v>
      </c>
      <c r="O330">
        <v>0.5</v>
      </c>
      <c r="P330">
        <v>0.19634954084936199</v>
      </c>
      <c r="Q330">
        <v>734.755</v>
      </c>
      <c r="R330">
        <v>2.5353864734299498</v>
      </c>
      <c r="S330">
        <v>144.26880688677301</v>
      </c>
      <c r="T330">
        <v>2</v>
      </c>
      <c r="U330">
        <v>0.5</v>
      </c>
      <c r="V330" t="s">
        <v>108</v>
      </c>
      <c r="W330">
        <v>5</v>
      </c>
      <c r="X330">
        <v>1000</v>
      </c>
      <c r="Y330">
        <v>200</v>
      </c>
      <c r="Z330">
        <v>0</v>
      </c>
      <c r="AA330"/>
      <c r="AB330">
        <v>1</v>
      </c>
      <c r="AC330">
        <v>1</v>
      </c>
      <c r="AD330">
        <v>0</v>
      </c>
      <c r="AE330">
        <v>0</v>
      </c>
      <c r="AF330">
        <v>0.33333333333333298</v>
      </c>
      <c r="AG330"/>
      <c r="AH330">
        <v>0.92420070707299695</v>
      </c>
      <c r="AI330">
        <v>133.333333333333</v>
      </c>
      <c r="AJ330">
        <v>500</v>
      </c>
    </row>
    <row r="331" spans="1:45" hidden="1" x14ac:dyDescent="0.2">
      <c r="A331" t="s">
        <v>180</v>
      </c>
      <c r="B331" t="s">
        <v>45</v>
      </c>
      <c r="C331" t="s">
        <v>46</v>
      </c>
      <c r="D331" t="s">
        <v>181</v>
      </c>
      <c r="E331" t="s">
        <v>182</v>
      </c>
      <c r="F331" s="1">
        <v>0.64097222222222228</v>
      </c>
      <c r="G331">
        <v>0</v>
      </c>
      <c r="H331">
        <v>2999</v>
      </c>
      <c r="I331">
        <v>2999</v>
      </c>
      <c r="J331">
        <v>1.5</v>
      </c>
      <c r="K331">
        <v>0.245</v>
      </c>
      <c r="L331">
        <v>0.5</v>
      </c>
      <c r="N331">
        <v>4.83</v>
      </c>
      <c r="O331">
        <v>0.5</v>
      </c>
      <c r="P331">
        <v>0.19634954084936199</v>
      </c>
      <c r="Q331">
        <v>734.755</v>
      </c>
      <c r="R331">
        <v>2.5353864734299498</v>
      </c>
      <c r="S331">
        <v>144.26880688677301</v>
      </c>
      <c r="T331">
        <v>2</v>
      </c>
      <c r="U331">
        <v>0.5</v>
      </c>
      <c r="V331" t="s">
        <v>127</v>
      </c>
      <c r="W331">
        <v>5</v>
      </c>
      <c r="X331">
        <v>1000</v>
      </c>
      <c r="Y331">
        <v>200</v>
      </c>
      <c r="Z331">
        <v>0</v>
      </c>
      <c r="AA331"/>
      <c r="AB331">
        <v>1</v>
      </c>
      <c r="AC331"/>
      <c r="AD331"/>
      <c r="AE331">
        <v>1</v>
      </c>
      <c r="AF331">
        <v>1</v>
      </c>
      <c r="AG331"/>
      <c r="AH331">
        <v>2.77260212121899</v>
      </c>
      <c r="AI331">
        <v>400</v>
      </c>
      <c r="AJ331">
        <v>500</v>
      </c>
      <c r="AK331" t="s">
        <v>127</v>
      </c>
      <c r="AL331" t="s">
        <v>128</v>
      </c>
      <c r="AM331" t="s">
        <v>127</v>
      </c>
      <c r="AN331" t="s">
        <v>51</v>
      </c>
      <c r="AO331" t="s">
        <v>52</v>
      </c>
      <c r="AP331" t="s">
        <v>110</v>
      </c>
      <c r="AQ331" t="s">
        <v>129</v>
      </c>
    </row>
    <row r="332" spans="1:45" hidden="1" x14ac:dyDescent="0.2">
      <c r="A332" t="s">
        <v>180</v>
      </c>
      <c r="B332" t="s">
        <v>45</v>
      </c>
      <c r="C332" t="s">
        <v>46</v>
      </c>
      <c r="D332" t="s">
        <v>181</v>
      </c>
      <c r="E332" t="s">
        <v>182</v>
      </c>
      <c r="F332" s="1">
        <v>0.64097222222222228</v>
      </c>
      <c r="G332">
        <v>0</v>
      </c>
      <c r="H332">
        <v>2999</v>
      </c>
      <c r="I332">
        <v>2999</v>
      </c>
      <c r="J332">
        <v>1.5</v>
      </c>
      <c r="K332">
        <v>0.245</v>
      </c>
      <c r="L332">
        <v>0.5</v>
      </c>
      <c r="N332">
        <v>4.83</v>
      </c>
      <c r="O332">
        <v>0.5</v>
      </c>
      <c r="P332">
        <v>0.19634954084936199</v>
      </c>
      <c r="Q332">
        <v>734.755</v>
      </c>
      <c r="R332">
        <v>2.5353864734299498</v>
      </c>
      <c r="S332">
        <v>144.26880688677301</v>
      </c>
      <c r="T332">
        <v>2</v>
      </c>
      <c r="U332">
        <v>0.5</v>
      </c>
      <c r="V332" t="s">
        <v>142</v>
      </c>
      <c r="W332">
        <v>5</v>
      </c>
      <c r="X332">
        <v>1000</v>
      </c>
      <c r="Y332">
        <v>200</v>
      </c>
      <c r="Z332">
        <v>0</v>
      </c>
      <c r="AA332"/>
      <c r="AB332">
        <v>7</v>
      </c>
      <c r="AC332">
        <v>3</v>
      </c>
      <c r="AD332">
        <v>1</v>
      </c>
      <c r="AE332">
        <v>3</v>
      </c>
      <c r="AF332">
        <v>2.3333333333333299</v>
      </c>
      <c r="AG332"/>
      <c r="AH332">
        <v>6.46940494951098</v>
      </c>
      <c r="AI332">
        <v>933.33333333333303</v>
      </c>
      <c r="AJ332">
        <v>500</v>
      </c>
      <c r="AK332" t="s">
        <v>142</v>
      </c>
      <c r="AL332" t="s">
        <v>63</v>
      </c>
      <c r="AM332" t="s">
        <v>142</v>
      </c>
      <c r="AN332" t="s">
        <v>51</v>
      </c>
      <c r="AO332" t="s">
        <v>143</v>
      </c>
      <c r="AP332" t="s">
        <v>142</v>
      </c>
    </row>
    <row r="333" spans="1:45" hidden="1" x14ac:dyDescent="0.2">
      <c r="A333" t="s">
        <v>180</v>
      </c>
      <c r="B333" t="s">
        <v>45</v>
      </c>
      <c r="C333" t="s">
        <v>46</v>
      </c>
      <c r="D333" t="s">
        <v>181</v>
      </c>
      <c r="E333" t="s">
        <v>182</v>
      </c>
      <c r="F333" s="1">
        <v>0.64097222222222228</v>
      </c>
      <c r="G333">
        <v>0</v>
      </c>
      <c r="H333">
        <v>2999</v>
      </c>
      <c r="I333">
        <v>2999</v>
      </c>
      <c r="J333">
        <v>1.5</v>
      </c>
      <c r="K333">
        <v>0.245</v>
      </c>
      <c r="L333">
        <v>0.5</v>
      </c>
      <c r="N333">
        <v>4.83</v>
      </c>
      <c r="O333">
        <v>0.5</v>
      </c>
      <c r="P333">
        <v>0.19634954084936199</v>
      </c>
      <c r="Q333">
        <v>734.755</v>
      </c>
      <c r="R333">
        <v>2.5353864734299498</v>
      </c>
      <c r="S333">
        <v>144.26880688677301</v>
      </c>
      <c r="T333">
        <v>2</v>
      </c>
      <c r="U333">
        <v>0.5</v>
      </c>
      <c r="V333" t="s">
        <v>75</v>
      </c>
      <c r="W333">
        <v>5</v>
      </c>
      <c r="X333">
        <v>1000</v>
      </c>
      <c r="Y333">
        <v>200</v>
      </c>
      <c r="Z333">
        <v>0</v>
      </c>
      <c r="AA333"/>
      <c r="AB333">
        <v>55</v>
      </c>
      <c r="AC333">
        <v>18</v>
      </c>
      <c r="AD333">
        <v>21</v>
      </c>
      <c r="AE333">
        <v>16</v>
      </c>
      <c r="AF333">
        <v>18.3333333333333</v>
      </c>
      <c r="AG333"/>
      <c r="AH333">
        <v>50.831038889014799</v>
      </c>
      <c r="AI333">
        <v>7333.3333333333303</v>
      </c>
      <c r="AJ333">
        <v>500</v>
      </c>
    </row>
    <row r="334" spans="1:45" hidden="1" x14ac:dyDescent="0.2">
      <c r="A334" t="s">
        <v>180</v>
      </c>
      <c r="B334" t="s">
        <v>45</v>
      </c>
      <c r="C334" t="s">
        <v>46</v>
      </c>
      <c r="D334" t="s">
        <v>181</v>
      </c>
      <c r="E334" t="s">
        <v>182</v>
      </c>
      <c r="F334" s="1">
        <v>0.64097222222222228</v>
      </c>
      <c r="G334">
        <v>0</v>
      </c>
      <c r="H334">
        <v>2999</v>
      </c>
      <c r="I334">
        <v>2999</v>
      </c>
      <c r="J334">
        <v>1.5</v>
      </c>
      <c r="K334">
        <v>0.245</v>
      </c>
      <c r="L334">
        <v>0.5</v>
      </c>
      <c r="N334">
        <v>4.83</v>
      </c>
      <c r="O334">
        <v>0.5</v>
      </c>
      <c r="P334">
        <v>0.19634954084936199</v>
      </c>
      <c r="Q334">
        <v>734.755</v>
      </c>
      <c r="R334">
        <v>2.5353864734299498</v>
      </c>
      <c r="S334">
        <v>144.26880688677301</v>
      </c>
      <c r="T334">
        <v>2</v>
      </c>
      <c r="U334">
        <v>0.5</v>
      </c>
      <c r="V334" t="s">
        <v>78</v>
      </c>
      <c r="W334" s="2">
        <v>5</v>
      </c>
      <c r="X334" s="2">
        <v>1000</v>
      </c>
      <c r="Y334" s="2">
        <v>200</v>
      </c>
      <c r="Z334" s="2">
        <v>0</v>
      </c>
      <c r="AB334" s="2">
        <v>1</v>
      </c>
      <c r="AC334" s="2">
        <v>0</v>
      </c>
      <c r="AD334" s="2">
        <v>1</v>
      </c>
      <c r="AE334" s="2">
        <v>0</v>
      </c>
      <c r="AF334" s="2">
        <v>0.33333333333333298</v>
      </c>
      <c r="AH334" s="2">
        <v>0.92420070707299695</v>
      </c>
      <c r="AI334" s="2">
        <v>133.333333333333</v>
      </c>
      <c r="AJ334">
        <v>500</v>
      </c>
      <c r="AK334" t="s">
        <v>78</v>
      </c>
      <c r="AL334" t="s">
        <v>50</v>
      </c>
      <c r="AM334" t="s">
        <v>78</v>
      </c>
      <c r="AN334" t="s">
        <v>51</v>
      </c>
      <c r="AO334" t="s">
        <v>52</v>
      </c>
      <c r="AP334" t="s">
        <v>53</v>
      </c>
      <c r="AQ334" t="s">
        <v>61</v>
      </c>
      <c r="AR334" t="s">
        <v>79</v>
      </c>
      <c r="AS334" t="s">
        <v>78</v>
      </c>
    </row>
    <row r="335" spans="1:45" hidden="1" x14ac:dyDescent="0.2">
      <c r="A335" t="s">
        <v>180</v>
      </c>
      <c r="B335" t="s">
        <v>45</v>
      </c>
      <c r="C335" t="s">
        <v>46</v>
      </c>
      <c r="D335" t="s">
        <v>181</v>
      </c>
      <c r="E335" t="s">
        <v>182</v>
      </c>
      <c r="F335" s="1">
        <v>0.64097222222222228</v>
      </c>
      <c r="G335">
        <v>0</v>
      </c>
      <c r="H335">
        <v>2999</v>
      </c>
      <c r="I335">
        <v>2999</v>
      </c>
      <c r="J335">
        <v>1.5</v>
      </c>
      <c r="K335">
        <v>0.245</v>
      </c>
      <c r="L335">
        <v>0.5</v>
      </c>
      <c r="N335">
        <v>4.83</v>
      </c>
      <c r="O335">
        <v>0.5</v>
      </c>
      <c r="P335">
        <v>0.19634954084936199</v>
      </c>
      <c r="Q335">
        <v>734.755</v>
      </c>
      <c r="R335">
        <v>2.5353864734299498</v>
      </c>
      <c r="S335">
        <v>144.26880688677301</v>
      </c>
      <c r="T335">
        <v>2</v>
      </c>
      <c r="U335">
        <v>0.5</v>
      </c>
      <c r="V335" t="s">
        <v>130</v>
      </c>
      <c r="W335" s="2">
        <v>5</v>
      </c>
      <c r="X335" s="2">
        <v>1000</v>
      </c>
      <c r="Y335" s="2">
        <v>200</v>
      </c>
      <c r="Z335" s="2">
        <v>0</v>
      </c>
      <c r="AB335" s="2">
        <v>26</v>
      </c>
      <c r="AC335" s="2">
        <v>9</v>
      </c>
      <c r="AD335" s="2">
        <v>9</v>
      </c>
      <c r="AE335" s="2">
        <v>8</v>
      </c>
      <c r="AF335" s="2">
        <v>8.6666666666666607</v>
      </c>
      <c r="AH335" s="2">
        <v>24.029218383897899</v>
      </c>
      <c r="AI335" s="2">
        <v>3466.6666666666601</v>
      </c>
      <c r="AJ335">
        <v>500</v>
      </c>
      <c r="AK335" t="s">
        <v>130</v>
      </c>
      <c r="AL335" t="s">
        <v>50</v>
      </c>
      <c r="AM335" t="s">
        <v>130</v>
      </c>
      <c r="AN335" t="s">
        <v>51</v>
      </c>
      <c r="AO335" t="s">
        <v>52</v>
      </c>
      <c r="AP335" t="s">
        <v>53</v>
      </c>
      <c r="AQ335" t="s">
        <v>54</v>
      </c>
      <c r="AR335" t="s">
        <v>96</v>
      </c>
      <c r="AS335" t="s">
        <v>130</v>
      </c>
    </row>
    <row r="336" spans="1:45" hidden="1" x14ac:dyDescent="0.2">
      <c r="A336" t="s">
        <v>180</v>
      </c>
      <c r="B336" t="s">
        <v>45</v>
      </c>
      <c r="C336" t="s">
        <v>46</v>
      </c>
      <c r="D336" t="s">
        <v>181</v>
      </c>
      <c r="E336" t="s">
        <v>182</v>
      </c>
      <c r="F336" s="1">
        <v>0.64097222222222228</v>
      </c>
      <c r="G336">
        <v>0</v>
      </c>
      <c r="H336">
        <v>2999</v>
      </c>
      <c r="I336">
        <v>2999</v>
      </c>
      <c r="J336">
        <v>1.5</v>
      </c>
      <c r="K336">
        <v>0.245</v>
      </c>
      <c r="L336">
        <v>0.5</v>
      </c>
      <c r="N336">
        <v>4.83</v>
      </c>
      <c r="O336">
        <v>0.5</v>
      </c>
      <c r="P336">
        <v>0.19634954084936199</v>
      </c>
      <c r="Q336">
        <v>734.755</v>
      </c>
      <c r="R336">
        <v>2.5353864734299498</v>
      </c>
      <c r="S336">
        <v>144.26880688677301</v>
      </c>
      <c r="T336">
        <v>2</v>
      </c>
      <c r="U336">
        <v>0.5</v>
      </c>
      <c r="V336" t="s">
        <v>80</v>
      </c>
      <c r="W336" s="2">
        <v>5</v>
      </c>
      <c r="X336" s="2">
        <v>1000</v>
      </c>
      <c r="Y336" s="2">
        <v>200</v>
      </c>
      <c r="Z336" s="2">
        <v>0</v>
      </c>
      <c r="AB336" s="2">
        <v>20</v>
      </c>
      <c r="AC336" s="2">
        <v>6</v>
      </c>
      <c r="AD336" s="2">
        <v>6</v>
      </c>
      <c r="AE336" s="2">
        <v>8</v>
      </c>
      <c r="AF336" s="2">
        <v>6.6666666666666599</v>
      </c>
      <c r="AH336" s="2">
        <v>18.484014141459902</v>
      </c>
      <c r="AI336" s="2">
        <v>2666.6666666666601</v>
      </c>
      <c r="AJ336">
        <v>500</v>
      </c>
      <c r="AK336" t="s">
        <v>80</v>
      </c>
      <c r="AL336" t="s">
        <v>50</v>
      </c>
      <c r="AM336" t="s">
        <v>80</v>
      </c>
      <c r="AN336" t="s">
        <v>51</v>
      </c>
      <c r="AO336" t="s">
        <v>52</v>
      </c>
      <c r="AP336" t="s">
        <v>53</v>
      </c>
      <c r="AQ336" t="s">
        <v>66</v>
      </c>
      <c r="AR336" t="s">
        <v>81</v>
      </c>
      <c r="AS336" t="s">
        <v>80</v>
      </c>
    </row>
    <row r="337" spans="1:45" hidden="1" x14ac:dyDescent="0.2">
      <c r="A337" t="s">
        <v>180</v>
      </c>
      <c r="B337" t="s">
        <v>45</v>
      </c>
      <c r="C337" t="s">
        <v>46</v>
      </c>
      <c r="D337" t="s">
        <v>181</v>
      </c>
      <c r="E337" t="s">
        <v>182</v>
      </c>
      <c r="F337" s="1">
        <v>0.64097222222222228</v>
      </c>
      <c r="G337">
        <v>0</v>
      </c>
      <c r="H337">
        <v>2999</v>
      </c>
      <c r="I337">
        <v>2999</v>
      </c>
      <c r="J337">
        <v>1.5</v>
      </c>
      <c r="K337">
        <v>0.245</v>
      </c>
      <c r="L337">
        <v>0.5</v>
      </c>
      <c r="N337">
        <v>4.83</v>
      </c>
      <c r="O337">
        <v>0.5</v>
      </c>
      <c r="P337">
        <v>0.19634954084936199</v>
      </c>
      <c r="Q337">
        <v>734.755</v>
      </c>
      <c r="R337">
        <v>2.5353864734299498</v>
      </c>
      <c r="S337">
        <v>144.26880688677301</v>
      </c>
      <c r="T337">
        <v>2</v>
      </c>
      <c r="U337">
        <v>0.5</v>
      </c>
      <c r="V337" t="s">
        <v>82</v>
      </c>
      <c r="W337" s="2">
        <v>5</v>
      </c>
      <c r="X337" s="2">
        <v>1000</v>
      </c>
      <c r="Y337" s="2">
        <v>200</v>
      </c>
      <c r="Z337" s="2">
        <v>0</v>
      </c>
      <c r="AB337" s="2">
        <v>8</v>
      </c>
      <c r="AC337" s="2">
        <v>3</v>
      </c>
      <c r="AD337" s="2">
        <v>1</v>
      </c>
      <c r="AE337" s="2">
        <v>4</v>
      </c>
      <c r="AF337" s="2">
        <v>2.6666666666666599</v>
      </c>
      <c r="AH337" s="2">
        <v>7.3936056565839703</v>
      </c>
      <c r="AI337" s="2">
        <v>1066.6666666666599</v>
      </c>
      <c r="AJ337">
        <v>500</v>
      </c>
      <c r="AK337" t="s">
        <v>82</v>
      </c>
      <c r="AL337" t="s">
        <v>50</v>
      </c>
      <c r="AM337" t="s">
        <v>82</v>
      </c>
      <c r="AN337" t="s">
        <v>51</v>
      </c>
      <c r="AO337" t="s">
        <v>52</v>
      </c>
      <c r="AP337" t="s">
        <v>53</v>
      </c>
      <c r="AQ337" t="s">
        <v>66</v>
      </c>
      <c r="AR337" t="s">
        <v>83</v>
      </c>
      <c r="AS337" t="s">
        <v>82</v>
      </c>
    </row>
    <row r="338" spans="1:45" hidden="1" x14ac:dyDescent="0.2">
      <c r="A338" t="s">
        <v>180</v>
      </c>
      <c r="B338" t="s">
        <v>45</v>
      </c>
      <c r="C338" t="s">
        <v>46</v>
      </c>
      <c r="D338" t="s">
        <v>181</v>
      </c>
      <c r="E338" t="s">
        <v>182</v>
      </c>
      <c r="F338" s="1">
        <v>0.64097222222222228</v>
      </c>
      <c r="G338">
        <v>0</v>
      </c>
      <c r="H338">
        <v>2999</v>
      </c>
      <c r="I338">
        <v>2999</v>
      </c>
      <c r="J338">
        <v>1.5</v>
      </c>
      <c r="K338">
        <v>0.245</v>
      </c>
      <c r="L338">
        <v>0.5</v>
      </c>
      <c r="N338">
        <v>4.83</v>
      </c>
      <c r="O338">
        <v>0.5</v>
      </c>
      <c r="P338">
        <v>0.19634954084936199</v>
      </c>
      <c r="Q338">
        <v>734.755</v>
      </c>
      <c r="R338">
        <v>2.5353864734299498</v>
      </c>
      <c r="S338">
        <v>144.26880688677301</v>
      </c>
      <c r="T338">
        <v>2</v>
      </c>
      <c r="U338">
        <v>0.5</v>
      </c>
      <c r="V338" t="s">
        <v>85</v>
      </c>
      <c r="W338" s="2">
        <v>5</v>
      </c>
      <c r="X338" s="2">
        <v>1000</v>
      </c>
      <c r="Y338" s="2">
        <v>200</v>
      </c>
      <c r="Z338" s="2">
        <v>0</v>
      </c>
      <c r="AB338" s="2">
        <v>10</v>
      </c>
      <c r="AC338" s="2">
        <v>2</v>
      </c>
      <c r="AD338" s="2">
        <v>6</v>
      </c>
      <c r="AE338" s="2">
        <v>2</v>
      </c>
      <c r="AF338" s="2">
        <v>3.3333333333333299</v>
      </c>
      <c r="AH338" s="2">
        <v>9.2420070707299704</v>
      </c>
      <c r="AI338" s="2">
        <v>1333.3333333333301</v>
      </c>
      <c r="AJ338">
        <v>500</v>
      </c>
      <c r="AK338" t="s">
        <v>85</v>
      </c>
      <c r="AL338" t="s">
        <v>50</v>
      </c>
      <c r="AM338" t="s">
        <v>85</v>
      </c>
      <c r="AN338" t="s">
        <v>51</v>
      </c>
      <c r="AO338" t="s">
        <v>52</v>
      </c>
      <c r="AP338" t="s">
        <v>53</v>
      </c>
      <c r="AQ338" t="s">
        <v>54</v>
      </c>
      <c r="AR338" t="s">
        <v>57</v>
      </c>
      <c r="AS338" t="s">
        <v>85</v>
      </c>
    </row>
    <row r="339" spans="1:45" hidden="1" x14ac:dyDescent="0.2">
      <c r="A339" t="s">
        <v>180</v>
      </c>
      <c r="B339" t="s">
        <v>45</v>
      </c>
      <c r="C339" t="s">
        <v>46</v>
      </c>
      <c r="D339" t="s">
        <v>181</v>
      </c>
      <c r="E339" t="s">
        <v>182</v>
      </c>
      <c r="F339" s="1">
        <v>0.64097222222222228</v>
      </c>
      <c r="G339">
        <v>0</v>
      </c>
      <c r="H339">
        <v>2999</v>
      </c>
      <c r="I339">
        <v>2999</v>
      </c>
      <c r="J339">
        <v>1.5</v>
      </c>
      <c r="K339">
        <v>0.245</v>
      </c>
      <c r="L339">
        <v>0.5</v>
      </c>
      <c r="N339">
        <v>4.83</v>
      </c>
      <c r="O339">
        <v>0.5</v>
      </c>
      <c r="P339">
        <v>0.19634954084936199</v>
      </c>
      <c r="Q339">
        <v>734.755</v>
      </c>
      <c r="R339">
        <v>2.5353864734299498</v>
      </c>
      <c r="S339">
        <v>144.26880688677301</v>
      </c>
      <c r="T339">
        <v>2</v>
      </c>
      <c r="U339">
        <v>0.5</v>
      </c>
      <c r="V339" t="s">
        <v>166</v>
      </c>
      <c r="W339" s="2">
        <v>5</v>
      </c>
      <c r="X339" s="2">
        <v>1000</v>
      </c>
      <c r="Y339" s="2">
        <v>200</v>
      </c>
      <c r="Z339" s="2">
        <v>0</v>
      </c>
      <c r="AB339" s="2">
        <v>7</v>
      </c>
      <c r="AC339" s="2">
        <v>1</v>
      </c>
      <c r="AD339" s="2">
        <v>5</v>
      </c>
      <c r="AE339" s="2">
        <v>1</v>
      </c>
      <c r="AF339" s="2">
        <v>2.3333333333333299</v>
      </c>
      <c r="AH339" s="2">
        <v>6.46940494951098</v>
      </c>
      <c r="AI339" s="2">
        <v>933.33333333333303</v>
      </c>
      <c r="AJ339">
        <v>500</v>
      </c>
      <c r="AK339" t="s">
        <v>166</v>
      </c>
      <c r="AL339" t="s">
        <v>50</v>
      </c>
      <c r="AM339" t="s">
        <v>166</v>
      </c>
      <c r="AN339" t="s">
        <v>51</v>
      </c>
      <c r="AO339" t="s">
        <v>52</v>
      </c>
      <c r="AP339" t="s">
        <v>53</v>
      </c>
      <c r="AQ339" t="s">
        <v>54</v>
      </c>
      <c r="AR339" t="s">
        <v>57</v>
      </c>
      <c r="AS339" t="s">
        <v>166</v>
      </c>
    </row>
    <row r="340" spans="1:45" hidden="1" x14ac:dyDescent="0.2">
      <c r="A340" t="s">
        <v>180</v>
      </c>
      <c r="B340" t="s">
        <v>45</v>
      </c>
      <c r="C340" t="s">
        <v>46</v>
      </c>
      <c r="D340" t="s">
        <v>181</v>
      </c>
      <c r="E340" t="s">
        <v>182</v>
      </c>
      <c r="F340" s="1">
        <v>0.64097222222222228</v>
      </c>
      <c r="G340">
        <v>0</v>
      </c>
      <c r="H340">
        <v>2999</v>
      </c>
      <c r="I340">
        <v>2999</v>
      </c>
      <c r="J340">
        <v>1.5</v>
      </c>
      <c r="K340">
        <v>0.245</v>
      </c>
      <c r="L340">
        <v>0.5</v>
      </c>
      <c r="N340">
        <v>4.83</v>
      </c>
      <c r="O340">
        <v>0.5</v>
      </c>
      <c r="P340">
        <v>0.19634954084936199</v>
      </c>
      <c r="Q340">
        <v>734.755</v>
      </c>
      <c r="R340">
        <v>2.5353864734299498</v>
      </c>
      <c r="S340">
        <v>144.26880688677301</v>
      </c>
      <c r="T340">
        <v>2</v>
      </c>
      <c r="U340">
        <v>0.5</v>
      </c>
      <c r="V340" t="s">
        <v>111</v>
      </c>
      <c r="W340">
        <v>5</v>
      </c>
      <c r="X340">
        <v>1000</v>
      </c>
      <c r="Y340">
        <v>200</v>
      </c>
      <c r="Z340">
        <v>0</v>
      </c>
      <c r="AA340"/>
      <c r="AB340">
        <v>1</v>
      </c>
      <c r="AC340">
        <v>0</v>
      </c>
      <c r="AD340">
        <v>0</v>
      </c>
      <c r="AE340">
        <v>1</v>
      </c>
      <c r="AF340">
        <v>0.33333333333333298</v>
      </c>
      <c r="AG340"/>
      <c r="AH340">
        <v>0.92420070707299695</v>
      </c>
      <c r="AI340">
        <v>133.333333333333</v>
      </c>
      <c r="AJ340">
        <v>500</v>
      </c>
      <c r="AK340" t="s">
        <v>111</v>
      </c>
      <c r="AL340" t="s">
        <v>63</v>
      </c>
      <c r="AM340" t="s">
        <v>111</v>
      </c>
      <c r="AN340" t="s">
        <v>51</v>
      </c>
      <c r="AO340" t="s">
        <v>112</v>
      </c>
      <c r="AP340" t="s">
        <v>111</v>
      </c>
    </row>
    <row r="341" spans="1:45" hidden="1" x14ac:dyDescent="0.2">
      <c r="A341" t="s">
        <v>180</v>
      </c>
      <c r="B341" t="s">
        <v>45</v>
      </c>
      <c r="C341" t="s">
        <v>46</v>
      </c>
      <c r="D341" t="s">
        <v>181</v>
      </c>
      <c r="E341" t="s">
        <v>182</v>
      </c>
      <c r="F341" s="1">
        <v>0.64097222222222228</v>
      </c>
      <c r="G341">
        <v>0</v>
      </c>
      <c r="H341">
        <v>2999</v>
      </c>
      <c r="I341">
        <v>2999</v>
      </c>
      <c r="J341">
        <v>1.5</v>
      </c>
      <c r="K341">
        <v>0.245</v>
      </c>
      <c r="L341">
        <v>0.5</v>
      </c>
      <c r="N341">
        <v>4.83</v>
      </c>
      <c r="O341">
        <v>0.5</v>
      </c>
      <c r="P341">
        <v>0.19634954084936199</v>
      </c>
      <c r="Q341">
        <v>734.755</v>
      </c>
      <c r="R341">
        <v>2.5353864734299498</v>
      </c>
      <c r="S341">
        <v>144.26880688677301</v>
      </c>
      <c r="T341">
        <v>2</v>
      </c>
      <c r="U341">
        <v>0.5</v>
      </c>
      <c r="V341" t="s">
        <v>131</v>
      </c>
      <c r="W341" s="2">
        <v>5</v>
      </c>
      <c r="X341" s="2">
        <v>1000</v>
      </c>
      <c r="Y341" s="2">
        <v>200</v>
      </c>
      <c r="Z341" s="2">
        <v>0</v>
      </c>
      <c r="AB341" s="2">
        <v>4</v>
      </c>
      <c r="AC341" s="2">
        <v>1</v>
      </c>
      <c r="AD341" s="2">
        <v>2</v>
      </c>
      <c r="AE341" s="2">
        <v>1</v>
      </c>
      <c r="AF341" s="2">
        <v>1.3333333333333299</v>
      </c>
      <c r="AH341" s="2">
        <v>3.6968028282919798</v>
      </c>
      <c r="AI341" s="2">
        <v>533.33333333333303</v>
      </c>
      <c r="AJ341">
        <v>500</v>
      </c>
      <c r="AK341" t="s">
        <v>131</v>
      </c>
      <c r="AL341" t="s">
        <v>50</v>
      </c>
      <c r="AM341" t="s">
        <v>131</v>
      </c>
      <c r="AN341" t="s">
        <v>51</v>
      </c>
      <c r="AO341" t="s">
        <v>52</v>
      </c>
      <c r="AP341" t="s">
        <v>53</v>
      </c>
      <c r="AQ341" t="s">
        <v>54</v>
      </c>
      <c r="AR341" t="s">
        <v>132</v>
      </c>
      <c r="AS341" t="s">
        <v>131</v>
      </c>
    </row>
    <row r="342" spans="1:45" hidden="1" x14ac:dyDescent="0.2">
      <c r="A342" t="s">
        <v>180</v>
      </c>
      <c r="B342" t="s">
        <v>45</v>
      </c>
      <c r="C342" t="s">
        <v>46</v>
      </c>
      <c r="D342" t="s">
        <v>181</v>
      </c>
      <c r="E342" t="s">
        <v>182</v>
      </c>
      <c r="F342" s="1">
        <v>0.64097222222222228</v>
      </c>
      <c r="G342">
        <v>0</v>
      </c>
      <c r="H342">
        <v>2999</v>
      </c>
      <c r="I342">
        <v>2999</v>
      </c>
      <c r="J342">
        <v>1.5</v>
      </c>
      <c r="K342">
        <v>0.245</v>
      </c>
      <c r="L342">
        <v>0.5</v>
      </c>
      <c r="N342">
        <v>4.83</v>
      </c>
      <c r="O342">
        <v>0.5</v>
      </c>
      <c r="P342">
        <v>0.19634954084936199</v>
      </c>
      <c r="Q342">
        <v>734.755</v>
      </c>
      <c r="R342">
        <v>2.5353864734299498</v>
      </c>
      <c r="S342">
        <v>144.26880688677301</v>
      </c>
      <c r="T342">
        <v>2</v>
      </c>
      <c r="U342">
        <v>0.5</v>
      </c>
      <c r="V342" t="s">
        <v>86</v>
      </c>
      <c r="W342">
        <v>5</v>
      </c>
      <c r="X342">
        <v>1000</v>
      </c>
      <c r="Y342">
        <v>200</v>
      </c>
      <c r="Z342">
        <v>0</v>
      </c>
      <c r="AA342"/>
      <c r="AB342">
        <v>1</v>
      </c>
      <c r="AC342">
        <v>0</v>
      </c>
      <c r="AD342">
        <v>1</v>
      </c>
      <c r="AE342">
        <v>0</v>
      </c>
      <c r="AF342">
        <v>0.33333333333333298</v>
      </c>
      <c r="AG342"/>
      <c r="AH342">
        <v>0.92420070707299695</v>
      </c>
      <c r="AI342">
        <v>133.333333333333</v>
      </c>
      <c r="AJ342">
        <v>500</v>
      </c>
      <c r="AK342" t="s">
        <v>86</v>
      </c>
      <c r="AL342" t="s">
        <v>87</v>
      </c>
      <c r="AM342" t="s">
        <v>86</v>
      </c>
      <c r="AN342" t="s">
        <v>51</v>
      </c>
      <c r="AO342" t="s">
        <v>88</v>
      </c>
      <c r="AP342" t="s">
        <v>89</v>
      </c>
      <c r="AQ342" t="s">
        <v>86</v>
      </c>
    </row>
    <row r="343" spans="1:45" hidden="1" x14ac:dyDescent="0.2">
      <c r="A343" t="s">
        <v>180</v>
      </c>
      <c r="B343" t="s">
        <v>45</v>
      </c>
      <c r="C343" t="s">
        <v>46</v>
      </c>
      <c r="D343" t="s">
        <v>181</v>
      </c>
      <c r="E343" t="s">
        <v>182</v>
      </c>
      <c r="F343" s="1">
        <v>0.64097222222222228</v>
      </c>
      <c r="G343">
        <v>0</v>
      </c>
      <c r="H343">
        <v>2999</v>
      </c>
      <c r="I343">
        <v>2999</v>
      </c>
      <c r="J343">
        <v>1.5</v>
      </c>
      <c r="K343">
        <v>0.245</v>
      </c>
      <c r="L343">
        <v>0.5</v>
      </c>
      <c r="N343">
        <v>4.83</v>
      </c>
      <c r="O343">
        <v>0.5</v>
      </c>
      <c r="P343">
        <v>0.19634954084936199</v>
      </c>
      <c r="Q343">
        <v>734.755</v>
      </c>
      <c r="R343">
        <v>2.5353864734299498</v>
      </c>
      <c r="S343">
        <v>144.26880688677301</v>
      </c>
      <c r="T343">
        <v>2</v>
      </c>
      <c r="U343">
        <v>0.5</v>
      </c>
      <c r="V343" t="s">
        <v>90</v>
      </c>
      <c r="W343">
        <v>5</v>
      </c>
      <c r="X343">
        <v>1000</v>
      </c>
      <c r="Y343">
        <v>200</v>
      </c>
      <c r="Z343">
        <v>0</v>
      </c>
      <c r="AA343"/>
      <c r="AB343">
        <v>9</v>
      </c>
      <c r="AC343">
        <v>5</v>
      </c>
      <c r="AD343">
        <v>3</v>
      </c>
      <c r="AE343">
        <v>1</v>
      </c>
      <c r="AF343">
        <v>3</v>
      </c>
      <c r="AG343"/>
      <c r="AH343">
        <v>8.3178063636569703</v>
      </c>
      <c r="AI343">
        <v>1200</v>
      </c>
      <c r="AJ343">
        <v>500</v>
      </c>
      <c r="AK343" t="s">
        <v>90</v>
      </c>
      <c r="AL343" t="s">
        <v>91</v>
      </c>
      <c r="AM343" t="s">
        <v>90</v>
      </c>
      <c r="AN343" t="s">
        <v>51</v>
      </c>
      <c r="AO343" t="s">
        <v>92</v>
      </c>
    </row>
    <row r="344" spans="1:45" hidden="1" x14ac:dyDescent="0.2">
      <c r="A344" t="s">
        <v>180</v>
      </c>
      <c r="B344" t="s">
        <v>45</v>
      </c>
      <c r="C344" t="s">
        <v>46</v>
      </c>
      <c r="D344" t="s">
        <v>181</v>
      </c>
      <c r="E344" t="s">
        <v>182</v>
      </c>
      <c r="F344" s="1">
        <v>0.64097222222222228</v>
      </c>
      <c r="G344">
        <v>0</v>
      </c>
      <c r="H344">
        <v>2999</v>
      </c>
      <c r="I344">
        <v>2999</v>
      </c>
      <c r="J344">
        <v>1.5</v>
      </c>
      <c r="K344">
        <v>0.245</v>
      </c>
      <c r="L344">
        <v>0.5</v>
      </c>
      <c r="N344">
        <v>4.83</v>
      </c>
      <c r="O344">
        <v>0.5</v>
      </c>
      <c r="P344">
        <v>0.19634954084936199</v>
      </c>
      <c r="Q344">
        <v>734.755</v>
      </c>
      <c r="R344">
        <v>2.5353864734299498</v>
      </c>
      <c r="S344">
        <v>144.26880688677301</v>
      </c>
      <c r="T344">
        <v>2</v>
      </c>
      <c r="U344">
        <v>0.5</v>
      </c>
      <c r="V344" t="s">
        <v>113</v>
      </c>
      <c r="W344">
        <v>5</v>
      </c>
      <c r="X344">
        <v>1000</v>
      </c>
      <c r="Y344">
        <v>200</v>
      </c>
      <c r="Z344">
        <v>0</v>
      </c>
      <c r="AA344"/>
      <c r="AB344">
        <v>2</v>
      </c>
      <c r="AC344">
        <v>2</v>
      </c>
      <c r="AD344">
        <v>0</v>
      </c>
      <c r="AE344">
        <v>0</v>
      </c>
      <c r="AF344">
        <v>0.66666666666666596</v>
      </c>
      <c r="AG344"/>
      <c r="AH344">
        <v>1.8484014141459899</v>
      </c>
      <c r="AI344">
        <v>266.666666666666</v>
      </c>
      <c r="AJ344">
        <v>500</v>
      </c>
    </row>
    <row r="345" spans="1:45" hidden="1" x14ac:dyDescent="0.2">
      <c r="A345" t="s">
        <v>180</v>
      </c>
      <c r="B345" t="s">
        <v>45</v>
      </c>
      <c r="C345" t="s">
        <v>46</v>
      </c>
      <c r="D345" t="s">
        <v>181</v>
      </c>
      <c r="E345" t="s">
        <v>182</v>
      </c>
      <c r="F345" s="1">
        <v>0.64097222222222228</v>
      </c>
      <c r="G345">
        <v>0</v>
      </c>
      <c r="H345">
        <v>2999</v>
      </c>
      <c r="I345">
        <v>2999</v>
      </c>
      <c r="J345">
        <v>1.5</v>
      </c>
      <c r="K345">
        <v>0.245</v>
      </c>
      <c r="L345">
        <v>0.5</v>
      </c>
      <c r="N345">
        <v>4.83</v>
      </c>
      <c r="O345">
        <v>0.5</v>
      </c>
      <c r="P345">
        <v>0.19634954084936199</v>
      </c>
      <c r="Q345">
        <v>734.755</v>
      </c>
      <c r="R345">
        <v>2.5353864734299498</v>
      </c>
      <c r="S345">
        <v>144.26880688677301</v>
      </c>
      <c r="T345">
        <v>2</v>
      </c>
      <c r="U345">
        <v>0.5</v>
      </c>
      <c r="V345" t="s">
        <v>150</v>
      </c>
      <c r="W345" s="2">
        <v>5</v>
      </c>
      <c r="X345" s="2">
        <v>1000</v>
      </c>
      <c r="Y345" s="2">
        <v>200</v>
      </c>
      <c r="Z345" s="2">
        <v>0</v>
      </c>
      <c r="AB345" s="2">
        <v>1</v>
      </c>
      <c r="AC345" s="2">
        <v>1</v>
      </c>
      <c r="AD345" s="2">
        <v>0</v>
      </c>
      <c r="AE345" s="2">
        <v>0</v>
      </c>
      <c r="AF345" s="2">
        <v>0.33333333333333298</v>
      </c>
      <c r="AH345" s="2">
        <v>0.92420070707299695</v>
      </c>
      <c r="AI345" s="2">
        <v>133.333333333333</v>
      </c>
      <c r="AJ345">
        <v>500</v>
      </c>
      <c r="AK345" t="s">
        <v>150</v>
      </c>
      <c r="AL345" t="s">
        <v>50</v>
      </c>
      <c r="AM345" t="s">
        <v>150</v>
      </c>
      <c r="AN345" t="s">
        <v>51</v>
      </c>
      <c r="AO345" t="s">
        <v>52</v>
      </c>
      <c r="AP345" t="s">
        <v>53</v>
      </c>
      <c r="AQ345" t="s">
        <v>66</v>
      </c>
      <c r="AR345" t="s">
        <v>67</v>
      </c>
      <c r="AS345" t="s">
        <v>150</v>
      </c>
    </row>
    <row r="346" spans="1:45" hidden="1" x14ac:dyDescent="0.2">
      <c r="A346" t="s">
        <v>180</v>
      </c>
      <c r="B346" t="s">
        <v>45</v>
      </c>
      <c r="C346" t="s">
        <v>46</v>
      </c>
      <c r="D346" t="s">
        <v>181</v>
      </c>
      <c r="E346" t="s">
        <v>182</v>
      </c>
      <c r="F346" s="1">
        <v>0.64097222222222228</v>
      </c>
      <c r="G346">
        <v>0</v>
      </c>
      <c r="H346">
        <v>2999</v>
      </c>
      <c r="I346">
        <v>2999</v>
      </c>
      <c r="J346">
        <v>1.5</v>
      </c>
      <c r="K346">
        <v>0.245</v>
      </c>
      <c r="L346">
        <v>0.5</v>
      </c>
      <c r="N346">
        <v>4.83</v>
      </c>
      <c r="O346">
        <v>0.5</v>
      </c>
      <c r="P346">
        <v>0.19634954084936199</v>
      </c>
      <c r="Q346">
        <v>734.755</v>
      </c>
      <c r="R346">
        <v>2.5353864734299498</v>
      </c>
      <c r="S346">
        <v>144.26880688677301</v>
      </c>
      <c r="T346">
        <v>2</v>
      </c>
      <c r="U346">
        <v>0.5</v>
      </c>
      <c r="V346" t="s">
        <v>176</v>
      </c>
      <c r="W346" s="2">
        <v>5</v>
      </c>
      <c r="X346" s="2">
        <v>1000</v>
      </c>
      <c r="Y346" s="2">
        <v>200</v>
      </c>
      <c r="Z346" s="2">
        <v>0</v>
      </c>
      <c r="AB346" s="2">
        <v>1</v>
      </c>
      <c r="AC346" s="2">
        <v>0</v>
      </c>
      <c r="AD346" s="2">
        <v>1</v>
      </c>
      <c r="AE346" s="2">
        <v>0</v>
      </c>
      <c r="AF346" s="2">
        <v>0.33333333333333298</v>
      </c>
      <c r="AH346" s="2">
        <v>0.92420070707299695</v>
      </c>
      <c r="AI346" s="2">
        <v>133.333333333333</v>
      </c>
      <c r="AJ346">
        <v>500</v>
      </c>
      <c r="AK346" t="s">
        <v>176</v>
      </c>
      <c r="AL346" t="s">
        <v>50</v>
      </c>
      <c r="AM346" t="s">
        <v>176</v>
      </c>
      <c r="AN346" t="s">
        <v>51</v>
      </c>
      <c r="AO346" t="s">
        <v>52</v>
      </c>
      <c r="AP346" t="s">
        <v>53</v>
      </c>
      <c r="AQ346" t="s">
        <v>54</v>
      </c>
      <c r="AR346" t="s">
        <v>177</v>
      </c>
      <c r="AS346" t="s">
        <v>176</v>
      </c>
    </row>
    <row r="347" spans="1:45" hidden="1" x14ac:dyDescent="0.2">
      <c r="A347" t="s">
        <v>180</v>
      </c>
      <c r="B347" t="s">
        <v>45</v>
      </c>
      <c r="C347" t="s">
        <v>46</v>
      </c>
      <c r="D347" t="s">
        <v>181</v>
      </c>
      <c r="E347" t="s">
        <v>182</v>
      </c>
      <c r="F347" s="1">
        <v>0.64097222222222228</v>
      </c>
      <c r="G347">
        <v>0</v>
      </c>
      <c r="H347">
        <v>2999</v>
      </c>
      <c r="I347">
        <v>2999</v>
      </c>
      <c r="J347">
        <v>1.5</v>
      </c>
      <c r="K347">
        <v>0.245</v>
      </c>
      <c r="L347">
        <v>0.5</v>
      </c>
      <c r="N347">
        <v>4.83</v>
      </c>
      <c r="O347">
        <v>0.5</v>
      </c>
      <c r="P347">
        <v>0.19634954084936199</v>
      </c>
      <c r="Q347">
        <v>734.755</v>
      </c>
      <c r="R347">
        <v>2.5353864734299498</v>
      </c>
      <c r="S347">
        <v>144.26880688677301</v>
      </c>
      <c r="T347">
        <v>2</v>
      </c>
      <c r="U347">
        <v>0.5</v>
      </c>
      <c r="V347" t="s">
        <v>151</v>
      </c>
      <c r="W347">
        <v>5</v>
      </c>
      <c r="X347">
        <v>1000</v>
      </c>
      <c r="Y347">
        <v>200</v>
      </c>
      <c r="Z347">
        <v>0</v>
      </c>
      <c r="AA347"/>
      <c r="AB347">
        <v>1</v>
      </c>
      <c r="AC347">
        <v>0</v>
      </c>
      <c r="AD347">
        <v>1</v>
      </c>
      <c r="AE347">
        <v>0</v>
      </c>
      <c r="AF347">
        <v>0.33333333333333298</v>
      </c>
      <c r="AG347"/>
      <c r="AH347">
        <v>0.92420070707299695</v>
      </c>
      <c r="AI347">
        <v>133.333333333333</v>
      </c>
      <c r="AJ347">
        <v>500</v>
      </c>
    </row>
    <row r="348" spans="1:45" hidden="1" x14ac:dyDescent="0.2">
      <c r="A348" t="s">
        <v>180</v>
      </c>
      <c r="B348" t="s">
        <v>45</v>
      </c>
      <c r="C348" t="s">
        <v>46</v>
      </c>
      <c r="D348" t="s">
        <v>181</v>
      </c>
      <c r="E348" t="s">
        <v>182</v>
      </c>
      <c r="F348" s="1">
        <v>0.64097222222222228</v>
      </c>
      <c r="G348">
        <v>0</v>
      </c>
      <c r="H348">
        <v>2999</v>
      </c>
      <c r="I348">
        <v>2999</v>
      </c>
      <c r="J348">
        <v>1.5</v>
      </c>
      <c r="K348">
        <v>0.245</v>
      </c>
      <c r="L348">
        <v>0.5</v>
      </c>
      <c r="N348">
        <v>4.83</v>
      </c>
      <c r="O348">
        <v>0.5</v>
      </c>
      <c r="P348">
        <v>0.19634954084936199</v>
      </c>
      <c r="Q348">
        <v>734.755</v>
      </c>
      <c r="R348">
        <v>2.5353864734299498</v>
      </c>
      <c r="S348">
        <v>144.26880688677301</v>
      </c>
      <c r="T348">
        <v>2</v>
      </c>
      <c r="U348">
        <v>0.5</v>
      </c>
      <c r="V348" t="s">
        <v>114</v>
      </c>
      <c r="W348">
        <v>5</v>
      </c>
      <c r="X348">
        <v>1000</v>
      </c>
      <c r="Y348">
        <v>200</v>
      </c>
      <c r="Z348">
        <v>0</v>
      </c>
      <c r="AA348"/>
      <c r="AB348">
        <v>2</v>
      </c>
      <c r="AC348">
        <v>1</v>
      </c>
      <c r="AD348">
        <v>1</v>
      </c>
      <c r="AE348">
        <v>0</v>
      </c>
      <c r="AF348">
        <v>0.66666666666666596</v>
      </c>
      <c r="AG348"/>
      <c r="AH348">
        <v>1.8484014141459899</v>
      </c>
      <c r="AI348">
        <v>266.666666666666</v>
      </c>
      <c r="AJ348">
        <v>500</v>
      </c>
    </row>
    <row r="349" spans="1:45" hidden="1" x14ac:dyDescent="0.2">
      <c r="A349" t="s">
        <v>180</v>
      </c>
      <c r="B349" t="s">
        <v>45</v>
      </c>
      <c r="C349" t="s">
        <v>46</v>
      </c>
      <c r="D349" t="s">
        <v>181</v>
      </c>
      <c r="E349" t="s">
        <v>182</v>
      </c>
      <c r="F349" s="1">
        <v>0.64097222222222228</v>
      </c>
      <c r="G349">
        <v>0</v>
      </c>
      <c r="H349">
        <v>2999</v>
      </c>
      <c r="I349">
        <v>2999</v>
      </c>
      <c r="J349">
        <v>1.5</v>
      </c>
      <c r="K349">
        <v>0.245</v>
      </c>
      <c r="L349">
        <v>0.5</v>
      </c>
      <c r="N349">
        <v>4.83</v>
      </c>
      <c r="O349">
        <v>0.5</v>
      </c>
      <c r="P349">
        <v>0.19634954084936199</v>
      </c>
      <c r="Q349">
        <v>734.755</v>
      </c>
      <c r="R349">
        <v>2.5353864734299498</v>
      </c>
      <c r="S349">
        <v>144.26880688677301</v>
      </c>
      <c r="T349">
        <v>2</v>
      </c>
      <c r="U349">
        <v>0.5</v>
      </c>
      <c r="V349" t="s">
        <v>134</v>
      </c>
      <c r="W349" s="2">
        <v>5</v>
      </c>
      <c r="X349" s="2">
        <v>1000</v>
      </c>
      <c r="Y349" s="2">
        <v>200</v>
      </c>
      <c r="Z349" s="2">
        <v>0</v>
      </c>
      <c r="AB349" s="2">
        <v>4</v>
      </c>
      <c r="AC349" s="2">
        <v>0</v>
      </c>
      <c r="AD349" s="2">
        <v>2</v>
      </c>
      <c r="AE349" s="2">
        <v>2</v>
      </c>
      <c r="AF349" s="2">
        <v>1.3333333333333299</v>
      </c>
      <c r="AH349" s="2">
        <v>3.6968028282919798</v>
      </c>
      <c r="AI349" s="2">
        <v>533.33333333333303</v>
      </c>
      <c r="AJ349">
        <v>500</v>
      </c>
      <c r="AK349" t="s">
        <v>134</v>
      </c>
      <c r="AL349" t="s">
        <v>50</v>
      </c>
      <c r="AM349" t="s">
        <v>134</v>
      </c>
      <c r="AN349" t="s">
        <v>51</v>
      </c>
      <c r="AO349" t="s">
        <v>52</v>
      </c>
      <c r="AP349" t="s">
        <v>53</v>
      </c>
      <c r="AQ349" t="s">
        <v>54</v>
      </c>
      <c r="AR349" t="s">
        <v>135</v>
      </c>
      <c r="AS349" t="s">
        <v>134</v>
      </c>
    </row>
    <row r="350" spans="1:45" hidden="1" x14ac:dyDescent="0.2">
      <c r="A350" t="s">
        <v>180</v>
      </c>
      <c r="B350" t="s">
        <v>45</v>
      </c>
      <c r="C350" t="s">
        <v>46</v>
      </c>
      <c r="D350" t="s">
        <v>181</v>
      </c>
      <c r="E350" t="s">
        <v>182</v>
      </c>
      <c r="F350" s="1">
        <v>0.64097222222222228</v>
      </c>
      <c r="G350">
        <v>0</v>
      </c>
      <c r="H350">
        <v>2999</v>
      </c>
      <c r="I350">
        <v>2999</v>
      </c>
      <c r="J350">
        <v>1.5</v>
      </c>
      <c r="K350">
        <v>0.245</v>
      </c>
      <c r="L350">
        <v>0.5</v>
      </c>
      <c r="N350">
        <v>4.83</v>
      </c>
      <c r="O350">
        <v>0.5</v>
      </c>
      <c r="P350">
        <v>0.19634954084936199</v>
      </c>
      <c r="Q350">
        <v>734.755</v>
      </c>
      <c r="R350">
        <v>2.5353864734299498</v>
      </c>
      <c r="S350">
        <v>144.26880688677301</v>
      </c>
      <c r="T350">
        <v>2</v>
      </c>
      <c r="U350">
        <v>0.5</v>
      </c>
      <c r="V350" t="s">
        <v>93</v>
      </c>
      <c r="W350" s="2">
        <v>5</v>
      </c>
      <c r="X350" s="2">
        <v>1000</v>
      </c>
      <c r="Y350" s="2">
        <v>200</v>
      </c>
      <c r="Z350" s="2">
        <v>0</v>
      </c>
      <c r="AB350" s="2">
        <v>1</v>
      </c>
      <c r="AC350" s="2">
        <v>1</v>
      </c>
      <c r="AD350" s="2">
        <v>0</v>
      </c>
      <c r="AE350" s="2">
        <v>0</v>
      </c>
      <c r="AF350" s="2">
        <v>0.33333333333333298</v>
      </c>
      <c r="AH350" s="2">
        <v>0.92420070707299695</v>
      </c>
      <c r="AI350" s="2">
        <v>133.333333333333</v>
      </c>
      <c r="AJ350">
        <v>500</v>
      </c>
      <c r="AK350" t="s">
        <v>93</v>
      </c>
      <c r="AL350" t="s">
        <v>50</v>
      </c>
      <c r="AM350" t="s">
        <v>93</v>
      </c>
      <c r="AN350" t="s">
        <v>51</v>
      </c>
      <c r="AO350" t="s">
        <v>52</v>
      </c>
      <c r="AP350" t="s">
        <v>53</v>
      </c>
      <c r="AQ350" t="s">
        <v>54</v>
      </c>
      <c r="AR350" t="s">
        <v>94</v>
      </c>
      <c r="AS350" t="s">
        <v>93</v>
      </c>
    </row>
    <row r="351" spans="1:45" hidden="1" x14ac:dyDescent="0.2">
      <c r="A351" t="s">
        <v>180</v>
      </c>
      <c r="B351" t="s">
        <v>45</v>
      </c>
      <c r="C351" t="s">
        <v>46</v>
      </c>
      <c r="D351" t="s">
        <v>181</v>
      </c>
      <c r="E351" t="s">
        <v>182</v>
      </c>
      <c r="F351" s="1">
        <v>0.64097222222222228</v>
      </c>
      <c r="G351">
        <v>0</v>
      </c>
      <c r="H351">
        <v>2999</v>
      </c>
      <c r="I351">
        <v>2999</v>
      </c>
      <c r="J351">
        <v>1.5</v>
      </c>
      <c r="K351">
        <v>0.245</v>
      </c>
      <c r="L351">
        <v>0.5</v>
      </c>
      <c r="N351">
        <v>4.83</v>
      </c>
      <c r="O351">
        <v>0.5</v>
      </c>
      <c r="P351">
        <v>0.19634954084936199</v>
      </c>
      <c r="Q351">
        <v>734.755</v>
      </c>
      <c r="R351">
        <v>2.5353864734299498</v>
      </c>
      <c r="S351">
        <v>144.26880688677301</v>
      </c>
      <c r="T351">
        <v>2</v>
      </c>
      <c r="U351">
        <v>0.5</v>
      </c>
      <c r="V351" t="s">
        <v>95</v>
      </c>
      <c r="W351" s="2">
        <v>5</v>
      </c>
      <c r="X351" s="2">
        <v>1000</v>
      </c>
      <c r="Y351" s="2">
        <v>200</v>
      </c>
      <c r="Z351" s="2">
        <v>0</v>
      </c>
      <c r="AB351" s="2">
        <v>10</v>
      </c>
      <c r="AC351" s="2">
        <v>6</v>
      </c>
      <c r="AD351" s="2">
        <v>2</v>
      </c>
      <c r="AE351" s="2">
        <v>2</v>
      </c>
      <c r="AF351" s="2">
        <v>3.3333333333333299</v>
      </c>
      <c r="AH351" s="2">
        <v>9.2420070707299704</v>
      </c>
      <c r="AI351" s="2">
        <v>1333.3333333333301</v>
      </c>
      <c r="AJ351">
        <v>500</v>
      </c>
      <c r="AK351" t="s">
        <v>95</v>
      </c>
      <c r="AL351" t="s">
        <v>65</v>
      </c>
      <c r="AM351" t="s">
        <v>95</v>
      </c>
      <c r="AN351" t="s">
        <v>51</v>
      </c>
      <c r="AO351" t="s">
        <v>52</v>
      </c>
      <c r="AP351" t="s">
        <v>53</v>
      </c>
      <c r="AQ351" t="s">
        <v>54</v>
      </c>
      <c r="AR351" t="s">
        <v>96</v>
      </c>
      <c r="AS351" t="s">
        <v>97</v>
      </c>
    </row>
    <row r="352" spans="1:45" hidden="1" x14ac:dyDescent="0.2">
      <c r="A352" t="s">
        <v>180</v>
      </c>
      <c r="B352" t="s">
        <v>99</v>
      </c>
      <c r="C352" t="s">
        <v>100</v>
      </c>
      <c r="D352" t="s">
        <v>184</v>
      </c>
      <c r="E352" t="s">
        <v>182</v>
      </c>
      <c r="F352" s="1">
        <v>8.1944444444444445E-2</v>
      </c>
      <c r="G352">
        <v>0</v>
      </c>
      <c r="H352">
        <v>8567</v>
      </c>
      <c r="I352">
        <v>8567</v>
      </c>
      <c r="J352">
        <v>1.5</v>
      </c>
      <c r="K352">
        <v>0.245</v>
      </c>
      <c r="L352">
        <v>0.5</v>
      </c>
      <c r="N352">
        <v>5.72</v>
      </c>
      <c r="O352">
        <v>0.5</v>
      </c>
      <c r="P352">
        <v>0.19634954084936199</v>
      </c>
      <c r="Q352">
        <v>2098.915</v>
      </c>
      <c r="R352">
        <v>6.1157196969696903</v>
      </c>
      <c r="S352">
        <v>412.12099653183799</v>
      </c>
      <c r="T352">
        <v>2</v>
      </c>
      <c r="U352">
        <v>0.5</v>
      </c>
      <c r="V352" t="s">
        <v>49</v>
      </c>
      <c r="W352" s="2">
        <v>5</v>
      </c>
      <c r="X352" s="2">
        <v>1000</v>
      </c>
      <c r="Y352" s="2">
        <v>200</v>
      </c>
      <c r="Z352" s="2">
        <v>0</v>
      </c>
      <c r="AB352" s="2">
        <v>6</v>
      </c>
      <c r="AC352" s="2">
        <v>1</v>
      </c>
      <c r="AD352" s="2">
        <v>3</v>
      </c>
      <c r="AE352" s="2">
        <v>2</v>
      </c>
      <c r="AF352" s="2">
        <v>2</v>
      </c>
      <c r="AH352" s="2">
        <v>1.9411774860594699</v>
      </c>
      <c r="AI352" s="2">
        <v>800</v>
      </c>
      <c r="AJ352">
        <v>200</v>
      </c>
      <c r="AK352" t="s">
        <v>49</v>
      </c>
      <c r="AL352" t="s">
        <v>50</v>
      </c>
      <c r="AM352" t="s">
        <v>49</v>
      </c>
      <c r="AN352" t="s">
        <v>51</v>
      </c>
      <c r="AO352" t="s">
        <v>52</v>
      </c>
      <c r="AP352" t="s">
        <v>53</v>
      </c>
      <c r="AQ352" t="s">
        <v>54</v>
      </c>
      <c r="AR352" t="s">
        <v>55</v>
      </c>
      <c r="AS352" t="s">
        <v>49</v>
      </c>
    </row>
    <row r="353" spans="1:45" hidden="1" x14ac:dyDescent="0.2">
      <c r="A353" t="s">
        <v>180</v>
      </c>
      <c r="B353" t="s">
        <v>99</v>
      </c>
      <c r="C353" t="s">
        <v>100</v>
      </c>
      <c r="D353" t="s">
        <v>184</v>
      </c>
      <c r="E353" t="s">
        <v>182</v>
      </c>
      <c r="F353" s="1">
        <v>8.1944444444444445E-2</v>
      </c>
      <c r="G353">
        <v>0</v>
      </c>
      <c r="H353">
        <v>8567</v>
      </c>
      <c r="I353">
        <v>8567</v>
      </c>
      <c r="J353">
        <v>1.5</v>
      </c>
      <c r="K353">
        <v>0.245</v>
      </c>
      <c r="L353">
        <v>0.5</v>
      </c>
      <c r="N353">
        <v>5.72</v>
      </c>
      <c r="O353">
        <v>0.5</v>
      </c>
      <c r="P353">
        <v>0.19634954084936199</v>
      </c>
      <c r="Q353">
        <v>2098.915</v>
      </c>
      <c r="R353">
        <v>6.1157196969696903</v>
      </c>
      <c r="S353">
        <v>412.12099653183799</v>
      </c>
      <c r="T353">
        <v>2</v>
      </c>
      <c r="U353">
        <v>0.5</v>
      </c>
      <c r="V353" t="s">
        <v>155</v>
      </c>
      <c r="W353" s="2">
        <v>5</v>
      </c>
      <c r="X353" s="2">
        <v>1000</v>
      </c>
      <c r="Y353" s="2">
        <v>200</v>
      </c>
      <c r="Z353" s="2">
        <v>0</v>
      </c>
      <c r="AB353" s="2">
        <v>1</v>
      </c>
      <c r="AC353" s="2">
        <v>1</v>
      </c>
      <c r="AD353" s="2">
        <v>0</v>
      </c>
      <c r="AE353" s="2">
        <v>0</v>
      </c>
      <c r="AF353" s="2">
        <v>0.33333333333333298</v>
      </c>
      <c r="AH353" s="2">
        <v>0.32352958100991203</v>
      </c>
      <c r="AI353" s="2">
        <v>133.333333333333</v>
      </c>
      <c r="AJ353">
        <v>200</v>
      </c>
      <c r="AK353" t="s">
        <v>155</v>
      </c>
      <c r="AL353" t="s">
        <v>50</v>
      </c>
      <c r="AM353" t="s">
        <v>155</v>
      </c>
      <c r="AN353" t="s">
        <v>51</v>
      </c>
      <c r="AO353" t="s">
        <v>52</v>
      </c>
      <c r="AP353" t="s">
        <v>53</v>
      </c>
      <c r="AQ353" t="s">
        <v>54</v>
      </c>
      <c r="AR353" t="s">
        <v>57</v>
      </c>
      <c r="AS353" t="s">
        <v>155</v>
      </c>
    </row>
    <row r="354" spans="1:45" hidden="1" x14ac:dyDescent="0.2">
      <c r="A354" t="s">
        <v>180</v>
      </c>
      <c r="B354" t="s">
        <v>99</v>
      </c>
      <c r="C354" t="s">
        <v>100</v>
      </c>
      <c r="D354" t="s">
        <v>184</v>
      </c>
      <c r="E354" t="s">
        <v>182</v>
      </c>
      <c r="F354" s="1">
        <v>8.1944444444444445E-2</v>
      </c>
      <c r="G354">
        <v>0</v>
      </c>
      <c r="H354">
        <v>8567</v>
      </c>
      <c r="I354">
        <v>8567</v>
      </c>
      <c r="J354">
        <v>1.5</v>
      </c>
      <c r="K354">
        <v>0.245</v>
      </c>
      <c r="L354">
        <v>0.5</v>
      </c>
      <c r="N354">
        <v>5.72</v>
      </c>
      <c r="O354">
        <v>0.5</v>
      </c>
      <c r="P354">
        <v>0.19634954084936199</v>
      </c>
      <c r="Q354">
        <v>2098.915</v>
      </c>
      <c r="R354">
        <v>6.1157196969696903</v>
      </c>
      <c r="S354">
        <v>412.12099653183799</v>
      </c>
      <c r="T354">
        <v>2</v>
      </c>
      <c r="U354">
        <v>0.5</v>
      </c>
      <c r="V354" t="s">
        <v>115</v>
      </c>
      <c r="W354">
        <v>5</v>
      </c>
      <c r="X354">
        <v>1000</v>
      </c>
      <c r="Y354">
        <v>200</v>
      </c>
      <c r="Z354">
        <v>0</v>
      </c>
      <c r="AA354"/>
      <c r="AB354">
        <v>2</v>
      </c>
      <c r="AC354">
        <v>1</v>
      </c>
      <c r="AD354">
        <v>0</v>
      </c>
      <c r="AE354">
        <v>1</v>
      </c>
      <c r="AF354">
        <v>0.66666666666666596</v>
      </c>
      <c r="AG354"/>
      <c r="AH354">
        <v>0.64705916201982405</v>
      </c>
      <c r="AI354">
        <v>266.666666666666</v>
      </c>
      <c r="AJ354">
        <v>200</v>
      </c>
      <c r="AK354" t="s">
        <v>115</v>
      </c>
      <c r="AL354" t="s">
        <v>116</v>
      </c>
      <c r="AM354" t="s">
        <v>115</v>
      </c>
      <c r="AN354" t="s">
        <v>51</v>
      </c>
      <c r="AO354" t="s">
        <v>52</v>
      </c>
      <c r="AP354" t="s">
        <v>110</v>
      </c>
      <c r="AQ354" t="s">
        <v>117</v>
      </c>
    </row>
    <row r="355" spans="1:45" hidden="1" x14ac:dyDescent="0.2">
      <c r="A355" t="s">
        <v>180</v>
      </c>
      <c r="B355" t="s">
        <v>99</v>
      </c>
      <c r="C355" t="s">
        <v>100</v>
      </c>
      <c r="D355" t="s">
        <v>184</v>
      </c>
      <c r="E355" t="s">
        <v>182</v>
      </c>
      <c r="F355" s="1">
        <v>8.1944444444444445E-2</v>
      </c>
      <c r="G355">
        <v>0</v>
      </c>
      <c r="H355">
        <v>8567</v>
      </c>
      <c r="I355">
        <v>8567</v>
      </c>
      <c r="J355">
        <v>1.5</v>
      </c>
      <c r="K355">
        <v>0.245</v>
      </c>
      <c r="L355">
        <v>0.5</v>
      </c>
      <c r="N355">
        <v>5.72</v>
      </c>
      <c r="O355">
        <v>0.5</v>
      </c>
      <c r="P355">
        <v>0.19634954084936199</v>
      </c>
      <c r="Q355">
        <v>2098.915</v>
      </c>
      <c r="R355">
        <v>6.1157196969696903</v>
      </c>
      <c r="S355">
        <v>412.12099653183799</v>
      </c>
      <c r="T355">
        <v>2</v>
      </c>
      <c r="U355">
        <v>0.5</v>
      </c>
      <c r="V355" t="s">
        <v>56</v>
      </c>
      <c r="W355" s="2">
        <v>5</v>
      </c>
      <c r="X355" s="2">
        <v>1000</v>
      </c>
      <c r="Y355" s="2">
        <v>200</v>
      </c>
      <c r="Z355" s="2">
        <v>0</v>
      </c>
      <c r="AB355" s="2">
        <v>22</v>
      </c>
      <c r="AC355" s="2">
        <v>2</v>
      </c>
      <c r="AD355" s="2">
        <v>11</v>
      </c>
      <c r="AE355" s="2">
        <v>9</v>
      </c>
      <c r="AF355" s="2">
        <v>7.3333333333333304</v>
      </c>
      <c r="AH355" s="2">
        <v>7.1176507822180701</v>
      </c>
      <c r="AI355" s="2">
        <v>2933.3333333333298</v>
      </c>
      <c r="AJ355">
        <v>200</v>
      </c>
      <c r="AK355" t="s">
        <v>56</v>
      </c>
      <c r="AL355" t="s">
        <v>50</v>
      </c>
      <c r="AM355" t="s">
        <v>56</v>
      </c>
      <c r="AN355" t="s">
        <v>51</v>
      </c>
      <c r="AO355" t="s">
        <v>52</v>
      </c>
      <c r="AP355" t="s">
        <v>53</v>
      </c>
      <c r="AQ355" t="s">
        <v>54</v>
      </c>
      <c r="AR355" t="s">
        <v>57</v>
      </c>
      <c r="AS355" t="s">
        <v>56</v>
      </c>
    </row>
    <row r="356" spans="1:45" hidden="1" x14ac:dyDescent="0.2">
      <c r="A356" t="s">
        <v>180</v>
      </c>
      <c r="B356" t="s">
        <v>99</v>
      </c>
      <c r="C356" t="s">
        <v>100</v>
      </c>
      <c r="D356" t="s">
        <v>184</v>
      </c>
      <c r="E356" t="s">
        <v>182</v>
      </c>
      <c r="F356" s="1">
        <v>8.1944444444444445E-2</v>
      </c>
      <c r="G356">
        <v>0</v>
      </c>
      <c r="H356">
        <v>8567</v>
      </c>
      <c r="I356">
        <v>8567</v>
      </c>
      <c r="J356">
        <v>1.5</v>
      </c>
      <c r="K356">
        <v>0.245</v>
      </c>
      <c r="L356">
        <v>0.5</v>
      </c>
      <c r="N356">
        <v>5.72</v>
      </c>
      <c r="O356">
        <v>0.5</v>
      </c>
      <c r="P356">
        <v>0.19634954084936199</v>
      </c>
      <c r="Q356">
        <v>2098.915</v>
      </c>
      <c r="R356">
        <v>6.1157196969696903</v>
      </c>
      <c r="S356">
        <v>412.12099653183799</v>
      </c>
      <c r="T356">
        <v>2</v>
      </c>
      <c r="U356">
        <v>0.5</v>
      </c>
      <c r="V356" t="s">
        <v>138</v>
      </c>
      <c r="W356" s="2">
        <v>5</v>
      </c>
      <c r="X356" s="2">
        <v>1000</v>
      </c>
      <c r="Y356" s="2">
        <v>200</v>
      </c>
      <c r="Z356" s="2">
        <v>0</v>
      </c>
      <c r="AB356" s="2">
        <v>3</v>
      </c>
      <c r="AC356" s="2">
        <v>1</v>
      </c>
      <c r="AD356" s="2">
        <v>1</v>
      </c>
      <c r="AE356" s="2">
        <v>1</v>
      </c>
      <c r="AF356" s="2">
        <v>1</v>
      </c>
      <c r="AH356" s="2">
        <v>0.97058874302973697</v>
      </c>
      <c r="AI356" s="2">
        <v>400</v>
      </c>
      <c r="AJ356">
        <v>200</v>
      </c>
      <c r="AK356" t="s">
        <v>138</v>
      </c>
      <c r="AL356" t="s">
        <v>50</v>
      </c>
      <c r="AM356" t="s">
        <v>138</v>
      </c>
      <c r="AN356" t="s">
        <v>51</v>
      </c>
      <c r="AO356" t="s">
        <v>52</v>
      </c>
      <c r="AP356" t="s">
        <v>53</v>
      </c>
      <c r="AQ356" t="s">
        <v>54</v>
      </c>
      <c r="AR356" t="s">
        <v>139</v>
      </c>
      <c r="AS356" t="s">
        <v>138</v>
      </c>
    </row>
    <row r="357" spans="1:45" hidden="1" x14ac:dyDescent="0.2">
      <c r="A357" t="s">
        <v>180</v>
      </c>
      <c r="B357" t="s">
        <v>99</v>
      </c>
      <c r="C357" t="s">
        <v>100</v>
      </c>
      <c r="D357" t="s">
        <v>184</v>
      </c>
      <c r="E357" t="s">
        <v>182</v>
      </c>
      <c r="F357" s="1">
        <v>8.1944444444444445E-2</v>
      </c>
      <c r="G357">
        <v>0</v>
      </c>
      <c r="H357">
        <v>8567</v>
      </c>
      <c r="I357">
        <v>8567</v>
      </c>
      <c r="J357">
        <v>1.5</v>
      </c>
      <c r="K357">
        <v>0.245</v>
      </c>
      <c r="L357">
        <v>0.5</v>
      </c>
      <c r="N357">
        <v>5.72</v>
      </c>
      <c r="O357">
        <v>0.5</v>
      </c>
      <c r="P357">
        <v>0.19634954084936199</v>
      </c>
      <c r="Q357">
        <v>2098.915</v>
      </c>
      <c r="R357">
        <v>6.1157196969696903</v>
      </c>
      <c r="S357">
        <v>412.12099653183799</v>
      </c>
      <c r="T357">
        <v>2</v>
      </c>
      <c r="U357">
        <v>0.5</v>
      </c>
      <c r="V357" t="s">
        <v>119</v>
      </c>
      <c r="W357">
        <v>5</v>
      </c>
      <c r="X357">
        <v>1000</v>
      </c>
      <c r="Y357">
        <v>200</v>
      </c>
      <c r="Z357">
        <v>0</v>
      </c>
      <c r="AA357"/>
      <c r="AB357">
        <v>1</v>
      </c>
      <c r="AC357">
        <v>0</v>
      </c>
      <c r="AD357">
        <v>0</v>
      </c>
      <c r="AE357">
        <v>1</v>
      </c>
      <c r="AF357">
        <v>0.33333333333333298</v>
      </c>
      <c r="AG357"/>
      <c r="AH357">
        <v>0.32352958100991203</v>
      </c>
      <c r="AI357">
        <v>133.333333333333</v>
      </c>
      <c r="AJ357">
        <v>200</v>
      </c>
      <c r="AK357" t="s">
        <v>119</v>
      </c>
      <c r="AL357" t="s">
        <v>116</v>
      </c>
      <c r="AM357" t="s">
        <v>119</v>
      </c>
      <c r="AN357" t="s">
        <v>51</v>
      </c>
      <c r="AO357" t="s">
        <v>52</v>
      </c>
      <c r="AP357" t="s">
        <v>110</v>
      </c>
      <c r="AQ357" t="s">
        <v>117</v>
      </c>
    </row>
    <row r="358" spans="1:45" hidden="1" x14ac:dyDescent="0.2">
      <c r="A358" t="s">
        <v>180</v>
      </c>
      <c r="B358" t="s">
        <v>99</v>
      </c>
      <c r="C358" t="s">
        <v>100</v>
      </c>
      <c r="D358" t="s">
        <v>184</v>
      </c>
      <c r="E358" t="s">
        <v>182</v>
      </c>
      <c r="F358" s="1">
        <v>8.1944444444444445E-2</v>
      </c>
      <c r="G358">
        <v>0</v>
      </c>
      <c r="H358">
        <v>8567</v>
      </c>
      <c r="I358">
        <v>8567</v>
      </c>
      <c r="J358">
        <v>1.5</v>
      </c>
      <c r="K358">
        <v>0.245</v>
      </c>
      <c r="L358">
        <v>0.5</v>
      </c>
      <c r="N358">
        <v>5.72</v>
      </c>
      <c r="O358">
        <v>0.5</v>
      </c>
      <c r="P358">
        <v>0.19634954084936199</v>
      </c>
      <c r="Q358">
        <v>2098.915</v>
      </c>
      <c r="R358">
        <v>6.1157196969696903</v>
      </c>
      <c r="S358">
        <v>412.12099653183799</v>
      </c>
      <c r="T358">
        <v>2</v>
      </c>
      <c r="U358">
        <v>0.5</v>
      </c>
      <c r="V358" t="s">
        <v>120</v>
      </c>
      <c r="W358">
        <v>5</v>
      </c>
      <c r="X358">
        <v>1000</v>
      </c>
      <c r="Y358">
        <v>200</v>
      </c>
      <c r="Z358">
        <v>0</v>
      </c>
      <c r="AA358"/>
      <c r="AB358">
        <v>17</v>
      </c>
      <c r="AC358">
        <v>8</v>
      </c>
      <c r="AD358">
        <v>3</v>
      </c>
      <c r="AE358">
        <v>6</v>
      </c>
      <c r="AF358">
        <v>5.6666666666666599</v>
      </c>
      <c r="AG358"/>
      <c r="AH358">
        <v>5.5000028771685097</v>
      </c>
      <c r="AI358">
        <v>2266.6666666666601</v>
      </c>
      <c r="AJ358">
        <v>200</v>
      </c>
      <c r="AK358" t="s">
        <v>120</v>
      </c>
      <c r="AL358" t="s">
        <v>73</v>
      </c>
      <c r="AM358" t="s">
        <v>120</v>
      </c>
      <c r="AN358" t="s">
        <v>51</v>
      </c>
      <c r="AO358" t="s">
        <v>120</v>
      </c>
    </row>
    <row r="359" spans="1:45" hidden="1" x14ac:dyDescent="0.2">
      <c r="A359" t="s">
        <v>180</v>
      </c>
      <c r="B359" t="s">
        <v>99</v>
      </c>
      <c r="C359" t="s">
        <v>100</v>
      </c>
      <c r="D359" t="s">
        <v>184</v>
      </c>
      <c r="E359" t="s">
        <v>182</v>
      </c>
      <c r="F359" s="1">
        <v>8.1944444444444445E-2</v>
      </c>
      <c r="G359">
        <v>0</v>
      </c>
      <c r="H359">
        <v>8567</v>
      </c>
      <c r="I359">
        <v>8567</v>
      </c>
      <c r="J359">
        <v>1.5</v>
      </c>
      <c r="K359">
        <v>0.245</v>
      </c>
      <c r="L359">
        <v>0.5</v>
      </c>
      <c r="N359">
        <v>5.72</v>
      </c>
      <c r="O359">
        <v>0.5</v>
      </c>
      <c r="P359">
        <v>0.19634954084936199</v>
      </c>
      <c r="Q359">
        <v>2098.915</v>
      </c>
      <c r="R359">
        <v>6.1157196969696903</v>
      </c>
      <c r="S359">
        <v>412.12099653183799</v>
      </c>
      <c r="T359">
        <v>2</v>
      </c>
      <c r="U359">
        <v>0.5</v>
      </c>
      <c r="V359" t="s">
        <v>58</v>
      </c>
      <c r="W359" s="2">
        <v>5</v>
      </c>
      <c r="X359" s="2">
        <v>1000</v>
      </c>
      <c r="Y359" s="2">
        <v>200</v>
      </c>
      <c r="Z359" s="2">
        <v>0</v>
      </c>
      <c r="AB359" s="2">
        <v>72</v>
      </c>
      <c r="AC359" s="2">
        <v>13</v>
      </c>
      <c r="AD359" s="2">
        <v>18</v>
      </c>
      <c r="AE359" s="2">
        <v>41</v>
      </c>
      <c r="AF359" s="2">
        <v>24</v>
      </c>
      <c r="AH359" s="2">
        <v>23.294129832713601</v>
      </c>
      <c r="AI359" s="2">
        <v>9600</v>
      </c>
      <c r="AJ359">
        <v>200</v>
      </c>
      <c r="AK359" t="s">
        <v>58</v>
      </c>
      <c r="AL359" t="s">
        <v>50</v>
      </c>
      <c r="AM359" t="s">
        <v>58</v>
      </c>
      <c r="AN359" t="s">
        <v>51</v>
      </c>
      <c r="AO359" t="s">
        <v>52</v>
      </c>
      <c r="AP359" t="s">
        <v>53</v>
      </c>
      <c r="AQ359" t="s">
        <v>54</v>
      </c>
      <c r="AR359" t="s">
        <v>59</v>
      </c>
      <c r="AS359" t="s">
        <v>58</v>
      </c>
    </row>
    <row r="360" spans="1:45" hidden="1" x14ac:dyDescent="0.2">
      <c r="A360" t="s">
        <v>180</v>
      </c>
      <c r="B360" t="s">
        <v>99</v>
      </c>
      <c r="C360" t="s">
        <v>100</v>
      </c>
      <c r="D360" t="s">
        <v>184</v>
      </c>
      <c r="E360" t="s">
        <v>182</v>
      </c>
      <c r="F360" s="1">
        <v>8.1944444444444445E-2</v>
      </c>
      <c r="G360">
        <v>0</v>
      </c>
      <c r="H360">
        <v>8567</v>
      </c>
      <c r="I360">
        <v>8567</v>
      </c>
      <c r="J360">
        <v>1.5</v>
      </c>
      <c r="K360">
        <v>0.245</v>
      </c>
      <c r="L360">
        <v>0.5</v>
      </c>
      <c r="N360">
        <v>5.72</v>
      </c>
      <c r="O360">
        <v>0.5</v>
      </c>
      <c r="P360">
        <v>0.19634954084936199</v>
      </c>
      <c r="Q360">
        <v>2098.915</v>
      </c>
      <c r="R360">
        <v>6.1157196969696903</v>
      </c>
      <c r="S360">
        <v>412.12099653183799</v>
      </c>
      <c r="T360">
        <v>2</v>
      </c>
      <c r="U360">
        <v>0.5</v>
      </c>
      <c r="V360" t="s">
        <v>53</v>
      </c>
      <c r="W360" s="2">
        <v>5</v>
      </c>
      <c r="X360" s="2">
        <v>1000</v>
      </c>
      <c r="Y360" s="2">
        <v>200</v>
      </c>
      <c r="Z360" s="2">
        <v>0</v>
      </c>
      <c r="AB360" s="2">
        <v>2</v>
      </c>
      <c r="AC360" s="2">
        <v>1</v>
      </c>
      <c r="AD360" s="2">
        <v>1</v>
      </c>
      <c r="AE360" s="2">
        <v>0</v>
      </c>
      <c r="AF360" s="2">
        <v>0.66666666666666596</v>
      </c>
      <c r="AH360" s="2">
        <v>0.64705916201982405</v>
      </c>
      <c r="AI360" s="2">
        <v>266.666666666666</v>
      </c>
      <c r="AJ360">
        <v>200</v>
      </c>
      <c r="AK360" t="s">
        <v>53</v>
      </c>
      <c r="AL360" t="s">
        <v>63</v>
      </c>
      <c r="AM360" t="s">
        <v>53</v>
      </c>
      <c r="AN360" t="s">
        <v>51</v>
      </c>
      <c r="AO360" t="s">
        <v>52</v>
      </c>
      <c r="AP360" t="s">
        <v>53</v>
      </c>
    </row>
    <row r="361" spans="1:45" hidden="1" x14ac:dyDescent="0.2">
      <c r="A361" t="s">
        <v>180</v>
      </c>
      <c r="B361" t="s">
        <v>99</v>
      </c>
      <c r="C361" t="s">
        <v>100</v>
      </c>
      <c r="D361" t="s">
        <v>184</v>
      </c>
      <c r="E361" t="s">
        <v>182</v>
      </c>
      <c r="F361" s="1">
        <v>8.1944444444444445E-2</v>
      </c>
      <c r="G361">
        <v>0</v>
      </c>
      <c r="H361">
        <v>8567</v>
      </c>
      <c r="I361">
        <v>8567</v>
      </c>
      <c r="J361">
        <v>1.5</v>
      </c>
      <c r="K361">
        <v>0.245</v>
      </c>
      <c r="L361">
        <v>0.5</v>
      </c>
      <c r="N361">
        <v>5.72</v>
      </c>
      <c r="O361">
        <v>0.5</v>
      </c>
      <c r="P361">
        <v>0.19634954084936199</v>
      </c>
      <c r="Q361">
        <v>2098.915</v>
      </c>
      <c r="R361">
        <v>6.1157196969696903</v>
      </c>
      <c r="S361">
        <v>412.12099653183799</v>
      </c>
      <c r="T361">
        <v>2</v>
      </c>
      <c r="U361">
        <v>0.5</v>
      </c>
      <c r="V361" t="s">
        <v>64</v>
      </c>
      <c r="W361" s="2">
        <v>5</v>
      </c>
      <c r="X361" s="2">
        <v>1000</v>
      </c>
      <c r="Y361" s="2">
        <v>200</v>
      </c>
      <c r="Z361" s="2">
        <v>0</v>
      </c>
      <c r="AB361" s="2">
        <v>1</v>
      </c>
      <c r="AC361" s="2">
        <v>0</v>
      </c>
      <c r="AD361" s="2">
        <v>0</v>
      </c>
      <c r="AE361" s="2">
        <v>1</v>
      </c>
      <c r="AF361" s="2">
        <v>0.33333333333333298</v>
      </c>
      <c r="AH361" s="2">
        <v>0.32352958100991203</v>
      </c>
      <c r="AI361" s="2">
        <v>133.333333333333</v>
      </c>
      <c r="AJ361">
        <v>200</v>
      </c>
      <c r="AK361" t="s">
        <v>64</v>
      </c>
      <c r="AL361" t="s">
        <v>65</v>
      </c>
      <c r="AM361" t="s">
        <v>64</v>
      </c>
      <c r="AN361" t="s">
        <v>51</v>
      </c>
      <c r="AO361" t="s">
        <v>52</v>
      </c>
      <c r="AP361" t="s">
        <v>53</v>
      </c>
      <c r="AQ361" t="s">
        <v>66</v>
      </c>
      <c r="AR361" t="s">
        <v>67</v>
      </c>
      <c r="AS361" t="s">
        <v>68</v>
      </c>
    </row>
    <row r="362" spans="1:45" hidden="1" x14ac:dyDescent="0.2">
      <c r="A362" t="s">
        <v>180</v>
      </c>
      <c r="B362" t="s">
        <v>99</v>
      </c>
      <c r="C362" t="s">
        <v>100</v>
      </c>
      <c r="D362" t="s">
        <v>184</v>
      </c>
      <c r="E362" t="s">
        <v>182</v>
      </c>
      <c r="F362" s="1">
        <v>8.1944444444444445E-2</v>
      </c>
      <c r="G362">
        <v>0</v>
      </c>
      <c r="H362">
        <v>8567</v>
      </c>
      <c r="I362">
        <v>8567</v>
      </c>
      <c r="J362">
        <v>1.5</v>
      </c>
      <c r="K362">
        <v>0.245</v>
      </c>
      <c r="L362">
        <v>0.5</v>
      </c>
      <c r="N362">
        <v>5.72</v>
      </c>
      <c r="O362">
        <v>0.5</v>
      </c>
      <c r="P362">
        <v>0.19634954084936199</v>
      </c>
      <c r="Q362">
        <v>2098.915</v>
      </c>
      <c r="R362">
        <v>6.1157196969696903</v>
      </c>
      <c r="S362">
        <v>412.12099653183799</v>
      </c>
      <c r="T362">
        <v>2</v>
      </c>
      <c r="U362">
        <v>0.5</v>
      </c>
      <c r="V362" t="s">
        <v>69</v>
      </c>
      <c r="W362" s="2">
        <v>5</v>
      </c>
      <c r="X362" s="2">
        <v>1000</v>
      </c>
      <c r="Y362" s="2">
        <v>200</v>
      </c>
      <c r="Z362" s="2">
        <v>0</v>
      </c>
      <c r="AB362" s="2">
        <v>19</v>
      </c>
      <c r="AC362" s="2">
        <v>7</v>
      </c>
      <c r="AD362" s="2">
        <v>7</v>
      </c>
      <c r="AE362" s="2">
        <v>5</v>
      </c>
      <c r="AF362" s="2">
        <v>6.3333333333333304</v>
      </c>
      <c r="AH362" s="2">
        <v>6.1470620391883299</v>
      </c>
      <c r="AI362" s="2">
        <v>2533.3333333333298</v>
      </c>
      <c r="AJ362">
        <v>200</v>
      </c>
      <c r="AK362" t="s">
        <v>69</v>
      </c>
      <c r="AL362" t="s">
        <v>50</v>
      </c>
      <c r="AM362" t="s">
        <v>69</v>
      </c>
      <c r="AN362" t="s">
        <v>51</v>
      </c>
      <c r="AO362" t="s">
        <v>52</v>
      </c>
      <c r="AP362" t="s">
        <v>53</v>
      </c>
      <c r="AQ362" t="s">
        <v>66</v>
      </c>
      <c r="AR362" t="s">
        <v>70</v>
      </c>
      <c r="AS362" t="s">
        <v>69</v>
      </c>
    </row>
    <row r="363" spans="1:45" hidden="1" x14ac:dyDescent="0.2">
      <c r="A363" t="s">
        <v>180</v>
      </c>
      <c r="B363" t="s">
        <v>99</v>
      </c>
      <c r="C363" t="s">
        <v>100</v>
      </c>
      <c r="D363" t="s">
        <v>184</v>
      </c>
      <c r="E363" t="s">
        <v>182</v>
      </c>
      <c r="F363" s="1">
        <v>8.1944444444444445E-2</v>
      </c>
      <c r="G363">
        <v>0</v>
      </c>
      <c r="H363">
        <v>8567</v>
      </c>
      <c r="I363">
        <v>8567</v>
      </c>
      <c r="J363">
        <v>1.5</v>
      </c>
      <c r="K363">
        <v>0.245</v>
      </c>
      <c r="L363">
        <v>0.5</v>
      </c>
      <c r="N363">
        <v>5.72</v>
      </c>
      <c r="O363">
        <v>0.5</v>
      </c>
      <c r="P363">
        <v>0.19634954084936199</v>
      </c>
      <c r="Q363">
        <v>2098.915</v>
      </c>
      <c r="R363">
        <v>6.1157196969696903</v>
      </c>
      <c r="S363">
        <v>412.12099653183799</v>
      </c>
      <c r="T363">
        <v>2</v>
      </c>
      <c r="U363">
        <v>0.5</v>
      </c>
      <c r="V363" t="s">
        <v>148</v>
      </c>
      <c r="W363">
        <v>5</v>
      </c>
      <c r="X363">
        <v>1000</v>
      </c>
      <c r="Y363">
        <v>200</v>
      </c>
      <c r="Z363">
        <v>0</v>
      </c>
      <c r="AA363"/>
      <c r="AB363">
        <v>2</v>
      </c>
      <c r="AC363">
        <v>1</v>
      </c>
      <c r="AD363">
        <v>0</v>
      </c>
      <c r="AE363">
        <v>1</v>
      </c>
      <c r="AF363">
        <v>0.66666666666666596</v>
      </c>
      <c r="AG363"/>
      <c r="AH363">
        <v>0.64705916201982405</v>
      </c>
      <c r="AI363">
        <v>266.666666666666</v>
      </c>
      <c r="AJ363">
        <v>200</v>
      </c>
      <c r="AK363" t="s">
        <v>148</v>
      </c>
      <c r="AL363" t="s">
        <v>87</v>
      </c>
      <c r="AM363" t="s">
        <v>148</v>
      </c>
      <c r="AN363" t="s">
        <v>51</v>
      </c>
      <c r="AO363" t="s">
        <v>92</v>
      </c>
      <c r="AP363" t="s">
        <v>149</v>
      </c>
      <c r="AQ363" t="s">
        <v>148</v>
      </c>
    </row>
    <row r="364" spans="1:45" hidden="1" x14ac:dyDescent="0.2">
      <c r="A364" t="s">
        <v>180</v>
      </c>
      <c r="B364" t="s">
        <v>99</v>
      </c>
      <c r="C364" t="s">
        <v>100</v>
      </c>
      <c r="D364" t="s">
        <v>184</v>
      </c>
      <c r="E364" t="s">
        <v>182</v>
      </c>
      <c r="F364" s="1">
        <v>8.1944444444444445E-2</v>
      </c>
      <c r="G364">
        <v>0</v>
      </c>
      <c r="H364">
        <v>8567</v>
      </c>
      <c r="I364">
        <v>8567</v>
      </c>
      <c r="J364">
        <v>1.5</v>
      </c>
      <c r="K364">
        <v>0.245</v>
      </c>
      <c r="L364">
        <v>0.5</v>
      </c>
      <c r="N364">
        <v>5.72</v>
      </c>
      <c r="O364">
        <v>0.5</v>
      </c>
      <c r="P364">
        <v>0.19634954084936199</v>
      </c>
      <c r="Q364">
        <v>2098.915</v>
      </c>
      <c r="R364">
        <v>6.1157196969696903</v>
      </c>
      <c r="S364">
        <v>412.12099653183799</v>
      </c>
      <c r="T364">
        <v>2</v>
      </c>
      <c r="U364">
        <v>0.5</v>
      </c>
      <c r="V364" t="s">
        <v>126</v>
      </c>
      <c r="W364">
        <v>5</v>
      </c>
      <c r="X364">
        <v>1000</v>
      </c>
      <c r="Y364">
        <v>200</v>
      </c>
      <c r="Z364">
        <v>0</v>
      </c>
      <c r="AA364"/>
      <c r="AB364">
        <v>2</v>
      </c>
      <c r="AC364">
        <v>2</v>
      </c>
      <c r="AD364">
        <v>0</v>
      </c>
      <c r="AE364">
        <v>0</v>
      </c>
      <c r="AF364">
        <v>0.66666666666666596</v>
      </c>
      <c r="AG364"/>
      <c r="AH364">
        <v>0.64705916201982405</v>
      </c>
      <c r="AI364">
        <v>266.666666666666</v>
      </c>
      <c r="AJ364">
        <v>200</v>
      </c>
    </row>
    <row r="365" spans="1:45" hidden="1" x14ac:dyDescent="0.2">
      <c r="A365" t="s">
        <v>180</v>
      </c>
      <c r="B365" t="s">
        <v>99</v>
      </c>
      <c r="C365" t="s">
        <v>100</v>
      </c>
      <c r="D365" t="s">
        <v>184</v>
      </c>
      <c r="E365" t="s">
        <v>182</v>
      </c>
      <c r="F365" s="1">
        <v>8.1944444444444445E-2</v>
      </c>
      <c r="G365">
        <v>0</v>
      </c>
      <c r="H365">
        <v>8567</v>
      </c>
      <c r="I365">
        <v>8567</v>
      </c>
      <c r="J365">
        <v>1.5</v>
      </c>
      <c r="K365">
        <v>0.245</v>
      </c>
      <c r="L365">
        <v>0.5</v>
      </c>
      <c r="N365">
        <v>5.72</v>
      </c>
      <c r="O365">
        <v>0.5</v>
      </c>
      <c r="P365">
        <v>0.19634954084936199</v>
      </c>
      <c r="Q365">
        <v>2098.915</v>
      </c>
      <c r="R365">
        <v>6.1157196969696903</v>
      </c>
      <c r="S365">
        <v>412.12099653183799</v>
      </c>
      <c r="T365">
        <v>2</v>
      </c>
      <c r="U365">
        <v>0.5</v>
      </c>
      <c r="V365" t="s">
        <v>71</v>
      </c>
      <c r="W365" s="2">
        <v>5</v>
      </c>
      <c r="X365" s="2">
        <v>1000</v>
      </c>
      <c r="Y365" s="2">
        <v>200</v>
      </c>
      <c r="Z365" s="2">
        <v>0</v>
      </c>
      <c r="AB365" s="2">
        <v>2</v>
      </c>
      <c r="AC365" s="2">
        <v>1</v>
      </c>
      <c r="AD365" s="2">
        <v>0</v>
      </c>
      <c r="AE365" s="2">
        <v>1</v>
      </c>
      <c r="AF365" s="2">
        <v>0.66666666666666596</v>
      </c>
      <c r="AH365" s="2">
        <v>0.64705916201982405</v>
      </c>
      <c r="AI365" s="2">
        <v>266.666666666666</v>
      </c>
      <c r="AJ365">
        <v>200</v>
      </c>
      <c r="AK365" t="s">
        <v>71</v>
      </c>
      <c r="AL365" t="s">
        <v>50</v>
      </c>
      <c r="AM365" t="s">
        <v>71</v>
      </c>
      <c r="AN365" t="s">
        <v>51</v>
      </c>
      <c r="AO365" t="s">
        <v>52</v>
      </c>
      <c r="AP365" t="s">
        <v>53</v>
      </c>
      <c r="AQ365" t="s">
        <v>66</v>
      </c>
      <c r="AR365" t="s">
        <v>70</v>
      </c>
      <c r="AS365" t="s">
        <v>71</v>
      </c>
    </row>
    <row r="366" spans="1:45" hidden="1" x14ac:dyDescent="0.2">
      <c r="A366" t="s">
        <v>180</v>
      </c>
      <c r="B366" t="s">
        <v>99</v>
      </c>
      <c r="C366" t="s">
        <v>100</v>
      </c>
      <c r="D366" t="s">
        <v>184</v>
      </c>
      <c r="E366" t="s">
        <v>182</v>
      </c>
      <c r="F366" s="1">
        <v>8.1944444444444445E-2</v>
      </c>
      <c r="G366">
        <v>0</v>
      </c>
      <c r="H366">
        <v>8567</v>
      </c>
      <c r="I366">
        <v>8567</v>
      </c>
      <c r="J366">
        <v>1.5</v>
      </c>
      <c r="K366">
        <v>0.245</v>
      </c>
      <c r="L366">
        <v>0.5</v>
      </c>
      <c r="N366">
        <v>5.72</v>
      </c>
      <c r="O366">
        <v>0.5</v>
      </c>
      <c r="P366">
        <v>0.19634954084936199</v>
      </c>
      <c r="Q366">
        <v>2098.915</v>
      </c>
      <c r="R366">
        <v>6.1157196969696903</v>
      </c>
      <c r="S366">
        <v>412.12099653183799</v>
      </c>
      <c r="T366">
        <v>2</v>
      </c>
      <c r="U366">
        <v>0.5</v>
      </c>
      <c r="V366" t="s">
        <v>108</v>
      </c>
      <c r="W366">
        <v>5</v>
      </c>
      <c r="X366">
        <v>1000</v>
      </c>
      <c r="Y366">
        <v>200</v>
      </c>
      <c r="Z366">
        <v>0</v>
      </c>
      <c r="AA366"/>
      <c r="AB366">
        <v>1</v>
      </c>
      <c r="AC366">
        <v>0</v>
      </c>
      <c r="AD366">
        <v>1</v>
      </c>
      <c r="AE366">
        <v>0</v>
      </c>
      <c r="AF366">
        <v>0.33333333333333298</v>
      </c>
      <c r="AG366"/>
      <c r="AH366">
        <v>0.32352958100991203</v>
      </c>
      <c r="AI366">
        <v>133.333333333333</v>
      </c>
      <c r="AJ366">
        <v>200</v>
      </c>
    </row>
    <row r="367" spans="1:45" hidden="1" x14ac:dyDescent="0.2">
      <c r="A367" t="s">
        <v>180</v>
      </c>
      <c r="B367" t="s">
        <v>99</v>
      </c>
      <c r="C367" t="s">
        <v>100</v>
      </c>
      <c r="D367" t="s">
        <v>184</v>
      </c>
      <c r="E367" t="s">
        <v>182</v>
      </c>
      <c r="F367" s="1">
        <v>8.1944444444444445E-2</v>
      </c>
      <c r="G367">
        <v>0</v>
      </c>
      <c r="H367">
        <v>8567</v>
      </c>
      <c r="I367">
        <v>8567</v>
      </c>
      <c r="J367">
        <v>1.5</v>
      </c>
      <c r="K367">
        <v>0.245</v>
      </c>
      <c r="L367">
        <v>0.5</v>
      </c>
      <c r="N367">
        <v>5.72</v>
      </c>
      <c r="O367">
        <v>0.5</v>
      </c>
      <c r="P367">
        <v>0.19634954084936199</v>
      </c>
      <c r="Q367">
        <v>2098.915</v>
      </c>
      <c r="R367">
        <v>6.1157196969696903</v>
      </c>
      <c r="S367">
        <v>412.12099653183799</v>
      </c>
      <c r="T367">
        <v>2</v>
      </c>
      <c r="U367">
        <v>0.5</v>
      </c>
      <c r="V367" t="s">
        <v>127</v>
      </c>
      <c r="W367">
        <v>5</v>
      </c>
      <c r="X367">
        <v>1000</v>
      </c>
      <c r="Y367">
        <v>200</v>
      </c>
      <c r="Z367">
        <v>0</v>
      </c>
      <c r="AA367"/>
      <c r="AB367">
        <v>2</v>
      </c>
      <c r="AC367">
        <v>0</v>
      </c>
      <c r="AD367">
        <v>0</v>
      </c>
      <c r="AE367">
        <v>2</v>
      </c>
      <c r="AF367">
        <v>0.66666666666666596</v>
      </c>
      <c r="AG367"/>
      <c r="AH367">
        <v>0.64705916201982405</v>
      </c>
      <c r="AI367">
        <v>266.666666666666</v>
      </c>
      <c r="AJ367">
        <v>200</v>
      </c>
      <c r="AK367" t="s">
        <v>127</v>
      </c>
      <c r="AL367" t="s">
        <v>128</v>
      </c>
      <c r="AM367" t="s">
        <v>127</v>
      </c>
      <c r="AN367" t="s">
        <v>51</v>
      </c>
      <c r="AO367" t="s">
        <v>52</v>
      </c>
      <c r="AP367" t="s">
        <v>110</v>
      </c>
      <c r="AQ367" t="s">
        <v>129</v>
      </c>
    </row>
    <row r="368" spans="1:45" hidden="1" x14ac:dyDescent="0.2">
      <c r="A368" t="s">
        <v>180</v>
      </c>
      <c r="B368" t="s">
        <v>99</v>
      </c>
      <c r="C368" t="s">
        <v>100</v>
      </c>
      <c r="D368" t="s">
        <v>184</v>
      </c>
      <c r="E368" t="s">
        <v>182</v>
      </c>
      <c r="F368" s="1">
        <v>8.1944444444444445E-2</v>
      </c>
      <c r="G368">
        <v>0</v>
      </c>
      <c r="H368">
        <v>8567</v>
      </c>
      <c r="I368">
        <v>8567</v>
      </c>
      <c r="J368">
        <v>1.5</v>
      </c>
      <c r="K368">
        <v>0.245</v>
      </c>
      <c r="L368">
        <v>0.5</v>
      </c>
      <c r="N368">
        <v>5.72</v>
      </c>
      <c r="O368">
        <v>0.5</v>
      </c>
      <c r="P368">
        <v>0.19634954084936199</v>
      </c>
      <c r="Q368">
        <v>2098.915</v>
      </c>
      <c r="R368">
        <v>6.1157196969696903</v>
      </c>
      <c r="S368">
        <v>412.12099653183799</v>
      </c>
      <c r="T368">
        <v>2</v>
      </c>
      <c r="U368">
        <v>0.5</v>
      </c>
      <c r="V368" t="s">
        <v>109</v>
      </c>
      <c r="W368">
        <v>5</v>
      </c>
      <c r="X368">
        <v>1000</v>
      </c>
      <c r="Y368">
        <v>200</v>
      </c>
      <c r="Z368">
        <v>0</v>
      </c>
      <c r="AA368"/>
      <c r="AB368">
        <v>1</v>
      </c>
      <c r="AC368">
        <v>0</v>
      </c>
      <c r="AD368">
        <v>1</v>
      </c>
      <c r="AE368">
        <v>0</v>
      </c>
      <c r="AF368">
        <v>0.33333333333333298</v>
      </c>
      <c r="AG368"/>
      <c r="AH368">
        <v>0.32352958100991203</v>
      </c>
      <c r="AI368">
        <v>133.333333333333</v>
      </c>
      <c r="AJ368">
        <v>200</v>
      </c>
      <c r="AK368" t="s">
        <v>109</v>
      </c>
      <c r="AL368" t="s">
        <v>87</v>
      </c>
      <c r="AM368" t="s">
        <v>109</v>
      </c>
      <c r="AN368" t="s">
        <v>51</v>
      </c>
      <c r="AO368" t="s">
        <v>52</v>
      </c>
      <c r="AP368" t="s">
        <v>110</v>
      </c>
      <c r="AQ368" t="s">
        <v>109</v>
      </c>
    </row>
    <row r="369" spans="1:45" hidden="1" x14ac:dyDescent="0.2">
      <c r="A369" t="s">
        <v>180</v>
      </c>
      <c r="B369" t="s">
        <v>99</v>
      </c>
      <c r="C369" t="s">
        <v>100</v>
      </c>
      <c r="D369" t="s">
        <v>184</v>
      </c>
      <c r="E369" t="s">
        <v>182</v>
      </c>
      <c r="F369" s="1">
        <v>8.1944444444444445E-2</v>
      </c>
      <c r="G369">
        <v>0</v>
      </c>
      <c r="H369">
        <v>8567</v>
      </c>
      <c r="I369">
        <v>8567</v>
      </c>
      <c r="J369">
        <v>1.5</v>
      </c>
      <c r="K369">
        <v>0.245</v>
      </c>
      <c r="L369">
        <v>0.5</v>
      </c>
      <c r="N369">
        <v>5.72</v>
      </c>
      <c r="O369">
        <v>0.5</v>
      </c>
      <c r="P369">
        <v>0.19634954084936199</v>
      </c>
      <c r="Q369">
        <v>2098.915</v>
      </c>
      <c r="R369">
        <v>6.1157196969696903</v>
      </c>
      <c r="S369">
        <v>412.12099653183799</v>
      </c>
      <c r="T369">
        <v>2</v>
      </c>
      <c r="U369">
        <v>0.5</v>
      </c>
      <c r="V369" t="s">
        <v>75</v>
      </c>
      <c r="W369">
        <v>5</v>
      </c>
      <c r="X369">
        <v>1000</v>
      </c>
      <c r="Y369">
        <v>200</v>
      </c>
      <c r="Z369">
        <v>0</v>
      </c>
      <c r="AA369"/>
      <c r="AB369">
        <v>66</v>
      </c>
      <c r="AC369">
        <v>19</v>
      </c>
      <c r="AD369">
        <v>24</v>
      </c>
      <c r="AE369">
        <v>23</v>
      </c>
      <c r="AF369">
        <v>22</v>
      </c>
      <c r="AG369"/>
      <c r="AH369">
        <v>21.352952346654199</v>
      </c>
      <c r="AI369">
        <v>8800</v>
      </c>
      <c r="AJ369">
        <v>200</v>
      </c>
    </row>
    <row r="370" spans="1:45" hidden="1" x14ac:dyDescent="0.2">
      <c r="A370" t="s">
        <v>180</v>
      </c>
      <c r="B370" t="s">
        <v>99</v>
      </c>
      <c r="C370" t="s">
        <v>100</v>
      </c>
      <c r="D370" t="s">
        <v>184</v>
      </c>
      <c r="E370" t="s">
        <v>182</v>
      </c>
      <c r="F370" s="1">
        <v>8.1944444444444445E-2</v>
      </c>
      <c r="G370">
        <v>0</v>
      </c>
      <c r="H370">
        <v>8567</v>
      </c>
      <c r="I370">
        <v>8567</v>
      </c>
      <c r="J370">
        <v>1.5</v>
      </c>
      <c r="K370">
        <v>0.245</v>
      </c>
      <c r="L370">
        <v>0.5</v>
      </c>
      <c r="N370">
        <v>5.72</v>
      </c>
      <c r="O370">
        <v>0.5</v>
      </c>
      <c r="P370">
        <v>0.19634954084936199</v>
      </c>
      <c r="Q370">
        <v>2098.915</v>
      </c>
      <c r="R370">
        <v>6.1157196969696903</v>
      </c>
      <c r="S370">
        <v>412.12099653183799</v>
      </c>
      <c r="T370">
        <v>2</v>
      </c>
      <c r="U370">
        <v>0.5</v>
      </c>
      <c r="V370" t="s">
        <v>76</v>
      </c>
      <c r="W370" s="2">
        <v>5</v>
      </c>
      <c r="X370" s="2">
        <v>1000</v>
      </c>
      <c r="Y370" s="2">
        <v>200</v>
      </c>
      <c r="Z370" s="2">
        <v>0</v>
      </c>
      <c r="AB370" s="2">
        <v>5</v>
      </c>
      <c r="AC370" s="2">
        <v>1</v>
      </c>
      <c r="AD370" s="2">
        <v>1</v>
      </c>
      <c r="AE370" s="2">
        <v>3</v>
      </c>
      <c r="AF370" s="2">
        <v>1.6666666666666601</v>
      </c>
      <c r="AH370" s="2">
        <v>1.61764790504956</v>
      </c>
      <c r="AI370" s="2">
        <v>666.66666666666595</v>
      </c>
      <c r="AJ370">
        <v>200</v>
      </c>
      <c r="AK370" t="s">
        <v>76</v>
      </c>
      <c r="AL370" t="s">
        <v>50</v>
      </c>
      <c r="AM370" t="s">
        <v>76</v>
      </c>
      <c r="AN370" t="s">
        <v>51</v>
      </c>
      <c r="AO370" t="s">
        <v>52</v>
      </c>
      <c r="AP370" t="s">
        <v>53</v>
      </c>
      <c r="AQ370" t="s">
        <v>61</v>
      </c>
      <c r="AR370" t="s">
        <v>77</v>
      </c>
      <c r="AS370" t="s">
        <v>76</v>
      </c>
    </row>
    <row r="371" spans="1:45" hidden="1" x14ac:dyDescent="0.2">
      <c r="A371" t="s">
        <v>180</v>
      </c>
      <c r="B371" t="s">
        <v>99</v>
      </c>
      <c r="C371" t="s">
        <v>100</v>
      </c>
      <c r="D371" t="s">
        <v>184</v>
      </c>
      <c r="E371" t="s">
        <v>182</v>
      </c>
      <c r="F371" s="1">
        <v>8.1944444444444445E-2</v>
      </c>
      <c r="G371">
        <v>0</v>
      </c>
      <c r="H371">
        <v>8567</v>
      </c>
      <c r="I371">
        <v>8567</v>
      </c>
      <c r="J371">
        <v>1.5</v>
      </c>
      <c r="K371">
        <v>0.245</v>
      </c>
      <c r="L371">
        <v>0.5</v>
      </c>
      <c r="N371">
        <v>5.72</v>
      </c>
      <c r="O371">
        <v>0.5</v>
      </c>
      <c r="P371">
        <v>0.19634954084936199</v>
      </c>
      <c r="Q371">
        <v>2098.915</v>
      </c>
      <c r="R371">
        <v>6.1157196969696903</v>
      </c>
      <c r="S371">
        <v>412.12099653183799</v>
      </c>
      <c r="T371">
        <v>2</v>
      </c>
      <c r="U371">
        <v>0.5</v>
      </c>
      <c r="V371" t="s">
        <v>173</v>
      </c>
      <c r="W371" s="2">
        <v>5</v>
      </c>
      <c r="X371" s="2">
        <v>1000</v>
      </c>
      <c r="Y371" s="2">
        <v>200</v>
      </c>
      <c r="Z371" s="2">
        <v>0</v>
      </c>
      <c r="AB371" s="2">
        <v>1</v>
      </c>
      <c r="AC371" s="2">
        <v>0</v>
      </c>
      <c r="AD371" s="2">
        <v>0</v>
      </c>
      <c r="AE371" s="2">
        <v>1</v>
      </c>
      <c r="AF371" s="2">
        <v>0.33333333333333298</v>
      </c>
      <c r="AH371" s="2">
        <v>0.32352958100991203</v>
      </c>
      <c r="AI371" s="2">
        <v>133.333333333333</v>
      </c>
      <c r="AJ371">
        <v>200</v>
      </c>
      <c r="AK371" t="s">
        <v>173</v>
      </c>
      <c r="AL371" t="s">
        <v>50</v>
      </c>
      <c r="AM371" t="s">
        <v>173</v>
      </c>
      <c r="AN371" t="s">
        <v>51</v>
      </c>
      <c r="AO371" t="s">
        <v>52</v>
      </c>
      <c r="AP371" t="s">
        <v>53</v>
      </c>
      <c r="AQ371" t="s">
        <v>54</v>
      </c>
      <c r="AR371" t="s">
        <v>96</v>
      </c>
      <c r="AS371" t="s">
        <v>173</v>
      </c>
    </row>
    <row r="372" spans="1:45" hidden="1" x14ac:dyDescent="0.2">
      <c r="A372" t="s">
        <v>180</v>
      </c>
      <c r="B372" t="s">
        <v>99</v>
      </c>
      <c r="C372" t="s">
        <v>100</v>
      </c>
      <c r="D372" t="s">
        <v>184</v>
      </c>
      <c r="E372" t="s">
        <v>182</v>
      </c>
      <c r="F372" s="1">
        <v>8.1944444444444445E-2</v>
      </c>
      <c r="G372">
        <v>0</v>
      </c>
      <c r="H372">
        <v>8567</v>
      </c>
      <c r="I372">
        <v>8567</v>
      </c>
      <c r="J372">
        <v>1.5</v>
      </c>
      <c r="K372">
        <v>0.245</v>
      </c>
      <c r="L372">
        <v>0.5</v>
      </c>
      <c r="N372">
        <v>5.72</v>
      </c>
      <c r="O372">
        <v>0.5</v>
      </c>
      <c r="P372">
        <v>0.19634954084936199</v>
      </c>
      <c r="Q372">
        <v>2098.915</v>
      </c>
      <c r="R372">
        <v>6.1157196969696903</v>
      </c>
      <c r="S372">
        <v>412.12099653183799</v>
      </c>
      <c r="T372">
        <v>2</v>
      </c>
      <c r="U372">
        <v>0.5</v>
      </c>
      <c r="V372" t="s">
        <v>78</v>
      </c>
      <c r="W372" s="2">
        <v>5</v>
      </c>
      <c r="X372" s="2">
        <v>1000</v>
      </c>
      <c r="Y372" s="2">
        <v>200</v>
      </c>
      <c r="Z372" s="2">
        <v>0</v>
      </c>
      <c r="AB372" s="2">
        <v>1</v>
      </c>
      <c r="AC372" s="2">
        <v>0</v>
      </c>
      <c r="AD372" s="2">
        <v>0</v>
      </c>
      <c r="AE372" s="2">
        <v>1</v>
      </c>
      <c r="AF372" s="2">
        <v>0.33333333333333298</v>
      </c>
      <c r="AH372" s="2">
        <v>0.32352958100991203</v>
      </c>
      <c r="AI372" s="2">
        <v>133.333333333333</v>
      </c>
      <c r="AJ372">
        <v>200</v>
      </c>
      <c r="AK372" t="s">
        <v>78</v>
      </c>
      <c r="AL372" t="s">
        <v>50</v>
      </c>
      <c r="AM372" t="s">
        <v>78</v>
      </c>
      <c r="AN372" t="s">
        <v>51</v>
      </c>
      <c r="AO372" t="s">
        <v>52</v>
      </c>
      <c r="AP372" t="s">
        <v>53</v>
      </c>
      <c r="AQ372" t="s">
        <v>61</v>
      </c>
      <c r="AR372" t="s">
        <v>79</v>
      </c>
      <c r="AS372" t="s">
        <v>78</v>
      </c>
    </row>
    <row r="373" spans="1:45" hidden="1" x14ac:dyDescent="0.2">
      <c r="A373" t="s">
        <v>180</v>
      </c>
      <c r="B373" t="s">
        <v>99</v>
      </c>
      <c r="C373" t="s">
        <v>100</v>
      </c>
      <c r="D373" t="s">
        <v>184</v>
      </c>
      <c r="E373" t="s">
        <v>182</v>
      </c>
      <c r="F373" s="1">
        <v>8.1944444444444445E-2</v>
      </c>
      <c r="G373">
        <v>0</v>
      </c>
      <c r="H373">
        <v>8567</v>
      </c>
      <c r="I373">
        <v>8567</v>
      </c>
      <c r="J373">
        <v>1.5</v>
      </c>
      <c r="K373">
        <v>0.245</v>
      </c>
      <c r="L373">
        <v>0.5</v>
      </c>
      <c r="N373">
        <v>5.72</v>
      </c>
      <c r="O373">
        <v>0.5</v>
      </c>
      <c r="P373">
        <v>0.19634954084936199</v>
      </c>
      <c r="Q373">
        <v>2098.915</v>
      </c>
      <c r="R373">
        <v>6.1157196969696903</v>
      </c>
      <c r="S373">
        <v>412.12099653183799</v>
      </c>
      <c r="T373">
        <v>2</v>
      </c>
      <c r="U373">
        <v>0.5</v>
      </c>
      <c r="V373" t="s">
        <v>130</v>
      </c>
      <c r="W373" s="2">
        <v>5</v>
      </c>
      <c r="X373" s="2">
        <v>1000</v>
      </c>
      <c r="Y373" s="2">
        <v>200</v>
      </c>
      <c r="Z373" s="2">
        <v>0</v>
      </c>
      <c r="AB373" s="2">
        <v>1</v>
      </c>
      <c r="AC373" s="2">
        <v>1</v>
      </c>
      <c r="AD373" s="2">
        <v>0</v>
      </c>
      <c r="AE373" s="2">
        <v>0</v>
      </c>
      <c r="AF373" s="2">
        <v>0.33333333333333298</v>
      </c>
      <c r="AH373" s="2">
        <v>0.32352958100991203</v>
      </c>
      <c r="AI373" s="2">
        <v>133.333333333333</v>
      </c>
      <c r="AJ373">
        <v>200</v>
      </c>
      <c r="AK373" t="s">
        <v>130</v>
      </c>
      <c r="AL373" t="s">
        <v>50</v>
      </c>
      <c r="AM373" t="s">
        <v>130</v>
      </c>
      <c r="AN373" t="s">
        <v>51</v>
      </c>
      <c r="AO373" t="s">
        <v>52</v>
      </c>
      <c r="AP373" t="s">
        <v>53</v>
      </c>
      <c r="AQ373" t="s">
        <v>54</v>
      </c>
      <c r="AR373" t="s">
        <v>96</v>
      </c>
      <c r="AS373" t="s">
        <v>130</v>
      </c>
    </row>
    <row r="374" spans="1:45" hidden="1" x14ac:dyDescent="0.2">
      <c r="A374" t="s">
        <v>180</v>
      </c>
      <c r="B374" t="s">
        <v>99</v>
      </c>
      <c r="C374" t="s">
        <v>100</v>
      </c>
      <c r="D374" t="s">
        <v>184</v>
      </c>
      <c r="E374" t="s">
        <v>182</v>
      </c>
      <c r="F374" s="1">
        <v>8.1944444444444445E-2</v>
      </c>
      <c r="G374">
        <v>0</v>
      </c>
      <c r="H374">
        <v>8567</v>
      </c>
      <c r="I374">
        <v>8567</v>
      </c>
      <c r="J374">
        <v>1.5</v>
      </c>
      <c r="K374">
        <v>0.245</v>
      </c>
      <c r="L374">
        <v>0.5</v>
      </c>
      <c r="N374">
        <v>5.72</v>
      </c>
      <c r="O374">
        <v>0.5</v>
      </c>
      <c r="P374">
        <v>0.19634954084936199</v>
      </c>
      <c r="Q374">
        <v>2098.915</v>
      </c>
      <c r="R374">
        <v>6.1157196969696903</v>
      </c>
      <c r="S374">
        <v>412.12099653183799</v>
      </c>
      <c r="T374">
        <v>2</v>
      </c>
      <c r="U374">
        <v>0.5</v>
      </c>
      <c r="V374" t="s">
        <v>80</v>
      </c>
      <c r="W374" s="2">
        <v>5</v>
      </c>
      <c r="X374" s="2">
        <v>1000</v>
      </c>
      <c r="Y374" s="2">
        <v>200</v>
      </c>
      <c r="Z374" s="2">
        <v>0</v>
      </c>
      <c r="AB374" s="2">
        <v>31</v>
      </c>
      <c r="AC374" s="2">
        <v>11</v>
      </c>
      <c r="AD374" s="2">
        <v>10</v>
      </c>
      <c r="AE374" s="2">
        <v>10</v>
      </c>
      <c r="AF374" s="2">
        <v>10.3333333333333</v>
      </c>
      <c r="AH374" s="2">
        <v>10.029417011307199</v>
      </c>
      <c r="AI374" s="2">
        <v>4133.3333333333303</v>
      </c>
      <c r="AJ374">
        <v>200</v>
      </c>
      <c r="AK374" t="s">
        <v>80</v>
      </c>
      <c r="AL374" t="s">
        <v>50</v>
      </c>
      <c r="AM374" t="s">
        <v>80</v>
      </c>
      <c r="AN374" t="s">
        <v>51</v>
      </c>
      <c r="AO374" t="s">
        <v>52</v>
      </c>
      <c r="AP374" t="s">
        <v>53</v>
      </c>
      <c r="AQ374" t="s">
        <v>66</v>
      </c>
      <c r="AR374" t="s">
        <v>81</v>
      </c>
      <c r="AS374" t="s">
        <v>80</v>
      </c>
    </row>
    <row r="375" spans="1:45" hidden="1" x14ac:dyDescent="0.2">
      <c r="A375" t="s">
        <v>180</v>
      </c>
      <c r="B375" t="s">
        <v>99</v>
      </c>
      <c r="C375" t="s">
        <v>100</v>
      </c>
      <c r="D375" t="s">
        <v>184</v>
      </c>
      <c r="E375" t="s">
        <v>182</v>
      </c>
      <c r="F375" s="1">
        <v>8.1944444444444445E-2</v>
      </c>
      <c r="G375">
        <v>0</v>
      </c>
      <c r="H375">
        <v>8567</v>
      </c>
      <c r="I375">
        <v>8567</v>
      </c>
      <c r="J375">
        <v>1.5</v>
      </c>
      <c r="K375">
        <v>0.245</v>
      </c>
      <c r="L375">
        <v>0.5</v>
      </c>
      <c r="N375">
        <v>5.72</v>
      </c>
      <c r="O375">
        <v>0.5</v>
      </c>
      <c r="P375">
        <v>0.19634954084936199</v>
      </c>
      <c r="Q375">
        <v>2098.915</v>
      </c>
      <c r="R375">
        <v>6.1157196969696903</v>
      </c>
      <c r="S375">
        <v>412.12099653183799</v>
      </c>
      <c r="T375">
        <v>2</v>
      </c>
      <c r="U375">
        <v>0.5</v>
      </c>
      <c r="V375" t="s">
        <v>82</v>
      </c>
      <c r="W375" s="2">
        <v>5</v>
      </c>
      <c r="X375" s="2">
        <v>1000</v>
      </c>
      <c r="Y375" s="2">
        <v>200</v>
      </c>
      <c r="Z375" s="2">
        <v>0</v>
      </c>
      <c r="AB375" s="2">
        <v>13</v>
      </c>
      <c r="AC375" s="2">
        <v>0</v>
      </c>
      <c r="AD375" s="2">
        <v>10</v>
      </c>
      <c r="AE375" s="2">
        <v>3</v>
      </c>
      <c r="AF375" s="2">
        <v>4.3333333333333304</v>
      </c>
      <c r="AH375" s="2">
        <v>4.2058845531288602</v>
      </c>
      <c r="AI375" s="2">
        <v>1733.3333333333301</v>
      </c>
      <c r="AJ375">
        <v>200</v>
      </c>
      <c r="AK375" t="s">
        <v>82</v>
      </c>
      <c r="AL375" t="s">
        <v>50</v>
      </c>
      <c r="AM375" t="s">
        <v>82</v>
      </c>
      <c r="AN375" t="s">
        <v>51</v>
      </c>
      <c r="AO375" t="s">
        <v>52</v>
      </c>
      <c r="AP375" t="s">
        <v>53</v>
      </c>
      <c r="AQ375" t="s">
        <v>66</v>
      </c>
      <c r="AR375" t="s">
        <v>83</v>
      </c>
      <c r="AS375" t="s">
        <v>82</v>
      </c>
    </row>
    <row r="376" spans="1:45" hidden="1" x14ac:dyDescent="0.2">
      <c r="A376" t="s">
        <v>180</v>
      </c>
      <c r="B376" t="s">
        <v>99</v>
      </c>
      <c r="C376" t="s">
        <v>100</v>
      </c>
      <c r="D376" t="s">
        <v>184</v>
      </c>
      <c r="E376" t="s">
        <v>182</v>
      </c>
      <c r="F376" s="1">
        <v>8.1944444444444445E-2</v>
      </c>
      <c r="G376">
        <v>0</v>
      </c>
      <c r="H376">
        <v>8567</v>
      </c>
      <c r="I376">
        <v>8567</v>
      </c>
      <c r="J376">
        <v>1.5</v>
      </c>
      <c r="K376">
        <v>0.245</v>
      </c>
      <c r="L376">
        <v>0.5</v>
      </c>
      <c r="N376">
        <v>5.72</v>
      </c>
      <c r="O376">
        <v>0.5</v>
      </c>
      <c r="P376">
        <v>0.19634954084936199</v>
      </c>
      <c r="Q376">
        <v>2098.915</v>
      </c>
      <c r="R376">
        <v>6.1157196969696903</v>
      </c>
      <c r="S376">
        <v>412.12099653183799</v>
      </c>
      <c r="T376">
        <v>2</v>
      </c>
      <c r="U376">
        <v>0.5</v>
      </c>
      <c r="V376" t="s">
        <v>84</v>
      </c>
      <c r="W376">
        <v>5</v>
      </c>
      <c r="X376">
        <v>1000</v>
      </c>
      <c r="Y376">
        <v>200</v>
      </c>
      <c r="Z376">
        <v>0</v>
      </c>
      <c r="AA376"/>
      <c r="AB376">
        <v>1</v>
      </c>
      <c r="AC376">
        <v>0</v>
      </c>
      <c r="AD376">
        <v>1</v>
      </c>
      <c r="AE376">
        <v>0</v>
      </c>
      <c r="AF376">
        <v>0.33333333333333298</v>
      </c>
      <c r="AG376"/>
      <c r="AH376">
        <v>0.32352958100991203</v>
      </c>
      <c r="AI376">
        <v>133.333333333333</v>
      </c>
      <c r="AJ376">
        <v>200</v>
      </c>
      <c r="AK376" t="s">
        <v>84</v>
      </c>
      <c r="AL376" t="s">
        <v>63</v>
      </c>
      <c r="AM376" t="s">
        <v>84</v>
      </c>
      <c r="AN376" t="s">
        <v>51</v>
      </c>
      <c r="AO376" t="s">
        <v>52</v>
      </c>
      <c r="AP376" t="s">
        <v>84</v>
      </c>
    </row>
    <row r="377" spans="1:45" hidden="1" x14ac:dyDescent="0.2">
      <c r="A377" t="s">
        <v>180</v>
      </c>
      <c r="B377" t="s">
        <v>99</v>
      </c>
      <c r="C377" t="s">
        <v>100</v>
      </c>
      <c r="D377" t="s">
        <v>184</v>
      </c>
      <c r="E377" t="s">
        <v>182</v>
      </c>
      <c r="F377" s="1">
        <v>8.1944444444444445E-2</v>
      </c>
      <c r="G377">
        <v>0</v>
      </c>
      <c r="H377">
        <v>8567</v>
      </c>
      <c r="I377">
        <v>8567</v>
      </c>
      <c r="J377">
        <v>1.5</v>
      </c>
      <c r="K377">
        <v>0.245</v>
      </c>
      <c r="L377">
        <v>0.5</v>
      </c>
      <c r="N377">
        <v>5.72</v>
      </c>
      <c r="O377">
        <v>0.5</v>
      </c>
      <c r="P377">
        <v>0.19634954084936199</v>
      </c>
      <c r="Q377">
        <v>2098.915</v>
      </c>
      <c r="R377">
        <v>6.1157196969696903</v>
      </c>
      <c r="S377">
        <v>412.12099653183799</v>
      </c>
      <c r="T377">
        <v>2</v>
      </c>
      <c r="U377">
        <v>0.5</v>
      </c>
      <c r="V377" t="s">
        <v>85</v>
      </c>
      <c r="W377" s="2">
        <v>5</v>
      </c>
      <c r="X377" s="2">
        <v>1000</v>
      </c>
      <c r="Y377" s="2">
        <v>200</v>
      </c>
      <c r="Z377" s="2">
        <v>0</v>
      </c>
      <c r="AB377" s="2">
        <v>73</v>
      </c>
      <c r="AC377" s="2">
        <v>25</v>
      </c>
      <c r="AD377" s="2">
        <v>21</v>
      </c>
      <c r="AE377" s="2">
        <v>27</v>
      </c>
      <c r="AF377" s="2">
        <v>24.3333333333333</v>
      </c>
      <c r="AH377" s="2">
        <v>23.617659413723501</v>
      </c>
      <c r="AI377" s="2">
        <v>9733.3333333333303</v>
      </c>
      <c r="AJ377">
        <v>200</v>
      </c>
      <c r="AK377" t="s">
        <v>85</v>
      </c>
      <c r="AL377" t="s">
        <v>50</v>
      </c>
      <c r="AM377" t="s">
        <v>85</v>
      </c>
      <c r="AN377" t="s">
        <v>51</v>
      </c>
      <c r="AO377" t="s">
        <v>52</v>
      </c>
      <c r="AP377" t="s">
        <v>53</v>
      </c>
      <c r="AQ377" t="s">
        <v>54</v>
      </c>
      <c r="AR377" t="s">
        <v>57</v>
      </c>
      <c r="AS377" t="s">
        <v>85</v>
      </c>
    </row>
    <row r="378" spans="1:45" hidden="1" x14ac:dyDescent="0.2">
      <c r="A378" t="s">
        <v>180</v>
      </c>
      <c r="B378" t="s">
        <v>99</v>
      </c>
      <c r="C378" t="s">
        <v>100</v>
      </c>
      <c r="D378" t="s">
        <v>184</v>
      </c>
      <c r="E378" t="s">
        <v>182</v>
      </c>
      <c r="F378" s="1">
        <v>8.1944444444444445E-2</v>
      </c>
      <c r="G378">
        <v>0</v>
      </c>
      <c r="H378">
        <v>8567</v>
      </c>
      <c r="I378">
        <v>8567</v>
      </c>
      <c r="J378">
        <v>1.5</v>
      </c>
      <c r="K378">
        <v>0.245</v>
      </c>
      <c r="L378">
        <v>0.5</v>
      </c>
      <c r="N378">
        <v>5.72</v>
      </c>
      <c r="O378">
        <v>0.5</v>
      </c>
      <c r="P378">
        <v>0.19634954084936199</v>
      </c>
      <c r="Q378">
        <v>2098.915</v>
      </c>
      <c r="R378">
        <v>6.1157196969696903</v>
      </c>
      <c r="S378">
        <v>412.12099653183799</v>
      </c>
      <c r="T378">
        <v>2</v>
      </c>
      <c r="U378">
        <v>0.5</v>
      </c>
      <c r="V378" t="s">
        <v>166</v>
      </c>
      <c r="W378" s="2">
        <v>5</v>
      </c>
      <c r="X378" s="2">
        <v>1000</v>
      </c>
      <c r="Y378" s="2">
        <v>200</v>
      </c>
      <c r="Z378" s="2">
        <v>0</v>
      </c>
      <c r="AB378" s="2">
        <v>4</v>
      </c>
      <c r="AC378" s="2">
        <v>1</v>
      </c>
      <c r="AD378" s="2">
        <v>2</v>
      </c>
      <c r="AE378" s="2">
        <v>1</v>
      </c>
      <c r="AF378" s="2">
        <v>1.3333333333333299</v>
      </c>
      <c r="AH378" s="2">
        <v>1.2941183240396399</v>
      </c>
      <c r="AI378" s="2">
        <v>533.33333333333303</v>
      </c>
      <c r="AJ378">
        <v>200</v>
      </c>
      <c r="AK378" t="s">
        <v>166</v>
      </c>
      <c r="AL378" t="s">
        <v>50</v>
      </c>
      <c r="AM378" t="s">
        <v>166</v>
      </c>
      <c r="AN378" t="s">
        <v>51</v>
      </c>
      <c r="AO378" t="s">
        <v>52</v>
      </c>
      <c r="AP378" t="s">
        <v>53</v>
      </c>
      <c r="AQ378" t="s">
        <v>54</v>
      </c>
      <c r="AR378" t="s">
        <v>57</v>
      </c>
      <c r="AS378" t="s">
        <v>166</v>
      </c>
    </row>
    <row r="379" spans="1:45" hidden="1" x14ac:dyDescent="0.2">
      <c r="A379" t="s">
        <v>180</v>
      </c>
      <c r="B379" t="s">
        <v>99</v>
      </c>
      <c r="C379" t="s">
        <v>100</v>
      </c>
      <c r="D379" t="s">
        <v>184</v>
      </c>
      <c r="E379" t="s">
        <v>182</v>
      </c>
      <c r="F379" s="1">
        <v>8.1944444444444445E-2</v>
      </c>
      <c r="G379">
        <v>0</v>
      </c>
      <c r="H379">
        <v>8567</v>
      </c>
      <c r="I379">
        <v>8567</v>
      </c>
      <c r="J379">
        <v>1.5</v>
      </c>
      <c r="K379">
        <v>0.245</v>
      </c>
      <c r="L379">
        <v>0.5</v>
      </c>
      <c r="N379">
        <v>5.72</v>
      </c>
      <c r="O379">
        <v>0.5</v>
      </c>
      <c r="P379">
        <v>0.19634954084936199</v>
      </c>
      <c r="Q379">
        <v>2098.915</v>
      </c>
      <c r="R379">
        <v>6.1157196969696903</v>
      </c>
      <c r="S379">
        <v>412.12099653183799</v>
      </c>
      <c r="T379">
        <v>2</v>
      </c>
      <c r="U379">
        <v>0.5</v>
      </c>
      <c r="V379" t="s">
        <v>86</v>
      </c>
      <c r="W379">
        <v>5</v>
      </c>
      <c r="X379">
        <v>1000</v>
      </c>
      <c r="Y379">
        <v>200</v>
      </c>
      <c r="Z379">
        <v>0</v>
      </c>
      <c r="AA379"/>
      <c r="AB379">
        <v>1</v>
      </c>
      <c r="AC379">
        <v>1</v>
      </c>
      <c r="AD379">
        <v>0</v>
      </c>
      <c r="AE379">
        <v>0</v>
      </c>
      <c r="AF379">
        <v>0.33333333333333298</v>
      </c>
      <c r="AG379"/>
      <c r="AH379">
        <v>0.32352958100991203</v>
      </c>
      <c r="AI379">
        <v>133.333333333333</v>
      </c>
      <c r="AJ379">
        <v>200</v>
      </c>
      <c r="AK379" t="s">
        <v>86</v>
      </c>
      <c r="AL379" t="s">
        <v>87</v>
      </c>
      <c r="AM379" t="s">
        <v>86</v>
      </c>
      <c r="AN379" t="s">
        <v>51</v>
      </c>
      <c r="AO379" t="s">
        <v>88</v>
      </c>
      <c r="AP379" t="s">
        <v>89</v>
      </c>
      <c r="AQ379" t="s">
        <v>86</v>
      </c>
    </row>
    <row r="380" spans="1:45" hidden="1" x14ac:dyDescent="0.2">
      <c r="A380" t="s">
        <v>180</v>
      </c>
      <c r="B380" t="s">
        <v>99</v>
      </c>
      <c r="C380" t="s">
        <v>100</v>
      </c>
      <c r="D380" t="s">
        <v>184</v>
      </c>
      <c r="E380" t="s">
        <v>182</v>
      </c>
      <c r="F380" s="1">
        <v>8.1944444444444445E-2</v>
      </c>
      <c r="G380">
        <v>0</v>
      </c>
      <c r="H380">
        <v>8567</v>
      </c>
      <c r="I380">
        <v>8567</v>
      </c>
      <c r="J380">
        <v>1.5</v>
      </c>
      <c r="K380">
        <v>0.245</v>
      </c>
      <c r="L380">
        <v>0.5</v>
      </c>
      <c r="N380">
        <v>5.72</v>
      </c>
      <c r="O380">
        <v>0.5</v>
      </c>
      <c r="P380">
        <v>0.19634954084936199</v>
      </c>
      <c r="Q380">
        <v>2098.915</v>
      </c>
      <c r="R380">
        <v>6.1157196969696903</v>
      </c>
      <c r="S380">
        <v>412.12099653183799</v>
      </c>
      <c r="T380">
        <v>2</v>
      </c>
      <c r="U380">
        <v>0.5</v>
      </c>
      <c r="V380" t="s">
        <v>90</v>
      </c>
      <c r="W380">
        <v>5</v>
      </c>
      <c r="X380">
        <v>1000</v>
      </c>
      <c r="Y380">
        <v>200</v>
      </c>
      <c r="Z380">
        <v>0</v>
      </c>
      <c r="AA380"/>
      <c r="AB380">
        <v>9</v>
      </c>
      <c r="AC380">
        <v>6</v>
      </c>
      <c r="AD380">
        <v>0</v>
      </c>
      <c r="AE380">
        <v>3</v>
      </c>
      <c r="AF380">
        <v>3</v>
      </c>
      <c r="AG380"/>
      <c r="AH380">
        <v>2.9117662290892099</v>
      </c>
      <c r="AI380">
        <v>1200</v>
      </c>
      <c r="AJ380">
        <v>200</v>
      </c>
      <c r="AK380" t="s">
        <v>90</v>
      </c>
      <c r="AL380" t="s">
        <v>91</v>
      </c>
      <c r="AM380" t="s">
        <v>90</v>
      </c>
      <c r="AN380" t="s">
        <v>51</v>
      </c>
      <c r="AO380" t="s">
        <v>92</v>
      </c>
    </row>
    <row r="381" spans="1:45" hidden="1" x14ac:dyDescent="0.2">
      <c r="A381" t="s">
        <v>180</v>
      </c>
      <c r="B381" t="s">
        <v>99</v>
      </c>
      <c r="C381" t="s">
        <v>100</v>
      </c>
      <c r="D381" t="s">
        <v>184</v>
      </c>
      <c r="E381" t="s">
        <v>182</v>
      </c>
      <c r="F381" s="1">
        <v>8.1944444444444445E-2</v>
      </c>
      <c r="G381">
        <v>0</v>
      </c>
      <c r="H381">
        <v>8567</v>
      </c>
      <c r="I381">
        <v>8567</v>
      </c>
      <c r="J381">
        <v>1.5</v>
      </c>
      <c r="K381">
        <v>0.245</v>
      </c>
      <c r="L381">
        <v>0.5</v>
      </c>
      <c r="N381">
        <v>5.72</v>
      </c>
      <c r="O381">
        <v>0.5</v>
      </c>
      <c r="P381">
        <v>0.19634954084936199</v>
      </c>
      <c r="Q381">
        <v>2098.915</v>
      </c>
      <c r="R381">
        <v>6.1157196969696903</v>
      </c>
      <c r="S381">
        <v>412.12099653183799</v>
      </c>
      <c r="T381">
        <v>2</v>
      </c>
      <c r="U381">
        <v>0.5</v>
      </c>
      <c r="V381" t="s">
        <v>176</v>
      </c>
      <c r="W381" s="2">
        <v>5</v>
      </c>
      <c r="X381" s="2">
        <v>1000</v>
      </c>
      <c r="Y381" s="2">
        <v>200</v>
      </c>
      <c r="Z381" s="2">
        <v>0</v>
      </c>
      <c r="AB381" s="2">
        <v>1</v>
      </c>
      <c r="AC381" s="2">
        <v>0</v>
      </c>
      <c r="AD381" s="2">
        <v>0</v>
      </c>
      <c r="AE381" s="2">
        <v>1</v>
      </c>
      <c r="AF381" s="2">
        <v>0.33333333333333298</v>
      </c>
      <c r="AH381" s="2">
        <v>0.32352958100991203</v>
      </c>
      <c r="AI381" s="2">
        <v>133.333333333333</v>
      </c>
      <c r="AJ381">
        <v>200</v>
      </c>
      <c r="AK381" t="s">
        <v>176</v>
      </c>
      <c r="AL381" t="s">
        <v>50</v>
      </c>
      <c r="AM381" t="s">
        <v>176</v>
      </c>
      <c r="AN381" t="s">
        <v>51</v>
      </c>
      <c r="AO381" t="s">
        <v>52</v>
      </c>
      <c r="AP381" t="s">
        <v>53</v>
      </c>
      <c r="AQ381" t="s">
        <v>54</v>
      </c>
      <c r="AR381" t="s">
        <v>177</v>
      </c>
      <c r="AS381" t="s">
        <v>176</v>
      </c>
    </row>
    <row r="382" spans="1:45" hidden="1" x14ac:dyDescent="0.2">
      <c r="A382" t="s">
        <v>180</v>
      </c>
      <c r="B382" t="s">
        <v>99</v>
      </c>
      <c r="C382" t="s">
        <v>100</v>
      </c>
      <c r="D382" t="s">
        <v>184</v>
      </c>
      <c r="E382" t="s">
        <v>182</v>
      </c>
      <c r="F382" s="1">
        <v>8.1944444444444445E-2</v>
      </c>
      <c r="G382">
        <v>0</v>
      </c>
      <c r="H382">
        <v>8567</v>
      </c>
      <c r="I382">
        <v>8567</v>
      </c>
      <c r="J382">
        <v>1.5</v>
      </c>
      <c r="K382">
        <v>0.245</v>
      </c>
      <c r="L382">
        <v>0.5</v>
      </c>
      <c r="N382">
        <v>5.72</v>
      </c>
      <c r="O382">
        <v>0.5</v>
      </c>
      <c r="P382">
        <v>0.19634954084936199</v>
      </c>
      <c r="Q382">
        <v>2098.915</v>
      </c>
      <c r="R382">
        <v>6.1157196969696903</v>
      </c>
      <c r="S382">
        <v>412.12099653183799</v>
      </c>
      <c r="T382">
        <v>2</v>
      </c>
      <c r="U382">
        <v>0.5</v>
      </c>
      <c r="V382" t="s">
        <v>151</v>
      </c>
      <c r="W382">
        <v>5</v>
      </c>
      <c r="X382">
        <v>1000</v>
      </c>
      <c r="Y382">
        <v>200</v>
      </c>
      <c r="Z382">
        <v>0</v>
      </c>
      <c r="AA382"/>
      <c r="AB382">
        <v>3</v>
      </c>
      <c r="AC382">
        <v>2</v>
      </c>
      <c r="AD382">
        <v>1</v>
      </c>
      <c r="AE382">
        <v>0</v>
      </c>
      <c r="AF382">
        <v>1</v>
      </c>
      <c r="AG382"/>
      <c r="AH382">
        <v>0.97058874302973697</v>
      </c>
      <c r="AI382">
        <v>400</v>
      </c>
      <c r="AJ382">
        <v>200</v>
      </c>
    </row>
    <row r="383" spans="1:45" hidden="1" x14ac:dyDescent="0.2">
      <c r="A383" t="s">
        <v>180</v>
      </c>
      <c r="B383" t="s">
        <v>99</v>
      </c>
      <c r="C383" t="s">
        <v>100</v>
      </c>
      <c r="D383" t="s">
        <v>184</v>
      </c>
      <c r="E383" t="s">
        <v>182</v>
      </c>
      <c r="F383" s="1">
        <v>8.1944444444444445E-2</v>
      </c>
      <c r="G383">
        <v>0</v>
      </c>
      <c r="H383">
        <v>8567</v>
      </c>
      <c r="I383">
        <v>8567</v>
      </c>
      <c r="J383">
        <v>1.5</v>
      </c>
      <c r="K383">
        <v>0.245</v>
      </c>
      <c r="L383">
        <v>0.5</v>
      </c>
      <c r="N383">
        <v>5.72</v>
      </c>
      <c r="O383">
        <v>0.5</v>
      </c>
      <c r="P383">
        <v>0.19634954084936199</v>
      </c>
      <c r="Q383">
        <v>2098.915</v>
      </c>
      <c r="R383">
        <v>6.1157196969696903</v>
      </c>
      <c r="S383">
        <v>412.12099653183799</v>
      </c>
      <c r="T383">
        <v>2</v>
      </c>
      <c r="U383">
        <v>0.5</v>
      </c>
      <c r="V383" t="s">
        <v>114</v>
      </c>
      <c r="W383">
        <v>5</v>
      </c>
      <c r="X383">
        <v>1000</v>
      </c>
      <c r="Y383">
        <v>200</v>
      </c>
      <c r="Z383">
        <v>0</v>
      </c>
      <c r="AA383"/>
      <c r="AB383">
        <v>5</v>
      </c>
      <c r="AC383">
        <v>3</v>
      </c>
      <c r="AD383">
        <v>0</v>
      </c>
      <c r="AE383">
        <v>2</v>
      </c>
      <c r="AF383">
        <v>1.6666666666666601</v>
      </c>
      <c r="AG383"/>
      <c r="AH383">
        <v>1.61764790504956</v>
      </c>
      <c r="AI383">
        <v>666.66666666666595</v>
      </c>
      <c r="AJ383">
        <v>200</v>
      </c>
    </row>
    <row r="384" spans="1:45" hidden="1" x14ac:dyDescent="0.2">
      <c r="A384" t="s">
        <v>180</v>
      </c>
      <c r="B384" t="s">
        <v>99</v>
      </c>
      <c r="C384" t="s">
        <v>100</v>
      </c>
      <c r="D384" t="s">
        <v>184</v>
      </c>
      <c r="E384" t="s">
        <v>182</v>
      </c>
      <c r="F384" s="1">
        <v>8.1944444444444445E-2</v>
      </c>
      <c r="G384">
        <v>0</v>
      </c>
      <c r="H384">
        <v>8567</v>
      </c>
      <c r="I384">
        <v>8567</v>
      </c>
      <c r="J384">
        <v>1.5</v>
      </c>
      <c r="K384">
        <v>0.245</v>
      </c>
      <c r="L384">
        <v>0.5</v>
      </c>
      <c r="N384">
        <v>5.72</v>
      </c>
      <c r="O384">
        <v>0.5</v>
      </c>
      <c r="P384">
        <v>0.19634954084936199</v>
      </c>
      <c r="Q384">
        <v>2098.915</v>
      </c>
      <c r="R384">
        <v>6.1157196969696903</v>
      </c>
      <c r="S384">
        <v>412.12099653183799</v>
      </c>
      <c r="T384">
        <v>2</v>
      </c>
      <c r="U384">
        <v>0.5</v>
      </c>
      <c r="V384" t="s">
        <v>134</v>
      </c>
      <c r="W384" s="2">
        <v>5</v>
      </c>
      <c r="X384" s="2">
        <v>1000</v>
      </c>
      <c r="Y384" s="2">
        <v>200</v>
      </c>
      <c r="Z384" s="2">
        <v>0</v>
      </c>
      <c r="AB384" s="2">
        <v>1</v>
      </c>
      <c r="AC384" s="2">
        <v>0</v>
      </c>
      <c r="AD384" s="2">
        <v>0</v>
      </c>
      <c r="AE384" s="2">
        <v>1</v>
      </c>
      <c r="AF384" s="2">
        <v>0.33333333333333298</v>
      </c>
      <c r="AH384" s="2">
        <v>0.32352958100991203</v>
      </c>
      <c r="AI384" s="2">
        <v>133.333333333333</v>
      </c>
      <c r="AJ384">
        <v>200</v>
      </c>
      <c r="AK384" t="s">
        <v>134</v>
      </c>
      <c r="AL384" t="s">
        <v>50</v>
      </c>
      <c r="AM384" t="s">
        <v>134</v>
      </c>
      <c r="AN384" t="s">
        <v>51</v>
      </c>
      <c r="AO384" t="s">
        <v>52</v>
      </c>
      <c r="AP384" t="s">
        <v>53</v>
      </c>
      <c r="AQ384" t="s">
        <v>54</v>
      </c>
      <c r="AR384" t="s">
        <v>135</v>
      </c>
      <c r="AS384" t="s">
        <v>134</v>
      </c>
    </row>
    <row r="385" spans="1:45" hidden="1" x14ac:dyDescent="0.2">
      <c r="A385" t="s">
        <v>180</v>
      </c>
      <c r="B385" t="s">
        <v>99</v>
      </c>
      <c r="C385" t="s">
        <v>100</v>
      </c>
      <c r="D385" t="s">
        <v>184</v>
      </c>
      <c r="E385" t="s">
        <v>182</v>
      </c>
      <c r="F385" s="1">
        <v>8.1944444444444445E-2</v>
      </c>
      <c r="G385">
        <v>0</v>
      </c>
      <c r="H385">
        <v>8567</v>
      </c>
      <c r="I385">
        <v>8567</v>
      </c>
      <c r="J385">
        <v>1.5</v>
      </c>
      <c r="K385">
        <v>0.245</v>
      </c>
      <c r="L385">
        <v>0.5</v>
      </c>
      <c r="N385">
        <v>5.72</v>
      </c>
      <c r="O385">
        <v>0.5</v>
      </c>
      <c r="P385">
        <v>0.19634954084936199</v>
      </c>
      <c r="Q385">
        <v>2098.915</v>
      </c>
      <c r="R385">
        <v>6.1157196969696903</v>
      </c>
      <c r="S385">
        <v>412.12099653183799</v>
      </c>
      <c r="T385">
        <v>2</v>
      </c>
      <c r="U385">
        <v>0.5</v>
      </c>
      <c r="V385" t="s">
        <v>93</v>
      </c>
      <c r="W385" s="2">
        <v>5</v>
      </c>
      <c r="X385" s="2">
        <v>1000</v>
      </c>
      <c r="Y385" s="2">
        <v>200</v>
      </c>
      <c r="Z385" s="2">
        <v>0</v>
      </c>
      <c r="AB385" s="2">
        <v>1</v>
      </c>
      <c r="AC385" s="2">
        <v>0</v>
      </c>
      <c r="AD385" s="2">
        <v>0</v>
      </c>
      <c r="AE385" s="2">
        <v>1</v>
      </c>
      <c r="AF385" s="2">
        <v>0.33333333333333298</v>
      </c>
      <c r="AH385" s="2">
        <v>0.32352958100991203</v>
      </c>
      <c r="AI385" s="2">
        <v>133.333333333333</v>
      </c>
      <c r="AJ385">
        <v>200</v>
      </c>
      <c r="AK385" t="s">
        <v>93</v>
      </c>
      <c r="AL385" t="s">
        <v>50</v>
      </c>
      <c r="AM385" t="s">
        <v>93</v>
      </c>
      <c r="AN385" t="s">
        <v>51</v>
      </c>
      <c r="AO385" t="s">
        <v>52</v>
      </c>
      <c r="AP385" t="s">
        <v>53</v>
      </c>
      <c r="AQ385" t="s">
        <v>54</v>
      </c>
      <c r="AR385" t="s">
        <v>94</v>
      </c>
      <c r="AS385" t="s">
        <v>93</v>
      </c>
    </row>
    <row r="386" spans="1:45" hidden="1" x14ac:dyDescent="0.2">
      <c r="A386" t="s">
        <v>180</v>
      </c>
      <c r="B386" t="s">
        <v>99</v>
      </c>
      <c r="C386" t="s">
        <v>100</v>
      </c>
      <c r="D386" t="s">
        <v>184</v>
      </c>
      <c r="E386" t="s">
        <v>182</v>
      </c>
      <c r="F386" s="1">
        <v>8.1944444444444445E-2</v>
      </c>
      <c r="G386">
        <v>0</v>
      </c>
      <c r="H386">
        <v>8567</v>
      </c>
      <c r="I386">
        <v>8567</v>
      </c>
      <c r="J386">
        <v>1.5</v>
      </c>
      <c r="K386">
        <v>0.245</v>
      </c>
      <c r="L386">
        <v>0.5</v>
      </c>
      <c r="N386">
        <v>5.72</v>
      </c>
      <c r="O386">
        <v>0.5</v>
      </c>
      <c r="P386">
        <v>0.19634954084936199</v>
      </c>
      <c r="Q386">
        <v>2098.915</v>
      </c>
      <c r="R386">
        <v>6.1157196969696903</v>
      </c>
      <c r="S386">
        <v>412.12099653183799</v>
      </c>
      <c r="T386">
        <v>2</v>
      </c>
      <c r="U386">
        <v>0.5</v>
      </c>
      <c r="V386" t="s">
        <v>95</v>
      </c>
      <c r="W386" s="2">
        <v>5</v>
      </c>
      <c r="X386" s="2">
        <v>1000</v>
      </c>
      <c r="Y386" s="2">
        <v>200</v>
      </c>
      <c r="Z386" s="2">
        <v>0</v>
      </c>
      <c r="AB386" s="2">
        <v>6</v>
      </c>
      <c r="AC386" s="2">
        <v>2</v>
      </c>
      <c r="AD386" s="2">
        <v>2</v>
      </c>
      <c r="AE386" s="2">
        <v>2</v>
      </c>
      <c r="AF386" s="2">
        <v>2</v>
      </c>
      <c r="AH386" s="2">
        <v>1.9411774860594699</v>
      </c>
      <c r="AI386" s="2">
        <v>800</v>
      </c>
      <c r="AJ386">
        <v>200</v>
      </c>
      <c r="AK386" t="s">
        <v>95</v>
      </c>
      <c r="AL386" t="s">
        <v>65</v>
      </c>
      <c r="AM386" t="s">
        <v>95</v>
      </c>
      <c r="AN386" t="s">
        <v>51</v>
      </c>
      <c r="AO386" t="s">
        <v>52</v>
      </c>
      <c r="AP386" t="s">
        <v>53</v>
      </c>
      <c r="AQ386" t="s">
        <v>54</v>
      </c>
      <c r="AR386" t="s">
        <v>96</v>
      </c>
      <c r="AS386" t="s">
        <v>97</v>
      </c>
    </row>
    <row r="387" spans="1:45" hidden="1" x14ac:dyDescent="0.2">
      <c r="A387" t="s">
        <v>180</v>
      </c>
      <c r="B387" t="s">
        <v>99</v>
      </c>
      <c r="C387" t="s">
        <v>100</v>
      </c>
      <c r="D387" t="s">
        <v>184</v>
      </c>
      <c r="E387" t="s">
        <v>182</v>
      </c>
      <c r="F387" s="1">
        <v>8.1944444444444445E-2</v>
      </c>
      <c r="G387">
        <v>0</v>
      </c>
      <c r="H387">
        <v>8567</v>
      </c>
      <c r="I387">
        <v>8567</v>
      </c>
      <c r="J387">
        <v>1.5</v>
      </c>
      <c r="K387">
        <v>0.245</v>
      </c>
      <c r="L387">
        <v>0.5</v>
      </c>
      <c r="N387">
        <v>5.72</v>
      </c>
      <c r="O387">
        <v>0.5</v>
      </c>
      <c r="P387">
        <v>0.19634954084936199</v>
      </c>
      <c r="Q387">
        <v>2098.915</v>
      </c>
      <c r="R387">
        <v>6.1157196969696903</v>
      </c>
      <c r="S387">
        <v>412.12099653183799</v>
      </c>
      <c r="T387">
        <v>2</v>
      </c>
      <c r="U387">
        <v>0.5</v>
      </c>
      <c r="V387" t="s">
        <v>98</v>
      </c>
      <c r="W387">
        <v>5</v>
      </c>
      <c r="X387">
        <v>1000</v>
      </c>
      <c r="Y387">
        <v>200</v>
      </c>
      <c r="Z387">
        <v>0</v>
      </c>
      <c r="AA387"/>
      <c r="AB387">
        <v>3</v>
      </c>
      <c r="AC387">
        <v>0</v>
      </c>
      <c r="AD387">
        <v>0</v>
      </c>
      <c r="AE387">
        <v>3</v>
      </c>
      <c r="AF387">
        <v>1</v>
      </c>
      <c r="AG387"/>
      <c r="AH387">
        <v>0.97058874302973697</v>
      </c>
      <c r="AI387">
        <v>400</v>
      </c>
      <c r="AJ387">
        <v>200</v>
      </c>
    </row>
    <row r="388" spans="1:45" hidden="1" x14ac:dyDescent="0.2">
      <c r="A388" t="s">
        <v>180</v>
      </c>
      <c r="B388" t="s">
        <v>145</v>
      </c>
      <c r="C388" t="s">
        <v>146</v>
      </c>
      <c r="D388" t="s">
        <v>185</v>
      </c>
      <c r="E388" t="s">
        <v>182</v>
      </c>
      <c r="F388" s="1">
        <v>0.95486111111111116</v>
      </c>
      <c r="G388">
        <v>0</v>
      </c>
      <c r="H388">
        <v>1999</v>
      </c>
      <c r="I388">
        <v>1999</v>
      </c>
      <c r="J388">
        <v>1.5</v>
      </c>
      <c r="K388">
        <v>0.245</v>
      </c>
      <c r="L388">
        <v>0.5</v>
      </c>
      <c r="N388">
        <v>3.92</v>
      </c>
      <c r="O388">
        <v>0.5</v>
      </c>
      <c r="P388">
        <v>0.19634954084936199</v>
      </c>
      <c r="Q388">
        <v>489.755</v>
      </c>
      <c r="R388">
        <v>2.0822916666666602</v>
      </c>
      <c r="S388">
        <v>96.163169378679299</v>
      </c>
      <c r="T388">
        <v>2</v>
      </c>
      <c r="U388">
        <v>0.5</v>
      </c>
      <c r="V388" t="s">
        <v>49</v>
      </c>
      <c r="W388" s="2">
        <v>5</v>
      </c>
      <c r="X388" s="2">
        <v>1000</v>
      </c>
      <c r="Y388" s="2">
        <v>200</v>
      </c>
      <c r="Z388" s="2">
        <v>0</v>
      </c>
      <c r="AB388" s="2">
        <v>12</v>
      </c>
      <c r="AC388" s="2">
        <v>3</v>
      </c>
      <c r="AD388" s="2">
        <v>3</v>
      </c>
      <c r="AE388" s="2">
        <v>6</v>
      </c>
      <c r="AF388" s="2">
        <v>4</v>
      </c>
      <c r="AH388" s="2">
        <v>16.6383867164297</v>
      </c>
      <c r="AI388" s="2">
        <v>1600</v>
      </c>
      <c r="AJ388">
        <v>200</v>
      </c>
      <c r="AK388" t="s">
        <v>49</v>
      </c>
      <c r="AL388" t="s">
        <v>50</v>
      </c>
      <c r="AM388" t="s">
        <v>49</v>
      </c>
      <c r="AN388" t="s">
        <v>51</v>
      </c>
      <c r="AO388" t="s">
        <v>52</v>
      </c>
      <c r="AP388" t="s">
        <v>53</v>
      </c>
      <c r="AQ388" t="s">
        <v>54</v>
      </c>
      <c r="AR388" t="s">
        <v>55</v>
      </c>
      <c r="AS388" t="s">
        <v>49</v>
      </c>
    </row>
    <row r="389" spans="1:45" hidden="1" x14ac:dyDescent="0.2">
      <c r="A389" t="s">
        <v>180</v>
      </c>
      <c r="B389" t="s">
        <v>145</v>
      </c>
      <c r="C389" t="s">
        <v>146</v>
      </c>
      <c r="D389" t="s">
        <v>185</v>
      </c>
      <c r="E389" t="s">
        <v>182</v>
      </c>
      <c r="F389" s="1">
        <v>0.95486111111111116</v>
      </c>
      <c r="G389">
        <v>0</v>
      </c>
      <c r="H389">
        <v>1999</v>
      </c>
      <c r="I389">
        <v>1999</v>
      </c>
      <c r="J389">
        <v>1.5</v>
      </c>
      <c r="K389">
        <v>0.245</v>
      </c>
      <c r="L389">
        <v>0.5</v>
      </c>
      <c r="N389">
        <v>3.92</v>
      </c>
      <c r="O389">
        <v>0.5</v>
      </c>
      <c r="P389">
        <v>0.19634954084936199</v>
      </c>
      <c r="Q389">
        <v>489.755</v>
      </c>
      <c r="R389">
        <v>2.0822916666666602</v>
      </c>
      <c r="S389">
        <v>96.163169378679299</v>
      </c>
      <c r="T389">
        <v>2</v>
      </c>
      <c r="U389">
        <v>0.5</v>
      </c>
      <c r="V389" t="s">
        <v>155</v>
      </c>
      <c r="W389" s="2">
        <v>5</v>
      </c>
      <c r="X389" s="2">
        <v>1000</v>
      </c>
      <c r="Y389" s="2">
        <v>200</v>
      </c>
      <c r="Z389" s="2">
        <v>0</v>
      </c>
      <c r="AB389" s="2">
        <v>1</v>
      </c>
      <c r="AC389" s="2">
        <v>0</v>
      </c>
      <c r="AD389" s="2">
        <v>1</v>
      </c>
      <c r="AE389" s="2">
        <v>0</v>
      </c>
      <c r="AF389" s="2">
        <v>0.33333333333333298</v>
      </c>
      <c r="AH389" s="2">
        <v>1.38653222636914</v>
      </c>
      <c r="AI389" s="2">
        <v>133.333333333333</v>
      </c>
      <c r="AJ389">
        <v>200</v>
      </c>
      <c r="AK389" t="s">
        <v>155</v>
      </c>
      <c r="AL389" t="s">
        <v>50</v>
      </c>
      <c r="AM389" t="s">
        <v>155</v>
      </c>
      <c r="AN389" t="s">
        <v>51</v>
      </c>
      <c r="AO389" t="s">
        <v>52</v>
      </c>
      <c r="AP389" t="s">
        <v>53</v>
      </c>
      <c r="AQ389" t="s">
        <v>54</v>
      </c>
      <c r="AR389" t="s">
        <v>57</v>
      </c>
      <c r="AS389" t="s">
        <v>155</v>
      </c>
    </row>
    <row r="390" spans="1:45" hidden="1" x14ac:dyDescent="0.2">
      <c r="A390" t="s">
        <v>180</v>
      </c>
      <c r="B390" t="s">
        <v>145</v>
      </c>
      <c r="C390" t="s">
        <v>146</v>
      </c>
      <c r="D390" t="s">
        <v>185</v>
      </c>
      <c r="E390" t="s">
        <v>182</v>
      </c>
      <c r="F390" s="1">
        <v>0.95486111111111116</v>
      </c>
      <c r="G390">
        <v>0</v>
      </c>
      <c r="H390">
        <v>1999</v>
      </c>
      <c r="I390">
        <v>1999</v>
      </c>
      <c r="J390">
        <v>1.5</v>
      </c>
      <c r="K390">
        <v>0.245</v>
      </c>
      <c r="L390">
        <v>0.5</v>
      </c>
      <c r="N390">
        <v>3.92</v>
      </c>
      <c r="O390">
        <v>0.5</v>
      </c>
      <c r="P390">
        <v>0.19634954084936199</v>
      </c>
      <c r="Q390">
        <v>489.755</v>
      </c>
      <c r="R390">
        <v>2.0822916666666602</v>
      </c>
      <c r="S390">
        <v>96.163169378679299</v>
      </c>
      <c r="T390">
        <v>2</v>
      </c>
      <c r="U390">
        <v>0.5</v>
      </c>
      <c r="V390" t="s">
        <v>115</v>
      </c>
      <c r="W390">
        <v>5</v>
      </c>
      <c r="X390">
        <v>500</v>
      </c>
      <c r="Y390">
        <v>100</v>
      </c>
      <c r="Z390">
        <v>0</v>
      </c>
      <c r="AA390"/>
      <c r="AB390">
        <v>1</v>
      </c>
      <c r="AC390">
        <v>1</v>
      </c>
      <c r="AD390">
        <v>0</v>
      </c>
      <c r="AE390">
        <v>0</v>
      </c>
      <c r="AF390">
        <v>0.33333333333333298</v>
      </c>
      <c r="AG390"/>
      <c r="AH390">
        <v>0.69326611318457199</v>
      </c>
      <c r="AI390">
        <v>66.6666666666666</v>
      </c>
      <c r="AJ390">
        <v>500</v>
      </c>
      <c r="AK390" t="s">
        <v>115</v>
      </c>
      <c r="AL390" t="s">
        <v>116</v>
      </c>
      <c r="AM390" t="s">
        <v>115</v>
      </c>
      <c r="AN390" t="s">
        <v>51</v>
      </c>
      <c r="AO390" t="s">
        <v>52</v>
      </c>
      <c r="AP390" t="s">
        <v>110</v>
      </c>
      <c r="AQ390" t="s">
        <v>117</v>
      </c>
    </row>
    <row r="391" spans="1:45" hidden="1" x14ac:dyDescent="0.2">
      <c r="A391" t="s">
        <v>180</v>
      </c>
      <c r="B391" t="s">
        <v>145</v>
      </c>
      <c r="C391" t="s">
        <v>146</v>
      </c>
      <c r="D391" t="s">
        <v>185</v>
      </c>
      <c r="E391" t="s">
        <v>182</v>
      </c>
      <c r="F391" s="1">
        <v>0.95486111111111116</v>
      </c>
      <c r="G391">
        <v>0</v>
      </c>
      <c r="H391">
        <v>1999</v>
      </c>
      <c r="I391">
        <v>1999</v>
      </c>
      <c r="J391">
        <v>1.5</v>
      </c>
      <c r="K391">
        <v>0.245</v>
      </c>
      <c r="L391">
        <v>0.5</v>
      </c>
      <c r="N391">
        <v>3.92</v>
      </c>
      <c r="O391">
        <v>0.5</v>
      </c>
      <c r="P391">
        <v>0.19634954084936199</v>
      </c>
      <c r="Q391">
        <v>489.755</v>
      </c>
      <c r="R391">
        <v>2.0822916666666602</v>
      </c>
      <c r="S391">
        <v>96.163169378679299</v>
      </c>
      <c r="T391">
        <v>2</v>
      </c>
      <c r="U391">
        <v>0.5</v>
      </c>
      <c r="V391" t="s">
        <v>115</v>
      </c>
      <c r="W391">
        <v>5</v>
      </c>
      <c r="X391">
        <v>1000</v>
      </c>
      <c r="Y391">
        <v>200</v>
      </c>
      <c r="Z391">
        <v>0</v>
      </c>
      <c r="AA391"/>
      <c r="AB391">
        <v>1</v>
      </c>
      <c r="AC391">
        <v>1</v>
      </c>
      <c r="AD391">
        <v>0</v>
      </c>
      <c r="AE391">
        <v>0</v>
      </c>
      <c r="AF391">
        <v>0.33333333333333298</v>
      </c>
      <c r="AG391"/>
      <c r="AH391">
        <v>1.38653222636914</v>
      </c>
      <c r="AI391">
        <v>133.333333333333</v>
      </c>
      <c r="AJ391">
        <v>200</v>
      </c>
      <c r="AK391" t="s">
        <v>115</v>
      </c>
      <c r="AL391" t="s">
        <v>116</v>
      </c>
      <c r="AM391" t="s">
        <v>115</v>
      </c>
      <c r="AN391" t="s">
        <v>51</v>
      </c>
      <c r="AO391" t="s">
        <v>52</v>
      </c>
      <c r="AP391" t="s">
        <v>110</v>
      </c>
      <c r="AQ391" t="s">
        <v>117</v>
      </c>
    </row>
    <row r="392" spans="1:45" hidden="1" x14ac:dyDescent="0.2">
      <c r="A392" t="s">
        <v>180</v>
      </c>
      <c r="B392" t="s">
        <v>145</v>
      </c>
      <c r="C392" t="s">
        <v>146</v>
      </c>
      <c r="D392" t="s">
        <v>185</v>
      </c>
      <c r="E392" t="s">
        <v>182</v>
      </c>
      <c r="F392" s="1">
        <v>0.95486111111111116</v>
      </c>
      <c r="G392">
        <v>0</v>
      </c>
      <c r="H392">
        <v>1999</v>
      </c>
      <c r="I392">
        <v>1999</v>
      </c>
      <c r="J392">
        <v>1.5</v>
      </c>
      <c r="K392">
        <v>0.245</v>
      </c>
      <c r="L392">
        <v>0.5</v>
      </c>
      <c r="N392">
        <v>3.92</v>
      </c>
      <c r="O392">
        <v>0.5</v>
      </c>
      <c r="P392">
        <v>0.19634954084936199</v>
      </c>
      <c r="Q392">
        <v>489.755</v>
      </c>
      <c r="R392">
        <v>2.0822916666666602</v>
      </c>
      <c r="S392">
        <v>96.163169378679299</v>
      </c>
      <c r="T392">
        <v>2</v>
      </c>
      <c r="U392">
        <v>0.5</v>
      </c>
      <c r="V392" t="s">
        <v>115</v>
      </c>
      <c r="W392">
        <v>5</v>
      </c>
      <c r="X392">
        <v>500</v>
      </c>
      <c r="Y392">
        <v>100</v>
      </c>
      <c r="Z392">
        <v>0</v>
      </c>
      <c r="AA392"/>
      <c r="AB392">
        <v>2</v>
      </c>
      <c r="AC392">
        <v>1</v>
      </c>
      <c r="AD392">
        <v>1</v>
      </c>
      <c r="AE392">
        <v>0</v>
      </c>
      <c r="AF392">
        <v>0.66666666666666596</v>
      </c>
      <c r="AG392"/>
      <c r="AH392">
        <v>1.38653222636914</v>
      </c>
      <c r="AI392">
        <v>133.333333333333</v>
      </c>
      <c r="AJ392">
        <v>500</v>
      </c>
      <c r="AK392" t="s">
        <v>115</v>
      </c>
      <c r="AL392" t="s">
        <v>116</v>
      </c>
      <c r="AM392" t="s">
        <v>115</v>
      </c>
      <c r="AN392" t="s">
        <v>51</v>
      </c>
      <c r="AO392" t="s">
        <v>52</v>
      </c>
      <c r="AP392" t="s">
        <v>110</v>
      </c>
      <c r="AQ392" t="s">
        <v>117</v>
      </c>
    </row>
    <row r="393" spans="1:45" hidden="1" x14ac:dyDescent="0.2">
      <c r="A393" t="s">
        <v>180</v>
      </c>
      <c r="B393" t="s">
        <v>145</v>
      </c>
      <c r="C393" t="s">
        <v>146</v>
      </c>
      <c r="D393" t="s">
        <v>185</v>
      </c>
      <c r="E393" t="s">
        <v>182</v>
      </c>
      <c r="F393" s="1">
        <v>0.95486111111111116</v>
      </c>
      <c r="G393">
        <v>0</v>
      </c>
      <c r="H393">
        <v>1999</v>
      </c>
      <c r="I393">
        <v>1999</v>
      </c>
      <c r="J393">
        <v>1.5</v>
      </c>
      <c r="K393">
        <v>0.245</v>
      </c>
      <c r="L393">
        <v>0.5</v>
      </c>
      <c r="N393">
        <v>3.92</v>
      </c>
      <c r="O393">
        <v>0.5</v>
      </c>
      <c r="P393">
        <v>0.19634954084936199</v>
      </c>
      <c r="Q393">
        <v>489.755</v>
      </c>
      <c r="R393">
        <v>2.0822916666666602</v>
      </c>
      <c r="S393">
        <v>96.163169378679299</v>
      </c>
      <c r="T393">
        <v>2</v>
      </c>
      <c r="U393">
        <v>0.5</v>
      </c>
      <c r="V393" t="s">
        <v>56</v>
      </c>
      <c r="W393" s="2">
        <v>5</v>
      </c>
      <c r="X393" s="2">
        <v>1000</v>
      </c>
      <c r="Y393" s="2">
        <v>200</v>
      </c>
      <c r="Z393" s="2">
        <v>0</v>
      </c>
      <c r="AB393" s="2">
        <v>5</v>
      </c>
      <c r="AC393" s="2">
        <v>0</v>
      </c>
      <c r="AD393" s="2">
        <v>1</v>
      </c>
      <c r="AE393" s="2">
        <v>4</v>
      </c>
      <c r="AF393" s="2">
        <v>1.6666666666666601</v>
      </c>
      <c r="AH393" s="2">
        <v>6.9326611318457196</v>
      </c>
      <c r="AI393" s="2">
        <v>666.66666666666595</v>
      </c>
      <c r="AJ393">
        <v>200</v>
      </c>
      <c r="AK393" t="s">
        <v>56</v>
      </c>
      <c r="AL393" t="s">
        <v>50</v>
      </c>
      <c r="AM393" t="s">
        <v>56</v>
      </c>
      <c r="AN393" t="s">
        <v>51</v>
      </c>
      <c r="AO393" t="s">
        <v>52</v>
      </c>
      <c r="AP393" t="s">
        <v>53</v>
      </c>
      <c r="AQ393" t="s">
        <v>54</v>
      </c>
      <c r="AR393" t="s">
        <v>57</v>
      </c>
      <c r="AS393" t="s">
        <v>56</v>
      </c>
    </row>
    <row r="394" spans="1:45" hidden="1" x14ac:dyDescent="0.2">
      <c r="A394" t="s">
        <v>180</v>
      </c>
      <c r="B394" t="s">
        <v>145</v>
      </c>
      <c r="C394" t="s">
        <v>146</v>
      </c>
      <c r="D394" t="s">
        <v>185</v>
      </c>
      <c r="E394" t="s">
        <v>182</v>
      </c>
      <c r="F394" s="1">
        <v>0.95486111111111116</v>
      </c>
      <c r="G394">
        <v>0</v>
      </c>
      <c r="H394">
        <v>1999</v>
      </c>
      <c r="I394">
        <v>1999</v>
      </c>
      <c r="J394">
        <v>1.5</v>
      </c>
      <c r="K394">
        <v>0.245</v>
      </c>
      <c r="L394">
        <v>0.5</v>
      </c>
      <c r="N394">
        <v>3.92</v>
      </c>
      <c r="O394">
        <v>0.5</v>
      </c>
      <c r="P394">
        <v>0.19634954084936199</v>
      </c>
      <c r="Q394">
        <v>489.755</v>
      </c>
      <c r="R394">
        <v>2.0822916666666602</v>
      </c>
      <c r="S394">
        <v>96.163169378679299</v>
      </c>
      <c r="T394">
        <v>2</v>
      </c>
      <c r="U394">
        <v>0.5</v>
      </c>
      <c r="V394" t="s">
        <v>119</v>
      </c>
      <c r="W394">
        <v>5</v>
      </c>
      <c r="X394">
        <v>1000</v>
      </c>
      <c r="Y394">
        <v>200</v>
      </c>
      <c r="Z394">
        <v>0</v>
      </c>
      <c r="AA394"/>
      <c r="AB394">
        <v>2</v>
      </c>
      <c r="AC394">
        <v>0</v>
      </c>
      <c r="AD394">
        <v>2</v>
      </c>
      <c r="AE394">
        <v>0</v>
      </c>
      <c r="AF394">
        <v>0.66666666666666596</v>
      </c>
      <c r="AG394"/>
      <c r="AH394">
        <v>2.77306445273828</v>
      </c>
      <c r="AI394">
        <v>266.666666666666</v>
      </c>
      <c r="AJ394">
        <v>200</v>
      </c>
      <c r="AK394" t="s">
        <v>119</v>
      </c>
      <c r="AL394" t="s">
        <v>116</v>
      </c>
      <c r="AM394" t="s">
        <v>119</v>
      </c>
      <c r="AN394" t="s">
        <v>51</v>
      </c>
      <c r="AO394" t="s">
        <v>52</v>
      </c>
      <c r="AP394" t="s">
        <v>110</v>
      </c>
      <c r="AQ394" t="s">
        <v>117</v>
      </c>
    </row>
    <row r="395" spans="1:45" hidden="1" x14ac:dyDescent="0.2">
      <c r="A395" t="s">
        <v>180</v>
      </c>
      <c r="B395" t="s">
        <v>145</v>
      </c>
      <c r="C395" t="s">
        <v>146</v>
      </c>
      <c r="D395" t="s">
        <v>185</v>
      </c>
      <c r="E395" t="s">
        <v>182</v>
      </c>
      <c r="F395" s="1">
        <v>0.95486111111111116</v>
      </c>
      <c r="G395">
        <v>0</v>
      </c>
      <c r="H395">
        <v>1999</v>
      </c>
      <c r="I395">
        <v>1999</v>
      </c>
      <c r="J395">
        <v>1.5</v>
      </c>
      <c r="K395">
        <v>0.245</v>
      </c>
      <c r="L395">
        <v>0.5</v>
      </c>
      <c r="N395">
        <v>3.92</v>
      </c>
      <c r="O395">
        <v>0.5</v>
      </c>
      <c r="P395">
        <v>0.19634954084936199</v>
      </c>
      <c r="Q395">
        <v>489.755</v>
      </c>
      <c r="R395">
        <v>2.0822916666666602</v>
      </c>
      <c r="S395">
        <v>96.163169378679299</v>
      </c>
      <c r="T395">
        <v>2</v>
      </c>
      <c r="U395">
        <v>0.5</v>
      </c>
      <c r="V395" t="s">
        <v>119</v>
      </c>
      <c r="W395">
        <v>5</v>
      </c>
      <c r="X395">
        <v>500</v>
      </c>
      <c r="Y395">
        <v>100</v>
      </c>
      <c r="Z395">
        <v>0</v>
      </c>
      <c r="AA395"/>
      <c r="AB395">
        <v>7</v>
      </c>
      <c r="AC395">
        <v>2</v>
      </c>
      <c r="AD395">
        <v>5</v>
      </c>
      <c r="AE395">
        <v>0</v>
      </c>
      <c r="AF395">
        <v>2.3333333333333299</v>
      </c>
      <c r="AG395"/>
      <c r="AH395">
        <v>4.852862792292</v>
      </c>
      <c r="AI395">
        <v>466.666666666666</v>
      </c>
      <c r="AJ395">
        <v>500</v>
      </c>
      <c r="AK395" t="s">
        <v>119</v>
      </c>
      <c r="AL395" t="s">
        <v>116</v>
      </c>
      <c r="AM395" t="s">
        <v>119</v>
      </c>
      <c r="AN395" t="s">
        <v>51</v>
      </c>
      <c r="AO395" t="s">
        <v>52</v>
      </c>
      <c r="AP395" t="s">
        <v>110</v>
      </c>
      <c r="AQ395" t="s">
        <v>117</v>
      </c>
    </row>
    <row r="396" spans="1:45" hidden="1" x14ac:dyDescent="0.2">
      <c r="A396" t="s">
        <v>180</v>
      </c>
      <c r="B396" t="s">
        <v>145</v>
      </c>
      <c r="C396" t="s">
        <v>146</v>
      </c>
      <c r="D396" t="s">
        <v>185</v>
      </c>
      <c r="E396" t="s">
        <v>182</v>
      </c>
      <c r="F396" s="1">
        <v>0.95486111111111116</v>
      </c>
      <c r="G396">
        <v>0</v>
      </c>
      <c r="H396">
        <v>1999</v>
      </c>
      <c r="I396">
        <v>1999</v>
      </c>
      <c r="J396">
        <v>1.5</v>
      </c>
      <c r="K396">
        <v>0.245</v>
      </c>
      <c r="L396">
        <v>0.5</v>
      </c>
      <c r="N396">
        <v>3.92</v>
      </c>
      <c r="O396">
        <v>0.5</v>
      </c>
      <c r="P396">
        <v>0.19634954084936199</v>
      </c>
      <c r="Q396">
        <v>489.755</v>
      </c>
      <c r="R396">
        <v>2.0822916666666602</v>
      </c>
      <c r="S396">
        <v>96.163169378679299</v>
      </c>
      <c r="T396">
        <v>2</v>
      </c>
      <c r="U396">
        <v>0.5</v>
      </c>
      <c r="V396" t="s">
        <v>120</v>
      </c>
      <c r="W396">
        <v>5</v>
      </c>
      <c r="X396">
        <v>1000</v>
      </c>
      <c r="Y396">
        <v>200</v>
      </c>
      <c r="Z396">
        <v>0</v>
      </c>
      <c r="AA396"/>
      <c r="AB396">
        <v>45</v>
      </c>
      <c r="AC396">
        <v>15</v>
      </c>
      <c r="AD396">
        <v>14</v>
      </c>
      <c r="AE396">
        <v>16</v>
      </c>
      <c r="AF396">
        <v>15</v>
      </c>
      <c r="AG396"/>
      <c r="AH396">
        <v>62.393950186611399</v>
      </c>
      <c r="AI396">
        <v>6000</v>
      </c>
      <c r="AJ396">
        <v>200</v>
      </c>
      <c r="AK396" t="s">
        <v>120</v>
      </c>
      <c r="AL396" t="s">
        <v>73</v>
      </c>
      <c r="AM396" t="s">
        <v>120</v>
      </c>
      <c r="AN396" t="s">
        <v>51</v>
      </c>
      <c r="AO396" t="s">
        <v>120</v>
      </c>
    </row>
    <row r="397" spans="1:45" hidden="1" x14ac:dyDescent="0.2">
      <c r="A397" t="s">
        <v>180</v>
      </c>
      <c r="B397" t="s">
        <v>145</v>
      </c>
      <c r="C397" t="s">
        <v>146</v>
      </c>
      <c r="D397" t="s">
        <v>185</v>
      </c>
      <c r="E397" t="s">
        <v>182</v>
      </c>
      <c r="F397" s="1">
        <v>0.95486111111111116</v>
      </c>
      <c r="G397">
        <v>0</v>
      </c>
      <c r="H397">
        <v>1999</v>
      </c>
      <c r="I397">
        <v>1999</v>
      </c>
      <c r="J397">
        <v>1.5</v>
      </c>
      <c r="K397">
        <v>0.245</v>
      </c>
      <c r="L397">
        <v>0.5</v>
      </c>
      <c r="N397">
        <v>3.92</v>
      </c>
      <c r="O397">
        <v>0.5</v>
      </c>
      <c r="P397">
        <v>0.19634954084936199</v>
      </c>
      <c r="Q397">
        <v>489.755</v>
      </c>
      <c r="R397">
        <v>2.0822916666666602</v>
      </c>
      <c r="S397">
        <v>96.163169378679299</v>
      </c>
      <c r="T397">
        <v>2</v>
      </c>
      <c r="U397">
        <v>0.5</v>
      </c>
      <c r="V397" t="s">
        <v>120</v>
      </c>
      <c r="W397">
        <v>5</v>
      </c>
      <c r="X397">
        <v>500</v>
      </c>
      <c r="Y397">
        <v>100</v>
      </c>
      <c r="Z397">
        <v>0</v>
      </c>
      <c r="AA397"/>
      <c r="AB397">
        <v>27</v>
      </c>
      <c r="AC397">
        <v>12</v>
      </c>
      <c r="AD397">
        <v>6</v>
      </c>
      <c r="AE397">
        <v>9</v>
      </c>
      <c r="AF397">
        <v>9</v>
      </c>
      <c r="AG397"/>
      <c r="AH397">
        <v>18.718185055983401</v>
      </c>
      <c r="AI397">
        <v>1800</v>
      </c>
      <c r="AJ397">
        <v>500</v>
      </c>
      <c r="AK397" t="s">
        <v>120</v>
      </c>
      <c r="AL397" t="s">
        <v>73</v>
      </c>
      <c r="AM397" t="s">
        <v>120</v>
      </c>
      <c r="AN397" t="s">
        <v>51</v>
      </c>
      <c r="AO397" t="s">
        <v>120</v>
      </c>
    </row>
    <row r="398" spans="1:45" hidden="1" x14ac:dyDescent="0.2">
      <c r="A398" t="s">
        <v>180</v>
      </c>
      <c r="B398" t="s">
        <v>145</v>
      </c>
      <c r="C398" t="s">
        <v>146</v>
      </c>
      <c r="D398" t="s">
        <v>185</v>
      </c>
      <c r="E398" t="s">
        <v>182</v>
      </c>
      <c r="F398" s="1">
        <v>0.95486111111111116</v>
      </c>
      <c r="G398">
        <v>0</v>
      </c>
      <c r="H398">
        <v>1999</v>
      </c>
      <c r="I398">
        <v>1999</v>
      </c>
      <c r="J398">
        <v>1.5</v>
      </c>
      <c r="K398">
        <v>0.245</v>
      </c>
      <c r="L398">
        <v>0.5</v>
      </c>
      <c r="N398">
        <v>3.92</v>
      </c>
      <c r="O398">
        <v>0.5</v>
      </c>
      <c r="P398">
        <v>0.19634954084936199</v>
      </c>
      <c r="Q398">
        <v>489.755</v>
      </c>
      <c r="R398">
        <v>2.0822916666666602</v>
      </c>
      <c r="S398">
        <v>96.163169378679299</v>
      </c>
      <c r="T398">
        <v>2</v>
      </c>
      <c r="U398">
        <v>0.5</v>
      </c>
      <c r="V398" t="s">
        <v>58</v>
      </c>
      <c r="W398" s="2">
        <v>5</v>
      </c>
      <c r="X398" s="2">
        <v>1000</v>
      </c>
      <c r="Y398" s="2">
        <v>200</v>
      </c>
      <c r="Z398" s="2">
        <v>0</v>
      </c>
      <c r="AB398" s="2">
        <v>85</v>
      </c>
      <c r="AC398" s="2">
        <v>34</v>
      </c>
      <c r="AD398" s="2">
        <v>27</v>
      </c>
      <c r="AE398" s="2">
        <v>24</v>
      </c>
      <c r="AF398" s="2">
        <v>28.3333333333333</v>
      </c>
      <c r="AH398" s="2">
        <v>117.85523924137701</v>
      </c>
      <c r="AI398" s="2">
        <v>11333.333333333299</v>
      </c>
      <c r="AJ398">
        <v>200</v>
      </c>
      <c r="AK398" t="s">
        <v>58</v>
      </c>
      <c r="AL398" t="s">
        <v>50</v>
      </c>
      <c r="AM398" t="s">
        <v>58</v>
      </c>
      <c r="AN398" t="s">
        <v>51</v>
      </c>
      <c r="AO398" t="s">
        <v>52</v>
      </c>
      <c r="AP398" t="s">
        <v>53</v>
      </c>
      <c r="AQ398" t="s">
        <v>54</v>
      </c>
      <c r="AR398" t="s">
        <v>59</v>
      </c>
      <c r="AS398" t="s">
        <v>58</v>
      </c>
    </row>
    <row r="399" spans="1:45" hidden="1" x14ac:dyDescent="0.2">
      <c r="A399" t="s">
        <v>180</v>
      </c>
      <c r="B399" t="s">
        <v>145</v>
      </c>
      <c r="C399" t="s">
        <v>146</v>
      </c>
      <c r="D399" t="s">
        <v>185</v>
      </c>
      <c r="E399" t="s">
        <v>182</v>
      </c>
      <c r="F399" s="1">
        <v>0.95486111111111116</v>
      </c>
      <c r="G399">
        <v>0</v>
      </c>
      <c r="H399">
        <v>1999</v>
      </c>
      <c r="I399">
        <v>1999</v>
      </c>
      <c r="J399">
        <v>1.5</v>
      </c>
      <c r="K399">
        <v>0.245</v>
      </c>
      <c r="L399">
        <v>0.5</v>
      </c>
      <c r="N399">
        <v>3.92</v>
      </c>
      <c r="O399">
        <v>0.5</v>
      </c>
      <c r="P399">
        <v>0.19634954084936199</v>
      </c>
      <c r="Q399">
        <v>489.755</v>
      </c>
      <c r="R399">
        <v>2.0822916666666602</v>
      </c>
      <c r="S399">
        <v>96.163169378679299</v>
      </c>
      <c r="T399">
        <v>2</v>
      </c>
      <c r="U399">
        <v>0.5</v>
      </c>
      <c r="V399" t="s">
        <v>53</v>
      </c>
      <c r="W399" s="2">
        <v>5</v>
      </c>
      <c r="X399" s="2">
        <v>1000</v>
      </c>
      <c r="Y399" s="2">
        <v>200</v>
      </c>
      <c r="Z399" s="2">
        <v>0</v>
      </c>
      <c r="AB399" s="2">
        <v>1</v>
      </c>
      <c r="AC399" s="2">
        <v>0</v>
      </c>
      <c r="AD399" s="2">
        <v>1</v>
      </c>
      <c r="AE399" s="2">
        <v>0</v>
      </c>
      <c r="AF399" s="2">
        <v>0.33333333333333298</v>
      </c>
      <c r="AH399" s="2">
        <v>1.38653222636914</v>
      </c>
      <c r="AI399" s="2">
        <v>133.333333333333</v>
      </c>
      <c r="AJ399">
        <v>200</v>
      </c>
      <c r="AK399" t="s">
        <v>53</v>
      </c>
      <c r="AL399" t="s">
        <v>63</v>
      </c>
      <c r="AM399" t="s">
        <v>53</v>
      </c>
      <c r="AN399" t="s">
        <v>51</v>
      </c>
      <c r="AO399" t="s">
        <v>52</v>
      </c>
      <c r="AP399" t="s">
        <v>53</v>
      </c>
    </row>
    <row r="400" spans="1:45" hidden="1" x14ac:dyDescent="0.2">
      <c r="A400" t="s">
        <v>180</v>
      </c>
      <c r="B400" t="s">
        <v>145</v>
      </c>
      <c r="C400" t="s">
        <v>146</v>
      </c>
      <c r="D400" t="s">
        <v>185</v>
      </c>
      <c r="E400" t="s">
        <v>182</v>
      </c>
      <c r="F400" s="1">
        <v>0.95486111111111116</v>
      </c>
      <c r="G400">
        <v>0</v>
      </c>
      <c r="H400">
        <v>1999</v>
      </c>
      <c r="I400">
        <v>1999</v>
      </c>
      <c r="J400">
        <v>1.5</v>
      </c>
      <c r="K400">
        <v>0.245</v>
      </c>
      <c r="L400">
        <v>0.5</v>
      </c>
      <c r="N400">
        <v>3.92</v>
      </c>
      <c r="O400">
        <v>0.5</v>
      </c>
      <c r="P400">
        <v>0.19634954084936199</v>
      </c>
      <c r="Q400">
        <v>489.755</v>
      </c>
      <c r="R400">
        <v>2.0822916666666602</v>
      </c>
      <c r="S400">
        <v>96.163169378679299</v>
      </c>
      <c r="T400">
        <v>2</v>
      </c>
      <c r="U400">
        <v>0.5</v>
      </c>
      <c r="V400" t="s">
        <v>69</v>
      </c>
      <c r="W400" s="2">
        <v>5</v>
      </c>
      <c r="X400" s="2">
        <v>1000</v>
      </c>
      <c r="Y400" s="2">
        <v>200</v>
      </c>
      <c r="Z400" s="2">
        <v>0</v>
      </c>
      <c r="AB400" s="2">
        <v>16</v>
      </c>
      <c r="AC400" s="2">
        <v>7</v>
      </c>
      <c r="AD400" s="2">
        <v>3</v>
      </c>
      <c r="AE400" s="2">
        <v>6</v>
      </c>
      <c r="AF400" s="2">
        <v>5.3333333333333304</v>
      </c>
      <c r="AH400" s="2">
        <v>22.1845156219063</v>
      </c>
      <c r="AI400" s="2">
        <v>2133.3333333333298</v>
      </c>
      <c r="AJ400">
        <v>200</v>
      </c>
      <c r="AK400" t="s">
        <v>69</v>
      </c>
      <c r="AL400" t="s">
        <v>50</v>
      </c>
      <c r="AM400" t="s">
        <v>69</v>
      </c>
      <c r="AN400" t="s">
        <v>51</v>
      </c>
      <c r="AO400" t="s">
        <v>52</v>
      </c>
      <c r="AP400" t="s">
        <v>53</v>
      </c>
      <c r="AQ400" t="s">
        <v>66</v>
      </c>
      <c r="AR400" t="s">
        <v>70</v>
      </c>
      <c r="AS400" t="s">
        <v>69</v>
      </c>
    </row>
    <row r="401" spans="1:45" hidden="1" x14ac:dyDescent="0.2">
      <c r="A401" t="s">
        <v>180</v>
      </c>
      <c r="B401" t="s">
        <v>145</v>
      </c>
      <c r="C401" t="s">
        <v>146</v>
      </c>
      <c r="D401" t="s">
        <v>185</v>
      </c>
      <c r="E401" t="s">
        <v>182</v>
      </c>
      <c r="F401" s="1">
        <v>0.95486111111111116</v>
      </c>
      <c r="G401">
        <v>0</v>
      </c>
      <c r="H401">
        <v>1999</v>
      </c>
      <c r="I401">
        <v>1999</v>
      </c>
      <c r="J401">
        <v>1.5</v>
      </c>
      <c r="K401">
        <v>0.245</v>
      </c>
      <c r="L401">
        <v>0.5</v>
      </c>
      <c r="N401">
        <v>3.92</v>
      </c>
      <c r="O401">
        <v>0.5</v>
      </c>
      <c r="P401">
        <v>0.19634954084936199</v>
      </c>
      <c r="Q401">
        <v>489.755</v>
      </c>
      <c r="R401">
        <v>2.0822916666666602</v>
      </c>
      <c r="S401">
        <v>96.163169378679299</v>
      </c>
      <c r="T401">
        <v>2</v>
      </c>
      <c r="U401">
        <v>0.5</v>
      </c>
      <c r="V401" t="s">
        <v>117</v>
      </c>
      <c r="W401">
        <v>5</v>
      </c>
      <c r="X401">
        <v>1000</v>
      </c>
      <c r="Y401">
        <v>200</v>
      </c>
      <c r="Z401">
        <v>0</v>
      </c>
      <c r="AA401"/>
      <c r="AB401">
        <v>5</v>
      </c>
      <c r="AC401">
        <v>4</v>
      </c>
      <c r="AD401">
        <v>0</v>
      </c>
      <c r="AE401">
        <v>1</v>
      </c>
      <c r="AF401">
        <v>1.6666666666666601</v>
      </c>
      <c r="AG401"/>
      <c r="AH401">
        <v>6.9326611318457196</v>
      </c>
      <c r="AI401">
        <v>666.66666666666595</v>
      </c>
      <c r="AJ401">
        <v>200</v>
      </c>
      <c r="AK401" t="s">
        <v>117</v>
      </c>
      <c r="AL401" t="s">
        <v>87</v>
      </c>
      <c r="AM401" t="s">
        <v>117</v>
      </c>
      <c r="AN401" t="s">
        <v>51</v>
      </c>
      <c r="AO401" t="s">
        <v>52</v>
      </c>
      <c r="AP401" t="s">
        <v>110</v>
      </c>
      <c r="AQ401" t="s">
        <v>117</v>
      </c>
    </row>
    <row r="402" spans="1:45" hidden="1" x14ac:dyDescent="0.2">
      <c r="A402" t="s">
        <v>180</v>
      </c>
      <c r="B402" t="s">
        <v>145</v>
      </c>
      <c r="C402" t="s">
        <v>146</v>
      </c>
      <c r="D402" t="s">
        <v>185</v>
      </c>
      <c r="E402" t="s">
        <v>182</v>
      </c>
      <c r="F402" s="1">
        <v>0.95486111111111116</v>
      </c>
      <c r="G402">
        <v>0</v>
      </c>
      <c r="H402">
        <v>1999</v>
      </c>
      <c r="I402">
        <v>1999</v>
      </c>
      <c r="J402">
        <v>1.5</v>
      </c>
      <c r="K402">
        <v>0.245</v>
      </c>
      <c r="L402">
        <v>0.5</v>
      </c>
      <c r="N402">
        <v>3.92</v>
      </c>
      <c r="O402">
        <v>0.5</v>
      </c>
      <c r="P402">
        <v>0.19634954084936199</v>
      </c>
      <c r="Q402">
        <v>489.755</v>
      </c>
      <c r="R402">
        <v>2.0822916666666602</v>
      </c>
      <c r="S402">
        <v>96.163169378679299</v>
      </c>
      <c r="T402">
        <v>2</v>
      </c>
      <c r="U402">
        <v>0.5</v>
      </c>
      <c r="V402" t="s">
        <v>148</v>
      </c>
      <c r="W402">
        <v>5</v>
      </c>
      <c r="X402">
        <v>1000</v>
      </c>
      <c r="Y402">
        <v>200</v>
      </c>
      <c r="Z402">
        <v>0</v>
      </c>
      <c r="AA402"/>
      <c r="AB402">
        <v>4</v>
      </c>
      <c r="AC402">
        <v>1</v>
      </c>
      <c r="AD402">
        <v>3</v>
      </c>
      <c r="AE402">
        <v>0</v>
      </c>
      <c r="AF402">
        <v>1.3333333333333299</v>
      </c>
      <c r="AG402"/>
      <c r="AH402">
        <v>5.5461289054765697</v>
      </c>
      <c r="AI402">
        <v>533.33333333333303</v>
      </c>
      <c r="AJ402">
        <v>200</v>
      </c>
      <c r="AK402" t="s">
        <v>148</v>
      </c>
      <c r="AL402" t="s">
        <v>87</v>
      </c>
      <c r="AM402" t="s">
        <v>148</v>
      </c>
      <c r="AN402" t="s">
        <v>51</v>
      </c>
      <c r="AO402" t="s">
        <v>92</v>
      </c>
      <c r="AP402" t="s">
        <v>149</v>
      </c>
      <c r="AQ402" t="s">
        <v>148</v>
      </c>
    </row>
    <row r="403" spans="1:45" hidden="1" x14ac:dyDescent="0.2">
      <c r="A403" t="s">
        <v>180</v>
      </c>
      <c r="B403" t="s">
        <v>145</v>
      </c>
      <c r="C403" t="s">
        <v>146</v>
      </c>
      <c r="D403" t="s">
        <v>185</v>
      </c>
      <c r="E403" t="s">
        <v>182</v>
      </c>
      <c r="F403" s="1">
        <v>0.95486111111111116</v>
      </c>
      <c r="G403">
        <v>0</v>
      </c>
      <c r="H403">
        <v>1999</v>
      </c>
      <c r="I403">
        <v>1999</v>
      </c>
      <c r="J403">
        <v>1.5</v>
      </c>
      <c r="K403">
        <v>0.245</v>
      </c>
      <c r="L403">
        <v>0.5</v>
      </c>
      <c r="N403">
        <v>3.92</v>
      </c>
      <c r="O403">
        <v>0.5</v>
      </c>
      <c r="P403">
        <v>0.19634954084936199</v>
      </c>
      <c r="Q403">
        <v>489.755</v>
      </c>
      <c r="R403">
        <v>2.0822916666666602</v>
      </c>
      <c r="S403">
        <v>96.163169378679299</v>
      </c>
      <c r="T403">
        <v>2</v>
      </c>
      <c r="U403">
        <v>0.5</v>
      </c>
      <c r="V403" t="s">
        <v>148</v>
      </c>
      <c r="W403">
        <v>5</v>
      </c>
      <c r="X403">
        <v>500</v>
      </c>
      <c r="Y403">
        <v>100</v>
      </c>
      <c r="Z403">
        <v>0</v>
      </c>
      <c r="AA403"/>
      <c r="AB403">
        <v>4</v>
      </c>
      <c r="AC403">
        <v>1</v>
      </c>
      <c r="AD403">
        <v>1</v>
      </c>
      <c r="AE403">
        <v>2</v>
      </c>
      <c r="AF403">
        <v>1.3333333333333299</v>
      </c>
      <c r="AG403"/>
      <c r="AH403">
        <v>2.77306445273828</v>
      </c>
      <c r="AI403">
        <v>266.666666666666</v>
      </c>
      <c r="AJ403">
        <v>500</v>
      </c>
      <c r="AK403" t="s">
        <v>148</v>
      </c>
      <c r="AL403" t="s">
        <v>87</v>
      </c>
      <c r="AM403" t="s">
        <v>148</v>
      </c>
      <c r="AN403" t="s">
        <v>51</v>
      </c>
      <c r="AO403" t="s">
        <v>92</v>
      </c>
      <c r="AP403" t="s">
        <v>149</v>
      </c>
      <c r="AQ403" t="s">
        <v>148</v>
      </c>
    </row>
    <row r="404" spans="1:45" hidden="1" x14ac:dyDescent="0.2">
      <c r="A404" t="s">
        <v>180</v>
      </c>
      <c r="B404" t="s">
        <v>145</v>
      </c>
      <c r="C404" t="s">
        <v>146</v>
      </c>
      <c r="D404" t="s">
        <v>185</v>
      </c>
      <c r="E404" t="s">
        <v>182</v>
      </c>
      <c r="F404" s="1">
        <v>0.95486111111111116</v>
      </c>
      <c r="G404">
        <v>0</v>
      </c>
      <c r="H404">
        <v>1999</v>
      </c>
      <c r="I404">
        <v>1999</v>
      </c>
      <c r="J404">
        <v>1.5</v>
      </c>
      <c r="K404">
        <v>0.245</v>
      </c>
      <c r="L404">
        <v>0.5</v>
      </c>
      <c r="N404">
        <v>3.92</v>
      </c>
      <c r="O404">
        <v>0.5</v>
      </c>
      <c r="P404">
        <v>0.19634954084936199</v>
      </c>
      <c r="Q404">
        <v>489.755</v>
      </c>
      <c r="R404">
        <v>2.0822916666666602</v>
      </c>
      <c r="S404">
        <v>96.163169378679299</v>
      </c>
      <c r="T404">
        <v>2</v>
      </c>
      <c r="U404">
        <v>0.5</v>
      </c>
      <c r="V404" t="s">
        <v>126</v>
      </c>
      <c r="W404">
        <v>5</v>
      </c>
      <c r="X404">
        <v>1000</v>
      </c>
      <c r="Y404">
        <v>200</v>
      </c>
      <c r="Z404">
        <v>0</v>
      </c>
      <c r="AA404"/>
      <c r="AB404">
        <v>1</v>
      </c>
      <c r="AC404">
        <v>1</v>
      </c>
      <c r="AD404">
        <v>0</v>
      </c>
      <c r="AE404">
        <v>0</v>
      </c>
      <c r="AF404">
        <v>0.33333333333333298</v>
      </c>
      <c r="AG404"/>
      <c r="AH404">
        <v>1.38653222636914</v>
      </c>
      <c r="AI404">
        <v>133.333333333333</v>
      </c>
      <c r="AJ404">
        <v>200</v>
      </c>
    </row>
    <row r="405" spans="1:45" hidden="1" x14ac:dyDescent="0.2">
      <c r="A405" t="s">
        <v>180</v>
      </c>
      <c r="B405" t="s">
        <v>145</v>
      </c>
      <c r="C405" t="s">
        <v>146</v>
      </c>
      <c r="D405" t="s">
        <v>185</v>
      </c>
      <c r="E405" t="s">
        <v>182</v>
      </c>
      <c r="F405" s="1">
        <v>0.95486111111111116</v>
      </c>
      <c r="G405">
        <v>0</v>
      </c>
      <c r="H405">
        <v>1999</v>
      </c>
      <c r="I405">
        <v>1999</v>
      </c>
      <c r="J405">
        <v>1.5</v>
      </c>
      <c r="K405">
        <v>0.245</v>
      </c>
      <c r="L405">
        <v>0.5</v>
      </c>
      <c r="N405">
        <v>3.92</v>
      </c>
      <c r="O405">
        <v>0.5</v>
      </c>
      <c r="P405">
        <v>0.19634954084936199</v>
      </c>
      <c r="Q405">
        <v>489.755</v>
      </c>
      <c r="R405">
        <v>2.0822916666666602</v>
      </c>
      <c r="S405">
        <v>96.163169378679299</v>
      </c>
      <c r="T405">
        <v>2</v>
      </c>
      <c r="U405">
        <v>0.5</v>
      </c>
      <c r="V405" t="s">
        <v>71</v>
      </c>
      <c r="W405" s="2">
        <v>5</v>
      </c>
      <c r="X405" s="2">
        <v>1000</v>
      </c>
      <c r="Y405" s="2">
        <v>200</v>
      </c>
      <c r="Z405" s="2">
        <v>0</v>
      </c>
      <c r="AB405" s="2">
        <v>3</v>
      </c>
      <c r="AC405" s="2">
        <v>0</v>
      </c>
      <c r="AD405" s="2">
        <v>1</v>
      </c>
      <c r="AE405" s="2">
        <v>2</v>
      </c>
      <c r="AF405" s="2">
        <v>1</v>
      </c>
      <c r="AH405" s="2">
        <v>4.1595966791074304</v>
      </c>
      <c r="AI405" s="2">
        <v>400</v>
      </c>
      <c r="AJ405">
        <v>200</v>
      </c>
      <c r="AK405" t="s">
        <v>71</v>
      </c>
      <c r="AL405" t="s">
        <v>50</v>
      </c>
      <c r="AM405" t="s">
        <v>71</v>
      </c>
      <c r="AN405" t="s">
        <v>51</v>
      </c>
      <c r="AO405" t="s">
        <v>52</v>
      </c>
      <c r="AP405" t="s">
        <v>53</v>
      </c>
      <c r="AQ405" t="s">
        <v>66</v>
      </c>
      <c r="AR405" t="s">
        <v>70</v>
      </c>
      <c r="AS405" t="s">
        <v>71</v>
      </c>
    </row>
    <row r="406" spans="1:45" hidden="1" x14ac:dyDescent="0.2">
      <c r="A406" t="s">
        <v>180</v>
      </c>
      <c r="B406" t="s">
        <v>145</v>
      </c>
      <c r="C406" t="s">
        <v>146</v>
      </c>
      <c r="D406" t="s">
        <v>185</v>
      </c>
      <c r="E406" t="s">
        <v>182</v>
      </c>
      <c r="F406" s="1">
        <v>0.95486111111111116</v>
      </c>
      <c r="G406">
        <v>0</v>
      </c>
      <c r="H406">
        <v>1999</v>
      </c>
      <c r="I406">
        <v>1999</v>
      </c>
      <c r="J406">
        <v>1.5</v>
      </c>
      <c r="K406">
        <v>0.245</v>
      </c>
      <c r="L406">
        <v>0.5</v>
      </c>
      <c r="N406">
        <v>3.92</v>
      </c>
      <c r="O406">
        <v>0.5</v>
      </c>
      <c r="P406">
        <v>0.19634954084936199</v>
      </c>
      <c r="Q406">
        <v>489.755</v>
      </c>
      <c r="R406">
        <v>2.0822916666666602</v>
      </c>
      <c r="S406">
        <v>96.163169378679299</v>
      </c>
      <c r="T406">
        <v>2</v>
      </c>
      <c r="U406">
        <v>0.5</v>
      </c>
      <c r="V406" t="s">
        <v>108</v>
      </c>
      <c r="W406">
        <v>5</v>
      </c>
      <c r="X406">
        <v>1000</v>
      </c>
      <c r="Y406">
        <v>200</v>
      </c>
      <c r="Z406">
        <v>0</v>
      </c>
      <c r="AA406"/>
      <c r="AB406">
        <v>2</v>
      </c>
      <c r="AC406">
        <v>1</v>
      </c>
      <c r="AD406">
        <v>1</v>
      </c>
      <c r="AE406">
        <v>0</v>
      </c>
      <c r="AF406">
        <v>0.66666666666666596</v>
      </c>
      <c r="AG406"/>
      <c r="AH406">
        <v>2.77306445273828</v>
      </c>
      <c r="AI406">
        <v>266.666666666666</v>
      </c>
      <c r="AJ406">
        <v>200</v>
      </c>
    </row>
    <row r="407" spans="1:45" hidden="1" x14ac:dyDescent="0.2">
      <c r="A407" t="s">
        <v>180</v>
      </c>
      <c r="B407" t="s">
        <v>145</v>
      </c>
      <c r="C407" t="s">
        <v>146</v>
      </c>
      <c r="D407" t="s">
        <v>185</v>
      </c>
      <c r="E407" t="s">
        <v>182</v>
      </c>
      <c r="F407" s="1">
        <v>0.95486111111111116</v>
      </c>
      <c r="G407">
        <v>0</v>
      </c>
      <c r="H407">
        <v>1999</v>
      </c>
      <c r="I407">
        <v>1999</v>
      </c>
      <c r="J407">
        <v>1.5</v>
      </c>
      <c r="K407">
        <v>0.245</v>
      </c>
      <c r="L407">
        <v>0.5</v>
      </c>
      <c r="N407">
        <v>3.92</v>
      </c>
      <c r="O407">
        <v>0.5</v>
      </c>
      <c r="P407">
        <v>0.19634954084936199</v>
      </c>
      <c r="Q407">
        <v>489.755</v>
      </c>
      <c r="R407">
        <v>2.0822916666666602</v>
      </c>
      <c r="S407">
        <v>96.163169378679299</v>
      </c>
      <c r="T407">
        <v>2</v>
      </c>
      <c r="U407">
        <v>0.5</v>
      </c>
      <c r="V407" t="s">
        <v>171</v>
      </c>
      <c r="W407">
        <v>5</v>
      </c>
      <c r="X407">
        <v>500</v>
      </c>
      <c r="Y407">
        <v>100</v>
      </c>
      <c r="Z407">
        <v>0</v>
      </c>
      <c r="AA407"/>
      <c r="AB407">
        <v>1</v>
      </c>
      <c r="AC407">
        <v>1</v>
      </c>
      <c r="AD407">
        <v>0</v>
      </c>
      <c r="AE407">
        <v>0</v>
      </c>
      <c r="AF407">
        <v>0.33333333333333298</v>
      </c>
      <c r="AG407"/>
      <c r="AH407">
        <v>0.69326611318457199</v>
      </c>
      <c r="AI407">
        <v>66.6666666666666</v>
      </c>
      <c r="AJ407">
        <v>500</v>
      </c>
    </row>
    <row r="408" spans="1:45" hidden="1" x14ac:dyDescent="0.2">
      <c r="A408" t="s">
        <v>180</v>
      </c>
      <c r="B408" t="s">
        <v>145</v>
      </c>
      <c r="C408" t="s">
        <v>146</v>
      </c>
      <c r="D408" t="s">
        <v>185</v>
      </c>
      <c r="E408" t="s">
        <v>182</v>
      </c>
      <c r="F408" s="1">
        <v>0.95486111111111116</v>
      </c>
      <c r="G408">
        <v>0</v>
      </c>
      <c r="H408">
        <v>1999</v>
      </c>
      <c r="I408">
        <v>1999</v>
      </c>
      <c r="J408">
        <v>1.5</v>
      </c>
      <c r="K408">
        <v>0.245</v>
      </c>
      <c r="L408">
        <v>0.5</v>
      </c>
      <c r="N408">
        <v>3.92</v>
      </c>
      <c r="O408">
        <v>0.5</v>
      </c>
      <c r="P408">
        <v>0.19634954084936199</v>
      </c>
      <c r="Q408">
        <v>489.755</v>
      </c>
      <c r="R408">
        <v>2.0822916666666602</v>
      </c>
      <c r="S408">
        <v>96.163169378679299</v>
      </c>
      <c r="T408">
        <v>2</v>
      </c>
      <c r="U408">
        <v>0.5</v>
      </c>
      <c r="V408" t="s">
        <v>127</v>
      </c>
      <c r="W408">
        <v>5</v>
      </c>
      <c r="X408">
        <v>1000</v>
      </c>
      <c r="Y408">
        <v>200</v>
      </c>
      <c r="Z408">
        <v>0</v>
      </c>
      <c r="AA408"/>
      <c r="AB408">
        <v>1</v>
      </c>
      <c r="AC408">
        <v>1</v>
      </c>
      <c r="AD408">
        <v>0</v>
      </c>
      <c r="AE408">
        <v>0</v>
      </c>
      <c r="AF408">
        <v>0.33333333333333298</v>
      </c>
      <c r="AG408"/>
      <c r="AH408">
        <v>1.38653222636914</v>
      </c>
      <c r="AI408">
        <v>133.333333333333</v>
      </c>
      <c r="AJ408">
        <v>200</v>
      </c>
      <c r="AK408" t="s">
        <v>127</v>
      </c>
      <c r="AL408" t="s">
        <v>128</v>
      </c>
      <c r="AM408" t="s">
        <v>127</v>
      </c>
      <c r="AN408" t="s">
        <v>51</v>
      </c>
      <c r="AO408" t="s">
        <v>52</v>
      </c>
      <c r="AP408" t="s">
        <v>110</v>
      </c>
      <c r="AQ408" t="s">
        <v>129</v>
      </c>
    </row>
    <row r="409" spans="1:45" hidden="1" x14ac:dyDescent="0.2">
      <c r="A409" t="s">
        <v>180</v>
      </c>
      <c r="B409" t="s">
        <v>145</v>
      </c>
      <c r="C409" t="s">
        <v>146</v>
      </c>
      <c r="D409" t="s">
        <v>185</v>
      </c>
      <c r="E409" t="s">
        <v>182</v>
      </c>
      <c r="F409" s="1">
        <v>0.95486111111111116</v>
      </c>
      <c r="G409">
        <v>0</v>
      </c>
      <c r="H409">
        <v>1999</v>
      </c>
      <c r="I409">
        <v>1999</v>
      </c>
      <c r="J409">
        <v>1.5</v>
      </c>
      <c r="K409">
        <v>0.245</v>
      </c>
      <c r="L409">
        <v>0.5</v>
      </c>
      <c r="N409">
        <v>3.92</v>
      </c>
      <c r="O409">
        <v>0.5</v>
      </c>
      <c r="P409">
        <v>0.19634954084936199</v>
      </c>
      <c r="Q409">
        <v>489.755</v>
      </c>
      <c r="R409">
        <v>2.0822916666666602</v>
      </c>
      <c r="S409">
        <v>96.163169378679299</v>
      </c>
      <c r="T409">
        <v>2</v>
      </c>
      <c r="U409">
        <v>0.5</v>
      </c>
      <c r="V409" t="s">
        <v>127</v>
      </c>
      <c r="W409">
        <v>5</v>
      </c>
      <c r="X409">
        <v>500</v>
      </c>
      <c r="Y409">
        <v>100</v>
      </c>
      <c r="Z409">
        <v>0</v>
      </c>
      <c r="AA409"/>
      <c r="AB409">
        <v>1</v>
      </c>
      <c r="AC409">
        <v>0</v>
      </c>
      <c r="AD409">
        <v>1</v>
      </c>
      <c r="AE409">
        <v>0</v>
      </c>
      <c r="AF409">
        <v>0.33333333333333298</v>
      </c>
      <c r="AG409"/>
      <c r="AH409">
        <v>0.69326611318457199</v>
      </c>
      <c r="AI409">
        <v>66.6666666666666</v>
      </c>
      <c r="AJ409">
        <v>500</v>
      </c>
      <c r="AK409" t="s">
        <v>127</v>
      </c>
      <c r="AL409" t="s">
        <v>128</v>
      </c>
      <c r="AM409" t="s">
        <v>127</v>
      </c>
      <c r="AN409" t="s">
        <v>51</v>
      </c>
      <c r="AO409" t="s">
        <v>52</v>
      </c>
      <c r="AP409" t="s">
        <v>110</v>
      </c>
      <c r="AQ409" t="s">
        <v>129</v>
      </c>
    </row>
    <row r="410" spans="1:45" hidden="1" x14ac:dyDescent="0.2">
      <c r="A410" t="s">
        <v>180</v>
      </c>
      <c r="B410" t="s">
        <v>145</v>
      </c>
      <c r="C410" t="s">
        <v>146</v>
      </c>
      <c r="D410" t="s">
        <v>185</v>
      </c>
      <c r="E410" t="s">
        <v>182</v>
      </c>
      <c r="F410" s="1">
        <v>0.95486111111111116</v>
      </c>
      <c r="G410">
        <v>0</v>
      </c>
      <c r="H410">
        <v>1999</v>
      </c>
      <c r="I410">
        <v>1999</v>
      </c>
      <c r="J410">
        <v>1.5</v>
      </c>
      <c r="K410">
        <v>0.245</v>
      </c>
      <c r="L410">
        <v>0.5</v>
      </c>
      <c r="N410">
        <v>3.92</v>
      </c>
      <c r="O410">
        <v>0.5</v>
      </c>
      <c r="P410">
        <v>0.19634954084936199</v>
      </c>
      <c r="Q410">
        <v>489.755</v>
      </c>
      <c r="R410">
        <v>2.0822916666666602</v>
      </c>
      <c r="S410">
        <v>96.163169378679299</v>
      </c>
      <c r="T410">
        <v>2</v>
      </c>
      <c r="U410">
        <v>0.5</v>
      </c>
      <c r="V410" t="s">
        <v>109</v>
      </c>
      <c r="W410">
        <v>5</v>
      </c>
      <c r="X410">
        <v>500</v>
      </c>
      <c r="Y410">
        <v>100</v>
      </c>
      <c r="Z410">
        <v>0</v>
      </c>
      <c r="AA410"/>
      <c r="AB410">
        <v>1</v>
      </c>
      <c r="AC410">
        <v>1</v>
      </c>
      <c r="AD410">
        <v>0</v>
      </c>
      <c r="AE410">
        <v>0</v>
      </c>
      <c r="AF410">
        <v>0.33333333333333298</v>
      </c>
      <c r="AG410"/>
      <c r="AH410">
        <v>0.69326611318457199</v>
      </c>
      <c r="AI410">
        <v>66.6666666666666</v>
      </c>
      <c r="AJ410">
        <v>500</v>
      </c>
      <c r="AK410" t="s">
        <v>109</v>
      </c>
      <c r="AL410" t="s">
        <v>87</v>
      </c>
      <c r="AM410" t="s">
        <v>109</v>
      </c>
      <c r="AN410" t="s">
        <v>51</v>
      </c>
      <c r="AO410" t="s">
        <v>52</v>
      </c>
      <c r="AP410" t="s">
        <v>110</v>
      </c>
      <c r="AQ410" t="s">
        <v>109</v>
      </c>
    </row>
    <row r="411" spans="1:45" hidden="1" x14ac:dyDescent="0.2">
      <c r="A411" t="s">
        <v>180</v>
      </c>
      <c r="B411" t="s">
        <v>145</v>
      </c>
      <c r="C411" t="s">
        <v>146</v>
      </c>
      <c r="D411" t="s">
        <v>185</v>
      </c>
      <c r="E411" t="s">
        <v>182</v>
      </c>
      <c r="F411" s="1">
        <v>0.95486111111111116</v>
      </c>
      <c r="G411">
        <v>0</v>
      </c>
      <c r="H411">
        <v>1999</v>
      </c>
      <c r="I411">
        <v>1999</v>
      </c>
      <c r="J411">
        <v>1.5</v>
      </c>
      <c r="K411">
        <v>0.245</v>
      </c>
      <c r="L411">
        <v>0.5</v>
      </c>
      <c r="N411">
        <v>3.92</v>
      </c>
      <c r="O411">
        <v>0.5</v>
      </c>
      <c r="P411">
        <v>0.19634954084936199</v>
      </c>
      <c r="Q411">
        <v>489.755</v>
      </c>
      <c r="R411">
        <v>2.0822916666666602</v>
      </c>
      <c r="S411">
        <v>96.163169378679299</v>
      </c>
      <c r="T411">
        <v>2</v>
      </c>
      <c r="U411">
        <v>0.5</v>
      </c>
      <c r="V411" t="s">
        <v>142</v>
      </c>
      <c r="W411">
        <v>5</v>
      </c>
      <c r="X411">
        <v>1000</v>
      </c>
      <c r="Y411">
        <v>200</v>
      </c>
      <c r="Z411">
        <v>0</v>
      </c>
      <c r="AA411"/>
      <c r="AB411">
        <v>2</v>
      </c>
      <c r="AC411">
        <v>1</v>
      </c>
      <c r="AD411">
        <v>0</v>
      </c>
      <c r="AE411">
        <v>1</v>
      </c>
      <c r="AF411">
        <v>0.66666666666666596</v>
      </c>
      <c r="AG411"/>
      <c r="AH411">
        <v>2.77306445273828</v>
      </c>
      <c r="AI411">
        <v>266.666666666666</v>
      </c>
      <c r="AJ411">
        <v>200</v>
      </c>
      <c r="AK411" t="s">
        <v>142</v>
      </c>
      <c r="AL411" t="s">
        <v>63</v>
      </c>
      <c r="AM411" t="s">
        <v>142</v>
      </c>
      <c r="AN411" t="s">
        <v>51</v>
      </c>
      <c r="AO411" t="s">
        <v>143</v>
      </c>
      <c r="AP411" t="s">
        <v>142</v>
      </c>
    </row>
    <row r="412" spans="1:45" hidden="1" x14ac:dyDescent="0.2">
      <c r="A412" t="s">
        <v>180</v>
      </c>
      <c r="B412" t="s">
        <v>145</v>
      </c>
      <c r="C412" t="s">
        <v>146</v>
      </c>
      <c r="D412" t="s">
        <v>185</v>
      </c>
      <c r="E412" t="s">
        <v>182</v>
      </c>
      <c r="F412" s="1">
        <v>0.95486111111111116</v>
      </c>
      <c r="G412">
        <v>0</v>
      </c>
      <c r="H412">
        <v>1999</v>
      </c>
      <c r="I412">
        <v>1999</v>
      </c>
      <c r="J412">
        <v>1.5</v>
      </c>
      <c r="K412">
        <v>0.245</v>
      </c>
      <c r="L412">
        <v>0.5</v>
      </c>
      <c r="N412">
        <v>3.92</v>
      </c>
      <c r="O412">
        <v>0.5</v>
      </c>
      <c r="P412">
        <v>0.19634954084936199</v>
      </c>
      <c r="Q412">
        <v>489.755</v>
      </c>
      <c r="R412">
        <v>2.0822916666666602</v>
      </c>
      <c r="S412">
        <v>96.163169378679299</v>
      </c>
      <c r="T412">
        <v>2</v>
      </c>
      <c r="U412">
        <v>0.5</v>
      </c>
      <c r="V412" t="s">
        <v>75</v>
      </c>
      <c r="W412">
        <v>5</v>
      </c>
      <c r="X412">
        <v>1000</v>
      </c>
      <c r="Y412">
        <v>200</v>
      </c>
      <c r="Z412">
        <v>0</v>
      </c>
      <c r="AA412"/>
      <c r="AB412">
        <v>49</v>
      </c>
      <c r="AC412">
        <v>16</v>
      </c>
      <c r="AD412">
        <v>19</v>
      </c>
      <c r="AE412">
        <v>14</v>
      </c>
      <c r="AF412">
        <v>16.3333333333333</v>
      </c>
      <c r="AG412"/>
      <c r="AH412">
        <v>67.940079092087998</v>
      </c>
      <c r="AI412">
        <v>6533.3333333333303</v>
      </c>
      <c r="AJ412">
        <v>200</v>
      </c>
    </row>
    <row r="413" spans="1:45" hidden="1" x14ac:dyDescent="0.2">
      <c r="A413" t="s">
        <v>180</v>
      </c>
      <c r="B413" t="s">
        <v>145</v>
      </c>
      <c r="C413" t="s">
        <v>146</v>
      </c>
      <c r="D413" t="s">
        <v>185</v>
      </c>
      <c r="E413" t="s">
        <v>182</v>
      </c>
      <c r="F413" s="1">
        <v>0.95486111111111116</v>
      </c>
      <c r="G413">
        <v>0</v>
      </c>
      <c r="H413">
        <v>1999</v>
      </c>
      <c r="I413">
        <v>1999</v>
      </c>
      <c r="J413">
        <v>1.5</v>
      </c>
      <c r="K413">
        <v>0.245</v>
      </c>
      <c r="L413">
        <v>0.5</v>
      </c>
      <c r="N413">
        <v>3.92</v>
      </c>
      <c r="O413">
        <v>0.5</v>
      </c>
      <c r="P413">
        <v>0.19634954084936199</v>
      </c>
      <c r="Q413">
        <v>489.755</v>
      </c>
      <c r="R413">
        <v>2.0822916666666602</v>
      </c>
      <c r="S413">
        <v>96.163169378679299</v>
      </c>
      <c r="T413">
        <v>2</v>
      </c>
      <c r="U413">
        <v>0.5</v>
      </c>
      <c r="V413" t="s">
        <v>76</v>
      </c>
      <c r="W413" s="2">
        <v>5</v>
      </c>
      <c r="X413" s="2">
        <v>1000</v>
      </c>
      <c r="Y413" s="2">
        <v>200</v>
      </c>
      <c r="Z413" s="2">
        <v>0</v>
      </c>
      <c r="AB413" s="2">
        <v>1</v>
      </c>
      <c r="AC413" s="2">
        <v>0</v>
      </c>
      <c r="AD413" s="2">
        <v>1</v>
      </c>
      <c r="AE413" s="2">
        <v>0</v>
      </c>
      <c r="AF413" s="2">
        <v>0.33333333333333298</v>
      </c>
      <c r="AH413" s="2">
        <v>1.38653222636914</v>
      </c>
      <c r="AI413" s="2">
        <v>133.333333333333</v>
      </c>
      <c r="AJ413">
        <v>200</v>
      </c>
      <c r="AK413" t="s">
        <v>76</v>
      </c>
      <c r="AL413" t="s">
        <v>50</v>
      </c>
      <c r="AM413" t="s">
        <v>76</v>
      </c>
      <c r="AN413" t="s">
        <v>51</v>
      </c>
      <c r="AO413" t="s">
        <v>52</v>
      </c>
      <c r="AP413" t="s">
        <v>53</v>
      </c>
      <c r="AQ413" t="s">
        <v>61</v>
      </c>
      <c r="AR413" t="s">
        <v>77</v>
      </c>
      <c r="AS413" t="s">
        <v>76</v>
      </c>
    </row>
    <row r="414" spans="1:45" hidden="1" x14ac:dyDescent="0.2">
      <c r="A414" t="s">
        <v>180</v>
      </c>
      <c r="B414" t="s">
        <v>145</v>
      </c>
      <c r="C414" t="s">
        <v>146</v>
      </c>
      <c r="D414" t="s">
        <v>185</v>
      </c>
      <c r="E414" t="s">
        <v>182</v>
      </c>
      <c r="F414" s="1">
        <v>0.95486111111111116</v>
      </c>
      <c r="G414">
        <v>0</v>
      </c>
      <c r="H414">
        <v>1999</v>
      </c>
      <c r="I414">
        <v>1999</v>
      </c>
      <c r="J414">
        <v>1.5</v>
      </c>
      <c r="K414">
        <v>0.245</v>
      </c>
      <c r="L414">
        <v>0.5</v>
      </c>
      <c r="N414">
        <v>3.92</v>
      </c>
      <c r="O414">
        <v>0.5</v>
      </c>
      <c r="P414">
        <v>0.19634954084936199</v>
      </c>
      <c r="Q414">
        <v>489.755</v>
      </c>
      <c r="R414">
        <v>2.0822916666666602</v>
      </c>
      <c r="S414">
        <v>96.163169378679299</v>
      </c>
      <c r="T414">
        <v>2</v>
      </c>
      <c r="U414">
        <v>0.5</v>
      </c>
      <c r="V414" t="s">
        <v>173</v>
      </c>
      <c r="W414" s="2">
        <v>5</v>
      </c>
      <c r="X414" s="2">
        <v>1000</v>
      </c>
      <c r="Y414" s="2">
        <v>200</v>
      </c>
      <c r="Z414" s="2">
        <v>0</v>
      </c>
      <c r="AB414" s="2">
        <v>4</v>
      </c>
      <c r="AC414" s="2">
        <v>0</v>
      </c>
      <c r="AD414" s="2">
        <v>2</v>
      </c>
      <c r="AE414" s="2">
        <v>2</v>
      </c>
      <c r="AF414" s="2">
        <v>1.3333333333333299</v>
      </c>
      <c r="AH414" s="2">
        <v>5.5461289054765697</v>
      </c>
      <c r="AI414" s="2">
        <v>533.33333333333303</v>
      </c>
      <c r="AJ414">
        <v>200</v>
      </c>
      <c r="AK414" t="s">
        <v>173</v>
      </c>
      <c r="AL414" t="s">
        <v>50</v>
      </c>
      <c r="AM414" t="s">
        <v>173</v>
      </c>
      <c r="AN414" t="s">
        <v>51</v>
      </c>
      <c r="AO414" t="s">
        <v>52</v>
      </c>
      <c r="AP414" t="s">
        <v>53</v>
      </c>
      <c r="AQ414" t="s">
        <v>54</v>
      </c>
      <c r="AR414" t="s">
        <v>96</v>
      </c>
      <c r="AS414" t="s">
        <v>173</v>
      </c>
    </row>
    <row r="415" spans="1:45" hidden="1" x14ac:dyDescent="0.2">
      <c r="A415" t="s">
        <v>180</v>
      </c>
      <c r="B415" t="s">
        <v>145</v>
      </c>
      <c r="C415" t="s">
        <v>146</v>
      </c>
      <c r="D415" t="s">
        <v>185</v>
      </c>
      <c r="E415" t="s">
        <v>182</v>
      </c>
      <c r="F415" s="1">
        <v>0.95486111111111116</v>
      </c>
      <c r="G415">
        <v>0</v>
      </c>
      <c r="H415">
        <v>1999</v>
      </c>
      <c r="I415">
        <v>1999</v>
      </c>
      <c r="J415">
        <v>1.5</v>
      </c>
      <c r="K415">
        <v>0.245</v>
      </c>
      <c r="L415">
        <v>0.5</v>
      </c>
      <c r="N415">
        <v>3.92</v>
      </c>
      <c r="O415">
        <v>0.5</v>
      </c>
      <c r="P415">
        <v>0.19634954084936199</v>
      </c>
      <c r="Q415">
        <v>489.755</v>
      </c>
      <c r="R415">
        <v>2.0822916666666602</v>
      </c>
      <c r="S415">
        <v>96.163169378679299</v>
      </c>
      <c r="T415">
        <v>2</v>
      </c>
      <c r="U415">
        <v>0.5</v>
      </c>
      <c r="V415" t="s">
        <v>173</v>
      </c>
      <c r="W415" s="2">
        <v>5</v>
      </c>
      <c r="X415" s="2">
        <v>500</v>
      </c>
      <c r="Y415" s="2">
        <v>100</v>
      </c>
      <c r="Z415" s="2">
        <v>0</v>
      </c>
      <c r="AB415" s="2">
        <v>4</v>
      </c>
      <c r="AC415" s="2">
        <v>1</v>
      </c>
      <c r="AD415" s="2">
        <v>1</v>
      </c>
      <c r="AE415" s="2">
        <v>2</v>
      </c>
      <c r="AF415" s="2">
        <v>1.3333333333333299</v>
      </c>
      <c r="AH415" s="2">
        <v>2.77306445273828</v>
      </c>
      <c r="AI415" s="2">
        <v>266.666666666666</v>
      </c>
      <c r="AJ415">
        <v>500</v>
      </c>
      <c r="AK415" t="s">
        <v>173</v>
      </c>
      <c r="AL415" t="s">
        <v>50</v>
      </c>
      <c r="AM415" t="s">
        <v>173</v>
      </c>
      <c r="AN415" t="s">
        <v>51</v>
      </c>
      <c r="AO415" t="s">
        <v>52</v>
      </c>
      <c r="AP415" t="s">
        <v>53</v>
      </c>
      <c r="AQ415" t="s">
        <v>54</v>
      </c>
      <c r="AR415" t="s">
        <v>96</v>
      </c>
      <c r="AS415" t="s">
        <v>173</v>
      </c>
    </row>
    <row r="416" spans="1:45" hidden="1" x14ac:dyDescent="0.2">
      <c r="A416" t="s">
        <v>180</v>
      </c>
      <c r="B416" t="s">
        <v>145</v>
      </c>
      <c r="C416" t="s">
        <v>146</v>
      </c>
      <c r="D416" t="s">
        <v>185</v>
      </c>
      <c r="E416" t="s">
        <v>182</v>
      </c>
      <c r="F416" s="1">
        <v>0.95486111111111116</v>
      </c>
      <c r="G416">
        <v>0</v>
      </c>
      <c r="H416">
        <v>1999</v>
      </c>
      <c r="I416">
        <v>1999</v>
      </c>
      <c r="J416">
        <v>1.5</v>
      </c>
      <c r="K416">
        <v>0.245</v>
      </c>
      <c r="L416">
        <v>0.5</v>
      </c>
      <c r="N416">
        <v>3.92</v>
      </c>
      <c r="O416">
        <v>0.5</v>
      </c>
      <c r="P416">
        <v>0.19634954084936199</v>
      </c>
      <c r="Q416">
        <v>489.755</v>
      </c>
      <c r="R416">
        <v>2.0822916666666602</v>
      </c>
      <c r="S416">
        <v>96.163169378679299</v>
      </c>
      <c r="T416">
        <v>2</v>
      </c>
      <c r="U416">
        <v>0.5</v>
      </c>
      <c r="V416" t="s">
        <v>130</v>
      </c>
      <c r="W416" s="2">
        <v>5</v>
      </c>
      <c r="X416" s="2">
        <v>1000</v>
      </c>
      <c r="Y416" s="2">
        <v>200</v>
      </c>
      <c r="Z416" s="2">
        <v>0</v>
      </c>
      <c r="AB416" s="2">
        <v>2</v>
      </c>
      <c r="AC416" s="2">
        <v>0</v>
      </c>
      <c r="AD416" s="2">
        <v>0</v>
      </c>
      <c r="AE416" s="2">
        <v>2</v>
      </c>
      <c r="AF416" s="2">
        <v>0.66666666666666596</v>
      </c>
      <c r="AH416" s="2">
        <v>2.77306445273828</v>
      </c>
      <c r="AI416" s="2">
        <v>266.666666666666</v>
      </c>
      <c r="AJ416">
        <v>200</v>
      </c>
      <c r="AK416" t="s">
        <v>130</v>
      </c>
      <c r="AL416" t="s">
        <v>50</v>
      </c>
      <c r="AM416" t="s">
        <v>130</v>
      </c>
      <c r="AN416" t="s">
        <v>51</v>
      </c>
      <c r="AO416" t="s">
        <v>52</v>
      </c>
      <c r="AP416" t="s">
        <v>53</v>
      </c>
      <c r="AQ416" t="s">
        <v>54</v>
      </c>
      <c r="AR416" t="s">
        <v>96</v>
      </c>
      <c r="AS416" t="s">
        <v>130</v>
      </c>
    </row>
    <row r="417" spans="1:45" hidden="1" x14ac:dyDescent="0.2">
      <c r="A417" t="s">
        <v>180</v>
      </c>
      <c r="B417" t="s">
        <v>145</v>
      </c>
      <c r="C417" t="s">
        <v>146</v>
      </c>
      <c r="D417" t="s">
        <v>185</v>
      </c>
      <c r="E417" t="s">
        <v>182</v>
      </c>
      <c r="F417" s="1">
        <v>0.95486111111111116</v>
      </c>
      <c r="G417">
        <v>0</v>
      </c>
      <c r="H417">
        <v>1999</v>
      </c>
      <c r="I417">
        <v>1999</v>
      </c>
      <c r="J417">
        <v>1.5</v>
      </c>
      <c r="K417">
        <v>0.245</v>
      </c>
      <c r="L417">
        <v>0.5</v>
      </c>
      <c r="N417">
        <v>3.92</v>
      </c>
      <c r="O417">
        <v>0.5</v>
      </c>
      <c r="P417">
        <v>0.19634954084936199</v>
      </c>
      <c r="Q417">
        <v>489.755</v>
      </c>
      <c r="R417">
        <v>2.0822916666666602</v>
      </c>
      <c r="S417">
        <v>96.163169378679299</v>
      </c>
      <c r="T417">
        <v>2</v>
      </c>
      <c r="U417">
        <v>0.5</v>
      </c>
      <c r="V417" t="s">
        <v>130</v>
      </c>
      <c r="W417" s="2">
        <v>5</v>
      </c>
      <c r="X417" s="2">
        <v>500</v>
      </c>
      <c r="Y417" s="2">
        <v>100</v>
      </c>
      <c r="Z417" s="2">
        <v>0</v>
      </c>
      <c r="AB417" s="2">
        <v>2</v>
      </c>
      <c r="AC417" s="2">
        <v>1</v>
      </c>
      <c r="AD417" s="2">
        <v>1</v>
      </c>
      <c r="AE417" s="2">
        <v>0</v>
      </c>
      <c r="AF417" s="2">
        <v>0.66666666666666596</v>
      </c>
      <c r="AH417" s="2">
        <v>1.38653222636914</v>
      </c>
      <c r="AI417" s="2">
        <v>133.333333333333</v>
      </c>
      <c r="AJ417">
        <v>500</v>
      </c>
      <c r="AK417" t="s">
        <v>130</v>
      </c>
      <c r="AL417" t="s">
        <v>50</v>
      </c>
      <c r="AM417" t="s">
        <v>130</v>
      </c>
      <c r="AN417" t="s">
        <v>51</v>
      </c>
      <c r="AO417" t="s">
        <v>52</v>
      </c>
      <c r="AP417" t="s">
        <v>53</v>
      </c>
      <c r="AQ417" t="s">
        <v>54</v>
      </c>
      <c r="AR417" t="s">
        <v>96</v>
      </c>
      <c r="AS417" t="s">
        <v>130</v>
      </c>
    </row>
    <row r="418" spans="1:45" hidden="1" x14ac:dyDescent="0.2">
      <c r="A418" t="s">
        <v>180</v>
      </c>
      <c r="B418" t="s">
        <v>145</v>
      </c>
      <c r="C418" t="s">
        <v>146</v>
      </c>
      <c r="D418" t="s">
        <v>185</v>
      </c>
      <c r="E418" t="s">
        <v>182</v>
      </c>
      <c r="F418" s="1">
        <v>0.95486111111111116</v>
      </c>
      <c r="G418">
        <v>0</v>
      </c>
      <c r="H418">
        <v>1999</v>
      </c>
      <c r="I418">
        <v>1999</v>
      </c>
      <c r="J418">
        <v>1.5</v>
      </c>
      <c r="K418">
        <v>0.245</v>
      </c>
      <c r="L418">
        <v>0.5</v>
      </c>
      <c r="N418">
        <v>3.92</v>
      </c>
      <c r="O418">
        <v>0.5</v>
      </c>
      <c r="P418">
        <v>0.19634954084936199</v>
      </c>
      <c r="Q418">
        <v>489.755</v>
      </c>
      <c r="R418">
        <v>2.0822916666666602</v>
      </c>
      <c r="S418">
        <v>96.163169378679299</v>
      </c>
      <c r="T418">
        <v>2</v>
      </c>
      <c r="U418">
        <v>0.5</v>
      </c>
      <c r="V418" t="s">
        <v>165</v>
      </c>
      <c r="W418" s="2">
        <v>5</v>
      </c>
      <c r="X418" s="2">
        <v>1000</v>
      </c>
      <c r="Y418" s="2">
        <v>200</v>
      </c>
      <c r="Z418" s="2">
        <v>0</v>
      </c>
      <c r="AB418" s="2">
        <v>1</v>
      </c>
      <c r="AC418" s="2">
        <v>0</v>
      </c>
      <c r="AD418" s="2">
        <v>0</v>
      </c>
      <c r="AE418" s="2">
        <v>1</v>
      </c>
      <c r="AF418" s="2">
        <v>0.33333333333333298</v>
      </c>
      <c r="AH418" s="2">
        <v>1.38653222636914</v>
      </c>
      <c r="AI418" s="2">
        <v>133.333333333333</v>
      </c>
      <c r="AJ418">
        <v>200</v>
      </c>
      <c r="AK418" t="s">
        <v>165</v>
      </c>
      <c r="AL418" t="s">
        <v>50</v>
      </c>
      <c r="AM418" t="s">
        <v>165</v>
      </c>
      <c r="AN418" t="s">
        <v>51</v>
      </c>
      <c r="AO418" t="s">
        <v>52</v>
      </c>
      <c r="AP418" t="s">
        <v>53</v>
      </c>
      <c r="AQ418" t="s">
        <v>54</v>
      </c>
      <c r="AR418" t="s">
        <v>96</v>
      </c>
      <c r="AS418" t="s">
        <v>165</v>
      </c>
    </row>
    <row r="419" spans="1:45" hidden="1" x14ac:dyDescent="0.2">
      <c r="A419" t="s">
        <v>180</v>
      </c>
      <c r="B419" t="s">
        <v>145</v>
      </c>
      <c r="C419" t="s">
        <v>146</v>
      </c>
      <c r="D419" t="s">
        <v>185</v>
      </c>
      <c r="E419" t="s">
        <v>182</v>
      </c>
      <c r="F419" s="1">
        <v>0.95486111111111116</v>
      </c>
      <c r="G419">
        <v>0</v>
      </c>
      <c r="H419">
        <v>1999</v>
      </c>
      <c r="I419">
        <v>1999</v>
      </c>
      <c r="J419">
        <v>1.5</v>
      </c>
      <c r="K419">
        <v>0.245</v>
      </c>
      <c r="L419">
        <v>0.5</v>
      </c>
      <c r="N419">
        <v>3.92</v>
      </c>
      <c r="O419">
        <v>0.5</v>
      </c>
      <c r="P419">
        <v>0.19634954084936199</v>
      </c>
      <c r="Q419">
        <v>489.755</v>
      </c>
      <c r="R419">
        <v>2.0822916666666602</v>
      </c>
      <c r="S419">
        <v>96.163169378679299</v>
      </c>
      <c r="T419">
        <v>2</v>
      </c>
      <c r="U419">
        <v>0.5</v>
      </c>
      <c r="V419" t="s">
        <v>80</v>
      </c>
      <c r="W419" s="2">
        <v>5</v>
      </c>
      <c r="X419" s="2">
        <v>1000</v>
      </c>
      <c r="Y419" s="2">
        <v>200</v>
      </c>
      <c r="Z419" s="2">
        <v>0</v>
      </c>
      <c r="AB419" s="2">
        <v>19</v>
      </c>
      <c r="AC419" s="2">
        <v>9</v>
      </c>
      <c r="AD419" s="2">
        <v>7</v>
      </c>
      <c r="AE419" s="2">
        <v>3</v>
      </c>
      <c r="AF419" s="2">
        <v>6.3333333333333304</v>
      </c>
      <c r="AH419" s="2">
        <v>26.344112301013698</v>
      </c>
      <c r="AI419" s="2">
        <v>2533.3333333333298</v>
      </c>
      <c r="AJ419">
        <v>200</v>
      </c>
      <c r="AK419" t="s">
        <v>80</v>
      </c>
      <c r="AL419" t="s">
        <v>50</v>
      </c>
      <c r="AM419" t="s">
        <v>80</v>
      </c>
      <c r="AN419" t="s">
        <v>51</v>
      </c>
      <c r="AO419" t="s">
        <v>52</v>
      </c>
      <c r="AP419" t="s">
        <v>53</v>
      </c>
      <c r="AQ419" t="s">
        <v>66</v>
      </c>
      <c r="AR419" t="s">
        <v>81</v>
      </c>
      <c r="AS419" t="s">
        <v>80</v>
      </c>
    </row>
    <row r="420" spans="1:45" hidden="1" x14ac:dyDescent="0.2">
      <c r="A420" t="s">
        <v>180</v>
      </c>
      <c r="B420" t="s">
        <v>145</v>
      </c>
      <c r="C420" t="s">
        <v>146</v>
      </c>
      <c r="D420" t="s">
        <v>185</v>
      </c>
      <c r="E420" t="s">
        <v>182</v>
      </c>
      <c r="F420" s="1">
        <v>0.95486111111111116</v>
      </c>
      <c r="G420">
        <v>0</v>
      </c>
      <c r="H420">
        <v>1999</v>
      </c>
      <c r="I420">
        <v>1999</v>
      </c>
      <c r="J420">
        <v>1.5</v>
      </c>
      <c r="K420">
        <v>0.245</v>
      </c>
      <c r="L420">
        <v>0.5</v>
      </c>
      <c r="N420">
        <v>3.92</v>
      </c>
      <c r="O420">
        <v>0.5</v>
      </c>
      <c r="P420">
        <v>0.19634954084936199</v>
      </c>
      <c r="Q420">
        <v>489.755</v>
      </c>
      <c r="R420">
        <v>2.0822916666666602</v>
      </c>
      <c r="S420">
        <v>96.163169378679299</v>
      </c>
      <c r="T420">
        <v>2</v>
      </c>
      <c r="U420">
        <v>0.5</v>
      </c>
      <c r="V420" t="s">
        <v>80</v>
      </c>
      <c r="W420" s="2">
        <v>5</v>
      </c>
      <c r="X420" s="2">
        <v>500</v>
      </c>
      <c r="Y420" s="2">
        <v>100</v>
      </c>
      <c r="Z420" s="2">
        <v>0</v>
      </c>
      <c r="AB420" s="2">
        <v>2</v>
      </c>
      <c r="AC420" s="2">
        <v>0</v>
      </c>
      <c r="AD420" s="2">
        <v>2</v>
      </c>
      <c r="AE420" s="2">
        <v>0</v>
      </c>
      <c r="AF420" s="2">
        <v>0.66666666666666596</v>
      </c>
      <c r="AH420" s="2">
        <v>1.38653222636914</v>
      </c>
      <c r="AI420" s="2">
        <v>133.333333333333</v>
      </c>
      <c r="AJ420">
        <v>500</v>
      </c>
      <c r="AK420" t="s">
        <v>80</v>
      </c>
      <c r="AL420" t="s">
        <v>50</v>
      </c>
      <c r="AM420" t="s">
        <v>80</v>
      </c>
      <c r="AN420" t="s">
        <v>51</v>
      </c>
      <c r="AO420" t="s">
        <v>52</v>
      </c>
      <c r="AP420" t="s">
        <v>53</v>
      </c>
      <c r="AQ420" t="s">
        <v>66</v>
      </c>
      <c r="AR420" t="s">
        <v>81</v>
      </c>
      <c r="AS420" t="s">
        <v>80</v>
      </c>
    </row>
    <row r="421" spans="1:45" hidden="1" x14ac:dyDescent="0.2">
      <c r="A421" t="s">
        <v>180</v>
      </c>
      <c r="B421" t="s">
        <v>145</v>
      </c>
      <c r="C421" t="s">
        <v>146</v>
      </c>
      <c r="D421" t="s">
        <v>185</v>
      </c>
      <c r="E421" t="s">
        <v>182</v>
      </c>
      <c r="F421" s="1">
        <v>0.95486111111111116</v>
      </c>
      <c r="G421">
        <v>0</v>
      </c>
      <c r="H421">
        <v>1999</v>
      </c>
      <c r="I421">
        <v>1999</v>
      </c>
      <c r="J421">
        <v>1.5</v>
      </c>
      <c r="K421">
        <v>0.245</v>
      </c>
      <c r="L421">
        <v>0.5</v>
      </c>
      <c r="N421">
        <v>3.92</v>
      </c>
      <c r="O421">
        <v>0.5</v>
      </c>
      <c r="P421">
        <v>0.19634954084936199</v>
      </c>
      <c r="Q421">
        <v>489.755</v>
      </c>
      <c r="R421">
        <v>2.0822916666666602</v>
      </c>
      <c r="S421">
        <v>96.163169378679299</v>
      </c>
      <c r="T421">
        <v>2</v>
      </c>
      <c r="U421">
        <v>0.5</v>
      </c>
      <c r="V421" t="s">
        <v>82</v>
      </c>
      <c r="W421" s="2">
        <v>5</v>
      </c>
      <c r="X421" s="2">
        <v>1000</v>
      </c>
      <c r="Y421" s="2">
        <v>200</v>
      </c>
      <c r="Z421" s="2">
        <v>0</v>
      </c>
      <c r="AB421" s="2">
        <v>7</v>
      </c>
      <c r="AC421" s="2">
        <v>4</v>
      </c>
      <c r="AD421" s="2">
        <v>0</v>
      </c>
      <c r="AE421" s="2">
        <v>3</v>
      </c>
      <c r="AF421" s="2">
        <v>2.3333333333333299</v>
      </c>
      <c r="AH421" s="2">
        <v>9.705725584584</v>
      </c>
      <c r="AI421" s="2">
        <v>933.33333333333303</v>
      </c>
      <c r="AJ421">
        <v>200</v>
      </c>
      <c r="AK421" t="s">
        <v>82</v>
      </c>
      <c r="AL421" t="s">
        <v>50</v>
      </c>
      <c r="AM421" t="s">
        <v>82</v>
      </c>
      <c r="AN421" t="s">
        <v>51</v>
      </c>
      <c r="AO421" t="s">
        <v>52</v>
      </c>
      <c r="AP421" t="s">
        <v>53</v>
      </c>
      <c r="AQ421" t="s">
        <v>66</v>
      </c>
      <c r="AR421" t="s">
        <v>83</v>
      </c>
      <c r="AS421" t="s">
        <v>82</v>
      </c>
    </row>
    <row r="422" spans="1:45" hidden="1" x14ac:dyDescent="0.2">
      <c r="A422" t="s">
        <v>180</v>
      </c>
      <c r="B422" t="s">
        <v>145</v>
      </c>
      <c r="C422" t="s">
        <v>146</v>
      </c>
      <c r="D422" t="s">
        <v>185</v>
      </c>
      <c r="E422" t="s">
        <v>182</v>
      </c>
      <c r="F422" s="1">
        <v>0.95486111111111116</v>
      </c>
      <c r="G422">
        <v>0</v>
      </c>
      <c r="H422">
        <v>1999</v>
      </c>
      <c r="I422">
        <v>1999</v>
      </c>
      <c r="J422">
        <v>1.5</v>
      </c>
      <c r="K422">
        <v>0.245</v>
      </c>
      <c r="L422">
        <v>0.5</v>
      </c>
      <c r="N422">
        <v>3.92</v>
      </c>
      <c r="O422">
        <v>0.5</v>
      </c>
      <c r="P422">
        <v>0.19634954084936199</v>
      </c>
      <c r="Q422">
        <v>489.755</v>
      </c>
      <c r="R422">
        <v>2.0822916666666602</v>
      </c>
      <c r="S422">
        <v>96.163169378679299</v>
      </c>
      <c r="T422">
        <v>2</v>
      </c>
      <c r="U422">
        <v>0.5</v>
      </c>
      <c r="V422" t="s">
        <v>84</v>
      </c>
      <c r="W422">
        <v>5</v>
      </c>
      <c r="X422">
        <v>1000</v>
      </c>
      <c r="Y422">
        <v>200</v>
      </c>
      <c r="Z422">
        <v>0</v>
      </c>
      <c r="AA422"/>
      <c r="AB422">
        <v>4</v>
      </c>
      <c r="AC422">
        <v>0</v>
      </c>
      <c r="AD422">
        <v>2</v>
      </c>
      <c r="AE422">
        <v>2</v>
      </c>
      <c r="AF422">
        <v>1.3333333333333299</v>
      </c>
      <c r="AG422"/>
      <c r="AH422">
        <v>5.5461289054765697</v>
      </c>
      <c r="AI422">
        <v>533.33333333333303</v>
      </c>
      <c r="AJ422">
        <v>200</v>
      </c>
      <c r="AK422" t="s">
        <v>84</v>
      </c>
      <c r="AL422" t="s">
        <v>63</v>
      </c>
      <c r="AM422" t="s">
        <v>84</v>
      </c>
      <c r="AN422" t="s">
        <v>51</v>
      </c>
      <c r="AO422" t="s">
        <v>52</v>
      </c>
      <c r="AP422" t="s">
        <v>84</v>
      </c>
    </row>
    <row r="423" spans="1:45" hidden="1" x14ac:dyDescent="0.2">
      <c r="A423" t="s">
        <v>180</v>
      </c>
      <c r="B423" t="s">
        <v>145</v>
      </c>
      <c r="C423" t="s">
        <v>146</v>
      </c>
      <c r="D423" t="s">
        <v>185</v>
      </c>
      <c r="E423" t="s">
        <v>182</v>
      </c>
      <c r="F423" s="1">
        <v>0.95486111111111116</v>
      </c>
      <c r="G423">
        <v>0</v>
      </c>
      <c r="H423">
        <v>1999</v>
      </c>
      <c r="I423">
        <v>1999</v>
      </c>
      <c r="J423">
        <v>1.5</v>
      </c>
      <c r="K423">
        <v>0.245</v>
      </c>
      <c r="L423">
        <v>0.5</v>
      </c>
      <c r="N423">
        <v>3.92</v>
      </c>
      <c r="O423">
        <v>0.5</v>
      </c>
      <c r="P423">
        <v>0.19634954084936199</v>
      </c>
      <c r="Q423">
        <v>489.755</v>
      </c>
      <c r="R423">
        <v>2.0822916666666602</v>
      </c>
      <c r="S423">
        <v>96.163169378679299</v>
      </c>
      <c r="T423">
        <v>2</v>
      </c>
      <c r="U423">
        <v>0.5</v>
      </c>
      <c r="V423" t="s">
        <v>84</v>
      </c>
      <c r="W423">
        <v>5</v>
      </c>
      <c r="X423">
        <v>500</v>
      </c>
      <c r="Y423">
        <v>100</v>
      </c>
      <c r="Z423">
        <v>0</v>
      </c>
      <c r="AA423"/>
      <c r="AB423">
        <v>4</v>
      </c>
      <c r="AC423">
        <v>1</v>
      </c>
      <c r="AD423">
        <v>3</v>
      </c>
      <c r="AE423">
        <v>0</v>
      </c>
      <c r="AF423">
        <v>1.3333333333333299</v>
      </c>
      <c r="AG423"/>
      <c r="AH423">
        <v>2.77306445273828</v>
      </c>
      <c r="AI423">
        <v>266.666666666666</v>
      </c>
      <c r="AJ423">
        <v>500</v>
      </c>
      <c r="AK423" t="s">
        <v>84</v>
      </c>
      <c r="AL423" t="s">
        <v>63</v>
      </c>
      <c r="AM423" t="s">
        <v>84</v>
      </c>
      <c r="AN423" t="s">
        <v>51</v>
      </c>
      <c r="AO423" t="s">
        <v>52</v>
      </c>
      <c r="AP423" t="s">
        <v>84</v>
      </c>
    </row>
    <row r="424" spans="1:45" hidden="1" x14ac:dyDescent="0.2">
      <c r="A424" t="s">
        <v>180</v>
      </c>
      <c r="B424" t="s">
        <v>145</v>
      </c>
      <c r="C424" t="s">
        <v>146</v>
      </c>
      <c r="D424" t="s">
        <v>185</v>
      </c>
      <c r="E424" t="s">
        <v>182</v>
      </c>
      <c r="F424" s="1">
        <v>0.95486111111111116</v>
      </c>
      <c r="G424">
        <v>0</v>
      </c>
      <c r="H424">
        <v>1999</v>
      </c>
      <c r="I424">
        <v>1999</v>
      </c>
      <c r="J424">
        <v>1.5</v>
      </c>
      <c r="K424">
        <v>0.245</v>
      </c>
      <c r="L424">
        <v>0.5</v>
      </c>
      <c r="N424">
        <v>3.92</v>
      </c>
      <c r="O424">
        <v>0.5</v>
      </c>
      <c r="P424">
        <v>0.19634954084936199</v>
      </c>
      <c r="Q424">
        <v>489.755</v>
      </c>
      <c r="R424">
        <v>2.0822916666666602</v>
      </c>
      <c r="S424">
        <v>96.163169378679299</v>
      </c>
      <c r="T424">
        <v>2</v>
      </c>
      <c r="U424">
        <v>0.5</v>
      </c>
      <c r="V424" t="s">
        <v>85</v>
      </c>
      <c r="W424" s="2">
        <v>5</v>
      </c>
      <c r="X424" s="2">
        <v>1000</v>
      </c>
      <c r="Y424" s="2">
        <v>200</v>
      </c>
      <c r="Z424" s="2">
        <v>0</v>
      </c>
      <c r="AB424" s="2">
        <v>103</v>
      </c>
      <c r="AC424" s="2">
        <v>41</v>
      </c>
      <c r="AD424" s="2">
        <v>26</v>
      </c>
      <c r="AE424" s="2">
        <v>36</v>
      </c>
      <c r="AF424" s="2">
        <v>34.3333333333333</v>
      </c>
      <c r="AH424" s="2">
        <v>142.81281931602101</v>
      </c>
      <c r="AI424" s="2">
        <v>13733.333333333299</v>
      </c>
      <c r="AJ424">
        <v>200</v>
      </c>
      <c r="AK424" t="s">
        <v>85</v>
      </c>
      <c r="AL424" t="s">
        <v>50</v>
      </c>
      <c r="AM424" t="s">
        <v>85</v>
      </c>
      <c r="AN424" t="s">
        <v>51</v>
      </c>
      <c r="AO424" t="s">
        <v>52</v>
      </c>
      <c r="AP424" t="s">
        <v>53</v>
      </c>
      <c r="AQ424" t="s">
        <v>54</v>
      </c>
      <c r="AR424" t="s">
        <v>57</v>
      </c>
      <c r="AS424" t="s">
        <v>85</v>
      </c>
    </row>
    <row r="425" spans="1:45" hidden="1" x14ac:dyDescent="0.2">
      <c r="A425" t="s">
        <v>180</v>
      </c>
      <c r="B425" t="s">
        <v>145</v>
      </c>
      <c r="C425" t="s">
        <v>146</v>
      </c>
      <c r="D425" t="s">
        <v>185</v>
      </c>
      <c r="E425" t="s">
        <v>182</v>
      </c>
      <c r="F425" s="1">
        <v>0.95486111111111116</v>
      </c>
      <c r="G425">
        <v>0</v>
      </c>
      <c r="H425">
        <v>1999</v>
      </c>
      <c r="I425">
        <v>1999</v>
      </c>
      <c r="J425">
        <v>1.5</v>
      </c>
      <c r="K425">
        <v>0.245</v>
      </c>
      <c r="L425">
        <v>0.5</v>
      </c>
      <c r="N425">
        <v>3.92</v>
      </c>
      <c r="O425">
        <v>0.5</v>
      </c>
      <c r="P425">
        <v>0.19634954084936199</v>
      </c>
      <c r="Q425">
        <v>489.755</v>
      </c>
      <c r="R425">
        <v>2.0822916666666602</v>
      </c>
      <c r="S425">
        <v>96.163169378679299</v>
      </c>
      <c r="T425">
        <v>2</v>
      </c>
      <c r="U425">
        <v>0.5</v>
      </c>
      <c r="V425" t="s">
        <v>121</v>
      </c>
      <c r="W425">
        <v>5</v>
      </c>
      <c r="X425">
        <v>500</v>
      </c>
      <c r="Y425">
        <v>100</v>
      </c>
      <c r="Z425">
        <v>0</v>
      </c>
      <c r="AA425"/>
      <c r="AB425">
        <v>4</v>
      </c>
      <c r="AC425">
        <v>1</v>
      </c>
      <c r="AD425">
        <v>1</v>
      </c>
      <c r="AE425">
        <v>2</v>
      </c>
      <c r="AF425">
        <v>1.3333333333333299</v>
      </c>
      <c r="AG425"/>
      <c r="AH425">
        <v>2.77306445273828</v>
      </c>
      <c r="AI425">
        <v>266.666666666666</v>
      </c>
      <c r="AJ425">
        <v>500</v>
      </c>
    </row>
    <row r="426" spans="1:45" hidden="1" x14ac:dyDescent="0.2">
      <c r="A426" t="s">
        <v>180</v>
      </c>
      <c r="B426" t="s">
        <v>145</v>
      </c>
      <c r="C426" t="s">
        <v>146</v>
      </c>
      <c r="D426" t="s">
        <v>185</v>
      </c>
      <c r="E426" t="s">
        <v>182</v>
      </c>
      <c r="F426" s="1">
        <v>0.95486111111111116</v>
      </c>
      <c r="G426">
        <v>0</v>
      </c>
      <c r="H426">
        <v>1999</v>
      </c>
      <c r="I426">
        <v>1999</v>
      </c>
      <c r="J426">
        <v>1.5</v>
      </c>
      <c r="K426">
        <v>0.245</v>
      </c>
      <c r="L426">
        <v>0.5</v>
      </c>
      <c r="N426">
        <v>3.92</v>
      </c>
      <c r="O426">
        <v>0.5</v>
      </c>
      <c r="P426">
        <v>0.19634954084936199</v>
      </c>
      <c r="Q426">
        <v>489.755</v>
      </c>
      <c r="R426">
        <v>2.0822916666666602</v>
      </c>
      <c r="S426">
        <v>96.163169378679299</v>
      </c>
      <c r="T426">
        <v>2</v>
      </c>
      <c r="U426">
        <v>0.5</v>
      </c>
      <c r="V426" t="s">
        <v>111</v>
      </c>
      <c r="W426">
        <v>5</v>
      </c>
      <c r="X426">
        <v>1000</v>
      </c>
      <c r="Y426">
        <v>200</v>
      </c>
      <c r="Z426">
        <v>0</v>
      </c>
      <c r="AA426"/>
      <c r="AB426">
        <v>1</v>
      </c>
      <c r="AC426">
        <v>0</v>
      </c>
      <c r="AD426">
        <v>1</v>
      </c>
      <c r="AE426">
        <v>0</v>
      </c>
      <c r="AF426">
        <v>0.33333333333333298</v>
      </c>
      <c r="AG426"/>
      <c r="AH426">
        <v>1.38653222636914</v>
      </c>
      <c r="AI426">
        <v>133.333333333333</v>
      </c>
      <c r="AJ426">
        <v>200</v>
      </c>
      <c r="AK426" t="s">
        <v>111</v>
      </c>
      <c r="AL426" t="s">
        <v>63</v>
      </c>
      <c r="AM426" t="s">
        <v>111</v>
      </c>
      <c r="AN426" t="s">
        <v>51</v>
      </c>
      <c r="AO426" t="s">
        <v>112</v>
      </c>
      <c r="AP426" t="s">
        <v>111</v>
      </c>
    </row>
    <row r="427" spans="1:45" hidden="1" x14ac:dyDescent="0.2">
      <c r="A427" t="s">
        <v>180</v>
      </c>
      <c r="B427" t="s">
        <v>145</v>
      </c>
      <c r="C427" t="s">
        <v>146</v>
      </c>
      <c r="D427" t="s">
        <v>185</v>
      </c>
      <c r="E427" t="s">
        <v>182</v>
      </c>
      <c r="F427" s="1">
        <v>0.95486111111111116</v>
      </c>
      <c r="G427">
        <v>0</v>
      </c>
      <c r="H427">
        <v>1999</v>
      </c>
      <c r="I427">
        <v>1999</v>
      </c>
      <c r="J427">
        <v>1.5</v>
      </c>
      <c r="K427">
        <v>0.245</v>
      </c>
      <c r="L427">
        <v>0.5</v>
      </c>
      <c r="N427">
        <v>3.92</v>
      </c>
      <c r="O427">
        <v>0.5</v>
      </c>
      <c r="P427">
        <v>0.19634954084936199</v>
      </c>
      <c r="Q427">
        <v>489.755</v>
      </c>
      <c r="R427">
        <v>2.0822916666666602</v>
      </c>
      <c r="S427">
        <v>96.163169378679299</v>
      </c>
      <c r="T427">
        <v>2</v>
      </c>
      <c r="U427">
        <v>0.5</v>
      </c>
      <c r="V427" t="s">
        <v>111</v>
      </c>
      <c r="W427">
        <v>5</v>
      </c>
      <c r="X427">
        <v>500</v>
      </c>
      <c r="Y427">
        <v>100</v>
      </c>
      <c r="Z427">
        <v>0</v>
      </c>
      <c r="AA427"/>
      <c r="AB427">
        <v>1</v>
      </c>
      <c r="AC427">
        <v>0</v>
      </c>
      <c r="AD427">
        <v>0</v>
      </c>
      <c r="AE427">
        <v>1</v>
      </c>
      <c r="AF427">
        <v>0.33333333333333298</v>
      </c>
      <c r="AG427"/>
      <c r="AH427">
        <v>0.69326611318457199</v>
      </c>
      <c r="AI427">
        <v>66.6666666666666</v>
      </c>
      <c r="AJ427">
        <v>500</v>
      </c>
      <c r="AK427" t="s">
        <v>111</v>
      </c>
      <c r="AL427" t="s">
        <v>63</v>
      </c>
      <c r="AM427" t="s">
        <v>111</v>
      </c>
      <c r="AN427" t="s">
        <v>51</v>
      </c>
      <c r="AO427" t="s">
        <v>112</v>
      </c>
      <c r="AP427" t="s">
        <v>111</v>
      </c>
    </row>
    <row r="428" spans="1:45" hidden="1" x14ac:dyDescent="0.2">
      <c r="A428" t="s">
        <v>180</v>
      </c>
      <c r="B428" t="s">
        <v>145</v>
      </c>
      <c r="C428" t="s">
        <v>146</v>
      </c>
      <c r="D428" t="s">
        <v>185</v>
      </c>
      <c r="E428" t="s">
        <v>182</v>
      </c>
      <c r="F428" s="1">
        <v>0.95486111111111116</v>
      </c>
      <c r="G428">
        <v>0</v>
      </c>
      <c r="H428">
        <v>1999</v>
      </c>
      <c r="I428">
        <v>1999</v>
      </c>
      <c r="J428">
        <v>1.5</v>
      </c>
      <c r="K428">
        <v>0.245</v>
      </c>
      <c r="L428">
        <v>0.5</v>
      </c>
      <c r="N428">
        <v>3.92</v>
      </c>
      <c r="O428">
        <v>0.5</v>
      </c>
      <c r="P428">
        <v>0.19634954084936199</v>
      </c>
      <c r="Q428">
        <v>489.755</v>
      </c>
      <c r="R428">
        <v>2.0822916666666602</v>
      </c>
      <c r="S428">
        <v>96.163169378679299</v>
      </c>
      <c r="T428">
        <v>2</v>
      </c>
      <c r="U428">
        <v>0.5</v>
      </c>
      <c r="V428" t="s">
        <v>86</v>
      </c>
      <c r="W428">
        <v>5</v>
      </c>
      <c r="X428">
        <v>1000</v>
      </c>
      <c r="Y428">
        <v>200</v>
      </c>
      <c r="Z428">
        <v>0</v>
      </c>
      <c r="AA428"/>
      <c r="AB428">
        <v>1</v>
      </c>
      <c r="AC428">
        <v>1</v>
      </c>
      <c r="AD428">
        <v>0</v>
      </c>
      <c r="AE428">
        <v>0</v>
      </c>
      <c r="AF428">
        <v>0.33333333333333298</v>
      </c>
      <c r="AG428"/>
      <c r="AH428">
        <v>1.38653222636914</v>
      </c>
      <c r="AI428">
        <v>133.333333333333</v>
      </c>
      <c r="AJ428">
        <v>200</v>
      </c>
      <c r="AK428" t="s">
        <v>86</v>
      </c>
      <c r="AL428" t="s">
        <v>87</v>
      </c>
      <c r="AM428" t="s">
        <v>86</v>
      </c>
      <c r="AN428" t="s">
        <v>51</v>
      </c>
      <c r="AO428" t="s">
        <v>88</v>
      </c>
      <c r="AP428" t="s">
        <v>89</v>
      </c>
      <c r="AQ428" t="s">
        <v>86</v>
      </c>
    </row>
    <row r="429" spans="1:45" hidden="1" x14ac:dyDescent="0.2">
      <c r="A429" t="s">
        <v>180</v>
      </c>
      <c r="B429" t="s">
        <v>145</v>
      </c>
      <c r="C429" t="s">
        <v>146</v>
      </c>
      <c r="D429" t="s">
        <v>185</v>
      </c>
      <c r="E429" t="s">
        <v>182</v>
      </c>
      <c r="F429" s="1">
        <v>0.95486111111111116</v>
      </c>
      <c r="G429">
        <v>0</v>
      </c>
      <c r="H429">
        <v>1999</v>
      </c>
      <c r="I429">
        <v>1999</v>
      </c>
      <c r="J429">
        <v>1.5</v>
      </c>
      <c r="K429">
        <v>0.245</v>
      </c>
      <c r="L429">
        <v>0.5</v>
      </c>
      <c r="N429">
        <v>3.92</v>
      </c>
      <c r="O429">
        <v>0.5</v>
      </c>
      <c r="P429">
        <v>0.19634954084936199</v>
      </c>
      <c r="Q429">
        <v>489.755</v>
      </c>
      <c r="R429">
        <v>2.0822916666666602</v>
      </c>
      <c r="S429">
        <v>96.163169378679299</v>
      </c>
      <c r="T429">
        <v>2</v>
      </c>
      <c r="U429">
        <v>0.5</v>
      </c>
      <c r="V429" t="s">
        <v>86</v>
      </c>
      <c r="W429">
        <v>5</v>
      </c>
      <c r="X429">
        <v>500</v>
      </c>
      <c r="Y429">
        <v>100</v>
      </c>
      <c r="Z429">
        <v>0</v>
      </c>
      <c r="AA429"/>
      <c r="AB429">
        <v>1</v>
      </c>
      <c r="AC429">
        <v>0</v>
      </c>
      <c r="AD429">
        <v>0</v>
      </c>
      <c r="AE429">
        <v>1</v>
      </c>
      <c r="AF429">
        <v>0.33333333333333298</v>
      </c>
      <c r="AG429"/>
      <c r="AH429">
        <v>0.69326611318457199</v>
      </c>
      <c r="AI429">
        <v>66.6666666666666</v>
      </c>
      <c r="AJ429">
        <v>500</v>
      </c>
      <c r="AK429" t="s">
        <v>86</v>
      </c>
      <c r="AL429" t="s">
        <v>87</v>
      </c>
      <c r="AM429" t="s">
        <v>86</v>
      </c>
      <c r="AN429" t="s">
        <v>51</v>
      </c>
      <c r="AO429" t="s">
        <v>88</v>
      </c>
      <c r="AP429" t="s">
        <v>89</v>
      </c>
      <c r="AQ429" t="s">
        <v>86</v>
      </c>
    </row>
    <row r="430" spans="1:45" hidden="1" x14ac:dyDescent="0.2">
      <c r="A430" t="s">
        <v>180</v>
      </c>
      <c r="B430" t="s">
        <v>145</v>
      </c>
      <c r="C430" t="s">
        <v>146</v>
      </c>
      <c r="D430" t="s">
        <v>185</v>
      </c>
      <c r="E430" t="s">
        <v>182</v>
      </c>
      <c r="F430" s="1">
        <v>0.95486111111111116</v>
      </c>
      <c r="G430">
        <v>0</v>
      </c>
      <c r="H430">
        <v>1999</v>
      </c>
      <c r="I430">
        <v>1999</v>
      </c>
      <c r="J430">
        <v>1.5</v>
      </c>
      <c r="K430">
        <v>0.245</v>
      </c>
      <c r="L430">
        <v>0.5</v>
      </c>
      <c r="N430">
        <v>3.92</v>
      </c>
      <c r="O430">
        <v>0.5</v>
      </c>
      <c r="P430">
        <v>0.19634954084936199</v>
      </c>
      <c r="Q430">
        <v>489.755</v>
      </c>
      <c r="R430">
        <v>2.0822916666666602</v>
      </c>
      <c r="S430">
        <v>96.163169378679299</v>
      </c>
      <c r="T430">
        <v>2</v>
      </c>
      <c r="U430">
        <v>0.5</v>
      </c>
      <c r="V430" t="s">
        <v>90</v>
      </c>
      <c r="W430">
        <v>5</v>
      </c>
      <c r="X430">
        <v>1000</v>
      </c>
      <c r="Y430">
        <v>200</v>
      </c>
      <c r="Z430">
        <v>0</v>
      </c>
      <c r="AA430"/>
      <c r="AB430">
        <v>2</v>
      </c>
      <c r="AC430">
        <v>1</v>
      </c>
      <c r="AD430">
        <v>0</v>
      </c>
      <c r="AE430">
        <v>1</v>
      </c>
      <c r="AF430">
        <v>0.66666666666666596</v>
      </c>
      <c r="AG430"/>
      <c r="AH430">
        <v>2.77306445273828</v>
      </c>
      <c r="AI430">
        <v>266.666666666666</v>
      </c>
      <c r="AJ430">
        <v>200</v>
      </c>
      <c r="AK430" t="s">
        <v>90</v>
      </c>
      <c r="AL430" t="s">
        <v>91</v>
      </c>
      <c r="AM430" t="s">
        <v>90</v>
      </c>
      <c r="AN430" t="s">
        <v>51</v>
      </c>
      <c r="AO430" t="s">
        <v>92</v>
      </c>
    </row>
    <row r="431" spans="1:45" hidden="1" x14ac:dyDescent="0.2">
      <c r="A431" t="s">
        <v>180</v>
      </c>
      <c r="B431" t="s">
        <v>145</v>
      </c>
      <c r="C431" t="s">
        <v>146</v>
      </c>
      <c r="D431" t="s">
        <v>185</v>
      </c>
      <c r="E431" t="s">
        <v>182</v>
      </c>
      <c r="F431" s="1">
        <v>0.95486111111111116</v>
      </c>
      <c r="G431">
        <v>0</v>
      </c>
      <c r="H431">
        <v>1999</v>
      </c>
      <c r="I431">
        <v>1999</v>
      </c>
      <c r="J431">
        <v>1.5</v>
      </c>
      <c r="K431">
        <v>0.245</v>
      </c>
      <c r="L431">
        <v>0.5</v>
      </c>
      <c r="N431">
        <v>3.92</v>
      </c>
      <c r="O431">
        <v>0.5</v>
      </c>
      <c r="P431">
        <v>0.19634954084936199</v>
      </c>
      <c r="Q431">
        <v>489.755</v>
      </c>
      <c r="R431">
        <v>2.0822916666666602</v>
      </c>
      <c r="S431">
        <v>96.163169378679299</v>
      </c>
      <c r="T431">
        <v>2</v>
      </c>
      <c r="U431">
        <v>0.5</v>
      </c>
      <c r="V431" t="s">
        <v>90</v>
      </c>
      <c r="W431">
        <v>5</v>
      </c>
      <c r="X431">
        <v>500</v>
      </c>
      <c r="Y431">
        <v>100</v>
      </c>
      <c r="Z431">
        <v>0</v>
      </c>
      <c r="AA431"/>
      <c r="AB431">
        <v>2</v>
      </c>
      <c r="AC431">
        <v>0</v>
      </c>
      <c r="AD431">
        <v>2</v>
      </c>
      <c r="AE431">
        <v>0</v>
      </c>
      <c r="AF431">
        <v>0.66666666666666596</v>
      </c>
      <c r="AG431"/>
      <c r="AH431">
        <v>1.38653222636914</v>
      </c>
      <c r="AI431">
        <v>133.333333333333</v>
      </c>
      <c r="AJ431">
        <v>500</v>
      </c>
      <c r="AK431" t="s">
        <v>90</v>
      </c>
      <c r="AL431" t="s">
        <v>91</v>
      </c>
      <c r="AM431" t="s">
        <v>90</v>
      </c>
      <c r="AN431" t="s">
        <v>51</v>
      </c>
      <c r="AO431" t="s">
        <v>92</v>
      </c>
    </row>
    <row r="432" spans="1:45" hidden="1" x14ac:dyDescent="0.2">
      <c r="A432" t="s">
        <v>180</v>
      </c>
      <c r="B432" t="s">
        <v>145</v>
      </c>
      <c r="C432" t="s">
        <v>146</v>
      </c>
      <c r="D432" t="s">
        <v>185</v>
      </c>
      <c r="E432" t="s">
        <v>182</v>
      </c>
      <c r="F432" s="1">
        <v>0.95486111111111116</v>
      </c>
      <c r="G432">
        <v>0</v>
      </c>
      <c r="H432">
        <v>1999</v>
      </c>
      <c r="I432">
        <v>1999</v>
      </c>
      <c r="J432">
        <v>1.5</v>
      </c>
      <c r="K432">
        <v>0.245</v>
      </c>
      <c r="L432">
        <v>0.5</v>
      </c>
      <c r="N432">
        <v>3.92</v>
      </c>
      <c r="O432">
        <v>0.5</v>
      </c>
      <c r="P432">
        <v>0.19634954084936199</v>
      </c>
      <c r="Q432">
        <v>489.755</v>
      </c>
      <c r="R432">
        <v>2.0822916666666602</v>
      </c>
      <c r="S432">
        <v>96.163169378679299</v>
      </c>
      <c r="T432">
        <v>2</v>
      </c>
      <c r="U432">
        <v>0.5</v>
      </c>
      <c r="V432" t="s">
        <v>151</v>
      </c>
      <c r="W432">
        <v>5</v>
      </c>
      <c r="X432">
        <v>500</v>
      </c>
      <c r="Y432">
        <v>100</v>
      </c>
      <c r="Z432">
        <v>0</v>
      </c>
      <c r="AA432"/>
      <c r="AB432">
        <v>2</v>
      </c>
      <c r="AC432">
        <v>0</v>
      </c>
      <c r="AD432">
        <v>0</v>
      </c>
      <c r="AE432">
        <v>2</v>
      </c>
      <c r="AF432">
        <v>0.66666666666666596</v>
      </c>
      <c r="AG432"/>
      <c r="AH432">
        <v>1.38653222636914</v>
      </c>
      <c r="AI432">
        <v>133.333333333333</v>
      </c>
      <c r="AJ432">
        <v>500</v>
      </c>
    </row>
    <row r="433" spans="1:45" hidden="1" x14ac:dyDescent="0.2">
      <c r="A433" t="s">
        <v>180</v>
      </c>
      <c r="B433" t="s">
        <v>145</v>
      </c>
      <c r="C433" t="s">
        <v>146</v>
      </c>
      <c r="D433" t="s">
        <v>185</v>
      </c>
      <c r="E433" t="s">
        <v>182</v>
      </c>
      <c r="F433" s="1">
        <v>0.95486111111111116</v>
      </c>
      <c r="G433">
        <v>0</v>
      </c>
      <c r="H433">
        <v>1999</v>
      </c>
      <c r="I433">
        <v>1999</v>
      </c>
      <c r="J433">
        <v>1.5</v>
      </c>
      <c r="K433">
        <v>0.245</v>
      </c>
      <c r="L433">
        <v>0.5</v>
      </c>
      <c r="N433">
        <v>3.92</v>
      </c>
      <c r="O433">
        <v>0.5</v>
      </c>
      <c r="P433">
        <v>0.19634954084936199</v>
      </c>
      <c r="Q433">
        <v>489.755</v>
      </c>
      <c r="R433">
        <v>2.0822916666666602</v>
      </c>
      <c r="S433">
        <v>96.163169378679299</v>
      </c>
      <c r="T433">
        <v>2</v>
      </c>
      <c r="U433">
        <v>0.5</v>
      </c>
      <c r="V433" t="s">
        <v>114</v>
      </c>
      <c r="W433">
        <v>5</v>
      </c>
      <c r="X433">
        <v>1000</v>
      </c>
      <c r="Y433">
        <v>200</v>
      </c>
      <c r="Z433">
        <v>0</v>
      </c>
      <c r="AA433"/>
      <c r="AB433">
        <v>2</v>
      </c>
      <c r="AC433">
        <v>0</v>
      </c>
      <c r="AD433">
        <v>1</v>
      </c>
      <c r="AE433">
        <v>1</v>
      </c>
      <c r="AF433">
        <v>0.66666666666666596</v>
      </c>
      <c r="AG433"/>
      <c r="AH433">
        <v>2.77306445273828</v>
      </c>
      <c r="AI433">
        <v>266.666666666666</v>
      </c>
      <c r="AJ433">
        <v>200</v>
      </c>
    </row>
    <row r="434" spans="1:45" hidden="1" x14ac:dyDescent="0.2">
      <c r="A434" t="s">
        <v>180</v>
      </c>
      <c r="B434" t="s">
        <v>145</v>
      </c>
      <c r="C434" t="s">
        <v>146</v>
      </c>
      <c r="D434" t="s">
        <v>185</v>
      </c>
      <c r="E434" t="s">
        <v>182</v>
      </c>
      <c r="F434" s="1">
        <v>0.95486111111111116</v>
      </c>
      <c r="G434">
        <v>0</v>
      </c>
      <c r="H434">
        <v>1999</v>
      </c>
      <c r="I434">
        <v>1999</v>
      </c>
      <c r="J434">
        <v>1.5</v>
      </c>
      <c r="K434">
        <v>0.245</v>
      </c>
      <c r="L434">
        <v>0.5</v>
      </c>
      <c r="N434">
        <v>3.92</v>
      </c>
      <c r="O434">
        <v>0.5</v>
      </c>
      <c r="P434">
        <v>0.19634954084936199</v>
      </c>
      <c r="Q434">
        <v>489.755</v>
      </c>
      <c r="R434">
        <v>2.0822916666666602</v>
      </c>
      <c r="S434">
        <v>96.163169378679299</v>
      </c>
      <c r="T434">
        <v>2</v>
      </c>
      <c r="U434">
        <v>0.5</v>
      </c>
      <c r="V434" t="s">
        <v>114</v>
      </c>
      <c r="W434">
        <v>5</v>
      </c>
      <c r="X434">
        <v>500</v>
      </c>
      <c r="Y434">
        <v>100</v>
      </c>
      <c r="Z434">
        <v>0</v>
      </c>
      <c r="AA434"/>
      <c r="AB434">
        <v>2</v>
      </c>
      <c r="AC434">
        <v>0</v>
      </c>
      <c r="AD434">
        <v>2</v>
      </c>
      <c r="AE434">
        <v>0</v>
      </c>
      <c r="AF434">
        <v>0.66666666666666596</v>
      </c>
      <c r="AG434"/>
      <c r="AH434">
        <v>1.38653222636914</v>
      </c>
      <c r="AI434">
        <v>133.333333333333</v>
      </c>
      <c r="AJ434">
        <v>500</v>
      </c>
    </row>
    <row r="435" spans="1:45" hidden="1" x14ac:dyDescent="0.2">
      <c r="A435" t="s">
        <v>180</v>
      </c>
      <c r="B435" t="s">
        <v>145</v>
      </c>
      <c r="C435" t="s">
        <v>146</v>
      </c>
      <c r="D435" t="s">
        <v>185</v>
      </c>
      <c r="E435" t="s">
        <v>182</v>
      </c>
      <c r="F435" s="1">
        <v>0.95486111111111116</v>
      </c>
      <c r="G435">
        <v>0</v>
      </c>
      <c r="H435">
        <v>1999</v>
      </c>
      <c r="I435">
        <v>1999</v>
      </c>
      <c r="J435">
        <v>1.5</v>
      </c>
      <c r="K435">
        <v>0.245</v>
      </c>
      <c r="L435">
        <v>0.5</v>
      </c>
      <c r="N435">
        <v>3.92</v>
      </c>
      <c r="O435">
        <v>0.5</v>
      </c>
      <c r="P435">
        <v>0.19634954084936199</v>
      </c>
      <c r="Q435">
        <v>489.755</v>
      </c>
      <c r="R435">
        <v>2.0822916666666602</v>
      </c>
      <c r="S435">
        <v>96.163169378679299</v>
      </c>
      <c r="T435">
        <v>2</v>
      </c>
      <c r="U435">
        <v>0.5</v>
      </c>
      <c r="V435" t="s">
        <v>133</v>
      </c>
      <c r="W435">
        <v>5</v>
      </c>
      <c r="X435">
        <v>1000</v>
      </c>
      <c r="Y435">
        <v>200</v>
      </c>
      <c r="Z435">
        <v>0</v>
      </c>
      <c r="AA435"/>
      <c r="AB435">
        <v>1</v>
      </c>
      <c r="AC435">
        <v>1</v>
      </c>
      <c r="AD435">
        <v>0</v>
      </c>
      <c r="AE435">
        <v>0</v>
      </c>
      <c r="AF435">
        <v>0.33333333333333298</v>
      </c>
      <c r="AG435"/>
      <c r="AH435">
        <v>1.38653222636914</v>
      </c>
      <c r="AI435">
        <v>133.333333333333</v>
      </c>
      <c r="AJ435">
        <v>200</v>
      </c>
    </row>
    <row r="436" spans="1:45" hidden="1" x14ac:dyDescent="0.2">
      <c r="A436" t="s">
        <v>180</v>
      </c>
      <c r="B436" t="s">
        <v>145</v>
      </c>
      <c r="C436" t="s">
        <v>146</v>
      </c>
      <c r="D436" t="s">
        <v>185</v>
      </c>
      <c r="E436" t="s">
        <v>182</v>
      </c>
      <c r="F436" s="1">
        <v>0.95486111111111116</v>
      </c>
      <c r="G436">
        <v>0</v>
      </c>
      <c r="H436">
        <v>1999</v>
      </c>
      <c r="I436">
        <v>1999</v>
      </c>
      <c r="J436">
        <v>1.5</v>
      </c>
      <c r="K436">
        <v>0.245</v>
      </c>
      <c r="L436">
        <v>0.5</v>
      </c>
      <c r="N436">
        <v>3.92</v>
      </c>
      <c r="O436">
        <v>0.5</v>
      </c>
      <c r="P436">
        <v>0.19634954084936199</v>
      </c>
      <c r="Q436">
        <v>489.755</v>
      </c>
      <c r="R436">
        <v>2.0822916666666602</v>
      </c>
      <c r="S436">
        <v>96.163169378679299</v>
      </c>
      <c r="T436">
        <v>2</v>
      </c>
      <c r="U436">
        <v>0.5</v>
      </c>
      <c r="V436" t="s">
        <v>133</v>
      </c>
      <c r="W436">
        <v>5</v>
      </c>
      <c r="X436">
        <v>500</v>
      </c>
      <c r="Y436">
        <v>100</v>
      </c>
      <c r="Z436">
        <v>0</v>
      </c>
      <c r="AA436"/>
      <c r="AB436">
        <v>2</v>
      </c>
      <c r="AC436">
        <v>1</v>
      </c>
      <c r="AD436">
        <v>1</v>
      </c>
      <c r="AE436">
        <v>0</v>
      </c>
      <c r="AF436">
        <v>0.66666666666666596</v>
      </c>
      <c r="AG436"/>
      <c r="AH436">
        <v>1.38653222636914</v>
      </c>
      <c r="AI436">
        <v>133.333333333333</v>
      </c>
      <c r="AJ436">
        <v>500</v>
      </c>
    </row>
    <row r="437" spans="1:45" hidden="1" x14ac:dyDescent="0.2">
      <c r="A437" t="s">
        <v>180</v>
      </c>
      <c r="B437" t="s">
        <v>145</v>
      </c>
      <c r="C437" t="s">
        <v>146</v>
      </c>
      <c r="D437" t="s">
        <v>185</v>
      </c>
      <c r="E437" t="s">
        <v>182</v>
      </c>
      <c r="F437" s="1">
        <v>0.95486111111111116</v>
      </c>
      <c r="G437">
        <v>0</v>
      </c>
      <c r="H437">
        <v>1999</v>
      </c>
      <c r="I437">
        <v>1999</v>
      </c>
      <c r="J437">
        <v>1.5</v>
      </c>
      <c r="K437">
        <v>0.245</v>
      </c>
      <c r="L437">
        <v>0.5</v>
      </c>
      <c r="N437">
        <v>3.92</v>
      </c>
      <c r="O437">
        <v>0.5</v>
      </c>
      <c r="P437">
        <v>0.19634954084936199</v>
      </c>
      <c r="Q437">
        <v>489.755</v>
      </c>
      <c r="R437">
        <v>2.0822916666666602</v>
      </c>
      <c r="S437">
        <v>96.163169378679299</v>
      </c>
      <c r="T437">
        <v>2</v>
      </c>
      <c r="U437">
        <v>0.5</v>
      </c>
      <c r="V437" t="s">
        <v>93</v>
      </c>
      <c r="W437" s="2">
        <v>5</v>
      </c>
      <c r="X437" s="2">
        <v>1000</v>
      </c>
      <c r="Y437" s="2">
        <v>200</v>
      </c>
      <c r="Z437" s="2">
        <v>0</v>
      </c>
      <c r="AB437" s="2">
        <v>7</v>
      </c>
      <c r="AC437" s="2">
        <v>5</v>
      </c>
      <c r="AD437" s="2">
        <v>1</v>
      </c>
      <c r="AE437" s="2">
        <v>1</v>
      </c>
      <c r="AF437" s="2">
        <v>2.3333333333333299</v>
      </c>
      <c r="AH437" s="2">
        <v>9.705725584584</v>
      </c>
      <c r="AI437" s="2">
        <v>933.33333333333303</v>
      </c>
      <c r="AJ437">
        <v>200</v>
      </c>
      <c r="AK437" t="s">
        <v>93</v>
      </c>
      <c r="AL437" t="s">
        <v>50</v>
      </c>
      <c r="AM437" t="s">
        <v>93</v>
      </c>
      <c r="AN437" t="s">
        <v>51</v>
      </c>
      <c r="AO437" t="s">
        <v>52</v>
      </c>
      <c r="AP437" t="s">
        <v>53</v>
      </c>
      <c r="AQ437" t="s">
        <v>54</v>
      </c>
      <c r="AR437" t="s">
        <v>94</v>
      </c>
      <c r="AS437" t="s">
        <v>93</v>
      </c>
    </row>
    <row r="438" spans="1:45" hidden="1" x14ac:dyDescent="0.2">
      <c r="A438" t="s">
        <v>180</v>
      </c>
      <c r="B438" t="s">
        <v>145</v>
      </c>
      <c r="C438" t="s">
        <v>146</v>
      </c>
      <c r="D438" t="s">
        <v>185</v>
      </c>
      <c r="E438" t="s">
        <v>182</v>
      </c>
      <c r="F438" s="1">
        <v>0.95486111111111116</v>
      </c>
      <c r="G438">
        <v>0</v>
      </c>
      <c r="H438">
        <v>1999</v>
      </c>
      <c r="I438">
        <v>1999</v>
      </c>
      <c r="J438">
        <v>1.5</v>
      </c>
      <c r="K438">
        <v>0.245</v>
      </c>
      <c r="L438">
        <v>0.5</v>
      </c>
      <c r="N438">
        <v>3.92</v>
      </c>
      <c r="O438">
        <v>0.5</v>
      </c>
      <c r="P438">
        <v>0.19634954084936199</v>
      </c>
      <c r="Q438">
        <v>489.755</v>
      </c>
      <c r="R438">
        <v>2.0822916666666602</v>
      </c>
      <c r="S438">
        <v>96.163169378679299</v>
      </c>
      <c r="T438">
        <v>2</v>
      </c>
      <c r="U438">
        <v>0.5</v>
      </c>
      <c r="V438" t="s">
        <v>95</v>
      </c>
      <c r="W438" s="2">
        <v>5</v>
      </c>
      <c r="X438" s="2">
        <v>1000</v>
      </c>
      <c r="Y438" s="2">
        <v>200</v>
      </c>
      <c r="Z438" s="2">
        <v>0</v>
      </c>
      <c r="AB438" s="2">
        <v>7</v>
      </c>
      <c r="AC438" s="2">
        <v>4</v>
      </c>
      <c r="AD438" s="2">
        <v>2</v>
      </c>
      <c r="AE438" s="2">
        <v>1</v>
      </c>
      <c r="AF438" s="2">
        <v>2.3333333333333299</v>
      </c>
      <c r="AH438" s="2">
        <v>9.705725584584</v>
      </c>
      <c r="AI438" s="2">
        <v>933.33333333333303</v>
      </c>
      <c r="AJ438">
        <v>200</v>
      </c>
      <c r="AK438" t="s">
        <v>95</v>
      </c>
      <c r="AL438" t="s">
        <v>65</v>
      </c>
      <c r="AM438" t="s">
        <v>95</v>
      </c>
      <c r="AN438" t="s">
        <v>51</v>
      </c>
      <c r="AO438" t="s">
        <v>52</v>
      </c>
      <c r="AP438" t="s">
        <v>53</v>
      </c>
      <c r="AQ438" t="s">
        <v>54</v>
      </c>
      <c r="AR438" t="s">
        <v>96</v>
      </c>
      <c r="AS438" t="s">
        <v>97</v>
      </c>
    </row>
    <row r="439" spans="1:45" hidden="1" x14ac:dyDescent="0.2">
      <c r="A439" t="s">
        <v>180</v>
      </c>
      <c r="B439" t="s">
        <v>145</v>
      </c>
      <c r="C439" t="s">
        <v>146</v>
      </c>
      <c r="D439" t="s">
        <v>185</v>
      </c>
      <c r="E439" t="s">
        <v>182</v>
      </c>
      <c r="F439" s="1">
        <v>0.95486111111111116</v>
      </c>
      <c r="G439">
        <v>0</v>
      </c>
      <c r="H439">
        <v>1999</v>
      </c>
      <c r="I439">
        <v>1999</v>
      </c>
      <c r="J439">
        <v>1.5</v>
      </c>
      <c r="K439">
        <v>0.245</v>
      </c>
      <c r="L439">
        <v>0.5</v>
      </c>
      <c r="N439">
        <v>3.92</v>
      </c>
      <c r="O439">
        <v>0.5</v>
      </c>
      <c r="P439">
        <v>0.19634954084936199</v>
      </c>
      <c r="Q439">
        <v>489.755</v>
      </c>
      <c r="R439">
        <v>2.0822916666666602</v>
      </c>
      <c r="S439">
        <v>96.163169378679299</v>
      </c>
      <c r="T439">
        <v>2</v>
      </c>
      <c r="U439">
        <v>0.5</v>
      </c>
      <c r="V439" t="s">
        <v>95</v>
      </c>
      <c r="W439" s="2">
        <v>5</v>
      </c>
      <c r="X439" s="2">
        <v>500</v>
      </c>
      <c r="Y439" s="2">
        <v>100</v>
      </c>
      <c r="Z439" s="2">
        <v>0</v>
      </c>
      <c r="AB439" s="2">
        <v>4</v>
      </c>
      <c r="AC439" s="2">
        <v>1</v>
      </c>
      <c r="AD439" s="2">
        <v>1</v>
      </c>
      <c r="AE439" s="2">
        <v>2</v>
      </c>
      <c r="AF439" s="2">
        <v>1.3333333333333299</v>
      </c>
      <c r="AH439" s="2">
        <v>2.77306445273828</v>
      </c>
      <c r="AI439" s="2">
        <v>266.666666666666</v>
      </c>
      <c r="AJ439">
        <v>500</v>
      </c>
      <c r="AK439" t="s">
        <v>95</v>
      </c>
      <c r="AL439" t="s">
        <v>65</v>
      </c>
      <c r="AM439" t="s">
        <v>95</v>
      </c>
      <c r="AN439" t="s">
        <v>51</v>
      </c>
      <c r="AO439" t="s">
        <v>52</v>
      </c>
      <c r="AP439" t="s">
        <v>53</v>
      </c>
      <c r="AQ439" t="s">
        <v>54</v>
      </c>
      <c r="AR439" t="s">
        <v>96</v>
      </c>
      <c r="AS439" t="s">
        <v>97</v>
      </c>
    </row>
    <row r="440" spans="1:45" hidden="1" x14ac:dyDescent="0.2">
      <c r="A440" t="s">
        <v>180</v>
      </c>
      <c r="B440" t="s">
        <v>45</v>
      </c>
      <c r="C440" t="s">
        <v>46</v>
      </c>
      <c r="D440" t="s">
        <v>181</v>
      </c>
      <c r="E440" t="s">
        <v>182</v>
      </c>
      <c r="F440" s="1">
        <v>0.64097222222222228</v>
      </c>
      <c r="G440">
        <v>0</v>
      </c>
      <c r="H440">
        <v>2999</v>
      </c>
      <c r="I440">
        <v>2999</v>
      </c>
      <c r="J440">
        <v>1.5</v>
      </c>
      <c r="K440">
        <v>0.245</v>
      </c>
      <c r="L440">
        <v>0.5</v>
      </c>
      <c r="N440">
        <v>4.83</v>
      </c>
      <c r="O440">
        <v>0.5</v>
      </c>
      <c r="P440">
        <v>0.19634954084936199</v>
      </c>
      <c r="Q440">
        <v>734.755</v>
      </c>
      <c r="R440">
        <v>2.5353864734299498</v>
      </c>
      <c r="S440">
        <v>144.26880688677301</v>
      </c>
      <c r="T440">
        <v>2</v>
      </c>
      <c r="U440">
        <v>0.5</v>
      </c>
      <c r="V440" t="s">
        <v>125</v>
      </c>
      <c r="W440">
        <v>5</v>
      </c>
      <c r="X440">
        <v>800</v>
      </c>
      <c r="Y440">
        <v>160</v>
      </c>
      <c r="Z440">
        <v>0</v>
      </c>
      <c r="AA440"/>
      <c r="AB440">
        <v>1</v>
      </c>
      <c r="AC440">
        <v>0</v>
      </c>
      <c r="AD440">
        <v>1</v>
      </c>
      <c r="AE440">
        <v>0</v>
      </c>
      <c r="AF440">
        <v>0.33333333333333298</v>
      </c>
      <c r="AG440"/>
      <c r="AH440">
        <v>0.73936056565839703</v>
      </c>
      <c r="AI440">
        <v>106.666666666666</v>
      </c>
      <c r="AJ440">
        <v>200</v>
      </c>
      <c r="AK440" t="s">
        <v>125</v>
      </c>
      <c r="AL440" t="s">
        <v>116</v>
      </c>
      <c r="AM440" t="s">
        <v>125</v>
      </c>
      <c r="AN440" t="s">
        <v>51</v>
      </c>
      <c r="AO440" t="s">
        <v>52</v>
      </c>
      <c r="AP440" t="s">
        <v>110</v>
      </c>
      <c r="AQ440" t="s">
        <v>117</v>
      </c>
    </row>
    <row r="441" spans="1:45" hidden="1" x14ac:dyDescent="0.2">
      <c r="A441" t="s">
        <v>180</v>
      </c>
      <c r="B441" t="s">
        <v>45</v>
      </c>
      <c r="C441" t="s">
        <v>46</v>
      </c>
      <c r="D441" t="s">
        <v>181</v>
      </c>
      <c r="E441" t="s">
        <v>182</v>
      </c>
      <c r="F441" s="1">
        <v>0.64097222222222228</v>
      </c>
      <c r="G441">
        <v>0</v>
      </c>
      <c r="H441">
        <v>2999</v>
      </c>
      <c r="I441">
        <v>2999</v>
      </c>
      <c r="J441">
        <v>1.5</v>
      </c>
      <c r="K441">
        <v>0.245</v>
      </c>
      <c r="L441">
        <v>0.5</v>
      </c>
      <c r="N441">
        <v>4.83</v>
      </c>
      <c r="O441">
        <v>0.5</v>
      </c>
      <c r="P441">
        <v>0.19634954084936199</v>
      </c>
      <c r="Q441">
        <v>734.755</v>
      </c>
      <c r="R441">
        <v>2.5353864734299498</v>
      </c>
      <c r="S441">
        <v>144.26880688677301</v>
      </c>
      <c r="T441">
        <v>2</v>
      </c>
      <c r="U441">
        <v>0.5</v>
      </c>
      <c r="V441" t="s">
        <v>115</v>
      </c>
      <c r="W441">
        <v>5</v>
      </c>
      <c r="X441">
        <v>800</v>
      </c>
      <c r="Y441">
        <v>160</v>
      </c>
      <c r="Z441">
        <v>0</v>
      </c>
      <c r="AA441"/>
      <c r="AB441">
        <v>1</v>
      </c>
      <c r="AC441">
        <v>1</v>
      </c>
      <c r="AD441">
        <v>0</v>
      </c>
      <c r="AE441">
        <v>0</v>
      </c>
      <c r="AF441">
        <v>0.33333333333333298</v>
      </c>
      <c r="AG441"/>
      <c r="AH441">
        <v>0.73936056565839703</v>
      </c>
      <c r="AI441">
        <v>106.666666666666</v>
      </c>
      <c r="AJ441">
        <v>200</v>
      </c>
      <c r="AK441" t="s">
        <v>115</v>
      </c>
      <c r="AL441" t="s">
        <v>116</v>
      </c>
      <c r="AM441" t="s">
        <v>115</v>
      </c>
      <c r="AN441" t="s">
        <v>51</v>
      </c>
      <c r="AO441" t="s">
        <v>52</v>
      </c>
      <c r="AP441" t="s">
        <v>110</v>
      </c>
      <c r="AQ441" t="s">
        <v>117</v>
      </c>
    </row>
    <row r="442" spans="1:45" hidden="1" x14ac:dyDescent="0.2">
      <c r="A442" t="s">
        <v>180</v>
      </c>
      <c r="B442" t="s">
        <v>45</v>
      </c>
      <c r="C442" t="s">
        <v>46</v>
      </c>
      <c r="D442" t="s">
        <v>181</v>
      </c>
      <c r="E442" t="s">
        <v>182</v>
      </c>
      <c r="F442" s="1">
        <v>0.64097222222222228</v>
      </c>
      <c r="G442">
        <v>0</v>
      </c>
      <c r="H442">
        <v>2999</v>
      </c>
      <c r="I442">
        <v>2999</v>
      </c>
      <c r="J442">
        <v>1.5</v>
      </c>
      <c r="K442">
        <v>0.245</v>
      </c>
      <c r="L442">
        <v>0.5</v>
      </c>
      <c r="N442">
        <v>4.83</v>
      </c>
      <c r="O442">
        <v>0.5</v>
      </c>
      <c r="P442">
        <v>0.19634954084936199</v>
      </c>
      <c r="Q442">
        <v>734.755</v>
      </c>
      <c r="R442">
        <v>2.5353864734299498</v>
      </c>
      <c r="S442">
        <v>144.26880688677301</v>
      </c>
      <c r="T442">
        <v>2</v>
      </c>
      <c r="U442">
        <v>0.5</v>
      </c>
      <c r="V442" t="s">
        <v>138</v>
      </c>
      <c r="W442" s="2">
        <v>5</v>
      </c>
      <c r="X442" s="2">
        <v>800</v>
      </c>
      <c r="Y442" s="2">
        <v>160</v>
      </c>
      <c r="Z442" s="2">
        <v>0</v>
      </c>
      <c r="AB442" s="2">
        <v>4</v>
      </c>
      <c r="AC442" s="2">
        <v>0</v>
      </c>
      <c r="AD442" s="2">
        <v>3</v>
      </c>
      <c r="AE442" s="2">
        <v>1</v>
      </c>
      <c r="AF442" s="2">
        <v>1.3333333333333299</v>
      </c>
      <c r="AH442" s="2">
        <v>2.9574422626335899</v>
      </c>
      <c r="AI442" s="2">
        <v>426.666666666666</v>
      </c>
      <c r="AJ442">
        <v>200</v>
      </c>
      <c r="AK442" t="s">
        <v>138</v>
      </c>
      <c r="AL442" t="s">
        <v>50</v>
      </c>
      <c r="AM442" t="s">
        <v>138</v>
      </c>
      <c r="AN442" t="s">
        <v>51</v>
      </c>
      <c r="AO442" t="s">
        <v>52</v>
      </c>
      <c r="AP442" t="s">
        <v>53</v>
      </c>
      <c r="AQ442" t="s">
        <v>54</v>
      </c>
      <c r="AR442" t="s">
        <v>139</v>
      </c>
      <c r="AS442" t="s">
        <v>138</v>
      </c>
    </row>
    <row r="443" spans="1:45" hidden="1" x14ac:dyDescent="0.2">
      <c r="A443" t="s">
        <v>180</v>
      </c>
      <c r="B443" t="s">
        <v>45</v>
      </c>
      <c r="C443" t="s">
        <v>46</v>
      </c>
      <c r="D443" t="s">
        <v>181</v>
      </c>
      <c r="E443" t="s">
        <v>182</v>
      </c>
      <c r="F443" s="1">
        <v>0.64097222222222228</v>
      </c>
      <c r="G443">
        <v>0</v>
      </c>
      <c r="H443">
        <v>2999</v>
      </c>
      <c r="I443">
        <v>2999</v>
      </c>
      <c r="J443">
        <v>1.5</v>
      </c>
      <c r="K443">
        <v>0.245</v>
      </c>
      <c r="L443">
        <v>0.5</v>
      </c>
      <c r="N443">
        <v>4.83</v>
      </c>
      <c r="O443">
        <v>0.5</v>
      </c>
      <c r="P443">
        <v>0.19634954084936199</v>
      </c>
      <c r="Q443">
        <v>734.755</v>
      </c>
      <c r="R443">
        <v>2.5353864734299498</v>
      </c>
      <c r="S443">
        <v>144.26880688677301</v>
      </c>
      <c r="T443">
        <v>2</v>
      </c>
      <c r="U443">
        <v>0.5</v>
      </c>
      <c r="V443" t="s">
        <v>119</v>
      </c>
      <c r="W443">
        <v>5</v>
      </c>
      <c r="X443">
        <v>800</v>
      </c>
      <c r="Y443">
        <v>160</v>
      </c>
      <c r="Z443">
        <v>0</v>
      </c>
      <c r="AA443"/>
      <c r="AB443">
        <v>2</v>
      </c>
      <c r="AC443">
        <v>0</v>
      </c>
      <c r="AD443">
        <v>1</v>
      </c>
      <c r="AE443">
        <v>1</v>
      </c>
      <c r="AF443">
        <v>0.66666666666666596</v>
      </c>
      <c r="AG443"/>
      <c r="AH443">
        <v>1.4787211313167901</v>
      </c>
      <c r="AI443">
        <v>213.333333333333</v>
      </c>
      <c r="AJ443">
        <v>200</v>
      </c>
      <c r="AK443" t="s">
        <v>119</v>
      </c>
      <c r="AL443" t="s">
        <v>116</v>
      </c>
      <c r="AM443" t="s">
        <v>119</v>
      </c>
      <c r="AN443" t="s">
        <v>51</v>
      </c>
      <c r="AO443" t="s">
        <v>52</v>
      </c>
      <c r="AP443" t="s">
        <v>110</v>
      </c>
      <c r="AQ443" t="s">
        <v>117</v>
      </c>
    </row>
    <row r="444" spans="1:45" hidden="1" x14ac:dyDescent="0.2">
      <c r="A444" t="s">
        <v>180</v>
      </c>
      <c r="B444" t="s">
        <v>45</v>
      </c>
      <c r="C444" t="s">
        <v>46</v>
      </c>
      <c r="D444" t="s">
        <v>181</v>
      </c>
      <c r="E444" t="s">
        <v>182</v>
      </c>
      <c r="F444" s="1">
        <v>0.64097222222222228</v>
      </c>
      <c r="G444">
        <v>0</v>
      </c>
      <c r="H444">
        <v>2999</v>
      </c>
      <c r="I444">
        <v>2999</v>
      </c>
      <c r="J444">
        <v>1.5</v>
      </c>
      <c r="K444">
        <v>0.245</v>
      </c>
      <c r="L444">
        <v>0.5</v>
      </c>
      <c r="N444">
        <v>4.83</v>
      </c>
      <c r="O444">
        <v>0.5</v>
      </c>
      <c r="P444">
        <v>0.19634954084936199</v>
      </c>
      <c r="Q444">
        <v>734.755</v>
      </c>
      <c r="R444">
        <v>2.5353864734299498</v>
      </c>
      <c r="S444">
        <v>144.26880688677301</v>
      </c>
      <c r="T444">
        <v>2</v>
      </c>
      <c r="U444">
        <v>0.5</v>
      </c>
      <c r="V444" t="s">
        <v>120</v>
      </c>
      <c r="W444">
        <v>5</v>
      </c>
      <c r="X444">
        <v>800</v>
      </c>
      <c r="Y444">
        <v>160</v>
      </c>
      <c r="Z444">
        <v>0</v>
      </c>
      <c r="AA444"/>
      <c r="AB444">
        <v>27</v>
      </c>
      <c r="AC444">
        <v>11</v>
      </c>
      <c r="AD444">
        <v>5</v>
      </c>
      <c r="AE444">
        <v>11</v>
      </c>
      <c r="AF444">
        <v>9</v>
      </c>
      <c r="AG444"/>
      <c r="AH444">
        <v>19.962735272776701</v>
      </c>
      <c r="AI444">
        <v>2880</v>
      </c>
      <c r="AJ444">
        <v>200</v>
      </c>
      <c r="AK444" t="s">
        <v>120</v>
      </c>
      <c r="AL444" t="s">
        <v>73</v>
      </c>
      <c r="AM444" t="s">
        <v>120</v>
      </c>
      <c r="AN444" t="s">
        <v>51</v>
      </c>
      <c r="AO444" t="s">
        <v>120</v>
      </c>
    </row>
    <row r="445" spans="1:45" hidden="1" x14ac:dyDescent="0.2">
      <c r="A445" t="s">
        <v>180</v>
      </c>
      <c r="B445" t="s">
        <v>45</v>
      </c>
      <c r="C445" t="s">
        <v>46</v>
      </c>
      <c r="D445" t="s">
        <v>181</v>
      </c>
      <c r="E445" t="s">
        <v>182</v>
      </c>
      <c r="F445" s="1">
        <v>0.64097222222222228</v>
      </c>
      <c r="G445">
        <v>0</v>
      </c>
      <c r="H445">
        <v>2999</v>
      </c>
      <c r="I445">
        <v>2999</v>
      </c>
      <c r="J445">
        <v>1.5</v>
      </c>
      <c r="K445">
        <v>0.245</v>
      </c>
      <c r="L445">
        <v>0.5</v>
      </c>
      <c r="N445">
        <v>4.83</v>
      </c>
      <c r="O445">
        <v>0.5</v>
      </c>
      <c r="P445">
        <v>0.19634954084936199</v>
      </c>
      <c r="Q445">
        <v>734.755</v>
      </c>
      <c r="R445">
        <v>2.5353864734299498</v>
      </c>
      <c r="S445">
        <v>144.26880688677301</v>
      </c>
      <c r="T445">
        <v>2</v>
      </c>
      <c r="U445">
        <v>0.5</v>
      </c>
      <c r="V445" t="s">
        <v>53</v>
      </c>
      <c r="W445" s="2">
        <v>5</v>
      </c>
      <c r="X445" s="2">
        <v>800</v>
      </c>
      <c r="Y445" s="2">
        <v>160</v>
      </c>
      <c r="Z445" s="2">
        <v>0</v>
      </c>
      <c r="AB445" s="2">
        <v>1</v>
      </c>
      <c r="AC445" s="2">
        <v>0</v>
      </c>
      <c r="AD445" s="2">
        <v>1</v>
      </c>
      <c r="AE445" s="2">
        <v>0</v>
      </c>
      <c r="AF445" s="2">
        <v>0.33333333333333298</v>
      </c>
      <c r="AH445" s="2">
        <v>0.73936056565839703</v>
      </c>
      <c r="AI445" s="2">
        <v>106.666666666666</v>
      </c>
      <c r="AJ445">
        <v>200</v>
      </c>
      <c r="AK445" t="s">
        <v>53</v>
      </c>
      <c r="AL445" t="s">
        <v>63</v>
      </c>
      <c r="AM445" t="s">
        <v>53</v>
      </c>
      <c r="AN445" t="s">
        <v>51</v>
      </c>
      <c r="AO445" t="s">
        <v>52</v>
      </c>
      <c r="AP445" t="s">
        <v>53</v>
      </c>
    </row>
    <row r="446" spans="1:45" hidden="1" x14ac:dyDescent="0.2">
      <c r="A446" t="s">
        <v>180</v>
      </c>
      <c r="B446" t="s">
        <v>45</v>
      </c>
      <c r="C446" t="s">
        <v>46</v>
      </c>
      <c r="D446" t="s">
        <v>181</v>
      </c>
      <c r="E446" t="s">
        <v>182</v>
      </c>
      <c r="F446" s="1">
        <v>0.64097222222222228</v>
      </c>
      <c r="G446">
        <v>0</v>
      </c>
      <c r="H446">
        <v>2999</v>
      </c>
      <c r="I446">
        <v>2999</v>
      </c>
      <c r="J446">
        <v>1.5</v>
      </c>
      <c r="K446">
        <v>0.245</v>
      </c>
      <c r="L446">
        <v>0.5</v>
      </c>
      <c r="N446">
        <v>4.83</v>
      </c>
      <c r="O446">
        <v>0.5</v>
      </c>
      <c r="P446">
        <v>0.19634954084936199</v>
      </c>
      <c r="Q446">
        <v>734.755</v>
      </c>
      <c r="R446">
        <v>2.5353864734299498</v>
      </c>
      <c r="S446">
        <v>144.26880688677301</v>
      </c>
      <c r="T446">
        <v>2</v>
      </c>
      <c r="U446">
        <v>0.5</v>
      </c>
      <c r="V446" t="s">
        <v>64</v>
      </c>
      <c r="W446" s="2">
        <v>5</v>
      </c>
      <c r="X446" s="2">
        <v>800</v>
      </c>
      <c r="Y446" s="2">
        <v>160</v>
      </c>
      <c r="Z446" s="2">
        <v>0</v>
      </c>
      <c r="AB446" s="2">
        <v>3</v>
      </c>
      <c r="AC446" s="2">
        <v>1</v>
      </c>
      <c r="AD446" s="2">
        <v>2</v>
      </c>
      <c r="AE446" s="2">
        <v>0</v>
      </c>
      <c r="AF446" s="2">
        <v>1</v>
      </c>
      <c r="AH446" s="2">
        <v>2.2180816969751902</v>
      </c>
      <c r="AI446" s="2">
        <v>320</v>
      </c>
      <c r="AJ446">
        <v>200</v>
      </c>
      <c r="AK446" t="s">
        <v>64</v>
      </c>
      <c r="AL446" t="s">
        <v>65</v>
      </c>
      <c r="AM446" t="s">
        <v>64</v>
      </c>
      <c r="AN446" t="s">
        <v>51</v>
      </c>
      <c r="AO446" t="s">
        <v>52</v>
      </c>
      <c r="AP446" t="s">
        <v>53</v>
      </c>
      <c r="AQ446" t="s">
        <v>66</v>
      </c>
      <c r="AR446" t="s">
        <v>67</v>
      </c>
      <c r="AS446" t="s">
        <v>68</v>
      </c>
    </row>
    <row r="447" spans="1:45" hidden="1" x14ac:dyDescent="0.2">
      <c r="A447" t="s">
        <v>180</v>
      </c>
      <c r="B447" t="s">
        <v>45</v>
      </c>
      <c r="C447" t="s">
        <v>46</v>
      </c>
      <c r="D447" t="s">
        <v>181</v>
      </c>
      <c r="E447" t="s">
        <v>182</v>
      </c>
      <c r="F447" s="1">
        <v>0.64097222222222228</v>
      </c>
      <c r="G447">
        <v>0</v>
      </c>
      <c r="H447">
        <v>2999</v>
      </c>
      <c r="I447">
        <v>2999</v>
      </c>
      <c r="J447">
        <v>1.5</v>
      </c>
      <c r="K447">
        <v>0.245</v>
      </c>
      <c r="L447">
        <v>0.5</v>
      </c>
      <c r="N447">
        <v>4.83</v>
      </c>
      <c r="O447">
        <v>0.5</v>
      </c>
      <c r="P447">
        <v>0.19634954084936199</v>
      </c>
      <c r="Q447">
        <v>734.755</v>
      </c>
      <c r="R447">
        <v>2.5353864734299498</v>
      </c>
      <c r="S447">
        <v>144.26880688677301</v>
      </c>
      <c r="T447">
        <v>2</v>
      </c>
      <c r="U447">
        <v>0.5</v>
      </c>
      <c r="V447" t="s">
        <v>69</v>
      </c>
      <c r="W447" s="2">
        <v>5</v>
      </c>
      <c r="X447" s="2">
        <v>800</v>
      </c>
      <c r="Y447" s="2">
        <v>160</v>
      </c>
      <c r="Z447" s="2">
        <v>0</v>
      </c>
      <c r="AB447" s="2">
        <v>1</v>
      </c>
      <c r="AC447" s="2">
        <v>1</v>
      </c>
      <c r="AD447" s="2">
        <v>0</v>
      </c>
      <c r="AE447" s="2">
        <v>0</v>
      </c>
      <c r="AF447" s="2">
        <v>0.33333333333333298</v>
      </c>
      <c r="AH447" s="2">
        <v>0.73936056565839703</v>
      </c>
      <c r="AI447" s="2">
        <v>106.666666666666</v>
      </c>
      <c r="AJ447">
        <v>200</v>
      </c>
      <c r="AK447" t="s">
        <v>69</v>
      </c>
      <c r="AL447" t="s">
        <v>50</v>
      </c>
      <c r="AM447" t="s">
        <v>69</v>
      </c>
      <c r="AN447" t="s">
        <v>51</v>
      </c>
      <c r="AO447" t="s">
        <v>52</v>
      </c>
      <c r="AP447" t="s">
        <v>53</v>
      </c>
      <c r="AQ447" t="s">
        <v>66</v>
      </c>
      <c r="AR447" t="s">
        <v>70</v>
      </c>
      <c r="AS447" t="s">
        <v>69</v>
      </c>
    </row>
    <row r="448" spans="1:45" hidden="1" x14ac:dyDescent="0.2">
      <c r="A448" t="s">
        <v>180</v>
      </c>
      <c r="B448" t="s">
        <v>45</v>
      </c>
      <c r="C448" t="s">
        <v>46</v>
      </c>
      <c r="D448" t="s">
        <v>181</v>
      </c>
      <c r="E448" t="s">
        <v>182</v>
      </c>
      <c r="F448" s="1">
        <v>0.64097222222222228</v>
      </c>
      <c r="G448">
        <v>0</v>
      </c>
      <c r="H448">
        <v>2999</v>
      </c>
      <c r="I448">
        <v>2999</v>
      </c>
      <c r="J448">
        <v>1.5</v>
      </c>
      <c r="K448">
        <v>0.245</v>
      </c>
      <c r="L448">
        <v>0.5</v>
      </c>
      <c r="N448">
        <v>4.83</v>
      </c>
      <c r="O448">
        <v>0.5</v>
      </c>
      <c r="P448">
        <v>0.19634954084936199</v>
      </c>
      <c r="Q448">
        <v>734.755</v>
      </c>
      <c r="R448">
        <v>2.5353864734299498</v>
      </c>
      <c r="S448">
        <v>144.26880688677301</v>
      </c>
      <c r="T448">
        <v>2</v>
      </c>
      <c r="U448">
        <v>0.5</v>
      </c>
      <c r="V448" t="s">
        <v>148</v>
      </c>
      <c r="W448">
        <v>5</v>
      </c>
      <c r="X448">
        <v>800</v>
      </c>
      <c r="Y448">
        <v>160</v>
      </c>
      <c r="Z448">
        <v>0</v>
      </c>
      <c r="AA448"/>
      <c r="AB448">
        <v>2</v>
      </c>
      <c r="AC448">
        <v>0</v>
      </c>
      <c r="AD448">
        <v>1</v>
      </c>
      <c r="AE448">
        <v>1</v>
      </c>
      <c r="AF448">
        <v>0.66666666666666596</v>
      </c>
      <c r="AG448"/>
      <c r="AH448">
        <v>1.4787211313167901</v>
      </c>
      <c r="AI448">
        <v>213.333333333333</v>
      </c>
      <c r="AJ448">
        <v>200</v>
      </c>
      <c r="AK448" t="s">
        <v>148</v>
      </c>
      <c r="AL448" t="s">
        <v>87</v>
      </c>
      <c r="AM448" t="s">
        <v>148</v>
      </c>
      <c r="AN448" t="s">
        <v>51</v>
      </c>
      <c r="AO448" t="s">
        <v>92</v>
      </c>
      <c r="AP448" t="s">
        <v>149</v>
      </c>
      <c r="AQ448" t="s">
        <v>148</v>
      </c>
    </row>
    <row r="449" spans="1:45" hidden="1" x14ac:dyDescent="0.2">
      <c r="A449" t="s">
        <v>180</v>
      </c>
      <c r="B449" t="s">
        <v>45</v>
      </c>
      <c r="C449" t="s">
        <v>46</v>
      </c>
      <c r="D449" t="s">
        <v>181</v>
      </c>
      <c r="E449" t="s">
        <v>182</v>
      </c>
      <c r="F449" s="1">
        <v>0.64097222222222228</v>
      </c>
      <c r="G449">
        <v>0</v>
      </c>
      <c r="H449">
        <v>2999</v>
      </c>
      <c r="I449">
        <v>2999</v>
      </c>
      <c r="J449">
        <v>1.5</v>
      </c>
      <c r="K449">
        <v>0.245</v>
      </c>
      <c r="L449">
        <v>0.5</v>
      </c>
      <c r="N449">
        <v>4.83</v>
      </c>
      <c r="O449">
        <v>0.5</v>
      </c>
      <c r="P449">
        <v>0.19634954084936199</v>
      </c>
      <c r="Q449">
        <v>734.755</v>
      </c>
      <c r="R449">
        <v>2.5353864734299498</v>
      </c>
      <c r="S449">
        <v>144.26880688677301</v>
      </c>
      <c r="T449">
        <v>2</v>
      </c>
      <c r="U449">
        <v>0.5</v>
      </c>
      <c r="V449" t="s">
        <v>103</v>
      </c>
      <c r="W449" s="2">
        <v>5</v>
      </c>
      <c r="X449" s="2">
        <v>800</v>
      </c>
      <c r="Y449" s="2">
        <v>160</v>
      </c>
      <c r="Z449" s="2">
        <v>0</v>
      </c>
      <c r="AB449" s="2">
        <v>13</v>
      </c>
      <c r="AC449" s="2">
        <v>4</v>
      </c>
      <c r="AD449" s="2">
        <v>3</v>
      </c>
      <c r="AE449" s="2">
        <v>6</v>
      </c>
      <c r="AF449" s="2">
        <v>4.3333333333333304</v>
      </c>
      <c r="AH449" s="2">
        <v>9.6116873535591694</v>
      </c>
      <c r="AI449" s="2">
        <v>1386.6666666666599</v>
      </c>
      <c r="AJ449">
        <v>200</v>
      </c>
      <c r="AK449" t="s">
        <v>103</v>
      </c>
      <c r="AL449" t="s">
        <v>50</v>
      </c>
      <c r="AM449" t="s">
        <v>103</v>
      </c>
      <c r="AN449" t="s">
        <v>51</v>
      </c>
      <c r="AO449" t="s">
        <v>52</v>
      </c>
      <c r="AP449" t="s">
        <v>53</v>
      </c>
      <c r="AQ449" t="s">
        <v>54</v>
      </c>
      <c r="AR449" t="s">
        <v>104</v>
      </c>
      <c r="AS449" t="s">
        <v>103</v>
      </c>
    </row>
    <row r="450" spans="1:45" hidden="1" x14ac:dyDescent="0.2">
      <c r="A450" t="s">
        <v>180</v>
      </c>
      <c r="B450" t="s">
        <v>45</v>
      </c>
      <c r="C450" t="s">
        <v>46</v>
      </c>
      <c r="D450" t="s">
        <v>181</v>
      </c>
      <c r="E450" t="s">
        <v>182</v>
      </c>
      <c r="F450" s="1">
        <v>0.64097222222222228</v>
      </c>
      <c r="G450">
        <v>0</v>
      </c>
      <c r="H450">
        <v>2999</v>
      </c>
      <c r="I450">
        <v>2999</v>
      </c>
      <c r="J450">
        <v>1.5</v>
      </c>
      <c r="K450">
        <v>0.245</v>
      </c>
      <c r="L450">
        <v>0.5</v>
      </c>
      <c r="N450">
        <v>4.83</v>
      </c>
      <c r="O450">
        <v>0.5</v>
      </c>
      <c r="P450">
        <v>0.19634954084936199</v>
      </c>
      <c r="Q450">
        <v>734.755</v>
      </c>
      <c r="R450">
        <v>2.5353864734299498</v>
      </c>
      <c r="S450">
        <v>144.26880688677301</v>
      </c>
      <c r="T450">
        <v>2</v>
      </c>
      <c r="U450">
        <v>0.5</v>
      </c>
      <c r="V450" t="s">
        <v>108</v>
      </c>
      <c r="W450">
        <v>5</v>
      </c>
      <c r="X450">
        <v>800</v>
      </c>
      <c r="Y450">
        <v>160</v>
      </c>
      <c r="Z450">
        <v>0</v>
      </c>
      <c r="AA450"/>
      <c r="AB450">
        <v>2</v>
      </c>
      <c r="AC450">
        <v>0</v>
      </c>
      <c r="AD450">
        <v>2</v>
      </c>
      <c r="AE450">
        <v>0</v>
      </c>
      <c r="AF450">
        <v>0.66666666666666596</v>
      </c>
      <c r="AG450"/>
      <c r="AH450">
        <v>1.4787211313167901</v>
      </c>
      <c r="AI450">
        <v>213.333333333333</v>
      </c>
      <c r="AJ450">
        <v>200</v>
      </c>
    </row>
    <row r="451" spans="1:45" hidden="1" x14ac:dyDescent="0.2">
      <c r="A451" t="s">
        <v>180</v>
      </c>
      <c r="B451" t="s">
        <v>45</v>
      </c>
      <c r="C451" t="s">
        <v>46</v>
      </c>
      <c r="D451" t="s">
        <v>181</v>
      </c>
      <c r="E451" t="s">
        <v>182</v>
      </c>
      <c r="F451" s="1">
        <v>0.64097222222222228</v>
      </c>
      <c r="G451">
        <v>0</v>
      </c>
      <c r="H451">
        <v>2999</v>
      </c>
      <c r="I451">
        <v>2999</v>
      </c>
      <c r="J451">
        <v>1.5</v>
      </c>
      <c r="K451">
        <v>0.245</v>
      </c>
      <c r="L451">
        <v>0.5</v>
      </c>
      <c r="N451">
        <v>4.83</v>
      </c>
      <c r="O451">
        <v>0.5</v>
      </c>
      <c r="P451">
        <v>0.19634954084936199</v>
      </c>
      <c r="Q451">
        <v>734.755</v>
      </c>
      <c r="R451">
        <v>2.5353864734299498</v>
      </c>
      <c r="S451">
        <v>144.26880688677301</v>
      </c>
      <c r="T451">
        <v>2</v>
      </c>
      <c r="U451">
        <v>0.5</v>
      </c>
      <c r="V451" t="s">
        <v>75</v>
      </c>
      <c r="W451">
        <v>5</v>
      </c>
      <c r="X451">
        <v>800</v>
      </c>
      <c r="Y451">
        <v>160</v>
      </c>
      <c r="Z451">
        <v>0</v>
      </c>
      <c r="AA451"/>
      <c r="AB451">
        <v>4</v>
      </c>
      <c r="AC451">
        <v>1</v>
      </c>
      <c r="AD451">
        <v>2</v>
      </c>
      <c r="AE451">
        <v>1</v>
      </c>
      <c r="AF451">
        <v>1.3333333333333299</v>
      </c>
      <c r="AG451"/>
      <c r="AH451">
        <v>2.9574422626335899</v>
      </c>
      <c r="AI451">
        <v>426.666666666666</v>
      </c>
      <c r="AJ451">
        <v>200</v>
      </c>
    </row>
    <row r="452" spans="1:45" hidden="1" x14ac:dyDescent="0.2">
      <c r="A452" t="s">
        <v>180</v>
      </c>
      <c r="B452" t="s">
        <v>45</v>
      </c>
      <c r="C452" t="s">
        <v>46</v>
      </c>
      <c r="D452" t="s">
        <v>181</v>
      </c>
      <c r="E452" t="s">
        <v>182</v>
      </c>
      <c r="F452" s="1">
        <v>0.64097222222222228</v>
      </c>
      <c r="G452">
        <v>0</v>
      </c>
      <c r="H452">
        <v>2999</v>
      </c>
      <c r="I452">
        <v>2999</v>
      </c>
      <c r="J452">
        <v>1.5</v>
      </c>
      <c r="K452">
        <v>0.245</v>
      </c>
      <c r="L452">
        <v>0.5</v>
      </c>
      <c r="N452">
        <v>4.83</v>
      </c>
      <c r="O452">
        <v>0.5</v>
      </c>
      <c r="P452">
        <v>0.19634954084936199</v>
      </c>
      <c r="Q452">
        <v>734.755</v>
      </c>
      <c r="R452">
        <v>2.5353864734299498</v>
      </c>
      <c r="S452">
        <v>144.26880688677301</v>
      </c>
      <c r="T452">
        <v>2</v>
      </c>
      <c r="U452">
        <v>0.5</v>
      </c>
      <c r="V452" t="s">
        <v>130</v>
      </c>
      <c r="W452" s="2">
        <v>5</v>
      </c>
      <c r="X452" s="2">
        <v>800</v>
      </c>
      <c r="Y452" s="2">
        <v>160</v>
      </c>
      <c r="Z452" s="2">
        <v>0</v>
      </c>
      <c r="AB452" s="2">
        <v>9</v>
      </c>
      <c r="AC452" s="2">
        <v>3</v>
      </c>
      <c r="AD452" s="2">
        <v>3</v>
      </c>
      <c r="AE452" s="2">
        <v>3</v>
      </c>
      <c r="AF452" s="2">
        <v>3</v>
      </c>
      <c r="AH452" s="2">
        <v>6.6542450909255804</v>
      </c>
      <c r="AI452" s="2">
        <v>960</v>
      </c>
      <c r="AJ452">
        <v>200</v>
      </c>
      <c r="AK452" t="s">
        <v>130</v>
      </c>
      <c r="AL452" t="s">
        <v>50</v>
      </c>
      <c r="AM452" t="s">
        <v>130</v>
      </c>
      <c r="AN452" t="s">
        <v>51</v>
      </c>
      <c r="AO452" t="s">
        <v>52</v>
      </c>
      <c r="AP452" t="s">
        <v>53</v>
      </c>
      <c r="AQ452" t="s">
        <v>54</v>
      </c>
      <c r="AR452" t="s">
        <v>96</v>
      </c>
      <c r="AS452" t="s">
        <v>130</v>
      </c>
    </row>
    <row r="453" spans="1:45" hidden="1" x14ac:dyDescent="0.2">
      <c r="A453" t="s">
        <v>180</v>
      </c>
      <c r="B453" t="s">
        <v>45</v>
      </c>
      <c r="C453" t="s">
        <v>46</v>
      </c>
      <c r="D453" t="s">
        <v>181</v>
      </c>
      <c r="E453" t="s">
        <v>182</v>
      </c>
      <c r="F453" s="1">
        <v>0.64097222222222228</v>
      </c>
      <c r="G453">
        <v>0</v>
      </c>
      <c r="H453">
        <v>2999</v>
      </c>
      <c r="I453">
        <v>2999</v>
      </c>
      <c r="J453">
        <v>1.5</v>
      </c>
      <c r="K453">
        <v>0.245</v>
      </c>
      <c r="L453">
        <v>0.5</v>
      </c>
      <c r="N453">
        <v>4.83</v>
      </c>
      <c r="O453">
        <v>0.5</v>
      </c>
      <c r="P453">
        <v>0.19634954084936199</v>
      </c>
      <c r="Q453">
        <v>734.755</v>
      </c>
      <c r="R453">
        <v>2.5353864734299498</v>
      </c>
      <c r="S453">
        <v>144.26880688677301</v>
      </c>
      <c r="T453">
        <v>2</v>
      </c>
      <c r="U453">
        <v>0.5</v>
      </c>
      <c r="V453" t="s">
        <v>165</v>
      </c>
      <c r="W453" s="2">
        <v>5</v>
      </c>
      <c r="X453" s="2">
        <v>800</v>
      </c>
      <c r="Y453" s="2">
        <v>160</v>
      </c>
      <c r="Z453" s="2">
        <v>0</v>
      </c>
      <c r="AB453" s="2">
        <v>5</v>
      </c>
      <c r="AC453" s="2">
        <v>1</v>
      </c>
      <c r="AD453" s="2">
        <v>1</v>
      </c>
      <c r="AE453" s="2">
        <v>3</v>
      </c>
      <c r="AF453" s="2">
        <v>1.6666666666666601</v>
      </c>
      <c r="AH453" s="2">
        <v>3.6968028282919798</v>
      </c>
      <c r="AI453" s="2">
        <v>533.33333333333303</v>
      </c>
      <c r="AJ453">
        <v>200</v>
      </c>
      <c r="AK453" t="s">
        <v>165</v>
      </c>
      <c r="AL453" t="s">
        <v>50</v>
      </c>
      <c r="AM453" t="s">
        <v>165</v>
      </c>
      <c r="AN453" t="s">
        <v>51</v>
      </c>
      <c r="AO453" t="s">
        <v>52</v>
      </c>
      <c r="AP453" t="s">
        <v>53</v>
      </c>
      <c r="AQ453" t="s">
        <v>54</v>
      </c>
      <c r="AR453" t="s">
        <v>96</v>
      </c>
      <c r="AS453" t="s">
        <v>165</v>
      </c>
    </row>
    <row r="454" spans="1:45" hidden="1" x14ac:dyDescent="0.2">
      <c r="A454" t="s">
        <v>180</v>
      </c>
      <c r="B454" t="s">
        <v>45</v>
      </c>
      <c r="C454" t="s">
        <v>46</v>
      </c>
      <c r="D454" t="s">
        <v>181</v>
      </c>
      <c r="E454" t="s">
        <v>182</v>
      </c>
      <c r="F454" s="1">
        <v>0.64097222222222228</v>
      </c>
      <c r="G454">
        <v>0</v>
      </c>
      <c r="H454">
        <v>2999</v>
      </c>
      <c r="I454">
        <v>2999</v>
      </c>
      <c r="J454">
        <v>1.5</v>
      </c>
      <c r="K454">
        <v>0.245</v>
      </c>
      <c r="L454">
        <v>0.5</v>
      </c>
      <c r="N454">
        <v>4.83</v>
      </c>
      <c r="O454">
        <v>0.5</v>
      </c>
      <c r="P454">
        <v>0.19634954084936199</v>
      </c>
      <c r="Q454">
        <v>734.755</v>
      </c>
      <c r="R454">
        <v>2.5353864734299498</v>
      </c>
      <c r="S454">
        <v>144.26880688677301</v>
      </c>
      <c r="T454">
        <v>2</v>
      </c>
      <c r="U454">
        <v>0.5</v>
      </c>
      <c r="V454" t="s">
        <v>86</v>
      </c>
      <c r="W454">
        <v>5</v>
      </c>
      <c r="X454">
        <v>800</v>
      </c>
      <c r="Y454">
        <v>160</v>
      </c>
      <c r="Z454">
        <v>0</v>
      </c>
      <c r="AA454"/>
      <c r="AB454">
        <v>2</v>
      </c>
      <c r="AC454">
        <v>1</v>
      </c>
      <c r="AD454">
        <v>1</v>
      </c>
      <c r="AE454">
        <v>0</v>
      </c>
      <c r="AF454">
        <v>0.66666666666666596</v>
      </c>
      <c r="AG454"/>
      <c r="AH454">
        <v>1.4787211313167901</v>
      </c>
      <c r="AI454">
        <v>213.333333333333</v>
      </c>
      <c r="AJ454">
        <v>200</v>
      </c>
      <c r="AK454" t="s">
        <v>86</v>
      </c>
      <c r="AL454" t="s">
        <v>87</v>
      </c>
      <c r="AM454" t="s">
        <v>86</v>
      </c>
      <c r="AN454" t="s">
        <v>51</v>
      </c>
      <c r="AO454" t="s">
        <v>88</v>
      </c>
      <c r="AP454" t="s">
        <v>89</v>
      </c>
      <c r="AQ454" t="s">
        <v>86</v>
      </c>
    </row>
    <row r="455" spans="1:45" hidden="1" x14ac:dyDescent="0.2">
      <c r="A455" t="s">
        <v>180</v>
      </c>
      <c r="B455" t="s">
        <v>45</v>
      </c>
      <c r="C455" t="s">
        <v>46</v>
      </c>
      <c r="D455" t="s">
        <v>181</v>
      </c>
      <c r="E455" t="s">
        <v>182</v>
      </c>
      <c r="F455" s="1">
        <v>0.64097222222222228</v>
      </c>
      <c r="G455">
        <v>0</v>
      </c>
      <c r="H455">
        <v>2999</v>
      </c>
      <c r="I455">
        <v>2999</v>
      </c>
      <c r="J455">
        <v>1.5</v>
      </c>
      <c r="K455">
        <v>0.245</v>
      </c>
      <c r="L455">
        <v>0.5</v>
      </c>
      <c r="N455">
        <v>4.83</v>
      </c>
      <c r="O455">
        <v>0.5</v>
      </c>
      <c r="P455">
        <v>0.19634954084936199</v>
      </c>
      <c r="Q455">
        <v>734.755</v>
      </c>
      <c r="R455">
        <v>2.5353864734299498</v>
      </c>
      <c r="S455">
        <v>144.26880688677301</v>
      </c>
      <c r="T455">
        <v>2</v>
      </c>
      <c r="U455">
        <v>0.5</v>
      </c>
      <c r="V455" t="s">
        <v>90</v>
      </c>
      <c r="W455">
        <v>5</v>
      </c>
      <c r="X455">
        <v>800</v>
      </c>
      <c r="Y455">
        <v>160</v>
      </c>
      <c r="Z455">
        <v>0</v>
      </c>
      <c r="AA455"/>
      <c r="AB455">
        <v>1</v>
      </c>
      <c r="AC455">
        <v>1</v>
      </c>
      <c r="AD455">
        <v>0</v>
      </c>
      <c r="AE455">
        <v>0</v>
      </c>
      <c r="AF455">
        <v>0.33333333333333298</v>
      </c>
      <c r="AG455"/>
      <c r="AH455">
        <v>0.73936056565839703</v>
      </c>
      <c r="AI455">
        <v>106.666666666666</v>
      </c>
      <c r="AJ455">
        <v>200</v>
      </c>
      <c r="AK455" t="s">
        <v>90</v>
      </c>
      <c r="AL455" t="s">
        <v>91</v>
      </c>
      <c r="AM455" t="s">
        <v>90</v>
      </c>
      <c r="AN455" t="s">
        <v>51</v>
      </c>
      <c r="AO455" t="s">
        <v>92</v>
      </c>
    </row>
    <row r="456" spans="1:45" hidden="1" x14ac:dyDescent="0.2">
      <c r="A456" t="s">
        <v>180</v>
      </c>
      <c r="B456" t="s">
        <v>45</v>
      </c>
      <c r="C456" t="s">
        <v>46</v>
      </c>
      <c r="D456" t="s">
        <v>181</v>
      </c>
      <c r="E456" t="s">
        <v>182</v>
      </c>
      <c r="F456" s="1">
        <v>0.64097222222222228</v>
      </c>
      <c r="G456">
        <v>0</v>
      </c>
      <c r="H456">
        <v>2999</v>
      </c>
      <c r="I456">
        <v>2999</v>
      </c>
      <c r="J456">
        <v>1.5</v>
      </c>
      <c r="K456">
        <v>0.245</v>
      </c>
      <c r="L456">
        <v>0.5</v>
      </c>
      <c r="N456">
        <v>4.83</v>
      </c>
      <c r="O456">
        <v>0.5</v>
      </c>
      <c r="P456">
        <v>0.19634954084936199</v>
      </c>
      <c r="Q456">
        <v>734.755</v>
      </c>
      <c r="R456">
        <v>2.5353864734299498</v>
      </c>
      <c r="S456">
        <v>144.26880688677301</v>
      </c>
      <c r="T456">
        <v>2</v>
      </c>
      <c r="U456">
        <v>0.5</v>
      </c>
      <c r="V456" t="s">
        <v>113</v>
      </c>
      <c r="W456">
        <v>5</v>
      </c>
      <c r="X456">
        <v>800</v>
      </c>
      <c r="Y456">
        <v>160</v>
      </c>
      <c r="Z456">
        <v>0</v>
      </c>
      <c r="AA456"/>
      <c r="AB456">
        <v>1</v>
      </c>
      <c r="AC456">
        <v>1</v>
      </c>
      <c r="AD456">
        <v>0</v>
      </c>
      <c r="AE456">
        <v>0</v>
      </c>
      <c r="AF456">
        <v>0.33333333333333298</v>
      </c>
      <c r="AG456"/>
      <c r="AH456">
        <v>0.73936056565839703</v>
      </c>
      <c r="AI456">
        <v>106.666666666666</v>
      </c>
      <c r="AJ456">
        <v>200</v>
      </c>
    </row>
    <row r="457" spans="1:45" hidden="1" x14ac:dyDescent="0.2">
      <c r="A457" t="s">
        <v>180</v>
      </c>
      <c r="B457" t="s">
        <v>45</v>
      </c>
      <c r="C457" t="s">
        <v>46</v>
      </c>
      <c r="D457" t="s">
        <v>181</v>
      </c>
      <c r="E457" t="s">
        <v>182</v>
      </c>
      <c r="F457" s="1">
        <v>0.64097222222222228</v>
      </c>
      <c r="G457">
        <v>0</v>
      </c>
      <c r="H457">
        <v>2999</v>
      </c>
      <c r="I457">
        <v>2999</v>
      </c>
      <c r="J457">
        <v>1.5</v>
      </c>
      <c r="K457">
        <v>0.245</v>
      </c>
      <c r="L457">
        <v>0.5</v>
      </c>
      <c r="N457">
        <v>4.83</v>
      </c>
      <c r="O457">
        <v>0.5</v>
      </c>
      <c r="P457">
        <v>0.19634954084936199</v>
      </c>
      <c r="Q457">
        <v>734.755</v>
      </c>
      <c r="R457">
        <v>2.5353864734299498</v>
      </c>
      <c r="S457">
        <v>144.26880688677301</v>
      </c>
      <c r="T457">
        <v>2</v>
      </c>
      <c r="U457">
        <v>0.5</v>
      </c>
      <c r="V457" t="s">
        <v>150</v>
      </c>
      <c r="W457" s="2">
        <v>5</v>
      </c>
      <c r="X457" s="2">
        <v>800</v>
      </c>
      <c r="Y457" s="2">
        <v>160</v>
      </c>
      <c r="Z457" s="2">
        <v>0</v>
      </c>
      <c r="AB457" s="2">
        <v>1</v>
      </c>
      <c r="AC457" s="2">
        <v>1</v>
      </c>
      <c r="AD457" s="2">
        <v>0</v>
      </c>
      <c r="AE457" s="2">
        <v>0</v>
      </c>
      <c r="AF457" s="2">
        <v>0.33333333333333298</v>
      </c>
      <c r="AH457" s="2">
        <v>0.73936056565839703</v>
      </c>
      <c r="AI457" s="2">
        <v>106.666666666666</v>
      </c>
      <c r="AJ457">
        <v>200</v>
      </c>
      <c r="AK457" t="s">
        <v>150</v>
      </c>
      <c r="AL457" t="s">
        <v>50</v>
      </c>
      <c r="AM457" t="s">
        <v>150</v>
      </c>
      <c r="AN457" t="s">
        <v>51</v>
      </c>
      <c r="AO457" t="s">
        <v>52</v>
      </c>
      <c r="AP457" t="s">
        <v>53</v>
      </c>
      <c r="AQ457" t="s">
        <v>66</v>
      </c>
      <c r="AR457" t="s">
        <v>67</v>
      </c>
      <c r="AS457" t="s">
        <v>150</v>
      </c>
    </row>
    <row r="458" spans="1:45" hidden="1" x14ac:dyDescent="0.2">
      <c r="A458" t="s">
        <v>180</v>
      </c>
      <c r="B458" t="s">
        <v>45</v>
      </c>
      <c r="C458" t="s">
        <v>46</v>
      </c>
      <c r="D458" t="s">
        <v>181</v>
      </c>
      <c r="E458" t="s">
        <v>182</v>
      </c>
      <c r="F458" s="1">
        <v>0.64097222222222228</v>
      </c>
      <c r="G458">
        <v>0</v>
      </c>
      <c r="H458">
        <v>2999</v>
      </c>
      <c r="I458">
        <v>2999</v>
      </c>
      <c r="J458">
        <v>1.5</v>
      </c>
      <c r="K458">
        <v>0.245</v>
      </c>
      <c r="L458">
        <v>0.5</v>
      </c>
      <c r="N458">
        <v>4.83</v>
      </c>
      <c r="O458">
        <v>0.5</v>
      </c>
      <c r="P458">
        <v>0.19634954084936199</v>
      </c>
      <c r="Q458">
        <v>734.755</v>
      </c>
      <c r="R458">
        <v>2.5353864734299498</v>
      </c>
      <c r="S458">
        <v>144.26880688677301</v>
      </c>
      <c r="T458">
        <v>2</v>
      </c>
      <c r="U458">
        <v>0.5</v>
      </c>
      <c r="V458" t="s">
        <v>114</v>
      </c>
      <c r="W458">
        <v>5</v>
      </c>
      <c r="X458">
        <v>800</v>
      </c>
      <c r="Y458">
        <v>160</v>
      </c>
      <c r="Z458">
        <v>0</v>
      </c>
      <c r="AA458"/>
      <c r="AB458">
        <v>11</v>
      </c>
      <c r="AC458">
        <v>6</v>
      </c>
      <c r="AD458">
        <v>3</v>
      </c>
      <c r="AE458">
        <v>2</v>
      </c>
      <c r="AF458">
        <v>3.6666666666666599</v>
      </c>
      <c r="AG458"/>
      <c r="AH458">
        <v>8.13296622224237</v>
      </c>
      <c r="AI458">
        <v>1173.3333333333301</v>
      </c>
      <c r="AJ458">
        <v>200</v>
      </c>
    </row>
    <row r="459" spans="1:45" hidden="1" x14ac:dyDescent="0.2">
      <c r="A459" t="s">
        <v>180</v>
      </c>
      <c r="B459" t="s">
        <v>45</v>
      </c>
      <c r="C459" t="s">
        <v>46</v>
      </c>
      <c r="D459" t="s">
        <v>181</v>
      </c>
      <c r="E459" t="s">
        <v>182</v>
      </c>
      <c r="F459" s="1">
        <v>0.64097222222222228</v>
      </c>
      <c r="G459">
        <v>0</v>
      </c>
      <c r="H459">
        <v>2999</v>
      </c>
      <c r="I459">
        <v>2999</v>
      </c>
      <c r="J459">
        <v>1.5</v>
      </c>
      <c r="K459">
        <v>0.245</v>
      </c>
      <c r="L459">
        <v>0.5</v>
      </c>
      <c r="N459">
        <v>4.83</v>
      </c>
      <c r="O459">
        <v>0.5</v>
      </c>
      <c r="P459">
        <v>0.19634954084936199</v>
      </c>
      <c r="Q459">
        <v>734.755</v>
      </c>
      <c r="R459">
        <v>2.5353864734299498</v>
      </c>
      <c r="S459">
        <v>144.26880688677301</v>
      </c>
      <c r="T459">
        <v>2</v>
      </c>
      <c r="U459">
        <v>0.5</v>
      </c>
      <c r="V459" t="s">
        <v>134</v>
      </c>
      <c r="W459" s="2">
        <v>5</v>
      </c>
      <c r="X459" s="2">
        <v>800</v>
      </c>
      <c r="Y459" s="2">
        <v>160</v>
      </c>
      <c r="Z459" s="2">
        <v>0</v>
      </c>
      <c r="AB459" s="2">
        <v>2</v>
      </c>
      <c r="AC459" s="2">
        <v>2</v>
      </c>
      <c r="AD459" s="2">
        <v>0</v>
      </c>
      <c r="AE459" s="2">
        <v>0</v>
      </c>
      <c r="AF459" s="2">
        <v>0.66666666666666596</v>
      </c>
      <c r="AH459" s="2">
        <v>1.4787211313167901</v>
      </c>
      <c r="AI459" s="2">
        <v>213.333333333333</v>
      </c>
      <c r="AJ459">
        <v>200</v>
      </c>
      <c r="AK459" t="s">
        <v>134</v>
      </c>
      <c r="AL459" t="s">
        <v>50</v>
      </c>
      <c r="AM459" t="s">
        <v>134</v>
      </c>
      <c r="AN459" t="s">
        <v>51</v>
      </c>
      <c r="AO459" t="s">
        <v>52</v>
      </c>
      <c r="AP459" t="s">
        <v>53</v>
      </c>
      <c r="AQ459" t="s">
        <v>54</v>
      </c>
      <c r="AR459" t="s">
        <v>135</v>
      </c>
      <c r="AS459" t="s">
        <v>134</v>
      </c>
    </row>
    <row r="460" spans="1:45" hidden="1" x14ac:dyDescent="0.2">
      <c r="A460" t="s">
        <v>180</v>
      </c>
      <c r="B460" t="s">
        <v>45</v>
      </c>
      <c r="C460" t="s">
        <v>46</v>
      </c>
      <c r="D460" t="s">
        <v>181</v>
      </c>
      <c r="E460" t="s">
        <v>182</v>
      </c>
      <c r="F460" s="1">
        <v>0.64097222222222228</v>
      </c>
      <c r="G460">
        <v>0</v>
      </c>
      <c r="H460">
        <v>2999</v>
      </c>
      <c r="I460">
        <v>2999</v>
      </c>
      <c r="J460">
        <v>1.5</v>
      </c>
      <c r="K460">
        <v>0.245</v>
      </c>
      <c r="L460">
        <v>0.5</v>
      </c>
      <c r="N460">
        <v>4.83</v>
      </c>
      <c r="O460">
        <v>0.5</v>
      </c>
      <c r="P460">
        <v>0.19634954084936199</v>
      </c>
      <c r="Q460">
        <v>734.755</v>
      </c>
      <c r="R460">
        <v>2.5353864734299498</v>
      </c>
      <c r="S460">
        <v>144.26880688677301</v>
      </c>
      <c r="T460">
        <v>2</v>
      </c>
      <c r="U460">
        <v>0.5</v>
      </c>
      <c r="V460" t="s">
        <v>93</v>
      </c>
      <c r="W460" s="2">
        <v>5</v>
      </c>
      <c r="X460" s="2">
        <v>800</v>
      </c>
      <c r="Y460" s="2">
        <v>160</v>
      </c>
      <c r="Z460" s="2">
        <v>0</v>
      </c>
      <c r="AB460" s="2">
        <v>1</v>
      </c>
      <c r="AC460" s="2">
        <v>1</v>
      </c>
      <c r="AD460" s="2">
        <v>0</v>
      </c>
      <c r="AE460" s="2">
        <v>0</v>
      </c>
      <c r="AF460" s="2">
        <v>0.33333333333333298</v>
      </c>
      <c r="AH460" s="2">
        <v>0.73936056565839703</v>
      </c>
      <c r="AI460" s="2">
        <v>106.666666666666</v>
      </c>
      <c r="AJ460">
        <v>200</v>
      </c>
      <c r="AK460" t="s">
        <v>93</v>
      </c>
      <c r="AL460" t="s">
        <v>50</v>
      </c>
      <c r="AM460" t="s">
        <v>93</v>
      </c>
      <c r="AN460" t="s">
        <v>51</v>
      </c>
      <c r="AO460" t="s">
        <v>52</v>
      </c>
      <c r="AP460" t="s">
        <v>53</v>
      </c>
      <c r="AQ460" t="s">
        <v>54</v>
      </c>
      <c r="AR460" t="s">
        <v>94</v>
      </c>
      <c r="AS460" t="s">
        <v>93</v>
      </c>
    </row>
    <row r="461" spans="1:45" hidden="1" x14ac:dyDescent="0.2">
      <c r="A461" t="s">
        <v>180</v>
      </c>
      <c r="B461" t="s">
        <v>45</v>
      </c>
      <c r="C461" t="s">
        <v>46</v>
      </c>
      <c r="D461" t="s">
        <v>181</v>
      </c>
      <c r="E461" t="s">
        <v>182</v>
      </c>
      <c r="F461" s="1">
        <v>0.64097222222222228</v>
      </c>
      <c r="G461">
        <v>0</v>
      </c>
      <c r="H461">
        <v>2999</v>
      </c>
      <c r="I461">
        <v>2999</v>
      </c>
      <c r="J461">
        <v>1.5</v>
      </c>
      <c r="K461">
        <v>0.245</v>
      </c>
      <c r="L461">
        <v>0.5</v>
      </c>
      <c r="N461">
        <v>4.83</v>
      </c>
      <c r="O461">
        <v>0.5</v>
      </c>
      <c r="P461">
        <v>0.19634954084936199</v>
      </c>
      <c r="Q461">
        <v>734.755</v>
      </c>
      <c r="R461">
        <v>2.5353864734299498</v>
      </c>
      <c r="S461">
        <v>144.26880688677301</v>
      </c>
      <c r="T461">
        <v>2</v>
      </c>
      <c r="U461">
        <v>0.5</v>
      </c>
      <c r="V461" t="s">
        <v>95</v>
      </c>
      <c r="W461" s="2">
        <v>5</v>
      </c>
      <c r="X461" s="2">
        <v>800</v>
      </c>
      <c r="Y461" s="2">
        <v>160</v>
      </c>
      <c r="Z461" s="2">
        <v>0</v>
      </c>
      <c r="AB461" s="2">
        <v>9</v>
      </c>
      <c r="AC461" s="2">
        <v>5</v>
      </c>
      <c r="AD461" s="2">
        <v>3</v>
      </c>
      <c r="AE461" s="2">
        <v>1</v>
      </c>
      <c r="AF461" s="2">
        <v>3</v>
      </c>
      <c r="AH461" s="2">
        <v>6.6542450909255804</v>
      </c>
      <c r="AI461" s="2">
        <v>960</v>
      </c>
      <c r="AJ461">
        <v>200</v>
      </c>
      <c r="AK461" t="s">
        <v>95</v>
      </c>
      <c r="AL461" t="s">
        <v>65</v>
      </c>
      <c r="AM461" t="s">
        <v>95</v>
      </c>
      <c r="AN461" t="s">
        <v>51</v>
      </c>
      <c r="AO461" t="s">
        <v>52</v>
      </c>
      <c r="AP461" t="s">
        <v>53</v>
      </c>
      <c r="AQ461" t="s">
        <v>54</v>
      </c>
      <c r="AR461" t="s">
        <v>96</v>
      </c>
      <c r="AS461" t="s">
        <v>97</v>
      </c>
    </row>
    <row r="462" spans="1:45" hidden="1" x14ac:dyDescent="0.2">
      <c r="A462" t="s">
        <v>180</v>
      </c>
      <c r="B462" t="s">
        <v>99</v>
      </c>
      <c r="C462" t="s">
        <v>100</v>
      </c>
      <c r="D462" t="s">
        <v>184</v>
      </c>
      <c r="E462" t="s">
        <v>182</v>
      </c>
      <c r="F462" s="1">
        <v>8.1944444444444445E-2</v>
      </c>
      <c r="G462">
        <v>0</v>
      </c>
      <c r="H462">
        <v>8567</v>
      </c>
      <c r="I462">
        <v>8567</v>
      </c>
      <c r="J462">
        <v>1.5</v>
      </c>
      <c r="K462">
        <v>0.245</v>
      </c>
      <c r="L462">
        <v>0.5</v>
      </c>
      <c r="N462">
        <v>5.72</v>
      </c>
      <c r="O462">
        <v>0.5</v>
      </c>
      <c r="P462">
        <v>0.19634954084936199</v>
      </c>
      <c r="Q462">
        <v>2098.915</v>
      </c>
      <c r="R462">
        <v>6.1157196969696903</v>
      </c>
      <c r="S462">
        <v>412.12099653183799</v>
      </c>
      <c r="T462">
        <v>2</v>
      </c>
      <c r="U462">
        <v>0.5</v>
      </c>
      <c r="V462" t="s">
        <v>115</v>
      </c>
      <c r="W462">
        <v>5</v>
      </c>
      <c r="X462">
        <v>300</v>
      </c>
      <c r="Y462">
        <v>60</v>
      </c>
      <c r="Z462">
        <v>0</v>
      </c>
      <c r="AA462"/>
      <c r="AB462">
        <v>9</v>
      </c>
      <c r="AC462">
        <v>1</v>
      </c>
      <c r="AD462">
        <v>5</v>
      </c>
      <c r="AE462">
        <v>3</v>
      </c>
      <c r="AF462">
        <v>3</v>
      </c>
      <c r="AG462"/>
      <c r="AH462">
        <v>0.87352986872676297</v>
      </c>
      <c r="AI462">
        <v>360</v>
      </c>
      <c r="AJ462">
        <v>500</v>
      </c>
      <c r="AK462" t="s">
        <v>115</v>
      </c>
      <c r="AL462" t="s">
        <v>116</v>
      </c>
      <c r="AM462" t="s">
        <v>115</v>
      </c>
      <c r="AN462" t="s">
        <v>51</v>
      </c>
      <c r="AO462" t="s">
        <v>52</v>
      </c>
      <c r="AP462" t="s">
        <v>110</v>
      </c>
      <c r="AQ462" t="s">
        <v>117</v>
      </c>
    </row>
    <row r="463" spans="1:45" hidden="1" x14ac:dyDescent="0.2">
      <c r="A463" t="s">
        <v>180</v>
      </c>
      <c r="B463" t="s">
        <v>99</v>
      </c>
      <c r="C463" t="s">
        <v>100</v>
      </c>
      <c r="D463" t="s">
        <v>184</v>
      </c>
      <c r="E463" t="s">
        <v>182</v>
      </c>
      <c r="F463" s="1">
        <v>8.1944444444444445E-2</v>
      </c>
      <c r="G463">
        <v>0</v>
      </c>
      <c r="H463">
        <v>8567</v>
      </c>
      <c r="I463">
        <v>8567</v>
      </c>
      <c r="J463">
        <v>1.5</v>
      </c>
      <c r="K463">
        <v>0.245</v>
      </c>
      <c r="L463">
        <v>0.5</v>
      </c>
      <c r="N463">
        <v>5.72</v>
      </c>
      <c r="O463">
        <v>0.5</v>
      </c>
      <c r="P463">
        <v>0.19634954084936199</v>
      </c>
      <c r="Q463">
        <v>2098.915</v>
      </c>
      <c r="R463">
        <v>6.1157196969696903</v>
      </c>
      <c r="S463">
        <v>412.12099653183799</v>
      </c>
      <c r="T463">
        <v>2</v>
      </c>
      <c r="U463">
        <v>0.5</v>
      </c>
      <c r="V463" t="s">
        <v>138</v>
      </c>
      <c r="W463" s="2">
        <v>5</v>
      </c>
      <c r="X463" s="2">
        <v>300</v>
      </c>
      <c r="Y463" s="2">
        <v>60</v>
      </c>
      <c r="Z463" s="2">
        <v>0</v>
      </c>
      <c r="AB463" s="2">
        <v>1</v>
      </c>
      <c r="AC463" s="2">
        <v>1</v>
      </c>
      <c r="AD463" s="2">
        <v>0</v>
      </c>
      <c r="AE463" s="2">
        <v>0</v>
      </c>
      <c r="AF463" s="2">
        <v>0.33333333333333298</v>
      </c>
      <c r="AH463" s="2">
        <v>9.7058874302973705E-2</v>
      </c>
      <c r="AI463" s="2">
        <v>40</v>
      </c>
      <c r="AJ463">
        <v>500</v>
      </c>
      <c r="AK463" t="s">
        <v>138</v>
      </c>
      <c r="AL463" t="s">
        <v>50</v>
      </c>
      <c r="AM463" t="s">
        <v>138</v>
      </c>
      <c r="AN463" t="s">
        <v>51</v>
      </c>
      <c r="AO463" t="s">
        <v>52</v>
      </c>
      <c r="AP463" t="s">
        <v>53</v>
      </c>
      <c r="AQ463" t="s">
        <v>54</v>
      </c>
      <c r="AR463" t="s">
        <v>139</v>
      </c>
      <c r="AS463" t="s">
        <v>138</v>
      </c>
    </row>
    <row r="464" spans="1:45" hidden="1" x14ac:dyDescent="0.2">
      <c r="A464" t="s">
        <v>180</v>
      </c>
      <c r="B464" t="s">
        <v>99</v>
      </c>
      <c r="C464" t="s">
        <v>100</v>
      </c>
      <c r="D464" t="s">
        <v>184</v>
      </c>
      <c r="E464" t="s">
        <v>182</v>
      </c>
      <c r="F464" s="1">
        <v>8.1944444444444445E-2</v>
      </c>
      <c r="G464">
        <v>0</v>
      </c>
      <c r="H464">
        <v>8567</v>
      </c>
      <c r="I464">
        <v>8567</v>
      </c>
      <c r="J464">
        <v>1.5</v>
      </c>
      <c r="K464">
        <v>0.245</v>
      </c>
      <c r="L464">
        <v>0.5</v>
      </c>
      <c r="N464">
        <v>5.72</v>
      </c>
      <c r="O464">
        <v>0.5</v>
      </c>
      <c r="P464">
        <v>0.19634954084936199</v>
      </c>
      <c r="Q464">
        <v>2098.915</v>
      </c>
      <c r="R464">
        <v>6.1157196969696903</v>
      </c>
      <c r="S464">
        <v>412.12099653183799</v>
      </c>
      <c r="T464">
        <v>2</v>
      </c>
      <c r="U464">
        <v>0.5</v>
      </c>
      <c r="V464" t="s">
        <v>140</v>
      </c>
      <c r="W464" s="2">
        <v>5</v>
      </c>
      <c r="X464" s="2">
        <v>300</v>
      </c>
      <c r="Y464" s="2">
        <v>60</v>
      </c>
      <c r="Z464" s="2">
        <v>0</v>
      </c>
      <c r="AB464" s="2">
        <v>1</v>
      </c>
      <c r="AC464" s="2">
        <v>0</v>
      </c>
      <c r="AD464" s="2">
        <v>0</v>
      </c>
      <c r="AE464" s="2">
        <v>1</v>
      </c>
      <c r="AF464" s="2">
        <v>0.33333333333333298</v>
      </c>
      <c r="AH464" s="2">
        <v>9.7058874302973705E-2</v>
      </c>
      <c r="AI464" s="2">
        <v>40</v>
      </c>
      <c r="AJ464">
        <v>500</v>
      </c>
      <c r="AK464" t="s">
        <v>140</v>
      </c>
      <c r="AL464" t="s">
        <v>50</v>
      </c>
      <c r="AM464" t="s">
        <v>140</v>
      </c>
      <c r="AN464" t="s">
        <v>51</v>
      </c>
      <c r="AO464" t="s">
        <v>52</v>
      </c>
      <c r="AP464" t="s">
        <v>53</v>
      </c>
      <c r="AQ464" t="s">
        <v>54</v>
      </c>
      <c r="AR464" t="s">
        <v>141</v>
      </c>
      <c r="AS464" t="s">
        <v>140</v>
      </c>
    </row>
    <row r="465" spans="1:45" hidden="1" x14ac:dyDescent="0.2">
      <c r="A465" t="s">
        <v>180</v>
      </c>
      <c r="B465" t="s">
        <v>99</v>
      </c>
      <c r="C465" t="s">
        <v>100</v>
      </c>
      <c r="D465" t="s">
        <v>184</v>
      </c>
      <c r="E465" t="s">
        <v>182</v>
      </c>
      <c r="F465" s="1">
        <v>8.1944444444444445E-2</v>
      </c>
      <c r="G465">
        <v>0</v>
      </c>
      <c r="H465">
        <v>8567</v>
      </c>
      <c r="I465">
        <v>8567</v>
      </c>
      <c r="J465">
        <v>1.5</v>
      </c>
      <c r="K465">
        <v>0.245</v>
      </c>
      <c r="L465">
        <v>0.5</v>
      </c>
      <c r="N465">
        <v>5.72</v>
      </c>
      <c r="O465">
        <v>0.5</v>
      </c>
      <c r="P465">
        <v>0.19634954084936199</v>
      </c>
      <c r="Q465">
        <v>2098.915</v>
      </c>
      <c r="R465">
        <v>6.1157196969696903</v>
      </c>
      <c r="S465">
        <v>412.12099653183799</v>
      </c>
      <c r="T465">
        <v>2</v>
      </c>
      <c r="U465">
        <v>0.5</v>
      </c>
      <c r="V465" t="s">
        <v>120</v>
      </c>
      <c r="W465">
        <v>5</v>
      </c>
      <c r="X465">
        <v>300</v>
      </c>
      <c r="Y465">
        <v>60</v>
      </c>
      <c r="Z465">
        <v>0</v>
      </c>
      <c r="AA465"/>
      <c r="AB465">
        <v>38</v>
      </c>
      <c r="AC465">
        <v>14</v>
      </c>
      <c r="AD465">
        <v>15</v>
      </c>
      <c r="AE465">
        <v>9</v>
      </c>
      <c r="AF465">
        <v>12.6666666666666</v>
      </c>
      <c r="AG465"/>
      <c r="AH465">
        <v>3.6882372235130001</v>
      </c>
      <c r="AI465">
        <v>1520</v>
      </c>
      <c r="AJ465">
        <v>500</v>
      </c>
      <c r="AK465" t="s">
        <v>120</v>
      </c>
      <c r="AL465" t="s">
        <v>73</v>
      </c>
      <c r="AM465" t="s">
        <v>120</v>
      </c>
      <c r="AN465" t="s">
        <v>51</v>
      </c>
      <c r="AO465" t="s">
        <v>120</v>
      </c>
    </row>
    <row r="466" spans="1:45" hidden="1" x14ac:dyDescent="0.2">
      <c r="A466" t="s">
        <v>180</v>
      </c>
      <c r="B466" t="s">
        <v>99</v>
      </c>
      <c r="C466" t="s">
        <v>100</v>
      </c>
      <c r="D466" t="s">
        <v>184</v>
      </c>
      <c r="E466" t="s">
        <v>182</v>
      </c>
      <c r="F466" s="1">
        <v>8.1944444444444445E-2</v>
      </c>
      <c r="G466">
        <v>0</v>
      </c>
      <c r="H466">
        <v>8567</v>
      </c>
      <c r="I466">
        <v>8567</v>
      </c>
      <c r="J466">
        <v>1.5</v>
      </c>
      <c r="K466">
        <v>0.245</v>
      </c>
      <c r="L466">
        <v>0.5</v>
      </c>
      <c r="N466">
        <v>5.72</v>
      </c>
      <c r="O466">
        <v>0.5</v>
      </c>
      <c r="P466">
        <v>0.19634954084936199</v>
      </c>
      <c r="Q466">
        <v>2098.915</v>
      </c>
      <c r="R466">
        <v>6.1157196969696903</v>
      </c>
      <c r="S466">
        <v>412.12099653183799</v>
      </c>
      <c r="T466">
        <v>2</v>
      </c>
      <c r="U466">
        <v>0.5</v>
      </c>
      <c r="V466" t="s">
        <v>64</v>
      </c>
      <c r="W466" s="2">
        <v>5</v>
      </c>
      <c r="X466" s="2">
        <v>300</v>
      </c>
      <c r="Y466" s="2">
        <v>60</v>
      </c>
      <c r="Z466" s="2">
        <v>0</v>
      </c>
      <c r="AB466" s="2">
        <v>3</v>
      </c>
      <c r="AC466" s="2">
        <v>1</v>
      </c>
      <c r="AD466" s="2">
        <v>0</v>
      </c>
      <c r="AE466" s="2">
        <v>2</v>
      </c>
      <c r="AF466" s="2">
        <v>1</v>
      </c>
      <c r="AH466" s="2">
        <v>0.29117662290892099</v>
      </c>
      <c r="AI466" s="2">
        <v>120</v>
      </c>
      <c r="AJ466">
        <v>500</v>
      </c>
      <c r="AK466" t="s">
        <v>64</v>
      </c>
      <c r="AL466" t="s">
        <v>65</v>
      </c>
      <c r="AM466" t="s">
        <v>64</v>
      </c>
      <c r="AN466" t="s">
        <v>51</v>
      </c>
      <c r="AO466" t="s">
        <v>52</v>
      </c>
      <c r="AP466" t="s">
        <v>53</v>
      </c>
      <c r="AQ466" t="s">
        <v>66</v>
      </c>
      <c r="AR466" t="s">
        <v>67</v>
      </c>
      <c r="AS466" t="s">
        <v>68</v>
      </c>
    </row>
    <row r="467" spans="1:45" hidden="1" x14ac:dyDescent="0.2">
      <c r="A467" t="s">
        <v>180</v>
      </c>
      <c r="B467" t="s">
        <v>99</v>
      </c>
      <c r="C467" t="s">
        <v>100</v>
      </c>
      <c r="D467" t="s">
        <v>184</v>
      </c>
      <c r="E467" t="s">
        <v>182</v>
      </c>
      <c r="F467" s="1">
        <v>8.1944444444444445E-2</v>
      </c>
      <c r="G467">
        <v>0</v>
      </c>
      <c r="H467">
        <v>8567</v>
      </c>
      <c r="I467">
        <v>8567</v>
      </c>
      <c r="J467">
        <v>1.5</v>
      </c>
      <c r="K467">
        <v>0.245</v>
      </c>
      <c r="L467">
        <v>0.5</v>
      </c>
      <c r="N467">
        <v>5.72</v>
      </c>
      <c r="O467">
        <v>0.5</v>
      </c>
      <c r="P467">
        <v>0.19634954084936199</v>
      </c>
      <c r="Q467">
        <v>2098.915</v>
      </c>
      <c r="R467">
        <v>6.1157196969696903</v>
      </c>
      <c r="S467">
        <v>412.12099653183799</v>
      </c>
      <c r="T467">
        <v>2</v>
      </c>
      <c r="U467">
        <v>0.5</v>
      </c>
      <c r="V467" t="s">
        <v>69</v>
      </c>
      <c r="W467" s="2">
        <v>5</v>
      </c>
      <c r="X467" s="2">
        <v>300</v>
      </c>
      <c r="Y467" s="2">
        <v>60</v>
      </c>
      <c r="Z467" s="2">
        <v>0</v>
      </c>
      <c r="AB467" s="2">
        <v>2</v>
      </c>
      <c r="AC467" s="2">
        <v>2</v>
      </c>
      <c r="AD467" s="2">
        <v>0</v>
      </c>
      <c r="AE467" s="2">
        <v>0</v>
      </c>
      <c r="AF467" s="2">
        <v>0.66666666666666596</v>
      </c>
      <c r="AH467" s="2">
        <v>0.19411774860594699</v>
      </c>
      <c r="AI467" s="2">
        <v>80</v>
      </c>
      <c r="AJ467">
        <v>500</v>
      </c>
      <c r="AK467" t="s">
        <v>69</v>
      </c>
      <c r="AL467" t="s">
        <v>50</v>
      </c>
      <c r="AM467" t="s">
        <v>69</v>
      </c>
      <c r="AN467" t="s">
        <v>51</v>
      </c>
      <c r="AO467" t="s">
        <v>52</v>
      </c>
      <c r="AP467" t="s">
        <v>53</v>
      </c>
      <c r="AQ467" t="s">
        <v>66</v>
      </c>
      <c r="AR467" t="s">
        <v>70</v>
      </c>
      <c r="AS467" t="s">
        <v>69</v>
      </c>
    </row>
    <row r="468" spans="1:45" hidden="1" x14ac:dyDescent="0.2">
      <c r="A468" t="s">
        <v>180</v>
      </c>
      <c r="B468" t="s">
        <v>99</v>
      </c>
      <c r="C468" t="s">
        <v>100</v>
      </c>
      <c r="D468" t="s">
        <v>184</v>
      </c>
      <c r="E468" t="s">
        <v>182</v>
      </c>
      <c r="F468" s="1">
        <v>8.1944444444444445E-2</v>
      </c>
      <c r="G468">
        <v>0</v>
      </c>
      <c r="H468">
        <v>8567</v>
      </c>
      <c r="I468">
        <v>8567</v>
      </c>
      <c r="J468">
        <v>1.5</v>
      </c>
      <c r="K468">
        <v>0.245</v>
      </c>
      <c r="L468">
        <v>0.5</v>
      </c>
      <c r="N468">
        <v>5.72</v>
      </c>
      <c r="O468">
        <v>0.5</v>
      </c>
      <c r="P468">
        <v>0.19634954084936199</v>
      </c>
      <c r="Q468">
        <v>2098.915</v>
      </c>
      <c r="R468">
        <v>6.1157196969696903</v>
      </c>
      <c r="S468">
        <v>412.12099653183799</v>
      </c>
      <c r="T468">
        <v>2</v>
      </c>
      <c r="U468">
        <v>0.5</v>
      </c>
      <c r="V468" t="s">
        <v>148</v>
      </c>
      <c r="W468">
        <v>5</v>
      </c>
      <c r="X468">
        <v>300</v>
      </c>
      <c r="Y468">
        <v>60</v>
      </c>
      <c r="Z468">
        <v>0</v>
      </c>
      <c r="AA468"/>
      <c r="AB468">
        <v>2</v>
      </c>
      <c r="AC468">
        <v>0</v>
      </c>
      <c r="AD468">
        <v>1</v>
      </c>
      <c r="AE468">
        <v>1</v>
      </c>
      <c r="AF468">
        <v>0.66666666666666596</v>
      </c>
      <c r="AG468"/>
      <c r="AH468">
        <v>0.19411774860594699</v>
      </c>
      <c r="AI468">
        <v>80</v>
      </c>
      <c r="AJ468">
        <v>500</v>
      </c>
      <c r="AK468" t="s">
        <v>148</v>
      </c>
      <c r="AL468" t="s">
        <v>87</v>
      </c>
      <c r="AM468" t="s">
        <v>148</v>
      </c>
      <c r="AN468" t="s">
        <v>51</v>
      </c>
      <c r="AO468" t="s">
        <v>92</v>
      </c>
      <c r="AP468" t="s">
        <v>149</v>
      </c>
      <c r="AQ468" t="s">
        <v>148</v>
      </c>
    </row>
    <row r="469" spans="1:45" hidden="1" x14ac:dyDescent="0.2">
      <c r="A469" t="s">
        <v>180</v>
      </c>
      <c r="B469" t="s">
        <v>99</v>
      </c>
      <c r="C469" t="s">
        <v>100</v>
      </c>
      <c r="D469" t="s">
        <v>184</v>
      </c>
      <c r="E469" t="s">
        <v>182</v>
      </c>
      <c r="F469" s="1">
        <v>8.1944444444444445E-2</v>
      </c>
      <c r="G469">
        <v>0</v>
      </c>
      <c r="H469">
        <v>8567</v>
      </c>
      <c r="I469">
        <v>8567</v>
      </c>
      <c r="J469">
        <v>1.5</v>
      </c>
      <c r="K469">
        <v>0.245</v>
      </c>
      <c r="L469">
        <v>0.5</v>
      </c>
      <c r="N469">
        <v>5.72</v>
      </c>
      <c r="O469">
        <v>0.5</v>
      </c>
      <c r="P469">
        <v>0.19634954084936199</v>
      </c>
      <c r="Q469">
        <v>2098.915</v>
      </c>
      <c r="R469">
        <v>6.1157196969696903</v>
      </c>
      <c r="S469">
        <v>412.12099653183799</v>
      </c>
      <c r="T469">
        <v>2</v>
      </c>
      <c r="U469">
        <v>0.5</v>
      </c>
      <c r="V469" t="s">
        <v>103</v>
      </c>
      <c r="W469" s="2">
        <v>5</v>
      </c>
      <c r="X469" s="2">
        <v>300</v>
      </c>
      <c r="Y469" s="2">
        <v>60</v>
      </c>
      <c r="Z469" s="2">
        <v>0</v>
      </c>
      <c r="AB469" s="2">
        <v>1</v>
      </c>
      <c r="AC469" s="2">
        <v>1</v>
      </c>
      <c r="AD469" s="2">
        <v>0</v>
      </c>
      <c r="AE469" s="2">
        <v>0</v>
      </c>
      <c r="AF469" s="2">
        <v>0.33333333333333298</v>
      </c>
      <c r="AH469" s="2">
        <v>9.7058874302973705E-2</v>
      </c>
      <c r="AI469" s="2">
        <v>40</v>
      </c>
      <c r="AJ469">
        <v>500</v>
      </c>
      <c r="AK469" t="s">
        <v>103</v>
      </c>
      <c r="AL469" t="s">
        <v>50</v>
      </c>
      <c r="AM469" t="s">
        <v>103</v>
      </c>
      <c r="AN469" t="s">
        <v>51</v>
      </c>
      <c r="AO469" t="s">
        <v>52</v>
      </c>
      <c r="AP469" t="s">
        <v>53</v>
      </c>
      <c r="AQ469" t="s">
        <v>54</v>
      </c>
      <c r="AR469" t="s">
        <v>104</v>
      </c>
      <c r="AS469" t="s">
        <v>103</v>
      </c>
    </row>
    <row r="470" spans="1:45" hidden="1" x14ac:dyDescent="0.2">
      <c r="A470" t="s">
        <v>180</v>
      </c>
      <c r="B470" t="s">
        <v>99</v>
      </c>
      <c r="C470" t="s">
        <v>100</v>
      </c>
      <c r="D470" t="s">
        <v>184</v>
      </c>
      <c r="E470" t="s">
        <v>182</v>
      </c>
      <c r="F470" s="1">
        <v>8.1944444444444445E-2</v>
      </c>
      <c r="G470">
        <v>0</v>
      </c>
      <c r="H470">
        <v>8567</v>
      </c>
      <c r="I470">
        <v>8567</v>
      </c>
      <c r="J470">
        <v>1.5</v>
      </c>
      <c r="K470">
        <v>0.245</v>
      </c>
      <c r="L470">
        <v>0.5</v>
      </c>
      <c r="N470">
        <v>5.72</v>
      </c>
      <c r="O470">
        <v>0.5</v>
      </c>
      <c r="P470">
        <v>0.19634954084936199</v>
      </c>
      <c r="Q470">
        <v>2098.915</v>
      </c>
      <c r="R470">
        <v>6.1157196969696903</v>
      </c>
      <c r="S470">
        <v>412.12099653183799</v>
      </c>
      <c r="T470">
        <v>2</v>
      </c>
      <c r="U470">
        <v>0.5</v>
      </c>
      <c r="V470" t="s">
        <v>127</v>
      </c>
      <c r="W470">
        <v>5</v>
      </c>
      <c r="X470">
        <v>300</v>
      </c>
      <c r="Y470">
        <v>60</v>
      </c>
      <c r="Z470">
        <v>0</v>
      </c>
      <c r="AA470"/>
      <c r="AB470">
        <v>1</v>
      </c>
      <c r="AC470">
        <v>0</v>
      </c>
      <c r="AD470">
        <v>0</v>
      </c>
      <c r="AE470">
        <v>1</v>
      </c>
      <c r="AF470">
        <v>0.33333333333333298</v>
      </c>
      <c r="AG470"/>
      <c r="AH470">
        <v>9.7058874302973705E-2</v>
      </c>
      <c r="AI470">
        <v>40</v>
      </c>
      <c r="AJ470">
        <v>500</v>
      </c>
      <c r="AK470" t="s">
        <v>127</v>
      </c>
      <c r="AL470" t="s">
        <v>128</v>
      </c>
      <c r="AM470" t="s">
        <v>127</v>
      </c>
      <c r="AN470" t="s">
        <v>51</v>
      </c>
      <c r="AO470" t="s">
        <v>52</v>
      </c>
      <c r="AP470" t="s">
        <v>110</v>
      </c>
      <c r="AQ470" t="s">
        <v>129</v>
      </c>
    </row>
    <row r="471" spans="1:45" hidden="1" x14ac:dyDescent="0.2">
      <c r="A471" t="s">
        <v>180</v>
      </c>
      <c r="B471" t="s">
        <v>99</v>
      </c>
      <c r="C471" t="s">
        <v>100</v>
      </c>
      <c r="D471" t="s">
        <v>184</v>
      </c>
      <c r="E471" t="s">
        <v>182</v>
      </c>
      <c r="F471" s="1">
        <v>8.1944444444444445E-2</v>
      </c>
      <c r="G471">
        <v>0</v>
      </c>
      <c r="H471">
        <v>8567</v>
      </c>
      <c r="I471">
        <v>8567</v>
      </c>
      <c r="J471">
        <v>1.5</v>
      </c>
      <c r="K471">
        <v>0.245</v>
      </c>
      <c r="L471">
        <v>0.5</v>
      </c>
      <c r="N471">
        <v>5.72</v>
      </c>
      <c r="O471">
        <v>0.5</v>
      </c>
      <c r="P471">
        <v>0.19634954084936199</v>
      </c>
      <c r="Q471">
        <v>2098.915</v>
      </c>
      <c r="R471">
        <v>6.1157196969696903</v>
      </c>
      <c r="S471">
        <v>412.12099653183799</v>
      </c>
      <c r="T471">
        <v>2</v>
      </c>
      <c r="U471">
        <v>0.5</v>
      </c>
      <c r="V471" t="s">
        <v>173</v>
      </c>
      <c r="W471" s="2">
        <v>5</v>
      </c>
      <c r="X471" s="2">
        <v>300</v>
      </c>
      <c r="Y471" s="2">
        <v>60</v>
      </c>
      <c r="Z471" s="2">
        <v>0</v>
      </c>
      <c r="AB471" s="2">
        <v>2</v>
      </c>
      <c r="AC471" s="2">
        <v>0</v>
      </c>
      <c r="AD471" s="2">
        <v>0</v>
      </c>
      <c r="AE471" s="2">
        <v>2</v>
      </c>
      <c r="AF471" s="2">
        <v>0.66666666666666596</v>
      </c>
      <c r="AH471" s="2">
        <v>0.19411774860594699</v>
      </c>
      <c r="AI471" s="2">
        <v>80</v>
      </c>
      <c r="AJ471">
        <v>500</v>
      </c>
      <c r="AK471" t="s">
        <v>173</v>
      </c>
      <c r="AL471" t="s">
        <v>50</v>
      </c>
      <c r="AM471" t="s">
        <v>173</v>
      </c>
      <c r="AN471" t="s">
        <v>51</v>
      </c>
      <c r="AO471" t="s">
        <v>52</v>
      </c>
      <c r="AP471" t="s">
        <v>53</v>
      </c>
      <c r="AQ471" t="s">
        <v>54</v>
      </c>
      <c r="AR471" t="s">
        <v>96</v>
      </c>
      <c r="AS471" t="s">
        <v>173</v>
      </c>
    </row>
    <row r="472" spans="1:45" hidden="1" x14ac:dyDescent="0.2">
      <c r="A472" t="s">
        <v>180</v>
      </c>
      <c r="B472" t="s">
        <v>99</v>
      </c>
      <c r="C472" t="s">
        <v>100</v>
      </c>
      <c r="D472" t="s">
        <v>184</v>
      </c>
      <c r="E472" t="s">
        <v>182</v>
      </c>
      <c r="F472" s="1">
        <v>8.1944444444444445E-2</v>
      </c>
      <c r="G472">
        <v>0</v>
      </c>
      <c r="H472">
        <v>8567</v>
      </c>
      <c r="I472">
        <v>8567</v>
      </c>
      <c r="J472">
        <v>1.5</v>
      </c>
      <c r="K472">
        <v>0.245</v>
      </c>
      <c r="L472">
        <v>0.5</v>
      </c>
      <c r="N472">
        <v>5.72</v>
      </c>
      <c r="O472">
        <v>0.5</v>
      </c>
      <c r="P472">
        <v>0.19634954084936199</v>
      </c>
      <c r="Q472">
        <v>2098.915</v>
      </c>
      <c r="R472">
        <v>6.1157196969696903</v>
      </c>
      <c r="S472">
        <v>412.12099653183799</v>
      </c>
      <c r="T472">
        <v>2</v>
      </c>
      <c r="U472">
        <v>0.5</v>
      </c>
      <c r="V472" t="s">
        <v>164</v>
      </c>
      <c r="W472">
        <v>5</v>
      </c>
      <c r="X472">
        <v>300</v>
      </c>
      <c r="Y472">
        <v>60</v>
      </c>
      <c r="Z472">
        <v>0</v>
      </c>
      <c r="AA472"/>
      <c r="AB472">
        <v>2</v>
      </c>
      <c r="AC472">
        <v>1</v>
      </c>
      <c r="AD472">
        <v>0</v>
      </c>
      <c r="AE472">
        <v>1</v>
      </c>
      <c r="AF472">
        <v>0.66666666666666596</v>
      </c>
      <c r="AG472"/>
      <c r="AH472">
        <v>0.19411774860594699</v>
      </c>
      <c r="AI472">
        <v>80</v>
      </c>
      <c r="AJ472">
        <v>500</v>
      </c>
    </row>
    <row r="473" spans="1:45" hidden="1" x14ac:dyDescent="0.2">
      <c r="A473" t="s">
        <v>180</v>
      </c>
      <c r="B473" t="s">
        <v>99</v>
      </c>
      <c r="C473" t="s">
        <v>100</v>
      </c>
      <c r="D473" t="s">
        <v>184</v>
      </c>
      <c r="E473" t="s">
        <v>182</v>
      </c>
      <c r="F473" s="1">
        <v>8.1944444444444445E-2</v>
      </c>
      <c r="G473">
        <v>0</v>
      </c>
      <c r="H473">
        <v>8567</v>
      </c>
      <c r="I473">
        <v>8567</v>
      </c>
      <c r="J473">
        <v>1.5</v>
      </c>
      <c r="K473">
        <v>0.245</v>
      </c>
      <c r="L473">
        <v>0.5</v>
      </c>
      <c r="N473">
        <v>5.72</v>
      </c>
      <c r="O473">
        <v>0.5</v>
      </c>
      <c r="P473">
        <v>0.19634954084936199</v>
      </c>
      <c r="Q473">
        <v>2098.915</v>
      </c>
      <c r="R473">
        <v>6.1157196969696903</v>
      </c>
      <c r="S473">
        <v>412.12099653183799</v>
      </c>
      <c r="T473">
        <v>2</v>
      </c>
      <c r="U473">
        <v>0.5</v>
      </c>
      <c r="V473" t="s">
        <v>84</v>
      </c>
      <c r="W473">
        <v>5</v>
      </c>
      <c r="X473">
        <v>300</v>
      </c>
      <c r="Y473">
        <v>60</v>
      </c>
      <c r="Z473">
        <v>0</v>
      </c>
      <c r="AA473"/>
      <c r="AB473">
        <v>3</v>
      </c>
      <c r="AC473">
        <v>1</v>
      </c>
      <c r="AD473">
        <v>2</v>
      </c>
      <c r="AE473">
        <v>0</v>
      </c>
      <c r="AF473">
        <v>1</v>
      </c>
      <c r="AG473"/>
      <c r="AH473">
        <v>0.29117662290892099</v>
      </c>
      <c r="AI473">
        <v>120</v>
      </c>
      <c r="AJ473">
        <v>500</v>
      </c>
      <c r="AK473" t="s">
        <v>84</v>
      </c>
      <c r="AL473" t="s">
        <v>63</v>
      </c>
      <c r="AM473" t="s">
        <v>84</v>
      </c>
      <c r="AN473" t="s">
        <v>51</v>
      </c>
      <c r="AO473" t="s">
        <v>52</v>
      </c>
      <c r="AP473" t="s">
        <v>84</v>
      </c>
    </row>
    <row r="474" spans="1:45" hidden="1" x14ac:dyDescent="0.2">
      <c r="A474" t="s">
        <v>180</v>
      </c>
      <c r="B474" t="s">
        <v>99</v>
      </c>
      <c r="C474" t="s">
        <v>100</v>
      </c>
      <c r="D474" t="s">
        <v>184</v>
      </c>
      <c r="E474" t="s">
        <v>182</v>
      </c>
      <c r="F474" s="1">
        <v>8.1944444444444445E-2</v>
      </c>
      <c r="G474">
        <v>0</v>
      </c>
      <c r="H474">
        <v>8567</v>
      </c>
      <c r="I474">
        <v>8567</v>
      </c>
      <c r="J474">
        <v>1.5</v>
      </c>
      <c r="K474">
        <v>0.245</v>
      </c>
      <c r="L474">
        <v>0.5</v>
      </c>
      <c r="N474">
        <v>5.72</v>
      </c>
      <c r="O474">
        <v>0.5</v>
      </c>
      <c r="P474">
        <v>0.19634954084936199</v>
      </c>
      <c r="Q474">
        <v>2098.915</v>
      </c>
      <c r="R474">
        <v>6.1157196969696903</v>
      </c>
      <c r="S474">
        <v>412.12099653183799</v>
      </c>
      <c r="T474">
        <v>2</v>
      </c>
      <c r="U474">
        <v>0.5</v>
      </c>
      <c r="V474" t="s">
        <v>174</v>
      </c>
      <c r="W474">
        <v>5</v>
      </c>
      <c r="X474">
        <v>300</v>
      </c>
      <c r="Y474">
        <v>60</v>
      </c>
      <c r="Z474">
        <v>0</v>
      </c>
      <c r="AA474"/>
      <c r="AB474">
        <v>1</v>
      </c>
      <c r="AC474">
        <v>0</v>
      </c>
      <c r="AD474">
        <v>1</v>
      </c>
      <c r="AE474">
        <v>0</v>
      </c>
      <c r="AF474">
        <v>0.33333333333333298</v>
      </c>
      <c r="AG474"/>
      <c r="AH474">
        <v>9.7058874302973705E-2</v>
      </c>
      <c r="AI474">
        <v>40</v>
      </c>
      <c r="AJ474">
        <v>500</v>
      </c>
      <c r="AK474" t="s">
        <v>174</v>
      </c>
      <c r="AL474" t="s">
        <v>87</v>
      </c>
      <c r="AM474" t="s">
        <v>174</v>
      </c>
      <c r="AN474" t="s">
        <v>51</v>
      </c>
      <c r="AO474" t="s">
        <v>92</v>
      </c>
      <c r="AP474" t="s">
        <v>175</v>
      </c>
      <c r="AQ474" t="s">
        <v>174</v>
      </c>
    </row>
    <row r="475" spans="1:45" hidden="1" x14ac:dyDescent="0.2">
      <c r="A475" t="s">
        <v>180</v>
      </c>
      <c r="B475" t="s">
        <v>99</v>
      </c>
      <c r="C475" t="s">
        <v>100</v>
      </c>
      <c r="D475" t="s">
        <v>184</v>
      </c>
      <c r="E475" t="s">
        <v>182</v>
      </c>
      <c r="F475" s="1">
        <v>8.1944444444444445E-2</v>
      </c>
      <c r="G475">
        <v>0</v>
      </c>
      <c r="H475">
        <v>8567</v>
      </c>
      <c r="I475">
        <v>8567</v>
      </c>
      <c r="J475">
        <v>1.5</v>
      </c>
      <c r="K475">
        <v>0.245</v>
      </c>
      <c r="L475">
        <v>0.5</v>
      </c>
      <c r="N475">
        <v>5.72</v>
      </c>
      <c r="O475">
        <v>0.5</v>
      </c>
      <c r="P475">
        <v>0.19634954084936199</v>
      </c>
      <c r="Q475">
        <v>2098.915</v>
      </c>
      <c r="R475">
        <v>6.1157196969696903</v>
      </c>
      <c r="S475">
        <v>412.12099653183799</v>
      </c>
      <c r="T475">
        <v>2</v>
      </c>
      <c r="U475">
        <v>0.5</v>
      </c>
      <c r="V475" t="s">
        <v>111</v>
      </c>
      <c r="W475">
        <v>5</v>
      </c>
      <c r="X475">
        <v>300</v>
      </c>
      <c r="Y475">
        <v>60</v>
      </c>
      <c r="Z475">
        <v>0</v>
      </c>
      <c r="AA475"/>
      <c r="AB475">
        <v>2</v>
      </c>
      <c r="AC475">
        <v>0</v>
      </c>
      <c r="AD475">
        <v>1</v>
      </c>
      <c r="AE475">
        <v>1</v>
      </c>
      <c r="AF475">
        <v>0.66666666666666596</v>
      </c>
      <c r="AG475"/>
      <c r="AH475">
        <v>0.19411774860594699</v>
      </c>
      <c r="AI475">
        <v>80</v>
      </c>
      <c r="AJ475">
        <v>500</v>
      </c>
      <c r="AK475" t="s">
        <v>111</v>
      </c>
      <c r="AL475" t="s">
        <v>63</v>
      </c>
      <c r="AM475" t="s">
        <v>111</v>
      </c>
      <c r="AN475" t="s">
        <v>51</v>
      </c>
      <c r="AO475" t="s">
        <v>112</v>
      </c>
      <c r="AP475" t="s">
        <v>111</v>
      </c>
    </row>
    <row r="476" spans="1:45" hidden="1" x14ac:dyDescent="0.2">
      <c r="A476" t="s">
        <v>180</v>
      </c>
      <c r="B476" t="s">
        <v>99</v>
      </c>
      <c r="C476" t="s">
        <v>100</v>
      </c>
      <c r="D476" t="s">
        <v>184</v>
      </c>
      <c r="E476" t="s">
        <v>182</v>
      </c>
      <c r="F476" s="1">
        <v>8.1944444444444445E-2</v>
      </c>
      <c r="G476">
        <v>0</v>
      </c>
      <c r="H476">
        <v>8567</v>
      </c>
      <c r="I476">
        <v>8567</v>
      </c>
      <c r="J476">
        <v>1.5</v>
      </c>
      <c r="K476">
        <v>0.245</v>
      </c>
      <c r="L476">
        <v>0.5</v>
      </c>
      <c r="N476">
        <v>5.72</v>
      </c>
      <c r="O476">
        <v>0.5</v>
      </c>
      <c r="P476">
        <v>0.19634954084936199</v>
      </c>
      <c r="Q476">
        <v>2098.915</v>
      </c>
      <c r="R476">
        <v>6.1157196969696903</v>
      </c>
      <c r="S476">
        <v>412.12099653183799</v>
      </c>
      <c r="T476">
        <v>2</v>
      </c>
      <c r="U476">
        <v>0.5</v>
      </c>
      <c r="V476" t="s">
        <v>90</v>
      </c>
      <c r="W476">
        <v>5</v>
      </c>
      <c r="X476">
        <v>300</v>
      </c>
      <c r="Y476">
        <v>60</v>
      </c>
      <c r="Z476">
        <v>0</v>
      </c>
      <c r="AA476"/>
      <c r="AB476">
        <v>8</v>
      </c>
      <c r="AC476">
        <v>3</v>
      </c>
      <c r="AD476">
        <v>2</v>
      </c>
      <c r="AE476">
        <v>3</v>
      </c>
      <c r="AF476">
        <v>2.6666666666666599</v>
      </c>
      <c r="AG476"/>
      <c r="AH476">
        <v>0.77647099442378897</v>
      </c>
      <c r="AI476">
        <v>320</v>
      </c>
      <c r="AJ476">
        <v>500</v>
      </c>
      <c r="AK476" t="s">
        <v>90</v>
      </c>
      <c r="AL476" t="s">
        <v>91</v>
      </c>
      <c r="AM476" t="s">
        <v>90</v>
      </c>
      <c r="AN476" t="s">
        <v>51</v>
      </c>
      <c r="AO476" t="s">
        <v>92</v>
      </c>
    </row>
    <row r="477" spans="1:45" hidden="1" x14ac:dyDescent="0.2">
      <c r="A477" t="s">
        <v>180</v>
      </c>
      <c r="B477" t="s">
        <v>99</v>
      </c>
      <c r="C477" t="s">
        <v>100</v>
      </c>
      <c r="D477" t="s">
        <v>184</v>
      </c>
      <c r="E477" t="s">
        <v>182</v>
      </c>
      <c r="F477" s="1">
        <v>8.1944444444444445E-2</v>
      </c>
      <c r="G477">
        <v>0</v>
      </c>
      <c r="H477">
        <v>8567</v>
      </c>
      <c r="I477">
        <v>8567</v>
      </c>
      <c r="J477">
        <v>1.5</v>
      </c>
      <c r="K477">
        <v>0.245</v>
      </c>
      <c r="L477">
        <v>0.5</v>
      </c>
      <c r="N477">
        <v>5.72</v>
      </c>
      <c r="O477">
        <v>0.5</v>
      </c>
      <c r="P477">
        <v>0.19634954084936199</v>
      </c>
      <c r="Q477">
        <v>2098.915</v>
      </c>
      <c r="R477">
        <v>6.1157196969696903</v>
      </c>
      <c r="S477">
        <v>412.12099653183799</v>
      </c>
      <c r="T477">
        <v>2</v>
      </c>
      <c r="U477">
        <v>0.5</v>
      </c>
      <c r="V477" t="s">
        <v>113</v>
      </c>
      <c r="W477">
        <v>5</v>
      </c>
      <c r="X477">
        <v>300</v>
      </c>
      <c r="Y477">
        <v>60</v>
      </c>
      <c r="Z477">
        <v>0</v>
      </c>
      <c r="AA477"/>
      <c r="AB477">
        <v>1</v>
      </c>
      <c r="AC477">
        <v>1</v>
      </c>
      <c r="AD477">
        <v>0</v>
      </c>
      <c r="AE477">
        <v>0</v>
      </c>
      <c r="AF477">
        <v>0.33333333333333298</v>
      </c>
      <c r="AG477"/>
      <c r="AH477">
        <v>9.7058874302973705E-2</v>
      </c>
      <c r="AI477">
        <v>40</v>
      </c>
      <c r="AJ477">
        <v>500</v>
      </c>
    </row>
    <row r="478" spans="1:45" hidden="1" x14ac:dyDescent="0.2">
      <c r="A478" t="s">
        <v>180</v>
      </c>
      <c r="B478" t="s">
        <v>99</v>
      </c>
      <c r="C478" t="s">
        <v>100</v>
      </c>
      <c r="D478" t="s">
        <v>184</v>
      </c>
      <c r="E478" t="s">
        <v>182</v>
      </c>
      <c r="F478" s="1">
        <v>8.1944444444444445E-2</v>
      </c>
      <c r="G478">
        <v>0</v>
      </c>
      <c r="H478">
        <v>8567</v>
      </c>
      <c r="I478">
        <v>8567</v>
      </c>
      <c r="J478">
        <v>1.5</v>
      </c>
      <c r="K478">
        <v>0.245</v>
      </c>
      <c r="L478">
        <v>0.5</v>
      </c>
      <c r="N478">
        <v>5.72</v>
      </c>
      <c r="O478">
        <v>0.5</v>
      </c>
      <c r="P478">
        <v>0.19634954084936199</v>
      </c>
      <c r="Q478">
        <v>2098.915</v>
      </c>
      <c r="R478">
        <v>6.1157196969696903</v>
      </c>
      <c r="S478">
        <v>412.12099653183799</v>
      </c>
      <c r="T478">
        <v>2</v>
      </c>
      <c r="U478">
        <v>0.5</v>
      </c>
      <c r="V478" t="s">
        <v>150</v>
      </c>
      <c r="W478" s="2">
        <v>5</v>
      </c>
      <c r="X478" s="2">
        <v>300</v>
      </c>
      <c r="Y478" s="2">
        <v>60</v>
      </c>
      <c r="Z478" s="2">
        <v>0</v>
      </c>
      <c r="AB478" s="2">
        <v>3</v>
      </c>
      <c r="AC478" s="2">
        <v>0</v>
      </c>
      <c r="AD478" s="2">
        <v>2</v>
      </c>
      <c r="AE478" s="2">
        <v>1</v>
      </c>
      <c r="AF478" s="2">
        <v>1</v>
      </c>
      <c r="AH478" s="2">
        <v>0.29117662290892099</v>
      </c>
      <c r="AI478" s="2">
        <v>120</v>
      </c>
      <c r="AJ478">
        <v>500</v>
      </c>
      <c r="AK478" t="s">
        <v>150</v>
      </c>
      <c r="AL478" t="s">
        <v>50</v>
      </c>
      <c r="AM478" t="s">
        <v>150</v>
      </c>
      <c r="AN478" t="s">
        <v>51</v>
      </c>
      <c r="AO478" t="s">
        <v>52</v>
      </c>
      <c r="AP478" t="s">
        <v>53</v>
      </c>
      <c r="AQ478" t="s">
        <v>66</v>
      </c>
      <c r="AR478" t="s">
        <v>67</v>
      </c>
      <c r="AS478" t="s">
        <v>150</v>
      </c>
    </row>
    <row r="479" spans="1:45" hidden="1" x14ac:dyDescent="0.2">
      <c r="A479" t="s">
        <v>180</v>
      </c>
      <c r="B479" t="s">
        <v>99</v>
      </c>
      <c r="C479" t="s">
        <v>100</v>
      </c>
      <c r="D479" t="s">
        <v>184</v>
      </c>
      <c r="E479" t="s">
        <v>182</v>
      </c>
      <c r="F479" s="1">
        <v>8.1944444444444445E-2</v>
      </c>
      <c r="G479">
        <v>0</v>
      </c>
      <c r="H479">
        <v>8567</v>
      </c>
      <c r="I479">
        <v>8567</v>
      </c>
      <c r="J479">
        <v>1.5</v>
      </c>
      <c r="K479">
        <v>0.245</v>
      </c>
      <c r="L479">
        <v>0.5</v>
      </c>
      <c r="N479">
        <v>5.72</v>
      </c>
      <c r="O479">
        <v>0.5</v>
      </c>
      <c r="P479">
        <v>0.19634954084936199</v>
      </c>
      <c r="Q479">
        <v>2098.915</v>
      </c>
      <c r="R479">
        <v>6.1157196969696903</v>
      </c>
      <c r="S479">
        <v>412.12099653183799</v>
      </c>
      <c r="T479">
        <v>2</v>
      </c>
      <c r="U479">
        <v>0.5</v>
      </c>
      <c r="V479" t="s">
        <v>151</v>
      </c>
      <c r="W479">
        <v>5</v>
      </c>
      <c r="X479">
        <v>300</v>
      </c>
      <c r="Y479">
        <v>60</v>
      </c>
      <c r="Z479">
        <v>0</v>
      </c>
      <c r="AA479"/>
      <c r="AB479">
        <v>1</v>
      </c>
      <c r="AC479">
        <v>1</v>
      </c>
      <c r="AD479">
        <v>0</v>
      </c>
      <c r="AE479">
        <v>0</v>
      </c>
      <c r="AF479">
        <v>0.33333333333333298</v>
      </c>
      <c r="AG479"/>
      <c r="AH479">
        <v>9.7058874302973705E-2</v>
      </c>
      <c r="AI479">
        <v>40</v>
      </c>
      <c r="AJ479">
        <v>500</v>
      </c>
    </row>
    <row r="480" spans="1:45" hidden="1" x14ac:dyDescent="0.2">
      <c r="A480" t="s">
        <v>180</v>
      </c>
      <c r="B480" t="s">
        <v>99</v>
      </c>
      <c r="C480" t="s">
        <v>100</v>
      </c>
      <c r="D480" t="s">
        <v>184</v>
      </c>
      <c r="E480" t="s">
        <v>182</v>
      </c>
      <c r="F480" s="1">
        <v>8.1944444444444445E-2</v>
      </c>
      <c r="G480">
        <v>0</v>
      </c>
      <c r="H480">
        <v>8567</v>
      </c>
      <c r="I480">
        <v>8567</v>
      </c>
      <c r="J480">
        <v>1.5</v>
      </c>
      <c r="K480">
        <v>0.245</v>
      </c>
      <c r="L480">
        <v>0.5</v>
      </c>
      <c r="N480">
        <v>5.72</v>
      </c>
      <c r="O480">
        <v>0.5</v>
      </c>
      <c r="P480">
        <v>0.19634954084936199</v>
      </c>
      <c r="Q480">
        <v>2098.915</v>
      </c>
      <c r="R480">
        <v>6.1157196969696903</v>
      </c>
      <c r="S480">
        <v>412.12099653183799</v>
      </c>
      <c r="T480">
        <v>2</v>
      </c>
      <c r="U480">
        <v>0.5</v>
      </c>
      <c r="V480" t="s">
        <v>114</v>
      </c>
      <c r="W480">
        <v>5</v>
      </c>
      <c r="X480">
        <v>300</v>
      </c>
      <c r="Y480">
        <v>60</v>
      </c>
      <c r="Z480">
        <v>0</v>
      </c>
      <c r="AA480"/>
      <c r="AB480">
        <v>18</v>
      </c>
      <c r="AC480">
        <v>4</v>
      </c>
      <c r="AD480">
        <v>7</v>
      </c>
      <c r="AE480">
        <v>7</v>
      </c>
      <c r="AF480">
        <v>6</v>
      </c>
      <c r="AG480"/>
      <c r="AH480">
        <v>1.7470597374535199</v>
      </c>
      <c r="AI480">
        <v>720</v>
      </c>
      <c r="AJ480">
        <v>500</v>
      </c>
    </row>
    <row r="481" spans="1:45" hidden="1" x14ac:dyDescent="0.2">
      <c r="A481" t="s">
        <v>180</v>
      </c>
      <c r="B481" t="s">
        <v>99</v>
      </c>
      <c r="C481" t="s">
        <v>100</v>
      </c>
      <c r="D481" t="s">
        <v>184</v>
      </c>
      <c r="E481" t="s">
        <v>182</v>
      </c>
      <c r="F481" s="1">
        <v>8.1944444444444445E-2</v>
      </c>
      <c r="G481">
        <v>0</v>
      </c>
      <c r="H481">
        <v>8567</v>
      </c>
      <c r="I481">
        <v>8567</v>
      </c>
      <c r="J481">
        <v>1.5</v>
      </c>
      <c r="K481">
        <v>0.245</v>
      </c>
      <c r="L481">
        <v>0.5</v>
      </c>
      <c r="N481">
        <v>5.72</v>
      </c>
      <c r="O481">
        <v>0.5</v>
      </c>
      <c r="P481">
        <v>0.19634954084936199</v>
      </c>
      <c r="Q481">
        <v>2098.915</v>
      </c>
      <c r="R481">
        <v>6.1157196969696903</v>
      </c>
      <c r="S481">
        <v>412.12099653183799</v>
      </c>
      <c r="T481">
        <v>2</v>
      </c>
      <c r="U481">
        <v>0.5</v>
      </c>
      <c r="V481" t="s">
        <v>95</v>
      </c>
      <c r="W481" s="2">
        <v>5</v>
      </c>
      <c r="X481" s="2">
        <v>300</v>
      </c>
      <c r="Y481" s="2">
        <v>60</v>
      </c>
      <c r="Z481" s="2">
        <v>0</v>
      </c>
      <c r="AB481" s="2">
        <v>2</v>
      </c>
      <c r="AC481" s="2">
        <v>1</v>
      </c>
      <c r="AD481" s="2">
        <v>0</v>
      </c>
      <c r="AE481" s="2">
        <v>1</v>
      </c>
      <c r="AF481" s="2">
        <v>0.66666666666666596</v>
      </c>
      <c r="AH481" s="2">
        <v>0.19411774860594699</v>
      </c>
      <c r="AI481" s="2">
        <v>80</v>
      </c>
      <c r="AJ481">
        <v>500</v>
      </c>
      <c r="AK481" t="s">
        <v>95</v>
      </c>
      <c r="AL481" t="s">
        <v>65</v>
      </c>
      <c r="AM481" t="s">
        <v>95</v>
      </c>
      <c r="AN481" t="s">
        <v>51</v>
      </c>
      <c r="AO481" t="s">
        <v>52</v>
      </c>
      <c r="AP481" t="s">
        <v>53</v>
      </c>
      <c r="AQ481" t="s">
        <v>54</v>
      </c>
      <c r="AR481" t="s">
        <v>96</v>
      </c>
      <c r="AS481" t="s">
        <v>97</v>
      </c>
    </row>
    <row r="482" spans="1:45" hidden="1" x14ac:dyDescent="0.2">
      <c r="A482" t="s">
        <v>186</v>
      </c>
      <c r="B482" t="s">
        <v>99</v>
      </c>
      <c r="C482" t="s">
        <v>100</v>
      </c>
      <c r="D482" t="s">
        <v>187</v>
      </c>
      <c r="E482" t="s">
        <v>188</v>
      </c>
      <c r="F482" s="1">
        <v>0.93125000000000002</v>
      </c>
      <c r="G482">
        <v>0</v>
      </c>
      <c r="H482">
        <v>2969</v>
      </c>
      <c r="I482">
        <v>2969</v>
      </c>
      <c r="J482">
        <v>1.5</v>
      </c>
      <c r="K482">
        <v>0.245</v>
      </c>
      <c r="L482">
        <v>0.5</v>
      </c>
      <c r="N482">
        <v>5.67</v>
      </c>
      <c r="O482">
        <v>0.5</v>
      </c>
      <c r="P482">
        <v>0.19634954084936199</v>
      </c>
      <c r="Q482">
        <v>727.40499999999997</v>
      </c>
      <c r="R482">
        <v>2.1381687242798302</v>
      </c>
      <c r="S482">
        <v>142.82563776153</v>
      </c>
      <c r="T482">
        <v>2</v>
      </c>
      <c r="U482">
        <v>0.5</v>
      </c>
      <c r="V482" t="s">
        <v>49</v>
      </c>
      <c r="W482" s="2">
        <v>5</v>
      </c>
      <c r="X482" s="2">
        <v>500</v>
      </c>
      <c r="Y482" s="2">
        <v>100</v>
      </c>
      <c r="Z482" s="2">
        <v>0</v>
      </c>
      <c r="AB482" s="2">
        <v>6</v>
      </c>
      <c r="AC482" s="2">
        <v>2</v>
      </c>
      <c r="AD482" s="2">
        <v>1</v>
      </c>
      <c r="AE482" s="2">
        <v>3</v>
      </c>
      <c r="AF482" s="2">
        <v>2</v>
      </c>
      <c r="AH482" s="2">
        <v>2.8006176360847901</v>
      </c>
      <c r="AI482" s="2">
        <v>400</v>
      </c>
      <c r="AJ482">
        <v>200</v>
      </c>
      <c r="AK482" t="s">
        <v>49</v>
      </c>
      <c r="AL482" t="s">
        <v>50</v>
      </c>
      <c r="AM482" t="s">
        <v>49</v>
      </c>
      <c r="AN482" t="s">
        <v>51</v>
      </c>
      <c r="AO482" t="s">
        <v>52</v>
      </c>
      <c r="AP482" t="s">
        <v>53</v>
      </c>
      <c r="AQ482" t="s">
        <v>54</v>
      </c>
      <c r="AR482" t="s">
        <v>55</v>
      </c>
      <c r="AS482" t="s">
        <v>49</v>
      </c>
    </row>
    <row r="483" spans="1:45" hidden="1" x14ac:dyDescent="0.2">
      <c r="A483" t="s">
        <v>186</v>
      </c>
      <c r="B483" t="s">
        <v>99</v>
      </c>
      <c r="C483" t="s">
        <v>100</v>
      </c>
      <c r="D483" t="s">
        <v>187</v>
      </c>
      <c r="E483" t="s">
        <v>188</v>
      </c>
      <c r="F483" s="1">
        <v>0.93125000000000002</v>
      </c>
      <c r="G483">
        <v>0</v>
      </c>
      <c r="H483">
        <v>2969</v>
      </c>
      <c r="I483">
        <v>2969</v>
      </c>
      <c r="J483">
        <v>1.5</v>
      </c>
      <c r="K483">
        <v>0.245</v>
      </c>
      <c r="L483">
        <v>0.5</v>
      </c>
      <c r="N483">
        <v>5.67</v>
      </c>
      <c r="O483">
        <v>0.5</v>
      </c>
      <c r="P483">
        <v>0.19634954084936199</v>
      </c>
      <c r="Q483">
        <v>727.40499999999997</v>
      </c>
      <c r="R483">
        <v>2.1381687242798302</v>
      </c>
      <c r="S483">
        <v>142.82563776153</v>
      </c>
      <c r="T483">
        <v>2</v>
      </c>
      <c r="U483">
        <v>0.5</v>
      </c>
      <c r="V483" t="s">
        <v>98</v>
      </c>
      <c r="W483">
        <v>5</v>
      </c>
      <c r="X483">
        <v>500</v>
      </c>
      <c r="Y483">
        <v>100</v>
      </c>
      <c r="Z483">
        <v>0</v>
      </c>
      <c r="AA483"/>
      <c r="AB483">
        <v>14</v>
      </c>
      <c r="AC483">
        <v>7</v>
      </c>
      <c r="AD483">
        <v>4</v>
      </c>
      <c r="AE483">
        <v>3</v>
      </c>
      <c r="AF483">
        <v>4.6666666666666599</v>
      </c>
      <c r="AG483"/>
      <c r="AH483">
        <v>6.5347744841978503</v>
      </c>
      <c r="AI483">
        <v>933.33333333333303</v>
      </c>
      <c r="AJ483">
        <v>200</v>
      </c>
      <c r="AK483" t="s">
        <v>98</v>
      </c>
      <c r="AL483" t="s">
        <v>63</v>
      </c>
      <c r="AM483" t="s">
        <v>98</v>
      </c>
      <c r="AN483" t="s">
        <v>51</v>
      </c>
      <c r="AO483" t="s">
        <v>88</v>
      </c>
      <c r="AP483" t="s">
        <v>98</v>
      </c>
    </row>
    <row r="484" spans="1:45" hidden="1" x14ac:dyDescent="0.2">
      <c r="A484" t="s">
        <v>186</v>
      </c>
      <c r="B484" t="s">
        <v>99</v>
      </c>
      <c r="C484" t="s">
        <v>100</v>
      </c>
      <c r="D484" t="s">
        <v>187</v>
      </c>
      <c r="E484" t="s">
        <v>188</v>
      </c>
      <c r="F484" s="1">
        <v>0.93125000000000002</v>
      </c>
      <c r="G484">
        <v>0</v>
      </c>
      <c r="H484">
        <v>2969</v>
      </c>
      <c r="I484">
        <v>2969</v>
      </c>
      <c r="J484">
        <v>1.5</v>
      </c>
      <c r="K484">
        <v>0.245</v>
      </c>
      <c r="L484">
        <v>0.5</v>
      </c>
      <c r="N484">
        <v>5.67</v>
      </c>
      <c r="O484">
        <v>0.5</v>
      </c>
      <c r="P484">
        <v>0.19634954084936199</v>
      </c>
      <c r="Q484">
        <v>727.40499999999997</v>
      </c>
      <c r="R484">
        <v>2.1381687242798302</v>
      </c>
      <c r="S484">
        <v>142.82563776153</v>
      </c>
      <c r="T484">
        <v>2</v>
      </c>
      <c r="U484">
        <v>0.5</v>
      </c>
      <c r="V484" t="s">
        <v>98</v>
      </c>
      <c r="W484">
        <v>5</v>
      </c>
      <c r="X484">
        <v>200</v>
      </c>
      <c r="Y484">
        <v>40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0.33333333333333298</v>
      </c>
      <c r="AG484"/>
      <c r="AH484">
        <v>0.186707842405653</v>
      </c>
      <c r="AI484">
        <v>26.6666666666666</v>
      </c>
      <c r="AJ484">
        <v>500</v>
      </c>
      <c r="AK484" t="s">
        <v>98</v>
      </c>
      <c r="AL484" t="s">
        <v>63</v>
      </c>
      <c r="AM484" t="s">
        <v>98</v>
      </c>
      <c r="AN484" t="s">
        <v>51</v>
      </c>
      <c r="AO484" t="s">
        <v>88</v>
      </c>
      <c r="AP484" t="s">
        <v>98</v>
      </c>
    </row>
    <row r="485" spans="1:45" hidden="1" x14ac:dyDescent="0.2">
      <c r="A485" t="s">
        <v>186</v>
      </c>
      <c r="B485" t="s">
        <v>99</v>
      </c>
      <c r="C485" t="s">
        <v>100</v>
      </c>
      <c r="D485" t="s">
        <v>187</v>
      </c>
      <c r="E485" t="s">
        <v>188</v>
      </c>
      <c r="F485" s="1">
        <v>0.93125000000000002</v>
      </c>
      <c r="G485">
        <v>0</v>
      </c>
      <c r="H485">
        <v>2969</v>
      </c>
      <c r="I485">
        <v>2969</v>
      </c>
      <c r="J485">
        <v>1.5</v>
      </c>
      <c r="K485">
        <v>0.245</v>
      </c>
      <c r="L485">
        <v>0.5</v>
      </c>
      <c r="N485">
        <v>5.67</v>
      </c>
      <c r="O485">
        <v>0.5</v>
      </c>
      <c r="P485">
        <v>0.19634954084936199</v>
      </c>
      <c r="Q485">
        <v>727.40499999999997</v>
      </c>
      <c r="R485">
        <v>2.1381687242798302</v>
      </c>
      <c r="S485">
        <v>142.82563776153</v>
      </c>
      <c r="T485">
        <v>2</v>
      </c>
      <c r="U485">
        <v>0.5</v>
      </c>
      <c r="V485" t="s">
        <v>115</v>
      </c>
      <c r="W485">
        <v>5</v>
      </c>
      <c r="X485">
        <v>500</v>
      </c>
      <c r="Y485">
        <v>100</v>
      </c>
      <c r="Z485">
        <v>0</v>
      </c>
      <c r="AA485"/>
      <c r="AB485">
        <v>2</v>
      </c>
      <c r="AC485">
        <v>1</v>
      </c>
      <c r="AD485">
        <v>0</v>
      </c>
      <c r="AE485">
        <v>1</v>
      </c>
      <c r="AF485">
        <v>0.66666666666666596</v>
      </c>
      <c r="AG485"/>
      <c r="AH485">
        <v>0.93353921202826495</v>
      </c>
      <c r="AI485">
        <v>133.333333333333</v>
      </c>
      <c r="AJ485">
        <v>200</v>
      </c>
      <c r="AK485" t="s">
        <v>115</v>
      </c>
      <c r="AL485" t="s">
        <v>116</v>
      </c>
      <c r="AM485" t="s">
        <v>115</v>
      </c>
      <c r="AN485" t="s">
        <v>51</v>
      </c>
      <c r="AO485" t="s">
        <v>52</v>
      </c>
      <c r="AP485" t="s">
        <v>110</v>
      </c>
      <c r="AQ485" t="s">
        <v>117</v>
      </c>
    </row>
    <row r="486" spans="1:45" hidden="1" x14ac:dyDescent="0.2">
      <c r="A486" t="s">
        <v>186</v>
      </c>
      <c r="B486" t="s">
        <v>99</v>
      </c>
      <c r="C486" t="s">
        <v>100</v>
      </c>
      <c r="D486" t="s">
        <v>187</v>
      </c>
      <c r="E486" t="s">
        <v>188</v>
      </c>
      <c r="F486" s="1">
        <v>0.93125000000000002</v>
      </c>
      <c r="G486">
        <v>0</v>
      </c>
      <c r="H486">
        <v>2969</v>
      </c>
      <c r="I486">
        <v>2969</v>
      </c>
      <c r="J486">
        <v>1.5</v>
      </c>
      <c r="K486">
        <v>0.245</v>
      </c>
      <c r="L486">
        <v>0.5</v>
      </c>
      <c r="N486">
        <v>5.67</v>
      </c>
      <c r="O486">
        <v>0.5</v>
      </c>
      <c r="P486">
        <v>0.19634954084936199</v>
      </c>
      <c r="Q486">
        <v>727.40499999999997</v>
      </c>
      <c r="R486">
        <v>2.1381687242798302</v>
      </c>
      <c r="S486">
        <v>142.82563776153</v>
      </c>
      <c r="T486">
        <v>2</v>
      </c>
      <c r="U486">
        <v>0.5</v>
      </c>
      <c r="V486" t="s">
        <v>115</v>
      </c>
      <c r="W486">
        <v>5</v>
      </c>
      <c r="X486">
        <v>200</v>
      </c>
      <c r="Y486">
        <v>40</v>
      </c>
      <c r="Z486">
        <v>0</v>
      </c>
      <c r="AA486">
        <v>0</v>
      </c>
      <c r="AB486">
        <v>2</v>
      </c>
      <c r="AC486">
        <v>1</v>
      </c>
      <c r="AD486">
        <v>1</v>
      </c>
      <c r="AE486">
        <v>0</v>
      </c>
      <c r="AF486">
        <v>0.66666666666666596</v>
      </c>
      <c r="AG486"/>
      <c r="AH486">
        <v>0.37341568481130599</v>
      </c>
      <c r="AI486">
        <v>53.3333333333333</v>
      </c>
      <c r="AJ486">
        <v>500</v>
      </c>
      <c r="AK486" t="s">
        <v>115</v>
      </c>
      <c r="AL486" t="s">
        <v>116</v>
      </c>
      <c r="AM486" t="s">
        <v>115</v>
      </c>
      <c r="AN486" t="s">
        <v>51</v>
      </c>
      <c r="AO486" t="s">
        <v>52</v>
      </c>
      <c r="AP486" t="s">
        <v>110</v>
      </c>
      <c r="AQ486" t="s">
        <v>117</v>
      </c>
    </row>
    <row r="487" spans="1:45" hidden="1" x14ac:dyDescent="0.2">
      <c r="A487" t="s">
        <v>186</v>
      </c>
      <c r="B487" t="s">
        <v>99</v>
      </c>
      <c r="C487" t="s">
        <v>100</v>
      </c>
      <c r="D487" t="s">
        <v>187</v>
      </c>
      <c r="E487" t="s">
        <v>188</v>
      </c>
      <c r="F487" s="1">
        <v>0.93125000000000002</v>
      </c>
      <c r="G487">
        <v>0</v>
      </c>
      <c r="H487">
        <v>2969</v>
      </c>
      <c r="I487">
        <v>2969</v>
      </c>
      <c r="J487">
        <v>1.5</v>
      </c>
      <c r="K487">
        <v>0.245</v>
      </c>
      <c r="L487">
        <v>0.5</v>
      </c>
      <c r="N487">
        <v>5.67</v>
      </c>
      <c r="O487">
        <v>0.5</v>
      </c>
      <c r="P487">
        <v>0.19634954084936199</v>
      </c>
      <c r="Q487">
        <v>727.40499999999997</v>
      </c>
      <c r="R487">
        <v>2.1381687242798302</v>
      </c>
      <c r="S487">
        <v>142.82563776153</v>
      </c>
      <c r="T487">
        <v>2</v>
      </c>
      <c r="U487">
        <v>0.5</v>
      </c>
      <c r="V487" t="s">
        <v>157</v>
      </c>
      <c r="W487">
        <v>5</v>
      </c>
      <c r="X487">
        <v>500</v>
      </c>
      <c r="Y487">
        <v>100</v>
      </c>
      <c r="Z487">
        <v>0</v>
      </c>
      <c r="AA487"/>
      <c r="AB487">
        <v>1</v>
      </c>
      <c r="AC487">
        <v>0</v>
      </c>
      <c r="AD487">
        <v>0</v>
      </c>
      <c r="AE487">
        <v>1</v>
      </c>
      <c r="AF487">
        <v>0.33333333333333298</v>
      </c>
      <c r="AG487"/>
      <c r="AH487">
        <v>0.46676960601413198</v>
      </c>
      <c r="AI487">
        <v>66.6666666666666</v>
      </c>
      <c r="AJ487">
        <v>200</v>
      </c>
    </row>
    <row r="488" spans="1:45" hidden="1" x14ac:dyDescent="0.2">
      <c r="A488" t="s">
        <v>186</v>
      </c>
      <c r="B488" t="s">
        <v>99</v>
      </c>
      <c r="C488" t="s">
        <v>100</v>
      </c>
      <c r="D488" t="s">
        <v>187</v>
      </c>
      <c r="E488" t="s">
        <v>188</v>
      </c>
      <c r="F488" s="1">
        <v>0.93125000000000002</v>
      </c>
      <c r="G488">
        <v>0</v>
      </c>
      <c r="H488">
        <v>2969</v>
      </c>
      <c r="I488">
        <v>2969</v>
      </c>
      <c r="J488">
        <v>1.5</v>
      </c>
      <c r="K488">
        <v>0.245</v>
      </c>
      <c r="L488">
        <v>0.5</v>
      </c>
      <c r="N488">
        <v>5.67</v>
      </c>
      <c r="O488">
        <v>0.5</v>
      </c>
      <c r="P488">
        <v>0.19634954084936199</v>
      </c>
      <c r="Q488">
        <v>727.40499999999997</v>
      </c>
      <c r="R488">
        <v>2.1381687242798302</v>
      </c>
      <c r="S488">
        <v>142.82563776153</v>
      </c>
      <c r="T488">
        <v>2</v>
      </c>
      <c r="U488">
        <v>0.5</v>
      </c>
      <c r="V488" t="s">
        <v>56</v>
      </c>
      <c r="W488" s="2">
        <v>5</v>
      </c>
      <c r="X488" s="2">
        <v>500</v>
      </c>
      <c r="Y488" s="2">
        <v>100</v>
      </c>
      <c r="Z488" s="2">
        <v>0</v>
      </c>
      <c r="AB488" s="2">
        <v>6</v>
      </c>
      <c r="AC488" s="2">
        <v>3</v>
      </c>
      <c r="AD488" s="2">
        <v>1</v>
      </c>
      <c r="AE488" s="2">
        <v>2</v>
      </c>
      <c r="AF488" s="2">
        <v>2</v>
      </c>
      <c r="AH488" s="2">
        <v>2.8006176360847901</v>
      </c>
      <c r="AI488" s="2">
        <v>400</v>
      </c>
      <c r="AJ488">
        <v>200</v>
      </c>
      <c r="AK488" t="s">
        <v>56</v>
      </c>
      <c r="AL488" t="s">
        <v>50</v>
      </c>
      <c r="AM488" t="s">
        <v>56</v>
      </c>
      <c r="AN488" t="s">
        <v>51</v>
      </c>
      <c r="AO488" t="s">
        <v>52</v>
      </c>
      <c r="AP488" t="s">
        <v>53</v>
      </c>
      <c r="AQ488" t="s">
        <v>54</v>
      </c>
      <c r="AR488" t="s">
        <v>57</v>
      </c>
      <c r="AS488" t="s">
        <v>56</v>
      </c>
    </row>
    <row r="489" spans="1:45" hidden="1" x14ac:dyDescent="0.2">
      <c r="A489" t="s">
        <v>186</v>
      </c>
      <c r="B489" t="s">
        <v>99</v>
      </c>
      <c r="C489" t="s">
        <v>100</v>
      </c>
      <c r="D489" t="s">
        <v>187</v>
      </c>
      <c r="E489" t="s">
        <v>188</v>
      </c>
      <c r="F489" s="1">
        <v>0.93125000000000002</v>
      </c>
      <c r="G489">
        <v>0</v>
      </c>
      <c r="H489">
        <v>2969</v>
      </c>
      <c r="I489">
        <v>2969</v>
      </c>
      <c r="J489">
        <v>1.5</v>
      </c>
      <c r="K489">
        <v>0.245</v>
      </c>
      <c r="L489">
        <v>0.5</v>
      </c>
      <c r="N489">
        <v>5.67</v>
      </c>
      <c r="O489">
        <v>0.5</v>
      </c>
      <c r="P489">
        <v>0.19634954084936199</v>
      </c>
      <c r="Q489">
        <v>727.40499999999997</v>
      </c>
      <c r="R489">
        <v>2.1381687242798302</v>
      </c>
      <c r="S489">
        <v>142.82563776153</v>
      </c>
      <c r="T489">
        <v>2</v>
      </c>
      <c r="U489">
        <v>0.5</v>
      </c>
      <c r="V489" t="s">
        <v>120</v>
      </c>
      <c r="W489">
        <v>5</v>
      </c>
      <c r="X489">
        <v>500</v>
      </c>
      <c r="Y489">
        <v>100</v>
      </c>
      <c r="Z489">
        <v>0</v>
      </c>
      <c r="AA489"/>
      <c r="AB489">
        <v>22</v>
      </c>
      <c r="AC489">
        <v>12</v>
      </c>
      <c r="AD489">
        <v>6</v>
      </c>
      <c r="AE489">
        <v>4</v>
      </c>
      <c r="AF489">
        <v>7.3333333333333304</v>
      </c>
      <c r="AG489"/>
      <c r="AH489">
        <v>10.268931332310901</v>
      </c>
      <c r="AI489">
        <v>1466.6666666666599</v>
      </c>
      <c r="AJ489">
        <v>200</v>
      </c>
      <c r="AK489" t="s">
        <v>120</v>
      </c>
      <c r="AL489" t="s">
        <v>73</v>
      </c>
      <c r="AM489" t="s">
        <v>120</v>
      </c>
      <c r="AN489" t="s">
        <v>51</v>
      </c>
      <c r="AO489" t="s">
        <v>120</v>
      </c>
    </row>
    <row r="490" spans="1:45" hidden="1" x14ac:dyDescent="0.2">
      <c r="A490" t="s">
        <v>186</v>
      </c>
      <c r="B490" t="s">
        <v>99</v>
      </c>
      <c r="C490" t="s">
        <v>100</v>
      </c>
      <c r="D490" t="s">
        <v>187</v>
      </c>
      <c r="E490" t="s">
        <v>188</v>
      </c>
      <c r="F490" s="1">
        <v>0.93125000000000002</v>
      </c>
      <c r="G490">
        <v>0</v>
      </c>
      <c r="H490">
        <v>2969</v>
      </c>
      <c r="I490">
        <v>2969</v>
      </c>
      <c r="J490">
        <v>1.5</v>
      </c>
      <c r="K490">
        <v>0.245</v>
      </c>
      <c r="L490">
        <v>0.5</v>
      </c>
      <c r="N490">
        <v>5.67</v>
      </c>
      <c r="O490">
        <v>0.5</v>
      </c>
      <c r="P490">
        <v>0.19634954084936199</v>
      </c>
      <c r="Q490">
        <v>727.40499999999997</v>
      </c>
      <c r="R490">
        <v>2.1381687242798302</v>
      </c>
      <c r="S490">
        <v>142.82563776153</v>
      </c>
      <c r="T490">
        <v>2</v>
      </c>
      <c r="U490">
        <v>0.5</v>
      </c>
      <c r="V490" t="s">
        <v>120</v>
      </c>
      <c r="W490">
        <v>5</v>
      </c>
      <c r="X490">
        <v>200</v>
      </c>
      <c r="Y490">
        <v>40</v>
      </c>
      <c r="Z490">
        <v>0</v>
      </c>
      <c r="AA490">
        <v>0</v>
      </c>
      <c r="AB490">
        <v>16</v>
      </c>
      <c r="AC490">
        <v>5</v>
      </c>
      <c r="AD490">
        <v>4</v>
      </c>
      <c r="AE490">
        <v>7</v>
      </c>
      <c r="AF490">
        <v>5.3333333333333304</v>
      </c>
      <c r="AG490"/>
      <c r="AH490">
        <v>2.9873254784904399</v>
      </c>
      <c r="AI490">
        <v>426.666666666666</v>
      </c>
      <c r="AJ490">
        <v>500</v>
      </c>
      <c r="AK490" t="s">
        <v>120</v>
      </c>
      <c r="AL490" t="s">
        <v>73</v>
      </c>
      <c r="AM490" t="s">
        <v>120</v>
      </c>
      <c r="AN490" t="s">
        <v>51</v>
      </c>
      <c r="AO490" t="s">
        <v>120</v>
      </c>
    </row>
    <row r="491" spans="1:45" hidden="1" x14ac:dyDescent="0.2">
      <c r="A491" t="s">
        <v>186</v>
      </c>
      <c r="B491" t="s">
        <v>99</v>
      </c>
      <c r="C491" t="s">
        <v>100</v>
      </c>
      <c r="D491" t="s">
        <v>187</v>
      </c>
      <c r="E491" t="s">
        <v>188</v>
      </c>
      <c r="F491" s="1">
        <v>0.93125000000000002</v>
      </c>
      <c r="G491">
        <v>0</v>
      </c>
      <c r="H491">
        <v>2969</v>
      </c>
      <c r="I491">
        <v>2969</v>
      </c>
      <c r="J491">
        <v>1.5</v>
      </c>
      <c r="K491">
        <v>0.245</v>
      </c>
      <c r="L491">
        <v>0.5</v>
      </c>
      <c r="N491">
        <v>5.67</v>
      </c>
      <c r="O491">
        <v>0.5</v>
      </c>
      <c r="P491">
        <v>0.19634954084936199</v>
      </c>
      <c r="Q491">
        <v>727.40499999999997</v>
      </c>
      <c r="R491">
        <v>2.1381687242798302</v>
      </c>
      <c r="S491">
        <v>142.82563776153</v>
      </c>
      <c r="T491">
        <v>2</v>
      </c>
      <c r="U491">
        <v>0.5</v>
      </c>
      <c r="V491" t="s">
        <v>183</v>
      </c>
      <c r="W491">
        <v>5</v>
      </c>
      <c r="X491">
        <v>200</v>
      </c>
      <c r="Y491">
        <v>40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1</v>
      </c>
      <c r="AF491">
        <v>0.33333333333333298</v>
      </c>
      <c r="AG491"/>
      <c r="AH491">
        <v>0.186707842405653</v>
      </c>
      <c r="AI491">
        <v>26.6666666666666</v>
      </c>
      <c r="AJ491">
        <v>500</v>
      </c>
    </row>
    <row r="492" spans="1:45" hidden="1" x14ac:dyDescent="0.2">
      <c r="A492" t="s">
        <v>186</v>
      </c>
      <c r="B492" t="s">
        <v>99</v>
      </c>
      <c r="C492" t="s">
        <v>100</v>
      </c>
      <c r="D492" t="s">
        <v>187</v>
      </c>
      <c r="E492" t="s">
        <v>188</v>
      </c>
      <c r="F492" s="1">
        <v>0.93125000000000002</v>
      </c>
      <c r="G492">
        <v>0</v>
      </c>
      <c r="H492">
        <v>2969</v>
      </c>
      <c r="I492">
        <v>2969</v>
      </c>
      <c r="J492">
        <v>1.5</v>
      </c>
      <c r="K492">
        <v>0.245</v>
      </c>
      <c r="L492">
        <v>0.5</v>
      </c>
      <c r="N492">
        <v>5.67</v>
      </c>
      <c r="O492">
        <v>0.5</v>
      </c>
      <c r="P492">
        <v>0.19634954084936199</v>
      </c>
      <c r="Q492">
        <v>727.40499999999997</v>
      </c>
      <c r="R492">
        <v>2.1381687242798302</v>
      </c>
      <c r="S492">
        <v>142.82563776153</v>
      </c>
      <c r="T492">
        <v>2</v>
      </c>
      <c r="U492">
        <v>0.5</v>
      </c>
      <c r="V492" t="s">
        <v>58</v>
      </c>
      <c r="W492" s="2">
        <v>5</v>
      </c>
      <c r="X492" s="2">
        <v>500</v>
      </c>
      <c r="Y492" s="2">
        <v>100</v>
      </c>
      <c r="Z492" s="2">
        <v>0</v>
      </c>
      <c r="AB492" s="2">
        <v>27</v>
      </c>
      <c r="AC492" s="2">
        <v>15</v>
      </c>
      <c r="AD492" s="2">
        <v>8</v>
      </c>
      <c r="AE492" s="2">
        <v>4</v>
      </c>
      <c r="AF492" s="2">
        <v>9</v>
      </c>
      <c r="AH492" s="2">
        <v>12.602779362381501</v>
      </c>
      <c r="AI492" s="2">
        <v>1800</v>
      </c>
      <c r="AJ492">
        <v>200</v>
      </c>
      <c r="AK492" t="s">
        <v>58</v>
      </c>
      <c r="AL492" t="s">
        <v>50</v>
      </c>
      <c r="AM492" t="s">
        <v>58</v>
      </c>
      <c r="AN492" t="s">
        <v>51</v>
      </c>
      <c r="AO492" t="s">
        <v>52</v>
      </c>
      <c r="AP492" t="s">
        <v>53</v>
      </c>
      <c r="AQ492" t="s">
        <v>54</v>
      </c>
      <c r="AR492" t="s">
        <v>59</v>
      </c>
      <c r="AS492" t="s">
        <v>58</v>
      </c>
    </row>
    <row r="493" spans="1:45" hidden="1" x14ac:dyDescent="0.2">
      <c r="A493" t="s">
        <v>186</v>
      </c>
      <c r="B493" t="s">
        <v>99</v>
      </c>
      <c r="C493" t="s">
        <v>100</v>
      </c>
      <c r="D493" t="s">
        <v>187</v>
      </c>
      <c r="E493" t="s">
        <v>188</v>
      </c>
      <c r="F493" s="1">
        <v>0.93125000000000002</v>
      </c>
      <c r="G493">
        <v>0</v>
      </c>
      <c r="H493">
        <v>2969</v>
      </c>
      <c r="I493">
        <v>2969</v>
      </c>
      <c r="J493">
        <v>1.5</v>
      </c>
      <c r="K493">
        <v>0.245</v>
      </c>
      <c r="L493">
        <v>0.5</v>
      </c>
      <c r="N493">
        <v>5.67</v>
      </c>
      <c r="O493">
        <v>0.5</v>
      </c>
      <c r="P493">
        <v>0.19634954084936199</v>
      </c>
      <c r="Q493">
        <v>727.40499999999997</v>
      </c>
      <c r="R493">
        <v>2.1381687242798302</v>
      </c>
      <c r="S493">
        <v>142.82563776153</v>
      </c>
      <c r="T493">
        <v>2</v>
      </c>
      <c r="U493">
        <v>0.5</v>
      </c>
      <c r="V493" t="s">
        <v>53</v>
      </c>
      <c r="W493" s="2">
        <v>5</v>
      </c>
      <c r="X493" s="2">
        <v>500</v>
      </c>
      <c r="Y493" s="2">
        <v>100</v>
      </c>
      <c r="Z493" s="2">
        <v>0</v>
      </c>
      <c r="AB493" s="2">
        <v>7</v>
      </c>
      <c r="AC493" s="2">
        <v>3</v>
      </c>
      <c r="AD493" s="2">
        <v>3</v>
      </c>
      <c r="AE493" s="2">
        <v>1</v>
      </c>
      <c r="AF493" s="2">
        <v>2.3333333333333299</v>
      </c>
      <c r="AH493" s="2">
        <v>3.2673872420989198</v>
      </c>
      <c r="AI493" s="2">
        <v>466.666666666666</v>
      </c>
      <c r="AJ493">
        <v>200</v>
      </c>
      <c r="AK493" t="s">
        <v>53</v>
      </c>
      <c r="AL493" t="s">
        <v>63</v>
      </c>
      <c r="AM493" t="s">
        <v>53</v>
      </c>
      <c r="AN493" t="s">
        <v>51</v>
      </c>
      <c r="AO493" t="s">
        <v>52</v>
      </c>
      <c r="AP493" t="s">
        <v>53</v>
      </c>
    </row>
    <row r="494" spans="1:45" hidden="1" x14ac:dyDescent="0.2">
      <c r="A494" t="s">
        <v>186</v>
      </c>
      <c r="B494" t="s">
        <v>99</v>
      </c>
      <c r="C494" t="s">
        <v>100</v>
      </c>
      <c r="D494" t="s">
        <v>187</v>
      </c>
      <c r="E494" t="s">
        <v>188</v>
      </c>
      <c r="F494" s="1">
        <v>0.93125000000000002</v>
      </c>
      <c r="G494">
        <v>0</v>
      </c>
      <c r="H494">
        <v>2969</v>
      </c>
      <c r="I494">
        <v>2969</v>
      </c>
      <c r="J494">
        <v>1.5</v>
      </c>
      <c r="K494">
        <v>0.245</v>
      </c>
      <c r="L494">
        <v>0.5</v>
      </c>
      <c r="N494">
        <v>5.67</v>
      </c>
      <c r="O494">
        <v>0.5</v>
      </c>
      <c r="P494">
        <v>0.19634954084936199</v>
      </c>
      <c r="Q494">
        <v>727.40499999999997</v>
      </c>
      <c r="R494">
        <v>2.1381687242798302</v>
      </c>
      <c r="S494">
        <v>142.82563776153</v>
      </c>
      <c r="T494">
        <v>2</v>
      </c>
      <c r="U494">
        <v>0.5</v>
      </c>
      <c r="V494" t="s">
        <v>64</v>
      </c>
      <c r="W494" s="2">
        <v>5</v>
      </c>
      <c r="X494" s="2">
        <v>200</v>
      </c>
      <c r="Y494" s="2">
        <v>40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1</v>
      </c>
      <c r="AF494" s="2">
        <v>0.33333333333333298</v>
      </c>
      <c r="AH494" s="2">
        <v>0.186707842405653</v>
      </c>
      <c r="AI494" s="2">
        <v>26.6666666666666</v>
      </c>
      <c r="AJ494">
        <v>500</v>
      </c>
      <c r="AK494" t="s">
        <v>64</v>
      </c>
      <c r="AL494" t="s">
        <v>65</v>
      </c>
      <c r="AM494" t="s">
        <v>64</v>
      </c>
      <c r="AN494" t="s">
        <v>51</v>
      </c>
      <c r="AO494" t="s">
        <v>52</v>
      </c>
      <c r="AP494" t="s">
        <v>53</v>
      </c>
      <c r="AQ494" t="s">
        <v>66</v>
      </c>
      <c r="AR494" t="s">
        <v>67</v>
      </c>
      <c r="AS494" t="s">
        <v>68</v>
      </c>
    </row>
    <row r="495" spans="1:45" hidden="1" x14ac:dyDescent="0.2">
      <c r="A495" t="s">
        <v>186</v>
      </c>
      <c r="B495" t="s">
        <v>99</v>
      </c>
      <c r="C495" t="s">
        <v>100</v>
      </c>
      <c r="D495" t="s">
        <v>187</v>
      </c>
      <c r="E495" t="s">
        <v>188</v>
      </c>
      <c r="F495" s="1">
        <v>0.93125000000000002</v>
      </c>
      <c r="G495">
        <v>0</v>
      </c>
      <c r="H495">
        <v>2969</v>
      </c>
      <c r="I495">
        <v>2969</v>
      </c>
      <c r="J495">
        <v>1.5</v>
      </c>
      <c r="K495">
        <v>0.245</v>
      </c>
      <c r="L495">
        <v>0.5</v>
      </c>
      <c r="N495">
        <v>5.67</v>
      </c>
      <c r="O495">
        <v>0.5</v>
      </c>
      <c r="P495">
        <v>0.19634954084936199</v>
      </c>
      <c r="Q495">
        <v>727.40499999999997</v>
      </c>
      <c r="R495">
        <v>2.1381687242798302</v>
      </c>
      <c r="S495">
        <v>142.82563776153</v>
      </c>
      <c r="T495">
        <v>2</v>
      </c>
      <c r="U495">
        <v>0.5</v>
      </c>
      <c r="V495" t="s">
        <v>69</v>
      </c>
      <c r="W495" s="2">
        <v>5</v>
      </c>
      <c r="X495" s="2">
        <v>500</v>
      </c>
      <c r="Y495" s="2">
        <v>100</v>
      </c>
      <c r="Z495" s="2">
        <v>0</v>
      </c>
      <c r="AB495" s="2">
        <v>6</v>
      </c>
      <c r="AC495" s="2">
        <v>1</v>
      </c>
      <c r="AD495" s="2">
        <v>4</v>
      </c>
      <c r="AE495" s="2">
        <v>1</v>
      </c>
      <c r="AF495" s="2">
        <v>2</v>
      </c>
      <c r="AH495" s="2">
        <v>2.8006176360847901</v>
      </c>
      <c r="AI495" s="2">
        <v>400</v>
      </c>
      <c r="AJ495">
        <v>200</v>
      </c>
      <c r="AK495" t="s">
        <v>69</v>
      </c>
      <c r="AL495" t="s">
        <v>50</v>
      </c>
      <c r="AM495" t="s">
        <v>69</v>
      </c>
      <c r="AN495" t="s">
        <v>51</v>
      </c>
      <c r="AO495" t="s">
        <v>52</v>
      </c>
      <c r="AP495" t="s">
        <v>53</v>
      </c>
      <c r="AQ495" t="s">
        <v>66</v>
      </c>
      <c r="AR495" t="s">
        <v>70</v>
      </c>
      <c r="AS495" t="s">
        <v>69</v>
      </c>
    </row>
    <row r="496" spans="1:45" hidden="1" x14ac:dyDescent="0.2">
      <c r="A496" t="s">
        <v>186</v>
      </c>
      <c r="B496" t="s">
        <v>99</v>
      </c>
      <c r="C496" t="s">
        <v>100</v>
      </c>
      <c r="D496" t="s">
        <v>187</v>
      </c>
      <c r="E496" t="s">
        <v>188</v>
      </c>
      <c r="F496" s="1">
        <v>0.93125000000000002</v>
      </c>
      <c r="G496">
        <v>0</v>
      </c>
      <c r="H496">
        <v>2969</v>
      </c>
      <c r="I496">
        <v>2969</v>
      </c>
      <c r="J496">
        <v>1.5</v>
      </c>
      <c r="K496">
        <v>0.245</v>
      </c>
      <c r="L496">
        <v>0.5</v>
      </c>
      <c r="N496">
        <v>5.67</v>
      </c>
      <c r="O496">
        <v>0.5</v>
      </c>
      <c r="P496">
        <v>0.19634954084936199</v>
      </c>
      <c r="Q496">
        <v>727.40499999999997</v>
      </c>
      <c r="R496">
        <v>2.1381687242798302</v>
      </c>
      <c r="S496">
        <v>142.82563776153</v>
      </c>
      <c r="T496">
        <v>2</v>
      </c>
      <c r="U496">
        <v>0.5</v>
      </c>
      <c r="V496" t="s">
        <v>69</v>
      </c>
      <c r="W496" s="2">
        <v>5</v>
      </c>
      <c r="X496" s="2">
        <v>200</v>
      </c>
      <c r="Y496" s="2">
        <v>40</v>
      </c>
      <c r="Z496" s="2">
        <v>0</v>
      </c>
      <c r="AA496" s="2">
        <v>0</v>
      </c>
      <c r="AB496" s="2">
        <v>1</v>
      </c>
      <c r="AC496" s="2">
        <v>0</v>
      </c>
      <c r="AD496" s="2">
        <v>1</v>
      </c>
      <c r="AE496" s="2">
        <v>0</v>
      </c>
      <c r="AF496" s="2">
        <v>0.33333333333333298</v>
      </c>
      <c r="AH496" s="2">
        <v>0.186707842405653</v>
      </c>
      <c r="AI496" s="2">
        <v>26.6666666666666</v>
      </c>
      <c r="AJ496">
        <v>500</v>
      </c>
      <c r="AK496" t="s">
        <v>69</v>
      </c>
      <c r="AL496" t="s">
        <v>50</v>
      </c>
      <c r="AM496" t="s">
        <v>69</v>
      </c>
      <c r="AN496" t="s">
        <v>51</v>
      </c>
      <c r="AO496" t="s">
        <v>52</v>
      </c>
      <c r="AP496" t="s">
        <v>53</v>
      </c>
      <c r="AQ496" t="s">
        <v>66</v>
      </c>
      <c r="AR496" t="s">
        <v>70</v>
      </c>
      <c r="AS496" t="s">
        <v>69</v>
      </c>
    </row>
    <row r="497" spans="1:45" hidden="1" x14ac:dyDescent="0.2">
      <c r="A497" t="s">
        <v>186</v>
      </c>
      <c r="B497" t="s">
        <v>99</v>
      </c>
      <c r="C497" t="s">
        <v>100</v>
      </c>
      <c r="D497" t="s">
        <v>187</v>
      </c>
      <c r="E497" t="s">
        <v>188</v>
      </c>
      <c r="F497" s="1">
        <v>0.93125000000000002</v>
      </c>
      <c r="G497">
        <v>0</v>
      </c>
      <c r="H497">
        <v>2969</v>
      </c>
      <c r="I497">
        <v>2969</v>
      </c>
      <c r="J497">
        <v>1.5</v>
      </c>
      <c r="K497">
        <v>0.245</v>
      </c>
      <c r="L497">
        <v>0.5</v>
      </c>
      <c r="N497">
        <v>5.67</v>
      </c>
      <c r="O497">
        <v>0.5</v>
      </c>
      <c r="P497">
        <v>0.19634954084936199</v>
      </c>
      <c r="Q497">
        <v>727.40499999999997</v>
      </c>
      <c r="R497">
        <v>2.1381687242798302</v>
      </c>
      <c r="S497">
        <v>142.82563776153</v>
      </c>
      <c r="T497">
        <v>2</v>
      </c>
      <c r="U497">
        <v>0.5</v>
      </c>
      <c r="V497" t="s">
        <v>160</v>
      </c>
      <c r="W497">
        <v>5</v>
      </c>
      <c r="X497">
        <v>500</v>
      </c>
      <c r="Y497">
        <v>100</v>
      </c>
      <c r="Z497">
        <v>0</v>
      </c>
      <c r="AA497"/>
      <c r="AB497">
        <v>1</v>
      </c>
      <c r="AC497">
        <v>1</v>
      </c>
      <c r="AD497">
        <v>0</v>
      </c>
      <c r="AE497">
        <v>0</v>
      </c>
      <c r="AF497">
        <v>0.33333333333333298</v>
      </c>
      <c r="AG497"/>
      <c r="AH497">
        <v>0.46676960601413198</v>
      </c>
      <c r="AI497">
        <v>66.6666666666666</v>
      </c>
      <c r="AJ497">
        <v>200</v>
      </c>
    </row>
    <row r="498" spans="1:45" hidden="1" x14ac:dyDescent="0.2">
      <c r="A498" t="s">
        <v>186</v>
      </c>
      <c r="B498" t="s">
        <v>99</v>
      </c>
      <c r="C498" t="s">
        <v>100</v>
      </c>
      <c r="D498" t="s">
        <v>187</v>
      </c>
      <c r="E498" t="s">
        <v>188</v>
      </c>
      <c r="F498" s="1">
        <v>0.93125000000000002</v>
      </c>
      <c r="G498">
        <v>0</v>
      </c>
      <c r="H498">
        <v>2969</v>
      </c>
      <c r="I498">
        <v>2969</v>
      </c>
      <c r="J498">
        <v>1.5</v>
      </c>
      <c r="K498">
        <v>0.245</v>
      </c>
      <c r="L498">
        <v>0.5</v>
      </c>
      <c r="N498">
        <v>5.67</v>
      </c>
      <c r="O498">
        <v>0.5</v>
      </c>
      <c r="P498">
        <v>0.19634954084936199</v>
      </c>
      <c r="Q498">
        <v>727.40499999999997</v>
      </c>
      <c r="R498">
        <v>2.1381687242798302</v>
      </c>
      <c r="S498">
        <v>142.82563776153</v>
      </c>
      <c r="T498">
        <v>2</v>
      </c>
      <c r="U498">
        <v>0.5</v>
      </c>
      <c r="V498" t="s">
        <v>117</v>
      </c>
      <c r="W498">
        <v>5</v>
      </c>
      <c r="X498">
        <v>500</v>
      </c>
      <c r="Y498">
        <v>100</v>
      </c>
      <c r="Z498">
        <v>0</v>
      </c>
      <c r="AA498"/>
      <c r="AB498">
        <v>2</v>
      </c>
      <c r="AC498">
        <v>1</v>
      </c>
      <c r="AD498">
        <v>0</v>
      </c>
      <c r="AE498">
        <v>1</v>
      </c>
      <c r="AF498">
        <v>0.66666666666666596</v>
      </c>
      <c r="AG498"/>
      <c r="AH498">
        <v>0.93353921202826495</v>
      </c>
      <c r="AI498">
        <v>133.333333333333</v>
      </c>
      <c r="AJ498">
        <v>200</v>
      </c>
      <c r="AK498" t="s">
        <v>117</v>
      </c>
      <c r="AL498" t="s">
        <v>87</v>
      </c>
      <c r="AM498" t="s">
        <v>117</v>
      </c>
      <c r="AN498" t="s">
        <v>51</v>
      </c>
      <c r="AO498" t="s">
        <v>52</v>
      </c>
      <c r="AP498" t="s">
        <v>110</v>
      </c>
      <c r="AQ498" t="s">
        <v>117</v>
      </c>
    </row>
    <row r="499" spans="1:45" hidden="1" x14ac:dyDescent="0.2">
      <c r="A499" t="s">
        <v>186</v>
      </c>
      <c r="B499" t="s">
        <v>99</v>
      </c>
      <c r="C499" t="s">
        <v>100</v>
      </c>
      <c r="D499" t="s">
        <v>187</v>
      </c>
      <c r="E499" t="s">
        <v>188</v>
      </c>
      <c r="F499" s="1">
        <v>0.93125000000000002</v>
      </c>
      <c r="G499">
        <v>0</v>
      </c>
      <c r="H499">
        <v>2969</v>
      </c>
      <c r="I499">
        <v>2969</v>
      </c>
      <c r="J499">
        <v>1.5</v>
      </c>
      <c r="K499">
        <v>0.245</v>
      </c>
      <c r="L499">
        <v>0.5</v>
      </c>
      <c r="N499">
        <v>5.67</v>
      </c>
      <c r="O499">
        <v>0.5</v>
      </c>
      <c r="P499">
        <v>0.19634954084936199</v>
      </c>
      <c r="Q499">
        <v>727.40499999999997</v>
      </c>
      <c r="R499">
        <v>2.1381687242798302</v>
      </c>
      <c r="S499">
        <v>142.82563776153</v>
      </c>
      <c r="T499">
        <v>2</v>
      </c>
      <c r="U499">
        <v>0.5</v>
      </c>
      <c r="V499" t="s">
        <v>148</v>
      </c>
      <c r="W499">
        <v>5</v>
      </c>
      <c r="X499">
        <v>500</v>
      </c>
      <c r="Y499">
        <v>100</v>
      </c>
      <c r="Z499">
        <v>0</v>
      </c>
      <c r="AA499"/>
      <c r="AB499">
        <v>3</v>
      </c>
      <c r="AC499">
        <v>1</v>
      </c>
      <c r="AD499">
        <v>1</v>
      </c>
      <c r="AE499">
        <v>1</v>
      </c>
      <c r="AF499">
        <v>1</v>
      </c>
      <c r="AG499"/>
      <c r="AH499">
        <v>1.4003088180423899</v>
      </c>
      <c r="AI499">
        <v>200</v>
      </c>
      <c r="AJ499">
        <v>200</v>
      </c>
      <c r="AK499" t="s">
        <v>148</v>
      </c>
      <c r="AL499" t="s">
        <v>87</v>
      </c>
      <c r="AM499" t="s">
        <v>148</v>
      </c>
      <c r="AN499" t="s">
        <v>51</v>
      </c>
      <c r="AO499" t="s">
        <v>92</v>
      </c>
      <c r="AP499" t="s">
        <v>149</v>
      </c>
      <c r="AQ499" t="s">
        <v>148</v>
      </c>
    </row>
    <row r="500" spans="1:45" hidden="1" x14ac:dyDescent="0.2">
      <c r="A500" t="s">
        <v>186</v>
      </c>
      <c r="B500" t="s">
        <v>99</v>
      </c>
      <c r="C500" t="s">
        <v>100</v>
      </c>
      <c r="D500" t="s">
        <v>187</v>
      </c>
      <c r="E500" t="s">
        <v>188</v>
      </c>
      <c r="F500" s="1">
        <v>0.93125000000000002</v>
      </c>
      <c r="G500">
        <v>0</v>
      </c>
      <c r="H500">
        <v>2969</v>
      </c>
      <c r="I500">
        <v>2969</v>
      </c>
      <c r="J500">
        <v>1.5</v>
      </c>
      <c r="K500">
        <v>0.245</v>
      </c>
      <c r="L500">
        <v>0.5</v>
      </c>
      <c r="N500">
        <v>5.67</v>
      </c>
      <c r="O500">
        <v>0.5</v>
      </c>
      <c r="P500">
        <v>0.19634954084936199</v>
      </c>
      <c r="Q500">
        <v>727.40499999999997</v>
      </c>
      <c r="R500">
        <v>2.1381687242798302</v>
      </c>
      <c r="S500">
        <v>142.82563776153</v>
      </c>
      <c r="T500">
        <v>2</v>
      </c>
      <c r="U500">
        <v>0.5</v>
      </c>
      <c r="V500" t="s">
        <v>103</v>
      </c>
      <c r="W500" s="2">
        <v>5</v>
      </c>
      <c r="X500" s="2">
        <v>200</v>
      </c>
      <c r="Y500" s="2">
        <v>40</v>
      </c>
      <c r="Z500" s="2">
        <v>0</v>
      </c>
      <c r="AA500" s="2">
        <v>0</v>
      </c>
      <c r="AB500" s="2">
        <v>2</v>
      </c>
      <c r="AC500" s="2">
        <v>1</v>
      </c>
      <c r="AD500" s="2">
        <v>1</v>
      </c>
      <c r="AE500" s="2">
        <v>0</v>
      </c>
      <c r="AF500" s="2">
        <v>0.66666666666666596</v>
      </c>
      <c r="AH500" s="2">
        <v>0.37341568481130599</v>
      </c>
      <c r="AI500" s="2">
        <v>53.3333333333333</v>
      </c>
      <c r="AJ500">
        <v>500</v>
      </c>
      <c r="AK500" t="s">
        <v>103</v>
      </c>
      <c r="AL500" t="s">
        <v>50</v>
      </c>
      <c r="AM500" t="s">
        <v>103</v>
      </c>
      <c r="AN500" t="s">
        <v>51</v>
      </c>
      <c r="AO500" t="s">
        <v>52</v>
      </c>
      <c r="AP500" t="s">
        <v>53</v>
      </c>
      <c r="AQ500" t="s">
        <v>54</v>
      </c>
      <c r="AR500" t="s">
        <v>104</v>
      </c>
      <c r="AS500" t="s">
        <v>103</v>
      </c>
    </row>
    <row r="501" spans="1:45" hidden="1" x14ac:dyDescent="0.2">
      <c r="A501" t="s">
        <v>186</v>
      </c>
      <c r="B501" t="s">
        <v>99</v>
      </c>
      <c r="C501" t="s">
        <v>100</v>
      </c>
      <c r="D501" t="s">
        <v>187</v>
      </c>
      <c r="E501" t="s">
        <v>188</v>
      </c>
      <c r="F501" s="1">
        <v>0.93125000000000002</v>
      </c>
      <c r="G501">
        <v>0</v>
      </c>
      <c r="H501">
        <v>2969</v>
      </c>
      <c r="I501">
        <v>2969</v>
      </c>
      <c r="J501">
        <v>1.5</v>
      </c>
      <c r="K501">
        <v>0.245</v>
      </c>
      <c r="L501">
        <v>0.5</v>
      </c>
      <c r="N501">
        <v>5.67</v>
      </c>
      <c r="O501">
        <v>0.5</v>
      </c>
      <c r="P501">
        <v>0.19634954084936199</v>
      </c>
      <c r="Q501">
        <v>727.40499999999997</v>
      </c>
      <c r="R501">
        <v>2.1381687242798302</v>
      </c>
      <c r="S501">
        <v>142.82563776153</v>
      </c>
      <c r="T501">
        <v>2</v>
      </c>
      <c r="U501">
        <v>0.5</v>
      </c>
      <c r="V501" t="s">
        <v>105</v>
      </c>
      <c r="W501" s="2">
        <v>5</v>
      </c>
      <c r="X501" s="2">
        <v>500</v>
      </c>
      <c r="Y501" s="2">
        <v>100</v>
      </c>
      <c r="Z501" s="2">
        <v>0</v>
      </c>
      <c r="AB501" s="2">
        <v>1</v>
      </c>
      <c r="AC501" s="2">
        <v>0</v>
      </c>
      <c r="AD501" s="2">
        <v>0</v>
      </c>
      <c r="AE501" s="2">
        <v>1</v>
      </c>
      <c r="AF501" s="2">
        <v>0.33333333333333298</v>
      </c>
      <c r="AH501" s="2">
        <v>0.46676960601413198</v>
      </c>
      <c r="AI501" s="2">
        <v>66.6666666666666</v>
      </c>
      <c r="AJ501">
        <v>200</v>
      </c>
      <c r="AK501" t="s">
        <v>105</v>
      </c>
      <c r="AL501" t="s">
        <v>65</v>
      </c>
      <c r="AM501" t="s">
        <v>105</v>
      </c>
      <c r="AN501" t="s">
        <v>51</v>
      </c>
      <c r="AO501" t="s">
        <v>52</v>
      </c>
      <c r="AP501" t="s">
        <v>53</v>
      </c>
      <c r="AQ501" t="s">
        <v>61</v>
      </c>
      <c r="AR501" t="s">
        <v>106</v>
      </c>
      <c r="AS501" t="s">
        <v>107</v>
      </c>
    </row>
    <row r="502" spans="1:45" hidden="1" x14ac:dyDescent="0.2">
      <c r="A502" t="s">
        <v>186</v>
      </c>
      <c r="B502" t="s">
        <v>99</v>
      </c>
      <c r="C502" t="s">
        <v>100</v>
      </c>
      <c r="D502" t="s">
        <v>187</v>
      </c>
      <c r="E502" t="s">
        <v>188</v>
      </c>
      <c r="F502" s="1">
        <v>0.93125000000000002</v>
      </c>
      <c r="G502">
        <v>0</v>
      </c>
      <c r="H502">
        <v>2969</v>
      </c>
      <c r="I502">
        <v>2969</v>
      </c>
      <c r="J502">
        <v>1.5</v>
      </c>
      <c r="K502">
        <v>0.245</v>
      </c>
      <c r="L502">
        <v>0.5</v>
      </c>
      <c r="N502">
        <v>5.67</v>
      </c>
      <c r="O502">
        <v>0.5</v>
      </c>
      <c r="P502">
        <v>0.19634954084936199</v>
      </c>
      <c r="Q502">
        <v>727.40499999999997</v>
      </c>
      <c r="R502">
        <v>2.1381687242798302</v>
      </c>
      <c r="S502">
        <v>142.82563776153</v>
      </c>
      <c r="T502">
        <v>2</v>
      </c>
      <c r="U502">
        <v>0.5</v>
      </c>
      <c r="V502" t="s">
        <v>71</v>
      </c>
      <c r="W502" s="2">
        <v>5</v>
      </c>
      <c r="X502" s="2">
        <v>500</v>
      </c>
      <c r="Y502" s="2">
        <v>100</v>
      </c>
      <c r="Z502" s="2">
        <v>0</v>
      </c>
      <c r="AB502" s="2">
        <v>4</v>
      </c>
      <c r="AC502" s="2">
        <v>0</v>
      </c>
      <c r="AD502" s="2">
        <v>1</v>
      </c>
      <c r="AE502" s="2">
        <v>3</v>
      </c>
      <c r="AF502" s="2">
        <v>1.3333333333333299</v>
      </c>
      <c r="AH502" s="2">
        <v>1.8670784240565299</v>
      </c>
      <c r="AI502" s="2">
        <v>266.666666666666</v>
      </c>
      <c r="AJ502">
        <v>200</v>
      </c>
      <c r="AK502" t="s">
        <v>71</v>
      </c>
      <c r="AL502" t="s">
        <v>50</v>
      </c>
      <c r="AM502" t="s">
        <v>71</v>
      </c>
      <c r="AN502" t="s">
        <v>51</v>
      </c>
      <c r="AO502" t="s">
        <v>52</v>
      </c>
      <c r="AP502" t="s">
        <v>53</v>
      </c>
      <c r="AQ502" t="s">
        <v>66</v>
      </c>
      <c r="AR502" t="s">
        <v>70</v>
      </c>
      <c r="AS502" t="s">
        <v>71</v>
      </c>
    </row>
    <row r="503" spans="1:45" hidden="1" x14ac:dyDescent="0.2">
      <c r="A503" t="s">
        <v>186</v>
      </c>
      <c r="B503" t="s">
        <v>99</v>
      </c>
      <c r="C503" t="s">
        <v>100</v>
      </c>
      <c r="D503" t="s">
        <v>187</v>
      </c>
      <c r="E503" t="s">
        <v>188</v>
      </c>
      <c r="F503" s="1">
        <v>0.93125000000000002</v>
      </c>
      <c r="G503">
        <v>0</v>
      </c>
      <c r="H503">
        <v>2969</v>
      </c>
      <c r="I503">
        <v>2969</v>
      </c>
      <c r="J503">
        <v>1.5</v>
      </c>
      <c r="K503">
        <v>0.245</v>
      </c>
      <c r="L503">
        <v>0.5</v>
      </c>
      <c r="N503">
        <v>5.67</v>
      </c>
      <c r="O503">
        <v>0.5</v>
      </c>
      <c r="P503">
        <v>0.19634954084936199</v>
      </c>
      <c r="Q503">
        <v>727.40499999999997</v>
      </c>
      <c r="R503">
        <v>2.1381687242798302</v>
      </c>
      <c r="S503">
        <v>142.82563776153</v>
      </c>
      <c r="T503">
        <v>2</v>
      </c>
      <c r="U503">
        <v>0.5</v>
      </c>
      <c r="V503" t="s">
        <v>108</v>
      </c>
      <c r="W503">
        <v>5</v>
      </c>
      <c r="X503">
        <v>200</v>
      </c>
      <c r="Y503">
        <v>40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0.33333333333333298</v>
      </c>
      <c r="AG503"/>
      <c r="AH503">
        <v>0.186707842405653</v>
      </c>
      <c r="AI503">
        <v>26.6666666666666</v>
      </c>
      <c r="AJ503">
        <v>500</v>
      </c>
    </row>
    <row r="504" spans="1:45" hidden="1" x14ac:dyDescent="0.2">
      <c r="A504" t="s">
        <v>186</v>
      </c>
      <c r="B504" t="s">
        <v>99</v>
      </c>
      <c r="C504" t="s">
        <v>100</v>
      </c>
      <c r="D504" t="s">
        <v>187</v>
      </c>
      <c r="E504" t="s">
        <v>188</v>
      </c>
      <c r="F504" s="1">
        <v>0.93125000000000002</v>
      </c>
      <c r="G504">
        <v>0</v>
      </c>
      <c r="H504">
        <v>2969</v>
      </c>
      <c r="I504">
        <v>2969</v>
      </c>
      <c r="J504">
        <v>1.5</v>
      </c>
      <c r="K504">
        <v>0.245</v>
      </c>
      <c r="L504">
        <v>0.5</v>
      </c>
      <c r="N504">
        <v>5.67</v>
      </c>
      <c r="O504">
        <v>0.5</v>
      </c>
      <c r="P504">
        <v>0.19634954084936199</v>
      </c>
      <c r="Q504">
        <v>727.40499999999997</v>
      </c>
      <c r="R504">
        <v>2.1381687242798302</v>
      </c>
      <c r="S504">
        <v>142.82563776153</v>
      </c>
      <c r="T504">
        <v>2</v>
      </c>
      <c r="U504">
        <v>0.5</v>
      </c>
      <c r="V504" t="s">
        <v>171</v>
      </c>
      <c r="W504">
        <v>5</v>
      </c>
      <c r="X504">
        <v>500</v>
      </c>
      <c r="Y504">
        <v>100</v>
      </c>
      <c r="Z504">
        <v>0</v>
      </c>
      <c r="AA504"/>
      <c r="AB504">
        <v>1</v>
      </c>
      <c r="AC504">
        <v>0</v>
      </c>
      <c r="AD504">
        <v>1</v>
      </c>
      <c r="AE504">
        <v>0</v>
      </c>
      <c r="AF504">
        <v>0.33333333333333298</v>
      </c>
      <c r="AG504"/>
      <c r="AH504">
        <v>0.46676960601413198</v>
      </c>
      <c r="AI504">
        <v>66.6666666666666</v>
      </c>
      <c r="AJ504">
        <v>200</v>
      </c>
    </row>
    <row r="505" spans="1:45" hidden="1" x14ac:dyDescent="0.2">
      <c r="A505" t="s">
        <v>186</v>
      </c>
      <c r="B505" t="s">
        <v>99</v>
      </c>
      <c r="C505" t="s">
        <v>100</v>
      </c>
      <c r="D505" t="s">
        <v>187</v>
      </c>
      <c r="E505" t="s">
        <v>188</v>
      </c>
      <c r="F505" s="1">
        <v>0.93125000000000002</v>
      </c>
      <c r="G505">
        <v>0</v>
      </c>
      <c r="H505">
        <v>2969</v>
      </c>
      <c r="I505">
        <v>2969</v>
      </c>
      <c r="J505">
        <v>1.5</v>
      </c>
      <c r="K505">
        <v>0.245</v>
      </c>
      <c r="L505">
        <v>0.5</v>
      </c>
      <c r="N505">
        <v>5.67</v>
      </c>
      <c r="O505">
        <v>0.5</v>
      </c>
      <c r="P505">
        <v>0.19634954084936199</v>
      </c>
      <c r="Q505">
        <v>727.40499999999997</v>
      </c>
      <c r="R505">
        <v>2.1381687242798302</v>
      </c>
      <c r="S505">
        <v>142.82563776153</v>
      </c>
      <c r="T505">
        <v>2</v>
      </c>
      <c r="U505">
        <v>0.5</v>
      </c>
      <c r="V505" t="s">
        <v>127</v>
      </c>
      <c r="W505">
        <v>5</v>
      </c>
      <c r="X505">
        <v>500</v>
      </c>
      <c r="Y505">
        <v>100</v>
      </c>
      <c r="Z505">
        <v>0</v>
      </c>
      <c r="AA505"/>
      <c r="AB505">
        <v>1</v>
      </c>
      <c r="AC505">
        <v>0</v>
      </c>
      <c r="AD505">
        <v>1</v>
      </c>
      <c r="AE505">
        <v>0</v>
      </c>
      <c r="AF505">
        <v>0.33333333333333298</v>
      </c>
      <c r="AG505"/>
      <c r="AH505">
        <v>0.46676960601413198</v>
      </c>
      <c r="AI505">
        <v>66.6666666666666</v>
      </c>
      <c r="AJ505">
        <v>200</v>
      </c>
      <c r="AK505" t="s">
        <v>127</v>
      </c>
      <c r="AL505" t="s">
        <v>128</v>
      </c>
      <c r="AM505" t="s">
        <v>127</v>
      </c>
      <c r="AN505" t="s">
        <v>51</v>
      </c>
      <c r="AO505" t="s">
        <v>52</v>
      </c>
      <c r="AP505" t="s">
        <v>110</v>
      </c>
      <c r="AQ505" t="s">
        <v>129</v>
      </c>
    </row>
    <row r="506" spans="1:45" hidden="1" x14ac:dyDescent="0.2">
      <c r="A506" t="s">
        <v>186</v>
      </c>
      <c r="B506" t="s">
        <v>99</v>
      </c>
      <c r="C506" t="s">
        <v>100</v>
      </c>
      <c r="D506" t="s">
        <v>187</v>
      </c>
      <c r="E506" t="s">
        <v>188</v>
      </c>
      <c r="F506" s="1">
        <v>0.93125000000000002</v>
      </c>
      <c r="G506">
        <v>0</v>
      </c>
      <c r="H506">
        <v>2969</v>
      </c>
      <c r="I506">
        <v>2969</v>
      </c>
      <c r="J506">
        <v>1.5</v>
      </c>
      <c r="K506">
        <v>0.245</v>
      </c>
      <c r="L506">
        <v>0.5</v>
      </c>
      <c r="N506">
        <v>5.67</v>
      </c>
      <c r="O506">
        <v>0.5</v>
      </c>
      <c r="P506">
        <v>0.19634954084936199</v>
      </c>
      <c r="Q506">
        <v>727.40499999999997</v>
      </c>
      <c r="R506">
        <v>2.1381687242798302</v>
      </c>
      <c r="S506">
        <v>142.82563776153</v>
      </c>
      <c r="T506">
        <v>2</v>
      </c>
      <c r="U506">
        <v>0.5</v>
      </c>
      <c r="V506" t="s">
        <v>109</v>
      </c>
      <c r="W506">
        <v>5</v>
      </c>
      <c r="X506">
        <v>200</v>
      </c>
      <c r="Y506">
        <v>40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0.33333333333333298</v>
      </c>
      <c r="AG506"/>
      <c r="AH506">
        <v>0.186707842405653</v>
      </c>
      <c r="AI506">
        <v>26.6666666666666</v>
      </c>
      <c r="AJ506">
        <v>500</v>
      </c>
      <c r="AK506" t="s">
        <v>109</v>
      </c>
      <c r="AL506" t="s">
        <v>87</v>
      </c>
      <c r="AM506" t="s">
        <v>109</v>
      </c>
      <c r="AN506" t="s">
        <v>51</v>
      </c>
      <c r="AO506" t="s">
        <v>52</v>
      </c>
      <c r="AP506" t="s">
        <v>110</v>
      </c>
      <c r="AQ506" t="s">
        <v>109</v>
      </c>
    </row>
    <row r="507" spans="1:45" hidden="1" x14ac:dyDescent="0.2">
      <c r="A507" t="s">
        <v>186</v>
      </c>
      <c r="B507" t="s">
        <v>99</v>
      </c>
      <c r="C507" t="s">
        <v>100</v>
      </c>
      <c r="D507" t="s">
        <v>187</v>
      </c>
      <c r="E507" t="s">
        <v>188</v>
      </c>
      <c r="F507" s="1">
        <v>0.93125000000000002</v>
      </c>
      <c r="G507">
        <v>0</v>
      </c>
      <c r="H507">
        <v>2969</v>
      </c>
      <c r="I507">
        <v>2969</v>
      </c>
      <c r="J507">
        <v>1.5</v>
      </c>
      <c r="K507">
        <v>0.245</v>
      </c>
      <c r="L507">
        <v>0.5</v>
      </c>
      <c r="N507">
        <v>5.67</v>
      </c>
      <c r="O507">
        <v>0.5</v>
      </c>
      <c r="P507">
        <v>0.19634954084936199</v>
      </c>
      <c r="Q507">
        <v>727.40499999999997</v>
      </c>
      <c r="R507">
        <v>2.1381687242798302</v>
      </c>
      <c r="S507">
        <v>142.82563776153</v>
      </c>
      <c r="T507">
        <v>2</v>
      </c>
      <c r="U507">
        <v>0.5</v>
      </c>
      <c r="V507" t="s">
        <v>75</v>
      </c>
      <c r="W507">
        <v>5</v>
      </c>
      <c r="X507">
        <v>500</v>
      </c>
      <c r="Y507">
        <v>100</v>
      </c>
      <c r="Z507">
        <v>0</v>
      </c>
      <c r="AA507"/>
      <c r="AB507">
        <v>207</v>
      </c>
      <c r="AC507">
        <v>73</v>
      </c>
      <c r="AD507">
        <v>72</v>
      </c>
      <c r="AE507">
        <v>62</v>
      </c>
      <c r="AF507">
        <v>69</v>
      </c>
      <c r="AG507"/>
      <c r="AH507">
        <v>96.621308444925404</v>
      </c>
      <c r="AI507">
        <v>13800</v>
      </c>
      <c r="AJ507">
        <v>200</v>
      </c>
    </row>
    <row r="508" spans="1:45" hidden="1" x14ac:dyDescent="0.2">
      <c r="A508" t="s">
        <v>186</v>
      </c>
      <c r="B508" t="s">
        <v>99</v>
      </c>
      <c r="C508" t="s">
        <v>100</v>
      </c>
      <c r="D508" t="s">
        <v>187</v>
      </c>
      <c r="E508" t="s">
        <v>188</v>
      </c>
      <c r="F508" s="1">
        <v>0.93125000000000002</v>
      </c>
      <c r="G508">
        <v>0</v>
      </c>
      <c r="H508">
        <v>2969</v>
      </c>
      <c r="I508">
        <v>2969</v>
      </c>
      <c r="J508">
        <v>1.5</v>
      </c>
      <c r="K508">
        <v>0.245</v>
      </c>
      <c r="L508">
        <v>0.5</v>
      </c>
      <c r="N508">
        <v>5.67</v>
      </c>
      <c r="O508">
        <v>0.5</v>
      </c>
      <c r="P508">
        <v>0.19634954084936199</v>
      </c>
      <c r="Q508">
        <v>727.40499999999997</v>
      </c>
      <c r="R508">
        <v>2.1381687242798302</v>
      </c>
      <c r="S508">
        <v>142.82563776153</v>
      </c>
      <c r="T508">
        <v>2</v>
      </c>
      <c r="U508">
        <v>0.5</v>
      </c>
      <c r="V508" t="s">
        <v>75</v>
      </c>
      <c r="W508">
        <v>5</v>
      </c>
      <c r="X508">
        <v>200</v>
      </c>
      <c r="Y508">
        <v>40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1</v>
      </c>
      <c r="AF508">
        <v>0.33333333333333298</v>
      </c>
      <c r="AG508"/>
      <c r="AH508">
        <v>0.186707842405653</v>
      </c>
      <c r="AI508">
        <v>26.6666666666666</v>
      </c>
      <c r="AJ508">
        <v>500</v>
      </c>
    </row>
    <row r="509" spans="1:45" hidden="1" x14ac:dyDescent="0.2">
      <c r="A509" t="s">
        <v>186</v>
      </c>
      <c r="B509" t="s">
        <v>99</v>
      </c>
      <c r="C509" t="s">
        <v>100</v>
      </c>
      <c r="D509" t="s">
        <v>187</v>
      </c>
      <c r="E509" t="s">
        <v>188</v>
      </c>
      <c r="F509" s="1">
        <v>0.93125000000000002</v>
      </c>
      <c r="G509">
        <v>0</v>
      </c>
      <c r="H509">
        <v>2969</v>
      </c>
      <c r="I509">
        <v>2969</v>
      </c>
      <c r="J509">
        <v>1.5</v>
      </c>
      <c r="K509">
        <v>0.245</v>
      </c>
      <c r="L509">
        <v>0.5</v>
      </c>
      <c r="N509">
        <v>5.67</v>
      </c>
      <c r="O509">
        <v>0.5</v>
      </c>
      <c r="P509">
        <v>0.19634954084936199</v>
      </c>
      <c r="Q509">
        <v>727.40499999999997</v>
      </c>
      <c r="R509">
        <v>2.1381687242798302</v>
      </c>
      <c r="S509">
        <v>142.82563776153</v>
      </c>
      <c r="T509">
        <v>2</v>
      </c>
      <c r="U509">
        <v>0.5</v>
      </c>
      <c r="V509" t="s">
        <v>173</v>
      </c>
      <c r="W509" s="2">
        <v>5</v>
      </c>
      <c r="X509" s="2">
        <v>500</v>
      </c>
      <c r="Y509" s="2">
        <v>100</v>
      </c>
      <c r="Z509" s="2">
        <v>0</v>
      </c>
      <c r="AB509" s="2">
        <v>8</v>
      </c>
      <c r="AC509" s="2">
        <v>5</v>
      </c>
      <c r="AD509" s="2">
        <v>0</v>
      </c>
      <c r="AE509" s="2">
        <v>3</v>
      </c>
      <c r="AF509" s="2">
        <v>2.6666666666666599</v>
      </c>
      <c r="AH509" s="2">
        <v>3.7341568481130598</v>
      </c>
      <c r="AI509" s="2">
        <v>533.33333333333303</v>
      </c>
      <c r="AJ509">
        <v>200</v>
      </c>
      <c r="AK509" t="s">
        <v>173</v>
      </c>
      <c r="AL509" t="s">
        <v>50</v>
      </c>
      <c r="AM509" t="s">
        <v>173</v>
      </c>
      <c r="AN509" t="s">
        <v>51</v>
      </c>
      <c r="AO509" t="s">
        <v>52</v>
      </c>
      <c r="AP509" t="s">
        <v>53</v>
      </c>
      <c r="AQ509" t="s">
        <v>54</v>
      </c>
      <c r="AR509" t="s">
        <v>96</v>
      </c>
      <c r="AS509" t="s">
        <v>173</v>
      </c>
    </row>
    <row r="510" spans="1:45" hidden="1" x14ac:dyDescent="0.2">
      <c r="A510" t="s">
        <v>186</v>
      </c>
      <c r="B510" t="s">
        <v>99</v>
      </c>
      <c r="C510" t="s">
        <v>100</v>
      </c>
      <c r="D510" t="s">
        <v>187</v>
      </c>
      <c r="E510" t="s">
        <v>188</v>
      </c>
      <c r="F510" s="1">
        <v>0.93125000000000002</v>
      </c>
      <c r="G510">
        <v>0</v>
      </c>
      <c r="H510">
        <v>2969</v>
      </c>
      <c r="I510">
        <v>2969</v>
      </c>
      <c r="J510">
        <v>1.5</v>
      </c>
      <c r="K510">
        <v>0.245</v>
      </c>
      <c r="L510">
        <v>0.5</v>
      </c>
      <c r="N510">
        <v>5.67</v>
      </c>
      <c r="O510">
        <v>0.5</v>
      </c>
      <c r="P510">
        <v>0.19634954084936199</v>
      </c>
      <c r="Q510">
        <v>727.40499999999997</v>
      </c>
      <c r="R510">
        <v>2.1381687242798302</v>
      </c>
      <c r="S510">
        <v>142.82563776153</v>
      </c>
      <c r="T510">
        <v>2</v>
      </c>
      <c r="U510">
        <v>0.5</v>
      </c>
      <c r="V510" t="s">
        <v>78</v>
      </c>
      <c r="W510" s="2">
        <v>5</v>
      </c>
      <c r="X510" s="2">
        <v>500</v>
      </c>
      <c r="Y510" s="2">
        <v>100</v>
      </c>
      <c r="Z510" s="2">
        <v>0</v>
      </c>
      <c r="AB510" s="2">
        <v>1</v>
      </c>
      <c r="AC510" s="2">
        <v>0</v>
      </c>
      <c r="AD510" s="2">
        <v>1</v>
      </c>
      <c r="AE510" s="2">
        <v>0</v>
      </c>
      <c r="AF510" s="2">
        <v>0.33333333333333298</v>
      </c>
      <c r="AH510" s="2">
        <v>0.46676960601413198</v>
      </c>
      <c r="AI510" s="2">
        <v>66.6666666666666</v>
      </c>
      <c r="AJ510">
        <v>200</v>
      </c>
      <c r="AK510" t="s">
        <v>78</v>
      </c>
      <c r="AL510" t="s">
        <v>50</v>
      </c>
      <c r="AM510" t="s">
        <v>78</v>
      </c>
      <c r="AN510" t="s">
        <v>51</v>
      </c>
      <c r="AO510" t="s">
        <v>52</v>
      </c>
      <c r="AP510" t="s">
        <v>53</v>
      </c>
      <c r="AQ510" t="s">
        <v>61</v>
      </c>
      <c r="AR510" t="s">
        <v>79</v>
      </c>
      <c r="AS510" t="s">
        <v>78</v>
      </c>
    </row>
    <row r="511" spans="1:45" hidden="1" x14ac:dyDescent="0.2">
      <c r="A511" t="s">
        <v>186</v>
      </c>
      <c r="B511" t="s">
        <v>99</v>
      </c>
      <c r="C511" t="s">
        <v>100</v>
      </c>
      <c r="D511" t="s">
        <v>187</v>
      </c>
      <c r="E511" t="s">
        <v>188</v>
      </c>
      <c r="F511" s="1">
        <v>0.93125000000000002</v>
      </c>
      <c r="G511">
        <v>0</v>
      </c>
      <c r="H511">
        <v>2969</v>
      </c>
      <c r="I511">
        <v>2969</v>
      </c>
      <c r="J511">
        <v>1.5</v>
      </c>
      <c r="K511">
        <v>0.245</v>
      </c>
      <c r="L511">
        <v>0.5</v>
      </c>
      <c r="N511">
        <v>5.67</v>
      </c>
      <c r="O511">
        <v>0.5</v>
      </c>
      <c r="P511">
        <v>0.19634954084936199</v>
      </c>
      <c r="Q511">
        <v>727.40499999999997</v>
      </c>
      <c r="R511">
        <v>2.1381687242798302</v>
      </c>
      <c r="S511">
        <v>142.82563776153</v>
      </c>
      <c r="T511">
        <v>2</v>
      </c>
      <c r="U511">
        <v>0.5</v>
      </c>
      <c r="V511" t="s">
        <v>130</v>
      </c>
      <c r="W511" s="2">
        <v>5</v>
      </c>
      <c r="X511" s="2">
        <v>200</v>
      </c>
      <c r="Y511" s="2">
        <v>40</v>
      </c>
      <c r="Z511" s="2">
        <v>0</v>
      </c>
      <c r="AA511" s="2">
        <v>0</v>
      </c>
      <c r="AB511" s="2">
        <v>2</v>
      </c>
      <c r="AC511" s="2">
        <v>0</v>
      </c>
      <c r="AD511" s="2">
        <v>1</v>
      </c>
      <c r="AE511" s="2">
        <v>1</v>
      </c>
      <c r="AF511" s="2">
        <v>0.66666666666666596</v>
      </c>
      <c r="AH511" s="2">
        <v>0.37341568481130599</v>
      </c>
      <c r="AI511" s="2">
        <v>53.3333333333333</v>
      </c>
      <c r="AJ511">
        <v>500</v>
      </c>
      <c r="AK511" t="s">
        <v>130</v>
      </c>
      <c r="AL511" t="s">
        <v>50</v>
      </c>
      <c r="AM511" t="s">
        <v>130</v>
      </c>
      <c r="AN511" t="s">
        <v>51</v>
      </c>
      <c r="AO511" t="s">
        <v>52</v>
      </c>
      <c r="AP511" t="s">
        <v>53</v>
      </c>
      <c r="AQ511" t="s">
        <v>54</v>
      </c>
      <c r="AR511" t="s">
        <v>96</v>
      </c>
      <c r="AS511" t="s">
        <v>130</v>
      </c>
    </row>
    <row r="512" spans="1:45" hidden="1" x14ac:dyDescent="0.2">
      <c r="A512" t="s">
        <v>186</v>
      </c>
      <c r="B512" t="s">
        <v>99</v>
      </c>
      <c r="C512" t="s">
        <v>100</v>
      </c>
      <c r="D512" t="s">
        <v>187</v>
      </c>
      <c r="E512" t="s">
        <v>188</v>
      </c>
      <c r="F512" s="1">
        <v>0.93125000000000002</v>
      </c>
      <c r="G512">
        <v>0</v>
      </c>
      <c r="H512">
        <v>2969</v>
      </c>
      <c r="I512">
        <v>2969</v>
      </c>
      <c r="J512">
        <v>1.5</v>
      </c>
      <c r="K512">
        <v>0.245</v>
      </c>
      <c r="L512">
        <v>0.5</v>
      </c>
      <c r="N512">
        <v>5.67</v>
      </c>
      <c r="O512">
        <v>0.5</v>
      </c>
      <c r="P512">
        <v>0.19634954084936199</v>
      </c>
      <c r="Q512">
        <v>727.40499999999997</v>
      </c>
      <c r="R512">
        <v>2.1381687242798302</v>
      </c>
      <c r="S512">
        <v>142.82563776153</v>
      </c>
      <c r="T512">
        <v>2</v>
      </c>
      <c r="U512">
        <v>0.5</v>
      </c>
      <c r="V512" t="s">
        <v>80</v>
      </c>
      <c r="W512" s="2">
        <v>5</v>
      </c>
      <c r="X512" s="2">
        <v>500</v>
      </c>
      <c r="Y512" s="2">
        <v>100</v>
      </c>
      <c r="Z512" s="2">
        <v>0</v>
      </c>
      <c r="AB512" s="2">
        <v>56</v>
      </c>
      <c r="AC512" s="2">
        <v>13</v>
      </c>
      <c r="AD512" s="2">
        <v>26</v>
      </c>
      <c r="AE512" s="2">
        <v>17</v>
      </c>
      <c r="AF512" s="2">
        <v>18.6666666666666</v>
      </c>
      <c r="AH512" s="2">
        <v>26.139097936791401</v>
      </c>
      <c r="AI512" s="2">
        <v>3733.3333333333298</v>
      </c>
      <c r="AJ512">
        <v>200</v>
      </c>
      <c r="AK512" t="s">
        <v>80</v>
      </c>
      <c r="AL512" t="s">
        <v>50</v>
      </c>
      <c r="AM512" t="s">
        <v>80</v>
      </c>
      <c r="AN512" t="s">
        <v>51</v>
      </c>
      <c r="AO512" t="s">
        <v>52</v>
      </c>
      <c r="AP512" t="s">
        <v>53</v>
      </c>
      <c r="AQ512" t="s">
        <v>66</v>
      </c>
      <c r="AR512" t="s">
        <v>81</v>
      </c>
      <c r="AS512" t="s">
        <v>80</v>
      </c>
    </row>
    <row r="513" spans="1:45" hidden="1" x14ac:dyDescent="0.2">
      <c r="A513" t="s">
        <v>186</v>
      </c>
      <c r="B513" t="s">
        <v>99</v>
      </c>
      <c r="C513" t="s">
        <v>100</v>
      </c>
      <c r="D513" t="s">
        <v>187</v>
      </c>
      <c r="E513" t="s">
        <v>188</v>
      </c>
      <c r="F513" s="1">
        <v>0.93125000000000002</v>
      </c>
      <c r="G513">
        <v>0</v>
      </c>
      <c r="H513">
        <v>2969</v>
      </c>
      <c r="I513">
        <v>2969</v>
      </c>
      <c r="J513">
        <v>1.5</v>
      </c>
      <c r="K513">
        <v>0.245</v>
      </c>
      <c r="L513">
        <v>0.5</v>
      </c>
      <c r="N513">
        <v>5.67</v>
      </c>
      <c r="O513">
        <v>0.5</v>
      </c>
      <c r="P513">
        <v>0.19634954084936199</v>
      </c>
      <c r="Q513">
        <v>727.40499999999997</v>
      </c>
      <c r="R513">
        <v>2.1381687242798302</v>
      </c>
      <c r="S513">
        <v>142.82563776153</v>
      </c>
      <c r="T513">
        <v>2</v>
      </c>
      <c r="U513">
        <v>0.5</v>
      </c>
      <c r="V513" t="s">
        <v>80</v>
      </c>
      <c r="W513" s="2">
        <v>5</v>
      </c>
      <c r="X513" s="2">
        <v>200</v>
      </c>
      <c r="Y513" s="2">
        <v>40</v>
      </c>
      <c r="Z513" s="2">
        <v>0</v>
      </c>
      <c r="AA513" s="2">
        <v>0</v>
      </c>
      <c r="AB513" s="2">
        <v>6</v>
      </c>
      <c r="AC513" s="2">
        <v>0</v>
      </c>
      <c r="AD513" s="2">
        <v>5</v>
      </c>
      <c r="AE513" s="2">
        <v>1</v>
      </c>
      <c r="AF513" s="2">
        <v>2</v>
      </c>
      <c r="AH513" s="2">
        <v>1.12024705443391</v>
      </c>
      <c r="AI513" s="2">
        <v>160</v>
      </c>
      <c r="AJ513">
        <v>500</v>
      </c>
      <c r="AK513" t="s">
        <v>80</v>
      </c>
      <c r="AL513" t="s">
        <v>50</v>
      </c>
      <c r="AM513" t="s">
        <v>80</v>
      </c>
      <c r="AN513" t="s">
        <v>51</v>
      </c>
      <c r="AO513" t="s">
        <v>52</v>
      </c>
      <c r="AP513" t="s">
        <v>53</v>
      </c>
      <c r="AQ513" t="s">
        <v>66</v>
      </c>
      <c r="AR513" t="s">
        <v>81</v>
      </c>
      <c r="AS513" t="s">
        <v>80</v>
      </c>
    </row>
    <row r="514" spans="1:45" hidden="1" x14ac:dyDescent="0.2">
      <c r="A514" t="s">
        <v>186</v>
      </c>
      <c r="B514" t="s">
        <v>99</v>
      </c>
      <c r="C514" t="s">
        <v>100</v>
      </c>
      <c r="D514" t="s">
        <v>187</v>
      </c>
      <c r="E514" t="s">
        <v>188</v>
      </c>
      <c r="F514" s="1">
        <v>0.93125000000000002</v>
      </c>
      <c r="G514">
        <v>0</v>
      </c>
      <c r="H514">
        <v>2969</v>
      </c>
      <c r="I514">
        <v>2969</v>
      </c>
      <c r="J514">
        <v>1.5</v>
      </c>
      <c r="K514">
        <v>0.245</v>
      </c>
      <c r="L514">
        <v>0.5</v>
      </c>
      <c r="N514">
        <v>5.67</v>
      </c>
      <c r="O514">
        <v>0.5</v>
      </c>
      <c r="P514">
        <v>0.19634954084936199</v>
      </c>
      <c r="Q514">
        <v>727.40499999999997</v>
      </c>
      <c r="R514">
        <v>2.1381687242798302</v>
      </c>
      <c r="S514">
        <v>142.82563776153</v>
      </c>
      <c r="T514">
        <v>2</v>
      </c>
      <c r="U514">
        <v>0.5</v>
      </c>
      <c r="V514" t="s">
        <v>82</v>
      </c>
      <c r="W514" s="2">
        <v>5</v>
      </c>
      <c r="X514" s="2">
        <v>500</v>
      </c>
      <c r="Y514" s="2">
        <v>100</v>
      </c>
      <c r="Z514" s="2">
        <v>0</v>
      </c>
      <c r="AB514" s="2">
        <v>9</v>
      </c>
      <c r="AC514" s="2">
        <v>5</v>
      </c>
      <c r="AD514" s="2">
        <v>2</v>
      </c>
      <c r="AE514" s="2">
        <v>2</v>
      </c>
      <c r="AF514" s="2">
        <v>3</v>
      </c>
      <c r="AH514" s="2">
        <v>4.20092645412719</v>
      </c>
      <c r="AI514" s="2">
        <v>600</v>
      </c>
      <c r="AJ514">
        <v>200</v>
      </c>
      <c r="AK514" t="s">
        <v>82</v>
      </c>
      <c r="AL514" t="s">
        <v>50</v>
      </c>
      <c r="AM514" t="s">
        <v>82</v>
      </c>
      <c r="AN514" t="s">
        <v>51</v>
      </c>
      <c r="AO514" t="s">
        <v>52</v>
      </c>
      <c r="AP514" t="s">
        <v>53</v>
      </c>
      <c r="AQ514" t="s">
        <v>66</v>
      </c>
      <c r="AR514" t="s">
        <v>83</v>
      </c>
      <c r="AS514" t="s">
        <v>82</v>
      </c>
    </row>
    <row r="515" spans="1:45" hidden="1" x14ac:dyDescent="0.2">
      <c r="A515" t="s">
        <v>186</v>
      </c>
      <c r="B515" t="s">
        <v>99</v>
      </c>
      <c r="C515" t="s">
        <v>100</v>
      </c>
      <c r="D515" t="s">
        <v>187</v>
      </c>
      <c r="E515" t="s">
        <v>188</v>
      </c>
      <c r="F515" s="1">
        <v>0.93125000000000002</v>
      </c>
      <c r="G515">
        <v>0</v>
      </c>
      <c r="H515">
        <v>2969</v>
      </c>
      <c r="I515">
        <v>2969</v>
      </c>
      <c r="J515">
        <v>1.5</v>
      </c>
      <c r="K515">
        <v>0.245</v>
      </c>
      <c r="L515">
        <v>0.5</v>
      </c>
      <c r="N515">
        <v>5.67</v>
      </c>
      <c r="O515">
        <v>0.5</v>
      </c>
      <c r="P515">
        <v>0.19634954084936199</v>
      </c>
      <c r="Q515">
        <v>727.40499999999997</v>
      </c>
      <c r="R515">
        <v>2.1381687242798302</v>
      </c>
      <c r="S515">
        <v>142.82563776153</v>
      </c>
      <c r="T515">
        <v>2</v>
      </c>
      <c r="U515">
        <v>0.5</v>
      </c>
      <c r="V515" t="s">
        <v>84</v>
      </c>
      <c r="W515">
        <v>5</v>
      </c>
      <c r="X515">
        <v>500</v>
      </c>
      <c r="Y515">
        <v>100</v>
      </c>
      <c r="Z515">
        <v>0</v>
      </c>
      <c r="AA515"/>
      <c r="AB515">
        <v>16</v>
      </c>
      <c r="AC515">
        <v>6</v>
      </c>
      <c r="AD515">
        <v>5</v>
      </c>
      <c r="AE515">
        <v>5</v>
      </c>
      <c r="AF515">
        <v>5.3333333333333304</v>
      </c>
      <c r="AG515"/>
      <c r="AH515">
        <v>7.4683136962261196</v>
      </c>
      <c r="AI515">
        <v>1066.6666666666599</v>
      </c>
      <c r="AJ515">
        <v>200</v>
      </c>
      <c r="AK515" t="s">
        <v>84</v>
      </c>
      <c r="AL515" t="s">
        <v>63</v>
      </c>
      <c r="AM515" t="s">
        <v>84</v>
      </c>
      <c r="AN515" t="s">
        <v>51</v>
      </c>
      <c r="AO515" t="s">
        <v>52</v>
      </c>
      <c r="AP515" t="s">
        <v>84</v>
      </c>
    </row>
    <row r="516" spans="1:45" hidden="1" x14ac:dyDescent="0.2">
      <c r="A516" t="s">
        <v>186</v>
      </c>
      <c r="B516" t="s">
        <v>99</v>
      </c>
      <c r="C516" t="s">
        <v>100</v>
      </c>
      <c r="D516" t="s">
        <v>187</v>
      </c>
      <c r="E516" t="s">
        <v>188</v>
      </c>
      <c r="F516" s="1">
        <v>0.93125000000000002</v>
      </c>
      <c r="G516">
        <v>0</v>
      </c>
      <c r="H516">
        <v>2969</v>
      </c>
      <c r="I516">
        <v>2969</v>
      </c>
      <c r="J516">
        <v>1.5</v>
      </c>
      <c r="K516">
        <v>0.245</v>
      </c>
      <c r="L516">
        <v>0.5</v>
      </c>
      <c r="N516">
        <v>5.67</v>
      </c>
      <c r="O516">
        <v>0.5</v>
      </c>
      <c r="P516">
        <v>0.19634954084936199</v>
      </c>
      <c r="Q516">
        <v>727.40499999999997</v>
      </c>
      <c r="R516">
        <v>2.1381687242798302</v>
      </c>
      <c r="S516">
        <v>142.82563776153</v>
      </c>
      <c r="T516">
        <v>2</v>
      </c>
      <c r="U516">
        <v>0.5</v>
      </c>
      <c r="V516" t="s">
        <v>84</v>
      </c>
      <c r="W516">
        <v>5</v>
      </c>
      <c r="X516">
        <v>200</v>
      </c>
      <c r="Y516">
        <v>40</v>
      </c>
      <c r="Z516">
        <v>0</v>
      </c>
      <c r="AA516">
        <v>0</v>
      </c>
      <c r="AB516">
        <v>24</v>
      </c>
      <c r="AC516">
        <v>5</v>
      </c>
      <c r="AD516">
        <v>11</v>
      </c>
      <c r="AE516">
        <v>8</v>
      </c>
      <c r="AF516">
        <v>8</v>
      </c>
      <c r="AG516"/>
      <c r="AH516">
        <v>4.4809882177356704</v>
      </c>
      <c r="AI516">
        <v>640</v>
      </c>
      <c r="AJ516">
        <v>500</v>
      </c>
      <c r="AK516" t="s">
        <v>84</v>
      </c>
      <c r="AL516" t="s">
        <v>63</v>
      </c>
      <c r="AM516" t="s">
        <v>84</v>
      </c>
      <c r="AN516" t="s">
        <v>51</v>
      </c>
      <c r="AO516" t="s">
        <v>52</v>
      </c>
      <c r="AP516" t="s">
        <v>84</v>
      </c>
    </row>
    <row r="517" spans="1:45" hidden="1" x14ac:dyDescent="0.2">
      <c r="A517" t="s">
        <v>186</v>
      </c>
      <c r="B517" t="s">
        <v>99</v>
      </c>
      <c r="C517" t="s">
        <v>100</v>
      </c>
      <c r="D517" t="s">
        <v>187</v>
      </c>
      <c r="E517" t="s">
        <v>188</v>
      </c>
      <c r="F517" s="1">
        <v>0.93125000000000002</v>
      </c>
      <c r="G517">
        <v>0</v>
      </c>
      <c r="H517">
        <v>2969</v>
      </c>
      <c r="I517">
        <v>2969</v>
      </c>
      <c r="J517">
        <v>1.5</v>
      </c>
      <c r="K517">
        <v>0.245</v>
      </c>
      <c r="L517">
        <v>0.5</v>
      </c>
      <c r="N517">
        <v>5.67</v>
      </c>
      <c r="O517">
        <v>0.5</v>
      </c>
      <c r="P517">
        <v>0.19634954084936199</v>
      </c>
      <c r="Q517">
        <v>727.40499999999997</v>
      </c>
      <c r="R517">
        <v>2.1381687242798302</v>
      </c>
      <c r="S517">
        <v>142.82563776153</v>
      </c>
      <c r="T517">
        <v>2</v>
      </c>
      <c r="U517">
        <v>0.5</v>
      </c>
      <c r="V517" t="s">
        <v>85</v>
      </c>
      <c r="W517" s="2">
        <v>5</v>
      </c>
      <c r="X517" s="2">
        <v>500</v>
      </c>
      <c r="Y517" s="2">
        <v>100</v>
      </c>
      <c r="Z517" s="2">
        <v>0</v>
      </c>
      <c r="AB517" s="2">
        <v>65</v>
      </c>
      <c r="AC517" s="2">
        <v>22</v>
      </c>
      <c r="AD517" s="2">
        <v>23</v>
      </c>
      <c r="AE517" s="2">
        <v>20</v>
      </c>
      <c r="AF517" s="2">
        <v>21.6666666666666</v>
      </c>
      <c r="AH517" s="2">
        <v>30.3400243909186</v>
      </c>
      <c r="AI517" s="2">
        <v>4333.3333333333303</v>
      </c>
      <c r="AJ517">
        <v>200</v>
      </c>
      <c r="AK517" t="s">
        <v>85</v>
      </c>
      <c r="AL517" t="s">
        <v>50</v>
      </c>
      <c r="AM517" t="s">
        <v>85</v>
      </c>
      <c r="AN517" t="s">
        <v>51</v>
      </c>
      <c r="AO517" t="s">
        <v>52</v>
      </c>
      <c r="AP517" t="s">
        <v>53</v>
      </c>
      <c r="AQ517" t="s">
        <v>54</v>
      </c>
      <c r="AR517" t="s">
        <v>57</v>
      </c>
      <c r="AS517" t="s">
        <v>85</v>
      </c>
    </row>
    <row r="518" spans="1:45" hidden="1" x14ac:dyDescent="0.2">
      <c r="A518" t="s">
        <v>186</v>
      </c>
      <c r="B518" t="s">
        <v>99</v>
      </c>
      <c r="C518" t="s">
        <v>100</v>
      </c>
      <c r="D518" t="s">
        <v>187</v>
      </c>
      <c r="E518" t="s">
        <v>188</v>
      </c>
      <c r="F518" s="1">
        <v>0.93125000000000002</v>
      </c>
      <c r="G518">
        <v>0</v>
      </c>
      <c r="H518">
        <v>2969</v>
      </c>
      <c r="I518">
        <v>2969</v>
      </c>
      <c r="J518">
        <v>1.5</v>
      </c>
      <c r="K518">
        <v>0.245</v>
      </c>
      <c r="L518">
        <v>0.5</v>
      </c>
      <c r="N518">
        <v>5.67</v>
      </c>
      <c r="O518">
        <v>0.5</v>
      </c>
      <c r="P518">
        <v>0.19634954084936199</v>
      </c>
      <c r="Q518">
        <v>727.40499999999997</v>
      </c>
      <c r="R518">
        <v>2.1381687242798302</v>
      </c>
      <c r="S518">
        <v>142.82563776153</v>
      </c>
      <c r="T518">
        <v>2</v>
      </c>
      <c r="U518">
        <v>0.5</v>
      </c>
      <c r="V518" t="s">
        <v>121</v>
      </c>
      <c r="W518">
        <v>5</v>
      </c>
      <c r="X518">
        <v>200</v>
      </c>
      <c r="Y518">
        <v>40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0.33333333333333298</v>
      </c>
      <c r="AG518"/>
      <c r="AH518">
        <v>0.186707842405653</v>
      </c>
      <c r="AI518">
        <v>26.6666666666666</v>
      </c>
      <c r="AJ518">
        <v>500</v>
      </c>
    </row>
    <row r="519" spans="1:45" hidden="1" x14ac:dyDescent="0.2">
      <c r="A519" t="s">
        <v>186</v>
      </c>
      <c r="B519" t="s">
        <v>99</v>
      </c>
      <c r="C519" t="s">
        <v>100</v>
      </c>
      <c r="D519" t="s">
        <v>187</v>
      </c>
      <c r="E519" t="s">
        <v>188</v>
      </c>
      <c r="F519" s="1">
        <v>0.93125000000000002</v>
      </c>
      <c r="G519">
        <v>0</v>
      </c>
      <c r="H519">
        <v>2969</v>
      </c>
      <c r="I519">
        <v>2969</v>
      </c>
      <c r="J519">
        <v>1.5</v>
      </c>
      <c r="K519">
        <v>0.245</v>
      </c>
      <c r="L519">
        <v>0.5</v>
      </c>
      <c r="N519">
        <v>5.67</v>
      </c>
      <c r="O519">
        <v>0.5</v>
      </c>
      <c r="P519">
        <v>0.19634954084936199</v>
      </c>
      <c r="Q519">
        <v>727.40499999999997</v>
      </c>
      <c r="R519">
        <v>2.1381687242798302</v>
      </c>
      <c r="S519">
        <v>142.82563776153</v>
      </c>
      <c r="T519">
        <v>2</v>
      </c>
      <c r="U519">
        <v>0.5</v>
      </c>
      <c r="V519" t="s">
        <v>111</v>
      </c>
      <c r="W519">
        <v>5</v>
      </c>
      <c r="X519">
        <v>500</v>
      </c>
      <c r="Y519">
        <v>100</v>
      </c>
      <c r="Z519">
        <v>0</v>
      </c>
      <c r="AA519"/>
      <c r="AB519">
        <v>1</v>
      </c>
      <c r="AC519">
        <v>0</v>
      </c>
      <c r="AD519">
        <v>0</v>
      </c>
      <c r="AE519">
        <v>1</v>
      </c>
      <c r="AF519">
        <v>0.33333333333333298</v>
      </c>
      <c r="AG519"/>
      <c r="AH519">
        <v>0.46676960601413198</v>
      </c>
      <c r="AI519">
        <v>66.6666666666666</v>
      </c>
      <c r="AJ519">
        <v>200</v>
      </c>
      <c r="AK519" t="s">
        <v>111</v>
      </c>
      <c r="AL519" t="s">
        <v>63</v>
      </c>
      <c r="AM519" t="s">
        <v>111</v>
      </c>
      <c r="AN519" t="s">
        <v>51</v>
      </c>
      <c r="AO519" t="s">
        <v>112</v>
      </c>
      <c r="AP519" t="s">
        <v>111</v>
      </c>
    </row>
    <row r="520" spans="1:45" hidden="1" x14ac:dyDescent="0.2">
      <c r="A520" t="s">
        <v>186</v>
      </c>
      <c r="B520" t="s">
        <v>99</v>
      </c>
      <c r="C520" t="s">
        <v>100</v>
      </c>
      <c r="D520" t="s">
        <v>187</v>
      </c>
      <c r="E520" t="s">
        <v>188</v>
      </c>
      <c r="F520" s="1">
        <v>0.93125000000000002</v>
      </c>
      <c r="G520">
        <v>0</v>
      </c>
      <c r="H520">
        <v>2969</v>
      </c>
      <c r="I520">
        <v>2969</v>
      </c>
      <c r="J520">
        <v>1.5</v>
      </c>
      <c r="K520">
        <v>0.245</v>
      </c>
      <c r="L520">
        <v>0.5</v>
      </c>
      <c r="N520">
        <v>5.67</v>
      </c>
      <c r="O520">
        <v>0.5</v>
      </c>
      <c r="P520">
        <v>0.19634954084936199</v>
      </c>
      <c r="Q520">
        <v>727.40499999999997</v>
      </c>
      <c r="R520">
        <v>2.1381687242798302</v>
      </c>
      <c r="S520">
        <v>142.82563776153</v>
      </c>
      <c r="T520">
        <v>2</v>
      </c>
      <c r="U520">
        <v>0.5</v>
      </c>
      <c r="V520" t="s">
        <v>131</v>
      </c>
      <c r="W520" s="2">
        <v>5</v>
      </c>
      <c r="X520" s="2">
        <v>200</v>
      </c>
      <c r="Y520" s="2">
        <v>40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0.33333333333333298</v>
      </c>
      <c r="AH520" s="2">
        <v>0.186707842405653</v>
      </c>
      <c r="AI520" s="2">
        <v>26.6666666666666</v>
      </c>
      <c r="AJ520">
        <v>500</v>
      </c>
      <c r="AK520" t="s">
        <v>131</v>
      </c>
      <c r="AL520" t="s">
        <v>50</v>
      </c>
      <c r="AM520" t="s">
        <v>131</v>
      </c>
      <c r="AN520" t="s">
        <v>51</v>
      </c>
      <c r="AO520" t="s">
        <v>52</v>
      </c>
      <c r="AP520" t="s">
        <v>53</v>
      </c>
      <c r="AQ520" t="s">
        <v>54</v>
      </c>
      <c r="AR520" t="s">
        <v>132</v>
      </c>
      <c r="AS520" t="s">
        <v>131</v>
      </c>
    </row>
    <row r="521" spans="1:45" hidden="1" x14ac:dyDescent="0.2">
      <c r="A521" t="s">
        <v>186</v>
      </c>
      <c r="B521" t="s">
        <v>99</v>
      </c>
      <c r="C521" t="s">
        <v>100</v>
      </c>
      <c r="D521" t="s">
        <v>187</v>
      </c>
      <c r="E521" t="s">
        <v>188</v>
      </c>
      <c r="F521" s="1">
        <v>0.93125000000000002</v>
      </c>
      <c r="G521">
        <v>0</v>
      </c>
      <c r="H521">
        <v>2969</v>
      </c>
      <c r="I521">
        <v>2969</v>
      </c>
      <c r="J521">
        <v>1.5</v>
      </c>
      <c r="K521">
        <v>0.245</v>
      </c>
      <c r="L521">
        <v>0.5</v>
      </c>
      <c r="N521">
        <v>5.67</v>
      </c>
      <c r="O521">
        <v>0.5</v>
      </c>
      <c r="P521">
        <v>0.19634954084936199</v>
      </c>
      <c r="Q521">
        <v>727.40499999999997</v>
      </c>
      <c r="R521">
        <v>2.1381687242798302</v>
      </c>
      <c r="S521">
        <v>142.82563776153</v>
      </c>
      <c r="T521">
        <v>2</v>
      </c>
      <c r="U521">
        <v>0.5</v>
      </c>
      <c r="V521" t="s">
        <v>86</v>
      </c>
      <c r="W521">
        <v>5</v>
      </c>
      <c r="X521">
        <v>500</v>
      </c>
      <c r="Y521">
        <v>100</v>
      </c>
      <c r="Z521">
        <v>0</v>
      </c>
      <c r="AA521"/>
      <c r="AB521">
        <v>1</v>
      </c>
      <c r="AC521">
        <v>1</v>
      </c>
      <c r="AD521">
        <v>0</v>
      </c>
      <c r="AE521">
        <v>0</v>
      </c>
      <c r="AF521">
        <v>0.33333333333333298</v>
      </c>
      <c r="AG521"/>
      <c r="AH521">
        <v>0.46676960601413198</v>
      </c>
      <c r="AI521">
        <v>66.6666666666666</v>
      </c>
      <c r="AJ521">
        <v>200</v>
      </c>
      <c r="AK521" t="s">
        <v>86</v>
      </c>
      <c r="AL521" t="s">
        <v>87</v>
      </c>
      <c r="AM521" t="s">
        <v>86</v>
      </c>
      <c r="AN521" t="s">
        <v>51</v>
      </c>
      <c r="AO521" t="s">
        <v>88</v>
      </c>
      <c r="AP521" t="s">
        <v>89</v>
      </c>
      <c r="AQ521" t="s">
        <v>86</v>
      </c>
    </row>
    <row r="522" spans="1:45" hidden="1" x14ac:dyDescent="0.2">
      <c r="A522" t="s">
        <v>186</v>
      </c>
      <c r="B522" t="s">
        <v>99</v>
      </c>
      <c r="C522" t="s">
        <v>100</v>
      </c>
      <c r="D522" t="s">
        <v>187</v>
      </c>
      <c r="E522" t="s">
        <v>188</v>
      </c>
      <c r="F522" s="1">
        <v>0.93125000000000002</v>
      </c>
      <c r="G522">
        <v>0</v>
      </c>
      <c r="H522">
        <v>2969</v>
      </c>
      <c r="I522">
        <v>2969</v>
      </c>
      <c r="J522">
        <v>1.5</v>
      </c>
      <c r="K522">
        <v>0.245</v>
      </c>
      <c r="L522">
        <v>0.5</v>
      </c>
      <c r="N522">
        <v>5.67</v>
      </c>
      <c r="O522">
        <v>0.5</v>
      </c>
      <c r="P522">
        <v>0.19634954084936199</v>
      </c>
      <c r="Q522">
        <v>727.40499999999997</v>
      </c>
      <c r="R522">
        <v>2.1381687242798302</v>
      </c>
      <c r="S522">
        <v>142.82563776153</v>
      </c>
      <c r="T522">
        <v>2</v>
      </c>
      <c r="U522">
        <v>0.5</v>
      </c>
      <c r="V522" t="s">
        <v>90</v>
      </c>
      <c r="W522">
        <v>5</v>
      </c>
      <c r="X522">
        <v>500</v>
      </c>
      <c r="Y522">
        <v>100</v>
      </c>
      <c r="Z522">
        <v>0</v>
      </c>
      <c r="AA522"/>
      <c r="AB522">
        <v>2</v>
      </c>
      <c r="AC522">
        <v>0</v>
      </c>
      <c r="AD522">
        <v>1</v>
      </c>
      <c r="AE522">
        <v>1</v>
      </c>
      <c r="AF522">
        <v>0.66666666666666596</v>
      </c>
      <c r="AG522"/>
      <c r="AH522">
        <v>0.93353921202826495</v>
      </c>
      <c r="AI522">
        <v>133.333333333333</v>
      </c>
      <c r="AJ522">
        <v>200</v>
      </c>
      <c r="AK522" t="s">
        <v>90</v>
      </c>
      <c r="AL522" t="s">
        <v>91</v>
      </c>
      <c r="AM522" t="s">
        <v>90</v>
      </c>
      <c r="AN522" t="s">
        <v>51</v>
      </c>
      <c r="AO522" t="s">
        <v>92</v>
      </c>
    </row>
    <row r="523" spans="1:45" hidden="1" x14ac:dyDescent="0.2">
      <c r="A523" t="s">
        <v>186</v>
      </c>
      <c r="B523" t="s">
        <v>99</v>
      </c>
      <c r="C523" t="s">
        <v>100</v>
      </c>
      <c r="D523" t="s">
        <v>187</v>
      </c>
      <c r="E523" t="s">
        <v>188</v>
      </c>
      <c r="F523" s="1">
        <v>0.93125000000000002</v>
      </c>
      <c r="G523">
        <v>0</v>
      </c>
      <c r="H523">
        <v>2969</v>
      </c>
      <c r="I523">
        <v>2969</v>
      </c>
      <c r="J523">
        <v>1.5</v>
      </c>
      <c r="K523">
        <v>0.245</v>
      </c>
      <c r="L523">
        <v>0.5</v>
      </c>
      <c r="N523">
        <v>5.67</v>
      </c>
      <c r="O523">
        <v>0.5</v>
      </c>
      <c r="P523">
        <v>0.19634954084936199</v>
      </c>
      <c r="Q523">
        <v>727.40499999999997</v>
      </c>
      <c r="R523">
        <v>2.1381687242798302</v>
      </c>
      <c r="S523">
        <v>142.82563776153</v>
      </c>
      <c r="T523">
        <v>2</v>
      </c>
      <c r="U523">
        <v>0.5</v>
      </c>
      <c r="V523" t="s">
        <v>90</v>
      </c>
      <c r="W523">
        <v>5</v>
      </c>
      <c r="X523">
        <v>200</v>
      </c>
      <c r="Y523">
        <v>40</v>
      </c>
      <c r="Z523">
        <v>0</v>
      </c>
      <c r="AA523">
        <v>0</v>
      </c>
      <c r="AB523">
        <v>3</v>
      </c>
      <c r="AC523">
        <v>1</v>
      </c>
      <c r="AD523">
        <v>0</v>
      </c>
      <c r="AE523">
        <v>2</v>
      </c>
      <c r="AF523">
        <v>1</v>
      </c>
      <c r="AG523"/>
      <c r="AH523">
        <v>0.56012352721695902</v>
      </c>
      <c r="AI523">
        <v>80</v>
      </c>
      <c r="AJ523">
        <v>500</v>
      </c>
      <c r="AK523" t="s">
        <v>90</v>
      </c>
      <c r="AL523" t="s">
        <v>91</v>
      </c>
      <c r="AM523" t="s">
        <v>90</v>
      </c>
      <c r="AN523" t="s">
        <v>51</v>
      </c>
      <c r="AO523" t="s">
        <v>92</v>
      </c>
    </row>
    <row r="524" spans="1:45" hidden="1" x14ac:dyDescent="0.2">
      <c r="A524" t="s">
        <v>186</v>
      </c>
      <c r="B524" t="s">
        <v>99</v>
      </c>
      <c r="C524" t="s">
        <v>100</v>
      </c>
      <c r="D524" t="s">
        <v>187</v>
      </c>
      <c r="E524" t="s">
        <v>188</v>
      </c>
      <c r="F524" s="1">
        <v>0.93125000000000002</v>
      </c>
      <c r="G524">
        <v>0</v>
      </c>
      <c r="H524">
        <v>2969</v>
      </c>
      <c r="I524">
        <v>2969</v>
      </c>
      <c r="J524">
        <v>1.5</v>
      </c>
      <c r="K524">
        <v>0.245</v>
      </c>
      <c r="L524">
        <v>0.5</v>
      </c>
      <c r="N524">
        <v>5.67</v>
      </c>
      <c r="O524">
        <v>0.5</v>
      </c>
      <c r="P524">
        <v>0.19634954084936199</v>
      </c>
      <c r="Q524">
        <v>727.40499999999997</v>
      </c>
      <c r="R524">
        <v>2.1381687242798302</v>
      </c>
      <c r="S524">
        <v>142.82563776153</v>
      </c>
      <c r="T524">
        <v>2</v>
      </c>
      <c r="U524">
        <v>0.5</v>
      </c>
      <c r="V524" t="s">
        <v>113</v>
      </c>
      <c r="W524">
        <v>5</v>
      </c>
      <c r="X524">
        <v>500</v>
      </c>
      <c r="Y524">
        <v>100</v>
      </c>
      <c r="Z524">
        <v>0</v>
      </c>
      <c r="AA524"/>
      <c r="AB524">
        <v>1</v>
      </c>
      <c r="AC524">
        <v>1</v>
      </c>
      <c r="AD524">
        <v>0</v>
      </c>
      <c r="AE524">
        <v>0</v>
      </c>
      <c r="AF524">
        <v>0.33333333333333298</v>
      </c>
      <c r="AG524"/>
      <c r="AH524">
        <v>0.46676960601413198</v>
      </c>
      <c r="AI524">
        <v>66.6666666666666</v>
      </c>
      <c r="AJ524">
        <v>200</v>
      </c>
    </row>
    <row r="525" spans="1:45" hidden="1" x14ac:dyDescent="0.2">
      <c r="A525" t="s">
        <v>186</v>
      </c>
      <c r="B525" t="s">
        <v>99</v>
      </c>
      <c r="C525" t="s">
        <v>100</v>
      </c>
      <c r="D525" t="s">
        <v>187</v>
      </c>
      <c r="E525" t="s">
        <v>188</v>
      </c>
      <c r="F525" s="1">
        <v>0.93125000000000002</v>
      </c>
      <c r="G525">
        <v>0</v>
      </c>
      <c r="H525">
        <v>2969</v>
      </c>
      <c r="I525">
        <v>2969</v>
      </c>
      <c r="J525">
        <v>1.5</v>
      </c>
      <c r="K525">
        <v>0.245</v>
      </c>
      <c r="L525">
        <v>0.5</v>
      </c>
      <c r="N525">
        <v>5.67</v>
      </c>
      <c r="O525">
        <v>0.5</v>
      </c>
      <c r="P525">
        <v>0.19634954084936199</v>
      </c>
      <c r="Q525">
        <v>727.40499999999997</v>
      </c>
      <c r="R525">
        <v>2.1381687242798302</v>
      </c>
      <c r="S525">
        <v>142.82563776153</v>
      </c>
      <c r="T525">
        <v>2</v>
      </c>
      <c r="U525">
        <v>0.5</v>
      </c>
      <c r="V525" t="s">
        <v>113</v>
      </c>
      <c r="W525">
        <v>5</v>
      </c>
      <c r="X525">
        <v>200</v>
      </c>
      <c r="Y525">
        <v>40</v>
      </c>
      <c r="Z525">
        <v>0</v>
      </c>
      <c r="AA525">
        <v>0</v>
      </c>
      <c r="AB525">
        <v>3</v>
      </c>
      <c r="AC525">
        <v>0</v>
      </c>
      <c r="AD525">
        <v>1</v>
      </c>
      <c r="AE525">
        <v>2</v>
      </c>
      <c r="AF525">
        <v>1</v>
      </c>
      <c r="AG525"/>
      <c r="AH525">
        <v>0.56012352721695902</v>
      </c>
      <c r="AI525">
        <v>80</v>
      </c>
      <c r="AJ525">
        <v>500</v>
      </c>
    </row>
    <row r="526" spans="1:45" hidden="1" x14ac:dyDescent="0.2">
      <c r="A526" t="s">
        <v>186</v>
      </c>
      <c r="B526" t="s">
        <v>99</v>
      </c>
      <c r="C526" t="s">
        <v>100</v>
      </c>
      <c r="D526" t="s">
        <v>187</v>
      </c>
      <c r="E526" t="s">
        <v>188</v>
      </c>
      <c r="F526" s="1">
        <v>0.93125000000000002</v>
      </c>
      <c r="G526">
        <v>0</v>
      </c>
      <c r="H526">
        <v>2969</v>
      </c>
      <c r="I526">
        <v>2969</v>
      </c>
      <c r="J526">
        <v>1.5</v>
      </c>
      <c r="K526">
        <v>0.245</v>
      </c>
      <c r="L526">
        <v>0.5</v>
      </c>
      <c r="N526">
        <v>5.67</v>
      </c>
      <c r="O526">
        <v>0.5</v>
      </c>
      <c r="P526">
        <v>0.19634954084936199</v>
      </c>
      <c r="Q526">
        <v>727.40499999999997</v>
      </c>
      <c r="R526">
        <v>2.1381687242798302</v>
      </c>
      <c r="S526">
        <v>142.82563776153</v>
      </c>
      <c r="T526">
        <v>2</v>
      </c>
      <c r="U526">
        <v>0.5</v>
      </c>
      <c r="V526" t="s">
        <v>176</v>
      </c>
      <c r="W526" s="2">
        <v>5</v>
      </c>
      <c r="X526" s="2">
        <v>200</v>
      </c>
      <c r="Y526" s="2">
        <v>40</v>
      </c>
      <c r="Z526" s="2">
        <v>0</v>
      </c>
      <c r="AA526" s="2">
        <v>0</v>
      </c>
      <c r="AB526" s="2">
        <v>1</v>
      </c>
      <c r="AC526" s="2">
        <v>0</v>
      </c>
      <c r="AD526" s="2">
        <v>1</v>
      </c>
      <c r="AE526" s="2">
        <v>0</v>
      </c>
      <c r="AF526" s="2">
        <v>0.33333333333333298</v>
      </c>
      <c r="AH526" s="2">
        <v>0.186707842405653</v>
      </c>
      <c r="AI526" s="2">
        <v>26.6666666666666</v>
      </c>
      <c r="AJ526">
        <v>500</v>
      </c>
      <c r="AK526" t="s">
        <v>176</v>
      </c>
      <c r="AL526" t="s">
        <v>50</v>
      </c>
      <c r="AM526" t="s">
        <v>176</v>
      </c>
      <c r="AN526" t="s">
        <v>51</v>
      </c>
      <c r="AO526" t="s">
        <v>52</v>
      </c>
      <c r="AP526" t="s">
        <v>53</v>
      </c>
      <c r="AQ526" t="s">
        <v>54</v>
      </c>
      <c r="AR526" t="s">
        <v>177</v>
      </c>
      <c r="AS526" t="s">
        <v>176</v>
      </c>
    </row>
    <row r="527" spans="1:45" hidden="1" x14ac:dyDescent="0.2">
      <c r="A527" t="s">
        <v>186</v>
      </c>
      <c r="B527" t="s">
        <v>99</v>
      </c>
      <c r="C527" t="s">
        <v>100</v>
      </c>
      <c r="D527" t="s">
        <v>187</v>
      </c>
      <c r="E527" t="s">
        <v>188</v>
      </c>
      <c r="F527" s="1">
        <v>0.93125000000000002</v>
      </c>
      <c r="G527">
        <v>0</v>
      </c>
      <c r="H527">
        <v>2969</v>
      </c>
      <c r="I527">
        <v>2969</v>
      </c>
      <c r="J527">
        <v>1.5</v>
      </c>
      <c r="K527">
        <v>0.245</v>
      </c>
      <c r="L527">
        <v>0.5</v>
      </c>
      <c r="N527">
        <v>5.67</v>
      </c>
      <c r="O527">
        <v>0.5</v>
      </c>
      <c r="P527">
        <v>0.19634954084936199</v>
      </c>
      <c r="Q527">
        <v>727.40499999999997</v>
      </c>
      <c r="R527">
        <v>2.1381687242798302</v>
      </c>
      <c r="S527">
        <v>142.82563776153</v>
      </c>
      <c r="T527">
        <v>2</v>
      </c>
      <c r="U527">
        <v>0.5</v>
      </c>
      <c r="V527" t="s">
        <v>114</v>
      </c>
      <c r="W527">
        <v>5</v>
      </c>
      <c r="X527">
        <v>500</v>
      </c>
      <c r="Y527">
        <v>100</v>
      </c>
      <c r="Z527">
        <v>0</v>
      </c>
      <c r="AA527"/>
      <c r="AB527">
        <v>3</v>
      </c>
      <c r="AC527">
        <v>1</v>
      </c>
      <c r="AD527">
        <v>1</v>
      </c>
      <c r="AE527">
        <v>1</v>
      </c>
      <c r="AF527">
        <v>1</v>
      </c>
      <c r="AG527"/>
      <c r="AH527">
        <v>1.4003088180423899</v>
      </c>
      <c r="AI527">
        <v>200</v>
      </c>
      <c r="AJ527">
        <v>200</v>
      </c>
    </row>
    <row r="528" spans="1:45" hidden="1" x14ac:dyDescent="0.2">
      <c r="A528" t="s">
        <v>186</v>
      </c>
      <c r="B528" t="s">
        <v>99</v>
      </c>
      <c r="C528" t="s">
        <v>100</v>
      </c>
      <c r="D528" t="s">
        <v>187</v>
      </c>
      <c r="E528" t="s">
        <v>188</v>
      </c>
      <c r="F528" s="1">
        <v>0.93125000000000002</v>
      </c>
      <c r="G528">
        <v>0</v>
      </c>
      <c r="H528">
        <v>2969</v>
      </c>
      <c r="I528">
        <v>2969</v>
      </c>
      <c r="J528">
        <v>1.5</v>
      </c>
      <c r="K528">
        <v>0.245</v>
      </c>
      <c r="L528">
        <v>0.5</v>
      </c>
      <c r="N528">
        <v>5.67</v>
      </c>
      <c r="O528">
        <v>0.5</v>
      </c>
      <c r="P528">
        <v>0.19634954084936199</v>
      </c>
      <c r="Q528">
        <v>727.40499999999997</v>
      </c>
      <c r="R528">
        <v>2.1381687242798302</v>
      </c>
      <c r="S528">
        <v>142.82563776153</v>
      </c>
      <c r="T528">
        <v>2</v>
      </c>
      <c r="U528">
        <v>0.5</v>
      </c>
      <c r="V528" t="s">
        <v>133</v>
      </c>
      <c r="W528">
        <v>5</v>
      </c>
      <c r="X528">
        <v>500</v>
      </c>
      <c r="Y528">
        <v>100</v>
      </c>
      <c r="Z528">
        <v>0</v>
      </c>
      <c r="AA528"/>
      <c r="AB528">
        <v>1</v>
      </c>
      <c r="AC528">
        <v>0</v>
      </c>
      <c r="AD528">
        <v>0</v>
      </c>
      <c r="AE528">
        <v>1</v>
      </c>
      <c r="AF528">
        <v>0.33333333333333298</v>
      </c>
      <c r="AG528"/>
      <c r="AH528">
        <v>0.46676960601413198</v>
      </c>
      <c r="AI528">
        <v>66.6666666666666</v>
      </c>
      <c r="AJ528">
        <v>200</v>
      </c>
    </row>
    <row r="529" spans="1:45" hidden="1" x14ac:dyDescent="0.2">
      <c r="A529" t="s">
        <v>186</v>
      </c>
      <c r="B529" t="s">
        <v>99</v>
      </c>
      <c r="C529" t="s">
        <v>100</v>
      </c>
      <c r="D529" t="s">
        <v>187</v>
      </c>
      <c r="E529" t="s">
        <v>188</v>
      </c>
      <c r="F529" s="1">
        <v>0.93125000000000002</v>
      </c>
      <c r="G529">
        <v>0</v>
      </c>
      <c r="H529">
        <v>2969</v>
      </c>
      <c r="I529">
        <v>2969</v>
      </c>
      <c r="J529">
        <v>1.5</v>
      </c>
      <c r="K529">
        <v>0.245</v>
      </c>
      <c r="L529">
        <v>0.5</v>
      </c>
      <c r="N529">
        <v>5.67</v>
      </c>
      <c r="O529">
        <v>0.5</v>
      </c>
      <c r="P529">
        <v>0.19634954084936199</v>
      </c>
      <c r="Q529">
        <v>727.40499999999997</v>
      </c>
      <c r="R529">
        <v>2.1381687242798302</v>
      </c>
      <c r="S529">
        <v>142.82563776153</v>
      </c>
      <c r="T529">
        <v>2</v>
      </c>
      <c r="U529">
        <v>0.5</v>
      </c>
      <c r="V529" t="s">
        <v>93</v>
      </c>
      <c r="W529" s="2">
        <v>5</v>
      </c>
      <c r="X529" s="2">
        <v>200</v>
      </c>
      <c r="Y529" s="2">
        <v>40</v>
      </c>
      <c r="Z529" s="2">
        <v>0</v>
      </c>
      <c r="AA529" s="2">
        <v>0</v>
      </c>
      <c r="AB529" s="2">
        <v>1</v>
      </c>
      <c r="AC529" s="2">
        <v>0</v>
      </c>
      <c r="AD529" s="2">
        <v>1</v>
      </c>
      <c r="AE529" s="2">
        <v>0</v>
      </c>
      <c r="AF529" s="2">
        <v>0.33333333333333298</v>
      </c>
      <c r="AH529" s="2">
        <v>0.186707842405653</v>
      </c>
      <c r="AI529" s="2">
        <v>26.6666666666666</v>
      </c>
      <c r="AJ529">
        <v>500</v>
      </c>
      <c r="AK529" t="s">
        <v>93</v>
      </c>
      <c r="AL529" t="s">
        <v>50</v>
      </c>
      <c r="AM529" t="s">
        <v>93</v>
      </c>
      <c r="AN529" t="s">
        <v>51</v>
      </c>
      <c r="AO529" t="s">
        <v>52</v>
      </c>
      <c r="AP529" t="s">
        <v>53</v>
      </c>
      <c r="AQ529" t="s">
        <v>54</v>
      </c>
      <c r="AR529" t="s">
        <v>94</v>
      </c>
      <c r="AS529" t="s">
        <v>93</v>
      </c>
    </row>
    <row r="530" spans="1:45" hidden="1" x14ac:dyDescent="0.2">
      <c r="A530" t="s">
        <v>186</v>
      </c>
      <c r="B530" t="s">
        <v>99</v>
      </c>
      <c r="C530" t="s">
        <v>100</v>
      </c>
      <c r="D530" t="s">
        <v>187</v>
      </c>
      <c r="E530" t="s">
        <v>188</v>
      </c>
      <c r="F530" s="1">
        <v>0.93125000000000002</v>
      </c>
      <c r="G530">
        <v>0</v>
      </c>
      <c r="H530">
        <v>2969</v>
      </c>
      <c r="I530">
        <v>2969</v>
      </c>
      <c r="J530">
        <v>1.5</v>
      </c>
      <c r="K530">
        <v>0.245</v>
      </c>
      <c r="L530">
        <v>0.5</v>
      </c>
      <c r="N530">
        <v>5.67</v>
      </c>
      <c r="O530">
        <v>0.5</v>
      </c>
      <c r="P530">
        <v>0.19634954084936199</v>
      </c>
      <c r="Q530">
        <v>727.40499999999997</v>
      </c>
      <c r="R530">
        <v>2.1381687242798302</v>
      </c>
      <c r="S530">
        <v>142.82563776153</v>
      </c>
      <c r="T530">
        <v>2</v>
      </c>
      <c r="U530">
        <v>0.5</v>
      </c>
      <c r="V530" t="s">
        <v>93</v>
      </c>
      <c r="W530" s="2">
        <v>5</v>
      </c>
      <c r="X530" s="2">
        <v>500</v>
      </c>
      <c r="Y530" s="2">
        <v>100</v>
      </c>
      <c r="Z530" s="2">
        <v>0</v>
      </c>
      <c r="AB530" s="2">
        <v>2</v>
      </c>
      <c r="AC530" s="2">
        <v>1</v>
      </c>
      <c r="AD530" s="2">
        <v>0</v>
      </c>
      <c r="AE530" s="2">
        <v>1</v>
      </c>
      <c r="AF530" s="2">
        <v>0.66666666666666596</v>
      </c>
      <c r="AH530" s="2">
        <v>0.93353921202826495</v>
      </c>
      <c r="AI530" s="2">
        <v>133.333333333333</v>
      </c>
      <c r="AJ530">
        <v>200</v>
      </c>
      <c r="AK530" t="s">
        <v>93</v>
      </c>
      <c r="AL530" t="s">
        <v>50</v>
      </c>
      <c r="AM530" t="s">
        <v>93</v>
      </c>
      <c r="AN530" t="s">
        <v>51</v>
      </c>
      <c r="AO530" t="s">
        <v>52</v>
      </c>
      <c r="AP530" t="s">
        <v>53</v>
      </c>
      <c r="AQ530" t="s">
        <v>54</v>
      </c>
      <c r="AR530" t="s">
        <v>94</v>
      </c>
      <c r="AS530" t="s">
        <v>93</v>
      </c>
    </row>
    <row r="531" spans="1:45" hidden="1" x14ac:dyDescent="0.2">
      <c r="A531" t="s">
        <v>186</v>
      </c>
      <c r="B531" t="s">
        <v>99</v>
      </c>
      <c r="C531" t="s">
        <v>100</v>
      </c>
      <c r="D531" t="s">
        <v>187</v>
      </c>
      <c r="E531" t="s">
        <v>188</v>
      </c>
      <c r="F531" s="1">
        <v>0.93125000000000002</v>
      </c>
      <c r="G531">
        <v>0</v>
      </c>
      <c r="H531">
        <v>2969</v>
      </c>
      <c r="I531">
        <v>2969</v>
      </c>
      <c r="J531">
        <v>1.5</v>
      </c>
      <c r="K531">
        <v>0.245</v>
      </c>
      <c r="L531">
        <v>0.5</v>
      </c>
      <c r="N531">
        <v>5.67</v>
      </c>
      <c r="O531">
        <v>0.5</v>
      </c>
      <c r="P531">
        <v>0.19634954084936199</v>
      </c>
      <c r="Q531">
        <v>727.40499999999997</v>
      </c>
      <c r="R531">
        <v>2.1381687242798302</v>
      </c>
      <c r="S531">
        <v>142.82563776153</v>
      </c>
      <c r="T531">
        <v>2</v>
      </c>
      <c r="U531">
        <v>0.5</v>
      </c>
      <c r="V531" t="s">
        <v>95</v>
      </c>
      <c r="W531" s="2">
        <v>5</v>
      </c>
      <c r="X531" s="2">
        <v>500</v>
      </c>
      <c r="Y531" s="2">
        <v>100</v>
      </c>
      <c r="Z531" s="2">
        <v>0</v>
      </c>
      <c r="AB531" s="2">
        <v>9</v>
      </c>
      <c r="AC531" s="2">
        <v>2</v>
      </c>
      <c r="AD531" s="2">
        <v>5</v>
      </c>
      <c r="AE531" s="2">
        <v>2</v>
      </c>
      <c r="AF531" s="2">
        <v>3</v>
      </c>
      <c r="AH531" s="2">
        <v>4.20092645412719</v>
      </c>
      <c r="AI531" s="2">
        <v>600</v>
      </c>
      <c r="AJ531">
        <v>200</v>
      </c>
      <c r="AK531" t="s">
        <v>95</v>
      </c>
      <c r="AL531" t="s">
        <v>65</v>
      </c>
      <c r="AM531" t="s">
        <v>95</v>
      </c>
      <c r="AN531" t="s">
        <v>51</v>
      </c>
      <c r="AO531" t="s">
        <v>52</v>
      </c>
      <c r="AP531" t="s">
        <v>53</v>
      </c>
      <c r="AQ531" t="s">
        <v>54</v>
      </c>
      <c r="AR531" t="s">
        <v>96</v>
      </c>
      <c r="AS531" t="s">
        <v>97</v>
      </c>
    </row>
    <row r="532" spans="1:45" hidden="1" x14ac:dyDescent="0.2">
      <c r="A532" t="s">
        <v>186</v>
      </c>
      <c r="B532" t="s">
        <v>99</v>
      </c>
      <c r="C532" t="s">
        <v>100</v>
      </c>
      <c r="D532" t="s">
        <v>187</v>
      </c>
      <c r="E532" t="s">
        <v>188</v>
      </c>
      <c r="F532" s="1">
        <v>0.93125000000000002</v>
      </c>
      <c r="G532">
        <v>0</v>
      </c>
      <c r="H532">
        <v>2969</v>
      </c>
      <c r="I532">
        <v>2969</v>
      </c>
      <c r="J532">
        <v>1.5</v>
      </c>
      <c r="K532">
        <v>0.245</v>
      </c>
      <c r="L532">
        <v>0.5</v>
      </c>
      <c r="N532">
        <v>5.67</v>
      </c>
      <c r="O532">
        <v>0.5</v>
      </c>
      <c r="P532">
        <v>0.19634954084936199</v>
      </c>
      <c r="Q532">
        <v>727.40499999999997</v>
      </c>
      <c r="R532">
        <v>2.1381687242798302</v>
      </c>
      <c r="S532">
        <v>142.82563776153</v>
      </c>
      <c r="T532">
        <v>2</v>
      </c>
      <c r="U532">
        <v>0.5</v>
      </c>
      <c r="V532" t="s">
        <v>95</v>
      </c>
      <c r="W532" s="2">
        <v>5</v>
      </c>
      <c r="X532" s="2">
        <v>200</v>
      </c>
      <c r="Y532" s="2">
        <v>40</v>
      </c>
      <c r="Z532" s="2">
        <v>0</v>
      </c>
      <c r="AA532" s="2">
        <v>0</v>
      </c>
      <c r="AB532" s="2">
        <v>2</v>
      </c>
      <c r="AC532" s="2">
        <v>0</v>
      </c>
      <c r="AD532" s="2">
        <v>1</v>
      </c>
      <c r="AE532" s="2">
        <v>1</v>
      </c>
      <c r="AF532" s="2">
        <v>0.66666666666666596</v>
      </c>
      <c r="AH532" s="2">
        <v>0.37341568481130599</v>
      </c>
      <c r="AI532" s="2">
        <v>53.3333333333333</v>
      </c>
      <c r="AJ532">
        <v>500</v>
      </c>
      <c r="AK532" t="s">
        <v>95</v>
      </c>
      <c r="AL532" t="s">
        <v>65</v>
      </c>
      <c r="AM532" t="s">
        <v>95</v>
      </c>
      <c r="AN532" t="s">
        <v>51</v>
      </c>
      <c r="AO532" t="s">
        <v>52</v>
      </c>
      <c r="AP532" t="s">
        <v>53</v>
      </c>
      <c r="AQ532" t="s">
        <v>54</v>
      </c>
      <c r="AR532" t="s">
        <v>96</v>
      </c>
      <c r="AS532" t="s">
        <v>97</v>
      </c>
    </row>
    <row r="533" spans="1:45" hidden="1" x14ac:dyDescent="0.2">
      <c r="A533" t="s">
        <v>186</v>
      </c>
      <c r="B533" t="s">
        <v>99</v>
      </c>
      <c r="C533" t="s">
        <v>100</v>
      </c>
      <c r="D533" t="s">
        <v>187</v>
      </c>
      <c r="E533" t="s">
        <v>188</v>
      </c>
      <c r="F533" s="1">
        <v>0.93125000000000002</v>
      </c>
      <c r="G533">
        <v>0</v>
      </c>
      <c r="H533">
        <v>2969</v>
      </c>
      <c r="I533">
        <v>2969</v>
      </c>
      <c r="J533">
        <v>1.5</v>
      </c>
      <c r="K533">
        <v>0.245</v>
      </c>
      <c r="L533">
        <v>0.5</v>
      </c>
      <c r="N533">
        <v>5.67</v>
      </c>
      <c r="O533">
        <v>0.5</v>
      </c>
      <c r="P533">
        <v>0.19634954084936199</v>
      </c>
      <c r="Q533">
        <v>727.40499999999997</v>
      </c>
      <c r="R533">
        <v>2.1381687242798302</v>
      </c>
      <c r="S533">
        <v>142.82563776153</v>
      </c>
      <c r="T533">
        <v>2</v>
      </c>
      <c r="U533">
        <v>0.5</v>
      </c>
      <c r="V533" t="s">
        <v>98</v>
      </c>
      <c r="W533">
        <v>5</v>
      </c>
      <c r="X533">
        <v>500</v>
      </c>
      <c r="Y533">
        <v>100</v>
      </c>
      <c r="Z533">
        <v>0</v>
      </c>
      <c r="AA533"/>
      <c r="AB533">
        <v>2</v>
      </c>
      <c r="AC533">
        <v>2</v>
      </c>
      <c r="AD533">
        <v>0</v>
      </c>
      <c r="AE533">
        <v>0</v>
      </c>
      <c r="AF533">
        <v>0.66666666666666596</v>
      </c>
      <c r="AG533"/>
      <c r="AH533">
        <v>0.93353921202826495</v>
      </c>
      <c r="AI533">
        <v>133.333333333333</v>
      </c>
      <c r="AJ533">
        <v>200</v>
      </c>
    </row>
    <row r="534" spans="1:45" hidden="1" x14ac:dyDescent="0.2">
      <c r="A534" t="s">
        <v>186</v>
      </c>
      <c r="B534" t="s">
        <v>45</v>
      </c>
      <c r="C534" t="s">
        <v>46</v>
      </c>
      <c r="D534" t="s">
        <v>189</v>
      </c>
      <c r="E534" t="s">
        <v>190</v>
      </c>
      <c r="F534" s="1">
        <v>0.52847222222222223</v>
      </c>
      <c r="G534">
        <v>0</v>
      </c>
      <c r="H534">
        <v>3733</v>
      </c>
      <c r="I534">
        <v>3733</v>
      </c>
      <c r="J534">
        <v>1.5</v>
      </c>
      <c r="K534">
        <v>0.245</v>
      </c>
      <c r="L534">
        <v>0.5</v>
      </c>
      <c r="N534">
        <v>6.16</v>
      </c>
      <c r="O534">
        <v>0.5</v>
      </c>
      <c r="P534">
        <v>0.19634954084936199</v>
      </c>
      <c r="Q534">
        <v>914.58500000000004</v>
      </c>
      <c r="R534">
        <v>2.4745265151515099</v>
      </c>
      <c r="S534">
        <v>179.578344817713</v>
      </c>
      <c r="T534">
        <v>2</v>
      </c>
      <c r="U534">
        <v>0.5</v>
      </c>
      <c r="V534" t="s">
        <v>125</v>
      </c>
      <c r="W534">
        <v>10</v>
      </c>
      <c r="X534">
        <v>1000</v>
      </c>
      <c r="Y534">
        <v>100</v>
      </c>
      <c r="Z534">
        <v>0</v>
      </c>
      <c r="AA534"/>
      <c r="AB534">
        <v>1</v>
      </c>
      <c r="AC534">
        <v>1</v>
      </c>
      <c r="AD534">
        <v>0</v>
      </c>
      <c r="AE534">
        <v>0</v>
      </c>
      <c r="AF534">
        <v>0.33333333333333298</v>
      </c>
      <c r="AG534"/>
      <c r="AH534">
        <v>0.37124001078380903</v>
      </c>
      <c r="AI534">
        <v>66.6666666666666</v>
      </c>
      <c r="AJ534">
        <v>500</v>
      </c>
      <c r="AK534" t="s">
        <v>125</v>
      </c>
      <c r="AL534" t="s">
        <v>116</v>
      </c>
      <c r="AM534" t="s">
        <v>125</v>
      </c>
      <c r="AN534" t="s">
        <v>51</v>
      </c>
      <c r="AO534" t="s">
        <v>52</v>
      </c>
      <c r="AP534" t="s">
        <v>110</v>
      </c>
      <c r="AQ534" t="s">
        <v>117</v>
      </c>
    </row>
    <row r="535" spans="1:45" hidden="1" x14ac:dyDescent="0.2">
      <c r="A535" t="s">
        <v>186</v>
      </c>
      <c r="B535" t="s">
        <v>45</v>
      </c>
      <c r="C535" t="s">
        <v>46</v>
      </c>
      <c r="D535" t="s">
        <v>189</v>
      </c>
      <c r="E535" t="s">
        <v>190</v>
      </c>
      <c r="F535" s="1">
        <v>0.52847222222222223</v>
      </c>
      <c r="G535">
        <v>0</v>
      </c>
      <c r="H535">
        <v>3733</v>
      </c>
      <c r="I535">
        <v>3733</v>
      </c>
      <c r="J535">
        <v>1.5</v>
      </c>
      <c r="K535">
        <v>0.245</v>
      </c>
      <c r="L535">
        <v>0.5</v>
      </c>
      <c r="N535">
        <v>6.16</v>
      </c>
      <c r="O535">
        <v>0.5</v>
      </c>
      <c r="P535">
        <v>0.19634954084936199</v>
      </c>
      <c r="Q535">
        <v>914.58500000000004</v>
      </c>
      <c r="R535">
        <v>2.4745265151515099</v>
      </c>
      <c r="S535">
        <v>179.578344817713</v>
      </c>
      <c r="T535">
        <v>2</v>
      </c>
      <c r="U535">
        <v>0.5</v>
      </c>
      <c r="V535" t="s">
        <v>115</v>
      </c>
      <c r="W535">
        <v>10</v>
      </c>
      <c r="X535">
        <v>1000</v>
      </c>
      <c r="Y535">
        <v>100</v>
      </c>
      <c r="Z535">
        <v>0</v>
      </c>
      <c r="AA535"/>
      <c r="AB535">
        <v>3</v>
      </c>
      <c r="AC535">
        <v>1</v>
      </c>
      <c r="AD535">
        <v>2</v>
      </c>
      <c r="AE535">
        <v>0</v>
      </c>
      <c r="AF535">
        <v>1</v>
      </c>
      <c r="AG535"/>
      <c r="AH535">
        <v>1.11372003235142</v>
      </c>
      <c r="AI535">
        <v>200</v>
      </c>
      <c r="AJ535">
        <v>500</v>
      </c>
      <c r="AK535" t="s">
        <v>115</v>
      </c>
      <c r="AL535" t="s">
        <v>116</v>
      </c>
      <c r="AM535" t="s">
        <v>115</v>
      </c>
      <c r="AN535" t="s">
        <v>51</v>
      </c>
      <c r="AO535" t="s">
        <v>52</v>
      </c>
      <c r="AP535" t="s">
        <v>110</v>
      </c>
      <c r="AQ535" t="s">
        <v>117</v>
      </c>
    </row>
    <row r="536" spans="1:45" hidden="1" x14ac:dyDescent="0.2">
      <c r="A536" t="s">
        <v>186</v>
      </c>
      <c r="B536" t="s">
        <v>45</v>
      </c>
      <c r="C536" t="s">
        <v>46</v>
      </c>
      <c r="D536" t="s">
        <v>189</v>
      </c>
      <c r="E536" t="s">
        <v>190</v>
      </c>
      <c r="F536" s="1">
        <v>0.52847222222222223</v>
      </c>
      <c r="G536">
        <v>0</v>
      </c>
      <c r="H536">
        <v>3733</v>
      </c>
      <c r="I536">
        <v>3733</v>
      </c>
      <c r="J536">
        <v>1.5</v>
      </c>
      <c r="K536">
        <v>0.245</v>
      </c>
      <c r="L536">
        <v>0.5</v>
      </c>
      <c r="N536">
        <v>6.16</v>
      </c>
      <c r="O536">
        <v>0.5</v>
      </c>
      <c r="P536">
        <v>0.19634954084936199</v>
      </c>
      <c r="Q536">
        <v>914.58500000000004</v>
      </c>
      <c r="R536">
        <v>2.4745265151515099</v>
      </c>
      <c r="S536">
        <v>179.578344817713</v>
      </c>
      <c r="T536">
        <v>2</v>
      </c>
      <c r="U536">
        <v>0.5</v>
      </c>
      <c r="V536" t="s">
        <v>138</v>
      </c>
      <c r="W536" s="2">
        <v>10</v>
      </c>
      <c r="X536" s="2">
        <v>1000</v>
      </c>
      <c r="Y536" s="2">
        <v>100</v>
      </c>
      <c r="Z536" s="2">
        <v>0</v>
      </c>
      <c r="AB536" s="2">
        <v>1</v>
      </c>
      <c r="AC536" s="2">
        <v>1</v>
      </c>
      <c r="AD536" s="2">
        <v>0</v>
      </c>
      <c r="AE536" s="2">
        <v>0</v>
      </c>
      <c r="AF536" s="2">
        <v>0.33333333333333298</v>
      </c>
      <c r="AH536" s="2">
        <v>0.37124001078380903</v>
      </c>
      <c r="AI536" s="2">
        <v>66.6666666666666</v>
      </c>
      <c r="AJ536">
        <v>500</v>
      </c>
      <c r="AK536" t="s">
        <v>138</v>
      </c>
      <c r="AL536" t="s">
        <v>50</v>
      </c>
      <c r="AM536" t="s">
        <v>138</v>
      </c>
      <c r="AN536" t="s">
        <v>51</v>
      </c>
      <c r="AO536" t="s">
        <v>52</v>
      </c>
      <c r="AP536" t="s">
        <v>53</v>
      </c>
      <c r="AQ536" t="s">
        <v>54</v>
      </c>
      <c r="AR536" t="s">
        <v>139</v>
      </c>
      <c r="AS536" t="s">
        <v>138</v>
      </c>
    </row>
    <row r="537" spans="1:45" hidden="1" x14ac:dyDescent="0.2">
      <c r="A537" t="s">
        <v>186</v>
      </c>
      <c r="B537" t="s">
        <v>45</v>
      </c>
      <c r="C537" t="s">
        <v>46</v>
      </c>
      <c r="D537" t="s">
        <v>189</v>
      </c>
      <c r="E537" t="s">
        <v>190</v>
      </c>
      <c r="F537" s="1">
        <v>0.52847222222222223</v>
      </c>
      <c r="G537">
        <v>0</v>
      </c>
      <c r="H537">
        <v>3733</v>
      </c>
      <c r="I537">
        <v>3733</v>
      </c>
      <c r="J537">
        <v>1.5</v>
      </c>
      <c r="K537">
        <v>0.245</v>
      </c>
      <c r="L537">
        <v>0.5</v>
      </c>
      <c r="N537">
        <v>6.16</v>
      </c>
      <c r="O537">
        <v>0.5</v>
      </c>
      <c r="P537">
        <v>0.19634954084936199</v>
      </c>
      <c r="Q537">
        <v>914.58500000000004</v>
      </c>
      <c r="R537">
        <v>2.4745265151515099</v>
      </c>
      <c r="S537">
        <v>179.578344817713</v>
      </c>
      <c r="T537">
        <v>2</v>
      </c>
      <c r="U537">
        <v>0.5</v>
      </c>
      <c r="V537" t="s">
        <v>120</v>
      </c>
      <c r="W537">
        <v>10</v>
      </c>
      <c r="X537">
        <v>1000</v>
      </c>
      <c r="Y537">
        <v>100</v>
      </c>
      <c r="Z537">
        <v>0</v>
      </c>
      <c r="AA537"/>
      <c r="AB537">
        <v>24</v>
      </c>
      <c r="AC537">
        <v>10</v>
      </c>
      <c r="AD537">
        <v>8</v>
      </c>
      <c r="AE537">
        <v>6</v>
      </c>
      <c r="AF537">
        <v>8</v>
      </c>
      <c r="AG537"/>
      <c r="AH537">
        <v>8.90976025881141</v>
      </c>
      <c r="AI537">
        <v>1600</v>
      </c>
      <c r="AJ537">
        <v>500</v>
      </c>
      <c r="AK537" t="s">
        <v>120</v>
      </c>
      <c r="AL537" t="s">
        <v>73</v>
      </c>
      <c r="AM537" t="s">
        <v>120</v>
      </c>
      <c r="AN537" t="s">
        <v>51</v>
      </c>
      <c r="AO537" t="s">
        <v>120</v>
      </c>
    </row>
    <row r="538" spans="1:45" hidden="1" x14ac:dyDescent="0.2">
      <c r="A538" t="s">
        <v>186</v>
      </c>
      <c r="B538" t="s">
        <v>45</v>
      </c>
      <c r="C538" t="s">
        <v>46</v>
      </c>
      <c r="D538" t="s">
        <v>189</v>
      </c>
      <c r="E538" t="s">
        <v>190</v>
      </c>
      <c r="F538" s="1">
        <v>0.52847222222222223</v>
      </c>
      <c r="G538">
        <v>0</v>
      </c>
      <c r="H538">
        <v>3733</v>
      </c>
      <c r="I538">
        <v>3733</v>
      </c>
      <c r="J538">
        <v>1.5</v>
      </c>
      <c r="K538">
        <v>0.245</v>
      </c>
      <c r="L538">
        <v>0.5</v>
      </c>
      <c r="N538">
        <v>6.16</v>
      </c>
      <c r="O538">
        <v>0.5</v>
      </c>
      <c r="P538">
        <v>0.19634954084936199</v>
      </c>
      <c r="Q538">
        <v>914.58500000000004</v>
      </c>
      <c r="R538">
        <v>2.4745265151515099</v>
      </c>
      <c r="S538">
        <v>179.578344817713</v>
      </c>
      <c r="T538">
        <v>2</v>
      </c>
      <c r="U538">
        <v>0.5</v>
      </c>
      <c r="V538" t="s">
        <v>69</v>
      </c>
      <c r="W538" s="2">
        <v>10</v>
      </c>
      <c r="X538" s="2">
        <v>1000</v>
      </c>
      <c r="Y538" s="2">
        <v>100</v>
      </c>
      <c r="Z538" s="2">
        <v>0</v>
      </c>
      <c r="AB538" s="2">
        <v>3</v>
      </c>
      <c r="AC538" s="2">
        <v>2</v>
      </c>
      <c r="AD538" s="2">
        <v>1</v>
      </c>
      <c r="AE538" s="2">
        <v>0</v>
      </c>
      <c r="AF538" s="2">
        <v>1</v>
      </c>
      <c r="AH538" s="2">
        <v>1.11372003235142</v>
      </c>
      <c r="AI538" s="2">
        <v>200</v>
      </c>
      <c r="AJ538">
        <v>500</v>
      </c>
      <c r="AK538" t="s">
        <v>69</v>
      </c>
      <c r="AL538" t="s">
        <v>50</v>
      </c>
      <c r="AM538" t="s">
        <v>69</v>
      </c>
      <c r="AN538" t="s">
        <v>51</v>
      </c>
      <c r="AO538" t="s">
        <v>52</v>
      </c>
      <c r="AP538" t="s">
        <v>53</v>
      </c>
      <c r="AQ538" t="s">
        <v>66</v>
      </c>
      <c r="AR538" t="s">
        <v>70</v>
      </c>
      <c r="AS538" t="s">
        <v>69</v>
      </c>
    </row>
    <row r="539" spans="1:45" hidden="1" x14ac:dyDescent="0.2">
      <c r="A539" t="s">
        <v>186</v>
      </c>
      <c r="B539" t="s">
        <v>45</v>
      </c>
      <c r="C539" t="s">
        <v>46</v>
      </c>
      <c r="D539" t="s">
        <v>189</v>
      </c>
      <c r="E539" t="s">
        <v>190</v>
      </c>
      <c r="F539" s="1">
        <v>0.52847222222222223</v>
      </c>
      <c r="G539">
        <v>0</v>
      </c>
      <c r="H539">
        <v>3733</v>
      </c>
      <c r="I539">
        <v>3733</v>
      </c>
      <c r="J539">
        <v>1.5</v>
      </c>
      <c r="K539">
        <v>0.245</v>
      </c>
      <c r="L539">
        <v>0.5</v>
      </c>
      <c r="N539">
        <v>6.16</v>
      </c>
      <c r="O539">
        <v>0.5</v>
      </c>
      <c r="P539">
        <v>0.19634954084936199</v>
      </c>
      <c r="Q539">
        <v>914.58500000000004</v>
      </c>
      <c r="R539">
        <v>2.4745265151515099</v>
      </c>
      <c r="S539">
        <v>179.578344817713</v>
      </c>
      <c r="T539">
        <v>2</v>
      </c>
      <c r="U539">
        <v>0.5</v>
      </c>
      <c r="V539" t="s">
        <v>148</v>
      </c>
      <c r="W539">
        <v>10</v>
      </c>
      <c r="X539">
        <v>1000</v>
      </c>
      <c r="Y539">
        <v>100</v>
      </c>
      <c r="Z539">
        <v>0</v>
      </c>
      <c r="AA539"/>
      <c r="AB539">
        <v>5</v>
      </c>
      <c r="AC539">
        <v>0</v>
      </c>
      <c r="AD539">
        <v>2</v>
      </c>
      <c r="AE539">
        <v>3</v>
      </c>
      <c r="AF539">
        <v>1.6666666666666601</v>
      </c>
      <c r="AG539"/>
      <c r="AH539">
        <v>1.85620005391904</v>
      </c>
      <c r="AI539">
        <v>333.33333333333297</v>
      </c>
      <c r="AJ539">
        <v>500</v>
      </c>
      <c r="AK539" t="s">
        <v>148</v>
      </c>
      <c r="AL539" t="s">
        <v>87</v>
      </c>
      <c r="AM539" t="s">
        <v>148</v>
      </c>
      <c r="AN539" t="s">
        <v>51</v>
      </c>
      <c r="AO539" t="s">
        <v>92</v>
      </c>
      <c r="AP539" t="s">
        <v>149</v>
      </c>
      <c r="AQ539" t="s">
        <v>148</v>
      </c>
    </row>
    <row r="540" spans="1:45" hidden="1" x14ac:dyDescent="0.2">
      <c r="A540" t="s">
        <v>186</v>
      </c>
      <c r="B540" t="s">
        <v>45</v>
      </c>
      <c r="C540" t="s">
        <v>46</v>
      </c>
      <c r="D540" t="s">
        <v>189</v>
      </c>
      <c r="E540" t="s">
        <v>190</v>
      </c>
      <c r="F540" s="1">
        <v>0.52847222222222223</v>
      </c>
      <c r="G540">
        <v>0</v>
      </c>
      <c r="H540">
        <v>3733</v>
      </c>
      <c r="I540">
        <v>3733</v>
      </c>
      <c r="J540">
        <v>1.5</v>
      </c>
      <c r="K540">
        <v>0.245</v>
      </c>
      <c r="L540">
        <v>0.5</v>
      </c>
      <c r="N540">
        <v>6.16</v>
      </c>
      <c r="O540">
        <v>0.5</v>
      </c>
      <c r="P540">
        <v>0.19634954084936199</v>
      </c>
      <c r="Q540">
        <v>914.58500000000004</v>
      </c>
      <c r="R540">
        <v>2.4745265151515099</v>
      </c>
      <c r="S540">
        <v>179.578344817713</v>
      </c>
      <c r="T540">
        <v>2</v>
      </c>
      <c r="U540">
        <v>0.5</v>
      </c>
      <c r="V540" t="s">
        <v>103</v>
      </c>
      <c r="W540" s="2">
        <v>10</v>
      </c>
      <c r="X540" s="2">
        <v>1000</v>
      </c>
      <c r="Y540" s="2">
        <v>100</v>
      </c>
      <c r="Z540" s="2">
        <v>0</v>
      </c>
      <c r="AB540" s="2">
        <v>4</v>
      </c>
      <c r="AC540" s="2">
        <v>3</v>
      </c>
      <c r="AD540" s="2">
        <v>1</v>
      </c>
      <c r="AE540" s="2">
        <v>0</v>
      </c>
      <c r="AF540" s="2">
        <v>1.3333333333333299</v>
      </c>
      <c r="AH540" s="2">
        <v>1.4849600431352299</v>
      </c>
      <c r="AI540" s="2">
        <v>266.666666666666</v>
      </c>
      <c r="AJ540">
        <v>500</v>
      </c>
      <c r="AK540" t="s">
        <v>103</v>
      </c>
      <c r="AL540" t="s">
        <v>50</v>
      </c>
      <c r="AM540" t="s">
        <v>103</v>
      </c>
      <c r="AN540" t="s">
        <v>51</v>
      </c>
      <c r="AO540" t="s">
        <v>52</v>
      </c>
      <c r="AP540" t="s">
        <v>53</v>
      </c>
      <c r="AQ540" t="s">
        <v>54</v>
      </c>
      <c r="AR540" t="s">
        <v>104</v>
      </c>
      <c r="AS540" t="s">
        <v>103</v>
      </c>
    </row>
    <row r="541" spans="1:45" hidden="1" x14ac:dyDescent="0.2">
      <c r="A541" t="s">
        <v>186</v>
      </c>
      <c r="B541" t="s">
        <v>45</v>
      </c>
      <c r="C541" t="s">
        <v>46</v>
      </c>
      <c r="D541" t="s">
        <v>189</v>
      </c>
      <c r="E541" t="s">
        <v>190</v>
      </c>
      <c r="F541" s="1">
        <v>0.52847222222222223</v>
      </c>
      <c r="G541">
        <v>0</v>
      </c>
      <c r="H541">
        <v>3733</v>
      </c>
      <c r="I541">
        <v>3733</v>
      </c>
      <c r="J541">
        <v>1.5</v>
      </c>
      <c r="K541">
        <v>0.245</v>
      </c>
      <c r="L541">
        <v>0.5</v>
      </c>
      <c r="N541">
        <v>6.16</v>
      </c>
      <c r="O541">
        <v>0.5</v>
      </c>
      <c r="P541">
        <v>0.19634954084936199</v>
      </c>
      <c r="Q541">
        <v>914.58500000000004</v>
      </c>
      <c r="R541">
        <v>2.4745265151515099</v>
      </c>
      <c r="S541">
        <v>179.578344817713</v>
      </c>
      <c r="T541">
        <v>2</v>
      </c>
      <c r="U541">
        <v>0.5</v>
      </c>
      <c r="V541" t="s">
        <v>108</v>
      </c>
      <c r="W541">
        <v>10</v>
      </c>
      <c r="X541">
        <v>1000</v>
      </c>
      <c r="Y541">
        <v>100</v>
      </c>
      <c r="Z541">
        <v>0</v>
      </c>
      <c r="AA541"/>
      <c r="AB541">
        <v>2</v>
      </c>
      <c r="AC541">
        <v>1</v>
      </c>
      <c r="AD541">
        <v>0</v>
      </c>
      <c r="AE541">
        <v>1</v>
      </c>
      <c r="AF541">
        <v>0.66666666666666596</v>
      </c>
      <c r="AG541"/>
      <c r="AH541">
        <v>0.74248002156761805</v>
      </c>
      <c r="AI541">
        <v>133.333333333333</v>
      </c>
      <c r="AJ541">
        <v>500</v>
      </c>
    </row>
    <row r="542" spans="1:45" hidden="1" x14ac:dyDescent="0.2">
      <c r="A542" t="s">
        <v>186</v>
      </c>
      <c r="B542" t="s">
        <v>45</v>
      </c>
      <c r="C542" t="s">
        <v>46</v>
      </c>
      <c r="D542" t="s">
        <v>189</v>
      </c>
      <c r="E542" t="s">
        <v>190</v>
      </c>
      <c r="F542" s="1">
        <v>0.52847222222222223</v>
      </c>
      <c r="G542">
        <v>0</v>
      </c>
      <c r="H542">
        <v>3733</v>
      </c>
      <c r="I542">
        <v>3733</v>
      </c>
      <c r="J542">
        <v>1.5</v>
      </c>
      <c r="K542">
        <v>0.245</v>
      </c>
      <c r="L542">
        <v>0.5</v>
      </c>
      <c r="N542">
        <v>6.16</v>
      </c>
      <c r="O542">
        <v>0.5</v>
      </c>
      <c r="P542">
        <v>0.19634954084936199</v>
      </c>
      <c r="Q542">
        <v>914.58500000000004</v>
      </c>
      <c r="R542">
        <v>2.4745265151515099</v>
      </c>
      <c r="S542">
        <v>179.578344817713</v>
      </c>
      <c r="T542">
        <v>2</v>
      </c>
      <c r="U542">
        <v>0.5</v>
      </c>
      <c r="V542" t="s">
        <v>171</v>
      </c>
      <c r="W542">
        <v>10</v>
      </c>
      <c r="X542">
        <v>1000</v>
      </c>
      <c r="Y542">
        <v>100</v>
      </c>
      <c r="Z542">
        <v>0</v>
      </c>
      <c r="AA542"/>
      <c r="AB542">
        <v>3</v>
      </c>
      <c r="AC542">
        <v>0</v>
      </c>
      <c r="AD542">
        <v>1</v>
      </c>
      <c r="AE542">
        <v>2</v>
      </c>
      <c r="AF542">
        <v>1</v>
      </c>
      <c r="AG542"/>
      <c r="AH542">
        <v>1.11372003235142</v>
      </c>
      <c r="AI542">
        <v>200</v>
      </c>
      <c r="AJ542">
        <v>500</v>
      </c>
    </row>
    <row r="543" spans="1:45" hidden="1" x14ac:dyDescent="0.2">
      <c r="A543" t="s">
        <v>186</v>
      </c>
      <c r="B543" t="s">
        <v>45</v>
      </c>
      <c r="C543" t="s">
        <v>46</v>
      </c>
      <c r="D543" t="s">
        <v>189</v>
      </c>
      <c r="E543" t="s">
        <v>190</v>
      </c>
      <c r="F543" s="1">
        <v>0.52847222222222223</v>
      </c>
      <c r="G543">
        <v>0</v>
      </c>
      <c r="H543">
        <v>3733</v>
      </c>
      <c r="I543">
        <v>3733</v>
      </c>
      <c r="J543">
        <v>1.5</v>
      </c>
      <c r="K543">
        <v>0.245</v>
      </c>
      <c r="L543">
        <v>0.5</v>
      </c>
      <c r="N543">
        <v>6.16</v>
      </c>
      <c r="O543">
        <v>0.5</v>
      </c>
      <c r="P543">
        <v>0.19634954084936199</v>
      </c>
      <c r="Q543">
        <v>914.58500000000004</v>
      </c>
      <c r="R543">
        <v>2.4745265151515099</v>
      </c>
      <c r="S543">
        <v>179.578344817713</v>
      </c>
      <c r="T543">
        <v>2</v>
      </c>
      <c r="U543">
        <v>0.5</v>
      </c>
      <c r="V543" t="s">
        <v>75</v>
      </c>
      <c r="W543">
        <v>10</v>
      </c>
      <c r="X543">
        <v>1000</v>
      </c>
      <c r="Y543">
        <v>100</v>
      </c>
      <c r="Z543">
        <v>0</v>
      </c>
      <c r="AA543"/>
      <c r="AB543">
        <v>3</v>
      </c>
      <c r="AC543">
        <v>2</v>
      </c>
      <c r="AD543">
        <v>0</v>
      </c>
      <c r="AE543">
        <v>1</v>
      </c>
      <c r="AF543">
        <v>1</v>
      </c>
      <c r="AG543"/>
      <c r="AH543">
        <v>1.11372003235142</v>
      </c>
      <c r="AI543">
        <v>200</v>
      </c>
      <c r="AJ543">
        <v>500</v>
      </c>
    </row>
    <row r="544" spans="1:45" hidden="1" x14ac:dyDescent="0.2">
      <c r="A544" t="s">
        <v>186</v>
      </c>
      <c r="B544" t="s">
        <v>45</v>
      </c>
      <c r="C544" t="s">
        <v>46</v>
      </c>
      <c r="D544" t="s">
        <v>189</v>
      </c>
      <c r="E544" t="s">
        <v>190</v>
      </c>
      <c r="F544" s="1">
        <v>0.52847222222222223</v>
      </c>
      <c r="G544">
        <v>0</v>
      </c>
      <c r="H544">
        <v>3733</v>
      </c>
      <c r="I544">
        <v>3733</v>
      </c>
      <c r="J544">
        <v>1.5</v>
      </c>
      <c r="K544">
        <v>0.245</v>
      </c>
      <c r="L544">
        <v>0.5</v>
      </c>
      <c r="N544">
        <v>6.16</v>
      </c>
      <c r="O544">
        <v>0.5</v>
      </c>
      <c r="P544">
        <v>0.19634954084936199</v>
      </c>
      <c r="Q544">
        <v>914.58500000000004</v>
      </c>
      <c r="R544">
        <v>2.4745265151515099</v>
      </c>
      <c r="S544">
        <v>179.578344817713</v>
      </c>
      <c r="T544">
        <v>2</v>
      </c>
      <c r="U544">
        <v>0.5</v>
      </c>
      <c r="V544" t="s">
        <v>173</v>
      </c>
      <c r="W544" s="2">
        <v>10</v>
      </c>
      <c r="X544" s="2">
        <v>1000</v>
      </c>
      <c r="Y544" s="2">
        <v>100</v>
      </c>
      <c r="Z544" s="2">
        <v>0</v>
      </c>
      <c r="AB544" s="2">
        <v>9</v>
      </c>
      <c r="AC544" s="2">
        <v>6</v>
      </c>
      <c r="AD544" s="2">
        <v>2</v>
      </c>
      <c r="AE544" s="2">
        <v>1</v>
      </c>
      <c r="AF544" s="2">
        <v>3</v>
      </c>
      <c r="AH544" s="2">
        <v>3.3411600970542801</v>
      </c>
      <c r="AI544" s="2">
        <v>600</v>
      </c>
      <c r="AJ544">
        <v>500</v>
      </c>
      <c r="AK544" t="s">
        <v>173</v>
      </c>
      <c r="AL544" t="s">
        <v>50</v>
      </c>
      <c r="AM544" t="s">
        <v>173</v>
      </c>
      <c r="AN544" t="s">
        <v>51</v>
      </c>
      <c r="AO544" t="s">
        <v>52</v>
      </c>
      <c r="AP544" t="s">
        <v>53</v>
      </c>
      <c r="AQ544" t="s">
        <v>54</v>
      </c>
      <c r="AR544" t="s">
        <v>96</v>
      </c>
      <c r="AS544" t="s">
        <v>173</v>
      </c>
    </row>
    <row r="545" spans="1:45" hidden="1" x14ac:dyDescent="0.2">
      <c r="A545" t="s">
        <v>186</v>
      </c>
      <c r="B545" t="s">
        <v>45</v>
      </c>
      <c r="C545" t="s">
        <v>46</v>
      </c>
      <c r="D545" t="s">
        <v>189</v>
      </c>
      <c r="E545" t="s">
        <v>190</v>
      </c>
      <c r="F545" s="1">
        <v>0.52847222222222223</v>
      </c>
      <c r="G545">
        <v>0</v>
      </c>
      <c r="H545">
        <v>3733</v>
      </c>
      <c r="I545">
        <v>3733</v>
      </c>
      <c r="J545">
        <v>1.5</v>
      </c>
      <c r="K545">
        <v>0.245</v>
      </c>
      <c r="L545">
        <v>0.5</v>
      </c>
      <c r="N545">
        <v>6.16</v>
      </c>
      <c r="O545">
        <v>0.5</v>
      </c>
      <c r="P545">
        <v>0.19634954084936199</v>
      </c>
      <c r="Q545">
        <v>914.58500000000004</v>
      </c>
      <c r="R545">
        <v>2.4745265151515099</v>
      </c>
      <c r="S545">
        <v>179.578344817713</v>
      </c>
      <c r="T545">
        <v>2</v>
      </c>
      <c r="U545">
        <v>0.5</v>
      </c>
      <c r="V545" t="s">
        <v>130</v>
      </c>
      <c r="W545" s="2">
        <v>10</v>
      </c>
      <c r="X545" s="2">
        <v>1000</v>
      </c>
      <c r="Y545" s="2">
        <v>100</v>
      </c>
      <c r="Z545" s="2">
        <v>0</v>
      </c>
      <c r="AB545" s="2">
        <v>1</v>
      </c>
      <c r="AC545" s="2">
        <v>0</v>
      </c>
      <c r="AD545" s="2">
        <v>0</v>
      </c>
      <c r="AE545" s="2">
        <v>1</v>
      </c>
      <c r="AF545" s="2">
        <v>0.33333333333333298</v>
      </c>
      <c r="AH545" s="2">
        <v>0.37124001078380903</v>
      </c>
      <c r="AI545" s="2">
        <v>66.6666666666666</v>
      </c>
      <c r="AJ545">
        <v>500</v>
      </c>
      <c r="AK545" t="s">
        <v>130</v>
      </c>
      <c r="AL545" t="s">
        <v>50</v>
      </c>
      <c r="AM545" t="s">
        <v>130</v>
      </c>
      <c r="AN545" t="s">
        <v>51</v>
      </c>
      <c r="AO545" t="s">
        <v>52</v>
      </c>
      <c r="AP545" t="s">
        <v>53</v>
      </c>
      <c r="AQ545" t="s">
        <v>54</v>
      </c>
      <c r="AR545" t="s">
        <v>96</v>
      </c>
      <c r="AS545" t="s">
        <v>130</v>
      </c>
    </row>
    <row r="546" spans="1:45" hidden="1" x14ac:dyDescent="0.2">
      <c r="A546" t="s">
        <v>186</v>
      </c>
      <c r="B546" t="s">
        <v>45</v>
      </c>
      <c r="C546" t="s">
        <v>46</v>
      </c>
      <c r="D546" t="s">
        <v>189</v>
      </c>
      <c r="E546" t="s">
        <v>190</v>
      </c>
      <c r="F546" s="1">
        <v>0.52847222222222223</v>
      </c>
      <c r="G546">
        <v>0</v>
      </c>
      <c r="H546">
        <v>3733</v>
      </c>
      <c r="I546">
        <v>3733</v>
      </c>
      <c r="J546">
        <v>1.5</v>
      </c>
      <c r="K546">
        <v>0.245</v>
      </c>
      <c r="L546">
        <v>0.5</v>
      </c>
      <c r="N546">
        <v>6.16</v>
      </c>
      <c r="O546">
        <v>0.5</v>
      </c>
      <c r="P546">
        <v>0.19634954084936199</v>
      </c>
      <c r="Q546">
        <v>914.58500000000004</v>
      </c>
      <c r="R546">
        <v>2.4745265151515099</v>
      </c>
      <c r="S546">
        <v>179.578344817713</v>
      </c>
      <c r="T546">
        <v>2</v>
      </c>
      <c r="U546">
        <v>0.5</v>
      </c>
      <c r="V546" t="s">
        <v>80</v>
      </c>
      <c r="W546" s="2">
        <v>10</v>
      </c>
      <c r="X546" s="2">
        <v>1000</v>
      </c>
      <c r="Y546" s="2">
        <v>100</v>
      </c>
      <c r="Z546" s="2">
        <v>0</v>
      </c>
      <c r="AB546" s="2">
        <v>5</v>
      </c>
      <c r="AC546" s="2">
        <v>1</v>
      </c>
      <c r="AD546" s="2">
        <v>3</v>
      </c>
      <c r="AE546" s="2">
        <v>1</v>
      </c>
      <c r="AF546" s="2">
        <v>1.6666666666666601</v>
      </c>
      <c r="AH546" s="2">
        <v>1.85620005391904</v>
      </c>
      <c r="AI546" s="2">
        <v>333.33333333333297</v>
      </c>
      <c r="AJ546">
        <v>500</v>
      </c>
      <c r="AK546" t="s">
        <v>80</v>
      </c>
      <c r="AL546" t="s">
        <v>50</v>
      </c>
      <c r="AM546" t="s">
        <v>80</v>
      </c>
      <c r="AN546" t="s">
        <v>51</v>
      </c>
      <c r="AO546" t="s">
        <v>52</v>
      </c>
      <c r="AP546" t="s">
        <v>53</v>
      </c>
      <c r="AQ546" t="s">
        <v>66</v>
      </c>
      <c r="AR546" t="s">
        <v>81</v>
      </c>
      <c r="AS546" t="s">
        <v>80</v>
      </c>
    </row>
    <row r="547" spans="1:45" hidden="1" x14ac:dyDescent="0.2">
      <c r="A547" t="s">
        <v>186</v>
      </c>
      <c r="B547" t="s">
        <v>45</v>
      </c>
      <c r="C547" t="s">
        <v>46</v>
      </c>
      <c r="D547" t="s">
        <v>189</v>
      </c>
      <c r="E547" t="s">
        <v>190</v>
      </c>
      <c r="F547" s="1">
        <v>0.52847222222222223</v>
      </c>
      <c r="G547">
        <v>0</v>
      </c>
      <c r="H547">
        <v>3733</v>
      </c>
      <c r="I547">
        <v>3733</v>
      </c>
      <c r="J547">
        <v>1.5</v>
      </c>
      <c r="K547">
        <v>0.245</v>
      </c>
      <c r="L547">
        <v>0.5</v>
      </c>
      <c r="N547">
        <v>6.16</v>
      </c>
      <c r="O547">
        <v>0.5</v>
      </c>
      <c r="P547">
        <v>0.19634954084936199</v>
      </c>
      <c r="Q547">
        <v>914.58500000000004</v>
      </c>
      <c r="R547">
        <v>2.4745265151515099</v>
      </c>
      <c r="S547">
        <v>179.578344817713</v>
      </c>
      <c r="T547">
        <v>2</v>
      </c>
      <c r="U547">
        <v>0.5</v>
      </c>
      <c r="V547" t="s">
        <v>84</v>
      </c>
      <c r="W547">
        <v>10</v>
      </c>
      <c r="X547">
        <v>1000</v>
      </c>
      <c r="Y547">
        <v>100</v>
      </c>
      <c r="Z547">
        <v>0</v>
      </c>
      <c r="AA547"/>
      <c r="AB547">
        <v>1</v>
      </c>
      <c r="AC547">
        <v>0</v>
      </c>
      <c r="AD547">
        <v>1</v>
      </c>
      <c r="AE547">
        <v>0</v>
      </c>
      <c r="AF547">
        <v>0.33333333333333298</v>
      </c>
      <c r="AG547"/>
      <c r="AH547">
        <v>0.37124001078380903</v>
      </c>
      <c r="AI547">
        <v>66.6666666666666</v>
      </c>
      <c r="AJ547">
        <v>500</v>
      </c>
      <c r="AK547" t="s">
        <v>84</v>
      </c>
      <c r="AL547" t="s">
        <v>63</v>
      </c>
      <c r="AM547" t="s">
        <v>84</v>
      </c>
      <c r="AN547" t="s">
        <v>51</v>
      </c>
      <c r="AO547" t="s">
        <v>52</v>
      </c>
      <c r="AP547" t="s">
        <v>84</v>
      </c>
    </row>
    <row r="548" spans="1:45" hidden="1" x14ac:dyDescent="0.2">
      <c r="A548" t="s">
        <v>186</v>
      </c>
      <c r="B548" t="s">
        <v>45</v>
      </c>
      <c r="C548" t="s">
        <v>46</v>
      </c>
      <c r="D548" t="s">
        <v>189</v>
      </c>
      <c r="E548" t="s">
        <v>190</v>
      </c>
      <c r="F548" s="1">
        <v>0.52847222222222223</v>
      </c>
      <c r="G548">
        <v>0</v>
      </c>
      <c r="H548">
        <v>3733</v>
      </c>
      <c r="I548">
        <v>3733</v>
      </c>
      <c r="J548">
        <v>1.5</v>
      </c>
      <c r="K548">
        <v>0.245</v>
      </c>
      <c r="L548">
        <v>0.5</v>
      </c>
      <c r="N548">
        <v>6.16</v>
      </c>
      <c r="O548">
        <v>0.5</v>
      </c>
      <c r="P548">
        <v>0.19634954084936199</v>
      </c>
      <c r="Q548">
        <v>914.58500000000004</v>
      </c>
      <c r="R548">
        <v>2.4745265151515099</v>
      </c>
      <c r="S548">
        <v>179.578344817713</v>
      </c>
      <c r="T548">
        <v>2</v>
      </c>
      <c r="U548">
        <v>0.5</v>
      </c>
      <c r="V548" t="s">
        <v>121</v>
      </c>
      <c r="W548">
        <v>10</v>
      </c>
      <c r="X548">
        <v>1000</v>
      </c>
      <c r="Y548">
        <v>100</v>
      </c>
      <c r="Z548">
        <v>0</v>
      </c>
      <c r="AA548"/>
      <c r="AB548">
        <v>2</v>
      </c>
      <c r="AC548">
        <v>0</v>
      </c>
      <c r="AD548">
        <v>1</v>
      </c>
      <c r="AE548">
        <v>1</v>
      </c>
      <c r="AF548">
        <v>0.66666666666666596</v>
      </c>
      <c r="AG548"/>
      <c r="AH548">
        <v>0.74248002156761805</v>
      </c>
      <c r="AI548">
        <v>133.333333333333</v>
      </c>
      <c r="AJ548">
        <v>500</v>
      </c>
    </row>
    <row r="549" spans="1:45" hidden="1" x14ac:dyDescent="0.2">
      <c r="A549" t="s">
        <v>186</v>
      </c>
      <c r="B549" t="s">
        <v>45</v>
      </c>
      <c r="C549" t="s">
        <v>46</v>
      </c>
      <c r="D549" t="s">
        <v>189</v>
      </c>
      <c r="E549" t="s">
        <v>190</v>
      </c>
      <c r="F549" s="1">
        <v>0.52847222222222223</v>
      </c>
      <c r="G549">
        <v>0</v>
      </c>
      <c r="H549">
        <v>3733</v>
      </c>
      <c r="I549">
        <v>3733</v>
      </c>
      <c r="J549">
        <v>1.5</v>
      </c>
      <c r="K549">
        <v>0.245</v>
      </c>
      <c r="L549">
        <v>0.5</v>
      </c>
      <c r="N549">
        <v>6.16</v>
      </c>
      <c r="O549">
        <v>0.5</v>
      </c>
      <c r="P549">
        <v>0.19634954084936199</v>
      </c>
      <c r="Q549">
        <v>914.58500000000004</v>
      </c>
      <c r="R549">
        <v>2.4745265151515099</v>
      </c>
      <c r="S549">
        <v>179.578344817713</v>
      </c>
      <c r="T549">
        <v>2</v>
      </c>
      <c r="U549">
        <v>0.5</v>
      </c>
      <c r="V549" t="s">
        <v>90</v>
      </c>
      <c r="W549">
        <v>10</v>
      </c>
      <c r="X549">
        <v>1000</v>
      </c>
      <c r="Y549">
        <v>100</v>
      </c>
      <c r="Z549">
        <v>0</v>
      </c>
      <c r="AA549"/>
      <c r="AB549">
        <v>3</v>
      </c>
      <c r="AC549">
        <v>1</v>
      </c>
      <c r="AD549">
        <v>2</v>
      </c>
      <c r="AE549">
        <v>0</v>
      </c>
      <c r="AF549">
        <v>1</v>
      </c>
      <c r="AG549"/>
      <c r="AH549">
        <v>1.11372003235142</v>
      </c>
      <c r="AI549">
        <v>200</v>
      </c>
      <c r="AJ549">
        <v>500</v>
      </c>
      <c r="AK549" t="s">
        <v>90</v>
      </c>
      <c r="AL549" t="s">
        <v>91</v>
      </c>
      <c r="AM549" t="s">
        <v>90</v>
      </c>
      <c r="AN549" t="s">
        <v>51</v>
      </c>
      <c r="AO549" t="s">
        <v>92</v>
      </c>
    </row>
    <row r="550" spans="1:45" hidden="1" x14ac:dyDescent="0.2">
      <c r="A550" t="s">
        <v>186</v>
      </c>
      <c r="B550" t="s">
        <v>45</v>
      </c>
      <c r="C550" t="s">
        <v>46</v>
      </c>
      <c r="D550" t="s">
        <v>189</v>
      </c>
      <c r="E550" t="s">
        <v>190</v>
      </c>
      <c r="F550" s="1">
        <v>0.52847222222222223</v>
      </c>
      <c r="G550">
        <v>0</v>
      </c>
      <c r="H550">
        <v>3733</v>
      </c>
      <c r="I550">
        <v>3733</v>
      </c>
      <c r="J550">
        <v>1.5</v>
      </c>
      <c r="K550">
        <v>0.245</v>
      </c>
      <c r="L550">
        <v>0.5</v>
      </c>
      <c r="N550">
        <v>6.16</v>
      </c>
      <c r="O550">
        <v>0.5</v>
      </c>
      <c r="P550">
        <v>0.19634954084936199</v>
      </c>
      <c r="Q550">
        <v>914.58500000000004</v>
      </c>
      <c r="R550">
        <v>2.4745265151515099</v>
      </c>
      <c r="S550">
        <v>179.578344817713</v>
      </c>
      <c r="T550">
        <v>2</v>
      </c>
      <c r="U550">
        <v>0.5</v>
      </c>
      <c r="V550" t="s">
        <v>113</v>
      </c>
      <c r="W550">
        <v>10</v>
      </c>
      <c r="X550">
        <v>1000</v>
      </c>
      <c r="Y550">
        <v>100</v>
      </c>
      <c r="Z550">
        <v>0</v>
      </c>
      <c r="AA550"/>
      <c r="AB550">
        <v>11</v>
      </c>
      <c r="AC550">
        <v>4</v>
      </c>
      <c r="AD550">
        <v>5</v>
      </c>
      <c r="AE550">
        <v>2</v>
      </c>
      <c r="AF550">
        <v>3.6666666666666599</v>
      </c>
      <c r="AG550"/>
      <c r="AH550">
        <v>4.0836401186218998</v>
      </c>
      <c r="AI550">
        <v>733.33333333333303</v>
      </c>
      <c r="AJ550">
        <v>500</v>
      </c>
    </row>
    <row r="551" spans="1:45" hidden="1" x14ac:dyDescent="0.2">
      <c r="A551" t="s">
        <v>186</v>
      </c>
      <c r="B551" t="s">
        <v>45</v>
      </c>
      <c r="C551" t="s">
        <v>46</v>
      </c>
      <c r="D551" t="s">
        <v>189</v>
      </c>
      <c r="E551" t="s">
        <v>190</v>
      </c>
      <c r="F551" s="1">
        <v>0.52847222222222223</v>
      </c>
      <c r="G551">
        <v>0</v>
      </c>
      <c r="H551">
        <v>3733</v>
      </c>
      <c r="I551">
        <v>3733</v>
      </c>
      <c r="J551">
        <v>1.5</v>
      </c>
      <c r="K551">
        <v>0.245</v>
      </c>
      <c r="L551">
        <v>0.5</v>
      </c>
      <c r="N551">
        <v>6.16</v>
      </c>
      <c r="O551">
        <v>0.5</v>
      </c>
      <c r="P551">
        <v>0.19634954084936199</v>
      </c>
      <c r="Q551">
        <v>914.58500000000004</v>
      </c>
      <c r="R551">
        <v>2.4745265151515099</v>
      </c>
      <c r="S551">
        <v>179.578344817713</v>
      </c>
      <c r="T551">
        <v>2</v>
      </c>
      <c r="U551">
        <v>0.5</v>
      </c>
      <c r="V551" t="s">
        <v>150</v>
      </c>
      <c r="W551" s="2">
        <v>10</v>
      </c>
      <c r="X551" s="2">
        <v>1000</v>
      </c>
      <c r="Y551" s="2">
        <v>100</v>
      </c>
      <c r="Z551" s="2">
        <v>0</v>
      </c>
      <c r="AB551" s="2">
        <v>1</v>
      </c>
      <c r="AC551" s="2">
        <v>0</v>
      </c>
      <c r="AD551" s="2">
        <v>0</v>
      </c>
      <c r="AE551" s="2">
        <v>1</v>
      </c>
      <c r="AF551" s="2">
        <v>0.33333333333333298</v>
      </c>
      <c r="AH551" s="2">
        <v>0.37124001078380903</v>
      </c>
      <c r="AI551" s="2">
        <v>66.6666666666666</v>
      </c>
      <c r="AJ551">
        <v>500</v>
      </c>
      <c r="AK551" t="s">
        <v>150</v>
      </c>
      <c r="AL551" t="s">
        <v>50</v>
      </c>
      <c r="AM551" t="s">
        <v>150</v>
      </c>
      <c r="AN551" t="s">
        <v>51</v>
      </c>
      <c r="AO551" t="s">
        <v>52</v>
      </c>
      <c r="AP551" t="s">
        <v>53</v>
      </c>
      <c r="AQ551" t="s">
        <v>66</v>
      </c>
      <c r="AR551" t="s">
        <v>67</v>
      </c>
      <c r="AS551" t="s">
        <v>150</v>
      </c>
    </row>
    <row r="552" spans="1:45" hidden="1" x14ac:dyDescent="0.2">
      <c r="A552" t="s">
        <v>186</v>
      </c>
      <c r="B552" t="s">
        <v>45</v>
      </c>
      <c r="C552" t="s">
        <v>46</v>
      </c>
      <c r="D552" t="s">
        <v>189</v>
      </c>
      <c r="E552" t="s">
        <v>190</v>
      </c>
      <c r="F552" s="1">
        <v>0.52847222222222223</v>
      </c>
      <c r="G552">
        <v>0</v>
      </c>
      <c r="H552">
        <v>3733</v>
      </c>
      <c r="I552">
        <v>3733</v>
      </c>
      <c r="J552">
        <v>1.5</v>
      </c>
      <c r="K552">
        <v>0.245</v>
      </c>
      <c r="L552">
        <v>0.5</v>
      </c>
      <c r="N552">
        <v>6.16</v>
      </c>
      <c r="O552">
        <v>0.5</v>
      </c>
      <c r="P552">
        <v>0.19634954084936199</v>
      </c>
      <c r="Q552">
        <v>914.58500000000004</v>
      </c>
      <c r="R552">
        <v>2.4745265151515099</v>
      </c>
      <c r="S552">
        <v>179.578344817713</v>
      </c>
      <c r="T552">
        <v>2</v>
      </c>
      <c r="U552">
        <v>0.5</v>
      </c>
      <c r="V552" t="s">
        <v>151</v>
      </c>
      <c r="W552">
        <v>10</v>
      </c>
      <c r="X552">
        <v>1000</v>
      </c>
      <c r="Y552">
        <v>100</v>
      </c>
      <c r="Z552">
        <v>0</v>
      </c>
      <c r="AA552"/>
      <c r="AB552">
        <v>1</v>
      </c>
      <c r="AC552">
        <v>1</v>
      </c>
      <c r="AD552">
        <v>0</v>
      </c>
      <c r="AE552">
        <v>0</v>
      </c>
      <c r="AF552">
        <v>0.33333333333333298</v>
      </c>
      <c r="AG552"/>
      <c r="AH552">
        <v>0.37124001078380903</v>
      </c>
      <c r="AI552">
        <v>66.6666666666666</v>
      </c>
      <c r="AJ552">
        <v>500</v>
      </c>
    </row>
    <row r="553" spans="1:45" hidden="1" x14ac:dyDescent="0.2">
      <c r="A553" t="s">
        <v>186</v>
      </c>
      <c r="B553" t="s">
        <v>45</v>
      </c>
      <c r="C553" t="s">
        <v>46</v>
      </c>
      <c r="D553" t="s">
        <v>189</v>
      </c>
      <c r="E553" t="s">
        <v>190</v>
      </c>
      <c r="F553" s="1">
        <v>0.52847222222222223</v>
      </c>
      <c r="G553">
        <v>0</v>
      </c>
      <c r="H553">
        <v>3733</v>
      </c>
      <c r="I553">
        <v>3733</v>
      </c>
      <c r="J553">
        <v>1.5</v>
      </c>
      <c r="K553">
        <v>0.245</v>
      </c>
      <c r="L553">
        <v>0.5</v>
      </c>
      <c r="N553">
        <v>6.16</v>
      </c>
      <c r="O553">
        <v>0.5</v>
      </c>
      <c r="P553">
        <v>0.19634954084936199</v>
      </c>
      <c r="Q553">
        <v>914.58500000000004</v>
      </c>
      <c r="R553">
        <v>2.4745265151515099</v>
      </c>
      <c r="S553">
        <v>179.578344817713</v>
      </c>
      <c r="T553">
        <v>2</v>
      </c>
      <c r="U553">
        <v>0.5</v>
      </c>
      <c r="V553" t="s">
        <v>114</v>
      </c>
      <c r="W553">
        <v>10</v>
      </c>
      <c r="X553">
        <v>1000</v>
      </c>
      <c r="Y553">
        <v>100</v>
      </c>
      <c r="Z553">
        <v>0</v>
      </c>
      <c r="AA553"/>
      <c r="AB553">
        <v>9</v>
      </c>
      <c r="AC553">
        <v>4</v>
      </c>
      <c r="AD553">
        <v>3</v>
      </c>
      <c r="AE553">
        <v>2</v>
      </c>
      <c r="AF553">
        <v>3</v>
      </c>
      <c r="AG553"/>
      <c r="AH553">
        <v>3.3411600970542801</v>
      </c>
      <c r="AI553">
        <v>600</v>
      </c>
      <c r="AJ553">
        <v>500</v>
      </c>
    </row>
    <row r="554" spans="1:45" hidden="1" x14ac:dyDescent="0.2">
      <c r="A554" t="s">
        <v>186</v>
      </c>
      <c r="B554" t="s">
        <v>45</v>
      </c>
      <c r="C554" t="s">
        <v>46</v>
      </c>
      <c r="D554" t="s">
        <v>189</v>
      </c>
      <c r="E554" t="s">
        <v>190</v>
      </c>
      <c r="F554" s="1">
        <v>0.52847222222222223</v>
      </c>
      <c r="G554">
        <v>0</v>
      </c>
      <c r="H554">
        <v>3733</v>
      </c>
      <c r="I554">
        <v>3733</v>
      </c>
      <c r="J554">
        <v>1.5</v>
      </c>
      <c r="K554">
        <v>0.245</v>
      </c>
      <c r="L554">
        <v>0.5</v>
      </c>
      <c r="N554">
        <v>6.16</v>
      </c>
      <c r="O554">
        <v>0.5</v>
      </c>
      <c r="P554">
        <v>0.19634954084936199</v>
      </c>
      <c r="Q554">
        <v>914.58500000000004</v>
      </c>
      <c r="R554">
        <v>2.4745265151515099</v>
      </c>
      <c r="S554">
        <v>179.578344817713</v>
      </c>
      <c r="T554">
        <v>2</v>
      </c>
      <c r="U554">
        <v>0.5</v>
      </c>
      <c r="V554" t="s">
        <v>93</v>
      </c>
      <c r="W554" s="2">
        <v>10</v>
      </c>
      <c r="X554" s="2">
        <v>1000</v>
      </c>
      <c r="Y554" s="2">
        <v>100</v>
      </c>
      <c r="Z554" s="2">
        <v>0</v>
      </c>
      <c r="AB554" s="2">
        <v>4</v>
      </c>
      <c r="AC554" s="2">
        <v>1</v>
      </c>
      <c r="AD554" s="2">
        <v>0</v>
      </c>
      <c r="AE554" s="2">
        <v>3</v>
      </c>
      <c r="AF554" s="2">
        <v>1.3333333333333299</v>
      </c>
      <c r="AH554" s="2">
        <v>1.4849600431352299</v>
      </c>
      <c r="AI554" s="2">
        <v>266.666666666666</v>
      </c>
      <c r="AJ554">
        <v>500</v>
      </c>
      <c r="AK554" t="s">
        <v>93</v>
      </c>
      <c r="AL554" t="s">
        <v>50</v>
      </c>
      <c r="AM554" t="s">
        <v>93</v>
      </c>
      <c r="AN554" t="s">
        <v>51</v>
      </c>
      <c r="AO554" t="s">
        <v>52</v>
      </c>
      <c r="AP554" t="s">
        <v>53</v>
      </c>
      <c r="AQ554" t="s">
        <v>54</v>
      </c>
      <c r="AR554" t="s">
        <v>94</v>
      </c>
      <c r="AS554" t="s">
        <v>93</v>
      </c>
    </row>
    <row r="555" spans="1:45" hidden="1" x14ac:dyDescent="0.2">
      <c r="A555" t="s">
        <v>186</v>
      </c>
      <c r="B555" t="s">
        <v>45</v>
      </c>
      <c r="C555" t="s">
        <v>46</v>
      </c>
      <c r="D555" t="s">
        <v>189</v>
      </c>
      <c r="E555" t="s">
        <v>190</v>
      </c>
      <c r="F555" s="1">
        <v>0.52847222222222223</v>
      </c>
      <c r="G555">
        <v>0</v>
      </c>
      <c r="H555">
        <v>3733</v>
      </c>
      <c r="I555">
        <v>3733</v>
      </c>
      <c r="J555">
        <v>1.5</v>
      </c>
      <c r="K555">
        <v>0.245</v>
      </c>
      <c r="L555">
        <v>0.5</v>
      </c>
      <c r="N555">
        <v>6.16</v>
      </c>
      <c r="O555">
        <v>0.5</v>
      </c>
      <c r="P555">
        <v>0.19634954084936199</v>
      </c>
      <c r="Q555">
        <v>914.58500000000004</v>
      </c>
      <c r="R555">
        <v>2.4745265151515099</v>
      </c>
      <c r="S555">
        <v>179.578344817713</v>
      </c>
      <c r="T555">
        <v>2</v>
      </c>
      <c r="U555">
        <v>0.5</v>
      </c>
      <c r="V555" t="s">
        <v>95</v>
      </c>
      <c r="W555" s="2">
        <v>10</v>
      </c>
      <c r="X555" s="2">
        <v>1000</v>
      </c>
      <c r="Y555" s="2">
        <v>100</v>
      </c>
      <c r="Z555" s="2">
        <v>0</v>
      </c>
      <c r="AB555" s="2">
        <v>11</v>
      </c>
      <c r="AC555" s="2">
        <v>4</v>
      </c>
      <c r="AD555" s="2">
        <v>2</v>
      </c>
      <c r="AE555" s="2">
        <v>5</v>
      </c>
      <c r="AF555" s="2">
        <v>3.6666666666666599</v>
      </c>
      <c r="AH555" s="2">
        <v>4.0836401186218998</v>
      </c>
      <c r="AI555" s="2">
        <v>733.33333333333303</v>
      </c>
      <c r="AJ555">
        <v>500</v>
      </c>
      <c r="AK555" t="s">
        <v>95</v>
      </c>
      <c r="AL555" t="s">
        <v>65</v>
      </c>
      <c r="AM555" t="s">
        <v>95</v>
      </c>
      <c r="AN555" t="s">
        <v>51</v>
      </c>
      <c r="AO555" t="s">
        <v>52</v>
      </c>
      <c r="AP555" t="s">
        <v>53</v>
      </c>
      <c r="AQ555" t="s">
        <v>54</v>
      </c>
      <c r="AR555" t="s">
        <v>96</v>
      </c>
      <c r="AS555" t="s">
        <v>97</v>
      </c>
    </row>
    <row r="556" spans="1:45" hidden="1" x14ac:dyDescent="0.2">
      <c r="A556" t="s">
        <v>186</v>
      </c>
      <c r="B556" t="s">
        <v>145</v>
      </c>
      <c r="C556" t="s">
        <v>146</v>
      </c>
      <c r="D556" t="s">
        <v>191</v>
      </c>
      <c r="E556" t="s">
        <v>190</v>
      </c>
      <c r="F556" s="1">
        <v>0.68680555555555556</v>
      </c>
      <c r="G556">
        <v>0</v>
      </c>
      <c r="H556">
        <v>1009</v>
      </c>
      <c r="I556">
        <v>1009</v>
      </c>
      <c r="J556">
        <v>1.5</v>
      </c>
      <c r="K556">
        <v>0.245</v>
      </c>
      <c r="L556">
        <v>0.5</v>
      </c>
      <c r="N556">
        <v>5</v>
      </c>
      <c r="O556">
        <v>0.5</v>
      </c>
      <c r="P556">
        <v>0.19634954084936199</v>
      </c>
      <c r="Q556">
        <v>247.20500000000001</v>
      </c>
      <c r="R556">
        <v>0.82401666666666595</v>
      </c>
      <c r="S556">
        <v>48.538588245666503</v>
      </c>
      <c r="T556">
        <v>2</v>
      </c>
      <c r="U556">
        <v>0.5</v>
      </c>
      <c r="V556" t="s">
        <v>125</v>
      </c>
      <c r="W556">
        <v>5</v>
      </c>
      <c r="X556">
        <v>450</v>
      </c>
      <c r="Y556">
        <v>90</v>
      </c>
      <c r="Z556">
        <v>0</v>
      </c>
      <c r="AA556"/>
      <c r="AB556">
        <v>3</v>
      </c>
      <c r="AC556">
        <v>0</v>
      </c>
      <c r="AD556">
        <v>2</v>
      </c>
      <c r="AE556">
        <v>1</v>
      </c>
      <c r="AF556">
        <v>1</v>
      </c>
      <c r="AG556"/>
      <c r="AH556">
        <v>3.7083896855213898</v>
      </c>
      <c r="AI556">
        <v>180</v>
      </c>
      <c r="AJ556">
        <v>500</v>
      </c>
      <c r="AK556" t="s">
        <v>125</v>
      </c>
      <c r="AL556" t="s">
        <v>116</v>
      </c>
      <c r="AM556" t="s">
        <v>125</v>
      </c>
      <c r="AN556" t="s">
        <v>51</v>
      </c>
      <c r="AO556" t="s">
        <v>52</v>
      </c>
      <c r="AP556" t="s">
        <v>110</v>
      </c>
      <c r="AQ556" t="s">
        <v>117</v>
      </c>
    </row>
    <row r="557" spans="1:45" hidden="1" x14ac:dyDescent="0.2">
      <c r="A557" t="s">
        <v>186</v>
      </c>
      <c r="B557" t="s">
        <v>145</v>
      </c>
      <c r="C557" t="s">
        <v>146</v>
      </c>
      <c r="D557" t="s">
        <v>191</v>
      </c>
      <c r="E557" t="s">
        <v>190</v>
      </c>
      <c r="F557" s="1">
        <v>0.68680555555555556</v>
      </c>
      <c r="G557">
        <v>0</v>
      </c>
      <c r="H557">
        <v>1009</v>
      </c>
      <c r="I557">
        <v>1009</v>
      </c>
      <c r="J557">
        <v>1.5</v>
      </c>
      <c r="K557">
        <v>0.245</v>
      </c>
      <c r="L557">
        <v>0.5</v>
      </c>
      <c r="N557">
        <v>5</v>
      </c>
      <c r="O557">
        <v>0.5</v>
      </c>
      <c r="P557">
        <v>0.19634954084936199</v>
      </c>
      <c r="Q557">
        <v>247.20500000000001</v>
      </c>
      <c r="R557">
        <v>0.82401666666666595</v>
      </c>
      <c r="S557">
        <v>48.538588245666503</v>
      </c>
      <c r="T557">
        <v>2</v>
      </c>
      <c r="U557">
        <v>0.5</v>
      </c>
      <c r="V557" t="s">
        <v>115</v>
      </c>
      <c r="W557">
        <v>5</v>
      </c>
      <c r="X557">
        <v>450</v>
      </c>
      <c r="Y557">
        <v>90</v>
      </c>
      <c r="Z557">
        <v>0</v>
      </c>
      <c r="AA557"/>
      <c r="AB557">
        <v>1</v>
      </c>
      <c r="AC557">
        <v>0</v>
      </c>
      <c r="AD557">
        <v>0</v>
      </c>
      <c r="AE557">
        <v>1</v>
      </c>
      <c r="AF557">
        <v>0.33333333333333298</v>
      </c>
      <c r="AG557"/>
      <c r="AH557">
        <v>1.23612989517379</v>
      </c>
      <c r="AI557">
        <v>60</v>
      </c>
      <c r="AJ557">
        <v>500</v>
      </c>
      <c r="AK557" t="s">
        <v>115</v>
      </c>
      <c r="AL557" t="s">
        <v>116</v>
      </c>
      <c r="AM557" t="s">
        <v>115</v>
      </c>
      <c r="AN557" t="s">
        <v>51</v>
      </c>
      <c r="AO557" t="s">
        <v>52</v>
      </c>
      <c r="AP557" t="s">
        <v>110</v>
      </c>
      <c r="AQ557" t="s">
        <v>117</v>
      </c>
    </row>
    <row r="558" spans="1:45" hidden="1" x14ac:dyDescent="0.2">
      <c r="A558" t="s">
        <v>186</v>
      </c>
      <c r="B558" t="s">
        <v>145</v>
      </c>
      <c r="C558" t="s">
        <v>146</v>
      </c>
      <c r="D558" t="s">
        <v>191</v>
      </c>
      <c r="E558" t="s">
        <v>190</v>
      </c>
      <c r="F558" s="1">
        <v>0.68680555555555556</v>
      </c>
      <c r="G558">
        <v>0</v>
      </c>
      <c r="H558">
        <v>1009</v>
      </c>
      <c r="I558">
        <v>1009</v>
      </c>
      <c r="J558">
        <v>1.5</v>
      </c>
      <c r="K558">
        <v>0.245</v>
      </c>
      <c r="L558">
        <v>0.5</v>
      </c>
      <c r="N558">
        <v>5</v>
      </c>
      <c r="O558">
        <v>0.5</v>
      </c>
      <c r="P558">
        <v>0.19634954084936199</v>
      </c>
      <c r="Q558">
        <v>247.20500000000001</v>
      </c>
      <c r="R558">
        <v>0.82401666666666595</v>
      </c>
      <c r="S558">
        <v>48.538588245666503</v>
      </c>
      <c r="T558">
        <v>2</v>
      </c>
      <c r="U558">
        <v>0.5</v>
      </c>
      <c r="V558" t="s">
        <v>115</v>
      </c>
      <c r="W558">
        <v>5</v>
      </c>
      <c r="X558">
        <v>450</v>
      </c>
      <c r="Y558">
        <v>90</v>
      </c>
      <c r="Z558">
        <v>0</v>
      </c>
      <c r="AA558"/>
      <c r="AB558">
        <v>1</v>
      </c>
      <c r="AC558">
        <v>1</v>
      </c>
      <c r="AD558">
        <v>0</v>
      </c>
      <c r="AE558">
        <v>0</v>
      </c>
      <c r="AF558">
        <v>0.33333333333333298</v>
      </c>
      <c r="AG558"/>
      <c r="AH558">
        <v>1.23612989517379</v>
      </c>
      <c r="AI558">
        <v>60</v>
      </c>
      <c r="AJ558">
        <v>500</v>
      </c>
      <c r="AK558" t="s">
        <v>115</v>
      </c>
      <c r="AL558" t="s">
        <v>116</v>
      </c>
      <c r="AM558" t="s">
        <v>115</v>
      </c>
      <c r="AN558" t="s">
        <v>51</v>
      </c>
      <c r="AO558" t="s">
        <v>52</v>
      </c>
      <c r="AP558" t="s">
        <v>110</v>
      </c>
      <c r="AQ558" t="s">
        <v>117</v>
      </c>
    </row>
    <row r="559" spans="1:45" hidden="1" x14ac:dyDescent="0.2">
      <c r="A559" t="s">
        <v>186</v>
      </c>
      <c r="B559" t="s">
        <v>145</v>
      </c>
      <c r="C559" t="s">
        <v>146</v>
      </c>
      <c r="D559" t="s">
        <v>191</v>
      </c>
      <c r="E559" t="s">
        <v>190</v>
      </c>
      <c r="F559" s="1">
        <v>0.68680555555555556</v>
      </c>
      <c r="G559">
        <v>0</v>
      </c>
      <c r="H559">
        <v>1009</v>
      </c>
      <c r="I559">
        <v>1009</v>
      </c>
      <c r="J559">
        <v>1.5</v>
      </c>
      <c r="K559">
        <v>0.245</v>
      </c>
      <c r="L559">
        <v>0.5</v>
      </c>
      <c r="N559">
        <v>5</v>
      </c>
      <c r="O559">
        <v>0.5</v>
      </c>
      <c r="P559">
        <v>0.19634954084936199</v>
      </c>
      <c r="Q559">
        <v>247.20500000000001</v>
      </c>
      <c r="R559">
        <v>0.82401666666666595</v>
      </c>
      <c r="S559">
        <v>48.538588245666503</v>
      </c>
      <c r="T559">
        <v>2</v>
      </c>
      <c r="U559">
        <v>0.5</v>
      </c>
      <c r="V559" t="s">
        <v>119</v>
      </c>
      <c r="W559">
        <v>5</v>
      </c>
      <c r="X559">
        <v>450</v>
      </c>
      <c r="Y559">
        <v>90</v>
      </c>
      <c r="Z559">
        <v>0</v>
      </c>
      <c r="AA559"/>
      <c r="AB559">
        <v>2</v>
      </c>
      <c r="AC559">
        <v>1</v>
      </c>
      <c r="AD559">
        <v>1</v>
      </c>
      <c r="AE559">
        <v>0</v>
      </c>
      <c r="AF559">
        <v>0.66666666666666596</v>
      </c>
      <c r="AG559"/>
      <c r="AH559">
        <v>2.4722597903475898</v>
      </c>
      <c r="AI559">
        <v>120</v>
      </c>
      <c r="AJ559">
        <v>500</v>
      </c>
      <c r="AK559" t="s">
        <v>119</v>
      </c>
      <c r="AL559" t="s">
        <v>116</v>
      </c>
      <c r="AM559" t="s">
        <v>119</v>
      </c>
      <c r="AN559" t="s">
        <v>51</v>
      </c>
      <c r="AO559" t="s">
        <v>52</v>
      </c>
      <c r="AP559" t="s">
        <v>110</v>
      </c>
      <c r="AQ559" t="s">
        <v>117</v>
      </c>
    </row>
    <row r="560" spans="1:45" hidden="1" x14ac:dyDescent="0.2">
      <c r="A560" t="s">
        <v>186</v>
      </c>
      <c r="B560" t="s">
        <v>145</v>
      </c>
      <c r="C560" t="s">
        <v>146</v>
      </c>
      <c r="D560" t="s">
        <v>191</v>
      </c>
      <c r="E560" t="s">
        <v>190</v>
      </c>
      <c r="F560" s="1">
        <v>0.68680555555555556</v>
      </c>
      <c r="G560">
        <v>0</v>
      </c>
      <c r="H560">
        <v>1009</v>
      </c>
      <c r="I560">
        <v>1009</v>
      </c>
      <c r="J560">
        <v>1.5</v>
      </c>
      <c r="K560">
        <v>0.245</v>
      </c>
      <c r="L560">
        <v>0.5</v>
      </c>
      <c r="N560">
        <v>5</v>
      </c>
      <c r="O560">
        <v>0.5</v>
      </c>
      <c r="P560">
        <v>0.19634954084936199</v>
      </c>
      <c r="Q560">
        <v>247.20500000000001</v>
      </c>
      <c r="R560">
        <v>0.82401666666666595</v>
      </c>
      <c r="S560">
        <v>48.538588245666503</v>
      </c>
      <c r="T560">
        <v>2</v>
      </c>
      <c r="U560">
        <v>0.5</v>
      </c>
      <c r="V560" t="s">
        <v>140</v>
      </c>
      <c r="W560" s="2">
        <v>5</v>
      </c>
      <c r="X560" s="2">
        <v>450</v>
      </c>
      <c r="Y560" s="2">
        <v>90</v>
      </c>
      <c r="Z560" s="2">
        <v>0</v>
      </c>
      <c r="AB560" s="2">
        <v>5</v>
      </c>
      <c r="AC560" s="2">
        <v>1</v>
      </c>
      <c r="AD560" s="2">
        <v>3</v>
      </c>
      <c r="AE560" s="2">
        <v>1</v>
      </c>
      <c r="AF560" s="2">
        <v>1.6666666666666601</v>
      </c>
      <c r="AH560" s="2">
        <v>6.1806494758689903</v>
      </c>
      <c r="AI560" s="2">
        <v>300</v>
      </c>
      <c r="AJ560">
        <v>500</v>
      </c>
      <c r="AK560" t="s">
        <v>140</v>
      </c>
      <c r="AL560" t="s">
        <v>50</v>
      </c>
      <c r="AM560" t="s">
        <v>140</v>
      </c>
      <c r="AN560" t="s">
        <v>51</v>
      </c>
      <c r="AO560" t="s">
        <v>52</v>
      </c>
      <c r="AP560" t="s">
        <v>53</v>
      </c>
      <c r="AQ560" t="s">
        <v>54</v>
      </c>
      <c r="AR560" t="s">
        <v>141</v>
      </c>
      <c r="AS560" t="s">
        <v>140</v>
      </c>
    </row>
    <row r="561" spans="1:45" hidden="1" x14ac:dyDescent="0.2">
      <c r="A561" t="s">
        <v>186</v>
      </c>
      <c r="B561" t="s">
        <v>145</v>
      </c>
      <c r="C561" t="s">
        <v>146</v>
      </c>
      <c r="D561" t="s">
        <v>191</v>
      </c>
      <c r="E561" t="s">
        <v>190</v>
      </c>
      <c r="F561" s="1">
        <v>0.68680555555555556</v>
      </c>
      <c r="G561">
        <v>0</v>
      </c>
      <c r="H561">
        <v>1009</v>
      </c>
      <c r="I561">
        <v>1009</v>
      </c>
      <c r="J561">
        <v>1.5</v>
      </c>
      <c r="K561">
        <v>0.245</v>
      </c>
      <c r="L561">
        <v>0.5</v>
      </c>
      <c r="N561">
        <v>5</v>
      </c>
      <c r="O561">
        <v>0.5</v>
      </c>
      <c r="P561">
        <v>0.19634954084936199</v>
      </c>
      <c r="Q561">
        <v>247.20500000000001</v>
      </c>
      <c r="R561">
        <v>0.82401666666666595</v>
      </c>
      <c r="S561">
        <v>48.538588245666503</v>
      </c>
      <c r="T561">
        <v>2</v>
      </c>
      <c r="U561">
        <v>0.5</v>
      </c>
      <c r="V561" t="s">
        <v>120</v>
      </c>
      <c r="W561">
        <v>5</v>
      </c>
      <c r="X561">
        <v>450</v>
      </c>
      <c r="Y561">
        <v>90</v>
      </c>
      <c r="Z561">
        <v>0</v>
      </c>
      <c r="AA561"/>
      <c r="AB561">
        <v>29</v>
      </c>
      <c r="AC561">
        <v>10</v>
      </c>
      <c r="AD561">
        <v>2</v>
      </c>
      <c r="AE561">
        <v>17</v>
      </c>
      <c r="AF561">
        <v>9.6666666666666607</v>
      </c>
      <c r="AG561"/>
      <c r="AH561">
        <v>35.847766960040097</v>
      </c>
      <c r="AI561">
        <v>1740</v>
      </c>
      <c r="AJ561">
        <v>500</v>
      </c>
      <c r="AK561" t="s">
        <v>120</v>
      </c>
      <c r="AL561" t="s">
        <v>73</v>
      </c>
      <c r="AM561" t="s">
        <v>120</v>
      </c>
      <c r="AN561" t="s">
        <v>51</v>
      </c>
      <c r="AO561" t="s">
        <v>120</v>
      </c>
    </row>
    <row r="562" spans="1:45" hidden="1" x14ac:dyDescent="0.2">
      <c r="A562" t="s">
        <v>186</v>
      </c>
      <c r="B562" t="s">
        <v>145</v>
      </c>
      <c r="C562" t="s">
        <v>146</v>
      </c>
      <c r="D562" t="s">
        <v>191</v>
      </c>
      <c r="E562" t="s">
        <v>190</v>
      </c>
      <c r="F562" s="1">
        <v>0.68680555555555556</v>
      </c>
      <c r="G562">
        <v>0</v>
      </c>
      <c r="H562">
        <v>1009</v>
      </c>
      <c r="I562">
        <v>1009</v>
      </c>
      <c r="J562">
        <v>1.5</v>
      </c>
      <c r="K562">
        <v>0.245</v>
      </c>
      <c r="L562">
        <v>0.5</v>
      </c>
      <c r="N562">
        <v>5</v>
      </c>
      <c r="O562">
        <v>0.5</v>
      </c>
      <c r="P562">
        <v>0.19634954084936199</v>
      </c>
      <c r="Q562">
        <v>247.20500000000001</v>
      </c>
      <c r="R562">
        <v>0.82401666666666595</v>
      </c>
      <c r="S562">
        <v>48.538588245666503</v>
      </c>
      <c r="T562">
        <v>2</v>
      </c>
      <c r="U562">
        <v>0.5</v>
      </c>
      <c r="V562" t="s">
        <v>58</v>
      </c>
      <c r="W562" s="2">
        <v>5</v>
      </c>
      <c r="X562" s="2">
        <v>450</v>
      </c>
      <c r="Y562" s="2">
        <v>90</v>
      </c>
      <c r="Z562" s="2">
        <v>0</v>
      </c>
      <c r="AB562" s="2">
        <v>1</v>
      </c>
      <c r="AC562" s="2">
        <v>1</v>
      </c>
      <c r="AD562" s="2">
        <v>0</v>
      </c>
      <c r="AE562" s="2">
        <v>0</v>
      </c>
      <c r="AF562" s="2">
        <v>0.33333333333333298</v>
      </c>
      <c r="AH562" s="2">
        <v>1.23612989517379</v>
      </c>
      <c r="AI562" s="2">
        <v>60</v>
      </c>
      <c r="AJ562">
        <v>500</v>
      </c>
      <c r="AK562" t="s">
        <v>58</v>
      </c>
      <c r="AL562" t="s">
        <v>50</v>
      </c>
      <c r="AM562" t="s">
        <v>58</v>
      </c>
      <c r="AN562" t="s">
        <v>51</v>
      </c>
      <c r="AO562" t="s">
        <v>52</v>
      </c>
      <c r="AP562" t="s">
        <v>53</v>
      </c>
      <c r="AQ562" t="s">
        <v>54</v>
      </c>
      <c r="AR562" t="s">
        <v>59</v>
      </c>
      <c r="AS562" t="s">
        <v>58</v>
      </c>
    </row>
    <row r="563" spans="1:45" hidden="1" x14ac:dyDescent="0.2">
      <c r="A563" t="s">
        <v>186</v>
      </c>
      <c r="B563" t="s">
        <v>145</v>
      </c>
      <c r="C563" t="s">
        <v>146</v>
      </c>
      <c r="D563" t="s">
        <v>191</v>
      </c>
      <c r="E563" t="s">
        <v>190</v>
      </c>
      <c r="F563" s="1">
        <v>0.68680555555555556</v>
      </c>
      <c r="G563">
        <v>0</v>
      </c>
      <c r="H563">
        <v>1009</v>
      </c>
      <c r="I563">
        <v>1009</v>
      </c>
      <c r="J563">
        <v>1.5</v>
      </c>
      <c r="K563">
        <v>0.245</v>
      </c>
      <c r="L563">
        <v>0.5</v>
      </c>
      <c r="N563">
        <v>5</v>
      </c>
      <c r="O563">
        <v>0.5</v>
      </c>
      <c r="P563">
        <v>0.19634954084936199</v>
      </c>
      <c r="Q563">
        <v>247.20500000000001</v>
      </c>
      <c r="R563">
        <v>0.82401666666666595</v>
      </c>
      <c r="S563">
        <v>48.538588245666503</v>
      </c>
      <c r="T563">
        <v>2</v>
      </c>
      <c r="U563">
        <v>0.5</v>
      </c>
      <c r="V563" t="s">
        <v>64</v>
      </c>
      <c r="W563" s="2">
        <v>5</v>
      </c>
      <c r="X563" s="2">
        <v>450</v>
      </c>
      <c r="Y563" s="2">
        <v>90</v>
      </c>
      <c r="Z563" s="2">
        <v>0</v>
      </c>
      <c r="AB563" s="2">
        <v>1</v>
      </c>
      <c r="AC563" s="2">
        <v>0</v>
      </c>
      <c r="AD563" s="2">
        <v>0</v>
      </c>
      <c r="AE563" s="2">
        <v>1</v>
      </c>
      <c r="AF563" s="2">
        <v>0.33333333333333298</v>
      </c>
      <c r="AH563" s="2">
        <v>1.23612989517379</v>
      </c>
      <c r="AI563" s="2">
        <v>60</v>
      </c>
      <c r="AJ563">
        <v>500</v>
      </c>
      <c r="AK563" t="s">
        <v>64</v>
      </c>
      <c r="AL563" t="s">
        <v>65</v>
      </c>
      <c r="AM563" t="s">
        <v>64</v>
      </c>
      <c r="AN563" t="s">
        <v>51</v>
      </c>
      <c r="AO563" t="s">
        <v>52</v>
      </c>
      <c r="AP563" t="s">
        <v>53</v>
      </c>
      <c r="AQ563" t="s">
        <v>66</v>
      </c>
      <c r="AR563" t="s">
        <v>67</v>
      </c>
      <c r="AS563" t="s">
        <v>68</v>
      </c>
    </row>
    <row r="564" spans="1:45" hidden="1" x14ac:dyDescent="0.2">
      <c r="A564" t="s">
        <v>186</v>
      </c>
      <c r="B564" t="s">
        <v>145</v>
      </c>
      <c r="C564" t="s">
        <v>146</v>
      </c>
      <c r="D564" t="s">
        <v>191</v>
      </c>
      <c r="E564" t="s">
        <v>190</v>
      </c>
      <c r="F564" s="1">
        <v>0.68680555555555556</v>
      </c>
      <c r="G564">
        <v>0</v>
      </c>
      <c r="H564">
        <v>1009</v>
      </c>
      <c r="I564">
        <v>1009</v>
      </c>
      <c r="J564">
        <v>1.5</v>
      </c>
      <c r="K564">
        <v>0.245</v>
      </c>
      <c r="L564">
        <v>0.5</v>
      </c>
      <c r="N564">
        <v>5</v>
      </c>
      <c r="O564">
        <v>0.5</v>
      </c>
      <c r="P564">
        <v>0.19634954084936199</v>
      </c>
      <c r="Q564">
        <v>247.20500000000001</v>
      </c>
      <c r="R564">
        <v>0.82401666666666595</v>
      </c>
      <c r="S564">
        <v>48.538588245666503</v>
      </c>
      <c r="T564">
        <v>2</v>
      </c>
      <c r="U564">
        <v>0.5</v>
      </c>
      <c r="V564" t="s">
        <v>69</v>
      </c>
      <c r="W564" s="2">
        <v>5</v>
      </c>
      <c r="X564" s="2">
        <v>450</v>
      </c>
      <c r="Y564" s="2">
        <v>90</v>
      </c>
      <c r="Z564" s="2">
        <v>0</v>
      </c>
      <c r="AB564" s="2">
        <v>2</v>
      </c>
      <c r="AC564" s="2">
        <v>0</v>
      </c>
      <c r="AD564" s="2">
        <v>1</v>
      </c>
      <c r="AE564" s="2">
        <v>1</v>
      </c>
      <c r="AF564" s="2">
        <v>0.66666666666666596</v>
      </c>
      <c r="AH564" s="2">
        <v>2.4722597903475898</v>
      </c>
      <c r="AI564" s="2">
        <v>120</v>
      </c>
      <c r="AJ564">
        <v>500</v>
      </c>
      <c r="AK564" t="s">
        <v>69</v>
      </c>
      <c r="AL564" t="s">
        <v>50</v>
      </c>
      <c r="AM564" t="s">
        <v>69</v>
      </c>
      <c r="AN564" t="s">
        <v>51</v>
      </c>
      <c r="AO564" t="s">
        <v>52</v>
      </c>
      <c r="AP564" t="s">
        <v>53</v>
      </c>
      <c r="AQ564" t="s">
        <v>66</v>
      </c>
      <c r="AR564" t="s">
        <v>70</v>
      </c>
      <c r="AS564" t="s">
        <v>69</v>
      </c>
    </row>
    <row r="565" spans="1:45" hidden="1" x14ac:dyDescent="0.2">
      <c r="A565" t="s">
        <v>186</v>
      </c>
      <c r="B565" t="s">
        <v>145</v>
      </c>
      <c r="C565" t="s">
        <v>146</v>
      </c>
      <c r="D565" t="s">
        <v>191</v>
      </c>
      <c r="E565" t="s">
        <v>190</v>
      </c>
      <c r="F565" s="1">
        <v>0.68680555555555556</v>
      </c>
      <c r="G565">
        <v>0</v>
      </c>
      <c r="H565">
        <v>1009</v>
      </c>
      <c r="I565">
        <v>1009</v>
      </c>
      <c r="J565">
        <v>1.5</v>
      </c>
      <c r="K565">
        <v>0.245</v>
      </c>
      <c r="L565">
        <v>0.5</v>
      </c>
      <c r="N565">
        <v>5</v>
      </c>
      <c r="O565">
        <v>0.5</v>
      </c>
      <c r="P565">
        <v>0.19634954084936199</v>
      </c>
      <c r="Q565">
        <v>247.20500000000001</v>
      </c>
      <c r="R565">
        <v>0.82401666666666595</v>
      </c>
      <c r="S565">
        <v>48.538588245666503</v>
      </c>
      <c r="T565">
        <v>2</v>
      </c>
      <c r="U565">
        <v>0.5</v>
      </c>
      <c r="V565" t="s">
        <v>148</v>
      </c>
      <c r="W565">
        <v>5</v>
      </c>
      <c r="X565">
        <v>450</v>
      </c>
      <c r="Y565">
        <v>90</v>
      </c>
      <c r="Z565">
        <v>0</v>
      </c>
      <c r="AA565"/>
      <c r="AB565">
        <v>3</v>
      </c>
      <c r="AC565">
        <v>2</v>
      </c>
      <c r="AD565">
        <v>1</v>
      </c>
      <c r="AE565">
        <v>0</v>
      </c>
      <c r="AF565">
        <v>1</v>
      </c>
      <c r="AG565"/>
      <c r="AH565">
        <v>3.7083896855213898</v>
      </c>
      <c r="AI565">
        <v>180</v>
      </c>
      <c r="AJ565">
        <v>500</v>
      </c>
      <c r="AK565" t="s">
        <v>148</v>
      </c>
      <c r="AL565" t="s">
        <v>87</v>
      </c>
      <c r="AM565" t="s">
        <v>148</v>
      </c>
      <c r="AN565" t="s">
        <v>51</v>
      </c>
      <c r="AO565" t="s">
        <v>92</v>
      </c>
      <c r="AP565" t="s">
        <v>149</v>
      </c>
      <c r="AQ565" t="s">
        <v>148</v>
      </c>
    </row>
    <row r="566" spans="1:45" hidden="1" x14ac:dyDescent="0.2">
      <c r="A566" t="s">
        <v>186</v>
      </c>
      <c r="B566" t="s">
        <v>145</v>
      </c>
      <c r="C566" t="s">
        <v>146</v>
      </c>
      <c r="D566" t="s">
        <v>191</v>
      </c>
      <c r="E566" t="s">
        <v>190</v>
      </c>
      <c r="F566" s="1">
        <v>0.68680555555555556</v>
      </c>
      <c r="G566">
        <v>0</v>
      </c>
      <c r="H566">
        <v>1009</v>
      </c>
      <c r="I566">
        <v>1009</v>
      </c>
      <c r="J566">
        <v>1.5</v>
      </c>
      <c r="K566">
        <v>0.245</v>
      </c>
      <c r="L566">
        <v>0.5</v>
      </c>
      <c r="N566">
        <v>5</v>
      </c>
      <c r="O566">
        <v>0.5</v>
      </c>
      <c r="P566">
        <v>0.19634954084936199</v>
      </c>
      <c r="Q566">
        <v>247.20500000000001</v>
      </c>
      <c r="R566">
        <v>0.82401666666666595</v>
      </c>
      <c r="S566">
        <v>48.538588245666503</v>
      </c>
      <c r="T566">
        <v>2</v>
      </c>
      <c r="U566">
        <v>0.5</v>
      </c>
      <c r="V566" t="s">
        <v>103</v>
      </c>
      <c r="W566" s="2">
        <v>5</v>
      </c>
      <c r="X566" s="2">
        <v>450</v>
      </c>
      <c r="Y566" s="2">
        <v>90</v>
      </c>
      <c r="Z566" s="2">
        <v>0</v>
      </c>
      <c r="AB566" s="2">
        <v>4</v>
      </c>
      <c r="AC566" s="2">
        <v>0</v>
      </c>
      <c r="AD566" s="2">
        <v>1</v>
      </c>
      <c r="AE566" s="2">
        <v>3</v>
      </c>
      <c r="AF566" s="2">
        <v>1.3333333333333299</v>
      </c>
      <c r="AH566" s="2">
        <v>4.9445195806951903</v>
      </c>
      <c r="AI566" s="2">
        <v>240</v>
      </c>
      <c r="AJ566">
        <v>500</v>
      </c>
      <c r="AK566" t="s">
        <v>103</v>
      </c>
      <c r="AL566" t="s">
        <v>50</v>
      </c>
      <c r="AM566" t="s">
        <v>103</v>
      </c>
      <c r="AN566" t="s">
        <v>51</v>
      </c>
      <c r="AO566" t="s">
        <v>52</v>
      </c>
      <c r="AP566" t="s">
        <v>53</v>
      </c>
      <c r="AQ566" t="s">
        <v>54</v>
      </c>
      <c r="AR566" t="s">
        <v>104</v>
      </c>
      <c r="AS566" t="s">
        <v>103</v>
      </c>
    </row>
    <row r="567" spans="1:45" hidden="1" x14ac:dyDescent="0.2">
      <c r="A567" t="s">
        <v>186</v>
      </c>
      <c r="B567" t="s">
        <v>145</v>
      </c>
      <c r="C567" t="s">
        <v>146</v>
      </c>
      <c r="D567" t="s">
        <v>191</v>
      </c>
      <c r="E567" t="s">
        <v>190</v>
      </c>
      <c r="F567" s="1">
        <v>0.68680555555555556</v>
      </c>
      <c r="G567">
        <v>0</v>
      </c>
      <c r="H567">
        <v>1009</v>
      </c>
      <c r="I567">
        <v>1009</v>
      </c>
      <c r="J567">
        <v>1.5</v>
      </c>
      <c r="K567">
        <v>0.245</v>
      </c>
      <c r="L567">
        <v>0.5</v>
      </c>
      <c r="N567">
        <v>5</v>
      </c>
      <c r="O567">
        <v>0.5</v>
      </c>
      <c r="P567">
        <v>0.19634954084936199</v>
      </c>
      <c r="Q567">
        <v>247.20500000000001</v>
      </c>
      <c r="R567">
        <v>0.82401666666666595</v>
      </c>
      <c r="S567">
        <v>48.538588245666503</v>
      </c>
      <c r="T567">
        <v>2</v>
      </c>
      <c r="U567">
        <v>0.5</v>
      </c>
      <c r="V567" t="s">
        <v>171</v>
      </c>
      <c r="W567">
        <v>5</v>
      </c>
      <c r="X567">
        <v>450</v>
      </c>
      <c r="Y567">
        <v>90</v>
      </c>
      <c r="Z567">
        <v>0</v>
      </c>
      <c r="AA567"/>
      <c r="AB567">
        <v>1</v>
      </c>
      <c r="AC567">
        <v>0</v>
      </c>
      <c r="AD567">
        <v>1</v>
      </c>
      <c r="AE567">
        <v>0</v>
      </c>
      <c r="AF567">
        <v>0.33333333333333298</v>
      </c>
      <c r="AG567"/>
      <c r="AH567">
        <v>1.23612989517379</v>
      </c>
      <c r="AI567">
        <v>60</v>
      </c>
      <c r="AJ567">
        <v>500</v>
      </c>
    </row>
    <row r="568" spans="1:45" hidden="1" x14ac:dyDescent="0.2">
      <c r="A568" t="s">
        <v>186</v>
      </c>
      <c r="B568" t="s">
        <v>145</v>
      </c>
      <c r="C568" t="s">
        <v>146</v>
      </c>
      <c r="D568" t="s">
        <v>191</v>
      </c>
      <c r="E568" t="s">
        <v>190</v>
      </c>
      <c r="F568" s="1">
        <v>0.68680555555555556</v>
      </c>
      <c r="G568">
        <v>0</v>
      </c>
      <c r="H568">
        <v>1009</v>
      </c>
      <c r="I568">
        <v>1009</v>
      </c>
      <c r="J568">
        <v>1.5</v>
      </c>
      <c r="K568">
        <v>0.245</v>
      </c>
      <c r="L568">
        <v>0.5</v>
      </c>
      <c r="N568">
        <v>5</v>
      </c>
      <c r="O568">
        <v>0.5</v>
      </c>
      <c r="P568">
        <v>0.19634954084936199</v>
      </c>
      <c r="Q568">
        <v>247.20500000000001</v>
      </c>
      <c r="R568">
        <v>0.82401666666666595</v>
      </c>
      <c r="S568">
        <v>48.538588245666503</v>
      </c>
      <c r="T568">
        <v>2</v>
      </c>
      <c r="U568">
        <v>0.5</v>
      </c>
      <c r="V568" t="s">
        <v>127</v>
      </c>
      <c r="W568">
        <v>5</v>
      </c>
      <c r="X568">
        <v>450</v>
      </c>
      <c r="Y568">
        <v>90</v>
      </c>
      <c r="Z568">
        <v>0</v>
      </c>
      <c r="AA568"/>
      <c r="AB568">
        <v>7</v>
      </c>
      <c r="AC568">
        <v>5</v>
      </c>
      <c r="AD568">
        <v>0</v>
      </c>
      <c r="AE568">
        <v>2</v>
      </c>
      <c r="AF568">
        <v>2.3333333333333299</v>
      </c>
      <c r="AG568"/>
      <c r="AH568">
        <v>8.6529092662165894</v>
      </c>
      <c r="AI568">
        <v>420</v>
      </c>
      <c r="AJ568">
        <v>500</v>
      </c>
      <c r="AK568" t="s">
        <v>127</v>
      </c>
      <c r="AL568" t="s">
        <v>128</v>
      </c>
      <c r="AM568" t="s">
        <v>127</v>
      </c>
      <c r="AN568" t="s">
        <v>51</v>
      </c>
      <c r="AO568" t="s">
        <v>52</v>
      </c>
      <c r="AP568" t="s">
        <v>110</v>
      </c>
      <c r="AQ568" t="s">
        <v>129</v>
      </c>
    </row>
    <row r="569" spans="1:45" hidden="1" x14ac:dyDescent="0.2">
      <c r="A569" t="s">
        <v>186</v>
      </c>
      <c r="B569" t="s">
        <v>145</v>
      </c>
      <c r="C569" t="s">
        <v>146</v>
      </c>
      <c r="D569" t="s">
        <v>191</v>
      </c>
      <c r="E569" t="s">
        <v>190</v>
      </c>
      <c r="F569" s="1">
        <v>0.68680555555555556</v>
      </c>
      <c r="G569">
        <v>0</v>
      </c>
      <c r="H569">
        <v>1009</v>
      </c>
      <c r="I569">
        <v>1009</v>
      </c>
      <c r="J569">
        <v>1.5</v>
      </c>
      <c r="K569">
        <v>0.245</v>
      </c>
      <c r="L569">
        <v>0.5</v>
      </c>
      <c r="N569">
        <v>5</v>
      </c>
      <c r="O569">
        <v>0.5</v>
      </c>
      <c r="P569">
        <v>0.19634954084936199</v>
      </c>
      <c r="Q569">
        <v>247.20500000000001</v>
      </c>
      <c r="R569">
        <v>0.82401666666666595</v>
      </c>
      <c r="S569">
        <v>48.538588245666503</v>
      </c>
      <c r="T569">
        <v>2</v>
      </c>
      <c r="U569">
        <v>0.5</v>
      </c>
      <c r="V569" t="s">
        <v>144</v>
      </c>
      <c r="W569" s="2">
        <v>5</v>
      </c>
      <c r="X569" s="2">
        <v>450</v>
      </c>
      <c r="Y569" s="2">
        <v>90</v>
      </c>
      <c r="Z569" s="2">
        <v>0</v>
      </c>
      <c r="AB569" s="2">
        <v>5</v>
      </c>
      <c r="AC569" s="2">
        <v>0</v>
      </c>
      <c r="AD569" s="2">
        <v>2</v>
      </c>
      <c r="AE569" s="2">
        <v>3</v>
      </c>
      <c r="AF569" s="2">
        <v>1.6666666666666601</v>
      </c>
      <c r="AH569" s="2">
        <v>6.1806494758689903</v>
      </c>
      <c r="AI569" s="2">
        <v>300</v>
      </c>
      <c r="AJ569">
        <v>500</v>
      </c>
      <c r="AK569" t="s">
        <v>144</v>
      </c>
      <c r="AL569" t="s">
        <v>50</v>
      </c>
      <c r="AM569" t="s">
        <v>144</v>
      </c>
      <c r="AN569" t="s">
        <v>51</v>
      </c>
      <c r="AO569" t="s">
        <v>52</v>
      </c>
      <c r="AP569" t="s">
        <v>53</v>
      </c>
      <c r="AQ569" t="s">
        <v>54</v>
      </c>
      <c r="AR569" t="s">
        <v>132</v>
      </c>
      <c r="AS569" t="s">
        <v>144</v>
      </c>
    </row>
    <row r="570" spans="1:45" hidden="1" x14ac:dyDescent="0.2">
      <c r="A570" t="s">
        <v>186</v>
      </c>
      <c r="B570" t="s">
        <v>145</v>
      </c>
      <c r="C570" t="s">
        <v>146</v>
      </c>
      <c r="D570" t="s">
        <v>191</v>
      </c>
      <c r="E570" t="s">
        <v>190</v>
      </c>
      <c r="F570" s="1">
        <v>0.68680555555555556</v>
      </c>
      <c r="G570">
        <v>0</v>
      </c>
      <c r="H570">
        <v>1009</v>
      </c>
      <c r="I570">
        <v>1009</v>
      </c>
      <c r="J570">
        <v>1.5</v>
      </c>
      <c r="K570">
        <v>0.245</v>
      </c>
      <c r="L570">
        <v>0.5</v>
      </c>
      <c r="N570">
        <v>5</v>
      </c>
      <c r="O570">
        <v>0.5</v>
      </c>
      <c r="P570">
        <v>0.19634954084936199</v>
      </c>
      <c r="Q570">
        <v>247.20500000000001</v>
      </c>
      <c r="R570">
        <v>0.82401666666666595</v>
      </c>
      <c r="S570">
        <v>48.538588245666503</v>
      </c>
      <c r="T570">
        <v>2</v>
      </c>
      <c r="U570">
        <v>0.5</v>
      </c>
      <c r="V570" t="s">
        <v>164</v>
      </c>
      <c r="W570">
        <v>5</v>
      </c>
      <c r="X570">
        <v>450</v>
      </c>
      <c r="Y570">
        <v>90</v>
      </c>
      <c r="Z570">
        <v>0</v>
      </c>
      <c r="AA570"/>
      <c r="AB570">
        <v>1</v>
      </c>
      <c r="AC570">
        <v>0</v>
      </c>
      <c r="AD570">
        <v>0</v>
      </c>
      <c r="AE570">
        <v>1</v>
      </c>
      <c r="AF570">
        <v>0.33333333333333298</v>
      </c>
      <c r="AG570"/>
      <c r="AH570">
        <v>1.23612989517379</v>
      </c>
      <c r="AI570">
        <v>60</v>
      </c>
      <c r="AJ570">
        <v>500</v>
      </c>
    </row>
    <row r="571" spans="1:45" hidden="1" x14ac:dyDescent="0.2">
      <c r="A571" t="s">
        <v>186</v>
      </c>
      <c r="B571" t="s">
        <v>145</v>
      </c>
      <c r="C571" t="s">
        <v>146</v>
      </c>
      <c r="D571" t="s">
        <v>191</v>
      </c>
      <c r="E571" t="s">
        <v>190</v>
      </c>
      <c r="F571" s="1">
        <v>0.68680555555555556</v>
      </c>
      <c r="G571">
        <v>0</v>
      </c>
      <c r="H571">
        <v>1009</v>
      </c>
      <c r="I571">
        <v>1009</v>
      </c>
      <c r="J571">
        <v>1.5</v>
      </c>
      <c r="K571">
        <v>0.245</v>
      </c>
      <c r="L571">
        <v>0.5</v>
      </c>
      <c r="N571">
        <v>5</v>
      </c>
      <c r="O571">
        <v>0.5</v>
      </c>
      <c r="P571">
        <v>0.19634954084936199</v>
      </c>
      <c r="Q571">
        <v>247.20500000000001</v>
      </c>
      <c r="R571">
        <v>0.82401666666666595</v>
      </c>
      <c r="S571">
        <v>48.538588245666503</v>
      </c>
      <c r="T571">
        <v>2</v>
      </c>
      <c r="U571">
        <v>0.5</v>
      </c>
      <c r="V571" t="s">
        <v>130</v>
      </c>
      <c r="W571" s="2">
        <v>5</v>
      </c>
      <c r="X571" s="2">
        <v>450</v>
      </c>
      <c r="Y571" s="2">
        <v>90</v>
      </c>
      <c r="Z571" s="2">
        <v>0</v>
      </c>
      <c r="AB571" s="2">
        <v>5</v>
      </c>
      <c r="AC571" s="2">
        <v>1</v>
      </c>
      <c r="AD571" s="2">
        <v>3</v>
      </c>
      <c r="AE571" s="2">
        <v>1</v>
      </c>
      <c r="AF571" s="2">
        <v>1.6666666666666601</v>
      </c>
      <c r="AH571" s="2">
        <v>6.1806494758689903</v>
      </c>
      <c r="AI571" s="2">
        <v>300</v>
      </c>
      <c r="AJ571">
        <v>500</v>
      </c>
      <c r="AK571" t="s">
        <v>130</v>
      </c>
      <c r="AL571" t="s">
        <v>50</v>
      </c>
      <c r="AM571" t="s">
        <v>130</v>
      </c>
      <c r="AN571" t="s">
        <v>51</v>
      </c>
      <c r="AO571" t="s">
        <v>52</v>
      </c>
      <c r="AP571" t="s">
        <v>53</v>
      </c>
      <c r="AQ571" t="s">
        <v>54</v>
      </c>
      <c r="AR571" t="s">
        <v>96</v>
      </c>
      <c r="AS571" t="s">
        <v>130</v>
      </c>
    </row>
    <row r="572" spans="1:45" hidden="1" x14ac:dyDescent="0.2">
      <c r="A572" t="s">
        <v>186</v>
      </c>
      <c r="B572" t="s">
        <v>145</v>
      </c>
      <c r="C572" t="s">
        <v>146</v>
      </c>
      <c r="D572" t="s">
        <v>191</v>
      </c>
      <c r="E572" t="s">
        <v>190</v>
      </c>
      <c r="F572" s="1">
        <v>0.68680555555555556</v>
      </c>
      <c r="G572">
        <v>0</v>
      </c>
      <c r="H572">
        <v>1009</v>
      </c>
      <c r="I572">
        <v>1009</v>
      </c>
      <c r="J572">
        <v>1.5</v>
      </c>
      <c r="K572">
        <v>0.245</v>
      </c>
      <c r="L572">
        <v>0.5</v>
      </c>
      <c r="N572">
        <v>5</v>
      </c>
      <c r="O572">
        <v>0.5</v>
      </c>
      <c r="P572">
        <v>0.19634954084936199</v>
      </c>
      <c r="Q572">
        <v>247.20500000000001</v>
      </c>
      <c r="R572">
        <v>0.82401666666666595</v>
      </c>
      <c r="S572">
        <v>48.538588245666503</v>
      </c>
      <c r="T572">
        <v>2</v>
      </c>
      <c r="U572">
        <v>0.5</v>
      </c>
      <c r="V572" t="s">
        <v>165</v>
      </c>
      <c r="W572" s="2">
        <v>5</v>
      </c>
      <c r="X572" s="2">
        <v>450</v>
      </c>
      <c r="Y572" s="2">
        <v>90</v>
      </c>
      <c r="Z572" s="2">
        <v>0</v>
      </c>
      <c r="AB572" s="2">
        <v>1</v>
      </c>
      <c r="AC572" s="2">
        <v>0</v>
      </c>
      <c r="AD572" s="2">
        <v>0</v>
      </c>
      <c r="AE572" s="2">
        <v>1</v>
      </c>
      <c r="AF572" s="2">
        <v>0.33333333333333298</v>
      </c>
      <c r="AH572" s="2">
        <v>1.23612989517379</v>
      </c>
      <c r="AI572" s="2">
        <v>60</v>
      </c>
      <c r="AJ572">
        <v>500</v>
      </c>
      <c r="AK572" t="s">
        <v>165</v>
      </c>
      <c r="AL572" t="s">
        <v>50</v>
      </c>
      <c r="AM572" t="s">
        <v>165</v>
      </c>
      <c r="AN572" t="s">
        <v>51</v>
      </c>
      <c r="AO572" t="s">
        <v>52</v>
      </c>
      <c r="AP572" t="s">
        <v>53</v>
      </c>
      <c r="AQ572" t="s">
        <v>54</v>
      </c>
      <c r="AR572" t="s">
        <v>96</v>
      </c>
      <c r="AS572" t="s">
        <v>165</v>
      </c>
    </row>
    <row r="573" spans="1:45" hidden="1" x14ac:dyDescent="0.2">
      <c r="A573" t="s">
        <v>186</v>
      </c>
      <c r="B573" t="s">
        <v>145</v>
      </c>
      <c r="C573" t="s">
        <v>146</v>
      </c>
      <c r="D573" t="s">
        <v>191</v>
      </c>
      <c r="E573" t="s">
        <v>190</v>
      </c>
      <c r="F573" s="1">
        <v>0.68680555555555556</v>
      </c>
      <c r="G573">
        <v>0</v>
      </c>
      <c r="H573">
        <v>1009</v>
      </c>
      <c r="I573">
        <v>1009</v>
      </c>
      <c r="J573">
        <v>1.5</v>
      </c>
      <c r="K573">
        <v>0.245</v>
      </c>
      <c r="L573">
        <v>0.5</v>
      </c>
      <c r="N573">
        <v>5</v>
      </c>
      <c r="O573">
        <v>0.5</v>
      </c>
      <c r="P573">
        <v>0.19634954084936199</v>
      </c>
      <c r="Q573">
        <v>247.20500000000001</v>
      </c>
      <c r="R573">
        <v>0.82401666666666595</v>
      </c>
      <c r="S573">
        <v>48.538588245666503</v>
      </c>
      <c r="T573">
        <v>2</v>
      </c>
      <c r="U573">
        <v>0.5</v>
      </c>
      <c r="V573" t="s">
        <v>80</v>
      </c>
      <c r="W573" s="2">
        <v>5</v>
      </c>
      <c r="X573" s="2">
        <v>450</v>
      </c>
      <c r="Y573" s="2">
        <v>90</v>
      </c>
      <c r="Z573" s="2">
        <v>0</v>
      </c>
      <c r="AB573" s="2">
        <v>1</v>
      </c>
      <c r="AC573" s="2">
        <v>1</v>
      </c>
      <c r="AD573" s="2">
        <v>0</v>
      </c>
      <c r="AE573" s="2">
        <v>0</v>
      </c>
      <c r="AF573" s="2">
        <v>0.33333333333333298</v>
      </c>
      <c r="AH573" s="2">
        <v>1.23612989517379</v>
      </c>
      <c r="AI573" s="2">
        <v>60</v>
      </c>
      <c r="AJ573">
        <v>500</v>
      </c>
      <c r="AK573" t="s">
        <v>80</v>
      </c>
      <c r="AL573" t="s">
        <v>50</v>
      </c>
      <c r="AM573" t="s">
        <v>80</v>
      </c>
      <c r="AN573" t="s">
        <v>51</v>
      </c>
      <c r="AO573" t="s">
        <v>52</v>
      </c>
      <c r="AP573" t="s">
        <v>53</v>
      </c>
      <c r="AQ573" t="s">
        <v>66</v>
      </c>
      <c r="AR573" t="s">
        <v>81</v>
      </c>
      <c r="AS573" t="s">
        <v>80</v>
      </c>
    </row>
    <row r="574" spans="1:45" hidden="1" x14ac:dyDescent="0.2">
      <c r="A574" t="s">
        <v>186</v>
      </c>
      <c r="B574" t="s">
        <v>145</v>
      </c>
      <c r="C574" t="s">
        <v>146</v>
      </c>
      <c r="D574" t="s">
        <v>191</v>
      </c>
      <c r="E574" t="s">
        <v>190</v>
      </c>
      <c r="F574" s="1">
        <v>0.68680555555555556</v>
      </c>
      <c r="G574">
        <v>0</v>
      </c>
      <c r="H574">
        <v>1009</v>
      </c>
      <c r="I574">
        <v>1009</v>
      </c>
      <c r="J574">
        <v>1.5</v>
      </c>
      <c r="K574">
        <v>0.245</v>
      </c>
      <c r="L574">
        <v>0.5</v>
      </c>
      <c r="N574">
        <v>5</v>
      </c>
      <c r="O574">
        <v>0.5</v>
      </c>
      <c r="P574">
        <v>0.19634954084936199</v>
      </c>
      <c r="Q574">
        <v>247.20500000000001</v>
      </c>
      <c r="R574">
        <v>0.82401666666666595</v>
      </c>
      <c r="S574">
        <v>48.538588245666503</v>
      </c>
      <c r="T574">
        <v>2</v>
      </c>
      <c r="U574">
        <v>0.5</v>
      </c>
      <c r="V574" t="s">
        <v>84</v>
      </c>
      <c r="W574">
        <v>5</v>
      </c>
      <c r="X574">
        <v>450</v>
      </c>
      <c r="Y574">
        <v>90</v>
      </c>
      <c r="Z574">
        <v>0</v>
      </c>
      <c r="AA574"/>
      <c r="AB574">
        <v>58</v>
      </c>
      <c r="AC574">
        <v>12</v>
      </c>
      <c r="AD574">
        <v>18</v>
      </c>
      <c r="AE574">
        <v>28</v>
      </c>
      <c r="AF574">
        <v>19.3333333333333</v>
      </c>
      <c r="AG574"/>
      <c r="AH574">
        <v>71.695533920080294</v>
      </c>
      <c r="AI574">
        <v>3480</v>
      </c>
      <c r="AJ574">
        <v>500</v>
      </c>
      <c r="AK574" t="s">
        <v>84</v>
      </c>
      <c r="AL574" t="s">
        <v>63</v>
      </c>
      <c r="AM574" t="s">
        <v>84</v>
      </c>
      <c r="AN574" t="s">
        <v>51</v>
      </c>
      <c r="AO574" t="s">
        <v>52</v>
      </c>
      <c r="AP574" t="s">
        <v>84</v>
      </c>
    </row>
    <row r="575" spans="1:45" hidden="1" x14ac:dyDescent="0.2">
      <c r="A575" t="s">
        <v>186</v>
      </c>
      <c r="B575" t="s">
        <v>145</v>
      </c>
      <c r="C575" t="s">
        <v>146</v>
      </c>
      <c r="D575" t="s">
        <v>191</v>
      </c>
      <c r="E575" t="s">
        <v>190</v>
      </c>
      <c r="F575" s="1">
        <v>0.68680555555555556</v>
      </c>
      <c r="G575">
        <v>0</v>
      </c>
      <c r="H575">
        <v>1009</v>
      </c>
      <c r="I575">
        <v>1009</v>
      </c>
      <c r="J575">
        <v>1.5</v>
      </c>
      <c r="K575">
        <v>0.245</v>
      </c>
      <c r="L575">
        <v>0.5</v>
      </c>
      <c r="N575">
        <v>5</v>
      </c>
      <c r="O575">
        <v>0.5</v>
      </c>
      <c r="P575">
        <v>0.19634954084936199</v>
      </c>
      <c r="Q575">
        <v>247.20500000000001</v>
      </c>
      <c r="R575">
        <v>0.82401666666666595</v>
      </c>
      <c r="S575">
        <v>48.538588245666503</v>
      </c>
      <c r="T575">
        <v>2</v>
      </c>
      <c r="U575">
        <v>0.5</v>
      </c>
      <c r="V575" t="s">
        <v>85</v>
      </c>
      <c r="W575" s="2">
        <v>5</v>
      </c>
      <c r="X575" s="2">
        <v>450</v>
      </c>
      <c r="Y575" s="2">
        <v>90</v>
      </c>
      <c r="Z575" s="2">
        <v>0</v>
      </c>
      <c r="AB575" s="2">
        <v>1</v>
      </c>
      <c r="AC575" s="2">
        <v>0</v>
      </c>
      <c r="AD575" s="2">
        <v>0</v>
      </c>
      <c r="AE575" s="2">
        <v>1</v>
      </c>
      <c r="AF575" s="2">
        <v>0.33333333333333298</v>
      </c>
      <c r="AH575" s="2">
        <v>1.23612989517379</v>
      </c>
      <c r="AI575" s="2">
        <v>60</v>
      </c>
      <c r="AJ575">
        <v>500</v>
      </c>
      <c r="AK575" t="s">
        <v>85</v>
      </c>
      <c r="AL575" t="s">
        <v>50</v>
      </c>
      <c r="AM575" t="s">
        <v>85</v>
      </c>
      <c r="AN575" t="s">
        <v>51</v>
      </c>
      <c r="AO575" t="s">
        <v>52</v>
      </c>
      <c r="AP575" t="s">
        <v>53</v>
      </c>
      <c r="AQ575" t="s">
        <v>54</v>
      </c>
      <c r="AR575" t="s">
        <v>57</v>
      </c>
      <c r="AS575" t="s">
        <v>85</v>
      </c>
    </row>
    <row r="576" spans="1:45" hidden="1" x14ac:dyDescent="0.2">
      <c r="A576" t="s">
        <v>186</v>
      </c>
      <c r="B576" t="s">
        <v>145</v>
      </c>
      <c r="C576" t="s">
        <v>146</v>
      </c>
      <c r="D576" t="s">
        <v>191</v>
      </c>
      <c r="E576" t="s">
        <v>190</v>
      </c>
      <c r="F576" s="1">
        <v>0.68680555555555556</v>
      </c>
      <c r="G576">
        <v>0</v>
      </c>
      <c r="H576">
        <v>1009</v>
      </c>
      <c r="I576">
        <v>1009</v>
      </c>
      <c r="J576">
        <v>1.5</v>
      </c>
      <c r="K576">
        <v>0.245</v>
      </c>
      <c r="L576">
        <v>0.5</v>
      </c>
      <c r="N576">
        <v>5</v>
      </c>
      <c r="O576">
        <v>0.5</v>
      </c>
      <c r="P576">
        <v>0.19634954084936199</v>
      </c>
      <c r="Q576">
        <v>247.20500000000001</v>
      </c>
      <c r="R576">
        <v>0.82401666666666595</v>
      </c>
      <c r="S576">
        <v>48.538588245666503</v>
      </c>
      <c r="T576">
        <v>2</v>
      </c>
      <c r="U576">
        <v>0.5</v>
      </c>
      <c r="V576" t="s">
        <v>166</v>
      </c>
      <c r="W576" s="2">
        <v>5</v>
      </c>
      <c r="X576" s="2">
        <v>450</v>
      </c>
      <c r="Y576" s="2">
        <v>90</v>
      </c>
      <c r="Z576" s="2">
        <v>0</v>
      </c>
      <c r="AB576" s="2">
        <v>1</v>
      </c>
      <c r="AC576" s="2">
        <v>0</v>
      </c>
      <c r="AD576" s="2">
        <v>0</v>
      </c>
      <c r="AE576" s="2">
        <v>1</v>
      </c>
      <c r="AF576" s="2">
        <v>0.33333333333333298</v>
      </c>
      <c r="AH576" s="2">
        <v>1.23612989517379</v>
      </c>
      <c r="AI576" s="2">
        <v>60</v>
      </c>
      <c r="AJ576">
        <v>500</v>
      </c>
      <c r="AK576" t="s">
        <v>166</v>
      </c>
      <c r="AL576" t="s">
        <v>50</v>
      </c>
      <c r="AM576" t="s">
        <v>166</v>
      </c>
      <c r="AN576" t="s">
        <v>51</v>
      </c>
      <c r="AO576" t="s">
        <v>52</v>
      </c>
      <c r="AP576" t="s">
        <v>53</v>
      </c>
      <c r="AQ576" t="s">
        <v>54</v>
      </c>
      <c r="AR576" t="s">
        <v>57</v>
      </c>
      <c r="AS576" t="s">
        <v>166</v>
      </c>
    </row>
    <row r="577" spans="1:45" hidden="1" x14ac:dyDescent="0.2">
      <c r="A577" t="s">
        <v>186</v>
      </c>
      <c r="B577" t="s">
        <v>145</v>
      </c>
      <c r="C577" t="s">
        <v>146</v>
      </c>
      <c r="D577" t="s">
        <v>191</v>
      </c>
      <c r="E577" t="s">
        <v>190</v>
      </c>
      <c r="F577" s="1">
        <v>0.68680555555555556</v>
      </c>
      <c r="G577">
        <v>0</v>
      </c>
      <c r="H577">
        <v>1009</v>
      </c>
      <c r="I577">
        <v>1009</v>
      </c>
      <c r="J577">
        <v>1.5</v>
      </c>
      <c r="K577">
        <v>0.245</v>
      </c>
      <c r="L577">
        <v>0.5</v>
      </c>
      <c r="N577">
        <v>5</v>
      </c>
      <c r="O577">
        <v>0.5</v>
      </c>
      <c r="P577">
        <v>0.19634954084936199</v>
      </c>
      <c r="Q577">
        <v>247.20500000000001</v>
      </c>
      <c r="R577">
        <v>0.82401666666666595</v>
      </c>
      <c r="S577">
        <v>48.538588245666503</v>
      </c>
      <c r="T577">
        <v>2</v>
      </c>
      <c r="U577">
        <v>0.5</v>
      </c>
      <c r="V577" t="s">
        <v>121</v>
      </c>
      <c r="W577">
        <v>5</v>
      </c>
      <c r="X577">
        <v>450</v>
      </c>
      <c r="Y577">
        <v>90</v>
      </c>
      <c r="Z577">
        <v>0</v>
      </c>
      <c r="AA577"/>
      <c r="AB577">
        <v>3</v>
      </c>
      <c r="AC577">
        <v>1</v>
      </c>
      <c r="AD577">
        <v>1</v>
      </c>
      <c r="AE577">
        <v>1</v>
      </c>
      <c r="AF577">
        <v>1</v>
      </c>
      <c r="AG577"/>
      <c r="AH577">
        <v>3.7083896855213898</v>
      </c>
      <c r="AI577">
        <v>180</v>
      </c>
      <c r="AJ577">
        <v>500</v>
      </c>
    </row>
    <row r="578" spans="1:45" hidden="1" x14ac:dyDescent="0.2">
      <c r="A578" t="s">
        <v>186</v>
      </c>
      <c r="B578" t="s">
        <v>145</v>
      </c>
      <c r="C578" t="s">
        <v>146</v>
      </c>
      <c r="D578" t="s">
        <v>191</v>
      </c>
      <c r="E578" t="s">
        <v>190</v>
      </c>
      <c r="F578" s="1">
        <v>0.68680555555555556</v>
      </c>
      <c r="G578">
        <v>0</v>
      </c>
      <c r="H578">
        <v>1009</v>
      </c>
      <c r="I578">
        <v>1009</v>
      </c>
      <c r="J578">
        <v>1.5</v>
      </c>
      <c r="K578">
        <v>0.245</v>
      </c>
      <c r="L578">
        <v>0.5</v>
      </c>
      <c r="N578">
        <v>5</v>
      </c>
      <c r="O578">
        <v>0.5</v>
      </c>
      <c r="P578">
        <v>0.19634954084936199</v>
      </c>
      <c r="Q578">
        <v>247.20500000000001</v>
      </c>
      <c r="R578">
        <v>0.82401666666666595</v>
      </c>
      <c r="S578">
        <v>48.538588245666503</v>
      </c>
      <c r="T578">
        <v>2</v>
      </c>
      <c r="U578">
        <v>0.5</v>
      </c>
      <c r="V578" t="s">
        <v>86</v>
      </c>
      <c r="W578">
        <v>5</v>
      </c>
      <c r="X578">
        <v>450</v>
      </c>
      <c r="Y578">
        <v>90</v>
      </c>
      <c r="Z578">
        <v>0</v>
      </c>
      <c r="AA578"/>
      <c r="AB578">
        <v>4</v>
      </c>
      <c r="AC578">
        <v>0</v>
      </c>
      <c r="AD578">
        <v>1</v>
      </c>
      <c r="AE578">
        <v>3</v>
      </c>
      <c r="AF578">
        <v>1.3333333333333299</v>
      </c>
      <c r="AG578"/>
      <c r="AH578">
        <v>4.9445195806951903</v>
      </c>
      <c r="AI578">
        <v>240</v>
      </c>
      <c r="AJ578">
        <v>500</v>
      </c>
      <c r="AK578" t="s">
        <v>86</v>
      </c>
      <c r="AL578" t="s">
        <v>87</v>
      </c>
      <c r="AM578" t="s">
        <v>86</v>
      </c>
      <c r="AN578" t="s">
        <v>51</v>
      </c>
      <c r="AO578" t="s">
        <v>88</v>
      </c>
      <c r="AP578" t="s">
        <v>89</v>
      </c>
      <c r="AQ578" t="s">
        <v>86</v>
      </c>
    </row>
    <row r="579" spans="1:45" hidden="1" x14ac:dyDescent="0.2">
      <c r="A579" t="s">
        <v>186</v>
      </c>
      <c r="B579" t="s">
        <v>145</v>
      </c>
      <c r="C579" t="s">
        <v>146</v>
      </c>
      <c r="D579" t="s">
        <v>191</v>
      </c>
      <c r="E579" t="s">
        <v>190</v>
      </c>
      <c r="F579" s="1">
        <v>0.68680555555555556</v>
      </c>
      <c r="G579">
        <v>0</v>
      </c>
      <c r="H579">
        <v>1009</v>
      </c>
      <c r="I579">
        <v>1009</v>
      </c>
      <c r="J579">
        <v>1.5</v>
      </c>
      <c r="K579">
        <v>0.245</v>
      </c>
      <c r="L579">
        <v>0.5</v>
      </c>
      <c r="N579">
        <v>5</v>
      </c>
      <c r="O579">
        <v>0.5</v>
      </c>
      <c r="P579">
        <v>0.19634954084936199</v>
      </c>
      <c r="Q579">
        <v>247.20500000000001</v>
      </c>
      <c r="R579">
        <v>0.82401666666666595</v>
      </c>
      <c r="S579">
        <v>48.538588245666503</v>
      </c>
      <c r="T579">
        <v>2</v>
      </c>
      <c r="U579">
        <v>0.5</v>
      </c>
      <c r="V579" t="s">
        <v>90</v>
      </c>
      <c r="W579">
        <v>5</v>
      </c>
      <c r="X579">
        <v>450</v>
      </c>
      <c r="Y579">
        <v>90</v>
      </c>
      <c r="Z579">
        <v>0</v>
      </c>
      <c r="AA579"/>
      <c r="AB579">
        <v>1</v>
      </c>
      <c r="AC579">
        <v>0</v>
      </c>
      <c r="AD579">
        <v>0</v>
      </c>
      <c r="AE579">
        <v>1</v>
      </c>
      <c r="AF579">
        <v>0.33333333333333298</v>
      </c>
      <c r="AG579"/>
      <c r="AH579">
        <v>1.23612989517379</v>
      </c>
      <c r="AI579">
        <v>60</v>
      </c>
      <c r="AJ579">
        <v>500</v>
      </c>
      <c r="AK579" t="s">
        <v>90</v>
      </c>
      <c r="AL579" t="s">
        <v>91</v>
      </c>
      <c r="AM579" t="s">
        <v>90</v>
      </c>
      <c r="AN579" t="s">
        <v>51</v>
      </c>
      <c r="AO579" t="s">
        <v>92</v>
      </c>
    </row>
    <row r="580" spans="1:45" hidden="1" x14ac:dyDescent="0.2">
      <c r="A580" t="s">
        <v>186</v>
      </c>
      <c r="B580" t="s">
        <v>145</v>
      </c>
      <c r="C580" t="s">
        <v>146</v>
      </c>
      <c r="D580" t="s">
        <v>191</v>
      </c>
      <c r="E580" t="s">
        <v>190</v>
      </c>
      <c r="F580" s="1">
        <v>0.68680555555555556</v>
      </c>
      <c r="G580">
        <v>0</v>
      </c>
      <c r="H580">
        <v>1009</v>
      </c>
      <c r="I580">
        <v>1009</v>
      </c>
      <c r="J580">
        <v>1.5</v>
      </c>
      <c r="K580">
        <v>0.245</v>
      </c>
      <c r="L580">
        <v>0.5</v>
      </c>
      <c r="N580">
        <v>5</v>
      </c>
      <c r="O580">
        <v>0.5</v>
      </c>
      <c r="P580">
        <v>0.19634954084936199</v>
      </c>
      <c r="Q580">
        <v>247.20500000000001</v>
      </c>
      <c r="R580">
        <v>0.82401666666666595</v>
      </c>
      <c r="S580">
        <v>48.538588245666503</v>
      </c>
      <c r="T580">
        <v>2</v>
      </c>
      <c r="U580">
        <v>0.5</v>
      </c>
      <c r="V580" t="s">
        <v>113</v>
      </c>
      <c r="W580">
        <v>5</v>
      </c>
      <c r="X580">
        <v>450</v>
      </c>
      <c r="Y580">
        <v>90</v>
      </c>
      <c r="Z580">
        <v>0</v>
      </c>
      <c r="AA580"/>
      <c r="AB580">
        <v>4</v>
      </c>
      <c r="AC580">
        <v>1</v>
      </c>
      <c r="AD580">
        <v>2</v>
      </c>
      <c r="AE580">
        <v>1</v>
      </c>
      <c r="AF580">
        <v>1.3333333333333299</v>
      </c>
      <c r="AG580"/>
      <c r="AH580">
        <v>4.9445195806951903</v>
      </c>
      <c r="AI580">
        <v>240</v>
      </c>
      <c r="AJ580">
        <v>500</v>
      </c>
    </row>
    <row r="581" spans="1:45" hidden="1" x14ac:dyDescent="0.2">
      <c r="A581" t="s">
        <v>186</v>
      </c>
      <c r="B581" t="s">
        <v>145</v>
      </c>
      <c r="C581" t="s">
        <v>146</v>
      </c>
      <c r="D581" t="s">
        <v>191</v>
      </c>
      <c r="E581" t="s">
        <v>190</v>
      </c>
      <c r="F581" s="1">
        <v>0.68680555555555556</v>
      </c>
      <c r="G581">
        <v>0</v>
      </c>
      <c r="H581">
        <v>1009</v>
      </c>
      <c r="I581">
        <v>1009</v>
      </c>
      <c r="J581">
        <v>1.5</v>
      </c>
      <c r="K581">
        <v>0.245</v>
      </c>
      <c r="L581">
        <v>0.5</v>
      </c>
      <c r="N581">
        <v>5</v>
      </c>
      <c r="O581">
        <v>0.5</v>
      </c>
      <c r="P581">
        <v>0.19634954084936199</v>
      </c>
      <c r="Q581">
        <v>247.20500000000001</v>
      </c>
      <c r="R581">
        <v>0.82401666666666595</v>
      </c>
      <c r="S581">
        <v>48.538588245666503</v>
      </c>
      <c r="T581">
        <v>2</v>
      </c>
      <c r="U581">
        <v>0.5</v>
      </c>
      <c r="V581" t="s">
        <v>150</v>
      </c>
      <c r="W581" s="2">
        <v>5</v>
      </c>
      <c r="X581" s="2">
        <v>450</v>
      </c>
      <c r="Y581" s="2">
        <v>90</v>
      </c>
      <c r="Z581" s="2">
        <v>0</v>
      </c>
      <c r="AB581" s="2">
        <v>1</v>
      </c>
      <c r="AC581" s="2">
        <v>0</v>
      </c>
      <c r="AD581" s="2">
        <v>0</v>
      </c>
      <c r="AE581" s="2">
        <v>1</v>
      </c>
      <c r="AF581" s="2">
        <v>0.33333333333333298</v>
      </c>
      <c r="AH581" s="2">
        <v>1.23612989517379</v>
      </c>
      <c r="AI581" s="2">
        <v>60</v>
      </c>
      <c r="AJ581">
        <v>500</v>
      </c>
      <c r="AK581" t="s">
        <v>150</v>
      </c>
      <c r="AL581" t="s">
        <v>50</v>
      </c>
      <c r="AM581" t="s">
        <v>150</v>
      </c>
      <c r="AN581" t="s">
        <v>51</v>
      </c>
      <c r="AO581" t="s">
        <v>52</v>
      </c>
      <c r="AP581" t="s">
        <v>53</v>
      </c>
      <c r="AQ581" t="s">
        <v>66</v>
      </c>
      <c r="AR581" t="s">
        <v>67</v>
      </c>
      <c r="AS581" t="s">
        <v>150</v>
      </c>
    </row>
    <row r="582" spans="1:45" hidden="1" x14ac:dyDescent="0.2">
      <c r="A582" t="s">
        <v>186</v>
      </c>
      <c r="B582" t="s">
        <v>145</v>
      </c>
      <c r="C582" t="s">
        <v>146</v>
      </c>
      <c r="D582" t="s">
        <v>191</v>
      </c>
      <c r="E582" t="s">
        <v>190</v>
      </c>
      <c r="F582" s="1">
        <v>0.68680555555555556</v>
      </c>
      <c r="G582">
        <v>0</v>
      </c>
      <c r="H582">
        <v>1009</v>
      </c>
      <c r="I582">
        <v>1009</v>
      </c>
      <c r="J582">
        <v>1.5</v>
      </c>
      <c r="K582">
        <v>0.245</v>
      </c>
      <c r="L582">
        <v>0.5</v>
      </c>
      <c r="N582">
        <v>5</v>
      </c>
      <c r="O582">
        <v>0.5</v>
      </c>
      <c r="P582">
        <v>0.19634954084936199</v>
      </c>
      <c r="Q582">
        <v>247.20500000000001</v>
      </c>
      <c r="R582">
        <v>0.82401666666666595</v>
      </c>
      <c r="S582">
        <v>48.538588245666503</v>
      </c>
      <c r="T582">
        <v>2</v>
      </c>
      <c r="U582">
        <v>0.5</v>
      </c>
      <c r="V582" t="s">
        <v>151</v>
      </c>
      <c r="W582">
        <v>5</v>
      </c>
      <c r="X582">
        <v>450</v>
      </c>
      <c r="Y582">
        <v>90</v>
      </c>
      <c r="Z582">
        <v>0</v>
      </c>
      <c r="AA582"/>
      <c r="AB582">
        <v>1</v>
      </c>
      <c r="AC582">
        <v>0</v>
      </c>
      <c r="AD582">
        <v>0</v>
      </c>
      <c r="AE582">
        <v>1</v>
      </c>
      <c r="AF582">
        <v>0.33333333333333298</v>
      </c>
      <c r="AG582"/>
      <c r="AH582">
        <v>1.23612989517379</v>
      </c>
      <c r="AI582">
        <v>60</v>
      </c>
      <c r="AJ582">
        <v>500</v>
      </c>
    </row>
    <row r="583" spans="1:45" hidden="1" x14ac:dyDescent="0.2">
      <c r="A583" t="s">
        <v>186</v>
      </c>
      <c r="B583" t="s">
        <v>145</v>
      </c>
      <c r="C583" t="s">
        <v>146</v>
      </c>
      <c r="D583" t="s">
        <v>191</v>
      </c>
      <c r="E583" t="s">
        <v>190</v>
      </c>
      <c r="F583" s="1">
        <v>0.68680555555555556</v>
      </c>
      <c r="G583">
        <v>0</v>
      </c>
      <c r="H583">
        <v>1009</v>
      </c>
      <c r="I583">
        <v>1009</v>
      </c>
      <c r="J583">
        <v>1.5</v>
      </c>
      <c r="K583">
        <v>0.245</v>
      </c>
      <c r="L583">
        <v>0.5</v>
      </c>
      <c r="N583">
        <v>5</v>
      </c>
      <c r="O583">
        <v>0.5</v>
      </c>
      <c r="P583">
        <v>0.19634954084936199</v>
      </c>
      <c r="Q583">
        <v>247.20500000000001</v>
      </c>
      <c r="R583">
        <v>0.82401666666666595</v>
      </c>
      <c r="S583">
        <v>48.538588245666503</v>
      </c>
      <c r="T583">
        <v>2</v>
      </c>
      <c r="U583">
        <v>0.5</v>
      </c>
      <c r="V583" t="s">
        <v>93</v>
      </c>
      <c r="W583" s="2">
        <v>5</v>
      </c>
      <c r="X583" s="2">
        <v>450</v>
      </c>
      <c r="Y583" s="2">
        <v>90</v>
      </c>
      <c r="Z583" s="2">
        <v>0</v>
      </c>
      <c r="AB583" s="2">
        <v>3</v>
      </c>
      <c r="AC583" s="2">
        <v>0</v>
      </c>
      <c r="AD583" s="2">
        <v>1</v>
      </c>
      <c r="AE583" s="2">
        <v>2</v>
      </c>
      <c r="AF583" s="2">
        <v>1</v>
      </c>
      <c r="AH583" s="2">
        <v>3.7083896855213898</v>
      </c>
      <c r="AI583" s="2">
        <v>180</v>
      </c>
      <c r="AJ583">
        <v>500</v>
      </c>
      <c r="AK583" t="s">
        <v>93</v>
      </c>
      <c r="AL583" t="s">
        <v>50</v>
      </c>
      <c r="AM583" t="s">
        <v>93</v>
      </c>
      <c r="AN583" t="s">
        <v>51</v>
      </c>
      <c r="AO583" t="s">
        <v>52</v>
      </c>
      <c r="AP583" t="s">
        <v>53</v>
      </c>
      <c r="AQ583" t="s">
        <v>54</v>
      </c>
      <c r="AR583" t="s">
        <v>94</v>
      </c>
      <c r="AS583" t="s">
        <v>93</v>
      </c>
    </row>
    <row r="584" spans="1:45" hidden="1" x14ac:dyDescent="0.2">
      <c r="A584" t="s">
        <v>186</v>
      </c>
      <c r="B584" t="s">
        <v>145</v>
      </c>
      <c r="C584" t="s">
        <v>146</v>
      </c>
      <c r="D584" t="s">
        <v>191</v>
      </c>
      <c r="E584" t="s">
        <v>190</v>
      </c>
      <c r="F584" s="1">
        <v>0.68680555555555556</v>
      </c>
      <c r="G584">
        <v>0</v>
      </c>
      <c r="H584">
        <v>1009</v>
      </c>
      <c r="I584">
        <v>1009</v>
      </c>
      <c r="J584">
        <v>1.5</v>
      </c>
      <c r="K584">
        <v>0.245</v>
      </c>
      <c r="L584">
        <v>0.5</v>
      </c>
      <c r="N584">
        <v>5</v>
      </c>
      <c r="O584">
        <v>0.5</v>
      </c>
      <c r="P584">
        <v>0.19634954084936199</v>
      </c>
      <c r="Q584">
        <v>247.20500000000001</v>
      </c>
      <c r="R584">
        <v>0.82401666666666595</v>
      </c>
      <c r="S584">
        <v>48.538588245666503</v>
      </c>
      <c r="T584">
        <v>2</v>
      </c>
      <c r="U584">
        <v>0.5</v>
      </c>
      <c r="V584" t="s">
        <v>192</v>
      </c>
      <c r="W584" s="2">
        <v>5</v>
      </c>
      <c r="X584" s="2">
        <v>450</v>
      </c>
      <c r="Y584" s="2">
        <v>90</v>
      </c>
      <c r="Z584" s="2">
        <v>0</v>
      </c>
      <c r="AB584" s="2">
        <v>1</v>
      </c>
      <c r="AC584" s="2">
        <v>1</v>
      </c>
      <c r="AD584" s="2">
        <v>0</v>
      </c>
      <c r="AE584" s="2">
        <v>0</v>
      </c>
      <c r="AF584" s="2">
        <v>0.33333333333333298</v>
      </c>
      <c r="AH584" s="2">
        <v>1.23612989517379</v>
      </c>
      <c r="AI584" s="2">
        <v>60</v>
      </c>
      <c r="AJ584">
        <v>500</v>
      </c>
      <c r="AK584" t="s">
        <v>192</v>
      </c>
      <c r="AL584" t="s">
        <v>50</v>
      </c>
      <c r="AM584" t="s">
        <v>192</v>
      </c>
      <c r="AN584" t="s">
        <v>51</v>
      </c>
      <c r="AO584" t="s">
        <v>52</v>
      </c>
      <c r="AP584" t="s">
        <v>53</v>
      </c>
      <c r="AQ584" t="s">
        <v>61</v>
      </c>
      <c r="AR584" t="s">
        <v>193</v>
      </c>
      <c r="AS584" t="s">
        <v>192</v>
      </c>
    </row>
    <row r="585" spans="1:45" hidden="1" x14ac:dyDescent="0.2">
      <c r="A585" t="s">
        <v>186</v>
      </c>
      <c r="B585" t="s">
        <v>145</v>
      </c>
      <c r="C585" t="s">
        <v>146</v>
      </c>
      <c r="D585" t="s">
        <v>191</v>
      </c>
      <c r="E585" t="s">
        <v>190</v>
      </c>
      <c r="F585" s="1">
        <v>0.68680555555555556</v>
      </c>
      <c r="G585">
        <v>0</v>
      </c>
      <c r="H585">
        <v>1009</v>
      </c>
      <c r="I585">
        <v>1009</v>
      </c>
      <c r="J585">
        <v>1.5</v>
      </c>
      <c r="K585">
        <v>0.245</v>
      </c>
      <c r="L585">
        <v>0.5</v>
      </c>
      <c r="N585">
        <v>5</v>
      </c>
      <c r="O585">
        <v>0.5</v>
      </c>
      <c r="P585">
        <v>0.19634954084936199</v>
      </c>
      <c r="Q585">
        <v>247.20500000000001</v>
      </c>
      <c r="R585">
        <v>0.82401666666666595</v>
      </c>
      <c r="S585">
        <v>48.538588245666503</v>
      </c>
      <c r="T585">
        <v>2</v>
      </c>
      <c r="U585">
        <v>0.5</v>
      </c>
      <c r="V585" t="s">
        <v>95</v>
      </c>
      <c r="W585" s="2">
        <v>5</v>
      </c>
      <c r="X585" s="2">
        <v>450</v>
      </c>
      <c r="Y585" s="2">
        <v>90</v>
      </c>
      <c r="Z585" s="2">
        <v>0</v>
      </c>
      <c r="AB585" s="2">
        <v>8</v>
      </c>
      <c r="AC585" s="2">
        <v>1</v>
      </c>
      <c r="AD585" s="2">
        <v>2</v>
      </c>
      <c r="AE585" s="2">
        <v>5</v>
      </c>
      <c r="AF585" s="2">
        <v>2.6666666666666599</v>
      </c>
      <c r="AH585" s="2">
        <v>9.8890391613903894</v>
      </c>
      <c r="AI585" s="2">
        <v>480</v>
      </c>
      <c r="AJ585">
        <v>500</v>
      </c>
      <c r="AK585" t="s">
        <v>95</v>
      </c>
      <c r="AL585" t="s">
        <v>65</v>
      </c>
      <c r="AM585" t="s">
        <v>95</v>
      </c>
      <c r="AN585" t="s">
        <v>51</v>
      </c>
      <c r="AO585" t="s">
        <v>52</v>
      </c>
      <c r="AP585" t="s">
        <v>53</v>
      </c>
      <c r="AQ585" t="s">
        <v>54</v>
      </c>
      <c r="AR585" t="s">
        <v>96</v>
      </c>
      <c r="AS585" t="s">
        <v>97</v>
      </c>
    </row>
    <row r="586" spans="1:45" hidden="1" x14ac:dyDescent="0.2">
      <c r="A586" t="s">
        <v>194</v>
      </c>
      <c r="B586" t="s">
        <v>45</v>
      </c>
      <c r="C586" t="s">
        <v>46</v>
      </c>
      <c r="D586" t="s">
        <v>195</v>
      </c>
      <c r="E586" t="s">
        <v>196</v>
      </c>
      <c r="F586" s="1">
        <v>0.23125000000000001</v>
      </c>
      <c r="G586">
        <v>0</v>
      </c>
      <c r="H586">
        <v>1860</v>
      </c>
      <c r="I586">
        <v>1860</v>
      </c>
      <c r="J586">
        <v>1.5</v>
      </c>
      <c r="K586">
        <v>0.245</v>
      </c>
      <c r="L586">
        <v>0.5</v>
      </c>
      <c r="N586">
        <v>5</v>
      </c>
      <c r="O586">
        <v>0.5</v>
      </c>
      <c r="P586">
        <v>0.19634954084936199</v>
      </c>
      <c r="Q586">
        <v>455.7</v>
      </c>
      <c r="R586">
        <v>1.5189999999999999</v>
      </c>
      <c r="S586">
        <v>89.476485765054207</v>
      </c>
      <c r="T586">
        <v>2</v>
      </c>
      <c r="U586">
        <v>0.5</v>
      </c>
      <c r="V586" t="s">
        <v>115</v>
      </c>
      <c r="W586">
        <v>5</v>
      </c>
      <c r="X586">
        <v>500</v>
      </c>
      <c r="Y586">
        <v>100</v>
      </c>
      <c r="Z586">
        <v>0</v>
      </c>
      <c r="AA586"/>
      <c r="AB586">
        <v>1</v>
      </c>
      <c r="AC586">
        <v>0</v>
      </c>
      <c r="AD586">
        <v>0</v>
      </c>
      <c r="AE586">
        <v>1</v>
      </c>
      <c r="AF586">
        <v>0.33333333333333298</v>
      </c>
      <c r="AG586"/>
      <c r="AH586">
        <v>0.74507470981503099</v>
      </c>
      <c r="AI586">
        <v>66.6666666666666</v>
      </c>
      <c r="AJ586">
        <v>200</v>
      </c>
      <c r="AK586" t="s">
        <v>115</v>
      </c>
      <c r="AL586" t="s">
        <v>116</v>
      </c>
      <c r="AM586" t="s">
        <v>115</v>
      </c>
      <c r="AN586" t="s">
        <v>51</v>
      </c>
      <c r="AO586" t="s">
        <v>52</v>
      </c>
      <c r="AP586" t="s">
        <v>110</v>
      </c>
      <c r="AQ586" t="s">
        <v>117</v>
      </c>
    </row>
    <row r="587" spans="1:45" hidden="1" x14ac:dyDescent="0.2">
      <c r="A587" t="s">
        <v>194</v>
      </c>
      <c r="B587" t="s">
        <v>45</v>
      </c>
      <c r="C587" t="s">
        <v>46</v>
      </c>
      <c r="D587" t="s">
        <v>195</v>
      </c>
      <c r="E587" t="s">
        <v>196</v>
      </c>
      <c r="F587" s="1">
        <v>0.23125000000000001</v>
      </c>
      <c r="G587">
        <v>0</v>
      </c>
      <c r="H587">
        <v>1860</v>
      </c>
      <c r="I587">
        <v>1860</v>
      </c>
      <c r="J587">
        <v>1.5</v>
      </c>
      <c r="K587">
        <v>0.245</v>
      </c>
      <c r="L587">
        <v>0.5</v>
      </c>
      <c r="N587">
        <v>5</v>
      </c>
      <c r="O587">
        <v>0.5</v>
      </c>
      <c r="P587">
        <v>0.19634954084936199</v>
      </c>
      <c r="Q587">
        <v>455.7</v>
      </c>
      <c r="R587">
        <v>1.5189999999999999</v>
      </c>
      <c r="S587">
        <v>89.476485765054207</v>
      </c>
      <c r="T587">
        <v>2</v>
      </c>
      <c r="U587">
        <v>0.5</v>
      </c>
      <c r="V587" t="s">
        <v>120</v>
      </c>
      <c r="W587">
        <v>5</v>
      </c>
      <c r="X587">
        <v>500</v>
      </c>
      <c r="Y587">
        <v>100</v>
      </c>
      <c r="Z587">
        <v>0</v>
      </c>
      <c r="AA587"/>
      <c r="AB587">
        <v>11</v>
      </c>
      <c r="AC587">
        <v>5</v>
      </c>
      <c r="AD587">
        <v>2</v>
      </c>
      <c r="AE587">
        <v>4</v>
      </c>
      <c r="AF587">
        <v>3.6666666666666599</v>
      </c>
      <c r="AG587"/>
      <c r="AH587">
        <v>8.1958218079653502</v>
      </c>
      <c r="AI587">
        <v>733.33333333333303</v>
      </c>
      <c r="AJ587">
        <v>200</v>
      </c>
      <c r="AK587" t="s">
        <v>120</v>
      </c>
      <c r="AL587" t="s">
        <v>73</v>
      </c>
      <c r="AM587" t="s">
        <v>120</v>
      </c>
      <c r="AN587" t="s">
        <v>51</v>
      </c>
      <c r="AO587" t="s">
        <v>120</v>
      </c>
    </row>
    <row r="588" spans="1:45" hidden="1" x14ac:dyDescent="0.2">
      <c r="A588" t="s">
        <v>194</v>
      </c>
      <c r="B588" t="s">
        <v>45</v>
      </c>
      <c r="C588" t="s">
        <v>46</v>
      </c>
      <c r="D588" t="s">
        <v>195</v>
      </c>
      <c r="E588" t="s">
        <v>196</v>
      </c>
      <c r="F588" s="1">
        <v>0.23125000000000001</v>
      </c>
      <c r="G588">
        <v>0</v>
      </c>
      <c r="H588">
        <v>1860</v>
      </c>
      <c r="I588">
        <v>1860</v>
      </c>
      <c r="J588">
        <v>1.5</v>
      </c>
      <c r="K588">
        <v>0.245</v>
      </c>
      <c r="L588">
        <v>0.5</v>
      </c>
      <c r="N588">
        <v>5</v>
      </c>
      <c r="O588">
        <v>0.5</v>
      </c>
      <c r="P588">
        <v>0.19634954084936199</v>
      </c>
      <c r="Q588">
        <v>455.7</v>
      </c>
      <c r="R588">
        <v>1.5189999999999999</v>
      </c>
      <c r="S588">
        <v>89.476485765054207</v>
      </c>
      <c r="T588">
        <v>2</v>
      </c>
      <c r="U588">
        <v>0.5</v>
      </c>
      <c r="V588" t="s">
        <v>103</v>
      </c>
      <c r="W588" s="2">
        <v>5</v>
      </c>
      <c r="X588" s="2">
        <v>500</v>
      </c>
      <c r="Y588" s="2">
        <v>100</v>
      </c>
      <c r="Z588" s="2">
        <v>0</v>
      </c>
      <c r="AB588" s="2">
        <v>2</v>
      </c>
      <c r="AC588" s="2">
        <v>0</v>
      </c>
      <c r="AD588" s="2">
        <v>0</v>
      </c>
      <c r="AE588" s="2">
        <v>2</v>
      </c>
      <c r="AF588" s="2">
        <v>0.66666666666666596</v>
      </c>
      <c r="AH588" s="2">
        <v>1.49014941963006</v>
      </c>
      <c r="AI588" s="2">
        <v>133.333333333333</v>
      </c>
      <c r="AJ588">
        <v>200</v>
      </c>
      <c r="AK588" t="s">
        <v>103</v>
      </c>
      <c r="AL588" t="s">
        <v>50</v>
      </c>
      <c r="AM588" t="s">
        <v>103</v>
      </c>
      <c r="AN588" t="s">
        <v>51</v>
      </c>
      <c r="AO588" t="s">
        <v>52</v>
      </c>
      <c r="AP588" t="s">
        <v>53</v>
      </c>
      <c r="AQ588" t="s">
        <v>54</v>
      </c>
      <c r="AR588" t="s">
        <v>104</v>
      </c>
      <c r="AS588" t="s">
        <v>103</v>
      </c>
    </row>
    <row r="589" spans="1:45" hidden="1" x14ac:dyDescent="0.2">
      <c r="A589" t="s">
        <v>194</v>
      </c>
      <c r="B589" t="s">
        <v>45</v>
      </c>
      <c r="C589" t="s">
        <v>46</v>
      </c>
      <c r="D589" t="s">
        <v>195</v>
      </c>
      <c r="E589" t="s">
        <v>196</v>
      </c>
      <c r="F589" s="1">
        <v>0.23125000000000001</v>
      </c>
      <c r="G589">
        <v>0</v>
      </c>
      <c r="H589">
        <v>1860</v>
      </c>
      <c r="I589">
        <v>1860</v>
      </c>
      <c r="J589">
        <v>1.5</v>
      </c>
      <c r="K589">
        <v>0.245</v>
      </c>
      <c r="L589">
        <v>0.5</v>
      </c>
      <c r="N589">
        <v>5</v>
      </c>
      <c r="O589">
        <v>0.5</v>
      </c>
      <c r="P589">
        <v>0.19634954084936199</v>
      </c>
      <c r="Q589">
        <v>455.7</v>
      </c>
      <c r="R589">
        <v>1.5189999999999999</v>
      </c>
      <c r="S589">
        <v>89.476485765054207</v>
      </c>
      <c r="T589">
        <v>2</v>
      </c>
      <c r="U589">
        <v>0.5</v>
      </c>
      <c r="V589" t="s">
        <v>108</v>
      </c>
      <c r="W589">
        <v>5</v>
      </c>
      <c r="X589">
        <v>500</v>
      </c>
      <c r="Y589">
        <v>100</v>
      </c>
      <c r="Z589">
        <v>0</v>
      </c>
      <c r="AA589"/>
      <c r="AB589">
        <v>1</v>
      </c>
      <c r="AC589">
        <v>1</v>
      </c>
      <c r="AD589">
        <v>0</v>
      </c>
      <c r="AE589">
        <v>0</v>
      </c>
      <c r="AF589">
        <v>0.33333333333333298</v>
      </c>
      <c r="AG589"/>
      <c r="AH589">
        <v>0.74507470981503099</v>
      </c>
      <c r="AI589">
        <v>66.6666666666666</v>
      </c>
      <c r="AJ589">
        <v>200</v>
      </c>
    </row>
    <row r="590" spans="1:45" hidden="1" x14ac:dyDescent="0.2">
      <c r="A590" t="s">
        <v>194</v>
      </c>
      <c r="B590" t="s">
        <v>45</v>
      </c>
      <c r="C590" t="s">
        <v>46</v>
      </c>
      <c r="D590" t="s">
        <v>195</v>
      </c>
      <c r="E590" t="s">
        <v>196</v>
      </c>
      <c r="F590" s="1">
        <v>0.23125000000000001</v>
      </c>
      <c r="G590">
        <v>0</v>
      </c>
      <c r="H590">
        <v>1860</v>
      </c>
      <c r="I590">
        <v>1860</v>
      </c>
      <c r="J590">
        <v>1.5</v>
      </c>
      <c r="K590">
        <v>0.245</v>
      </c>
      <c r="L590">
        <v>0.5</v>
      </c>
      <c r="N590">
        <v>5</v>
      </c>
      <c r="O590">
        <v>0.5</v>
      </c>
      <c r="P590">
        <v>0.19634954084936199</v>
      </c>
      <c r="Q590">
        <v>455.7</v>
      </c>
      <c r="R590">
        <v>1.5189999999999999</v>
      </c>
      <c r="S590">
        <v>89.476485765054207</v>
      </c>
      <c r="T590">
        <v>2</v>
      </c>
      <c r="U590">
        <v>0.5</v>
      </c>
      <c r="V590" t="s">
        <v>127</v>
      </c>
      <c r="W590">
        <v>5</v>
      </c>
      <c r="X590">
        <v>500</v>
      </c>
      <c r="Y590">
        <v>100</v>
      </c>
      <c r="Z590">
        <v>0</v>
      </c>
      <c r="AA590"/>
      <c r="AB590">
        <v>1</v>
      </c>
      <c r="AC590">
        <v>0</v>
      </c>
      <c r="AD590">
        <v>0</v>
      </c>
      <c r="AE590">
        <v>1</v>
      </c>
      <c r="AF590">
        <v>0.33333333333333298</v>
      </c>
      <c r="AG590"/>
      <c r="AH590">
        <v>0.74507470981503099</v>
      </c>
      <c r="AI590">
        <v>66.6666666666666</v>
      </c>
      <c r="AJ590">
        <v>200</v>
      </c>
      <c r="AK590" t="s">
        <v>127</v>
      </c>
      <c r="AL590" t="s">
        <v>128</v>
      </c>
      <c r="AM590" t="s">
        <v>127</v>
      </c>
      <c r="AN590" t="s">
        <v>51</v>
      </c>
      <c r="AO590" t="s">
        <v>52</v>
      </c>
      <c r="AP590" t="s">
        <v>110</v>
      </c>
      <c r="AQ590" t="s">
        <v>129</v>
      </c>
    </row>
    <row r="591" spans="1:45" hidden="1" x14ac:dyDescent="0.2">
      <c r="A591" t="s">
        <v>194</v>
      </c>
      <c r="B591" t="s">
        <v>45</v>
      </c>
      <c r="C591" t="s">
        <v>46</v>
      </c>
      <c r="D591" t="s">
        <v>195</v>
      </c>
      <c r="E591" t="s">
        <v>196</v>
      </c>
      <c r="F591" s="1">
        <v>0.23125000000000001</v>
      </c>
      <c r="G591">
        <v>0</v>
      </c>
      <c r="H591">
        <v>1860</v>
      </c>
      <c r="I591">
        <v>1860</v>
      </c>
      <c r="J591">
        <v>1.5</v>
      </c>
      <c r="K591">
        <v>0.245</v>
      </c>
      <c r="L591">
        <v>0.5</v>
      </c>
      <c r="N591">
        <v>5</v>
      </c>
      <c r="O591">
        <v>0.5</v>
      </c>
      <c r="P591">
        <v>0.19634954084936199</v>
      </c>
      <c r="Q591">
        <v>455.7</v>
      </c>
      <c r="R591">
        <v>1.5189999999999999</v>
      </c>
      <c r="S591">
        <v>89.476485765054207</v>
      </c>
      <c r="T591">
        <v>2</v>
      </c>
      <c r="U591">
        <v>0.5</v>
      </c>
      <c r="V591" t="s">
        <v>144</v>
      </c>
      <c r="W591" s="2">
        <v>5</v>
      </c>
      <c r="X591" s="2">
        <v>500</v>
      </c>
      <c r="Y591" s="2">
        <v>100</v>
      </c>
      <c r="Z591" s="2">
        <v>0</v>
      </c>
      <c r="AB591" s="2">
        <v>2</v>
      </c>
      <c r="AC591" s="2">
        <v>0</v>
      </c>
      <c r="AD591" s="2">
        <v>1</v>
      </c>
      <c r="AE591" s="2">
        <v>1</v>
      </c>
      <c r="AF591" s="2">
        <v>0.66666666666666596</v>
      </c>
      <c r="AH591" s="2">
        <v>1.49014941963006</v>
      </c>
      <c r="AI591" s="2">
        <v>133.333333333333</v>
      </c>
      <c r="AJ591">
        <v>200</v>
      </c>
      <c r="AK591" t="s">
        <v>144</v>
      </c>
      <c r="AL591" t="s">
        <v>50</v>
      </c>
      <c r="AM591" t="s">
        <v>144</v>
      </c>
      <c r="AN591" t="s">
        <v>51</v>
      </c>
      <c r="AO591" t="s">
        <v>52</v>
      </c>
      <c r="AP591" t="s">
        <v>53</v>
      </c>
      <c r="AQ591" t="s">
        <v>54</v>
      </c>
      <c r="AR591" t="s">
        <v>132</v>
      </c>
      <c r="AS591" t="s">
        <v>144</v>
      </c>
    </row>
    <row r="592" spans="1:45" hidden="1" x14ac:dyDescent="0.2">
      <c r="A592" t="s">
        <v>194</v>
      </c>
      <c r="B592" t="s">
        <v>45</v>
      </c>
      <c r="C592" t="s">
        <v>46</v>
      </c>
      <c r="D592" t="s">
        <v>195</v>
      </c>
      <c r="E592" t="s">
        <v>196</v>
      </c>
      <c r="F592" s="1">
        <v>0.23125000000000001</v>
      </c>
      <c r="G592">
        <v>0</v>
      </c>
      <c r="H592">
        <v>1860</v>
      </c>
      <c r="I592">
        <v>1860</v>
      </c>
      <c r="J592">
        <v>1.5</v>
      </c>
      <c r="K592">
        <v>0.245</v>
      </c>
      <c r="L592">
        <v>0.5</v>
      </c>
      <c r="N592">
        <v>5</v>
      </c>
      <c r="O592">
        <v>0.5</v>
      </c>
      <c r="P592">
        <v>0.19634954084936199</v>
      </c>
      <c r="Q592">
        <v>455.7</v>
      </c>
      <c r="R592">
        <v>1.5189999999999999</v>
      </c>
      <c r="S592">
        <v>89.476485765054207</v>
      </c>
      <c r="T592">
        <v>2</v>
      </c>
      <c r="U592">
        <v>0.5</v>
      </c>
      <c r="V592" t="s">
        <v>75</v>
      </c>
      <c r="W592">
        <v>5</v>
      </c>
      <c r="X592">
        <v>500</v>
      </c>
      <c r="Y592">
        <v>100</v>
      </c>
      <c r="Z592">
        <v>0</v>
      </c>
      <c r="AA592"/>
      <c r="AB592">
        <v>1</v>
      </c>
      <c r="AC592">
        <v>1</v>
      </c>
      <c r="AD592">
        <v>0</v>
      </c>
      <c r="AE592">
        <v>0</v>
      </c>
      <c r="AF592">
        <v>0.33333333333333298</v>
      </c>
      <c r="AG592"/>
      <c r="AH592">
        <v>0.74507470981503099</v>
      </c>
      <c r="AI592">
        <v>66.6666666666666</v>
      </c>
      <c r="AJ592">
        <v>200</v>
      </c>
    </row>
    <row r="593" spans="1:45" hidden="1" x14ac:dyDescent="0.2">
      <c r="A593" t="s">
        <v>194</v>
      </c>
      <c r="B593" t="s">
        <v>45</v>
      </c>
      <c r="C593" t="s">
        <v>46</v>
      </c>
      <c r="D593" t="s">
        <v>195</v>
      </c>
      <c r="E593" t="s">
        <v>196</v>
      </c>
      <c r="F593" s="1">
        <v>0.23125000000000001</v>
      </c>
      <c r="G593">
        <v>0</v>
      </c>
      <c r="H593">
        <v>1860</v>
      </c>
      <c r="I593">
        <v>1860</v>
      </c>
      <c r="J593">
        <v>1.5</v>
      </c>
      <c r="K593">
        <v>0.245</v>
      </c>
      <c r="L593">
        <v>0.5</v>
      </c>
      <c r="N593">
        <v>5</v>
      </c>
      <c r="O593">
        <v>0.5</v>
      </c>
      <c r="P593">
        <v>0.19634954084936199</v>
      </c>
      <c r="Q593">
        <v>455.7</v>
      </c>
      <c r="R593">
        <v>1.5189999999999999</v>
      </c>
      <c r="S593">
        <v>89.476485765054207</v>
      </c>
      <c r="T593">
        <v>2</v>
      </c>
      <c r="U593">
        <v>0.5</v>
      </c>
      <c r="V593" t="s">
        <v>173</v>
      </c>
      <c r="W593" s="2">
        <v>5</v>
      </c>
      <c r="X593" s="2">
        <v>500</v>
      </c>
      <c r="Y593" s="2">
        <v>100</v>
      </c>
      <c r="Z593" s="2">
        <v>0</v>
      </c>
      <c r="AB593" s="2">
        <v>2</v>
      </c>
      <c r="AC593" s="2">
        <v>0</v>
      </c>
      <c r="AD593" s="2">
        <v>1</v>
      </c>
      <c r="AE593" s="2">
        <v>1</v>
      </c>
      <c r="AF593" s="2">
        <v>0.66666666666666596</v>
      </c>
      <c r="AH593" s="2">
        <v>1.49014941963006</v>
      </c>
      <c r="AI593" s="2">
        <v>133.333333333333</v>
      </c>
      <c r="AJ593">
        <v>200</v>
      </c>
      <c r="AK593" t="s">
        <v>173</v>
      </c>
      <c r="AL593" t="s">
        <v>50</v>
      </c>
      <c r="AM593" t="s">
        <v>173</v>
      </c>
      <c r="AN593" t="s">
        <v>51</v>
      </c>
      <c r="AO593" t="s">
        <v>52</v>
      </c>
      <c r="AP593" t="s">
        <v>53</v>
      </c>
      <c r="AQ593" t="s">
        <v>54</v>
      </c>
      <c r="AR593" t="s">
        <v>96</v>
      </c>
      <c r="AS593" t="s">
        <v>173</v>
      </c>
    </row>
    <row r="594" spans="1:45" hidden="1" x14ac:dyDescent="0.2">
      <c r="A594" t="s">
        <v>194</v>
      </c>
      <c r="B594" t="s">
        <v>45</v>
      </c>
      <c r="C594" t="s">
        <v>46</v>
      </c>
      <c r="D594" t="s">
        <v>195</v>
      </c>
      <c r="E594" t="s">
        <v>196</v>
      </c>
      <c r="F594" s="1">
        <v>0.23125000000000001</v>
      </c>
      <c r="G594">
        <v>0</v>
      </c>
      <c r="H594">
        <v>1860</v>
      </c>
      <c r="I594">
        <v>1860</v>
      </c>
      <c r="J594">
        <v>1.5</v>
      </c>
      <c r="K594">
        <v>0.245</v>
      </c>
      <c r="L594">
        <v>0.5</v>
      </c>
      <c r="N594">
        <v>5</v>
      </c>
      <c r="O594">
        <v>0.5</v>
      </c>
      <c r="P594">
        <v>0.19634954084936199</v>
      </c>
      <c r="Q594">
        <v>455.7</v>
      </c>
      <c r="R594">
        <v>1.5189999999999999</v>
      </c>
      <c r="S594">
        <v>89.476485765054207</v>
      </c>
      <c r="T594">
        <v>2</v>
      </c>
      <c r="U594">
        <v>0.5</v>
      </c>
      <c r="V594" t="s">
        <v>130</v>
      </c>
      <c r="W594" s="2">
        <v>5</v>
      </c>
      <c r="X594" s="2">
        <v>500</v>
      </c>
      <c r="Y594" s="2">
        <v>100</v>
      </c>
      <c r="Z594" s="2">
        <v>0</v>
      </c>
      <c r="AB594" s="2">
        <v>9</v>
      </c>
      <c r="AC594" s="2">
        <v>2</v>
      </c>
      <c r="AD594" s="2">
        <v>3</v>
      </c>
      <c r="AE594" s="2">
        <v>4</v>
      </c>
      <c r="AF594" s="2">
        <v>3</v>
      </c>
      <c r="AH594" s="2">
        <v>6.7056723883352802</v>
      </c>
      <c r="AI594" s="2">
        <v>600</v>
      </c>
      <c r="AJ594">
        <v>200</v>
      </c>
      <c r="AK594" t="s">
        <v>130</v>
      </c>
      <c r="AL594" t="s">
        <v>50</v>
      </c>
      <c r="AM594" t="s">
        <v>130</v>
      </c>
      <c r="AN594" t="s">
        <v>51</v>
      </c>
      <c r="AO594" t="s">
        <v>52</v>
      </c>
      <c r="AP594" t="s">
        <v>53</v>
      </c>
      <c r="AQ594" t="s">
        <v>54</v>
      </c>
      <c r="AR594" t="s">
        <v>96</v>
      </c>
      <c r="AS594" t="s">
        <v>130</v>
      </c>
    </row>
    <row r="595" spans="1:45" hidden="1" x14ac:dyDescent="0.2">
      <c r="A595" t="s">
        <v>194</v>
      </c>
      <c r="B595" t="s">
        <v>45</v>
      </c>
      <c r="C595" t="s">
        <v>46</v>
      </c>
      <c r="D595" t="s">
        <v>195</v>
      </c>
      <c r="E595" t="s">
        <v>196</v>
      </c>
      <c r="F595" s="1">
        <v>0.23125000000000001</v>
      </c>
      <c r="G595">
        <v>0</v>
      </c>
      <c r="H595">
        <v>1860</v>
      </c>
      <c r="I595">
        <v>1860</v>
      </c>
      <c r="J595">
        <v>1.5</v>
      </c>
      <c r="K595">
        <v>0.245</v>
      </c>
      <c r="L595">
        <v>0.5</v>
      </c>
      <c r="N595">
        <v>5</v>
      </c>
      <c r="O595">
        <v>0.5</v>
      </c>
      <c r="P595">
        <v>0.19634954084936199</v>
      </c>
      <c r="Q595">
        <v>455.7</v>
      </c>
      <c r="R595">
        <v>1.5189999999999999</v>
      </c>
      <c r="S595">
        <v>89.476485765054207</v>
      </c>
      <c r="T595">
        <v>2</v>
      </c>
      <c r="U595">
        <v>0.5</v>
      </c>
      <c r="V595" t="s">
        <v>174</v>
      </c>
      <c r="W595">
        <v>5</v>
      </c>
      <c r="X595">
        <v>500</v>
      </c>
      <c r="Y595">
        <v>100</v>
      </c>
      <c r="Z595">
        <v>0</v>
      </c>
      <c r="AA595"/>
      <c r="AB595">
        <v>1</v>
      </c>
      <c r="AC595">
        <v>0</v>
      </c>
      <c r="AD595">
        <v>1</v>
      </c>
      <c r="AE595">
        <v>0</v>
      </c>
      <c r="AF595">
        <v>0.33333333333333298</v>
      </c>
      <c r="AG595"/>
      <c r="AH595">
        <v>0.74507470981503099</v>
      </c>
      <c r="AI595">
        <v>66.6666666666666</v>
      </c>
      <c r="AJ595">
        <v>200</v>
      </c>
      <c r="AK595" t="s">
        <v>174</v>
      </c>
      <c r="AL595" t="s">
        <v>87</v>
      </c>
      <c r="AM595" t="s">
        <v>174</v>
      </c>
      <c r="AN595" t="s">
        <v>51</v>
      </c>
      <c r="AO595" t="s">
        <v>92</v>
      </c>
      <c r="AP595" t="s">
        <v>175</v>
      </c>
      <c r="AQ595" t="s">
        <v>174</v>
      </c>
    </row>
    <row r="596" spans="1:45" hidden="1" x14ac:dyDescent="0.2">
      <c r="A596" t="s">
        <v>194</v>
      </c>
      <c r="B596" t="s">
        <v>45</v>
      </c>
      <c r="C596" t="s">
        <v>46</v>
      </c>
      <c r="D596" t="s">
        <v>195</v>
      </c>
      <c r="E596" t="s">
        <v>196</v>
      </c>
      <c r="F596" s="1">
        <v>0.23125000000000001</v>
      </c>
      <c r="G596">
        <v>0</v>
      </c>
      <c r="H596">
        <v>1860</v>
      </c>
      <c r="I596">
        <v>1860</v>
      </c>
      <c r="J596">
        <v>1.5</v>
      </c>
      <c r="K596">
        <v>0.245</v>
      </c>
      <c r="L596">
        <v>0.5</v>
      </c>
      <c r="N596">
        <v>5</v>
      </c>
      <c r="O596">
        <v>0.5</v>
      </c>
      <c r="P596">
        <v>0.19634954084936199</v>
      </c>
      <c r="Q596">
        <v>455.7</v>
      </c>
      <c r="R596">
        <v>1.5189999999999999</v>
      </c>
      <c r="S596">
        <v>89.476485765054207</v>
      </c>
      <c r="T596">
        <v>2</v>
      </c>
      <c r="U596">
        <v>0.5</v>
      </c>
      <c r="V596" t="s">
        <v>197</v>
      </c>
      <c r="W596" s="2">
        <v>5</v>
      </c>
      <c r="X596" s="2">
        <v>500</v>
      </c>
      <c r="Y596" s="2">
        <v>100</v>
      </c>
      <c r="Z596" s="2">
        <v>0</v>
      </c>
      <c r="AB596" s="2">
        <v>1</v>
      </c>
      <c r="AC596" s="2">
        <v>0</v>
      </c>
      <c r="AD596" s="2">
        <v>0</v>
      </c>
      <c r="AE596" s="2">
        <v>1</v>
      </c>
      <c r="AF596" s="2">
        <v>0.33333333333333298</v>
      </c>
      <c r="AH596" s="2">
        <v>0.74507470981503099</v>
      </c>
      <c r="AI596" s="2">
        <v>66.6666666666666</v>
      </c>
      <c r="AJ596">
        <v>200</v>
      </c>
      <c r="AK596" t="s">
        <v>197</v>
      </c>
      <c r="AL596" t="s">
        <v>65</v>
      </c>
      <c r="AM596" t="s">
        <v>197</v>
      </c>
      <c r="AN596" t="s">
        <v>51</v>
      </c>
      <c r="AO596" t="s">
        <v>52</v>
      </c>
      <c r="AP596" t="s">
        <v>53</v>
      </c>
      <c r="AQ596" t="s">
        <v>54</v>
      </c>
      <c r="AR596" t="s">
        <v>132</v>
      </c>
      <c r="AS596" t="s">
        <v>131</v>
      </c>
    </row>
    <row r="597" spans="1:45" hidden="1" x14ac:dyDescent="0.2">
      <c r="A597" t="s">
        <v>194</v>
      </c>
      <c r="B597" t="s">
        <v>45</v>
      </c>
      <c r="C597" t="s">
        <v>46</v>
      </c>
      <c r="D597" t="s">
        <v>195</v>
      </c>
      <c r="E597" t="s">
        <v>196</v>
      </c>
      <c r="F597" s="1">
        <v>0.23125000000000001</v>
      </c>
      <c r="G597">
        <v>0</v>
      </c>
      <c r="H597">
        <v>1860</v>
      </c>
      <c r="I597">
        <v>1860</v>
      </c>
      <c r="J597">
        <v>1.5</v>
      </c>
      <c r="K597">
        <v>0.245</v>
      </c>
      <c r="L597">
        <v>0.5</v>
      </c>
      <c r="N597">
        <v>5</v>
      </c>
      <c r="O597">
        <v>0.5</v>
      </c>
      <c r="P597">
        <v>0.19634954084936199</v>
      </c>
      <c r="Q597">
        <v>455.7</v>
      </c>
      <c r="R597">
        <v>1.5189999999999999</v>
      </c>
      <c r="S597">
        <v>89.476485765054207</v>
      </c>
      <c r="T597">
        <v>2</v>
      </c>
      <c r="U597">
        <v>0.5</v>
      </c>
      <c r="V597" t="s">
        <v>90</v>
      </c>
      <c r="W597">
        <v>5</v>
      </c>
      <c r="X597">
        <v>500</v>
      </c>
      <c r="Y597">
        <v>100</v>
      </c>
      <c r="Z597">
        <v>0</v>
      </c>
      <c r="AA597"/>
      <c r="AB597">
        <v>2</v>
      </c>
      <c r="AC597">
        <v>0</v>
      </c>
      <c r="AD597">
        <v>0</v>
      </c>
      <c r="AE597">
        <v>2</v>
      </c>
      <c r="AF597">
        <v>0.66666666666666596</v>
      </c>
      <c r="AG597"/>
      <c r="AH597">
        <v>1.49014941963006</v>
      </c>
      <c r="AI597">
        <v>133.333333333333</v>
      </c>
      <c r="AJ597">
        <v>200</v>
      </c>
      <c r="AK597" t="s">
        <v>90</v>
      </c>
      <c r="AL597" t="s">
        <v>91</v>
      </c>
      <c r="AM597" t="s">
        <v>90</v>
      </c>
      <c r="AN597" t="s">
        <v>51</v>
      </c>
      <c r="AO597" t="s">
        <v>92</v>
      </c>
    </row>
    <row r="598" spans="1:45" hidden="1" x14ac:dyDescent="0.2">
      <c r="A598" t="s">
        <v>194</v>
      </c>
      <c r="B598" t="s">
        <v>45</v>
      </c>
      <c r="C598" t="s">
        <v>46</v>
      </c>
      <c r="D598" t="s">
        <v>195</v>
      </c>
      <c r="E598" t="s">
        <v>196</v>
      </c>
      <c r="F598" s="1">
        <v>0.23125000000000001</v>
      </c>
      <c r="G598">
        <v>0</v>
      </c>
      <c r="H598">
        <v>1860</v>
      </c>
      <c r="I598">
        <v>1860</v>
      </c>
      <c r="J598">
        <v>1.5</v>
      </c>
      <c r="K598">
        <v>0.245</v>
      </c>
      <c r="L598">
        <v>0.5</v>
      </c>
      <c r="N598">
        <v>5</v>
      </c>
      <c r="O598">
        <v>0.5</v>
      </c>
      <c r="P598">
        <v>0.19634954084936199</v>
      </c>
      <c r="Q598">
        <v>455.7</v>
      </c>
      <c r="R598">
        <v>1.5189999999999999</v>
      </c>
      <c r="S598">
        <v>89.476485765054207</v>
      </c>
      <c r="T598">
        <v>2</v>
      </c>
      <c r="U598">
        <v>0.5</v>
      </c>
      <c r="V598" t="s">
        <v>114</v>
      </c>
      <c r="W598">
        <v>5</v>
      </c>
      <c r="X598">
        <v>500</v>
      </c>
      <c r="Y598">
        <v>100</v>
      </c>
      <c r="Z598">
        <v>0</v>
      </c>
      <c r="AA598"/>
      <c r="AB598">
        <v>7</v>
      </c>
      <c r="AC598">
        <v>1</v>
      </c>
      <c r="AD598">
        <v>2</v>
      </c>
      <c r="AE598">
        <v>4</v>
      </c>
      <c r="AF598">
        <v>2.3333333333333299</v>
      </c>
      <c r="AG598"/>
      <c r="AH598">
        <v>5.21552296870522</v>
      </c>
      <c r="AI598">
        <v>466.666666666666</v>
      </c>
      <c r="AJ598">
        <v>200</v>
      </c>
    </row>
    <row r="599" spans="1:45" hidden="1" x14ac:dyDescent="0.2">
      <c r="A599" t="s">
        <v>194</v>
      </c>
      <c r="B599" t="s">
        <v>45</v>
      </c>
      <c r="C599" t="s">
        <v>46</v>
      </c>
      <c r="D599" t="s">
        <v>195</v>
      </c>
      <c r="E599" t="s">
        <v>196</v>
      </c>
      <c r="F599" s="1">
        <v>0.23125000000000001</v>
      </c>
      <c r="G599">
        <v>0</v>
      </c>
      <c r="H599">
        <v>1860</v>
      </c>
      <c r="I599">
        <v>1860</v>
      </c>
      <c r="J599">
        <v>1.5</v>
      </c>
      <c r="K599">
        <v>0.245</v>
      </c>
      <c r="L599">
        <v>0.5</v>
      </c>
      <c r="N599">
        <v>5</v>
      </c>
      <c r="O599">
        <v>0.5</v>
      </c>
      <c r="P599">
        <v>0.19634954084936199</v>
      </c>
      <c r="Q599">
        <v>455.7</v>
      </c>
      <c r="R599">
        <v>1.5189999999999999</v>
      </c>
      <c r="S599">
        <v>89.476485765054207</v>
      </c>
      <c r="T599">
        <v>2</v>
      </c>
      <c r="U599">
        <v>0.5</v>
      </c>
      <c r="V599" t="s">
        <v>133</v>
      </c>
      <c r="W599">
        <v>5</v>
      </c>
      <c r="X599">
        <v>500</v>
      </c>
      <c r="Y599">
        <v>100</v>
      </c>
      <c r="Z599">
        <v>0</v>
      </c>
      <c r="AA599"/>
      <c r="AB599">
        <v>1</v>
      </c>
      <c r="AC599">
        <v>1</v>
      </c>
      <c r="AD599">
        <v>0</v>
      </c>
      <c r="AE599">
        <v>0</v>
      </c>
      <c r="AF599">
        <v>0.33333333333333298</v>
      </c>
      <c r="AG599"/>
      <c r="AH599">
        <v>0.74507470981503099</v>
      </c>
      <c r="AI599">
        <v>66.6666666666666</v>
      </c>
      <c r="AJ599">
        <v>200</v>
      </c>
    </row>
    <row r="600" spans="1:45" hidden="1" x14ac:dyDescent="0.2">
      <c r="A600" t="s">
        <v>194</v>
      </c>
      <c r="B600" t="s">
        <v>45</v>
      </c>
      <c r="C600" t="s">
        <v>46</v>
      </c>
      <c r="D600" t="s">
        <v>195</v>
      </c>
      <c r="E600" t="s">
        <v>196</v>
      </c>
      <c r="F600" s="1">
        <v>0.23125000000000001</v>
      </c>
      <c r="G600">
        <v>0</v>
      </c>
      <c r="H600">
        <v>1860</v>
      </c>
      <c r="I600">
        <v>1860</v>
      </c>
      <c r="J600">
        <v>1.5</v>
      </c>
      <c r="K600">
        <v>0.245</v>
      </c>
      <c r="L600">
        <v>0.5</v>
      </c>
      <c r="N600">
        <v>5</v>
      </c>
      <c r="O600">
        <v>0.5</v>
      </c>
      <c r="P600">
        <v>0.19634954084936199</v>
      </c>
      <c r="Q600">
        <v>455.7</v>
      </c>
      <c r="R600">
        <v>1.5189999999999999</v>
      </c>
      <c r="S600">
        <v>89.476485765054207</v>
      </c>
      <c r="T600">
        <v>2</v>
      </c>
      <c r="U600">
        <v>0.5</v>
      </c>
      <c r="V600" t="s">
        <v>93</v>
      </c>
      <c r="W600" s="2">
        <v>5</v>
      </c>
      <c r="X600" s="2">
        <v>500</v>
      </c>
      <c r="Y600" s="2">
        <v>100</v>
      </c>
      <c r="Z600" s="2">
        <v>0</v>
      </c>
      <c r="AB600" s="2">
        <v>1</v>
      </c>
      <c r="AC600" s="2">
        <v>1</v>
      </c>
      <c r="AD600" s="2">
        <v>0</v>
      </c>
      <c r="AE600" s="2">
        <v>0</v>
      </c>
      <c r="AF600" s="2">
        <v>0.33333333333333298</v>
      </c>
      <c r="AH600" s="2">
        <v>0.74507470981503099</v>
      </c>
      <c r="AI600" s="2">
        <v>66.6666666666666</v>
      </c>
      <c r="AJ600">
        <v>200</v>
      </c>
      <c r="AK600" t="s">
        <v>93</v>
      </c>
      <c r="AL600" t="s">
        <v>50</v>
      </c>
      <c r="AM600" t="s">
        <v>93</v>
      </c>
      <c r="AN600" t="s">
        <v>51</v>
      </c>
      <c r="AO600" t="s">
        <v>52</v>
      </c>
      <c r="AP600" t="s">
        <v>53</v>
      </c>
      <c r="AQ600" t="s">
        <v>54</v>
      </c>
      <c r="AR600" t="s">
        <v>94</v>
      </c>
      <c r="AS600" t="s">
        <v>93</v>
      </c>
    </row>
    <row r="601" spans="1:45" hidden="1" x14ac:dyDescent="0.2">
      <c r="A601" t="s">
        <v>194</v>
      </c>
      <c r="B601" t="s">
        <v>45</v>
      </c>
      <c r="C601" t="s">
        <v>46</v>
      </c>
      <c r="D601" t="s">
        <v>195</v>
      </c>
      <c r="E601" t="s">
        <v>196</v>
      </c>
      <c r="F601" s="1">
        <v>0.23125000000000001</v>
      </c>
      <c r="G601">
        <v>0</v>
      </c>
      <c r="H601">
        <v>1860</v>
      </c>
      <c r="I601">
        <v>1860</v>
      </c>
      <c r="J601">
        <v>1.5</v>
      </c>
      <c r="K601">
        <v>0.245</v>
      </c>
      <c r="L601">
        <v>0.5</v>
      </c>
      <c r="N601">
        <v>5</v>
      </c>
      <c r="O601">
        <v>0.5</v>
      </c>
      <c r="P601">
        <v>0.19634954084936199</v>
      </c>
      <c r="Q601">
        <v>455.7</v>
      </c>
      <c r="R601">
        <v>1.5189999999999999</v>
      </c>
      <c r="S601">
        <v>89.476485765054207</v>
      </c>
      <c r="T601">
        <v>2</v>
      </c>
      <c r="U601">
        <v>0.5</v>
      </c>
      <c r="V601" t="s">
        <v>95</v>
      </c>
      <c r="W601" s="2">
        <v>5</v>
      </c>
      <c r="X601" s="2">
        <v>500</v>
      </c>
      <c r="Y601" s="2">
        <v>100</v>
      </c>
      <c r="Z601" s="2">
        <v>0</v>
      </c>
      <c r="AB601" s="2">
        <v>7</v>
      </c>
      <c r="AC601" s="2">
        <v>1</v>
      </c>
      <c r="AD601" s="2">
        <v>3</v>
      </c>
      <c r="AE601" s="2">
        <v>3</v>
      </c>
      <c r="AF601" s="2">
        <v>2.3333333333333299</v>
      </c>
      <c r="AH601" s="2">
        <v>5.21552296870522</v>
      </c>
      <c r="AI601" s="2">
        <v>466.666666666666</v>
      </c>
      <c r="AJ601">
        <v>200</v>
      </c>
      <c r="AK601" t="s">
        <v>95</v>
      </c>
      <c r="AL601" t="s">
        <v>65</v>
      </c>
      <c r="AM601" t="s">
        <v>95</v>
      </c>
      <c r="AN601" t="s">
        <v>51</v>
      </c>
      <c r="AO601" t="s">
        <v>52</v>
      </c>
      <c r="AP601" t="s">
        <v>53</v>
      </c>
      <c r="AQ601" t="s">
        <v>54</v>
      </c>
      <c r="AR601" t="s">
        <v>96</v>
      </c>
      <c r="AS601" t="s">
        <v>97</v>
      </c>
    </row>
    <row r="602" spans="1:45" hidden="1" x14ac:dyDescent="0.2">
      <c r="A602" t="s">
        <v>194</v>
      </c>
      <c r="B602" t="s">
        <v>99</v>
      </c>
      <c r="C602" t="s">
        <v>100</v>
      </c>
      <c r="D602" t="s">
        <v>198</v>
      </c>
      <c r="E602" t="s">
        <v>199</v>
      </c>
      <c r="F602" s="1">
        <v>0.98124999999999996</v>
      </c>
      <c r="G602">
        <v>0</v>
      </c>
      <c r="H602">
        <v>77000</v>
      </c>
      <c r="I602">
        <v>77000</v>
      </c>
      <c r="J602">
        <v>1.5</v>
      </c>
      <c r="K602">
        <v>0.245</v>
      </c>
      <c r="L602">
        <v>0.5</v>
      </c>
      <c r="M602" t="s">
        <v>200</v>
      </c>
      <c r="N602">
        <v>5</v>
      </c>
      <c r="O602">
        <v>0.5</v>
      </c>
      <c r="P602">
        <v>0.19634954084936199</v>
      </c>
      <c r="Q602">
        <v>18865</v>
      </c>
      <c r="R602">
        <v>62.883333333333297</v>
      </c>
      <c r="S602">
        <v>3704.1340881232099</v>
      </c>
      <c r="T602">
        <v>2</v>
      </c>
      <c r="U602">
        <v>0.5</v>
      </c>
      <c r="V602" t="s">
        <v>115</v>
      </c>
      <c r="W602">
        <v>5</v>
      </c>
      <c r="X602">
        <v>300</v>
      </c>
      <c r="Y602">
        <v>60</v>
      </c>
      <c r="Z602">
        <v>0</v>
      </c>
      <c r="AA602"/>
      <c r="AB602">
        <v>2</v>
      </c>
      <c r="AC602">
        <v>0</v>
      </c>
      <c r="AD602">
        <v>1</v>
      </c>
      <c r="AE602">
        <v>1</v>
      </c>
      <c r="AF602">
        <v>0.66666666666666596</v>
      </c>
      <c r="AG602"/>
      <c r="AH602">
        <v>2.1597490289703199E-2</v>
      </c>
      <c r="AI602">
        <v>80</v>
      </c>
      <c r="AJ602">
        <v>500</v>
      </c>
      <c r="AK602" t="s">
        <v>115</v>
      </c>
      <c r="AL602" t="s">
        <v>116</v>
      </c>
      <c r="AM602" t="s">
        <v>115</v>
      </c>
      <c r="AN602" t="s">
        <v>51</v>
      </c>
      <c r="AO602" t="s">
        <v>52</v>
      </c>
      <c r="AP602" t="s">
        <v>110</v>
      </c>
      <c r="AQ602" t="s">
        <v>117</v>
      </c>
    </row>
    <row r="603" spans="1:45" hidden="1" x14ac:dyDescent="0.2">
      <c r="A603" t="s">
        <v>194</v>
      </c>
      <c r="B603" t="s">
        <v>99</v>
      </c>
      <c r="C603" t="s">
        <v>100</v>
      </c>
      <c r="D603" t="s">
        <v>198</v>
      </c>
      <c r="E603" t="s">
        <v>199</v>
      </c>
      <c r="F603" s="1">
        <v>0.98124999999999996</v>
      </c>
      <c r="G603">
        <v>0</v>
      </c>
      <c r="H603">
        <v>77000</v>
      </c>
      <c r="I603">
        <v>77000</v>
      </c>
      <c r="J603">
        <v>1.5</v>
      </c>
      <c r="K603">
        <v>0.245</v>
      </c>
      <c r="L603">
        <v>0.5</v>
      </c>
      <c r="M603" t="s">
        <v>200</v>
      </c>
      <c r="N603">
        <v>5</v>
      </c>
      <c r="O603">
        <v>0.5</v>
      </c>
      <c r="P603">
        <v>0.19634954084936199</v>
      </c>
      <c r="Q603">
        <v>18865</v>
      </c>
      <c r="R603">
        <v>62.883333333333297</v>
      </c>
      <c r="S603">
        <v>3704.1340881232099</v>
      </c>
      <c r="T603">
        <v>2</v>
      </c>
      <c r="U603">
        <v>0.5</v>
      </c>
      <c r="V603" t="s">
        <v>56</v>
      </c>
      <c r="W603" s="2">
        <v>5</v>
      </c>
      <c r="X603" s="2">
        <v>300</v>
      </c>
      <c r="Y603" s="2">
        <v>60</v>
      </c>
      <c r="Z603" s="2">
        <v>0</v>
      </c>
      <c r="AB603" s="2">
        <v>5</v>
      </c>
      <c r="AC603" s="2">
        <v>1</v>
      </c>
      <c r="AD603" s="2">
        <v>1</v>
      </c>
      <c r="AE603" s="2">
        <v>3</v>
      </c>
      <c r="AF603" s="2">
        <v>1.6666666666666601</v>
      </c>
      <c r="AH603" s="2">
        <v>5.3993725724258097E-2</v>
      </c>
      <c r="AI603" s="2">
        <v>200</v>
      </c>
      <c r="AJ603">
        <v>500</v>
      </c>
      <c r="AK603" t="s">
        <v>56</v>
      </c>
      <c r="AL603" t="s">
        <v>50</v>
      </c>
      <c r="AM603" t="s">
        <v>56</v>
      </c>
      <c r="AN603" t="s">
        <v>51</v>
      </c>
      <c r="AO603" t="s">
        <v>52</v>
      </c>
      <c r="AP603" t="s">
        <v>53</v>
      </c>
      <c r="AQ603" t="s">
        <v>54</v>
      </c>
      <c r="AR603" t="s">
        <v>57</v>
      </c>
      <c r="AS603" t="s">
        <v>56</v>
      </c>
    </row>
    <row r="604" spans="1:45" hidden="1" x14ac:dyDescent="0.2">
      <c r="A604" t="s">
        <v>194</v>
      </c>
      <c r="B604" t="s">
        <v>99</v>
      </c>
      <c r="C604" t="s">
        <v>100</v>
      </c>
      <c r="D604" t="s">
        <v>198</v>
      </c>
      <c r="E604" t="s">
        <v>199</v>
      </c>
      <c r="F604" s="1">
        <v>0.98124999999999996</v>
      </c>
      <c r="G604">
        <v>0</v>
      </c>
      <c r="H604">
        <v>77000</v>
      </c>
      <c r="I604">
        <v>77000</v>
      </c>
      <c r="J604">
        <v>1.5</v>
      </c>
      <c r="K604">
        <v>0.245</v>
      </c>
      <c r="L604">
        <v>0.5</v>
      </c>
      <c r="M604" t="s">
        <v>200</v>
      </c>
      <c r="N604">
        <v>5</v>
      </c>
      <c r="O604">
        <v>0.5</v>
      </c>
      <c r="P604">
        <v>0.19634954084936199</v>
      </c>
      <c r="Q604">
        <v>18865</v>
      </c>
      <c r="R604">
        <v>62.883333333333297</v>
      </c>
      <c r="S604">
        <v>3704.1340881232099</v>
      </c>
      <c r="T604">
        <v>2</v>
      </c>
      <c r="U604">
        <v>0.5</v>
      </c>
      <c r="V604" t="s">
        <v>140</v>
      </c>
      <c r="W604" s="2">
        <v>5</v>
      </c>
      <c r="X604" s="2">
        <v>300</v>
      </c>
      <c r="Y604" s="2">
        <v>60</v>
      </c>
      <c r="Z604" s="2">
        <v>0</v>
      </c>
      <c r="AB604" s="2">
        <v>1</v>
      </c>
      <c r="AC604" s="2">
        <v>1</v>
      </c>
      <c r="AD604" s="2">
        <v>0</v>
      </c>
      <c r="AE604" s="2">
        <v>0</v>
      </c>
      <c r="AF604" s="2">
        <v>0.33333333333333298</v>
      </c>
      <c r="AH604" s="2">
        <v>1.07987451448516E-2</v>
      </c>
      <c r="AI604" s="2">
        <v>40</v>
      </c>
      <c r="AJ604">
        <v>500</v>
      </c>
      <c r="AK604" t="s">
        <v>140</v>
      </c>
      <c r="AL604" t="s">
        <v>50</v>
      </c>
      <c r="AM604" t="s">
        <v>140</v>
      </c>
      <c r="AN604" t="s">
        <v>51</v>
      </c>
      <c r="AO604" t="s">
        <v>52</v>
      </c>
      <c r="AP604" t="s">
        <v>53</v>
      </c>
      <c r="AQ604" t="s">
        <v>54</v>
      </c>
      <c r="AR604" t="s">
        <v>141</v>
      </c>
      <c r="AS604" t="s">
        <v>140</v>
      </c>
    </row>
    <row r="605" spans="1:45" hidden="1" x14ac:dyDescent="0.2">
      <c r="A605" t="s">
        <v>194</v>
      </c>
      <c r="B605" t="s">
        <v>99</v>
      </c>
      <c r="C605" t="s">
        <v>100</v>
      </c>
      <c r="D605" t="s">
        <v>198</v>
      </c>
      <c r="E605" t="s">
        <v>199</v>
      </c>
      <c r="F605" s="1">
        <v>0.98124999999999996</v>
      </c>
      <c r="G605">
        <v>0</v>
      </c>
      <c r="H605">
        <v>77000</v>
      </c>
      <c r="I605">
        <v>77000</v>
      </c>
      <c r="J605">
        <v>1.5</v>
      </c>
      <c r="K605">
        <v>0.245</v>
      </c>
      <c r="L605">
        <v>0.5</v>
      </c>
      <c r="M605" t="s">
        <v>200</v>
      </c>
      <c r="N605">
        <v>5</v>
      </c>
      <c r="O605">
        <v>0.5</v>
      </c>
      <c r="P605">
        <v>0.19634954084936199</v>
      </c>
      <c r="Q605">
        <v>18865</v>
      </c>
      <c r="R605">
        <v>62.883333333333297</v>
      </c>
      <c r="S605">
        <v>3704.1340881232099</v>
      </c>
      <c r="T605">
        <v>2</v>
      </c>
      <c r="U605">
        <v>0.5</v>
      </c>
      <c r="V605" t="s">
        <v>120</v>
      </c>
      <c r="W605">
        <v>5</v>
      </c>
      <c r="X605">
        <v>300</v>
      </c>
      <c r="Y605">
        <v>60</v>
      </c>
      <c r="Z605">
        <v>0</v>
      </c>
      <c r="AA605"/>
      <c r="AB605">
        <v>6</v>
      </c>
      <c r="AC605">
        <v>3</v>
      </c>
      <c r="AD605">
        <v>2</v>
      </c>
      <c r="AE605">
        <v>1</v>
      </c>
      <c r="AF605">
        <v>2</v>
      </c>
      <c r="AG605"/>
      <c r="AH605">
        <v>6.4792470869109706E-2</v>
      </c>
      <c r="AI605">
        <v>240</v>
      </c>
      <c r="AJ605">
        <v>500</v>
      </c>
      <c r="AK605" t="s">
        <v>120</v>
      </c>
      <c r="AL605" t="s">
        <v>73</v>
      </c>
      <c r="AM605" t="s">
        <v>120</v>
      </c>
      <c r="AN605" t="s">
        <v>51</v>
      </c>
      <c r="AO605" t="s">
        <v>120</v>
      </c>
    </row>
    <row r="606" spans="1:45" hidden="1" x14ac:dyDescent="0.2">
      <c r="A606" t="s">
        <v>194</v>
      </c>
      <c r="B606" t="s">
        <v>99</v>
      </c>
      <c r="C606" t="s">
        <v>100</v>
      </c>
      <c r="D606" t="s">
        <v>198</v>
      </c>
      <c r="E606" t="s">
        <v>199</v>
      </c>
      <c r="F606" s="1">
        <v>0.98124999999999996</v>
      </c>
      <c r="G606">
        <v>0</v>
      </c>
      <c r="H606">
        <v>77000</v>
      </c>
      <c r="I606">
        <v>77000</v>
      </c>
      <c r="J606">
        <v>1.5</v>
      </c>
      <c r="K606">
        <v>0.245</v>
      </c>
      <c r="L606">
        <v>0.5</v>
      </c>
      <c r="M606" t="s">
        <v>200</v>
      </c>
      <c r="N606">
        <v>5</v>
      </c>
      <c r="O606">
        <v>0.5</v>
      </c>
      <c r="P606">
        <v>0.19634954084936199</v>
      </c>
      <c r="Q606">
        <v>18865</v>
      </c>
      <c r="R606">
        <v>62.883333333333297</v>
      </c>
      <c r="S606">
        <v>3704.1340881232099</v>
      </c>
      <c r="T606">
        <v>2</v>
      </c>
      <c r="U606">
        <v>0.5</v>
      </c>
      <c r="V606" t="s">
        <v>58</v>
      </c>
      <c r="W606" s="2">
        <v>5</v>
      </c>
      <c r="X606" s="2">
        <v>300</v>
      </c>
      <c r="Y606" s="2">
        <v>60</v>
      </c>
      <c r="Z606" s="2">
        <v>0</v>
      </c>
      <c r="AB606" s="2">
        <v>5</v>
      </c>
      <c r="AC606" s="2">
        <v>1</v>
      </c>
      <c r="AD606" s="2">
        <v>1</v>
      </c>
      <c r="AE606" s="2">
        <v>3</v>
      </c>
      <c r="AF606" s="2">
        <v>1.6666666666666601</v>
      </c>
      <c r="AH606" s="2">
        <v>5.3993725724258097E-2</v>
      </c>
      <c r="AI606" s="2">
        <v>200</v>
      </c>
      <c r="AJ606">
        <v>500</v>
      </c>
      <c r="AK606" t="s">
        <v>58</v>
      </c>
      <c r="AL606" t="s">
        <v>50</v>
      </c>
      <c r="AM606" t="s">
        <v>58</v>
      </c>
      <c r="AN606" t="s">
        <v>51</v>
      </c>
      <c r="AO606" t="s">
        <v>52</v>
      </c>
      <c r="AP606" t="s">
        <v>53</v>
      </c>
      <c r="AQ606" t="s">
        <v>54</v>
      </c>
      <c r="AR606" t="s">
        <v>59</v>
      </c>
      <c r="AS606" t="s">
        <v>58</v>
      </c>
    </row>
    <row r="607" spans="1:45" hidden="1" x14ac:dyDescent="0.2">
      <c r="A607" t="s">
        <v>194</v>
      </c>
      <c r="B607" t="s">
        <v>99</v>
      </c>
      <c r="C607" t="s">
        <v>100</v>
      </c>
      <c r="D607" t="s">
        <v>198</v>
      </c>
      <c r="E607" t="s">
        <v>199</v>
      </c>
      <c r="F607" s="1">
        <v>0.98124999999999996</v>
      </c>
      <c r="G607">
        <v>0</v>
      </c>
      <c r="H607">
        <v>77000</v>
      </c>
      <c r="I607">
        <v>77000</v>
      </c>
      <c r="J607">
        <v>1.5</v>
      </c>
      <c r="K607">
        <v>0.245</v>
      </c>
      <c r="L607">
        <v>0.5</v>
      </c>
      <c r="M607" t="s">
        <v>200</v>
      </c>
      <c r="N607">
        <v>5</v>
      </c>
      <c r="O607">
        <v>0.5</v>
      </c>
      <c r="P607">
        <v>0.19634954084936199</v>
      </c>
      <c r="Q607">
        <v>18865</v>
      </c>
      <c r="R607">
        <v>62.883333333333297</v>
      </c>
      <c r="S607">
        <v>3704.1340881232099</v>
      </c>
      <c r="T607">
        <v>2</v>
      </c>
      <c r="U607">
        <v>0.5</v>
      </c>
      <c r="V607" t="s">
        <v>53</v>
      </c>
      <c r="W607" s="2">
        <v>5</v>
      </c>
      <c r="X607" s="2">
        <v>300</v>
      </c>
      <c r="Y607" s="2">
        <v>60</v>
      </c>
      <c r="Z607" s="2">
        <v>0</v>
      </c>
      <c r="AB607" s="2">
        <v>1</v>
      </c>
      <c r="AC607" s="2">
        <v>0</v>
      </c>
      <c r="AD607" s="2">
        <v>0</v>
      </c>
      <c r="AE607" s="2">
        <v>1</v>
      </c>
      <c r="AF607" s="2">
        <v>0.33333333333333298</v>
      </c>
      <c r="AH607" s="2">
        <v>1.07987451448516E-2</v>
      </c>
      <c r="AI607" s="2">
        <v>40</v>
      </c>
      <c r="AJ607">
        <v>500</v>
      </c>
      <c r="AK607" t="s">
        <v>53</v>
      </c>
      <c r="AL607" t="s">
        <v>63</v>
      </c>
      <c r="AM607" t="s">
        <v>53</v>
      </c>
      <c r="AN607" t="s">
        <v>51</v>
      </c>
      <c r="AO607" t="s">
        <v>52</v>
      </c>
      <c r="AP607" t="s">
        <v>53</v>
      </c>
    </row>
    <row r="608" spans="1:45" hidden="1" x14ac:dyDescent="0.2">
      <c r="A608" t="s">
        <v>194</v>
      </c>
      <c r="B608" t="s">
        <v>99</v>
      </c>
      <c r="C608" t="s">
        <v>100</v>
      </c>
      <c r="D608" t="s">
        <v>198</v>
      </c>
      <c r="E608" t="s">
        <v>199</v>
      </c>
      <c r="F608" s="1">
        <v>0.98124999999999996</v>
      </c>
      <c r="G608">
        <v>0</v>
      </c>
      <c r="H608">
        <v>77000</v>
      </c>
      <c r="I608">
        <v>77000</v>
      </c>
      <c r="J608">
        <v>1.5</v>
      </c>
      <c r="K608">
        <v>0.245</v>
      </c>
      <c r="L608">
        <v>0.5</v>
      </c>
      <c r="M608" t="s">
        <v>200</v>
      </c>
      <c r="N608">
        <v>5</v>
      </c>
      <c r="O608">
        <v>0.5</v>
      </c>
      <c r="P608">
        <v>0.19634954084936199</v>
      </c>
      <c r="Q608">
        <v>18865</v>
      </c>
      <c r="R608">
        <v>62.883333333333297</v>
      </c>
      <c r="S608">
        <v>3704.1340881232099</v>
      </c>
      <c r="T608">
        <v>2</v>
      </c>
      <c r="U608">
        <v>0.5</v>
      </c>
      <c r="V608" t="s">
        <v>126</v>
      </c>
      <c r="W608">
        <v>5</v>
      </c>
      <c r="X608">
        <v>300</v>
      </c>
      <c r="Y608">
        <v>60</v>
      </c>
      <c r="Z608">
        <v>0</v>
      </c>
      <c r="AA608"/>
      <c r="AB608">
        <v>1</v>
      </c>
      <c r="AC608">
        <v>0</v>
      </c>
      <c r="AD608">
        <v>1</v>
      </c>
      <c r="AE608">
        <v>0</v>
      </c>
      <c r="AF608">
        <v>0.33333333333333298</v>
      </c>
      <c r="AG608"/>
      <c r="AH608">
        <v>1.07987451448516E-2</v>
      </c>
      <c r="AI608">
        <v>40</v>
      </c>
      <c r="AJ608">
        <v>500</v>
      </c>
    </row>
    <row r="609" spans="1:45" hidden="1" x14ac:dyDescent="0.2">
      <c r="A609" t="s">
        <v>194</v>
      </c>
      <c r="B609" t="s">
        <v>99</v>
      </c>
      <c r="C609" t="s">
        <v>100</v>
      </c>
      <c r="D609" t="s">
        <v>198</v>
      </c>
      <c r="E609" t="s">
        <v>199</v>
      </c>
      <c r="F609" s="1">
        <v>0.98124999999999996</v>
      </c>
      <c r="G609">
        <v>0</v>
      </c>
      <c r="H609">
        <v>77000</v>
      </c>
      <c r="I609">
        <v>77000</v>
      </c>
      <c r="J609">
        <v>1.5</v>
      </c>
      <c r="K609">
        <v>0.245</v>
      </c>
      <c r="L609">
        <v>0.5</v>
      </c>
      <c r="M609" t="s">
        <v>200</v>
      </c>
      <c r="N609">
        <v>5</v>
      </c>
      <c r="O609">
        <v>0.5</v>
      </c>
      <c r="P609">
        <v>0.19634954084936199</v>
      </c>
      <c r="Q609">
        <v>18865</v>
      </c>
      <c r="R609">
        <v>62.883333333333297</v>
      </c>
      <c r="S609">
        <v>3704.1340881232099</v>
      </c>
      <c r="T609">
        <v>2</v>
      </c>
      <c r="U609">
        <v>0.5</v>
      </c>
      <c r="V609" t="s">
        <v>71</v>
      </c>
      <c r="W609" s="2">
        <v>5</v>
      </c>
      <c r="X609" s="2">
        <v>300</v>
      </c>
      <c r="Y609" s="2">
        <v>60</v>
      </c>
      <c r="Z609" s="2">
        <v>0</v>
      </c>
      <c r="AB609" s="2">
        <v>3</v>
      </c>
      <c r="AC609" s="2">
        <v>0</v>
      </c>
      <c r="AD609" s="2">
        <v>1</v>
      </c>
      <c r="AE609" s="2">
        <v>2</v>
      </c>
      <c r="AF609" s="2">
        <v>1</v>
      </c>
      <c r="AH609" s="2">
        <v>3.2396235434554797E-2</v>
      </c>
      <c r="AI609" s="2">
        <v>120</v>
      </c>
      <c r="AJ609">
        <v>500</v>
      </c>
      <c r="AK609" t="s">
        <v>71</v>
      </c>
      <c r="AL609" t="s">
        <v>50</v>
      </c>
      <c r="AM609" t="s">
        <v>71</v>
      </c>
      <c r="AN609" t="s">
        <v>51</v>
      </c>
      <c r="AO609" t="s">
        <v>52</v>
      </c>
      <c r="AP609" t="s">
        <v>53</v>
      </c>
      <c r="AQ609" t="s">
        <v>66</v>
      </c>
      <c r="AR609" t="s">
        <v>70</v>
      </c>
      <c r="AS609" t="s">
        <v>71</v>
      </c>
    </row>
    <row r="610" spans="1:45" hidden="1" x14ac:dyDescent="0.2">
      <c r="A610" t="s">
        <v>194</v>
      </c>
      <c r="B610" t="s">
        <v>99</v>
      </c>
      <c r="C610" t="s">
        <v>100</v>
      </c>
      <c r="D610" t="s">
        <v>198</v>
      </c>
      <c r="E610" t="s">
        <v>199</v>
      </c>
      <c r="F610" s="1">
        <v>0.98124999999999996</v>
      </c>
      <c r="G610">
        <v>0</v>
      </c>
      <c r="H610">
        <v>77000</v>
      </c>
      <c r="I610">
        <v>77000</v>
      </c>
      <c r="J610">
        <v>1.5</v>
      </c>
      <c r="K610">
        <v>0.245</v>
      </c>
      <c r="L610">
        <v>0.5</v>
      </c>
      <c r="M610" t="s">
        <v>200</v>
      </c>
      <c r="N610">
        <v>5</v>
      </c>
      <c r="O610">
        <v>0.5</v>
      </c>
      <c r="P610">
        <v>0.19634954084936199</v>
      </c>
      <c r="Q610">
        <v>18865</v>
      </c>
      <c r="R610">
        <v>62.883333333333297</v>
      </c>
      <c r="S610">
        <v>3704.1340881232099</v>
      </c>
      <c r="T610">
        <v>2</v>
      </c>
      <c r="U610">
        <v>0.5</v>
      </c>
      <c r="V610" t="s">
        <v>109</v>
      </c>
      <c r="W610">
        <v>5</v>
      </c>
      <c r="X610">
        <v>300</v>
      </c>
      <c r="Y610">
        <v>60</v>
      </c>
      <c r="Z610">
        <v>0</v>
      </c>
      <c r="AA610"/>
      <c r="AB610">
        <v>1</v>
      </c>
      <c r="AC610">
        <v>0</v>
      </c>
      <c r="AD610">
        <v>1</v>
      </c>
      <c r="AE610">
        <v>0</v>
      </c>
      <c r="AF610">
        <v>0.33333333333333298</v>
      </c>
      <c r="AG610"/>
      <c r="AH610">
        <v>1.07987451448516E-2</v>
      </c>
      <c r="AI610">
        <v>40</v>
      </c>
      <c r="AJ610">
        <v>500</v>
      </c>
      <c r="AK610" t="s">
        <v>109</v>
      </c>
      <c r="AL610" t="s">
        <v>87</v>
      </c>
      <c r="AM610" t="s">
        <v>109</v>
      </c>
      <c r="AN610" t="s">
        <v>51</v>
      </c>
      <c r="AO610" t="s">
        <v>52</v>
      </c>
      <c r="AP610" t="s">
        <v>110</v>
      </c>
      <c r="AQ610" t="s">
        <v>109</v>
      </c>
    </row>
    <row r="611" spans="1:45" hidden="1" x14ac:dyDescent="0.2">
      <c r="A611" t="s">
        <v>194</v>
      </c>
      <c r="B611" t="s">
        <v>99</v>
      </c>
      <c r="C611" t="s">
        <v>100</v>
      </c>
      <c r="D611" t="s">
        <v>198</v>
      </c>
      <c r="E611" t="s">
        <v>199</v>
      </c>
      <c r="F611" s="1">
        <v>0.98124999999999996</v>
      </c>
      <c r="G611">
        <v>0</v>
      </c>
      <c r="H611">
        <v>77000</v>
      </c>
      <c r="I611">
        <v>77000</v>
      </c>
      <c r="J611">
        <v>1.5</v>
      </c>
      <c r="K611">
        <v>0.245</v>
      </c>
      <c r="L611">
        <v>0.5</v>
      </c>
      <c r="M611" t="s">
        <v>200</v>
      </c>
      <c r="N611">
        <v>5</v>
      </c>
      <c r="O611">
        <v>0.5</v>
      </c>
      <c r="P611">
        <v>0.19634954084936199</v>
      </c>
      <c r="Q611">
        <v>18865</v>
      </c>
      <c r="R611">
        <v>62.883333333333297</v>
      </c>
      <c r="S611">
        <v>3704.1340881232099</v>
      </c>
      <c r="T611">
        <v>2</v>
      </c>
      <c r="U611">
        <v>0.5</v>
      </c>
      <c r="V611" t="s">
        <v>75</v>
      </c>
      <c r="W611">
        <v>5</v>
      </c>
      <c r="X611">
        <v>300</v>
      </c>
      <c r="Y611">
        <v>60</v>
      </c>
      <c r="Z611">
        <v>0</v>
      </c>
      <c r="AA611"/>
      <c r="AB611">
        <v>2</v>
      </c>
      <c r="AC611">
        <v>2</v>
      </c>
      <c r="AD611">
        <v>0</v>
      </c>
      <c r="AE611">
        <v>0</v>
      </c>
      <c r="AF611">
        <v>0.66666666666666596</v>
      </c>
      <c r="AG611"/>
      <c r="AH611">
        <v>2.1597490289703199E-2</v>
      </c>
      <c r="AI611">
        <v>80</v>
      </c>
      <c r="AJ611">
        <v>500</v>
      </c>
    </row>
    <row r="612" spans="1:45" hidden="1" x14ac:dyDescent="0.2">
      <c r="A612" t="s">
        <v>194</v>
      </c>
      <c r="B612" t="s">
        <v>99</v>
      </c>
      <c r="C612" t="s">
        <v>100</v>
      </c>
      <c r="D612" t="s">
        <v>198</v>
      </c>
      <c r="E612" t="s">
        <v>199</v>
      </c>
      <c r="F612" s="1">
        <v>0.98124999999999996</v>
      </c>
      <c r="G612">
        <v>0</v>
      </c>
      <c r="H612">
        <v>77000</v>
      </c>
      <c r="I612">
        <v>77000</v>
      </c>
      <c r="J612">
        <v>1.5</v>
      </c>
      <c r="K612">
        <v>0.245</v>
      </c>
      <c r="L612">
        <v>0.5</v>
      </c>
      <c r="M612" t="s">
        <v>200</v>
      </c>
      <c r="N612">
        <v>5</v>
      </c>
      <c r="O612">
        <v>0.5</v>
      </c>
      <c r="P612">
        <v>0.19634954084936199</v>
      </c>
      <c r="Q612">
        <v>18865</v>
      </c>
      <c r="R612">
        <v>62.883333333333297</v>
      </c>
      <c r="S612">
        <v>3704.1340881232099</v>
      </c>
      <c r="T612">
        <v>2</v>
      </c>
      <c r="U612">
        <v>0.5</v>
      </c>
      <c r="V612" t="s">
        <v>78</v>
      </c>
      <c r="W612" s="2">
        <v>5</v>
      </c>
      <c r="X612" s="2">
        <v>300</v>
      </c>
      <c r="Y612" s="2">
        <v>60</v>
      </c>
      <c r="Z612" s="2">
        <v>0</v>
      </c>
      <c r="AB612" s="2">
        <v>1</v>
      </c>
      <c r="AC612" s="2">
        <v>0</v>
      </c>
      <c r="AD612" s="2">
        <v>0</v>
      </c>
      <c r="AE612" s="2">
        <v>1</v>
      </c>
      <c r="AF612" s="2">
        <v>0.33333333333333298</v>
      </c>
      <c r="AH612" s="2">
        <v>1.07987451448516E-2</v>
      </c>
      <c r="AI612" s="2">
        <v>40</v>
      </c>
      <c r="AJ612">
        <v>500</v>
      </c>
      <c r="AK612" t="s">
        <v>78</v>
      </c>
      <c r="AL612" t="s">
        <v>50</v>
      </c>
      <c r="AM612" t="s">
        <v>78</v>
      </c>
      <c r="AN612" t="s">
        <v>51</v>
      </c>
      <c r="AO612" t="s">
        <v>52</v>
      </c>
      <c r="AP612" t="s">
        <v>53</v>
      </c>
      <c r="AQ612" t="s">
        <v>61</v>
      </c>
      <c r="AR612" t="s">
        <v>79</v>
      </c>
      <c r="AS612" t="s">
        <v>78</v>
      </c>
    </row>
    <row r="613" spans="1:45" hidden="1" x14ac:dyDescent="0.2">
      <c r="A613" t="s">
        <v>194</v>
      </c>
      <c r="B613" t="s">
        <v>99</v>
      </c>
      <c r="C613" t="s">
        <v>100</v>
      </c>
      <c r="D613" t="s">
        <v>198</v>
      </c>
      <c r="E613" t="s">
        <v>199</v>
      </c>
      <c r="F613" s="1">
        <v>0.98124999999999996</v>
      </c>
      <c r="G613">
        <v>0</v>
      </c>
      <c r="H613">
        <v>77000</v>
      </c>
      <c r="I613">
        <v>77000</v>
      </c>
      <c r="J613">
        <v>1.5</v>
      </c>
      <c r="K613">
        <v>0.245</v>
      </c>
      <c r="L613">
        <v>0.5</v>
      </c>
      <c r="M613" t="s">
        <v>200</v>
      </c>
      <c r="N613">
        <v>5</v>
      </c>
      <c r="O613">
        <v>0.5</v>
      </c>
      <c r="P613">
        <v>0.19634954084936199</v>
      </c>
      <c r="Q613">
        <v>18865</v>
      </c>
      <c r="R613">
        <v>62.883333333333297</v>
      </c>
      <c r="S613">
        <v>3704.1340881232099</v>
      </c>
      <c r="T613">
        <v>2</v>
      </c>
      <c r="U613">
        <v>0.5</v>
      </c>
      <c r="V613" t="s">
        <v>130</v>
      </c>
      <c r="W613" s="2">
        <v>5</v>
      </c>
      <c r="X613" s="2">
        <v>300</v>
      </c>
      <c r="Y613" s="2">
        <v>60</v>
      </c>
      <c r="Z613" s="2">
        <v>0</v>
      </c>
      <c r="AB613" s="2">
        <v>4</v>
      </c>
      <c r="AC613" s="2">
        <v>3</v>
      </c>
      <c r="AD613" s="2">
        <v>0</v>
      </c>
      <c r="AE613" s="2">
        <v>1</v>
      </c>
      <c r="AF613" s="2">
        <v>1.3333333333333299</v>
      </c>
      <c r="AH613" s="2">
        <v>4.3194980579406503E-2</v>
      </c>
      <c r="AI613" s="2">
        <v>160</v>
      </c>
      <c r="AJ613">
        <v>500</v>
      </c>
      <c r="AK613" t="s">
        <v>130</v>
      </c>
      <c r="AL613" t="s">
        <v>50</v>
      </c>
      <c r="AM613" t="s">
        <v>130</v>
      </c>
      <c r="AN613" t="s">
        <v>51</v>
      </c>
      <c r="AO613" t="s">
        <v>52</v>
      </c>
      <c r="AP613" t="s">
        <v>53</v>
      </c>
      <c r="AQ613" t="s">
        <v>54</v>
      </c>
      <c r="AR613" t="s">
        <v>96</v>
      </c>
      <c r="AS613" t="s">
        <v>130</v>
      </c>
    </row>
    <row r="614" spans="1:45" hidden="1" x14ac:dyDescent="0.2">
      <c r="A614" t="s">
        <v>194</v>
      </c>
      <c r="B614" t="s">
        <v>99</v>
      </c>
      <c r="C614" t="s">
        <v>100</v>
      </c>
      <c r="D614" t="s">
        <v>198</v>
      </c>
      <c r="E614" t="s">
        <v>199</v>
      </c>
      <c r="F614" s="1">
        <v>0.98124999999999996</v>
      </c>
      <c r="G614">
        <v>0</v>
      </c>
      <c r="H614">
        <v>77000</v>
      </c>
      <c r="I614">
        <v>77000</v>
      </c>
      <c r="J614">
        <v>1.5</v>
      </c>
      <c r="K614">
        <v>0.245</v>
      </c>
      <c r="L614">
        <v>0.5</v>
      </c>
      <c r="M614" t="s">
        <v>200</v>
      </c>
      <c r="N614">
        <v>5</v>
      </c>
      <c r="O614">
        <v>0.5</v>
      </c>
      <c r="P614">
        <v>0.19634954084936199</v>
      </c>
      <c r="Q614">
        <v>18865</v>
      </c>
      <c r="R614">
        <v>62.883333333333297</v>
      </c>
      <c r="S614">
        <v>3704.1340881232099</v>
      </c>
      <c r="T614">
        <v>2</v>
      </c>
      <c r="U614">
        <v>0.5</v>
      </c>
      <c r="V614" t="s">
        <v>80</v>
      </c>
      <c r="W614" s="2">
        <v>5</v>
      </c>
      <c r="X614" s="2">
        <v>300</v>
      </c>
      <c r="Y614" s="2">
        <v>60</v>
      </c>
      <c r="Z614" s="2">
        <v>0</v>
      </c>
      <c r="AB614" s="2">
        <v>2</v>
      </c>
      <c r="AC614" s="2">
        <v>2</v>
      </c>
      <c r="AD614" s="2">
        <v>0</v>
      </c>
      <c r="AE614" s="2">
        <v>0</v>
      </c>
      <c r="AF614" s="2">
        <v>0.66666666666666596</v>
      </c>
      <c r="AH614" s="2">
        <v>2.1597490289703199E-2</v>
      </c>
      <c r="AI614" s="2">
        <v>80</v>
      </c>
      <c r="AJ614">
        <v>500</v>
      </c>
      <c r="AK614" t="s">
        <v>80</v>
      </c>
      <c r="AL614" t="s">
        <v>50</v>
      </c>
      <c r="AM614" t="s">
        <v>80</v>
      </c>
      <c r="AN614" t="s">
        <v>51</v>
      </c>
      <c r="AO614" t="s">
        <v>52</v>
      </c>
      <c r="AP614" t="s">
        <v>53</v>
      </c>
      <c r="AQ614" t="s">
        <v>66</v>
      </c>
      <c r="AR614" t="s">
        <v>81</v>
      </c>
      <c r="AS614" t="s">
        <v>80</v>
      </c>
    </row>
    <row r="615" spans="1:45" hidden="1" x14ac:dyDescent="0.2">
      <c r="A615" t="s">
        <v>194</v>
      </c>
      <c r="B615" t="s">
        <v>99</v>
      </c>
      <c r="C615" t="s">
        <v>100</v>
      </c>
      <c r="D615" t="s">
        <v>198</v>
      </c>
      <c r="E615" t="s">
        <v>199</v>
      </c>
      <c r="F615" s="1">
        <v>0.98124999999999996</v>
      </c>
      <c r="G615">
        <v>0</v>
      </c>
      <c r="H615">
        <v>77000</v>
      </c>
      <c r="I615">
        <v>77000</v>
      </c>
      <c r="J615">
        <v>1.5</v>
      </c>
      <c r="K615">
        <v>0.245</v>
      </c>
      <c r="L615">
        <v>0.5</v>
      </c>
      <c r="M615" t="s">
        <v>200</v>
      </c>
      <c r="N615">
        <v>5</v>
      </c>
      <c r="O615">
        <v>0.5</v>
      </c>
      <c r="P615">
        <v>0.19634954084936199</v>
      </c>
      <c r="Q615">
        <v>18865</v>
      </c>
      <c r="R615">
        <v>62.883333333333297</v>
      </c>
      <c r="S615">
        <v>3704.1340881232099</v>
      </c>
      <c r="T615">
        <v>2</v>
      </c>
      <c r="U615">
        <v>0.5</v>
      </c>
      <c r="V615" t="s">
        <v>85</v>
      </c>
      <c r="W615" s="2">
        <v>5</v>
      </c>
      <c r="X615" s="2">
        <v>300</v>
      </c>
      <c r="Y615" s="2">
        <v>60</v>
      </c>
      <c r="Z615" s="2">
        <v>0</v>
      </c>
      <c r="AB615" s="2">
        <v>3</v>
      </c>
      <c r="AC615" s="2">
        <v>0</v>
      </c>
      <c r="AD615" s="2">
        <v>0</v>
      </c>
      <c r="AE615" s="2">
        <v>3</v>
      </c>
      <c r="AF615" s="2">
        <v>1</v>
      </c>
      <c r="AH615" s="2">
        <v>3.2396235434554797E-2</v>
      </c>
      <c r="AI615" s="2">
        <v>120</v>
      </c>
      <c r="AJ615">
        <v>500</v>
      </c>
      <c r="AK615" t="s">
        <v>85</v>
      </c>
      <c r="AL615" t="s">
        <v>50</v>
      </c>
      <c r="AM615" t="s">
        <v>85</v>
      </c>
      <c r="AN615" t="s">
        <v>51</v>
      </c>
      <c r="AO615" t="s">
        <v>52</v>
      </c>
      <c r="AP615" t="s">
        <v>53</v>
      </c>
      <c r="AQ615" t="s">
        <v>54</v>
      </c>
      <c r="AR615" t="s">
        <v>57</v>
      </c>
      <c r="AS615" t="s">
        <v>85</v>
      </c>
    </row>
    <row r="616" spans="1:45" hidden="1" x14ac:dyDescent="0.2">
      <c r="A616" t="s">
        <v>194</v>
      </c>
      <c r="B616" t="s">
        <v>99</v>
      </c>
      <c r="C616" t="s">
        <v>100</v>
      </c>
      <c r="D616" t="s">
        <v>198</v>
      </c>
      <c r="E616" t="s">
        <v>199</v>
      </c>
      <c r="F616" s="1">
        <v>0.98124999999999996</v>
      </c>
      <c r="G616">
        <v>0</v>
      </c>
      <c r="H616">
        <v>77000</v>
      </c>
      <c r="I616">
        <v>77000</v>
      </c>
      <c r="J616">
        <v>1.5</v>
      </c>
      <c r="K616">
        <v>0.245</v>
      </c>
      <c r="L616">
        <v>0.5</v>
      </c>
      <c r="M616" t="s">
        <v>200</v>
      </c>
      <c r="N616">
        <v>5</v>
      </c>
      <c r="O616">
        <v>0.5</v>
      </c>
      <c r="P616">
        <v>0.19634954084936199</v>
      </c>
      <c r="Q616">
        <v>18865</v>
      </c>
      <c r="R616">
        <v>62.883333333333297</v>
      </c>
      <c r="S616">
        <v>3704.1340881232099</v>
      </c>
      <c r="T616">
        <v>2</v>
      </c>
      <c r="U616">
        <v>0.5</v>
      </c>
      <c r="V616" t="s">
        <v>121</v>
      </c>
      <c r="W616">
        <v>5</v>
      </c>
      <c r="X616">
        <v>300</v>
      </c>
      <c r="Y616">
        <v>60</v>
      </c>
      <c r="Z616">
        <v>0</v>
      </c>
      <c r="AA616"/>
      <c r="AB616">
        <v>1</v>
      </c>
      <c r="AC616">
        <v>1</v>
      </c>
      <c r="AD616">
        <v>0</v>
      </c>
      <c r="AE616">
        <v>0</v>
      </c>
      <c r="AF616">
        <v>0.33333333333333298</v>
      </c>
      <c r="AG616"/>
      <c r="AH616">
        <v>1.07987451448516E-2</v>
      </c>
      <c r="AI616">
        <v>40</v>
      </c>
      <c r="AJ616">
        <v>500</v>
      </c>
    </row>
    <row r="617" spans="1:45" hidden="1" x14ac:dyDescent="0.2">
      <c r="A617" t="s">
        <v>194</v>
      </c>
      <c r="B617" t="s">
        <v>99</v>
      </c>
      <c r="C617" t="s">
        <v>100</v>
      </c>
      <c r="D617" t="s">
        <v>198</v>
      </c>
      <c r="E617" t="s">
        <v>199</v>
      </c>
      <c r="F617" s="1">
        <v>0.98124999999999996</v>
      </c>
      <c r="G617">
        <v>0</v>
      </c>
      <c r="H617">
        <v>77000</v>
      </c>
      <c r="I617">
        <v>77000</v>
      </c>
      <c r="J617">
        <v>1.5</v>
      </c>
      <c r="K617">
        <v>0.245</v>
      </c>
      <c r="L617">
        <v>0.5</v>
      </c>
      <c r="M617" t="s">
        <v>200</v>
      </c>
      <c r="N617">
        <v>5</v>
      </c>
      <c r="O617">
        <v>0.5</v>
      </c>
      <c r="P617">
        <v>0.19634954084936199</v>
      </c>
      <c r="Q617">
        <v>18865</v>
      </c>
      <c r="R617">
        <v>62.883333333333297</v>
      </c>
      <c r="S617">
        <v>3704.1340881232099</v>
      </c>
      <c r="T617">
        <v>2</v>
      </c>
      <c r="U617">
        <v>0.5</v>
      </c>
      <c r="V617" t="s">
        <v>90</v>
      </c>
      <c r="W617">
        <v>5</v>
      </c>
      <c r="X617">
        <v>300</v>
      </c>
      <c r="Y617">
        <v>60</v>
      </c>
      <c r="Z617">
        <v>0</v>
      </c>
      <c r="AA617"/>
      <c r="AB617">
        <v>18</v>
      </c>
      <c r="AC617">
        <v>10</v>
      </c>
      <c r="AD617">
        <v>3</v>
      </c>
      <c r="AE617">
        <v>5</v>
      </c>
      <c r="AF617">
        <v>6</v>
      </c>
      <c r="AG617"/>
      <c r="AH617">
        <v>0.19437741260732899</v>
      </c>
      <c r="AI617">
        <v>720</v>
      </c>
      <c r="AJ617">
        <v>500</v>
      </c>
      <c r="AK617" t="s">
        <v>90</v>
      </c>
      <c r="AL617" t="s">
        <v>91</v>
      </c>
      <c r="AM617" t="s">
        <v>90</v>
      </c>
      <c r="AN617" t="s">
        <v>51</v>
      </c>
      <c r="AO617" t="s">
        <v>92</v>
      </c>
    </row>
    <row r="618" spans="1:45" hidden="1" x14ac:dyDescent="0.2">
      <c r="A618" t="s">
        <v>194</v>
      </c>
      <c r="B618" t="s">
        <v>99</v>
      </c>
      <c r="C618" t="s">
        <v>100</v>
      </c>
      <c r="D618" t="s">
        <v>198</v>
      </c>
      <c r="E618" t="s">
        <v>199</v>
      </c>
      <c r="F618" s="1">
        <v>0.98124999999999996</v>
      </c>
      <c r="G618">
        <v>0</v>
      </c>
      <c r="H618">
        <v>77000</v>
      </c>
      <c r="I618">
        <v>77000</v>
      </c>
      <c r="J618">
        <v>1.5</v>
      </c>
      <c r="K618">
        <v>0.245</v>
      </c>
      <c r="L618">
        <v>0.5</v>
      </c>
      <c r="M618" t="s">
        <v>200</v>
      </c>
      <c r="N618">
        <v>5</v>
      </c>
      <c r="O618">
        <v>0.5</v>
      </c>
      <c r="P618">
        <v>0.19634954084936199</v>
      </c>
      <c r="Q618">
        <v>18865</v>
      </c>
      <c r="R618">
        <v>62.883333333333297</v>
      </c>
      <c r="S618">
        <v>3704.1340881232099</v>
      </c>
      <c r="T618">
        <v>2</v>
      </c>
      <c r="U618">
        <v>0.5</v>
      </c>
      <c r="V618" t="s">
        <v>151</v>
      </c>
      <c r="W618">
        <v>5</v>
      </c>
      <c r="X618">
        <v>300</v>
      </c>
      <c r="Y618">
        <v>60</v>
      </c>
      <c r="Z618">
        <v>0</v>
      </c>
      <c r="AA618"/>
      <c r="AB618">
        <v>2</v>
      </c>
      <c r="AC618">
        <v>0</v>
      </c>
      <c r="AD618">
        <v>1</v>
      </c>
      <c r="AE618">
        <v>1</v>
      </c>
      <c r="AF618">
        <v>0.66666666666666596</v>
      </c>
      <c r="AG618"/>
      <c r="AH618">
        <v>2.1597490289703199E-2</v>
      </c>
      <c r="AI618">
        <v>80</v>
      </c>
      <c r="AJ618">
        <v>500</v>
      </c>
    </row>
    <row r="619" spans="1:45" hidden="1" x14ac:dyDescent="0.2">
      <c r="A619" t="s">
        <v>194</v>
      </c>
      <c r="B619" t="s">
        <v>99</v>
      </c>
      <c r="C619" t="s">
        <v>100</v>
      </c>
      <c r="D619" t="s">
        <v>198</v>
      </c>
      <c r="E619" t="s">
        <v>199</v>
      </c>
      <c r="F619" s="1">
        <v>0.98124999999999996</v>
      </c>
      <c r="G619">
        <v>0</v>
      </c>
      <c r="H619">
        <v>77000</v>
      </c>
      <c r="I619">
        <v>77000</v>
      </c>
      <c r="J619">
        <v>1.5</v>
      </c>
      <c r="K619">
        <v>0.245</v>
      </c>
      <c r="L619">
        <v>0.5</v>
      </c>
      <c r="M619" t="s">
        <v>200</v>
      </c>
      <c r="N619">
        <v>5</v>
      </c>
      <c r="O619">
        <v>0.5</v>
      </c>
      <c r="P619">
        <v>0.19634954084936199</v>
      </c>
      <c r="Q619">
        <v>18865</v>
      </c>
      <c r="R619">
        <v>62.883333333333297</v>
      </c>
      <c r="S619">
        <v>3704.1340881232099</v>
      </c>
      <c r="T619">
        <v>2</v>
      </c>
      <c r="U619">
        <v>0.5</v>
      </c>
      <c r="V619" t="s">
        <v>114</v>
      </c>
      <c r="W619">
        <v>5</v>
      </c>
      <c r="X619">
        <v>300</v>
      </c>
      <c r="Y619">
        <v>60</v>
      </c>
      <c r="Z619">
        <v>0</v>
      </c>
      <c r="AA619"/>
      <c r="AB619">
        <v>1</v>
      </c>
      <c r="AC619">
        <v>1</v>
      </c>
      <c r="AD619">
        <v>0</v>
      </c>
      <c r="AE619">
        <v>0</v>
      </c>
      <c r="AF619">
        <v>0.33333333333333298</v>
      </c>
      <c r="AG619"/>
      <c r="AH619">
        <v>1.07987451448516E-2</v>
      </c>
      <c r="AI619">
        <v>40</v>
      </c>
      <c r="AJ619">
        <v>500</v>
      </c>
    </row>
    <row r="620" spans="1:45" hidden="1" x14ac:dyDescent="0.2">
      <c r="A620" t="s">
        <v>194</v>
      </c>
      <c r="B620" t="s">
        <v>99</v>
      </c>
      <c r="C620" t="s">
        <v>100</v>
      </c>
      <c r="D620" t="s">
        <v>198</v>
      </c>
      <c r="E620" t="s">
        <v>199</v>
      </c>
      <c r="F620" s="1">
        <v>0.98124999999999996</v>
      </c>
      <c r="G620">
        <v>0</v>
      </c>
      <c r="H620">
        <v>77000</v>
      </c>
      <c r="I620">
        <v>77000</v>
      </c>
      <c r="J620">
        <v>1.5</v>
      </c>
      <c r="K620">
        <v>0.245</v>
      </c>
      <c r="L620">
        <v>0.5</v>
      </c>
      <c r="M620" t="s">
        <v>200</v>
      </c>
      <c r="N620">
        <v>5</v>
      </c>
      <c r="O620">
        <v>0.5</v>
      </c>
      <c r="P620">
        <v>0.19634954084936199</v>
      </c>
      <c r="Q620">
        <v>18865</v>
      </c>
      <c r="R620">
        <v>62.883333333333297</v>
      </c>
      <c r="S620">
        <v>3704.1340881232099</v>
      </c>
      <c r="T620">
        <v>2</v>
      </c>
      <c r="U620">
        <v>0.5</v>
      </c>
      <c r="V620" t="s">
        <v>93</v>
      </c>
      <c r="W620" s="2">
        <v>5</v>
      </c>
      <c r="X620" s="2">
        <v>300</v>
      </c>
      <c r="Y620" s="2">
        <v>60</v>
      </c>
      <c r="Z620" s="2">
        <v>0</v>
      </c>
      <c r="AB620" s="2">
        <v>3</v>
      </c>
      <c r="AC620" s="2">
        <v>1</v>
      </c>
      <c r="AD620" s="2">
        <v>1</v>
      </c>
      <c r="AE620" s="2">
        <v>1</v>
      </c>
      <c r="AF620" s="2">
        <v>1</v>
      </c>
      <c r="AH620" s="2">
        <v>3.2396235434554797E-2</v>
      </c>
      <c r="AI620" s="2">
        <v>120</v>
      </c>
      <c r="AJ620">
        <v>500</v>
      </c>
      <c r="AK620" t="s">
        <v>93</v>
      </c>
      <c r="AL620" t="s">
        <v>50</v>
      </c>
      <c r="AM620" t="s">
        <v>93</v>
      </c>
      <c r="AN620" t="s">
        <v>51</v>
      </c>
      <c r="AO620" t="s">
        <v>52</v>
      </c>
      <c r="AP620" t="s">
        <v>53</v>
      </c>
      <c r="AQ620" t="s">
        <v>54</v>
      </c>
      <c r="AR620" t="s">
        <v>94</v>
      </c>
      <c r="AS620" t="s">
        <v>93</v>
      </c>
    </row>
    <row r="621" spans="1:45" hidden="1" x14ac:dyDescent="0.2">
      <c r="A621" t="s">
        <v>194</v>
      </c>
      <c r="B621" t="s">
        <v>99</v>
      </c>
      <c r="C621" t="s">
        <v>100</v>
      </c>
      <c r="D621" t="s">
        <v>198</v>
      </c>
      <c r="E621" t="s">
        <v>199</v>
      </c>
      <c r="F621" s="1">
        <v>0.98124999999999996</v>
      </c>
      <c r="G621">
        <v>0</v>
      </c>
      <c r="H621">
        <v>77000</v>
      </c>
      <c r="I621">
        <v>77000</v>
      </c>
      <c r="J621">
        <v>1.5</v>
      </c>
      <c r="K621">
        <v>0.245</v>
      </c>
      <c r="L621">
        <v>0.5</v>
      </c>
      <c r="M621" t="s">
        <v>200</v>
      </c>
      <c r="N621">
        <v>5</v>
      </c>
      <c r="O621">
        <v>0.5</v>
      </c>
      <c r="P621">
        <v>0.19634954084936199</v>
      </c>
      <c r="Q621">
        <v>18865</v>
      </c>
      <c r="R621">
        <v>62.883333333333297</v>
      </c>
      <c r="S621">
        <v>3704.1340881232099</v>
      </c>
      <c r="T621">
        <v>2</v>
      </c>
      <c r="U621">
        <v>0.5</v>
      </c>
      <c r="V621" t="s">
        <v>95</v>
      </c>
      <c r="W621" s="2">
        <v>5</v>
      </c>
      <c r="X621" s="2">
        <v>300</v>
      </c>
      <c r="Y621" s="2">
        <v>60</v>
      </c>
      <c r="Z621" s="2">
        <v>0</v>
      </c>
      <c r="AB621" s="2">
        <v>5</v>
      </c>
      <c r="AC621" s="2">
        <v>1</v>
      </c>
      <c r="AD621" s="2">
        <v>3</v>
      </c>
      <c r="AE621" s="2">
        <v>1</v>
      </c>
      <c r="AF621" s="2">
        <v>1.6666666666666601</v>
      </c>
      <c r="AH621" s="2">
        <v>5.3993725724258097E-2</v>
      </c>
      <c r="AI621" s="2">
        <v>200</v>
      </c>
      <c r="AJ621">
        <v>500</v>
      </c>
      <c r="AK621" t="s">
        <v>95</v>
      </c>
      <c r="AL621" t="s">
        <v>65</v>
      </c>
      <c r="AM621" t="s">
        <v>95</v>
      </c>
      <c r="AN621" t="s">
        <v>51</v>
      </c>
      <c r="AO621" t="s">
        <v>52</v>
      </c>
      <c r="AP621" t="s">
        <v>53</v>
      </c>
      <c r="AQ621" t="s">
        <v>54</v>
      </c>
      <c r="AR621" t="s">
        <v>96</v>
      </c>
      <c r="AS621" t="s">
        <v>97</v>
      </c>
    </row>
    <row r="622" spans="1:45" hidden="1" x14ac:dyDescent="0.2">
      <c r="A622" t="s">
        <v>194</v>
      </c>
      <c r="B622" t="s">
        <v>99</v>
      </c>
      <c r="C622" t="s">
        <v>100</v>
      </c>
      <c r="D622" t="s">
        <v>198</v>
      </c>
      <c r="E622" t="s">
        <v>199</v>
      </c>
      <c r="F622" s="1">
        <v>0.98124999999999996</v>
      </c>
      <c r="G622">
        <v>0</v>
      </c>
      <c r="H622">
        <v>77000</v>
      </c>
      <c r="I622">
        <v>77000</v>
      </c>
      <c r="J622">
        <v>1.5</v>
      </c>
      <c r="K622">
        <v>0.245</v>
      </c>
      <c r="L622">
        <v>0.5</v>
      </c>
      <c r="M622" t="s">
        <v>200</v>
      </c>
      <c r="N622">
        <v>5</v>
      </c>
      <c r="O622">
        <v>0.5</v>
      </c>
      <c r="P622">
        <v>0.19634954084936199</v>
      </c>
      <c r="Q622">
        <v>18865</v>
      </c>
      <c r="R622">
        <v>62.883333333333297</v>
      </c>
      <c r="S622">
        <v>3704.1340881232099</v>
      </c>
      <c r="T622">
        <v>2</v>
      </c>
      <c r="U622">
        <v>0.5</v>
      </c>
      <c r="V622" t="s">
        <v>98</v>
      </c>
      <c r="W622">
        <v>5</v>
      </c>
      <c r="X622">
        <v>300</v>
      </c>
      <c r="Y622">
        <v>60</v>
      </c>
      <c r="Z622">
        <v>0</v>
      </c>
      <c r="AA622"/>
      <c r="AB622">
        <v>1</v>
      </c>
      <c r="AC622">
        <v>0</v>
      </c>
      <c r="AD622">
        <v>1</v>
      </c>
      <c r="AE622">
        <v>0</v>
      </c>
      <c r="AF622">
        <v>0.33333333333333298</v>
      </c>
      <c r="AG622"/>
      <c r="AH622">
        <v>1.07987451448516E-2</v>
      </c>
      <c r="AI622">
        <v>40</v>
      </c>
      <c r="AJ622">
        <v>500</v>
      </c>
    </row>
    <row r="623" spans="1:45" hidden="1" x14ac:dyDescent="0.2">
      <c r="A623" t="s">
        <v>194</v>
      </c>
      <c r="B623" t="s">
        <v>145</v>
      </c>
      <c r="C623" t="s">
        <v>146</v>
      </c>
      <c r="D623" t="s">
        <v>201</v>
      </c>
      <c r="E623" t="s">
        <v>196</v>
      </c>
      <c r="F623" s="1">
        <v>0.82152777777777775</v>
      </c>
      <c r="G623">
        <v>0</v>
      </c>
      <c r="H623">
        <v>10101</v>
      </c>
      <c r="I623">
        <v>10101</v>
      </c>
      <c r="J623">
        <v>1.5</v>
      </c>
      <c r="K623">
        <v>0.245</v>
      </c>
      <c r="L623">
        <v>0.5</v>
      </c>
      <c r="N623">
        <v>5</v>
      </c>
      <c r="O623">
        <v>0.5</v>
      </c>
      <c r="P623">
        <v>0.19634954084936199</v>
      </c>
      <c r="Q623">
        <v>2474.7449999999999</v>
      </c>
      <c r="R623">
        <v>8.2491500000000002</v>
      </c>
      <c r="S623">
        <v>485.91504446925398</v>
      </c>
      <c r="T623">
        <v>2</v>
      </c>
      <c r="U623">
        <v>0.5</v>
      </c>
      <c r="V623" t="s">
        <v>49</v>
      </c>
      <c r="W623" s="2">
        <v>5</v>
      </c>
      <c r="X623" s="2">
        <v>1000</v>
      </c>
      <c r="Y623" s="2">
        <v>200</v>
      </c>
      <c r="Z623" s="2">
        <v>0</v>
      </c>
      <c r="AB623" s="2">
        <v>10</v>
      </c>
      <c r="AC623" s="2">
        <v>3</v>
      </c>
      <c r="AD623" s="2">
        <v>1</v>
      </c>
      <c r="AE623" s="2">
        <v>6</v>
      </c>
      <c r="AF623" s="2">
        <v>3.3333333333333299</v>
      </c>
      <c r="AH623" s="2">
        <v>2.7439638852706798</v>
      </c>
      <c r="AI623" s="2">
        <v>1333.3333333333301</v>
      </c>
      <c r="AJ623">
        <v>200</v>
      </c>
      <c r="AK623" t="s">
        <v>49</v>
      </c>
      <c r="AL623" t="s">
        <v>50</v>
      </c>
      <c r="AM623" t="s">
        <v>49</v>
      </c>
      <c r="AN623" t="s">
        <v>51</v>
      </c>
      <c r="AO623" t="s">
        <v>52</v>
      </c>
      <c r="AP623" t="s">
        <v>53</v>
      </c>
      <c r="AQ623" t="s">
        <v>54</v>
      </c>
      <c r="AR623" t="s">
        <v>55</v>
      </c>
      <c r="AS623" t="s">
        <v>49</v>
      </c>
    </row>
    <row r="624" spans="1:45" hidden="1" x14ac:dyDescent="0.2">
      <c r="A624" t="s">
        <v>194</v>
      </c>
      <c r="B624" t="s">
        <v>145</v>
      </c>
      <c r="C624" t="s">
        <v>146</v>
      </c>
      <c r="D624" t="s">
        <v>201</v>
      </c>
      <c r="E624" t="s">
        <v>196</v>
      </c>
      <c r="F624" s="1">
        <v>0.82152777777777775</v>
      </c>
      <c r="G624">
        <v>0</v>
      </c>
      <c r="H624">
        <v>10101</v>
      </c>
      <c r="I624">
        <v>10101</v>
      </c>
      <c r="J624">
        <v>1.5</v>
      </c>
      <c r="K624">
        <v>0.245</v>
      </c>
      <c r="L624">
        <v>0.5</v>
      </c>
      <c r="N624">
        <v>5</v>
      </c>
      <c r="O624">
        <v>0.5</v>
      </c>
      <c r="P624">
        <v>0.19634954084936199</v>
      </c>
      <c r="Q624">
        <v>2474.7449999999999</v>
      </c>
      <c r="R624">
        <v>8.2491500000000002</v>
      </c>
      <c r="S624">
        <v>485.91504446925398</v>
      </c>
      <c r="T624">
        <v>2</v>
      </c>
      <c r="U624">
        <v>0.5</v>
      </c>
      <c r="V624" t="s">
        <v>98</v>
      </c>
      <c r="W624">
        <v>5</v>
      </c>
      <c r="X624">
        <v>1000</v>
      </c>
      <c r="Y624">
        <v>200</v>
      </c>
      <c r="Z624">
        <v>0</v>
      </c>
      <c r="AA624"/>
      <c r="AB624">
        <v>2</v>
      </c>
      <c r="AC624">
        <v>1</v>
      </c>
      <c r="AD624">
        <v>0</v>
      </c>
      <c r="AE624">
        <v>1</v>
      </c>
      <c r="AF624">
        <v>0.66666666666666596</v>
      </c>
      <c r="AG624"/>
      <c r="AH624">
        <v>0.54879277705413698</v>
      </c>
      <c r="AI624">
        <v>266.666666666666</v>
      </c>
      <c r="AJ624">
        <v>200</v>
      </c>
      <c r="AK624" t="s">
        <v>98</v>
      </c>
      <c r="AL624" t="s">
        <v>63</v>
      </c>
      <c r="AM624" t="s">
        <v>98</v>
      </c>
      <c r="AN624" t="s">
        <v>51</v>
      </c>
      <c r="AO624" t="s">
        <v>88</v>
      </c>
      <c r="AP624" t="s">
        <v>98</v>
      </c>
    </row>
    <row r="625" spans="1:45" hidden="1" x14ac:dyDescent="0.2">
      <c r="A625" t="s">
        <v>194</v>
      </c>
      <c r="B625" t="s">
        <v>145</v>
      </c>
      <c r="C625" t="s">
        <v>146</v>
      </c>
      <c r="D625" t="s">
        <v>201</v>
      </c>
      <c r="E625" t="s">
        <v>196</v>
      </c>
      <c r="F625" s="1">
        <v>0.82152777777777775</v>
      </c>
      <c r="G625">
        <v>0</v>
      </c>
      <c r="H625">
        <v>10101</v>
      </c>
      <c r="I625">
        <v>10101</v>
      </c>
      <c r="J625">
        <v>1.5</v>
      </c>
      <c r="K625">
        <v>0.245</v>
      </c>
      <c r="L625">
        <v>0.5</v>
      </c>
      <c r="N625">
        <v>5</v>
      </c>
      <c r="O625">
        <v>0.5</v>
      </c>
      <c r="P625">
        <v>0.19634954084936199</v>
      </c>
      <c r="Q625">
        <v>2474.7449999999999</v>
      </c>
      <c r="R625">
        <v>8.2491500000000002</v>
      </c>
      <c r="S625">
        <v>485.91504446925398</v>
      </c>
      <c r="T625">
        <v>2</v>
      </c>
      <c r="U625">
        <v>0.5</v>
      </c>
      <c r="V625" t="s">
        <v>115</v>
      </c>
      <c r="W625">
        <v>5</v>
      </c>
      <c r="X625">
        <v>1000</v>
      </c>
      <c r="Y625">
        <v>200</v>
      </c>
      <c r="Z625">
        <v>0</v>
      </c>
      <c r="AA625"/>
      <c r="AB625">
        <v>1</v>
      </c>
      <c r="AC625">
        <v>0</v>
      </c>
      <c r="AD625">
        <v>0</v>
      </c>
      <c r="AE625">
        <v>1</v>
      </c>
      <c r="AF625">
        <v>0.33333333333333298</v>
      </c>
      <c r="AG625"/>
      <c r="AH625">
        <v>0.27439638852706799</v>
      </c>
      <c r="AI625">
        <v>133.333333333333</v>
      </c>
      <c r="AJ625">
        <v>200</v>
      </c>
      <c r="AK625" t="s">
        <v>115</v>
      </c>
      <c r="AL625" t="s">
        <v>116</v>
      </c>
      <c r="AM625" t="s">
        <v>115</v>
      </c>
      <c r="AN625" t="s">
        <v>51</v>
      </c>
      <c r="AO625" t="s">
        <v>52</v>
      </c>
      <c r="AP625" t="s">
        <v>110</v>
      </c>
      <c r="AQ625" t="s">
        <v>117</v>
      </c>
    </row>
    <row r="626" spans="1:45" hidden="1" x14ac:dyDescent="0.2">
      <c r="A626" t="s">
        <v>194</v>
      </c>
      <c r="B626" t="s">
        <v>145</v>
      </c>
      <c r="C626" t="s">
        <v>146</v>
      </c>
      <c r="D626" t="s">
        <v>201</v>
      </c>
      <c r="E626" t="s">
        <v>196</v>
      </c>
      <c r="F626" s="1">
        <v>0.82152777777777775</v>
      </c>
      <c r="G626">
        <v>0</v>
      </c>
      <c r="H626">
        <v>10101</v>
      </c>
      <c r="I626">
        <v>10101</v>
      </c>
      <c r="J626">
        <v>1.5</v>
      </c>
      <c r="K626">
        <v>0.245</v>
      </c>
      <c r="L626">
        <v>0.5</v>
      </c>
      <c r="N626">
        <v>5</v>
      </c>
      <c r="O626">
        <v>0.5</v>
      </c>
      <c r="P626">
        <v>0.19634954084936199</v>
      </c>
      <c r="Q626">
        <v>2474.7449999999999</v>
      </c>
      <c r="R626">
        <v>8.2491500000000002</v>
      </c>
      <c r="S626">
        <v>485.91504446925398</v>
      </c>
      <c r="T626">
        <v>2</v>
      </c>
      <c r="U626">
        <v>0.5</v>
      </c>
      <c r="V626" t="s">
        <v>115</v>
      </c>
      <c r="W626">
        <v>5</v>
      </c>
      <c r="X626">
        <v>1000</v>
      </c>
      <c r="Y626">
        <v>200</v>
      </c>
      <c r="Z626">
        <v>0</v>
      </c>
      <c r="AA626"/>
      <c r="AB626">
        <v>5</v>
      </c>
      <c r="AC626">
        <v>2</v>
      </c>
      <c r="AD626">
        <v>1</v>
      </c>
      <c r="AE626">
        <v>2</v>
      </c>
      <c r="AF626">
        <v>1.6666666666666601</v>
      </c>
      <c r="AG626"/>
      <c r="AH626">
        <v>1.3719819426353399</v>
      </c>
      <c r="AI626">
        <v>666.66666666666595</v>
      </c>
      <c r="AJ626">
        <v>200</v>
      </c>
      <c r="AK626" t="s">
        <v>115</v>
      </c>
      <c r="AL626" t="s">
        <v>116</v>
      </c>
      <c r="AM626" t="s">
        <v>115</v>
      </c>
      <c r="AN626" t="s">
        <v>51</v>
      </c>
      <c r="AO626" t="s">
        <v>52</v>
      </c>
      <c r="AP626" t="s">
        <v>110</v>
      </c>
      <c r="AQ626" t="s">
        <v>117</v>
      </c>
    </row>
    <row r="627" spans="1:45" hidden="1" x14ac:dyDescent="0.2">
      <c r="A627" t="s">
        <v>194</v>
      </c>
      <c r="B627" t="s">
        <v>145</v>
      </c>
      <c r="C627" t="s">
        <v>146</v>
      </c>
      <c r="D627" t="s">
        <v>201</v>
      </c>
      <c r="E627" t="s">
        <v>196</v>
      </c>
      <c r="F627" s="1">
        <v>0.82152777777777775</v>
      </c>
      <c r="G627">
        <v>0</v>
      </c>
      <c r="H627">
        <v>10101</v>
      </c>
      <c r="I627">
        <v>10101</v>
      </c>
      <c r="J627">
        <v>1.5</v>
      </c>
      <c r="K627">
        <v>0.245</v>
      </c>
      <c r="L627">
        <v>0.5</v>
      </c>
      <c r="N627">
        <v>5</v>
      </c>
      <c r="O627">
        <v>0.5</v>
      </c>
      <c r="P627">
        <v>0.19634954084936199</v>
      </c>
      <c r="Q627">
        <v>2474.7449999999999</v>
      </c>
      <c r="R627">
        <v>8.2491500000000002</v>
      </c>
      <c r="S627">
        <v>485.91504446925398</v>
      </c>
      <c r="T627">
        <v>2</v>
      </c>
      <c r="U627">
        <v>0.5</v>
      </c>
      <c r="V627" t="s">
        <v>56</v>
      </c>
      <c r="W627" s="2">
        <v>5</v>
      </c>
      <c r="X627" s="2">
        <v>1000</v>
      </c>
      <c r="Y627" s="2">
        <v>200</v>
      </c>
      <c r="Z627" s="2">
        <v>0</v>
      </c>
      <c r="AB627" s="2">
        <v>5</v>
      </c>
      <c r="AC627" s="2">
        <v>1</v>
      </c>
      <c r="AD627" s="2">
        <v>3</v>
      </c>
      <c r="AE627" s="2">
        <v>1</v>
      </c>
      <c r="AF627" s="2">
        <v>1.6666666666666601</v>
      </c>
      <c r="AH627" s="2">
        <v>1.3719819426353399</v>
      </c>
      <c r="AI627" s="2">
        <v>666.66666666666595</v>
      </c>
      <c r="AJ627">
        <v>200</v>
      </c>
      <c r="AK627" t="s">
        <v>56</v>
      </c>
      <c r="AL627" t="s">
        <v>50</v>
      </c>
      <c r="AM627" t="s">
        <v>56</v>
      </c>
      <c r="AN627" t="s">
        <v>51</v>
      </c>
      <c r="AO627" t="s">
        <v>52</v>
      </c>
      <c r="AP627" t="s">
        <v>53</v>
      </c>
      <c r="AQ627" t="s">
        <v>54</v>
      </c>
      <c r="AR627" t="s">
        <v>57</v>
      </c>
      <c r="AS627" t="s">
        <v>56</v>
      </c>
    </row>
    <row r="628" spans="1:45" hidden="1" x14ac:dyDescent="0.2">
      <c r="A628" t="s">
        <v>194</v>
      </c>
      <c r="B628" t="s">
        <v>145</v>
      </c>
      <c r="C628" t="s">
        <v>146</v>
      </c>
      <c r="D628" t="s">
        <v>201</v>
      </c>
      <c r="E628" t="s">
        <v>196</v>
      </c>
      <c r="F628" s="1">
        <v>0.82152777777777775</v>
      </c>
      <c r="G628">
        <v>0</v>
      </c>
      <c r="H628">
        <v>10101</v>
      </c>
      <c r="I628">
        <v>10101</v>
      </c>
      <c r="J628">
        <v>1.5</v>
      </c>
      <c r="K628">
        <v>0.245</v>
      </c>
      <c r="L628">
        <v>0.5</v>
      </c>
      <c r="N628">
        <v>5</v>
      </c>
      <c r="O628">
        <v>0.5</v>
      </c>
      <c r="P628">
        <v>0.19634954084936199</v>
      </c>
      <c r="Q628">
        <v>2474.7449999999999</v>
      </c>
      <c r="R628">
        <v>8.2491500000000002</v>
      </c>
      <c r="S628">
        <v>485.91504446925398</v>
      </c>
      <c r="T628">
        <v>2</v>
      </c>
      <c r="U628">
        <v>0.5</v>
      </c>
      <c r="V628" t="s">
        <v>119</v>
      </c>
      <c r="W628">
        <v>5</v>
      </c>
      <c r="X628">
        <v>1000</v>
      </c>
      <c r="Y628">
        <v>200</v>
      </c>
      <c r="Z628">
        <v>0</v>
      </c>
      <c r="AA628"/>
      <c r="AB628">
        <v>7</v>
      </c>
      <c r="AC628">
        <v>0</v>
      </c>
      <c r="AD628">
        <v>3</v>
      </c>
      <c r="AE628">
        <v>4</v>
      </c>
      <c r="AF628">
        <v>2.3333333333333299</v>
      </c>
      <c r="AG628"/>
      <c r="AH628">
        <v>1.92077471968947</v>
      </c>
      <c r="AI628">
        <v>933.33333333333303</v>
      </c>
      <c r="AJ628">
        <v>200</v>
      </c>
      <c r="AK628" t="s">
        <v>119</v>
      </c>
      <c r="AL628" t="s">
        <v>116</v>
      </c>
      <c r="AM628" t="s">
        <v>119</v>
      </c>
      <c r="AN628" t="s">
        <v>51</v>
      </c>
      <c r="AO628" t="s">
        <v>52</v>
      </c>
      <c r="AP628" t="s">
        <v>110</v>
      </c>
      <c r="AQ628" t="s">
        <v>117</v>
      </c>
    </row>
    <row r="629" spans="1:45" hidden="1" x14ac:dyDescent="0.2">
      <c r="A629" t="s">
        <v>194</v>
      </c>
      <c r="B629" t="s">
        <v>145</v>
      </c>
      <c r="C629" t="s">
        <v>146</v>
      </c>
      <c r="D629" t="s">
        <v>201</v>
      </c>
      <c r="E629" t="s">
        <v>196</v>
      </c>
      <c r="F629" s="1">
        <v>0.82152777777777775</v>
      </c>
      <c r="G629">
        <v>0</v>
      </c>
      <c r="H629">
        <v>10101</v>
      </c>
      <c r="I629">
        <v>10101</v>
      </c>
      <c r="J629">
        <v>1.5</v>
      </c>
      <c r="K629">
        <v>0.245</v>
      </c>
      <c r="L629">
        <v>0.5</v>
      </c>
      <c r="N629">
        <v>5</v>
      </c>
      <c r="O629">
        <v>0.5</v>
      </c>
      <c r="P629">
        <v>0.19634954084936199</v>
      </c>
      <c r="Q629">
        <v>2474.7449999999999</v>
      </c>
      <c r="R629">
        <v>8.2491500000000002</v>
      </c>
      <c r="S629">
        <v>485.91504446925398</v>
      </c>
      <c r="T629">
        <v>2</v>
      </c>
      <c r="U629">
        <v>0.5</v>
      </c>
      <c r="V629" t="s">
        <v>120</v>
      </c>
      <c r="W629">
        <v>5</v>
      </c>
      <c r="X629">
        <v>1000</v>
      </c>
      <c r="Y629">
        <v>200</v>
      </c>
      <c r="Z629">
        <v>0</v>
      </c>
      <c r="AA629"/>
      <c r="AB629">
        <v>18</v>
      </c>
      <c r="AC629">
        <v>5</v>
      </c>
      <c r="AD629">
        <v>4</v>
      </c>
      <c r="AE629">
        <v>9</v>
      </c>
      <c r="AF629">
        <v>6</v>
      </c>
      <c r="AG629"/>
      <c r="AH629">
        <v>4.9391349934872304</v>
      </c>
      <c r="AI629">
        <v>2400</v>
      </c>
      <c r="AJ629">
        <v>200</v>
      </c>
      <c r="AK629" t="s">
        <v>120</v>
      </c>
      <c r="AL629" t="s">
        <v>73</v>
      </c>
      <c r="AM629" t="s">
        <v>120</v>
      </c>
      <c r="AN629" t="s">
        <v>51</v>
      </c>
      <c r="AO629" t="s">
        <v>120</v>
      </c>
    </row>
    <row r="630" spans="1:45" hidden="1" x14ac:dyDescent="0.2">
      <c r="A630" t="s">
        <v>194</v>
      </c>
      <c r="B630" t="s">
        <v>145</v>
      </c>
      <c r="C630" t="s">
        <v>146</v>
      </c>
      <c r="D630" t="s">
        <v>201</v>
      </c>
      <c r="E630" t="s">
        <v>196</v>
      </c>
      <c r="F630" s="1">
        <v>0.82152777777777775</v>
      </c>
      <c r="G630">
        <v>0</v>
      </c>
      <c r="H630">
        <v>10101</v>
      </c>
      <c r="I630">
        <v>10101</v>
      </c>
      <c r="J630">
        <v>1.5</v>
      </c>
      <c r="K630">
        <v>0.245</v>
      </c>
      <c r="L630">
        <v>0.5</v>
      </c>
      <c r="N630">
        <v>5</v>
      </c>
      <c r="O630">
        <v>0.5</v>
      </c>
      <c r="P630">
        <v>0.19634954084936199</v>
      </c>
      <c r="Q630">
        <v>2474.7449999999999</v>
      </c>
      <c r="R630">
        <v>8.2491500000000002</v>
      </c>
      <c r="S630">
        <v>485.91504446925398</v>
      </c>
      <c r="T630">
        <v>2</v>
      </c>
      <c r="U630">
        <v>0.5</v>
      </c>
      <c r="V630" t="s">
        <v>159</v>
      </c>
      <c r="W630">
        <v>5</v>
      </c>
      <c r="X630">
        <v>1000</v>
      </c>
      <c r="Y630">
        <v>200</v>
      </c>
      <c r="Z630">
        <v>0</v>
      </c>
      <c r="AA630"/>
      <c r="AB630">
        <v>1</v>
      </c>
      <c r="AC630">
        <v>1</v>
      </c>
      <c r="AD630">
        <v>0</v>
      </c>
      <c r="AE630">
        <v>0</v>
      </c>
      <c r="AF630">
        <v>0.33333333333333298</v>
      </c>
      <c r="AG630"/>
      <c r="AH630">
        <v>0.27439638852706799</v>
      </c>
      <c r="AI630">
        <v>133.333333333333</v>
      </c>
      <c r="AJ630">
        <v>200</v>
      </c>
    </row>
    <row r="631" spans="1:45" hidden="1" x14ac:dyDescent="0.2">
      <c r="A631" t="s">
        <v>194</v>
      </c>
      <c r="B631" t="s">
        <v>145</v>
      </c>
      <c r="C631" t="s">
        <v>146</v>
      </c>
      <c r="D631" t="s">
        <v>201</v>
      </c>
      <c r="E631" t="s">
        <v>196</v>
      </c>
      <c r="F631" s="1">
        <v>0.82152777777777775</v>
      </c>
      <c r="G631">
        <v>0</v>
      </c>
      <c r="H631">
        <v>10101</v>
      </c>
      <c r="I631">
        <v>10101</v>
      </c>
      <c r="J631">
        <v>1.5</v>
      </c>
      <c r="K631">
        <v>0.245</v>
      </c>
      <c r="L631">
        <v>0.5</v>
      </c>
      <c r="N631">
        <v>5</v>
      </c>
      <c r="O631">
        <v>0.5</v>
      </c>
      <c r="P631">
        <v>0.19634954084936199</v>
      </c>
      <c r="Q631">
        <v>2474.7449999999999</v>
      </c>
      <c r="R631">
        <v>8.2491500000000002</v>
      </c>
      <c r="S631">
        <v>485.91504446925398</v>
      </c>
      <c r="T631">
        <v>2</v>
      </c>
      <c r="U631">
        <v>0.5</v>
      </c>
      <c r="V631" t="s">
        <v>58</v>
      </c>
      <c r="W631" s="2">
        <v>5</v>
      </c>
      <c r="X631" s="2">
        <v>1000</v>
      </c>
      <c r="Y631" s="2">
        <v>200</v>
      </c>
      <c r="Z631" s="2">
        <v>0</v>
      </c>
      <c r="AB631" s="2">
        <v>20</v>
      </c>
      <c r="AC631" s="2">
        <v>6</v>
      </c>
      <c r="AD631" s="2">
        <v>8</v>
      </c>
      <c r="AE631" s="2">
        <v>6</v>
      </c>
      <c r="AF631" s="2">
        <v>6.6666666666666599</v>
      </c>
      <c r="AH631" s="2">
        <v>5.4879277705413703</v>
      </c>
      <c r="AI631" s="2">
        <v>2666.6666666666601</v>
      </c>
      <c r="AJ631">
        <v>200</v>
      </c>
      <c r="AK631" t="s">
        <v>58</v>
      </c>
      <c r="AL631" t="s">
        <v>50</v>
      </c>
      <c r="AM631" t="s">
        <v>58</v>
      </c>
      <c r="AN631" t="s">
        <v>51</v>
      </c>
      <c r="AO631" t="s">
        <v>52</v>
      </c>
      <c r="AP631" t="s">
        <v>53</v>
      </c>
      <c r="AQ631" t="s">
        <v>54</v>
      </c>
      <c r="AR631" t="s">
        <v>59</v>
      </c>
      <c r="AS631" t="s">
        <v>58</v>
      </c>
    </row>
    <row r="632" spans="1:45" hidden="1" x14ac:dyDescent="0.2">
      <c r="A632" t="s">
        <v>194</v>
      </c>
      <c r="B632" t="s">
        <v>145</v>
      </c>
      <c r="C632" t="s">
        <v>146</v>
      </c>
      <c r="D632" t="s">
        <v>201</v>
      </c>
      <c r="E632" t="s">
        <v>196</v>
      </c>
      <c r="F632" s="1">
        <v>0.82152777777777775</v>
      </c>
      <c r="G632">
        <v>0</v>
      </c>
      <c r="H632">
        <v>10101</v>
      </c>
      <c r="I632">
        <v>10101</v>
      </c>
      <c r="J632">
        <v>1.5</v>
      </c>
      <c r="K632">
        <v>0.245</v>
      </c>
      <c r="L632">
        <v>0.5</v>
      </c>
      <c r="N632">
        <v>5</v>
      </c>
      <c r="O632">
        <v>0.5</v>
      </c>
      <c r="P632">
        <v>0.19634954084936199</v>
      </c>
      <c r="Q632">
        <v>2474.7449999999999</v>
      </c>
      <c r="R632">
        <v>8.2491500000000002</v>
      </c>
      <c r="S632">
        <v>485.91504446925398</v>
      </c>
      <c r="T632">
        <v>2</v>
      </c>
      <c r="U632">
        <v>0.5</v>
      </c>
      <c r="V632" t="s">
        <v>53</v>
      </c>
      <c r="W632" s="2">
        <v>5</v>
      </c>
      <c r="X632" s="2">
        <v>1000</v>
      </c>
      <c r="Y632" s="2">
        <v>200</v>
      </c>
      <c r="Z632" s="2">
        <v>0</v>
      </c>
      <c r="AB632" s="2">
        <v>4</v>
      </c>
      <c r="AC632" s="2">
        <v>0</v>
      </c>
      <c r="AD632" s="2">
        <v>0</v>
      </c>
      <c r="AE632" s="2">
        <v>4</v>
      </c>
      <c r="AF632" s="2">
        <v>1.3333333333333299</v>
      </c>
      <c r="AH632" s="2">
        <v>1.09758555410827</v>
      </c>
      <c r="AI632" s="2">
        <v>533.33333333333303</v>
      </c>
      <c r="AJ632">
        <v>200</v>
      </c>
      <c r="AK632" t="s">
        <v>53</v>
      </c>
      <c r="AL632" t="s">
        <v>63</v>
      </c>
      <c r="AM632" t="s">
        <v>53</v>
      </c>
      <c r="AN632" t="s">
        <v>51</v>
      </c>
      <c r="AO632" t="s">
        <v>52</v>
      </c>
      <c r="AP632" t="s">
        <v>53</v>
      </c>
    </row>
    <row r="633" spans="1:45" hidden="1" x14ac:dyDescent="0.2">
      <c r="A633" t="s">
        <v>194</v>
      </c>
      <c r="B633" t="s">
        <v>145</v>
      </c>
      <c r="C633" t="s">
        <v>146</v>
      </c>
      <c r="D633" t="s">
        <v>201</v>
      </c>
      <c r="E633" t="s">
        <v>196</v>
      </c>
      <c r="F633" s="1">
        <v>0.82152777777777775</v>
      </c>
      <c r="G633">
        <v>0</v>
      </c>
      <c r="H633">
        <v>10101</v>
      </c>
      <c r="I633">
        <v>10101</v>
      </c>
      <c r="J633">
        <v>1.5</v>
      </c>
      <c r="K633">
        <v>0.245</v>
      </c>
      <c r="L633">
        <v>0.5</v>
      </c>
      <c r="N633">
        <v>5</v>
      </c>
      <c r="O633">
        <v>0.5</v>
      </c>
      <c r="P633">
        <v>0.19634954084936199</v>
      </c>
      <c r="Q633">
        <v>2474.7449999999999</v>
      </c>
      <c r="R633">
        <v>8.2491500000000002</v>
      </c>
      <c r="S633">
        <v>485.91504446925398</v>
      </c>
      <c r="T633">
        <v>2</v>
      </c>
      <c r="U633">
        <v>0.5</v>
      </c>
      <c r="V633" t="s">
        <v>69</v>
      </c>
      <c r="W633" s="2">
        <v>5</v>
      </c>
      <c r="X633" s="2">
        <v>1000</v>
      </c>
      <c r="Y633" s="2">
        <v>200</v>
      </c>
      <c r="Z633" s="2">
        <v>0</v>
      </c>
      <c r="AB633" s="2">
        <v>12</v>
      </c>
      <c r="AC633" s="2">
        <v>1</v>
      </c>
      <c r="AD633" s="2">
        <v>3</v>
      </c>
      <c r="AE633" s="2">
        <v>8</v>
      </c>
      <c r="AF633" s="2">
        <v>4</v>
      </c>
      <c r="AH633" s="2">
        <v>3.2927566623248201</v>
      </c>
      <c r="AI633" s="2">
        <v>1600</v>
      </c>
      <c r="AJ633">
        <v>200</v>
      </c>
      <c r="AK633" t="s">
        <v>69</v>
      </c>
      <c r="AL633" t="s">
        <v>50</v>
      </c>
      <c r="AM633" t="s">
        <v>69</v>
      </c>
      <c r="AN633" t="s">
        <v>51</v>
      </c>
      <c r="AO633" t="s">
        <v>52</v>
      </c>
      <c r="AP633" t="s">
        <v>53</v>
      </c>
      <c r="AQ633" t="s">
        <v>66</v>
      </c>
      <c r="AR633" t="s">
        <v>70</v>
      </c>
      <c r="AS633" t="s">
        <v>69</v>
      </c>
    </row>
    <row r="634" spans="1:45" hidden="1" x14ac:dyDescent="0.2">
      <c r="A634" t="s">
        <v>194</v>
      </c>
      <c r="B634" t="s">
        <v>145</v>
      </c>
      <c r="C634" t="s">
        <v>146</v>
      </c>
      <c r="D634" t="s">
        <v>201</v>
      </c>
      <c r="E634" t="s">
        <v>196</v>
      </c>
      <c r="F634" s="1">
        <v>0.82152777777777775</v>
      </c>
      <c r="G634">
        <v>0</v>
      </c>
      <c r="H634">
        <v>10101</v>
      </c>
      <c r="I634">
        <v>10101</v>
      </c>
      <c r="J634">
        <v>1.5</v>
      </c>
      <c r="K634">
        <v>0.245</v>
      </c>
      <c r="L634">
        <v>0.5</v>
      </c>
      <c r="N634">
        <v>5</v>
      </c>
      <c r="O634">
        <v>0.5</v>
      </c>
      <c r="P634">
        <v>0.19634954084936199</v>
      </c>
      <c r="Q634">
        <v>2474.7449999999999</v>
      </c>
      <c r="R634">
        <v>8.2491500000000002</v>
      </c>
      <c r="S634">
        <v>485.91504446925398</v>
      </c>
      <c r="T634">
        <v>2</v>
      </c>
      <c r="U634">
        <v>0.5</v>
      </c>
      <c r="V634" t="s">
        <v>126</v>
      </c>
      <c r="W634">
        <v>5</v>
      </c>
      <c r="X634">
        <v>1000</v>
      </c>
      <c r="Y634">
        <v>200</v>
      </c>
      <c r="Z634">
        <v>0</v>
      </c>
      <c r="AA634"/>
      <c r="AB634">
        <v>4</v>
      </c>
      <c r="AC634">
        <v>0</v>
      </c>
      <c r="AD634">
        <v>2</v>
      </c>
      <c r="AE634">
        <v>2</v>
      </c>
      <c r="AF634">
        <v>1.3333333333333299</v>
      </c>
      <c r="AG634"/>
      <c r="AH634">
        <v>1.09758555410827</v>
      </c>
      <c r="AI634">
        <v>533.33333333333303</v>
      </c>
      <c r="AJ634">
        <v>200</v>
      </c>
    </row>
    <row r="635" spans="1:45" hidden="1" x14ac:dyDescent="0.2">
      <c r="A635" t="s">
        <v>194</v>
      </c>
      <c r="B635" t="s">
        <v>145</v>
      </c>
      <c r="C635" t="s">
        <v>146</v>
      </c>
      <c r="D635" t="s">
        <v>201</v>
      </c>
      <c r="E635" t="s">
        <v>196</v>
      </c>
      <c r="F635" s="1">
        <v>0.82152777777777775</v>
      </c>
      <c r="G635">
        <v>0</v>
      </c>
      <c r="H635">
        <v>10101</v>
      </c>
      <c r="I635">
        <v>10101</v>
      </c>
      <c r="J635">
        <v>1.5</v>
      </c>
      <c r="K635">
        <v>0.245</v>
      </c>
      <c r="L635">
        <v>0.5</v>
      </c>
      <c r="N635">
        <v>5</v>
      </c>
      <c r="O635">
        <v>0.5</v>
      </c>
      <c r="P635">
        <v>0.19634954084936199</v>
      </c>
      <c r="Q635">
        <v>2474.7449999999999</v>
      </c>
      <c r="R635">
        <v>8.2491500000000002</v>
      </c>
      <c r="S635">
        <v>485.91504446925398</v>
      </c>
      <c r="T635">
        <v>2</v>
      </c>
      <c r="U635">
        <v>0.5</v>
      </c>
      <c r="V635" t="s">
        <v>108</v>
      </c>
      <c r="W635">
        <v>5</v>
      </c>
      <c r="X635">
        <v>1000</v>
      </c>
      <c r="Y635">
        <v>200</v>
      </c>
      <c r="Z635">
        <v>0</v>
      </c>
      <c r="AA635"/>
      <c r="AB635">
        <v>3</v>
      </c>
      <c r="AC635">
        <v>0</v>
      </c>
      <c r="AD635">
        <v>1</v>
      </c>
      <c r="AE635">
        <v>2</v>
      </c>
      <c r="AF635">
        <v>1</v>
      </c>
      <c r="AG635"/>
      <c r="AH635">
        <v>0.82318916558120503</v>
      </c>
      <c r="AI635">
        <v>400</v>
      </c>
      <c r="AJ635">
        <v>200</v>
      </c>
    </row>
    <row r="636" spans="1:45" hidden="1" x14ac:dyDescent="0.2">
      <c r="A636" t="s">
        <v>194</v>
      </c>
      <c r="B636" t="s">
        <v>145</v>
      </c>
      <c r="C636" t="s">
        <v>146</v>
      </c>
      <c r="D636" t="s">
        <v>201</v>
      </c>
      <c r="E636" t="s">
        <v>196</v>
      </c>
      <c r="F636" s="1">
        <v>0.82152777777777775</v>
      </c>
      <c r="G636">
        <v>0</v>
      </c>
      <c r="H636">
        <v>10101</v>
      </c>
      <c r="I636">
        <v>10101</v>
      </c>
      <c r="J636">
        <v>1.5</v>
      </c>
      <c r="K636">
        <v>0.245</v>
      </c>
      <c r="L636">
        <v>0.5</v>
      </c>
      <c r="N636">
        <v>5</v>
      </c>
      <c r="O636">
        <v>0.5</v>
      </c>
      <c r="P636">
        <v>0.19634954084936199</v>
      </c>
      <c r="Q636">
        <v>2474.7449999999999</v>
      </c>
      <c r="R636">
        <v>8.2491500000000002</v>
      </c>
      <c r="S636">
        <v>485.91504446925398</v>
      </c>
      <c r="T636">
        <v>2</v>
      </c>
      <c r="U636">
        <v>0.5</v>
      </c>
      <c r="V636" t="s">
        <v>72</v>
      </c>
      <c r="W636">
        <v>5</v>
      </c>
      <c r="X636">
        <v>1000</v>
      </c>
      <c r="Y636">
        <v>200</v>
      </c>
      <c r="Z636">
        <v>0</v>
      </c>
      <c r="AA636"/>
      <c r="AB636">
        <v>4</v>
      </c>
      <c r="AC636">
        <v>1</v>
      </c>
      <c r="AD636">
        <v>1</v>
      </c>
      <c r="AE636">
        <v>2</v>
      </c>
      <c r="AF636">
        <v>1.3333333333333299</v>
      </c>
      <c r="AG636"/>
      <c r="AH636">
        <v>1.09758555410827</v>
      </c>
      <c r="AI636">
        <v>533.33333333333303</v>
      </c>
      <c r="AJ636">
        <v>200</v>
      </c>
      <c r="AK636" t="s">
        <v>72</v>
      </c>
      <c r="AL636" t="s">
        <v>73</v>
      </c>
      <c r="AM636" t="s">
        <v>72</v>
      </c>
      <c r="AN636" t="s">
        <v>74</v>
      </c>
      <c r="AO636" t="s">
        <v>72</v>
      </c>
    </row>
    <row r="637" spans="1:45" hidden="1" x14ac:dyDescent="0.2">
      <c r="A637" t="s">
        <v>194</v>
      </c>
      <c r="B637" t="s">
        <v>145</v>
      </c>
      <c r="C637" t="s">
        <v>146</v>
      </c>
      <c r="D637" t="s">
        <v>201</v>
      </c>
      <c r="E637" t="s">
        <v>196</v>
      </c>
      <c r="F637" s="1">
        <v>0.82152777777777775</v>
      </c>
      <c r="G637">
        <v>0</v>
      </c>
      <c r="H637">
        <v>10101</v>
      </c>
      <c r="I637">
        <v>10101</v>
      </c>
      <c r="J637">
        <v>1.5</v>
      </c>
      <c r="K637">
        <v>0.245</v>
      </c>
      <c r="L637">
        <v>0.5</v>
      </c>
      <c r="N637">
        <v>5</v>
      </c>
      <c r="O637">
        <v>0.5</v>
      </c>
      <c r="P637">
        <v>0.19634954084936199</v>
      </c>
      <c r="Q637">
        <v>2474.7449999999999</v>
      </c>
      <c r="R637">
        <v>8.2491500000000002</v>
      </c>
      <c r="S637">
        <v>485.91504446925398</v>
      </c>
      <c r="T637">
        <v>2</v>
      </c>
      <c r="U637">
        <v>0.5</v>
      </c>
      <c r="V637" t="s">
        <v>75</v>
      </c>
      <c r="W637">
        <v>5</v>
      </c>
      <c r="X637">
        <v>1000</v>
      </c>
      <c r="Y637">
        <v>200</v>
      </c>
      <c r="Z637">
        <v>0</v>
      </c>
      <c r="AA637"/>
      <c r="AB637">
        <v>191</v>
      </c>
      <c r="AC637">
        <v>68</v>
      </c>
      <c r="AD637">
        <v>62</v>
      </c>
      <c r="AE637">
        <v>61</v>
      </c>
      <c r="AF637">
        <v>63.6666666666666</v>
      </c>
      <c r="AG637"/>
      <c r="AH637">
        <v>52.409710208669999</v>
      </c>
      <c r="AI637">
        <v>25466.666666666599</v>
      </c>
      <c r="AJ637">
        <v>200</v>
      </c>
    </row>
    <row r="638" spans="1:45" hidden="1" x14ac:dyDescent="0.2">
      <c r="A638" t="s">
        <v>194</v>
      </c>
      <c r="B638" t="s">
        <v>145</v>
      </c>
      <c r="C638" t="s">
        <v>146</v>
      </c>
      <c r="D638" t="s">
        <v>201</v>
      </c>
      <c r="E638" t="s">
        <v>196</v>
      </c>
      <c r="F638" s="1">
        <v>0.82152777777777775</v>
      </c>
      <c r="G638">
        <v>0</v>
      </c>
      <c r="H638">
        <v>10101</v>
      </c>
      <c r="I638">
        <v>10101</v>
      </c>
      <c r="J638">
        <v>1.5</v>
      </c>
      <c r="K638">
        <v>0.245</v>
      </c>
      <c r="L638">
        <v>0.5</v>
      </c>
      <c r="N638">
        <v>5</v>
      </c>
      <c r="O638">
        <v>0.5</v>
      </c>
      <c r="P638">
        <v>0.19634954084936199</v>
      </c>
      <c r="Q638">
        <v>2474.7449999999999</v>
      </c>
      <c r="R638">
        <v>8.2491500000000002</v>
      </c>
      <c r="S638">
        <v>485.91504446925398</v>
      </c>
      <c r="T638">
        <v>2</v>
      </c>
      <c r="U638">
        <v>0.5</v>
      </c>
      <c r="V638" t="s">
        <v>173</v>
      </c>
      <c r="W638" s="2">
        <v>5</v>
      </c>
      <c r="X638" s="2">
        <v>1000</v>
      </c>
      <c r="Y638" s="2">
        <v>200</v>
      </c>
      <c r="Z638" s="2">
        <v>0</v>
      </c>
      <c r="AB638" s="2">
        <v>3</v>
      </c>
      <c r="AC638" s="2">
        <v>1</v>
      </c>
      <c r="AD638" s="2">
        <v>1</v>
      </c>
      <c r="AE638" s="2">
        <v>1</v>
      </c>
      <c r="AF638" s="2">
        <v>1</v>
      </c>
      <c r="AH638" s="2">
        <v>0.82318916558120503</v>
      </c>
      <c r="AI638" s="2">
        <v>400</v>
      </c>
      <c r="AJ638">
        <v>200</v>
      </c>
      <c r="AK638" t="s">
        <v>173</v>
      </c>
      <c r="AL638" t="s">
        <v>50</v>
      </c>
      <c r="AM638" t="s">
        <v>173</v>
      </c>
      <c r="AN638" t="s">
        <v>51</v>
      </c>
      <c r="AO638" t="s">
        <v>52</v>
      </c>
      <c r="AP638" t="s">
        <v>53</v>
      </c>
      <c r="AQ638" t="s">
        <v>54</v>
      </c>
      <c r="AR638" t="s">
        <v>96</v>
      </c>
      <c r="AS638" t="s">
        <v>173</v>
      </c>
    </row>
    <row r="639" spans="1:45" hidden="1" x14ac:dyDescent="0.2">
      <c r="A639" t="s">
        <v>194</v>
      </c>
      <c r="B639" t="s">
        <v>145</v>
      </c>
      <c r="C639" t="s">
        <v>146</v>
      </c>
      <c r="D639" t="s">
        <v>201</v>
      </c>
      <c r="E639" t="s">
        <v>196</v>
      </c>
      <c r="F639" s="1">
        <v>0.82152777777777775</v>
      </c>
      <c r="G639">
        <v>0</v>
      </c>
      <c r="H639">
        <v>10101</v>
      </c>
      <c r="I639">
        <v>10101</v>
      </c>
      <c r="J639">
        <v>1.5</v>
      </c>
      <c r="K639">
        <v>0.245</v>
      </c>
      <c r="L639">
        <v>0.5</v>
      </c>
      <c r="N639">
        <v>5</v>
      </c>
      <c r="O639">
        <v>0.5</v>
      </c>
      <c r="P639">
        <v>0.19634954084936199</v>
      </c>
      <c r="Q639">
        <v>2474.7449999999999</v>
      </c>
      <c r="R639">
        <v>8.2491500000000002</v>
      </c>
      <c r="S639">
        <v>485.91504446925398</v>
      </c>
      <c r="T639">
        <v>2</v>
      </c>
      <c r="U639">
        <v>0.5</v>
      </c>
      <c r="V639" t="s">
        <v>164</v>
      </c>
      <c r="W639">
        <v>5</v>
      </c>
      <c r="X639">
        <v>1000</v>
      </c>
      <c r="Y639">
        <v>200</v>
      </c>
      <c r="Z639">
        <v>0</v>
      </c>
      <c r="AA639"/>
      <c r="AB639">
        <v>1</v>
      </c>
      <c r="AC639">
        <v>1</v>
      </c>
      <c r="AD639">
        <v>0</v>
      </c>
      <c r="AE639">
        <v>0</v>
      </c>
      <c r="AF639">
        <v>0.33333333333333298</v>
      </c>
      <c r="AG639"/>
      <c r="AH639">
        <v>0.27439638852706799</v>
      </c>
      <c r="AI639">
        <v>133.333333333333</v>
      </c>
      <c r="AJ639">
        <v>200</v>
      </c>
    </row>
    <row r="640" spans="1:45" hidden="1" x14ac:dyDescent="0.2">
      <c r="A640" t="s">
        <v>194</v>
      </c>
      <c r="B640" t="s">
        <v>145</v>
      </c>
      <c r="C640" t="s">
        <v>146</v>
      </c>
      <c r="D640" t="s">
        <v>201</v>
      </c>
      <c r="E640" t="s">
        <v>196</v>
      </c>
      <c r="F640" s="1">
        <v>0.82152777777777775</v>
      </c>
      <c r="G640">
        <v>0</v>
      </c>
      <c r="H640">
        <v>10101</v>
      </c>
      <c r="I640">
        <v>10101</v>
      </c>
      <c r="J640">
        <v>1.5</v>
      </c>
      <c r="K640">
        <v>0.245</v>
      </c>
      <c r="L640">
        <v>0.5</v>
      </c>
      <c r="N640">
        <v>5</v>
      </c>
      <c r="O640">
        <v>0.5</v>
      </c>
      <c r="P640">
        <v>0.19634954084936199</v>
      </c>
      <c r="Q640">
        <v>2474.7449999999999</v>
      </c>
      <c r="R640">
        <v>8.2491500000000002</v>
      </c>
      <c r="S640">
        <v>485.91504446925398</v>
      </c>
      <c r="T640">
        <v>2</v>
      </c>
      <c r="U640">
        <v>0.5</v>
      </c>
      <c r="V640" t="s">
        <v>130</v>
      </c>
      <c r="W640" s="2">
        <v>5</v>
      </c>
      <c r="X640" s="2">
        <v>1000</v>
      </c>
      <c r="Y640" s="2">
        <v>200</v>
      </c>
      <c r="Z640" s="2">
        <v>0</v>
      </c>
      <c r="AB640" s="2">
        <v>3</v>
      </c>
      <c r="AC640" s="2">
        <v>3</v>
      </c>
      <c r="AD640" s="2">
        <v>0</v>
      </c>
      <c r="AE640" s="2">
        <v>0</v>
      </c>
      <c r="AF640" s="2">
        <v>1</v>
      </c>
      <c r="AH640" s="2">
        <v>0.82318916558120503</v>
      </c>
      <c r="AI640" s="2">
        <v>400</v>
      </c>
      <c r="AJ640">
        <v>200</v>
      </c>
      <c r="AK640" t="s">
        <v>130</v>
      </c>
      <c r="AL640" t="s">
        <v>50</v>
      </c>
      <c r="AM640" t="s">
        <v>130</v>
      </c>
      <c r="AN640" t="s">
        <v>51</v>
      </c>
      <c r="AO640" t="s">
        <v>52</v>
      </c>
      <c r="AP640" t="s">
        <v>53</v>
      </c>
      <c r="AQ640" t="s">
        <v>54</v>
      </c>
      <c r="AR640" t="s">
        <v>96</v>
      </c>
      <c r="AS640" t="s">
        <v>130</v>
      </c>
    </row>
    <row r="641" spans="1:45" hidden="1" x14ac:dyDescent="0.2">
      <c r="A641" t="s">
        <v>194</v>
      </c>
      <c r="B641" t="s">
        <v>145</v>
      </c>
      <c r="C641" t="s">
        <v>146</v>
      </c>
      <c r="D641" t="s">
        <v>201</v>
      </c>
      <c r="E641" t="s">
        <v>196</v>
      </c>
      <c r="F641" s="1">
        <v>0.82152777777777775</v>
      </c>
      <c r="G641">
        <v>0</v>
      </c>
      <c r="H641">
        <v>10101</v>
      </c>
      <c r="I641">
        <v>10101</v>
      </c>
      <c r="J641">
        <v>1.5</v>
      </c>
      <c r="K641">
        <v>0.245</v>
      </c>
      <c r="L641">
        <v>0.5</v>
      </c>
      <c r="N641">
        <v>5</v>
      </c>
      <c r="O641">
        <v>0.5</v>
      </c>
      <c r="P641">
        <v>0.19634954084936199</v>
      </c>
      <c r="Q641">
        <v>2474.7449999999999</v>
      </c>
      <c r="R641">
        <v>8.2491500000000002</v>
      </c>
      <c r="S641">
        <v>485.91504446925398</v>
      </c>
      <c r="T641">
        <v>2</v>
      </c>
      <c r="U641">
        <v>0.5</v>
      </c>
      <c r="V641" t="s">
        <v>80</v>
      </c>
      <c r="W641" s="2">
        <v>5</v>
      </c>
      <c r="X641" s="2">
        <v>1000</v>
      </c>
      <c r="Y641" s="2">
        <v>200</v>
      </c>
      <c r="Z641" s="2">
        <v>0</v>
      </c>
      <c r="AB641" s="2">
        <v>16</v>
      </c>
      <c r="AC641" s="2">
        <v>6</v>
      </c>
      <c r="AD641" s="2">
        <v>6</v>
      </c>
      <c r="AE641" s="2">
        <v>4</v>
      </c>
      <c r="AF641" s="2">
        <v>5.3333333333333304</v>
      </c>
      <c r="AH641" s="2">
        <v>4.3903422164330896</v>
      </c>
      <c r="AI641" s="2">
        <v>2133.3333333333298</v>
      </c>
      <c r="AJ641">
        <v>200</v>
      </c>
      <c r="AK641" t="s">
        <v>80</v>
      </c>
      <c r="AL641" t="s">
        <v>50</v>
      </c>
      <c r="AM641" t="s">
        <v>80</v>
      </c>
      <c r="AN641" t="s">
        <v>51</v>
      </c>
      <c r="AO641" t="s">
        <v>52</v>
      </c>
      <c r="AP641" t="s">
        <v>53</v>
      </c>
      <c r="AQ641" t="s">
        <v>66</v>
      </c>
      <c r="AR641" t="s">
        <v>81</v>
      </c>
      <c r="AS641" t="s">
        <v>80</v>
      </c>
    </row>
    <row r="642" spans="1:45" hidden="1" x14ac:dyDescent="0.2">
      <c r="A642" t="s">
        <v>194</v>
      </c>
      <c r="B642" t="s">
        <v>145</v>
      </c>
      <c r="C642" t="s">
        <v>146</v>
      </c>
      <c r="D642" t="s">
        <v>201</v>
      </c>
      <c r="E642" t="s">
        <v>196</v>
      </c>
      <c r="F642" s="1">
        <v>0.82152777777777775</v>
      </c>
      <c r="G642">
        <v>0</v>
      </c>
      <c r="H642">
        <v>10101</v>
      </c>
      <c r="I642">
        <v>10101</v>
      </c>
      <c r="J642">
        <v>1.5</v>
      </c>
      <c r="K642">
        <v>0.245</v>
      </c>
      <c r="L642">
        <v>0.5</v>
      </c>
      <c r="N642">
        <v>5</v>
      </c>
      <c r="O642">
        <v>0.5</v>
      </c>
      <c r="P642">
        <v>0.19634954084936199</v>
      </c>
      <c r="Q642">
        <v>2474.7449999999999</v>
      </c>
      <c r="R642">
        <v>8.2491500000000002</v>
      </c>
      <c r="S642">
        <v>485.91504446925398</v>
      </c>
      <c r="T642">
        <v>2</v>
      </c>
      <c r="U642">
        <v>0.5</v>
      </c>
      <c r="V642" t="s">
        <v>82</v>
      </c>
      <c r="W642" s="2">
        <v>5</v>
      </c>
      <c r="X642" s="2">
        <v>1000</v>
      </c>
      <c r="Y642" s="2">
        <v>200</v>
      </c>
      <c r="Z642" s="2">
        <v>0</v>
      </c>
      <c r="AB642" s="2">
        <v>9</v>
      </c>
      <c r="AC642" s="2">
        <v>3</v>
      </c>
      <c r="AD642" s="2">
        <v>4</v>
      </c>
      <c r="AE642" s="2">
        <v>2</v>
      </c>
      <c r="AF642" s="2">
        <v>3</v>
      </c>
      <c r="AH642" s="2">
        <v>2.4695674967436099</v>
      </c>
      <c r="AI642" s="2">
        <v>1200</v>
      </c>
      <c r="AJ642">
        <v>200</v>
      </c>
      <c r="AK642" t="s">
        <v>82</v>
      </c>
      <c r="AL642" t="s">
        <v>50</v>
      </c>
      <c r="AM642" t="s">
        <v>82</v>
      </c>
      <c r="AN642" t="s">
        <v>51</v>
      </c>
      <c r="AO642" t="s">
        <v>52</v>
      </c>
      <c r="AP642" t="s">
        <v>53</v>
      </c>
      <c r="AQ642" t="s">
        <v>66</v>
      </c>
      <c r="AR642" t="s">
        <v>83</v>
      </c>
      <c r="AS642" t="s">
        <v>82</v>
      </c>
    </row>
    <row r="643" spans="1:45" hidden="1" x14ac:dyDescent="0.2">
      <c r="A643" t="s">
        <v>194</v>
      </c>
      <c r="B643" t="s">
        <v>145</v>
      </c>
      <c r="C643" t="s">
        <v>146</v>
      </c>
      <c r="D643" t="s">
        <v>201</v>
      </c>
      <c r="E643" t="s">
        <v>196</v>
      </c>
      <c r="F643" s="1">
        <v>0.82152777777777775</v>
      </c>
      <c r="G643">
        <v>0</v>
      </c>
      <c r="H643">
        <v>10101</v>
      </c>
      <c r="I643">
        <v>10101</v>
      </c>
      <c r="J643">
        <v>1.5</v>
      </c>
      <c r="K643">
        <v>0.245</v>
      </c>
      <c r="L643">
        <v>0.5</v>
      </c>
      <c r="N643">
        <v>5</v>
      </c>
      <c r="O643">
        <v>0.5</v>
      </c>
      <c r="P643">
        <v>0.19634954084936199</v>
      </c>
      <c r="Q643">
        <v>2474.7449999999999</v>
      </c>
      <c r="R643">
        <v>8.2491500000000002</v>
      </c>
      <c r="S643">
        <v>485.91504446925398</v>
      </c>
      <c r="T643">
        <v>2</v>
      </c>
      <c r="U643">
        <v>0.5</v>
      </c>
      <c r="V643" t="s">
        <v>85</v>
      </c>
      <c r="W643" s="2">
        <v>5</v>
      </c>
      <c r="X643" s="2">
        <v>1000</v>
      </c>
      <c r="Y643" s="2">
        <v>200</v>
      </c>
      <c r="Z643" s="2">
        <v>0</v>
      </c>
      <c r="AB643" s="2">
        <v>49</v>
      </c>
      <c r="AC643" s="2">
        <v>15</v>
      </c>
      <c r="AD643" s="2">
        <v>17</v>
      </c>
      <c r="AE643" s="2">
        <v>17</v>
      </c>
      <c r="AF643" s="2">
        <v>16.3333333333333</v>
      </c>
      <c r="AH643" s="2">
        <v>13.4454230378263</v>
      </c>
      <c r="AI643" s="2">
        <v>6533.3333333333303</v>
      </c>
      <c r="AJ643">
        <v>200</v>
      </c>
      <c r="AK643" t="s">
        <v>85</v>
      </c>
      <c r="AL643" t="s">
        <v>50</v>
      </c>
      <c r="AM643" t="s">
        <v>85</v>
      </c>
      <c r="AN643" t="s">
        <v>51</v>
      </c>
      <c r="AO643" t="s">
        <v>52</v>
      </c>
      <c r="AP643" t="s">
        <v>53</v>
      </c>
      <c r="AQ643" t="s">
        <v>54</v>
      </c>
      <c r="AR643" t="s">
        <v>57</v>
      </c>
      <c r="AS643" t="s">
        <v>85</v>
      </c>
    </row>
    <row r="644" spans="1:45" hidden="1" x14ac:dyDescent="0.2">
      <c r="A644" t="s">
        <v>194</v>
      </c>
      <c r="B644" t="s">
        <v>145</v>
      </c>
      <c r="C644" t="s">
        <v>146</v>
      </c>
      <c r="D644" t="s">
        <v>201</v>
      </c>
      <c r="E644" t="s">
        <v>196</v>
      </c>
      <c r="F644" s="1">
        <v>0.82152777777777775</v>
      </c>
      <c r="G644">
        <v>0</v>
      </c>
      <c r="H644">
        <v>10101</v>
      </c>
      <c r="I644">
        <v>10101</v>
      </c>
      <c r="J644">
        <v>1.5</v>
      </c>
      <c r="K644">
        <v>0.245</v>
      </c>
      <c r="L644">
        <v>0.5</v>
      </c>
      <c r="N644">
        <v>5</v>
      </c>
      <c r="O644">
        <v>0.5</v>
      </c>
      <c r="P644">
        <v>0.19634954084936199</v>
      </c>
      <c r="Q644">
        <v>2474.7449999999999</v>
      </c>
      <c r="R644">
        <v>8.2491500000000002</v>
      </c>
      <c r="S644">
        <v>485.91504446925398</v>
      </c>
      <c r="T644">
        <v>2</v>
      </c>
      <c r="U644">
        <v>0.5</v>
      </c>
      <c r="V644" t="s">
        <v>121</v>
      </c>
      <c r="W644">
        <v>5</v>
      </c>
      <c r="X644">
        <v>1000</v>
      </c>
      <c r="Y644">
        <v>200</v>
      </c>
      <c r="Z644">
        <v>0</v>
      </c>
      <c r="AA644"/>
      <c r="AB644">
        <v>2</v>
      </c>
      <c r="AC644">
        <v>1</v>
      </c>
      <c r="AD644">
        <v>0</v>
      </c>
      <c r="AE644">
        <v>1</v>
      </c>
      <c r="AF644">
        <v>0.66666666666666596</v>
      </c>
      <c r="AG644"/>
      <c r="AH644">
        <v>0.54879277705413698</v>
      </c>
      <c r="AI644">
        <v>266.666666666666</v>
      </c>
      <c r="AJ644">
        <v>200</v>
      </c>
    </row>
    <row r="645" spans="1:45" hidden="1" x14ac:dyDescent="0.2">
      <c r="A645" t="s">
        <v>194</v>
      </c>
      <c r="B645" t="s">
        <v>145</v>
      </c>
      <c r="C645" t="s">
        <v>146</v>
      </c>
      <c r="D645" t="s">
        <v>201</v>
      </c>
      <c r="E645" t="s">
        <v>196</v>
      </c>
      <c r="F645" s="1">
        <v>0.82152777777777775</v>
      </c>
      <c r="G645">
        <v>0</v>
      </c>
      <c r="H645">
        <v>10101</v>
      </c>
      <c r="I645">
        <v>10101</v>
      </c>
      <c r="J645">
        <v>1.5</v>
      </c>
      <c r="K645">
        <v>0.245</v>
      </c>
      <c r="L645">
        <v>0.5</v>
      </c>
      <c r="N645">
        <v>5</v>
      </c>
      <c r="O645">
        <v>0.5</v>
      </c>
      <c r="P645">
        <v>0.19634954084936199</v>
      </c>
      <c r="Q645">
        <v>2474.7449999999999</v>
      </c>
      <c r="R645">
        <v>8.2491500000000002</v>
      </c>
      <c r="S645">
        <v>485.91504446925398</v>
      </c>
      <c r="T645">
        <v>2</v>
      </c>
      <c r="U645">
        <v>0.5</v>
      </c>
      <c r="V645" t="s">
        <v>174</v>
      </c>
      <c r="W645">
        <v>5</v>
      </c>
      <c r="X645">
        <v>1000</v>
      </c>
      <c r="Y645">
        <v>200</v>
      </c>
      <c r="Z645">
        <v>0</v>
      </c>
      <c r="AA645"/>
      <c r="AB645">
        <v>1</v>
      </c>
      <c r="AC645">
        <v>1</v>
      </c>
      <c r="AD645">
        <v>0</v>
      </c>
      <c r="AE645">
        <v>0</v>
      </c>
      <c r="AF645">
        <v>0.33333333333333298</v>
      </c>
      <c r="AG645"/>
      <c r="AH645">
        <v>0.27439638852706799</v>
      </c>
      <c r="AI645">
        <v>133.333333333333</v>
      </c>
      <c r="AJ645">
        <v>200</v>
      </c>
      <c r="AK645" t="s">
        <v>174</v>
      </c>
      <c r="AL645" t="s">
        <v>87</v>
      </c>
      <c r="AM645" t="s">
        <v>174</v>
      </c>
      <c r="AN645" t="s">
        <v>51</v>
      </c>
      <c r="AO645" t="s">
        <v>92</v>
      </c>
      <c r="AP645" t="s">
        <v>175</v>
      </c>
      <c r="AQ645" t="s">
        <v>174</v>
      </c>
    </row>
    <row r="646" spans="1:45" hidden="1" x14ac:dyDescent="0.2">
      <c r="A646" t="s">
        <v>194</v>
      </c>
      <c r="B646" t="s">
        <v>145</v>
      </c>
      <c r="C646" t="s">
        <v>146</v>
      </c>
      <c r="D646" t="s">
        <v>201</v>
      </c>
      <c r="E646" t="s">
        <v>196</v>
      </c>
      <c r="F646" s="1">
        <v>0.82152777777777775</v>
      </c>
      <c r="G646">
        <v>0</v>
      </c>
      <c r="H646">
        <v>10101</v>
      </c>
      <c r="I646">
        <v>10101</v>
      </c>
      <c r="J646">
        <v>1.5</v>
      </c>
      <c r="K646">
        <v>0.245</v>
      </c>
      <c r="L646">
        <v>0.5</v>
      </c>
      <c r="N646">
        <v>5</v>
      </c>
      <c r="O646">
        <v>0.5</v>
      </c>
      <c r="P646">
        <v>0.19634954084936199</v>
      </c>
      <c r="Q646">
        <v>2474.7449999999999</v>
      </c>
      <c r="R646">
        <v>8.2491500000000002</v>
      </c>
      <c r="S646">
        <v>485.91504446925398</v>
      </c>
      <c r="T646">
        <v>2</v>
      </c>
      <c r="U646">
        <v>0.5</v>
      </c>
      <c r="V646" t="s">
        <v>86</v>
      </c>
      <c r="W646">
        <v>5</v>
      </c>
      <c r="X646">
        <v>1000</v>
      </c>
      <c r="Y646">
        <v>200</v>
      </c>
      <c r="Z646">
        <v>0</v>
      </c>
      <c r="AA646"/>
      <c r="AB646">
        <v>1</v>
      </c>
      <c r="AC646">
        <v>0</v>
      </c>
      <c r="AD646">
        <v>1</v>
      </c>
      <c r="AE646">
        <v>0</v>
      </c>
      <c r="AF646">
        <v>0.33333333333333298</v>
      </c>
      <c r="AG646"/>
      <c r="AH646">
        <v>0.27439638852706799</v>
      </c>
      <c r="AI646">
        <v>133.333333333333</v>
      </c>
      <c r="AJ646">
        <v>200</v>
      </c>
      <c r="AK646" t="s">
        <v>86</v>
      </c>
      <c r="AL646" t="s">
        <v>87</v>
      </c>
      <c r="AM646" t="s">
        <v>86</v>
      </c>
      <c r="AN646" t="s">
        <v>51</v>
      </c>
      <c r="AO646" t="s">
        <v>88</v>
      </c>
      <c r="AP646" t="s">
        <v>89</v>
      </c>
      <c r="AQ646" t="s">
        <v>86</v>
      </c>
    </row>
    <row r="647" spans="1:45" hidden="1" x14ac:dyDescent="0.2">
      <c r="A647" t="s">
        <v>194</v>
      </c>
      <c r="B647" t="s">
        <v>145</v>
      </c>
      <c r="C647" t="s">
        <v>146</v>
      </c>
      <c r="D647" t="s">
        <v>201</v>
      </c>
      <c r="E647" t="s">
        <v>196</v>
      </c>
      <c r="F647" s="1">
        <v>0.82152777777777775</v>
      </c>
      <c r="G647">
        <v>0</v>
      </c>
      <c r="H647">
        <v>10101</v>
      </c>
      <c r="I647">
        <v>10101</v>
      </c>
      <c r="J647">
        <v>1.5</v>
      </c>
      <c r="K647">
        <v>0.245</v>
      </c>
      <c r="L647">
        <v>0.5</v>
      </c>
      <c r="N647">
        <v>5</v>
      </c>
      <c r="O647">
        <v>0.5</v>
      </c>
      <c r="P647">
        <v>0.19634954084936199</v>
      </c>
      <c r="Q647">
        <v>2474.7449999999999</v>
      </c>
      <c r="R647">
        <v>8.2491500000000002</v>
      </c>
      <c r="S647">
        <v>485.91504446925398</v>
      </c>
      <c r="T647">
        <v>2</v>
      </c>
      <c r="U647">
        <v>0.5</v>
      </c>
      <c r="V647" t="s">
        <v>90</v>
      </c>
      <c r="W647">
        <v>5</v>
      </c>
      <c r="X647">
        <v>1000</v>
      </c>
      <c r="Y647">
        <v>200</v>
      </c>
      <c r="Z647">
        <v>0</v>
      </c>
      <c r="AA647"/>
      <c r="AB647">
        <v>3</v>
      </c>
      <c r="AC647">
        <v>1</v>
      </c>
      <c r="AD647">
        <v>1</v>
      </c>
      <c r="AE647">
        <v>1</v>
      </c>
      <c r="AF647">
        <v>1</v>
      </c>
      <c r="AG647"/>
      <c r="AH647">
        <v>0.82318916558120503</v>
      </c>
      <c r="AI647">
        <v>400</v>
      </c>
      <c r="AJ647">
        <v>200</v>
      </c>
      <c r="AK647" t="s">
        <v>90</v>
      </c>
      <c r="AL647" t="s">
        <v>91</v>
      </c>
      <c r="AM647" t="s">
        <v>90</v>
      </c>
      <c r="AN647" t="s">
        <v>51</v>
      </c>
      <c r="AO647" t="s">
        <v>92</v>
      </c>
    </row>
    <row r="648" spans="1:45" hidden="1" x14ac:dyDescent="0.2">
      <c r="A648" t="s">
        <v>194</v>
      </c>
      <c r="B648" t="s">
        <v>145</v>
      </c>
      <c r="C648" t="s">
        <v>146</v>
      </c>
      <c r="D648" t="s">
        <v>201</v>
      </c>
      <c r="E648" t="s">
        <v>196</v>
      </c>
      <c r="F648" s="1">
        <v>0.82152777777777775</v>
      </c>
      <c r="G648">
        <v>0</v>
      </c>
      <c r="H648">
        <v>10101</v>
      </c>
      <c r="I648">
        <v>10101</v>
      </c>
      <c r="J648">
        <v>1.5</v>
      </c>
      <c r="K648">
        <v>0.245</v>
      </c>
      <c r="L648">
        <v>0.5</v>
      </c>
      <c r="N648">
        <v>5</v>
      </c>
      <c r="O648">
        <v>0.5</v>
      </c>
      <c r="P648">
        <v>0.19634954084936199</v>
      </c>
      <c r="Q648">
        <v>2474.7449999999999</v>
      </c>
      <c r="R648">
        <v>8.2491500000000002</v>
      </c>
      <c r="S648">
        <v>485.91504446925398</v>
      </c>
      <c r="T648">
        <v>2</v>
      </c>
      <c r="U648">
        <v>0.5</v>
      </c>
      <c r="V648" t="s">
        <v>151</v>
      </c>
      <c r="W648">
        <v>5</v>
      </c>
      <c r="X648">
        <v>1000</v>
      </c>
      <c r="Y648">
        <v>200</v>
      </c>
      <c r="Z648">
        <v>0</v>
      </c>
      <c r="AA648"/>
      <c r="AB648">
        <v>2</v>
      </c>
      <c r="AC648">
        <v>0</v>
      </c>
      <c r="AD648">
        <v>1</v>
      </c>
      <c r="AE648">
        <v>1</v>
      </c>
      <c r="AF648">
        <v>0.66666666666666596</v>
      </c>
      <c r="AG648"/>
      <c r="AH648">
        <v>0.54879277705413698</v>
      </c>
      <c r="AI648">
        <v>266.666666666666</v>
      </c>
      <c r="AJ648">
        <v>200</v>
      </c>
    </row>
    <row r="649" spans="1:45" hidden="1" x14ac:dyDescent="0.2">
      <c r="A649" t="s">
        <v>194</v>
      </c>
      <c r="B649" t="s">
        <v>145</v>
      </c>
      <c r="C649" t="s">
        <v>146</v>
      </c>
      <c r="D649" t="s">
        <v>201</v>
      </c>
      <c r="E649" t="s">
        <v>196</v>
      </c>
      <c r="F649" s="1">
        <v>0.82152777777777775</v>
      </c>
      <c r="G649">
        <v>0</v>
      </c>
      <c r="H649">
        <v>10101</v>
      </c>
      <c r="I649">
        <v>10101</v>
      </c>
      <c r="J649">
        <v>1.5</v>
      </c>
      <c r="K649">
        <v>0.245</v>
      </c>
      <c r="L649">
        <v>0.5</v>
      </c>
      <c r="N649">
        <v>5</v>
      </c>
      <c r="O649">
        <v>0.5</v>
      </c>
      <c r="P649">
        <v>0.19634954084936199</v>
      </c>
      <c r="Q649">
        <v>2474.7449999999999</v>
      </c>
      <c r="R649">
        <v>8.2491500000000002</v>
      </c>
      <c r="S649">
        <v>485.91504446925398</v>
      </c>
      <c r="T649">
        <v>2</v>
      </c>
      <c r="U649">
        <v>0.5</v>
      </c>
      <c r="V649" t="s">
        <v>114</v>
      </c>
      <c r="W649">
        <v>5</v>
      </c>
      <c r="X649">
        <v>1000</v>
      </c>
      <c r="Y649">
        <v>200</v>
      </c>
      <c r="Z649">
        <v>0</v>
      </c>
      <c r="AA649"/>
      <c r="AB649">
        <v>3</v>
      </c>
      <c r="AC649">
        <v>1</v>
      </c>
      <c r="AD649">
        <v>0</v>
      </c>
      <c r="AE649">
        <v>2</v>
      </c>
      <c r="AF649">
        <v>1</v>
      </c>
      <c r="AG649"/>
      <c r="AH649">
        <v>0.82318916558120503</v>
      </c>
      <c r="AI649">
        <v>400</v>
      </c>
      <c r="AJ649">
        <v>200</v>
      </c>
    </row>
    <row r="650" spans="1:45" hidden="1" x14ac:dyDescent="0.2">
      <c r="A650" t="s">
        <v>194</v>
      </c>
      <c r="B650" t="s">
        <v>145</v>
      </c>
      <c r="C650" t="s">
        <v>146</v>
      </c>
      <c r="D650" t="s">
        <v>201</v>
      </c>
      <c r="E650" t="s">
        <v>196</v>
      </c>
      <c r="F650" s="1">
        <v>0.82152777777777775</v>
      </c>
      <c r="G650">
        <v>0</v>
      </c>
      <c r="H650">
        <v>10101</v>
      </c>
      <c r="I650">
        <v>10101</v>
      </c>
      <c r="J650">
        <v>1.5</v>
      </c>
      <c r="K650">
        <v>0.245</v>
      </c>
      <c r="L650">
        <v>0.5</v>
      </c>
      <c r="N650">
        <v>5</v>
      </c>
      <c r="O650">
        <v>0.5</v>
      </c>
      <c r="P650">
        <v>0.19634954084936199</v>
      </c>
      <c r="Q650">
        <v>2474.7449999999999</v>
      </c>
      <c r="R650">
        <v>8.2491500000000002</v>
      </c>
      <c r="S650">
        <v>485.91504446925398</v>
      </c>
      <c r="T650">
        <v>2</v>
      </c>
      <c r="U650">
        <v>0.5</v>
      </c>
      <c r="V650" t="s">
        <v>178</v>
      </c>
      <c r="W650">
        <v>5</v>
      </c>
      <c r="X650">
        <v>1000</v>
      </c>
      <c r="Y650">
        <v>200</v>
      </c>
      <c r="Z650">
        <v>0</v>
      </c>
      <c r="AA650"/>
      <c r="AB650">
        <v>1</v>
      </c>
      <c r="AC650">
        <v>0</v>
      </c>
      <c r="AD650">
        <v>1</v>
      </c>
      <c r="AE650">
        <v>0</v>
      </c>
      <c r="AF650">
        <v>0.33333333333333298</v>
      </c>
      <c r="AG650"/>
      <c r="AH650">
        <v>0.27439638852706799</v>
      </c>
      <c r="AI650">
        <v>133.333333333333</v>
      </c>
      <c r="AJ650">
        <v>200</v>
      </c>
      <c r="AK650" t="s">
        <v>178</v>
      </c>
      <c r="AL650" t="s">
        <v>116</v>
      </c>
      <c r="AM650" t="s">
        <v>178</v>
      </c>
      <c r="AN650" t="s">
        <v>51</v>
      </c>
      <c r="AO650" t="s">
        <v>52</v>
      </c>
      <c r="AP650" t="s">
        <v>110</v>
      </c>
      <c r="AQ650" t="s">
        <v>117</v>
      </c>
    </row>
    <row r="651" spans="1:45" hidden="1" x14ac:dyDescent="0.2">
      <c r="A651" t="s">
        <v>194</v>
      </c>
      <c r="B651" t="s">
        <v>145</v>
      </c>
      <c r="C651" t="s">
        <v>146</v>
      </c>
      <c r="D651" t="s">
        <v>201</v>
      </c>
      <c r="E651" t="s">
        <v>196</v>
      </c>
      <c r="F651" s="1">
        <v>0.82152777777777775</v>
      </c>
      <c r="G651">
        <v>0</v>
      </c>
      <c r="H651">
        <v>10101</v>
      </c>
      <c r="I651">
        <v>10101</v>
      </c>
      <c r="J651">
        <v>1.5</v>
      </c>
      <c r="K651">
        <v>0.245</v>
      </c>
      <c r="L651">
        <v>0.5</v>
      </c>
      <c r="N651">
        <v>5</v>
      </c>
      <c r="O651">
        <v>0.5</v>
      </c>
      <c r="P651">
        <v>0.19634954084936199</v>
      </c>
      <c r="Q651">
        <v>2474.7449999999999</v>
      </c>
      <c r="R651">
        <v>8.2491500000000002</v>
      </c>
      <c r="S651">
        <v>485.91504446925398</v>
      </c>
      <c r="T651">
        <v>2</v>
      </c>
      <c r="U651">
        <v>0.5</v>
      </c>
      <c r="V651" t="s">
        <v>95</v>
      </c>
      <c r="W651" s="2">
        <v>5</v>
      </c>
      <c r="X651" s="2">
        <v>1000</v>
      </c>
      <c r="Y651" s="2">
        <v>200</v>
      </c>
      <c r="Z651" s="2">
        <v>0</v>
      </c>
      <c r="AB651" s="2">
        <v>6</v>
      </c>
      <c r="AC651" s="2">
        <v>0</v>
      </c>
      <c r="AD651" s="2">
        <v>3</v>
      </c>
      <c r="AE651" s="2">
        <v>3</v>
      </c>
      <c r="AF651" s="2">
        <v>2</v>
      </c>
      <c r="AH651" s="2">
        <v>1.6463783311624101</v>
      </c>
      <c r="AI651" s="2">
        <v>800</v>
      </c>
      <c r="AJ651">
        <v>200</v>
      </c>
      <c r="AK651" t="s">
        <v>95</v>
      </c>
      <c r="AL651" t="s">
        <v>65</v>
      </c>
      <c r="AM651" t="s">
        <v>95</v>
      </c>
      <c r="AN651" t="s">
        <v>51</v>
      </c>
      <c r="AO651" t="s">
        <v>52</v>
      </c>
      <c r="AP651" t="s">
        <v>53</v>
      </c>
      <c r="AQ651" t="s">
        <v>54</v>
      </c>
      <c r="AR651" t="s">
        <v>96</v>
      </c>
      <c r="AS651" t="s">
        <v>97</v>
      </c>
    </row>
    <row r="652" spans="1:45" hidden="1" x14ac:dyDescent="0.2">
      <c r="A652" t="s">
        <v>194</v>
      </c>
      <c r="B652" t="s">
        <v>145</v>
      </c>
      <c r="C652" t="s">
        <v>146</v>
      </c>
      <c r="D652" t="s">
        <v>201</v>
      </c>
      <c r="E652" t="s">
        <v>196</v>
      </c>
      <c r="F652" s="1">
        <v>0.82152777777777775</v>
      </c>
      <c r="G652">
        <v>0</v>
      </c>
      <c r="H652">
        <v>10101</v>
      </c>
      <c r="I652">
        <v>10101</v>
      </c>
      <c r="J652">
        <v>1.5</v>
      </c>
      <c r="K652">
        <v>0.245</v>
      </c>
      <c r="L652">
        <v>0.5</v>
      </c>
      <c r="N652">
        <v>5</v>
      </c>
      <c r="O652">
        <v>0.5</v>
      </c>
      <c r="P652">
        <v>0.19634954084936199</v>
      </c>
      <c r="Q652">
        <v>2474.7449999999999</v>
      </c>
      <c r="R652">
        <v>8.2491500000000002</v>
      </c>
      <c r="S652">
        <v>485.91504446925398</v>
      </c>
      <c r="T652">
        <v>2</v>
      </c>
      <c r="U652">
        <v>0.5</v>
      </c>
      <c r="V652" t="s">
        <v>98</v>
      </c>
      <c r="W652">
        <v>5</v>
      </c>
      <c r="X652">
        <v>1000</v>
      </c>
      <c r="Y652">
        <v>200</v>
      </c>
      <c r="Z652">
        <v>0</v>
      </c>
      <c r="AA652"/>
      <c r="AB652">
        <v>1</v>
      </c>
      <c r="AC652">
        <v>0</v>
      </c>
      <c r="AD652">
        <v>1</v>
      </c>
      <c r="AE652">
        <v>0</v>
      </c>
      <c r="AF652">
        <v>0.33333333333333298</v>
      </c>
      <c r="AG652"/>
      <c r="AH652">
        <v>0.27439638852706799</v>
      </c>
      <c r="AI652">
        <v>133.333333333333</v>
      </c>
      <c r="AJ652">
        <v>200</v>
      </c>
    </row>
    <row r="653" spans="1:45" hidden="1" x14ac:dyDescent="0.2">
      <c r="A653" t="s">
        <v>194</v>
      </c>
      <c r="B653" t="s">
        <v>45</v>
      </c>
      <c r="C653" t="s">
        <v>46</v>
      </c>
      <c r="D653" t="s">
        <v>195</v>
      </c>
      <c r="E653" t="s">
        <v>196</v>
      </c>
      <c r="F653" s="1">
        <v>0.23125000000000001</v>
      </c>
      <c r="G653">
        <v>0</v>
      </c>
      <c r="H653">
        <v>1860</v>
      </c>
      <c r="I653">
        <v>1860</v>
      </c>
      <c r="J653">
        <v>1.5</v>
      </c>
      <c r="K653">
        <v>0.245</v>
      </c>
      <c r="L653">
        <v>0.5</v>
      </c>
      <c r="N653">
        <v>5</v>
      </c>
      <c r="O653">
        <v>0.5</v>
      </c>
      <c r="P653">
        <v>0.19634954084936199</v>
      </c>
      <c r="Q653">
        <v>455.7</v>
      </c>
      <c r="R653">
        <v>1.5189999999999999</v>
      </c>
      <c r="S653">
        <v>89.476485765054207</v>
      </c>
      <c r="T653">
        <v>2</v>
      </c>
      <c r="U653">
        <v>0.5</v>
      </c>
      <c r="V653" t="s">
        <v>49</v>
      </c>
      <c r="W653" s="2">
        <v>5</v>
      </c>
      <c r="X653" s="2">
        <v>1000</v>
      </c>
      <c r="Y653" s="2">
        <v>200</v>
      </c>
      <c r="Z653" s="2">
        <v>0</v>
      </c>
      <c r="AA653" s="2">
        <v>0</v>
      </c>
      <c r="AB653" s="2">
        <v>2</v>
      </c>
      <c r="AC653" s="2">
        <v>1</v>
      </c>
      <c r="AD653" s="2">
        <v>1</v>
      </c>
      <c r="AE653" s="2">
        <v>0</v>
      </c>
      <c r="AF653" s="2">
        <v>0.66666666666666596</v>
      </c>
      <c r="AH653" s="2">
        <v>2.98029883926012</v>
      </c>
      <c r="AI653" s="2">
        <v>266.666666666666</v>
      </c>
      <c r="AJ653">
        <v>500</v>
      </c>
      <c r="AK653" t="s">
        <v>49</v>
      </c>
      <c r="AL653" t="s">
        <v>50</v>
      </c>
      <c r="AM653" t="s">
        <v>49</v>
      </c>
      <c r="AN653" t="s">
        <v>51</v>
      </c>
      <c r="AO653" t="s">
        <v>52</v>
      </c>
      <c r="AP653" t="s">
        <v>53</v>
      </c>
      <c r="AQ653" t="s">
        <v>54</v>
      </c>
      <c r="AR653" t="s">
        <v>55</v>
      </c>
      <c r="AS653" t="s">
        <v>49</v>
      </c>
    </row>
    <row r="654" spans="1:45" hidden="1" x14ac:dyDescent="0.2">
      <c r="A654" t="s">
        <v>194</v>
      </c>
      <c r="B654" t="s">
        <v>45</v>
      </c>
      <c r="C654" t="s">
        <v>46</v>
      </c>
      <c r="D654" t="s">
        <v>195</v>
      </c>
      <c r="E654" t="s">
        <v>196</v>
      </c>
      <c r="F654" s="1">
        <v>0.23125000000000001</v>
      </c>
      <c r="G654">
        <v>0</v>
      </c>
      <c r="H654">
        <v>1860</v>
      </c>
      <c r="I654">
        <v>1860</v>
      </c>
      <c r="J654">
        <v>1.5</v>
      </c>
      <c r="K654">
        <v>0.245</v>
      </c>
      <c r="L654">
        <v>0.5</v>
      </c>
      <c r="N654">
        <v>5</v>
      </c>
      <c r="O654">
        <v>0.5</v>
      </c>
      <c r="P654">
        <v>0.19634954084936199</v>
      </c>
      <c r="Q654">
        <v>455.7</v>
      </c>
      <c r="R654">
        <v>1.5189999999999999</v>
      </c>
      <c r="S654">
        <v>89.476485765054207</v>
      </c>
      <c r="T654">
        <v>2</v>
      </c>
      <c r="U654">
        <v>0.5</v>
      </c>
      <c r="V654" t="s">
        <v>155</v>
      </c>
      <c r="W654" s="2">
        <v>5</v>
      </c>
      <c r="X654" s="2">
        <v>1000</v>
      </c>
      <c r="Y654" s="2">
        <v>200</v>
      </c>
      <c r="Z654" s="2">
        <v>0</v>
      </c>
      <c r="AA654" s="2">
        <v>0</v>
      </c>
      <c r="AB654" s="2">
        <v>4</v>
      </c>
      <c r="AC654" s="2">
        <v>2</v>
      </c>
      <c r="AD654" s="2">
        <v>1</v>
      </c>
      <c r="AE654" s="2">
        <v>1</v>
      </c>
      <c r="AF654" s="2">
        <v>1.3333333333333299</v>
      </c>
      <c r="AH654" s="2">
        <v>5.9605976785202497</v>
      </c>
      <c r="AI654" s="2">
        <v>533.33333333333303</v>
      </c>
      <c r="AJ654">
        <v>500</v>
      </c>
      <c r="AK654" t="s">
        <v>155</v>
      </c>
      <c r="AL654" t="s">
        <v>50</v>
      </c>
      <c r="AM654" t="s">
        <v>155</v>
      </c>
      <c r="AN654" t="s">
        <v>51</v>
      </c>
      <c r="AO654" t="s">
        <v>52</v>
      </c>
      <c r="AP654" t="s">
        <v>53</v>
      </c>
      <c r="AQ654" t="s">
        <v>54</v>
      </c>
      <c r="AR654" t="s">
        <v>57</v>
      </c>
      <c r="AS654" t="s">
        <v>155</v>
      </c>
    </row>
    <row r="655" spans="1:45" hidden="1" x14ac:dyDescent="0.2">
      <c r="A655" t="s">
        <v>194</v>
      </c>
      <c r="B655" t="s">
        <v>45</v>
      </c>
      <c r="C655" t="s">
        <v>46</v>
      </c>
      <c r="D655" t="s">
        <v>195</v>
      </c>
      <c r="E655" t="s">
        <v>196</v>
      </c>
      <c r="F655" s="1">
        <v>0.23125000000000001</v>
      </c>
      <c r="G655">
        <v>0</v>
      </c>
      <c r="H655">
        <v>1860</v>
      </c>
      <c r="I655">
        <v>1860</v>
      </c>
      <c r="J655">
        <v>1.5</v>
      </c>
      <c r="K655">
        <v>0.245</v>
      </c>
      <c r="L655">
        <v>0.5</v>
      </c>
      <c r="N655">
        <v>5</v>
      </c>
      <c r="O655">
        <v>0.5</v>
      </c>
      <c r="P655">
        <v>0.19634954084936199</v>
      </c>
      <c r="Q655">
        <v>455.7</v>
      </c>
      <c r="R655">
        <v>1.5189999999999999</v>
      </c>
      <c r="S655">
        <v>89.476485765054207</v>
      </c>
      <c r="T655">
        <v>2</v>
      </c>
      <c r="U655">
        <v>0.5</v>
      </c>
      <c r="V655" t="s">
        <v>98</v>
      </c>
      <c r="W655">
        <v>5</v>
      </c>
      <c r="X655">
        <v>1000</v>
      </c>
      <c r="Y655">
        <v>200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0.33333333333333298</v>
      </c>
      <c r="AG655"/>
      <c r="AH655">
        <v>1.49014941963006</v>
      </c>
      <c r="AI655">
        <v>133.333333333333</v>
      </c>
      <c r="AJ655">
        <v>500</v>
      </c>
      <c r="AK655" t="s">
        <v>98</v>
      </c>
      <c r="AL655" t="s">
        <v>63</v>
      </c>
      <c r="AM655" t="s">
        <v>98</v>
      </c>
      <c r="AN655" t="s">
        <v>51</v>
      </c>
      <c r="AO655" t="s">
        <v>88</v>
      </c>
      <c r="AP655" t="s">
        <v>98</v>
      </c>
    </row>
    <row r="656" spans="1:45" hidden="1" x14ac:dyDescent="0.2">
      <c r="A656" t="s">
        <v>194</v>
      </c>
      <c r="B656" t="s">
        <v>45</v>
      </c>
      <c r="C656" t="s">
        <v>46</v>
      </c>
      <c r="D656" t="s">
        <v>195</v>
      </c>
      <c r="E656" t="s">
        <v>196</v>
      </c>
      <c r="F656" s="1">
        <v>0.23125000000000001</v>
      </c>
      <c r="G656">
        <v>0</v>
      </c>
      <c r="H656">
        <v>1860</v>
      </c>
      <c r="I656">
        <v>1860</v>
      </c>
      <c r="J656">
        <v>1.5</v>
      </c>
      <c r="K656">
        <v>0.245</v>
      </c>
      <c r="L656">
        <v>0.5</v>
      </c>
      <c r="N656">
        <v>5</v>
      </c>
      <c r="O656">
        <v>0.5</v>
      </c>
      <c r="P656">
        <v>0.19634954084936199</v>
      </c>
      <c r="Q656">
        <v>455.7</v>
      </c>
      <c r="R656">
        <v>1.5189999999999999</v>
      </c>
      <c r="S656">
        <v>89.476485765054207</v>
      </c>
      <c r="T656">
        <v>2</v>
      </c>
      <c r="U656">
        <v>0.5</v>
      </c>
      <c r="V656" t="s">
        <v>115</v>
      </c>
      <c r="W656">
        <v>5</v>
      </c>
      <c r="X656">
        <v>1000</v>
      </c>
      <c r="Y656">
        <v>200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0.33333333333333298</v>
      </c>
      <c r="AG656"/>
      <c r="AH656">
        <v>1.49014941963006</v>
      </c>
      <c r="AI656">
        <v>133.333333333333</v>
      </c>
      <c r="AJ656">
        <v>500</v>
      </c>
      <c r="AK656" t="s">
        <v>115</v>
      </c>
      <c r="AL656" t="s">
        <v>116</v>
      </c>
      <c r="AM656" t="s">
        <v>115</v>
      </c>
      <c r="AN656" t="s">
        <v>51</v>
      </c>
      <c r="AO656" t="s">
        <v>52</v>
      </c>
      <c r="AP656" t="s">
        <v>110</v>
      </c>
      <c r="AQ656" t="s">
        <v>117</v>
      </c>
    </row>
    <row r="657" spans="1:45" hidden="1" x14ac:dyDescent="0.2">
      <c r="A657" t="s">
        <v>194</v>
      </c>
      <c r="B657" t="s">
        <v>45</v>
      </c>
      <c r="C657" t="s">
        <v>46</v>
      </c>
      <c r="D657" t="s">
        <v>195</v>
      </c>
      <c r="E657" t="s">
        <v>196</v>
      </c>
      <c r="F657" s="1">
        <v>0.23125000000000001</v>
      </c>
      <c r="G657">
        <v>0</v>
      </c>
      <c r="H657">
        <v>1860</v>
      </c>
      <c r="I657">
        <v>1860</v>
      </c>
      <c r="J657">
        <v>1.5</v>
      </c>
      <c r="K657">
        <v>0.245</v>
      </c>
      <c r="L657">
        <v>0.5</v>
      </c>
      <c r="N657">
        <v>5</v>
      </c>
      <c r="O657">
        <v>0.5</v>
      </c>
      <c r="P657">
        <v>0.19634954084936199</v>
      </c>
      <c r="Q657">
        <v>455.7</v>
      </c>
      <c r="R657">
        <v>1.5189999999999999</v>
      </c>
      <c r="S657">
        <v>89.476485765054207</v>
      </c>
      <c r="T657">
        <v>2</v>
      </c>
      <c r="U657">
        <v>0.5</v>
      </c>
      <c r="V657" t="s">
        <v>56</v>
      </c>
      <c r="W657" s="2">
        <v>5</v>
      </c>
      <c r="X657" s="2">
        <v>1000</v>
      </c>
      <c r="Y657" s="2">
        <v>200</v>
      </c>
      <c r="Z657" s="2">
        <v>0</v>
      </c>
      <c r="AA657" s="2">
        <v>0</v>
      </c>
      <c r="AB657" s="2">
        <v>25</v>
      </c>
      <c r="AC657" s="2">
        <v>8</v>
      </c>
      <c r="AD657" s="2">
        <v>10</v>
      </c>
      <c r="AE657" s="2">
        <v>7</v>
      </c>
      <c r="AF657" s="2">
        <v>8.3333333333333304</v>
      </c>
      <c r="AH657" s="2">
        <v>37.253735490751602</v>
      </c>
      <c r="AI657" s="2">
        <v>3333.3333333333298</v>
      </c>
      <c r="AJ657">
        <v>500</v>
      </c>
      <c r="AK657" t="s">
        <v>56</v>
      </c>
      <c r="AL657" t="s">
        <v>50</v>
      </c>
      <c r="AM657" t="s">
        <v>56</v>
      </c>
      <c r="AN657" t="s">
        <v>51</v>
      </c>
      <c r="AO657" t="s">
        <v>52</v>
      </c>
      <c r="AP657" t="s">
        <v>53</v>
      </c>
      <c r="AQ657" t="s">
        <v>54</v>
      </c>
      <c r="AR657" t="s">
        <v>57</v>
      </c>
      <c r="AS657" t="s">
        <v>56</v>
      </c>
    </row>
    <row r="658" spans="1:45" hidden="1" x14ac:dyDescent="0.2">
      <c r="A658" t="s">
        <v>194</v>
      </c>
      <c r="B658" t="s">
        <v>45</v>
      </c>
      <c r="C658" t="s">
        <v>46</v>
      </c>
      <c r="D658" t="s">
        <v>195</v>
      </c>
      <c r="E658" t="s">
        <v>196</v>
      </c>
      <c r="F658" s="1">
        <v>0.23125000000000001</v>
      </c>
      <c r="G658">
        <v>0</v>
      </c>
      <c r="H658">
        <v>1860</v>
      </c>
      <c r="I658">
        <v>1860</v>
      </c>
      <c r="J658">
        <v>1.5</v>
      </c>
      <c r="K658">
        <v>0.245</v>
      </c>
      <c r="L658">
        <v>0.5</v>
      </c>
      <c r="N658">
        <v>5</v>
      </c>
      <c r="O658">
        <v>0.5</v>
      </c>
      <c r="P658">
        <v>0.19634954084936199</v>
      </c>
      <c r="Q658">
        <v>455.7</v>
      </c>
      <c r="R658">
        <v>1.5189999999999999</v>
      </c>
      <c r="S658">
        <v>89.476485765054207</v>
      </c>
      <c r="T658">
        <v>2</v>
      </c>
      <c r="U658">
        <v>0.5</v>
      </c>
      <c r="V658" t="s">
        <v>120</v>
      </c>
      <c r="W658">
        <v>5</v>
      </c>
      <c r="X658">
        <v>1000</v>
      </c>
      <c r="Y658">
        <v>200</v>
      </c>
      <c r="Z658">
        <v>0</v>
      </c>
      <c r="AA658">
        <v>0</v>
      </c>
      <c r="AB658">
        <v>14</v>
      </c>
      <c r="AC658">
        <v>2</v>
      </c>
      <c r="AD658">
        <v>5</v>
      </c>
      <c r="AE658">
        <v>7</v>
      </c>
      <c r="AF658">
        <v>4.6666666666666599</v>
      </c>
      <c r="AG658"/>
      <c r="AH658">
        <v>20.862091874820798</v>
      </c>
      <c r="AI658">
        <v>1866.6666666666599</v>
      </c>
      <c r="AJ658">
        <v>500</v>
      </c>
      <c r="AK658" t="s">
        <v>120</v>
      </c>
      <c r="AL658" t="s">
        <v>73</v>
      </c>
      <c r="AM658" t="s">
        <v>120</v>
      </c>
      <c r="AN658" t="s">
        <v>51</v>
      </c>
      <c r="AO658" t="s">
        <v>120</v>
      </c>
    </row>
    <row r="659" spans="1:45" hidden="1" x14ac:dyDescent="0.2">
      <c r="A659" t="s">
        <v>194</v>
      </c>
      <c r="B659" t="s">
        <v>45</v>
      </c>
      <c r="C659" t="s">
        <v>46</v>
      </c>
      <c r="D659" t="s">
        <v>195</v>
      </c>
      <c r="E659" t="s">
        <v>196</v>
      </c>
      <c r="F659" s="1">
        <v>0.23125000000000001</v>
      </c>
      <c r="G659">
        <v>0</v>
      </c>
      <c r="H659">
        <v>1860</v>
      </c>
      <c r="I659">
        <v>1860</v>
      </c>
      <c r="J659">
        <v>1.5</v>
      </c>
      <c r="K659">
        <v>0.245</v>
      </c>
      <c r="L659">
        <v>0.5</v>
      </c>
      <c r="N659">
        <v>5</v>
      </c>
      <c r="O659">
        <v>0.5</v>
      </c>
      <c r="P659">
        <v>0.19634954084936199</v>
      </c>
      <c r="Q659">
        <v>455.7</v>
      </c>
      <c r="R659">
        <v>1.5189999999999999</v>
      </c>
      <c r="S659">
        <v>89.476485765054207</v>
      </c>
      <c r="T659">
        <v>2</v>
      </c>
      <c r="U659">
        <v>0.5</v>
      </c>
      <c r="V659" t="s">
        <v>159</v>
      </c>
      <c r="W659">
        <v>5</v>
      </c>
      <c r="X659">
        <v>1000</v>
      </c>
      <c r="Y659">
        <v>200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0.33333333333333298</v>
      </c>
      <c r="AG659"/>
      <c r="AH659">
        <v>1.49014941963006</v>
      </c>
      <c r="AI659">
        <v>133.333333333333</v>
      </c>
      <c r="AJ659">
        <v>500</v>
      </c>
    </row>
    <row r="660" spans="1:45" hidden="1" x14ac:dyDescent="0.2">
      <c r="A660" t="s">
        <v>194</v>
      </c>
      <c r="B660" t="s">
        <v>45</v>
      </c>
      <c r="C660" t="s">
        <v>46</v>
      </c>
      <c r="D660" t="s">
        <v>195</v>
      </c>
      <c r="E660" t="s">
        <v>196</v>
      </c>
      <c r="F660" s="1">
        <v>0.23125000000000001</v>
      </c>
      <c r="G660">
        <v>0</v>
      </c>
      <c r="H660">
        <v>1860</v>
      </c>
      <c r="I660">
        <v>1860</v>
      </c>
      <c r="J660">
        <v>1.5</v>
      </c>
      <c r="K660">
        <v>0.245</v>
      </c>
      <c r="L660">
        <v>0.5</v>
      </c>
      <c r="N660">
        <v>5</v>
      </c>
      <c r="O660">
        <v>0.5</v>
      </c>
      <c r="P660">
        <v>0.19634954084936199</v>
      </c>
      <c r="Q660">
        <v>455.7</v>
      </c>
      <c r="R660">
        <v>1.5189999999999999</v>
      </c>
      <c r="S660">
        <v>89.476485765054207</v>
      </c>
      <c r="T660">
        <v>2</v>
      </c>
      <c r="U660">
        <v>0.5</v>
      </c>
      <c r="V660" t="s">
        <v>58</v>
      </c>
      <c r="W660" s="2">
        <v>5</v>
      </c>
      <c r="X660" s="2">
        <v>1000</v>
      </c>
      <c r="Y660" s="2">
        <v>200</v>
      </c>
      <c r="Z660" s="2">
        <v>0</v>
      </c>
      <c r="AA660" s="2">
        <v>0</v>
      </c>
      <c r="AB660" s="2">
        <v>36</v>
      </c>
      <c r="AC660" s="2">
        <v>8</v>
      </c>
      <c r="AD660" s="2">
        <v>14</v>
      </c>
      <c r="AE660" s="2">
        <v>14</v>
      </c>
      <c r="AF660" s="2">
        <v>12</v>
      </c>
      <c r="AH660" s="2">
        <v>53.645379106682299</v>
      </c>
      <c r="AI660" s="2">
        <v>4800</v>
      </c>
      <c r="AJ660">
        <v>500</v>
      </c>
      <c r="AK660" t="s">
        <v>58</v>
      </c>
      <c r="AL660" t="s">
        <v>50</v>
      </c>
      <c r="AM660" t="s">
        <v>58</v>
      </c>
      <c r="AN660" t="s">
        <v>51</v>
      </c>
      <c r="AO660" t="s">
        <v>52</v>
      </c>
      <c r="AP660" t="s">
        <v>53</v>
      </c>
      <c r="AQ660" t="s">
        <v>54</v>
      </c>
      <c r="AR660" t="s">
        <v>59</v>
      </c>
      <c r="AS660" t="s">
        <v>58</v>
      </c>
    </row>
    <row r="661" spans="1:45" hidden="1" x14ac:dyDescent="0.2">
      <c r="A661" t="s">
        <v>194</v>
      </c>
      <c r="B661" t="s">
        <v>45</v>
      </c>
      <c r="C661" t="s">
        <v>46</v>
      </c>
      <c r="D661" t="s">
        <v>195</v>
      </c>
      <c r="E661" t="s">
        <v>196</v>
      </c>
      <c r="F661" s="1">
        <v>0.23125000000000001</v>
      </c>
      <c r="G661">
        <v>0</v>
      </c>
      <c r="H661">
        <v>1860</v>
      </c>
      <c r="I661">
        <v>1860</v>
      </c>
      <c r="J661">
        <v>1.5</v>
      </c>
      <c r="K661">
        <v>0.245</v>
      </c>
      <c r="L661">
        <v>0.5</v>
      </c>
      <c r="N661">
        <v>5</v>
      </c>
      <c r="O661">
        <v>0.5</v>
      </c>
      <c r="P661">
        <v>0.19634954084936199</v>
      </c>
      <c r="Q661">
        <v>455.7</v>
      </c>
      <c r="R661">
        <v>1.5189999999999999</v>
      </c>
      <c r="S661">
        <v>89.476485765054207</v>
      </c>
      <c r="T661">
        <v>2</v>
      </c>
      <c r="U661">
        <v>0.5</v>
      </c>
      <c r="V661" t="s">
        <v>69</v>
      </c>
      <c r="W661" s="2">
        <v>5</v>
      </c>
      <c r="X661" s="2">
        <v>1000</v>
      </c>
      <c r="Y661" s="2">
        <v>200</v>
      </c>
      <c r="Z661" s="2">
        <v>0</v>
      </c>
      <c r="AA661" s="2">
        <v>0</v>
      </c>
      <c r="AB661" s="2">
        <v>26</v>
      </c>
      <c r="AC661" s="2">
        <v>4</v>
      </c>
      <c r="AD661" s="2">
        <v>7</v>
      </c>
      <c r="AE661" s="2">
        <v>15</v>
      </c>
      <c r="AF661" s="2">
        <v>8.6666666666666607</v>
      </c>
      <c r="AH661" s="2">
        <v>38.743884910381603</v>
      </c>
      <c r="AI661" s="2">
        <v>3466.6666666666601</v>
      </c>
      <c r="AJ661">
        <v>500</v>
      </c>
      <c r="AK661" t="s">
        <v>69</v>
      </c>
      <c r="AL661" t="s">
        <v>50</v>
      </c>
      <c r="AM661" t="s">
        <v>69</v>
      </c>
      <c r="AN661" t="s">
        <v>51</v>
      </c>
      <c r="AO661" t="s">
        <v>52</v>
      </c>
      <c r="AP661" t="s">
        <v>53</v>
      </c>
      <c r="AQ661" t="s">
        <v>66</v>
      </c>
      <c r="AR661" t="s">
        <v>70</v>
      </c>
      <c r="AS661" t="s">
        <v>69</v>
      </c>
    </row>
    <row r="662" spans="1:45" hidden="1" x14ac:dyDescent="0.2">
      <c r="A662" t="s">
        <v>194</v>
      </c>
      <c r="B662" t="s">
        <v>45</v>
      </c>
      <c r="C662" t="s">
        <v>46</v>
      </c>
      <c r="D662" t="s">
        <v>195</v>
      </c>
      <c r="E662" t="s">
        <v>196</v>
      </c>
      <c r="F662" s="1">
        <v>0.23125000000000001</v>
      </c>
      <c r="G662">
        <v>0</v>
      </c>
      <c r="H662">
        <v>1860</v>
      </c>
      <c r="I662">
        <v>1860</v>
      </c>
      <c r="J662">
        <v>1.5</v>
      </c>
      <c r="K662">
        <v>0.245</v>
      </c>
      <c r="L662">
        <v>0.5</v>
      </c>
      <c r="N662">
        <v>5</v>
      </c>
      <c r="O662">
        <v>0.5</v>
      </c>
      <c r="P662">
        <v>0.19634954084936199</v>
      </c>
      <c r="Q662">
        <v>455.7</v>
      </c>
      <c r="R662">
        <v>1.5189999999999999</v>
      </c>
      <c r="S662">
        <v>89.476485765054207</v>
      </c>
      <c r="T662">
        <v>2</v>
      </c>
      <c r="U662">
        <v>0.5</v>
      </c>
      <c r="V662" t="s">
        <v>103</v>
      </c>
      <c r="W662" s="2">
        <v>5</v>
      </c>
      <c r="X662" s="2">
        <v>1000</v>
      </c>
      <c r="Y662" s="2">
        <v>200</v>
      </c>
      <c r="Z662" s="2">
        <v>0</v>
      </c>
      <c r="AA662" s="2">
        <v>0</v>
      </c>
      <c r="AB662" s="2">
        <v>1</v>
      </c>
      <c r="AC662" s="2">
        <v>1</v>
      </c>
      <c r="AD662" s="2">
        <v>0</v>
      </c>
      <c r="AE662" s="2">
        <v>0</v>
      </c>
      <c r="AF662" s="2">
        <v>0.33333333333333298</v>
      </c>
      <c r="AH662" s="2">
        <v>1.49014941963006</v>
      </c>
      <c r="AI662" s="2">
        <v>133.333333333333</v>
      </c>
      <c r="AJ662">
        <v>500</v>
      </c>
      <c r="AK662" t="s">
        <v>103</v>
      </c>
      <c r="AL662" t="s">
        <v>50</v>
      </c>
      <c r="AM662" t="s">
        <v>103</v>
      </c>
      <c r="AN662" t="s">
        <v>51</v>
      </c>
      <c r="AO662" t="s">
        <v>52</v>
      </c>
      <c r="AP662" t="s">
        <v>53</v>
      </c>
      <c r="AQ662" t="s">
        <v>54</v>
      </c>
      <c r="AR662" t="s">
        <v>104</v>
      </c>
      <c r="AS662" t="s">
        <v>103</v>
      </c>
    </row>
    <row r="663" spans="1:45" hidden="1" x14ac:dyDescent="0.2">
      <c r="A663" t="s">
        <v>194</v>
      </c>
      <c r="B663" t="s">
        <v>45</v>
      </c>
      <c r="C663" t="s">
        <v>46</v>
      </c>
      <c r="D663" t="s">
        <v>195</v>
      </c>
      <c r="E663" t="s">
        <v>196</v>
      </c>
      <c r="F663" s="1">
        <v>0.23125000000000001</v>
      </c>
      <c r="G663">
        <v>0</v>
      </c>
      <c r="H663">
        <v>1860</v>
      </c>
      <c r="I663">
        <v>1860</v>
      </c>
      <c r="J663">
        <v>1.5</v>
      </c>
      <c r="K663">
        <v>0.245</v>
      </c>
      <c r="L663">
        <v>0.5</v>
      </c>
      <c r="N663">
        <v>5</v>
      </c>
      <c r="O663">
        <v>0.5</v>
      </c>
      <c r="P663">
        <v>0.19634954084936199</v>
      </c>
      <c r="Q663">
        <v>455.7</v>
      </c>
      <c r="R663">
        <v>1.5189999999999999</v>
      </c>
      <c r="S663">
        <v>89.476485765054207</v>
      </c>
      <c r="T663">
        <v>2</v>
      </c>
      <c r="U663">
        <v>0.5</v>
      </c>
      <c r="V663" t="s">
        <v>105</v>
      </c>
      <c r="W663" s="2">
        <v>5</v>
      </c>
      <c r="X663" s="2">
        <v>1000</v>
      </c>
      <c r="Y663" s="2">
        <v>200</v>
      </c>
      <c r="Z663" s="2">
        <v>0</v>
      </c>
      <c r="AA663" s="2">
        <v>0</v>
      </c>
      <c r="AB663" s="2">
        <v>1</v>
      </c>
      <c r="AC663" s="2">
        <v>0</v>
      </c>
      <c r="AD663" s="2">
        <v>1</v>
      </c>
      <c r="AE663" s="2">
        <v>0</v>
      </c>
      <c r="AF663" s="2">
        <v>0.33333333333333298</v>
      </c>
      <c r="AH663" s="2">
        <v>1.49014941963006</v>
      </c>
      <c r="AI663" s="2">
        <v>133.333333333333</v>
      </c>
      <c r="AJ663">
        <v>500</v>
      </c>
      <c r="AK663" t="s">
        <v>105</v>
      </c>
      <c r="AL663" t="s">
        <v>65</v>
      </c>
      <c r="AM663" t="s">
        <v>105</v>
      </c>
      <c r="AN663" t="s">
        <v>51</v>
      </c>
      <c r="AO663" t="s">
        <v>52</v>
      </c>
      <c r="AP663" t="s">
        <v>53</v>
      </c>
      <c r="AQ663" t="s">
        <v>61</v>
      </c>
      <c r="AR663" t="s">
        <v>106</v>
      </c>
      <c r="AS663" t="s">
        <v>107</v>
      </c>
    </row>
    <row r="664" spans="1:45" hidden="1" x14ac:dyDescent="0.2">
      <c r="A664" t="s">
        <v>194</v>
      </c>
      <c r="B664" t="s">
        <v>45</v>
      </c>
      <c r="C664" t="s">
        <v>46</v>
      </c>
      <c r="D664" t="s">
        <v>195</v>
      </c>
      <c r="E664" t="s">
        <v>196</v>
      </c>
      <c r="F664" s="1">
        <v>0.23125000000000001</v>
      </c>
      <c r="G664">
        <v>0</v>
      </c>
      <c r="H664">
        <v>1860</v>
      </c>
      <c r="I664">
        <v>1860</v>
      </c>
      <c r="J664">
        <v>1.5</v>
      </c>
      <c r="K664">
        <v>0.245</v>
      </c>
      <c r="L664">
        <v>0.5</v>
      </c>
      <c r="N664">
        <v>5</v>
      </c>
      <c r="O664">
        <v>0.5</v>
      </c>
      <c r="P664">
        <v>0.19634954084936199</v>
      </c>
      <c r="Q664">
        <v>455.7</v>
      </c>
      <c r="R664">
        <v>1.5189999999999999</v>
      </c>
      <c r="S664">
        <v>89.476485765054207</v>
      </c>
      <c r="T664">
        <v>2</v>
      </c>
      <c r="U664">
        <v>0.5</v>
      </c>
      <c r="V664" t="s">
        <v>71</v>
      </c>
      <c r="W664" s="2">
        <v>5</v>
      </c>
      <c r="X664" s="2">
        <v>1000</v>
      </c>
      <c r="Y664" s="2">
        <v>200</v>
      </c>
      <c r="Z664" s="2">
        <v>0</v>
      </c>
      <c r="AA664" s="2">
        <v>0</v>
      </c>
      <c r="AB664" s="2">
        <v>12</v>
      </c>
      <c r="AC664" s="2">
        <v>2</v>
      </c>
      <c r="AD664" s="2">
        <v>3</v>
      </c>
      <c r="AE664" s="2">
        <v>7</v>
      </c>
      <c r="AF664" s="2">
        <v>4</v>
      </c>
      <c r="AH664" s="2">
        <v>17.881793035560701</v>
      </c>
      <c r="AI664" s="2">
        <v>1600</v>
      </c>
      <c r="AJ664">
        <v>500</v>
      </c>
      <c r="AK664" t="s">
        <v>71</v>
      </c>
      <c r="AL664" t="s">
        <v>50</v>
      </c>
      <c r="AM664" t="s">
        <v>71</v>
      </c>
      <c r="AN664" t="s">
        <v>51</v>
      </c>
      <c r="AO664" t="s">
        <v>52</v>
      </c>
      <c r="AP664" t="s">
        <v>53</v>
      </c>
      <c r="AQ664" t="s">
        <v>66</v>
      </c>
      <c r="AR664" t="s">
        <v>70</v>
      </c>
      <c r="AS664" t="s">
        <v>71</v>
      </c>
    </row>
    <row r="665" spans="1:45" hidden="1" x14ac:dyDescent="0.2">
      <c r="A665" t="s">
        <v>194</v>
      </c>
      <c r="B665" t="s">
        <v>45</v>
      </c>
      <c r="C665" t="s">
        <v>46</v>
      </c>
      <c r="D665" t="s">
        <v>195</v>
      </c>
      <c r="E665" t="s">
        <v>196</v>
      </c>
      <c r="F665" s="1">
        <v>0.23125000000000001</v>
      </c>
      <c r="G665">
        <v>0</v>
      </c>
      <c r="H665">
        <v>1860</v>
      </c>
      <c r="I665">
        <v>1860</v>
      </c>
      <c r="J665">
        <v>1.5</v>
      </c>
      <c r="K665">
        <v>0.245</v>
      </c>
      <c r="L665">
        <v>0.5</v>
      </c>
      <c r="N665">
        <v>5</v>
      </c>
      <c r="O665">
        <v>0.5</v>
      </c>
      <c r="P665">
        <v>0.19634954084936199</v>
      </c>
      <c r="Q665">
        <v>455.7</v>
      </c>
      <c r="R665">
        <v>1.5189999999999999</v>
      </c>
      <c r="S665">
        <v>89.476485765054207</v>
      </c>
      <c r="T665">
        <v>2</v>
      </c>
      <c r="U665">
        <v>0.5</v>
      </c>
      <c r="V665" t="s">
        <v>127</v>
      </c>
      <c r="W665">
        <v>5</v>
      </c>
      <c r="X665">
        <v>1000</v>
      </c>
      <c r="Y665">
        <v>200</v>
      </c>
      <c r="Z665">
        <v>0</v>
      </c>
      <c r="AA665">
        <v>0</v>
      </c>
      <c r="AB665">
        <v>2</v>
      </c>
      <c r="AC665">
        <v>1</v>
      </c>
      <c r="AD665">
        <v>0</v>
      </c>
      <c r="AE665">
        <v>1</v>
      </c>
      <c r="AF665">
        <v>0.66666666666666596</v>
      </c>
      <c r="AG665"/>
      <c r="AH665">
        <v>2.98029883926012</v>
      </c>
      <c r="AI665">
        <v>266.666666666666</v>
      </c>
      <c r="AJ665">
        <v>500</v>
      </c>
      <c r="AK665" t="s">
        <v>127</v>
      </c>
      <c r="AL665" t="s">
        <v>128</v>
      </c>
      <c r="AM665" t="s">
        <v>127</v>
      </c>
      <c r="AN665" t="s">
        <v>51</v>
      </c>
      <c r="AO665" t="s">
        <v>52</v>
      </c>
      <c r="AP665" t="s">
        <v>110</v>
      </c>
      <c r="AQ665" t="s">
        <v>129</v>
      </c>
    </row>
    <row r="666" spans="1:45" hidden="1" x14ac:dyDescent="0.2">
      <c r="A666" t="s">
        <v>194</v>
      </c>
      <c r="B666" t="s">
        <v>45</v>
      </c>
      <c r="C666" t="s">
        <v>46</v>
      </c>
      <c r="D666" t="s">
        <v>195</v>
      </c>
      <c r="E666" t="s">
        <v>196</v>
      </c>
      <c r="F666" s="1">
        <v>0.23125000000000001</v>
      </c>
      <c r="G666">
        <v>0</v>
      </c>
      <c r="H666">
        <v>1860</v>
      </c>
      <c r="I666">
        <v>1860</v>
      </c>
      <c r="J666">
        <v>1.5</v>
      </c>
      <c r="K666">
        <v>0.245</v>
      </c>
      <c r="L666">
        <v>0.5</v>
      </c>
      <c r="N666">
        <v>5</v>
      </c>
      <c r="O666">
        <v>0.5</v>
      </c>
      <c r="P666">
        <v>0.19634954084936199</v>
      </c>
      <c r="Q666">
        <v>455.7</v>
      </c>
      <c r="R666">
        <v>1.5189999999999999</v>
      </c>
      <c r="S666">
        <v>89.476485765054207</v>
      </c>
      <c r="T666">
        <v>2</v>
      </c>
      <c r="U666">
        <v>0.5</v>
      </c>
      <c r="V666" t="s">
        <v>109</v>
      </c>
      <c r="W666">
        <v>5</v>
      </c>
      <c r="X666">
        <v>1000</v>
      </c>
      <c r="Y666">
        <v>200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0.33333333333333298</v>
      </c>
      <c r="AG666"/>
      <c r="AH666">
        <v>1.49014941963006</v>
      </c>
      <c r="AI666">
        <v>133.333333333333</v>
      </c>
      <c r="AJ666">
        <v>500</v>
      </c>
      <c r="AK666" t="s">
        <v>109</v>
      </c>
      <c r="AL666" t="s">
        <v>87</v>
      </c>
      <c r="AM666" t="s">
        <v>109</v>
      </c>
      <c r="AN666" t="s">
        <v>51</v>
      </c>
      <c r="AO666" t="s">
        <v>52</v>
      </c>
      <c r="AP666" t="s">
        <v>110</v>
      </c>
      <c r="AQ666" t="s">
        <v>109</v>
      </c>
    </row>
    <row r="667" spans="1:45" hidden="1" x14ac:dyDescent="0.2">
      <c r="A667" t="s">
        <v>194</v>
      </c>
      <c r="B667" t="s">
        <v>45</v>
      </c>
      <c r="C667" t="s">
        <v>46</v>
      </c>
      <c r="D667" t="s">
        <v>195</v>
      </c>
      <c r="E667" t="s">
        <v>196</v>
      </c>
      <c r="F667" s="1">
        <v>0.23125000000000001</v>
      </c>
      <c r="G667">
        <v>0</v>
      </c>
      <c r="H667">
        <v>1860</v>
      </c>
      <c r="I667">
        <v>1860</v>
      </c>
      <c r="J667">
        <v>1.5</v>
      </c>
      <c r="K667">
        <v>0.245</v>
      </c>
      <c r="L667">
        <v>0.5</v>
      </c>
      <c r="N667">
        <v>5</v>
      </c>
      <c r="O667">
        <v>0.5</v>
      </c>
      <c r="P667">
        <v>0.19634954084936199</v>
      </c>
      <c r="Q667">
        <v>455.7</v>
      </c>
      <c r="R667">
        <v>1.5189999999999999</v>
      </c>
      <c r="S667">
        <v>89.476485765054207</v>
      </c>
      <c r="T667">
        <v>2</v>
      </c>
      <c r="U667">
        <v>0.5</v>
      </c>
      <c r="V667" t="s">
        <v>144</v>
      </c>
      <c r="W667" s="2">
        <v>5</v>
      </c>
      <c r="X667" s="2">
        <v>1000</v>
      </c>
      <c r="Y667" s="2">
        <v>200</v>
      </c>
      <c r="Z667" s="2">
        <v>0</v>
      </c>
      <c r="AA667" s="2">
        <v>0</v>
      </c>
      <c r="AB667" s="2">
        <v>1</v>
      </c>
      <c r="AC667" s="2">
        <v>0</v>
      </c>
      <c r="AD667" s="2">
        <v>0</v>
      </c>
      <c r="AE667" s="2">
        <v>1</v>
      </c>
      <c r="AF667" s="2">
        <v>0.33333333333333298</v>
      </c>
      <c r="AH667" s="2">
        <v>1.49014941963006</v>
      </c>
      <c r="AI667" s="2">
        <v>133.333333333333</v>
      </c>
      <c r="AJ667">
        <v>500</v>
      </c>
      <c r="AK667" t="s">
        <v>144</v>
      </c>
      <c r="AL667" t="s">
        <v>50</v>
      </c>
      <c r="AM667" t="s">
        <v>144</v>
      </c>
      <c r="AN667" t="s">
        <v>51</v>
      </c>
      <c r="AO667" t="s">
        <v>52</v>
      </c>
      <c r="AP667" t="s">
        <v>53</v>
      </c>
      <c r="AQ667" t="s">
        <v>54</v>
      </c>
      <c r="AR667" t="s">
        <v>132</v>
      </c>
      <c r="AS667" t="s">
        <v>144</v>
      </c>
    </row>
    <row r="668" spans="1:45" hidden="1" x14ac:dyDescent="0.2">
      <c r="A668" t="s">
        <v>194</v>
      </c>
      <c r="B668" t="s">
        <v>45</v>
      </c>
      <c r="C668" t="s">
        <v>46</v>
      </c>
      <c r="D668" t="s">
        <v>195</v>
      </c>
      <c r="E668" t="s">
        <v>196</v>
      </c>
      <c r="F668" s="1">
        <v>0.23125000000000001</v>
      </c>
      <c r="G668">
        <v>0</v>
      </c>
      <c r="H668">
        <v>1860</v>
      </c>
      <c r="I668">
        <v>1860</v>
      </c>
      <c r="J668">
        <v>1.5</v>
      </c>
      <c r="K668">
        <v>0.245</v>
      </c>
      <c r="L668">
        <v>0.5</v>
      </c>
      <c r="N668">
        <v>5</v>
      </c>
      <c r="O668">
        <v>0.5</v>
      </c>
      <c r="P668">
        <v>0.19634954084936199</v>
      </c>
      <c r="Q668">
        <v>455.7</v>
      </c>
      <c r="R668">
        <v>1.5189999999999999</v>
      </c>
      <c r="S668">
        <v>89.476485765054207</v>
      </c>
      <c r="T668">
        <v>2</v>
      </c>
      <c r="U668">
        <v>0.5</v>
      </c>
      <c r="V668" t="s">
        <v>75</v>
      </c>
      <c r="W668">
        <v>5</v>
      </c>
      <c r="X668">
        <v>1000</v>
      </c>
      <c r="Y668">
        <v>200</v>
      </c>
      <c r="Z668">
        <v>0</v>
      </c>
      <c r="AA668">
        <v>0</v>
      </c>
      <c r="AB668">
        <v>66</v>
      </c>
      <c r="AC668">
        <v>19</v>
      </c>
      <c r="AD668">
        <v>24</v>
      </c>
      <c r="AE668">
        <v>23</v>
      </c>
      <c r="AF668">
        <v>22</v>
      </c>
      <c r="AG668"/>
      <c r="AH668">
        <v>98.349861695584195</v>
      </c>
      <c r="AI668">
        <v>8800</v>
      </c>
      <c r="AJ668">
        <v>500</v>
      </c>
    </row>
    <row r="669" spans="1:45" hidden="1" x14ac:dyDescent="0.2">
      <c r="A669" t="s">
        <v>194</v>
      </c>
      <c r="B669" t="s">
        <v>45</v>
      </c>
      <c r="C669" t="s">
        <v>46</v>
      </c>
      <c r="D669" t="s">
        <v>195</v>
      </c>
      <c r="E669" t="s">
        <v>196</v>
      </c>
      <c r="F669" s="1">
        <v>0.23125000000000001</v>
      </c>
      <c r="G669">
        <v>0</v>
      </c>
      <c r="H669">
        <v>1860</v>
      </c>
      <c r="I669">
        <v>1860</v>
      </c>
      <c r="J669">
        <v>1.5</v>
      </c>
      <c r="K669">
        <v>0.245</v>
      </c>
      <c r="L669">
        <v>0.5</v>
      </c>
      <c r="N669">
        <v>5</v>
      </c>
      <c r="O669">
        <v>0.5</v>
      </c>
      <c r="P669">
        <v>0.19634954084936199</v>
      </c>
      <c r="Q669">
        <v>455.7</v>
      </c>
      <c r="R669">
        <v>1.5189999999999999</v>
      </c>
      <c r="S669">
        <v>89.476485765054207</v>
      </c>
      <c r="T669">
        <v>2</v>
      </c>
      <c r="U669">
        <v>0.5</v>
      </c>
      <c r="V669" t="s">
        <v>76</v>
      </c>
      <c r="W669" s="2">
        <v>5</v>
      </c>
      <c r="X669" s="2">
        <v>1000</v>
      </c>
      <c r="Y669" s="2">
        <v>200</v>
      </c>
      <c r="Z669" s="2">
        <v>0</v>
      </c>
      <c r="AA669" s="2">
        <v>0</v>
      </c>
      <c r="AB669" s="2">
        <v>3</v>
      </c>
      <c r="AC669" s="2">
        <v>1</v>
      </c>
      <c r="AD669" s="2">
        <v>1</v>
      </c>
      <c r="AE669" s="2">
        <v>1</v>
      </c>
      <c r="AF669" s="2">
        <v>1</v>
      </c>
      <c r="AH669" s="2">
        <v>4.4704482588901904</v>
      </c>
      <c r="AI669" s="2">
        <v>400</v>
      </c>
      <c r="AJ669">
        <v>500</v>
      </c>
      <c r="AK669" t="s">
        <v>76</v>
      </c>
      <c r="AL669" t="s">
        <v>50</v>
      </c>
      <c r="AM669" t="s">
        <v>76</v>
      </c>
      <c r="AN669" t="s">
        <v>51</v>
      </c>
      <c r="AO669" t="s">
        <v>52</v>
      </c>
      <c r="AP669" t="s">
        <v>53</v>
      </c>
      <c r="AQ669" t="s">
        <v>61</v>
      </c>
      <c r="AR669" t="s">
        <v>77</v>
      </c>
      <c r="AS669" t="s">
        <v>76</v>
      </c>
    </row>
    <row r="670" spans="1:45" hidden="1" x14ac:dyDescent="0.2">
      <c r="A670" t="s">
        <v>194</v>
      </c>
      <c r="B670" t="s">
        <v>45</v>
      </c>
      <c r="C670" t="s">
        <v>46</v>
      </c>
      <c r="D670" t="s">
        <v>195</v>
      </c>
      <c r="E670" t="s">
        <v>196</v>
      </c>
      <c r="F670" s="1">
        <v>0.23125000000000001</v>
      </c>
      <c r="G670">
        <v>0</v>
      </c>
      <c r="H670">
        <v>1860</v>
      </c>
      <c r="I670">
        <v>1860</v>
      </c>
      <c r="J670">
        <v>1.5</v>
      </c>
      <c r="K670">
        <v>0.245</v>
      </c>
      <c r="L670">
        <v>0.5</v>
      </c>
      <c r="N670">
        <v>5</v>
      </c>
      <c r="O670">
        <v>0.5</v>
      </c>
      <c r="P670">
        <v>0.19634954084936199</v>
      </c>
      <c r="Q670">
        <v>455.7</v>
      </c>
      <c r="R670">
        <v>1.5189999999999999</v>
      </c>
      <c r="S670">
        <v>89.476485765054207</v>
      </c>
      <c r="T670">
        <v>2</v>
      </c>
      <c r="U670">
        <v>0.5</v>
      </c>
      <c r="V670" t="s">
        <v>173</v>
      </c>
      <c r="W670" s="2">
        <v>5</v>
      </c>
      <c r="X670" s="2">
        <v>1000</v>
      </c>
      <c r="Y670" s="2">
        <v>200</v>
      </c>
      <c r="Z670" s="2">
        <v>0</v>
      </c>
      <c r="AA670" s="2">
        <v>0</v>
      </c>
      <c r="AB670" s="2">
        <v>4</v>
      </c>
      <c r="AC670" s="2">
        <v>0</v>
      </c>
      <c r="AD670" s="2">
        <v>3</v>
      </c>
      <c r="AE670" s="2">
        <v>1</v>
      </c>
      <c r="AF670" s="2">
        <v>1.3333333333333299</v>
      </c>
      <c r="AH670" s="2">
        <v>5.9605976785202497</v>
      </c>
      <c r="AI670" s="2">
        <v>533.33333333333303</v>
      </c>
      <c r="AJ670">
        <v>500</v>
      </c>
      <c r="AK670" t="s">
        <v>173</v>
      </c>
      <c r="AL670" t="s">
        <v>50</v>
      </c>
      <c r="AM670" t="s">
        <v>173</v>
      </c>
      <c r="AN670" t="s">
        <v>51</v>
      </c>
      <c r="AO670" t="s">
        <v>52</v>
      </c>
      <c r="AP670" t="s">
        <v>53</v>
      </c>
      <c r="AQ670" t="s">
        <v>54</v>
      </c>
      <c r="AR670" t="s">
        <v>96</v>
      </c>
      <c r="AS670" t="s">
        <v>173</v>
      </c>
    </row>
    <row r="671" spans="1:45" hidden="1" x14ac:dyDescent="0.2">
      <c r="A671" t="s">
        <v>194</v>
      </c>
      <c r="B671" t="s">
        <v>45</v>
      </c>
      <c r="C671" t="s">
        <v>46</v>
      </c>
      <c r="D671" t="s">
        <v>195</v>
      </c>
      <c r="E671" t="s">
        <v>196</v>
      </c>
      <c r="F671" s="1">
        <v>0.23125000000000001</v>
      </c>
      <c r="G671">
        <v>0</v>
      </c>
      <c r="H671">
        <v>1860</v>
      </c>
      <c r="I671">
        <v>1860</v>
      </c>
      <c r="J671">
        <v>1.5</v>
      </c>
      <c r="K671">
        <v>0.245</v>
      </c>
      <c r="L671">
        <v>0.5</v>
      </c>
      <c r="N671">
        <v>5</v>
      </c>
      <c r="O671">
        <v>0.5</v>
      </c>
      <c r="P671">
        <v>0.19634954084936199</v>
      </c>
      <c r="Q671">
        <v>455.7</v>
      </c>
      <c r="R671">
        <v>1.5189999999999999</v>
      </c>
      <c r="S671">
        <v>89.476485765054207</v>
      </c>
      <c r="T671">
        <v>2</v>
      </c>
      <c r="U671">
        <v>0.5</v>
      </c>
      <c r="V671" t="s">
        <v>78</v>
      </c>
      <c r="W671" s="2">
        <v>5</v>
      </c>
      <c r="X671" s="2">
        <v>1000</v>
      </c>
      <c r="Y671" s="2">
        <v>200</v>
      </c>
      <c r="Z671" s="2">
        <v>0</v>
      </c>
      <c r="AA671" s="2">
        <v>0</v>
      </c>
      <c r="AB671" s="2">
        <v>1</v>
      </c>
      <c r="AC671" s="2">
        <v>0</v>
      </c>
      <c r="AD671" s="2">
        <v>1</v>
      </c>
      <c r="AE671" s="2">
        <v>0</v>
      </c>
      <c r="AF671" s="2">
        <v>0.33333333333333298</v>
      </c>
      <c r="AH671" s="2">
        <v>1.49014941963006</v>
      </c>
      <c r="AI671" s="2">
        <v>133.333333333333</v>
      </c>
      <c r="AJ671">
        <v>500</v>
      </c>
      <c r="AK671" t="s">
        <v>78</v>
      </c>
      <c r="AL671" t="s">
        <v>50</v>
      </c>
      <c r="AM671" t="s">
        <v>78</v>
      </c>
      <c r="AN671" t="s">
        <v>51</v>
      </c>
      <c r="AO671" t="s">
        <v>52</v>
      </c>
      <c r="AP671" t="s">
        <v>53</v>
      </c>
      <c r="AQ671" t="s">
        <v>61</v>
      </c>
      <c r="AR671" t="s">
        <v>79</v>
      </c>
      <c r="AS671" t="s">
        <v>78</v>
      </c>
    </row>
    <row r="672" spans="1:45" hidden="1" x14ac:dyDescent="0.2">
      <c r="A672" t="s">
        <v>194</v>
      </c>
      <c r="B672" t="s">
        <v>45</v>
      </c>
      <c r="C672" t="s">
        <v>46</v>
      </c>
      <c r="D672" t="s">
        <v>195</v>
      </c>
      <c r="E672" t="s">
        <v>196</v>
      </c>
      <c r="F672" s="1">
        <v>0.23125000000000001</v>
      </c>
      <c r="G672">
        <v>0</v>
      </c>
      <c r="H672">
        <v>1860</v>
      </c>
      <c r="I672">
        <v>1860</v>
      </c>
      <c r="J672">
        <v>1.5</v>
      </c>
      <c r="K672">
        <v>0.245</v>
      </c>
      <c r="L672">
        <v>0.5</v>
      </c>
      <c r="N672">
        <v>5</v>
      </c>
      <c r="O672">
        <v>0.5</v>
      </c>
      <c r="P672">
        <v>0.19634954084936199</v>
      </c>
      <c r="Q672">
        <v>455.7</v>
      </c>
      <c r="R672">
        <v>1.5189999999999999</v>
      </c>
      <c r="S672">
        <v>89.476485765054207</v>
      </c>
      <c r="T672">
        <v>2</v>
      </c>
      <c r="U672">
        <v>0.5</v>
      </c>
      <c r="V672" t="s">
        <v>130</v>
      </c>
      <c r="W672" s="2">
        <v>5</v>
      </c>
      <c r="X672" s="2">
        <v>1000</v>
      </c>
      <c r="Y672" s="2">
        <v>200</v>
      </c>
      <c r="Z672" s="2">
        <v>0</v>
      </c>
      <c r="AA672" s="2">
        <v>0</v>
      </c>
      <c r="AB672" s="2">
        <v>8</v>
      </c>
      <c r="AC672" s="2">
        <v>1</v>
      </c>
      <c r="AD672" s="2">
        <v>2</v>
      </c>
      <c r="AE672" s="2">
        <v>5</v>
      </c>
      <c r="AF672" s="2">
        <v>2.6666666666666599</v>
      </c>
      <c r="AH672" s="2">
        <v>11.921195357040499</v>
      </c>
      <c r="AI672" s="2">
        <v>1066.6666666666599</v>
      </c>
      <c r="AJ672">
        <v>500</v>
      </c>
      <c r="AK672" t="s">
        <v>130</v>
      </c>
      <c r="AL672" t="s">
        <v>50</v>
      </c>
      <c r="AM672" t="s">
        <v>130</v>
      </c>
      <c r="AN672" t="s">
        <v>51</v>
      </c>
      <c r="AO672" t="s">
        <v>52</v>
      </c>
      <c r="AP672" t="s">
        <v>53</v>
      </c>
      <c r="AQ672" t="s">
        <v>54</v>
      </c>
      <c r="AR672" t="s">
        <v>96</v>
      </c>
      <c r="AS672" t="s">
        <v>130</v>
      </c>
    </row>
    <row r="673" spans="1:45" hidden="1" x14ac:dyDescent="0.2">
      <c r="A673" t="s">
        <v>194</v>
      </c>
      <c r="B673" t="s">
        <v>45</v>
      </c>
      <c r="C673" t="s">
        <v>46</v>
      </c>
      <c r="D673" t="s">
        <v>195</v>
      </c>
      <c r="E673" t="s">
        <v>196</v>
      </c>
      <c r="F673" s="1">
        <v>0.23125000000000001</v>
      </c>
      <c r="G673">
        <v>0</v>
      </c>
      <c r="H673">
        <v>1860</v>
      </c>
      <c r="I673">
        <v>1860</v>
      </c>
      <c r="J673">
        <v>1.5</v>
      </c>
      <c r="K673">
        <v>0.245</v>
      </c>
      <c r="L673">
        <v>0.5</v>
      </c>
      <c r="N673">
        <v>5</v>
      </c>
      <c r="O673">
        <v>0.5</v>
      </c>
      <c r="P673">
        <v>0.19634954084936199</v>
      </c>
      <c r="Q673">
        <v>455.7</v>
      </c>
      <c r="R673">
        <v>1.5189999999999999</v>
      </c>
      <c r="S673">
        <v>89.476485765054207</v>
      </c>
      <c r="T673">
        <v>2</v>
      </c>
      <c r="U673">
        <v>0.5</v>
      </c>
      <c r="V673" t="s">
        <v>80</v>
      </c>
      <c r="W673" s="2">
        <v>5</v>
      </c>
      <c r="X673" s="2">
        <v>1000</v>
      </c>
      <c r="Y673" s="2">
        <v>200</v>
      </c>
      <c r="Z673" s="2">
        <v>0</v>
      </c>
      <c r="AA673" s="2">
        <v>0</v>
      </c>
      <c r="AB673" s="2">
        <v>13</v>
      </c>
      <c r="AC673" s="2">
        <v>2</v>
      </c>
      <c r="AD673" s="2">
        <v>8</v>
      </c>
      <c r="AE673" s="2">
        <v>3</v>
      </c>
      <c r="AF673" s="2">
        <v>4.3333333333333304</v>
      </c>
      <c r="AH673" s="2">
        <v>19.371942455190801</v>
      </c>
      <c r="AI673" s="2">
        <v>1733.3333333333301</v>
      </c>
      <c r="AJ673">
        <v>500</v>
      </c>
      <c r="AK673" t="s">
        <v>80</v>
      </c>
      <c r="AL673" t="s">
        <v>50</v>
      </c>
      <c r="AM673" t="s">
        <v>80</v>
      </c>
      <c r="AN673" t="s">
        <v>51</v>
      </c>
      <c r="AO673" t="s">
        <v>52</v>
      </c>
      <c r="AP673" t="s">
        <v>53</v>
      </c>
      <c r="AQ673" t="s">
        <v>66</v>
      </c>
      <c r="AR673" t="s">
        <v>81</v>
      </c>
      <c r="AS673" t="s">
        <v>80</v>
      </c>
    </row>
    <row r="674" spans="1:45" hidden="1" x14ac:dyDescent="0.2">
      <c r="A674" t="s">
        <v>194</v>
      </c>
      <c r="B674" t="s">
        <v>45</v>
      </c>
      <c r="C674" t="s">
        <v>46</v>
      </c>
      <c r="D674" t="s">
        <v>195</v>
      </c>
      <c r="E674" t="s">
        <v>196</v>
      </c>
      <c r="F674" s="1">
        <v>0.23125000000000001</v>
      </c>
      <c r="G674">
        <v>0</v>
      </c>
      <c r="H674">
        <v>1860</v>
      </c>
      <c r="I674">
        <v>1860</v>
      </c>
      <c r="J674">
        <v>1.5</v>
      </c>
      <c r="K674">
        <v>0.245</v>
      </c>
      <c r="L674">
        <v>0.5</v>
      </c>
      <c r="N674">
        <v>5</v>
      </c>
      <c r="O674">
        <v>0.5</v>
      </c>
      <c r="P674">
        <v>0.19634954084936199</v>
      </c>
      <c r="Q674">
        <v>455.7</v>
      </c>
      <c r="R674">
        <v>1.5189999999999999</v>
      </c>
      <c r="S674">
        <v>89.476485765054207</v>
      </c>
      <c r="T674">
        <v>2</v>
      </c>
      <c r="U674">
        <v>0.5</v>
      </c>
      <c r="V674" t="s">
        <v>82</v>
      </c>
      <c r="W674" s="2">
        <v>5</v>
      </c>
      <c r="X674" s="2">
        <v>1000</v>
      </c>
      <c r="Y674" s="2">
        <v>200</v>
      </c>
      <c r="Z674" s="2">
        <v>0</v>
      </c>
      <c r="AA674" s="2">
        <v>0</v>
      </c>
      <c r="AB674" s="2">
        <v>11</v>
      </c>
      <c r="AC674" s="2">
        <v>1</v>
      </c>
      <c r="AD674" s="2">
        <v>4</v>
      </c>
      <c r="AE674" s="2">
        <v>6</v>
      </c>
      <c r="AF674" s="2">
        <v>3.6666666666666599</v>
      </c>
      <c r="AH674" s="2">
        <v>16.3916436159307</v>
      </c>
      <c r="AI674" s="2">
        <v>1466.6666666666599</v>
      </c>
      <c r="AJ674">
        <v>500</v>
      </c>
      <c r="AK674" t="s">
        <v>82</v>
      </c>
      <c r="AL674" t="s">
        <v>50</v>
      </c>
      <c r="AM674" t="s">
        <v>82</v>
      </c>
      <c r="AN674" t="s">
        <v>51</v>
      </c>
      <c r="AO674" t="s">
        <v>52</v>
      </c>
      <c r="AP674" t="s">
        <v>53</v>
      </c>
      <c r="AQ674" t="s">
        <v>66</v>
      </c>
      <c r="AR674" t="s">
        <v>83</v>
      </c>
      <c r="AS674" t="s">
        <v>82</v>
      </c>
    </row>
    <row r="675" spans="1:45" hidden="1" x14ac:dyDescent="0.2">
      <c r="A675" t="s">
        <v>194</v>
      </c>
      <c r="B675" t="s">
        <v>45</v>
      </c>
      <c r="C675" t="s">
        <v>46</v>
      </c>
      <c r="D675" t="s">
        <v>195</v>
      </c>
      <c r="E675" t="s">
        <v>196</v>
      </c>
      <c r="F675" s="1">
        <v>0.23125000000000001</v>
      </c>
      <c r="G675">
        <v>0</v>
      </c>
      <c r="H675">
        <v>1860</v>
      </c>
      <c r="I675">
        <v>1860</v>
      </c>
      <c r="J675">
        <v>1.5</v>
      </c>
      <c r="K675">
        <v>0.245</v>
      </c>
      <c r="L675">
        <v>0.5</v>
      </c>
      <c r="N675">
        <v>5</v>
      </c>
      <c r="O675">
        <v>0.5</v>
      </c>
      <c r="P675">
        <v>0.19634954084936199</v>
      </c>
      <c r="Q675">
        <v>455.7</v>
      </c>
      <c r="R675">
        <v>1.5189999999999999</v>
      </c>
      <c r="S675">
        <v>89.476485765054207</v>
      </c>
      <c r="T675">
        <v>2</v>
      </c>
      <c r="U675">
        <v>0.5</v>
      </c>
      <c r="V675" t="s">
        <v>85</v>
      </c>
      <c r="W675" s="2">
        <v>5</v>
      </c>
      <c r="X675" s="2">
        <v>1000</v>
      </c>
      <c r="Y675" s="2">
        <v>200</v>
      </c>
      <c r="Z675" s="2">
        <v>0</v>
      </c>
      <c r="AA675" s="2">
        <v>0</v>
      </c>
      <c r="AB675" s="2">
        <v>67</v>
      </c>
      <c r="AC675" s="2">
        <v>9</v>
      </c>
      <c r="AD675" s="2">
        <v>25</v>
      </c>
      <c r="AE675" s="2">
        <v>33</v>
      </c>
      <c r="AF675" s="2">
        <v>22.3333333333333</v>
      </c>
      <c r="AH675" s="2">
        <v>99.840011115214196</v>
      </c>
      <c r="AI675" s="2">
        <v>8933.3333333333303</v>
      </c>
      <c r="AJ675">
        <v>500</v>
      </c>
      <c r="AK675" t="s">
        <v>85</v>
      </c>
      <c r="AL675" t="s">
        <v>50</v>
      </c>
      <c r="AM675" t="s">
        <v>85</v>
      </c>
      <c r="AN675" t="s">
        <v>51</v>
      </c>
      <c r="AO675" t="s">
        <v>52</v>
      </c>
      <c r="AP675" t="s">
        <v>53</v>
      </c>
      <c r="AQ675" t="s">
        <v>54</v>
      </c>
      <c r="AR675" t="s">
        <v>57</v>
      </c>
      <c r="AS675" t="s">
        <v>85</v>
      </c>
    </row>
    <row r="676" spans="1:45" hidden="1" x14ac:dyDescent="0.2">
      <c r="A676" t="s">
        <v>194</v>
      </c>
      <c r="B676" t="s">
        <v>45</v>
      </c>
      <c r="C676" t="s">
        <v>46</v>
      </c>
      <c r="D676" t="s">
        <v>195</v>
      </c>
      <c r="E676" t="s">
        <v>196</v>
      </c>
      <c r="F676" s="1">
        <v>0.23125000000000001</v>
      </c>
      <c r="G676">
        <v>0</v>
      </c>
      <c r="H676">
        <v>1860</v>
      </c>
      <c r="I676">
        <v>1860</v>
      </c>
      <c r="J676">
        <v>1.5</v>
      </c>
      <c r="K676">
        <v>0.245</v>
      </c>
      <c r="L676">
        <v>0.5</v>
      </c>
      <c r="N676">
        <v>5</v>
      </c>
      <c r="O676">
        <v>0.5</v>
      </c>
      <c r="P676">
        <v>0.19634954084936199</v>
      </c>
      <c r="Q676">
        <v>455.7</v>
      </c>
      <c r="R676">
        <v>1.5189999999999999</v>
      </c>
      <c r="S676">
        <v>89.476485765054207</v>
      </c>
      <c r="T676">
        <v>2</v>
      </c>
      <c r="U676">
        <v>0.5</v>
      </c>
      <c r="V676" t="s">
        <v>166</v>
      </c>
      <c r="W676" s="2">
        <v>5</v>
      </c>
      <c r="X676" s="2">
        <v>1000</v>
      </c>
      <c r="Y676" s="2">
        <v>200</v>
      </c>
      <c r="Z676" s="2">
        <v>0</v>
      </c>
      <c r="AA676" s="2">
        <v>0</v>
      </c>
      <c r="AB676" s="2">
        <v>5</v>
      </c>
      <c r="AC676" s="2">
        <v>1</v>
      </c>
      <c r="AD676" s="2">
        <v>2</v>
      </c>
      <c r="AE676" s="2">
        <v>2</v>
      </c>
      <c r="AF676" s="2">
        <v>1.6666666666666601</v>
      </c>
      <c r="AH676" s="2">
        <v>7.4507470981503197</v>
      </c>
      <c r="AI676" s="2">
        <v>666.66666666666595</v>
      </c>
      <c r="AJ676">
        <v>500</v>
      </c>
      <c r="AK676" t="s">
        <v>166</v>
      </c>
      <c r="AL676" t="s">
        <v>50</v>
      </c>
      <c r="AM676" t="s">
        <v>166</v>
      </c>
      <c r="AN676" t="s">
        <v>51</v>
      </c>
      <c r="AO676" t="s">
        <v>52</v>
      </c>
      <c r="AP676" t="s">
        <v>53</v>
      </c>
      <c r="AQ676" t="s">
        <v>54</v>
      </c>
      <c r="AR676" t="s">
        <v>57</v>
      </c>
      <c r="AS676" t="s">
        <v>166</v>
      </c>
    </row>
    <row r="677" spans="1:45" hidden="1" x14ac:dyDescent="0.2">
      <c r="A677" t="s">
        <v>194</v>
      </c>
      <c r="B677" t="s">
        <v>45</v>
      </c>
      <c r="C677" t="s">
        <v>46</v>
      </c>
      <c r="D677" t="s">
        <v>195</v>
      </c>
      <c r="E677" t="s">
        <v>196</v>
      </c>
      <c r="F677" s="1">
        <v>0.23125000000000001</v>
      </c>
      <c r="G677">
        <v>0</v>
      </c>
      <c r="H677">
        <v>1860</v>
      </c>
      <c r="I677">
        <v>1860</v>
      </c>
      <c r="J677">
        <v>1.5</v>
      </c>
      <c r="K677">
        <v>0.245</v>
      </c>
      <c r="L677">
        <v>0.5</v>
      </c>
      <c r="N677">
        <v>5</v>
      </c>
      <c r="O677">
        <v>0.5</v>
      </c>
      <c r="P677">
        <v>0.19634954084936199</v>
      </c>
      <c r="Q677">
        <v>455.7</v>
      </c>
      <c r="R677">
        <v>1.5189999999999999</v>
      </c>
      <c r="S677">
        <v>89.476485765054207</v>
      </c>
      <c r="T677">
        <v>2</v>
      </c>
      <c r="U677">
        <v>0.5</v>
      </c>
      <c r="V677" t="s">
        <v>121</v>
      </c>
      <c r="W677">
        <v>5</v>
      </c>
      <c r="X677">
        <v>1000</v>
      </c>
      <c r="Y677">
        <v>200</v>
      </c>
      <c r="Z677">
        <v>0</v>
      </c>
      <c r="AA677">
        <v>0</v>
      </c>
      <c r="AB677">
        <v>3</v>
      </c>
      <c r="AC677">
        <v>1</v>
      </c>
      <c r="AD677">
        <v>2</v>
      </c>
      <c r="AE677">
        <v>0</v>
      </c>
      <c r="AF677">
        <v>1</v>
      </c>
      <c r="AG677"/>
      <c r="AH677">
        <v>4.4704482588901904</v>
      </c>
      <c r="AI677">
        <v>400</v>
      </c>
      <c r="AJ677">
        <v>500</v>
      </c>
    </row>
    <row r="678" spans="1:45" hidden="1" x14ac:dyDescent="0.2">
      <c r="A678" t="s">
        <v>194</v>
      </c>
      <c r="B678" t="s">
        <v>45</v>
      </c>
      <c r="C678" t="s">
        <v>46</v>
      </c>
      <c r="D678" t="s">
        <v>195</v>
      </c>
      <c r="E678" t="s">
        <v>196</v>
      </c>
      <c r="F678" s="1">
        <v>0.23125000000000001</v>
      </c>
      <c r="G678">
        <v>0</v>
      </c>
      <c r="H678">
        <v>1860</v>
      </c>
      <c r="I678">
        <v>1860</v>
      </c>
      <c r="J678">
        <v>1.5</v>
      </c>
      <c r="K678">
        <v>0.245</v>
      </c>
      <c r="L678">
        <v>0.5</v>
      </c>
      <c r="N678">
        <v>5</v>
      </c>
      <c r="O678">
        <v>0.5</v>
      </c>
      <c r="P678">
        <v>0.19634954084936199</v>
      </c>
      <c r="Q678">
        <v>455.7</v>
      </c>
      <c r="R678">
        <v>1.5189999999999999</v>
      </c>
      <c r="S678">
        <v>89.476485765054207</v>
      </c>
      <c r="T678">
        <v>2</v>
      </c>
      <c r="U678">
        <v>0.5</v>
      </c>
      <c r="V678" t="s">
        <v>111</v>
      </c>
      <c r="W678">
        <v>5</v>
      </c>
      <c r="X678">
        <v>1000</v>
      </c>
      <c r="Y678">
        <v>200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0.33333333333333298</v>
      </c>
      <c r="AG678"/>
      <c r="AH678">
        <v>1.49014941963006</v>
      </c>
      <c r="AI678">
        <v>133.333333333333</v>
      </c>
      <c r="AJ678">
        <v>500</v>
      </c>
      <c r="AK678" t="s">
        <v>111</v>
      </c>
      <c r="AL678" t="s">
        <v>63</v>
      </c>
      <c r="AM678" t="s">
        <v>111</v>
      </c>
      <c r="AN678" t="s">
        <v>51</v>
      </c>
      <c r="AO678" t="s">
        <v>112</v>
      </c>
      <c r="AP678" t="s">
        <v>111</v>
      </c>
    </row>
    <row r="679" spans="1:45" hidden="1" x14ac:dyDescent="0.2">
      <c r="A679" t="s">
        <v>194</v>
      </c>
      <c r="B679" t="s">
        <v>45</v>
      </c>
      <c r="C679" t="s">
        <v>46</v>
      </c>
      <c r="D679" t="s">
        <v>195</v>
      </c>
      <c r="E679" t="s">
        <v>196</v>
      </c>
      <c r="F679" s="1">
        <v>0.23125000000000001</v>
      </c>
      <c r="G679">
        <v>0</v>
      </c>
      <c r="H679">
        <v>1860</v>
      </c>
      <c r="I679">
        <v>1860</v>
      </c>
      <c r="J679">
        <v>1.5</v>
      </c>
      <c r="K679">
        <v>0.245</v>
      </c>
      <c r="L679">
        <v>0.5</v>
      </c>
      <c r="N679">
        <v>5</v>
      </c>
      <c r="O679">
        <v>0.5</v>
      </c>
      <c r="P679">
        <v>0.19634954084936199</v>
      </c>
      <c r="Q679">
        <v>455.7</v>
      </c>
      <c r="R679">
        <v>1.5189999999999999</v>
      </c>
      <c r="S679">
        <v>89.476485765054207</v>
      </c>
      <c r="T679">
        <v>2</v>
      </c>
      <c r="U679">
        <v>0.5</v>
      </c>
      <c r="V679" t="s">
        <v>114</v>
      </c>
      <c r="W679">
        <v>5</v>
      </c>
      <c r="X679">
        <v>1000</v>
      </c>
      <c r="Y679">
        <v>200</v>
      </c>
      <c r="Z679">
        <v>0</v>
      </c>
      <c r="AA679">
        <v>0</v>
      </c>
      <c r="AB679">
        <v>12</v>
      </c>
      <c r="AC679">
        <v>5</v>
      </c>
      <c r="AD679">
        <v>3</v>
      </c>
      <c r="AE679">
        <v>4</v>
      </c>
      <c r="AF679">
        <v>4</v>
      </c>
      <c r="AG679"/>
      <c r="AH679">
        <v>17.881793035560701</v>
      </c>
      <c r="AI679">
        <v>1600</v>
      </c>
      <c r="AJ679">
        <v>500</v>
      </c>
    </row>
    <row r="680" spans="1:45" hidden="1" x14ac:dyDescent="0.2">
      <c r="A680" t="s">
        <v>194</v>
      </c>
      <c r="B680" t="s">
        <v>45</v>
      </c>
      <c r="C680" t="s">
        <v>46</v>
      </c>
      <c r="D680" t="s">
        <v>195</v>
      </c>
      <c r="E680" t="s">
        <v>196</v>
      </c>
      <c r="F680" s="1">
        <v>0.23125000000000001</v>
      </c>
      <c r="G680">
        <v>0</v>
      </c>
      <c r="H680">
        <v>1860</v>
      </c>
      <c r="I680">
        <v>1860</v>
      </c>
      <c r="J680">
        <v>1.5</v>
      </c>
      <c r="K680">
        <v>0.245</v>
      </c>
      <c r="L680">
        <v>0.5</v>
      </c>
      <c r="N680">
        <v>5</v>
      </c>
      <c r="O680">
        <v>0.5</v>
      </c>
      <c r="P680">
        <v>0.19634954084936199</v>
      </c>
      <c r="Q680">
        <v>455.7</v>
      </c>
      <c r="R680">
        <v>1.5189999999999999</v>
      </c>
      <c r="S680">
        <v>89.476485765054207</v>
      </c>
      <c r="T680">
        <v>2</v>
      </c>
      <c r="U680">
        <v>0.5</v>
      </c>
      <c r="V680" t="s">
        <v>133</v>
      </c>
      <c r="W680">
        <v>5</v>
      </c>
      <c r="X680">
        <v>1000</v>
      </c>
      <c r="Y680">
        <v>200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0.33333333333333298</v>
      </c>
      <c r="AG680"/>
      <c r="AH680">
        <v>1.49014941963006</v>
      </c>
      <c r="AI680">
        <v>133.333333333333</v>
      </c>
      <c r="AJ680">
        <v>500</v>
      </c>
    </row>
    <row r="681" spans="1:45" hidden="1" x14ac:dyDescent="0.2">
      <c r="A681" t="s">
        <v>194</v>
      </c>
      <c r="B681" t="s">
        <v>45</v>
      </c>
      <c r="C681" t="s">
        <v>46</v>
      </c>
      <c r="D681" t="s">
        <v>195</v>
      </c>
      <c r="E681" t="s">
        <v>196</v>
      </c>
      <c r="F681" s="1">
        <v>0.23125000000000001</v>
      </c>
      <c r="G681">
        <v>0</v>
      </c>
      <c r="H681">
        <v>1860</v>
      </c>
      <c r="I681">
        <v>1860</v>
      </c>
      <c r="J681">
        <v>1.5</v>
      </c>
      <c r="K681">
        <v>0.245</v>
      </c>
      <c r="L681">
        <v>0.5</v>
      </c>
      <c r="N681">
        <v>5</v>
      </c>
      <c r="O681">
        <v>0.5</v>
      </c>
      <c r="P681">
        <v>0.19634954084936199</v>
      </c>
      <c r="Q681">
        <v>455.7</v>
      </c>
      <c r="R681">
        <v>1.5189999999999999</v>
      </c>
      <c r="S681">
        <v>89.476485765054207</v>
      </c>
      <c r="T681">
        <v>2</v>
      </c>
      <c r="U681">
        <v>0.5</v>
      </c>
      <c r="V681" t="s">
        <v>93</v>
      </c>
      <c r="W681" s="2">
        <v>5</v>
      </c>
      <c r="X681" s="2">
        <v>1000</v>
      </c>
      <c r="Y681" s="2">
        <v>200</v>
      </c>
      <c r="Z681" s="2">
        <v>0</v>
      </c>
      <c r="AA681" s="2">
        <v>0</v>
      </c>
      <c r="AB681" s="2">
        <v>3</v>
      </c>
      <c r="AC681" s="2">
        <v>0</v>
      </c>
      <c r="AD681" s="2">
        <v>2</v>
      </c>
      <c r="AE681" s="2">
        <v>1</v>
      </c>
      <c r="AF681" s="2">
        <v>1</v>
      </c>
      <c r="AH681" s="2">
        <v>4.4704482588901904</v>
      </c>
      <c r="AI681" s="2">
        <v>400</v>
      </c>
      <c r="AJ681">
        <v>500</v>
      </c>
      <c r="AK681" t="s">
        <v>93</v>
      </c>
      <c r="AL681" t="s">
        <v>50</v>
      </c>
      <c r="AM681" t="s">
        <v>93</v>
      </c>
      <c r="AN681" t="s">
        <v>51</v>
      </c>
      <c r="AO681" t="s">
        <v>52</v>
      </c>
      <c r="AP681" t="s">
        <v>53</v>
      </c>
      <c r="AQ681" t="s">
        <v>54</v>
      </c>
      <c r="AR681" t="s">
        <v>94</v>
      </c>
      <c r="AS681" t="s">
        <v>93</v>
      </c>
    </row>
    <row r="682" spans="1:45" hidden="1" x14ac:dyDescent="0.2">
      <c r="A682" t="s">
        <v>194</v>
      </c>
      <c r="B682" t="s">
        <v>45</v>
      </c>
      <c r="C682" t="s">
        <v>46</v>
      </c>
      <c r="D682" t="s">
        <v>195</v>
      </c>
      <c r="E682" t="s">
        <v>196</v>
      </c>
      <c r="F682" s="1">
        <v>0.23125000000000001</v>
      </c>
      <c r="G682">
        <v>0</v>
      </c>
      <c r="H682">
        <v>1860</v>
      </c>
      <c r="I682">
        <v>1860</v>
      </c>
      <c r="J682">
        <v>1.5</v>
      </c>
      <c r="K682">
        <v>0.245</v>
      </c>
      <c r="L682">
        <v>0.5</v>
      </c>
      <c r="N682">
        <v>5</v>
      </c>
      <c r="O682">
        <v>0.5</v>
      </c>
      <c r="P682">
        <v>0.19634954084936199</v>
      </c>
      <c r="Q682">
        <v>455.7</v>
      </c>
      <c r="R682">
        <v>1.5189999999999999</v>
      </c>
      <c r="S682">
        <v>89.476485765054207</v>
      </c>
      <c r="T682">
        <v>2</v>
      </c>
      <c r="U682">
        <v>0.5</v>
      </c>
      <c r="V682" t="s">
        <v>95</v>
      </c>
      <c r="W682" s="2">
        <v>5</v>
      </c>
      <c r="X682" s="2">
        <v>1000</v>
      </c>
      <c r="Y682" s="2">
        <v>200</v>
      </c>
      <c r="Z682" s="2">
        <v>0</v>
      </c>
      <c r="AA682" s="2">
        <v>0</v>
      </c>
      <c r="AB682" s="2">
        <v>8</v>
      </c>
      <c r="AC682" s="2">
        <v>3</v>
      </c>
      <c r="AD682" s="2">
        <v>1</v>
      </c>
      <c r="AE682" s="2">
        <v>4</v>
      </c>
      <c r="AF682" s="2">
        <v>2.6666666666666599</v>
      </c>
      <c r="AH682" s="2">
        <v>11.921195357040499</v>
      </c>
      <c r="AI682" s="2">
        <v>1066.6666666666599</v>
      </c>
      <c r="AJ682">
        <v>500</v>
      </c>
      <c r="AK682" t="s">
        <v>95</v>
      </c>
      <c r="AL682" t="s">
        <v>65</v>
      </c>
      <c r="AM682" t="s">
        <v>95</v>
      </c>
      <c r="AN682" t="s">
        <v>51</v>
      </c>
      <c r="AO682" t="s">
        <v>52</v>
      </c>
      <c r="AP682" t="s">
        <v>53</v>
      </c>
      <c r="AQ682" t="s">
        <v>54</v>
      </c>
      <c r="AR682" t="s">
        <v>96</v>
      </c>
      <c r="AS682" t="s">
        <v>97</v>
      </c>
    </row>
    <row r="683" spans="1:45" hidden="1" x14ac:dyDescent="0.2">
      <c r="A683" t="s">
        <v>194</v>
      </c>
      <c r="B683" t="s">
        <v>45</v>
      </c>
      <c r="C683" t="s">
        <v>46</v>
      </c>
      <c r="D683" t="s">
        <v>195</v>
      </c>
      <c r="E683" t="s">
        <v>196</v>
      </c>
      <c r="F683" s="1">
        <v>0.23125000000000001</v>
      </c>
      <c r="G683">
        <v>0</v>
      </c>
      <c r="H683">
        <v>1860</v>
      </c>
      <c r="I683">
        <v>1860</v>
      </c>
      <c r="J683">
        <v>1.5</v>
      </c>
      <c r="K683">
        <v>0.245</v>
      </c>
      <c r="L683">
        <v>0.5</v>
      </c>
      <c r="N683">
        <v>5</v>
      </c>
      <c r="O683">
        <v>0.5</v>
      </c>
      <c r="P683">
        <v>0.19634954084936199</v>
      </c>
      <c r="Q683">
        <v>455.7</v>
      </c>
      <c r="R683">
        <v>1.5189999999999999</v>
      </c>
      <c r="S683">
        <v>89.476485765054207</v>
      </c>
      <c r="T683">
        <v>2</v>
      </c>
      <c r="U683">
        <v>0.5</v>
      </c>
      <c r="V683" t="s">
        <v>98</v>
      </c>
      <c r="W683">
        <v>5</v>
      </c>
      <c r="X683">
        <v>1000</v>
      </c>
      <c r="Y683">
        <v>200</v>
      </c>
      <c r="Z683">
        <v>0</v>
      </c>
      <c r="AA683">
        <v>0</v>
      </c>
      <c r="AB683">
        <v>2</v>
      </c>
      <c r="AC683">
        <v>0</v>
      </c>
      <c r="AD683">
        <v>1</v>
      </c>
      <c r="AE683">
        <v>1</v>
      </c>
      <c r="AF683">
        <v>0.66666666666666596</v>
      </c>
      <c r="AG683"/>
      <c r="AH683">
        <v>2.98029883926012</v>
      </c>
      <c r="AI683">
        <v>266.666666666666</v>
      </c>
      <c r="AJ683">
        <v>500</v>
      </c>
    </row>
    <row r="684" spans="1:45" hidden="1" x14ac:dyDescent="0.2">
      <c r="A684" t="s">
        <v>194</v>
      </c>
      <c r="B684" t="s">
        <v>145</v>
      </c>
      <c r="C684" t="s">
        <v>146</v>
      </c>
      <c r="D684" t="s">
        <v>201</v>
      </c>
      <c r="E684" t="s">
        <v>196</v>
      </c>
      <c r="F684" s="1">
        <v>0.82152777777777775</v>
      </c>
      <c r="G684">
        <v>0</v>
      </c>
      <c r="H684">
        <v>10101</v>
      </c>
      <c r="I684">
        <v>10101</v>
      </c>
      <c r="J684">
        <v>1.5</v>
      </c>
      <c r="K684">
        <v>0.245</v>
      </c>
      <c r="L684">
        <v>0.5</v>
      </c>
      <c r="N684">
        <v>5</v>
      </c>
      <c r="O684">
        <v>0.5</v>
      </c>
      <c r="P684">
        <v>0.19634954084936199</v>
      </c>
      <c r="Q684">
        <v>2474.7449999999999</v>
      </c>
      <c r="R684">
        <v>8.2491500000000002</v>
      </c>
      <c r="S684">
        <v>485.91504446925398</v>
      </c>
      <c r="T684">
        <v>2</v>
      </c>
      <c r="U684">
        <v>0.5</v>
      </c>
      <c r="V684" t="s">
        <v>125</v>
      </c>
      <c r="W684">
        <v>5</v>
      </c>
      <c r="X684">
        <v>500</v>
      </c>
      <c r="Y684">
        <v>100</v>
      </c>
      <c r="Z684">
        <v>0</v>
      </c>
      <c r="AA684">
        <v>0</v>
      </c>
      <c r="AB684">
        <v>3</v>
      </c>
      <c r="AC684">
        <v>0</v>
      </c>
      <c r="AD684">
        <v>2</v>
      </c>
      <c r="AE684">
        <v>1</v>
      </c>
      <c r="AF684">
        <v>1</v>
      </c>
      <c r="AG684"/>
      <c r="AH684">
        <v>0.41159458279060201</v>
      </c>
      <c r="AI684">
        <v>200</v>
      </c>
      <c r="AJ684">
        <v>500</v>
      </c>
      <c r="AK684" t="s">
        <v>125</v>
      </c>
      <c r="AL684" t="s">
        <v>116</v>
      </c>
      <c r="AM684" t="s">
        <v>125</v>
      </c>
      <c r="AN684" t="s">
        <v>51</v>
      </c>
      <c r="AO684" t="s">
        <v>52</v>
      </c>
      <c r="AP684" t="s">
        <v>110</v>
      </c>
      <c r="AQ684" t="s">
        <v>117</v>
      </c>
    </row>
    <row r="685" spans="1:45" hidden="1" x14ac:dyDescent="0.2">
      <c r="A685" t="s">
        <v>194</v>
      </c>
      <c r="B685" t="s">
        <v>145</v>
      </c>
      <c r="C685" t="s">
        <v>146</v>
      </c>
      <c r="D685" t="s">
        <v>201</v>
      </c>
      <c r="E685" t="s">
        <v>196</v>
      </c>
      <c r="F685" s="1">
        <v>0.82152777777777775</v>
      </c>
      <c r="G685">
        <v>0</v>
      </c>
      <c r="H685">
        <v>10101</v>
      </c>
      <c r="I685">
        <v>10101</v>
      </c>
      <c r="J685">
        <v>1.5</v>
      </c>
      <c r="K685">
        <v>0.245</v>
      </c>
      <c r="L685">
        <v>0.5</v>
      </c>
      <c r="N685">
        <v>5</v>
      </c>
      <c r="O685">
        <v>0.5</v>
      </c>
      <c r="P685">
        <v>0.19634954084936199</v>
      </c>
      <c r="Q685">
        <v>2474.7449999999999</v>
      </c>
      <c r="R685">
        <v>8.2491500000000002</v>
      </c>
      <c r="S685">
        <v>485.91504446925398</v>
      </c>
      <c r="T685">
        <v>2</v>
      </c>
      <c r="U685">
        <v>0.5</v>
      </c>
      <c r="V685" t="s">
        <v>56</v>
      </c>
      <c r="W685" s="2">
        <v>5</v>
      </c>
      <c r="X685" s="2">
        <v>500</v>
      </c>
      <c r="Y685" s="2">
        <v>100</v>
      </c>
      <c r="Z685" s="2">
        <v>0</v>
      </c>
      <c r="AA685" s="2">
        <v>0</v>
      </c>
      <c r="AB685" s="2">
        <v>1</v>
      </c>
      <c r="AC685" s="2">
        <v>1</v>
      </c>
      <c r="AD685" s="2">
        <v>0</v>
      </c>
      <c r="AE685" s="2">
        <v>0</v>
      </c>
      <c r="AF685" s="2">
        <v>0.33333333333333298</v>
      </c>
      <c r="AH685" s="2">
        <v>0.137198194263534</v>
      </c>
      <c r="AI685" s="2">
        <v>66.6666666666666</v>
      </c>
      <c r="AJ685">
        <v>500</v>
      </c>
      <c r="AK685" t="s">
        <v>56</v>
      </c>
      <c r="AL685" t="s">
        <v>50</v>
      </c>
      <c r="AM685" t="s">
        <v>56</v>
      </c>
      <c r="AN685" t="s">
        <v>51</v>
      </c>
      <c r="AO685" t="s">
        <v>52</v>
      </c>
      <c r="AP685" t="s">
        <v>53</v>
      </c>
      <c r="AQ685" t="s">
        <v>54</v>
      </c>
      <c r="AR685" t="s">
        <v>57</v>
      </c>
      <c r="AS685" t="s">
        <v>56</v>
      </c>
    </row>
    <row r="686" spans="1:45" hidden="1" x14ac:dyDescent="0.2">
      <c r="A686" t="s">
        <v>194</v>
      </c>
      <c r="B686" t="s">
        <v>145</v>
      </c>
      <c r="C686" t="s">
        <v>146</v>
      </c>
      <c r="D686" t="s">
        <v>201</v>
      </c>
      <c r="E686" t="s">
        <v>196</v>
      </c>
      <c r="F686" s="1">
        <v>0.82152777777777775</v>
      </c>
      <c r="G686">
        <v>0</v>
      </c>
      <c r="H686">
        <v>10101</v>
      </c>
      <c r="I686">
        <v>10101</v>
      </c>
      <c r="J686">
        <v>1.5</v>
      </c>
      <c r="K686">
        <v>0.245</v>
      </c>
      <c r="L686">
        <v>0.5</v>
      </c>
      <c r="N686">
        <v>5</v>
      </c>
      <c r="O686">
        <v>0.5</v>
      </c>
      <c r="P686">
        <v>0.19634954084936199</v>
      </c>
      <c r="Q686">
        <v>2474.7449999999999</v>
      </c>
      <c r="R686">
        <v>8.2491500000000002</v>
      </c>
      <c r="S686">
        <v>485.91504446925398</v>
      </c>
      <c r="T686">
        <v>2</v>
      </c>
      <c r="U686">
        <v>0.5</v>
      </c>
      <c r="V686" t="s">
        <v>138</v>
      </c>
      <c r="W686" s="2">
        <v>5</v>
      </c>
      <c r="X686" s="2">
        <v>500</v>
      </c>
      <c r="Y686" s="2">
        <v>100</v>
      </c>
      <c r="Z686" s="2">
        <v>0</v>
      </c>
      <c r="AA686" s="2">
        <v>0</v>
      </c>
      <c r="AB686" s="2">
        <v>1</v>
      </c>
      <c r="AC686" s="2">
        <v>0</v>
      </c>
      <c r="AD686" s="2">
        <v>1</v>
      </c>
      <c r="AE686" s="2">
        <v>0</v>
      </c>
      <c r="AF686" s="2">
        <v>0.33333333333333298</v>
      </c>
      <c r="AH686" s="2">
        <v>0.137198194263534</v>
      </c>
      <c r="AI686" s="2">
        <v>66.6666666666666</v>
      </c>
      <c r="AJ686">
        <v>500</v>
      </c>
      <c r="AK686" t="s">
        <v>138</v>
      </c>
      <c r="AL686" t="s">
        <v>50</v>
      </c>
      <c r="AM686" t="s">
        <v>138</v>
      </c>
      <c r="AN686" t="s">
        <v>51</v>
      </c>
      <c r="AO686" t="s">
        <v>52</v>
      </c>
      <c r="AP686" t="s">
        <v>53</v>
      </c>
      <c r="AQ686" t="s">
        <v>54</v>
      </c>
      <c r="AR686" t="s">
        <v>139</v>
      </c>
      <c r="AS686" t="s">
        <v>138</v>
      </c>
    </row>
    <row r="687" spans="1:45" hidden="1" x14ac:dyDescent="0.2">
      <c r="A687" t="s">
        <v>194</v>
      </c>
      <c r="B687" t="s">
        <v>145</v>
      </c>
      <c r="C687" t="s">
        <v>146</v>
      </c>
      <c r="D687" t="s">
        <v>201</v>
      </c>
      <c r="E687" t="s">
        <v>196</v>
      </c>
      <c r="F687" s="1">
        <v>0.82152777777777775</v>
      </c>
      <c r="G687">
        <v>0</v>
      </c>
      <c r="H687">
        <v>10101</v>
      </c>
      <c r="I687">
        <v>10101</v>
      </c>
      <c r="J687">
        <v>1.5</v>
      </c>
      <c r="K687">
        <v>0.245</v>
      </c>
      <c r="L687">
        <v>0.5</v>
      </c>
      <c r="N687">
        <v>5</v>
      </c>
      <c r="O687">
        <v>0.5</v>
      </c>
      <c r="P687">
        <v>0.19634954084936199</v>
      </c>
      <c r="Q687">
        <v>2474.7449999999999</v>
      </c>
      <c r="R687">
        <v>8.2491500000000002</v>
      </c>
      <c r="S687">
        <v>485.91504446925398</v>
      </c>
      <c r="T687">
        <v>2</v>
      </c>
      <c r="U687">
        <v>0.5</v>
      </c>
      <c r="V687" t="s">
        <v>119</v>
      </c>
      <c r="W687">
        <v>5</v>
      </c>
      <c r="X687">
        <v>500</v>
      </c>
      <c r="Y687">
        <v>100</v>
      </c>
      <c r="Z687">
        <v>0</v>
      </c>
      <c r="AA687">
        <v>0</v>
      </c>
      <c r="AB687">
        <v>3</v>
      </c>
      <c r="AC687">
        <v>1</v>
      </c>
      <c r="AD687">
        <v>1</v>
      </c>
      <c r="AE687">
        <v>1</v>
      </c>
      <c r="AF687">
        <v>1</v>
      </c>
      <c r="AG687"/>
      <c r="AH687">
        <v>0.41159458279060201</v>
      </c>
      <c r="AI687">
        <v>200</v>
      </c>
      <c r="AJ687">
        <v>500</v>
      </c>
      <c r="AK687" t="s">
        <v>119</v>
      </c>
      <c r="AL687" t="s">
        <v>116</v>
      </c>
      <c r="AM687" t="s">
        <v>119</v>
      </c>
      <c r="AN687" t="s">
        <v>51</v>
      </c>
      <c r="AO687" t="s">
        <v>52</v>
      </c>
      <c r="AP687" t="s">
        <v>110</v>
      </c>
      <c r="AQ687" t="s">
        <v>117</v>
      </c>
    </row>
    <row r="688" spans="1:45" hidden="1" x14ac:dyDescent="0.2">
      <c r="A688" t="s">
        <v>194</v>
      </c>
      <c r="B688" t="s">
        <v>145</v>
      </c>
      <c r="C688" t="s">
        <v>146</v>
      </c>
      <c r="D688" t="s">
        <v>201</v>
      </c>
      <c r="E688" t="s">
        <v>196</v>
      </c>
      <c r="F688" s="1">
        <v>0.82152777777777775</v>
      </c>
      <c r="G688">
        <v>0</v>
      </c>
      <c r="H688">
        <v>10101</v>
      </c>
      <c r="I688">
        <v>10101</v>
      </c>
      <c r="J688">
        <v>1.5</v>
      </c>
      <c r="K688">
        <v>0.245</v>
      </c>
      <c r="L688">
        <v>0.5</v>
      </c>
      <c r="N688">
        <v>5</v>
      </c>
      <c r="O688">
        <v>0.5</v>
      </c>
      <c r="P688">
        <v>0.19634954084936199</v>
      </c>
      <c r="Q688">
        <v>2474.7449999999999</v>
      </c>
      <c r="R688">
        <v>8.2491500000000002</v>
      </c>
      <c r="S688">
        <v>485.91504446925398</v>
      </c>
      <c r="T688">
        <v>2</v>
      </c>
      <c r="U688">
        <v>0.5</v>
      </c>
      <c r="V688" t="s">
        <v>120</v>
      </c>
      <c r="W688">
        <v>5</v>
      </c>
      <c r="X688">
        <v>500</v>
      </c>
      <c r="Y688">
        <v>100</v>
      </c>
      <c r="Z688">
        <v>0</v>
      </c>
      <c r="AA688">
        <v>0</v>
      </c>
      <c r="AB688">
        <v>11</v>
      </c>
      <c r="AC688">
        <v>6</v>
      </c>
      <c r="AD688">
        <v>4</v>
      </c>
      <c r="AE688">
        <v>1</v>
      </c>
      <c r="AF688">
        <v>3.6666666666666599</v>
      </c>
      <c r="AG688"/>
      <c r="AH688">
        <v>1.50918013689887</v>
      </c>
      <c r="AI688">
        <v>733.33333333333303</v>
      </c>
      <c r="AJ688">
        <v>500</v>
      </c>
      <c r="AK688" t="s">
        <v>120</v>
      </c>
      <c r="AL688" t="s">
        <v>73</v>
      </c>
      <c r="AM688" t="s">
        <v>120</v>
      </c>
      <c r="AN688" t="s">
        <v>51</v>
      </c>
      <c r="AO688" t="s">
        <v>120</v>
      </c>
    </row>
    <row r="689" spans="1:45" hidden="1" x14ac:dyDescent="0.2">
      <c r="A689" t="s">
        <v>194</v>
      </c>
      <c r="B689" t="s">
        <v>145</v>
      </c>
      <c r="C689" t="s">
        <v>146</v>
      </c>
      <c r="D689" t="s">
        <v>201</v>
      </c>
      <c r="E689" t="s">
        <v>196</v>
      </c>
      <c r="F689" s="1">
        <v>0.82152777777777775</v>
      </c>
      <c r="G689">
        <v>0</v>
      </c>
      <c r="H689">
        <v>10101</v>
      </c>
      <c r="I689">
        <v>10101</v>
      </c>
      <c r="J689">
        <v>1.5</v>
      </c>
      <c r="K689">
        <v>0.245</v>
      </c>
      <c r="L689">
        <v>0.5</v>
      </c>
      <c r="N689">
        <v>5</v>
      </c>
      <c r="O689">
        <v>0.5</v>
      </c>
      <c r="P689">
        <v>0.19634954084936199</v>
      </c>
      <c r="Q689">
        <v>2474.7449999999999</v>
      </c>
      <c r="R689">
        <v>8.2491500000000002</v>
      </c>
      <c r="S689">
        <v>485.91504446925398</v>
      </c>
      <c r="T689">
        <v>2</v>
      </c>
      <c r="U689">
        <v>0.5</v>
      </c>
      <c r="V689" t="s">
        <v>103</v>
      </c>
      <c r="W689" s="2">
        <v>5</v>
      </c>
      <c r="X689" s="2">
        <v>500</v>
      </c>
      <c r="Y689" s="2">
        <v>100</v>
      </c>
      <c r="Z689" s="2">
        <v>0</v>
      </c>
      <c r="AA689" s="2">
        <v>0</v>
      </c>
      <c r="AB689" s="2">
        <v>2</v>
      </c>
      <c r="AC689" s="2">
        <v>0</v>
      </c>
      <c r="AD689" s="2">
        <v>1</v>
      </c>
      <c r="AE689" s="2">
        <v>1</v>
      </c>
      <c r="AF689" s="2">
        <v>0.66666666666666596</v>
      </c>
      <c r="AH689" s="2">
        <v>0.27439638852706799</v>
      </c>
      <c r="AI689" s="2">
        <v>133.333333333333</v>
      </c>
      <c r="AJ689">
        <v>500</v>
      </c>
      <c r="AK689" t="s">
        <v>103</v>
      </c>
      <c r="AL689" t="s">
        <v>50</v>
      </c>
      <c r="AM689" t="s">
        <v>103</v>
      </c>
      <c r="AN689" t="s">
        <v>51</v>
      </c>
      <c r="AO689" t="s">
        <v>52</v>
      </c>
      <c r="AP689" t="s">
        <v>53</v>
      </c>
      <c r="AQ689" t="s">
        <v>54</v>
      </c>
      <c r="AR689" t="s">
        <v>104</v>
      </c>
      <c r="AS689" t="s">
        <v>103</v>
      </c>
    </row>
    <row r="690" spans="1:45" hidden="1" x14ac:dyDescent="0.2">
      <c r="A690" t="s">
        <v>194</v>
      </c>
      <c r="B690" t="s">
        <v>145</v>
      </c>
      <c r="C690" t="s">
        <v>146</v>
      </c>
      <c r="D690" t="s">
        <v>201</v>
      </c>
      <c r="E690" t="s">
        <v>196</v>
      </c>
      <c r="F690" s="1">
        <v>0.82152777777777775</v>
      </c>
      <c r="G690">
        <v>0</v>
      </c>
      <c r="H690">
        <v>10101</v>
      </c>
      <c r="I690">
        <v>10101</v>
      </c>
      <c r="J690">
        <v>1.5</v>
      </c>
      <c r="K690">
        <v>0.245</v>
      </c>
      <c r="L690">
        <v>0.5</v>
      </c>
      <c r="N690">
        <v>5</v>
      </c>
      <c r="O690">
        <v>0.5</v>
      </c>
      <c r="P690">
        <v>0.19634954084936199</v>
      </c>
      <c r="Q690">
        <v>2474.7449999999999</v>
      </c>
      <c r="R690">
        <v>8.2491500000000002</v>
      </c>
      <c r="S690">
        <v>485.91504446925398</v>
      </c>
      <c r="T690">
        <v>2</v>
      </c>
      <c r="U690">
        <v>0.5</v>
      </c>
      <c r="V690" t="s">
        <v>108</v>
      </c>
      <c r="W690">
        <v>5</v>
      </c>
      <c r="X690">
        <v>500</v>
      </c>
      <c r="Y690">
        <v>100</v>
      </c>
      <c r="Z690">
        <v>0</v>
      </c>
      <c r="AA690">
        <v>0</v>
      </c>
      <c r="AB690">
        <v>3</v>
      </c>
      <c r="AC690">
        <v>1</v>
      </c>
      <c r="AD690">
        <v>2</v>
      </c>
      <c r="AE690">
        <v>0</v>
      </c>
      <c r="AF690">
        <v>1</v>
      </c>
      <c r="AG690"/>
      <c r="AH690">
        <v>0.41159458279060201</v>
      </c>
      <c r="AI690">
        <v>200</v>
      </c>
      <c r="AJ690">
        <v>500</v>
      </c>
    </row>
    <row r="691" spans="1:45" hidden="1" x14ac:dyDescent="0.2">
      <c r="A691" t="s">
        <v>194</v>
      </c>
      <c r="B691" t="s">
        <v>145</v>
      </c>
      <c r="C691" t="s">
        <v>146</v>
      </c>
      <c r="D691" t="s">
        <v>201</v>
      </c>
      <c r="E691" t="s">
        <v>196</v>
      </c>
      <c r="F691" s="1">
        <v>0.82152777777777775</v>
      </c>
      <c r="G691">
        <v>0</v>
      </c>
      <c r="H691">
        <v>10101</v>
      </c>
      <c r="I691">
        <v>10101</v>
      </c>
      <c r="J691">
        <v>1.5</v>
      </c>
      <c r="K691">
        <v>0.245</v>
      </c>
      <c r="L691">
        <v>0.5</v>
      </c>
      <c r="N691">
        <v>5</v>
      </c>
      <c r="O691">
        <v>0.5</v>
      </c>
      <c r="P691">
        <v>0.19634954084936199</v>
      </c>
      <c r="Q691">
        <v>2474.7449999999999</v>
      </c>
      <c r="R691">
        <v>8.2491500000000002</v>
      </c>
      <c r="S691">
        <v>485.91504446925398</v>
      </c>
      <c r="T691">
        <v>2</v>
      </c>
      <c r="U691">
        <v>0.5</v>
      </c>
      <c r="V691" t="s">
        <v>127</v>
      </c>
      <c r="W691">
        <v>5</v>
      </c>
      <c r="X691">
        <v>500</v>
      </c>
      <c r="Y691">
        <v>100</v>
      </c>
      <c r="Z691">
        <v>0</v>
      </c>
      <c r="AA691">
        <v>0</v>
      </c>
      <c r="AB691">
        <v>3</v>
      </c>
      <c r="AC691">
        <v>0</v>
      </c>
      <c r="AD691">
        <v>1</v>
      </c>
      <c r="AE691">
        <v>2</v>
      </c>
      <c r="AF691">
        <v>1</v>
      </c>
      <c r="AG691"/>
      <c r="AH691">
        <v>0.41159458279060201</v>
      </c>
      <c r="AI691">
        <v>200</v>
      </c>
      <c r="AJ691">
        <v>500</v>
      </c>
      <c r="AK691" t="s">
        <v>127</v>
      </c>
      <c r="AL691" t="s">
        <v>128</v>
      </c>
      <c r="AM691" t="s">
        <v>127</v>
      </c>
      <c r="AN691" t="s">
        <v>51</v>
      </c>
      <c r="AO691" t="s">
        <v>52</v>
      </c>
      <c r="AP691" t="s">
        <v>110</v>
      </c>
      <c r="AQ691" t="s">
        <v>129</v>
      </c>
    </row>
    <row r="692" spans="1:45" hidden="1" x14ac:dyDescent="0.2">
      <c r="A692" t="s">
        <v>194</v>
      </c>
      <c r="B692" t="s">
        <v>145</v>
      </c>
      <c r="C692" t="s">
        <v>146</v>
      </c>
      <c r="D692" t="s">
        <v>201</v>
      </c>
      <c r="E692" t="s">
        <v>196</v>
      </c>
      <c r="F692" s="1">
        <v>0.82152777777777775</v>
      </c>
      <c r="G692">
        <v>0</v>
      </c>
      <c r="H692">
        <v>10101</v>
      </c>
      <c r="I692">
        <v>10101</v>
      </c>
      <c r="J692">
        <v>1.5</v>
      </c>
      <c r="K692">
        <v>0.245</v>
      </c>
      <c r="L692">
        <v>0.5</v>
      </c>
      <c r="N692">
        <v>5</v>
      </c>
      <c r="O692">
        <v>0.5</v>
      </c>
      <c r="P692">
        <v>0.19634954084936199</v>
      </c>
      <c r="Q692">
        <v>2474.7449999999999</v>
      </c>
      <c r="R692">
        <v>8.2491500000000002</v>
      </c>
      <c r="S692">
        <v>485.91504446925398</v>
      </c>
      <c r="T692">
        <v>2</v>
      </c>
      <c r="U692">
        <v>0.5</v>
      </c>
      <c r="V692" t="s">
        <v>75</v>
      </c>
      <c r="W692">
        <v>5</v>
      </c>
      <c r="X692">
        <v>500</v>
      </c>
      <c r="Y692">
        <v>100</v>
      </c>
      <c r="Z692">
        <v>0</v>
      </c>
      <c r="AA692">
        <v>0</v>
      </c>
      <c r="AB692">
        <v>5</v>
      </c>
      <c r="AC692">
        <v>2</v>
      </c>
      <c r="AD692">
        <v>0</v>
      </c>
      <c r="AE692">
        <v>3</v>
      </c>
      <c r="AF692">
        <v>1.6666666666666601</v>
      </c>
      <c r="AG692"/>
      <c r="AH692">
        <v>0.68599097131767095</v>
      </c>
      <c r="AI692">
        <v>333.33333333333297</v>
      </c>
      <c r="AJ692">
        <v>500</v>
      </c>
    </row>
    <row r="693" spans="1:45" hidden="1" x14ac:dyDescent="0.2">
      <c r="A693" t="s">
        <v>194</v>
      </c>
      <c r="B693" t="s">
        <v>145</v>
      </c>
      <c r="C693" t="s">
        <v>146</v>
      </c>
      <c r="D693" t="s">
        <v>201</v>
      </c>
      <c r="E693" t="s">
        <v>196</v>
      </c>
      <c r="F693" s="1">
        <v>0.82152777777777775</v>
      </c>
      <c r="G693">
        <v>0</v>
      </c>
      <c r="H693">
        <v>10101</v>
      </c>
      <c r="I693">
        <v>10101</v>
      </c>
      <c r="J693">
        <v>1.5</v>
      </c>
      <c r="K693">
        <v>0.245</v>
      </c>
      <c r="L693">
        <v>0.5</v>
      </c>
      <c r="N693">
        <v>5</v>
      </c>
      <c r="O693">
        <v>0.5</v>
      </c>
      <c r="P693">
        <v>0.19634954084936199</v>
      </c>
      <c r="Q693">
        <v>2474.7449999999999</v>
      </c>
      <c r="R693">
        <v>8.2491500000000002</v>
      </c>
      <c r="S693">
        <v>485.91504446925398</v>
      </c>
      <c r="T693">
        <v>2</v>
      </c>
      <c r="U693">
        <v>0.5</v>
      </c>
      <c r="V693" t="s">
        <v>173</v>
      </c>
      <c r="W693" s="2">
        <v>5</v>
      </c>
      <c r="X693" s="2">
        <v>500</v>
      </c>
      <c r="Y693" s="2">
        <v>100</v>
      </c>
      <c r="Z693" s="2">
        <v>0</v>
      </c>
      <c r="AA693" s="2">
        <v>0</v>
      </c>
      <c r="AB693" s="2">
        <v>6</v>
      </c>
      <c r="AC693" s="2">
        <v>2</v>
      </c>
      <c r="AD693" s="2">
        <v>4</v>
      </c>
      <c r="AE693" s="2">
        <v>0</v>
      </c>
      <c r="AF693" s="2">
        <v>2</v>
      </c>
      <c r="AH693" s="2">
        <v>0.82318916558120503</v>
      </c>
      <c r="AI693" s="2">
        <v>400</v>
      </c>
      <c r="AJ693">
        <v>500</v>
      </c>
      <c r="AK693" t="s">
        <v>173</v>
      </c>
      <c r="AL693" t="s">
        <v>50</v>
      </c>
      <c r="AM693" t="s">
        <v>173</v>
      </c>
      <c r="AN693" t="s">
        <v>51</v>
      </c>
      <c r="AO693" t="s">
        <v>52</v>
      </c>
      <c r="AP693" t="s">
        <v>53</v>
      </c>
      <c r="AQ693" t="s">
        <v>54</v>
      </c>
      <c r="AR693" t="s">
        <v>96</v>
      </c>
      <c r="AS693" t="s">
        <v>173</v>
      </c>
    </row>
    <row r="694" spans="1:45" hidden="1" x14ac:dyDescent="0.2">
      <c r="A694" t="s">
        <v>194</v>
      </c>
      <c r="B694" t="s">
        <v>145</v>
      </c>
      <c r="C694" t="s">
        <v>146</v>
      </c>
      <c r="D694" t="s">
        <v>201</v>
      </c>
      <c r="E694" t="s">
        <v>196</v>
      </c>
      <c r="F694" s="1">
        <v>0.82152777777777775</v>
      </c>
      <c r="G694">
        <v>0</v>
      </c>
      <c r="H694">
        <v>10101</v>
      </c>
      <c r="I694">
        <v>10101</v>
      </c>
      <c r="J694">
        <v>1.5</v>
      </c>
      <c r="K694">
        <v>0.245</v>
      </c>
      <c r="L694">
        <v>0.5</v>
      </c>
      <c r="N694">
        <v>5</v>
      </c>
      <c r="O694">
        <v>0.5</v>
      </c>
      <c r="P694">
        <v>0.19634954084936199</v>
      </c>
      <c r="Q694">
        <v>2474.7449999999999</v>
      </c>
      <c r="R694">
        <v>8.2491500000000002</v>
      </c>
      <c r="S694">
        <v>485.91504446925398</v>
      </c>
      <c r="T694">
        <v>2</v>
      </c>
      <c r="U694">
        <v>0.5</v>
      </c>
      <c r="V694" t="s">
        <v>78</v>
      </c>
      <c r="W694" s="2">
        <v>5</v>
      </c>
      <c r="X694" s="2">
        <v>500</v>
      </c>
      <c r="Y694" s="2">
        <v>100</v>
      </c>
      <c r="Z694" s="2">
        <v>0</v>
      </c>
      <c r="AA694" s="2">
        <v>0</v>
      </c>
      <c r="AB694" s="2">
        <v>1</v>
      </c>
      <c r="AC694" s="2">
        <v>0</v>
      </c>
      <c r="AD694" s="2">
        <v>1</v>
      </c>
      <c r="AE694" s="2">
        <v>0</v>
      </c>
      <c r="AF694" s="2">
        <v>0.33333333333333298</v>
      </c>
      <c r="AH694" s="2">
        <v>0.137198194263534</v>
      </c>
      <c r="AI694" s="2">
        <v>66.6666666666666</v>
      </c>
      <c r="AJ694">
        <v>500</v>
      </c>
      <c r="AK694" t="s">
        <v>78</v>
      </c>
      <c r="AL694" t="s">
        <v>50</v>
      </c>
      <c r="AM694" t="s">
        <v>78</v>
      </c>
      <c r="AN694" t="s">
        <v>51</v>
      </c>
      <c r="AO694" t="s">
        <v>52</v>
      </c>
      <c r="AP694" t="s">
        <v>53</v>
      </c>
      <c r="AQ694" t="s">
        <v>61</v>
      </c>
      <c r="AR694" t="s">
        <v>79</v>
      </c>
      <c r="AS694" t="s">
        <v>78</v>
      </c>
    </row>
    <row r="695" spans="1:45" hidden="1" x14ac:dyDescent="0.2">
      <c r="A695" t="s">
        <v>194</v>
      </c>
      <c r="B695" t="s">
        <v>145</v>
      </c>
      <c r="C695" t="s">
        <v>146</v>
      </c>
      <c r="D695" t="s">
        <v>201</v>
      </c>
      <c r="E695" t="s">
        <v>196</v>
      </c>
      <c r="F695" s="1">
        <v>0.82152777777777775</v>
      </c>
      <c r="G695">
        <v>0</v>
      </c>
      <c r="H695">
        <v>10101</v>
      </c>
      <c r="I695">
        <v>10101</v>
      </c>
      <c r="J695">
        <v>1.5</v>
      </c>
      <c r="K695">
        <v>0.245</v>
      </c>
      <c r="L695">
        <v>0.5</v>
      </c>
      <c r="N695">
        <v>5</v>
      </c>
      <c r="O695">
        <v>0.5</v>
      </c>
      <c r="P695">
        <v>0.19634954084936199</v>
      </c>
      <c r="Q695">
        <v>2474.7449999999999</v>
      </c>
      <c r="R695">
        <v>8.2491500000000002</v>
      </c>
      <c r="S695">
        <v>485.91504446925398</v>
      </c>
      <c r="T695">
        <v>2</v>
      </c>
      <c r="U695">
        <v>0.5</v>
      </c>
      <c r="V695" t="s">
        <v>202</v>
      </c>
      <c r="W695">
        <v>5</v>
      </c>
      <c r="X695">
        <v>500</v>
      </c>
      <c r="Y695">
        <v>100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0.33333333333333298</v>
      </c>
      <c r="AG695"/>
      <c r="AH695">
        <v>0.137198194263534</v>
      </c>
      <c r="AI695">
        <v>66.6666666666666</v>
      </c>
      <c r="AJ695">
        <v>500</v>
      </c>
      <c r="AK695" t="s">
        <v>202</v>
      </c>
      <c r="AL695" t="s">
        <v>63</v>
      </c>
      <c r="AM695" t="s">
        <v>202</v>
      </c>
      <c r="AN695" t="s">
        <v>51</v>
      </c>
      <c r="AO695" t="s">
        <v>203</v>
      </c>
      <c r="AP695" t="s">
        <v>202</v>
      </c>
    </row>
    <row r="696" spans="1:45" hidden="1" x14ac:dyDescent="0.2">
      <c r="A696" t="s">
        <v>194</v>
      </c>
      <c r="B696" t="s">
        <v>145</v>
      </c>
      <c r="C696" t="s">
        <v>146</v>
      </c>
      <c r="D696" t="s">
        <v>201</v>
      </c>
      <c r="E696" t="s">
        <v>196</v>
      </c>
      <c r="F696" s="1">
        <v>0.82152777777777775</v>
      </c>
      <c r="G696">
        <v>0</v>
      </c>
      <c r="H696">
        <v>10101</v>
      </c>
      <c r="I696">
        <v>10101</v>
      </c>
      <c r="J696">
        <v>1.5</v>
      </c>
      <c r="K696">
        <v>0.245</v>
      </c>
      <c r="L696">
        <v>0.5</v>
      </c>
      <c r="N696">
        <v>5</v>
      </c>
      <c r="O696">
        <v>0.5</v>
      </c>
      <c r="P696">
        <v>0.19634954084936199</v>
      </c>
      <c r="Q696">
        <v>2474.7449999999999</v>
      </c>
      <c r="R696">
        <v>8.2491500000000002</v>
      </c>
      <c r="S696">
        <v>485.91504446925398</v>
      </c>
      <c r="T696">
        <v>2</v>
      </c>
      <c r="U696">
        <v>0.5</v>
      </c>
      <c r="V696" t="s">
        <v>111</v>
      </c>
      <c r="W696">
        <v>5</v>
      </c>
      <c r="X696">
        <v>500</v>
      </c>
      <c r="Y696">
        <v>100</v>
      </c>
      <c r="Z696">
        <v>0</v>
      </c>
      <c r="AA696">
        <v>0</v>
      </c>
      <c r="AB696">
        <v>4</v>
      </c>
      <c r="AC696">
        <v>0</v>
      </c>
      <c r="AD696">
        <v>3</v>
      </c>
      <c r="AE696">
        <v>1</v>
      </c>
      <c r="AF696">
        <v>1.3333333333333299</v>
      </c>
      <c r="AG696"/>
      <c r="AH696">
        <v>0.54879277705413698</v>
      </c>
      <c r="AI696">
        <v>266.666666666666</v>
      </c>
      <c r="AJ696">
        <v>500</v>
      </c>
      <c r="AK696" t="s">
        <v>111</v>
      </c>
      <c r="AL696" t="s">
        <v>63</v>
      </c>
      <c r="AM696" t="s">
        <v>111</v>
      </c>
      <c r="AN696" t="s">
        <v>51</v>
      </c>
      <c r="AO696" t="s">
        <v>112</v>
      </c>
      <c r="AP696" t="s">
        <v>111</v>
      </c>
    </row>
    <row r="697" spans="1:45" hidden="1" x14ac:dyDescent="0.2">
      <c r="A697" t="s">
        <v>194</v>
      </c>
      <c r="B697" t="s">
        <v>145</v>
      </c>
      <c r="C697" t="s">
        <v>146</v>
      </c>
      <c r="D697" t="s">
        <v>201</v>
      </c>
      <c r="E697" t="s">
        <v>196</v>
      </c>
      <c r="F697" s="1">
        <v>0.82152777777777775</v>
      </c>
      <c r="G697">
        <v>0</v>
      </c>
      <c r="H697">
        <v>10101</v>
      </c>
      <c r="I697">
        <v>10101</v>
      </c>
      <c r="J697">
        <v>1.5</v>
      </c>
      <c r="K697">
        <v>0.245</v>
      </c>
      <c r="L697">
        <v>0.5</v>
      </c>
      <c r="N697">
        <v>5</v>
      </c>
      <c r="O697">
        <v>0.5</v>
      </c>
      <c r="P697">
        <v>0.19634954084936199</v>
      </c>
      <c r="Q697">
        <v>2474.7449999999999</v>
      </c>
      <c r="R697">
        <v>8.2491500000000002</v>
      </c>
      <c r="S697">
        <v>485.91504446925398</v>
      </c>
      <c r="T697">
        <v>2</v>
      </c>
      <c r="U697">
        <v>0.5</v>
      </c>
      <c r="V697" t="s">
        <v>90</v>
      </c>
      <c r="W697">
        <v>5</v>
      </c>
      <c r="X697">
        <v>500</v>
      </c>
      <c r="Y697">
        <v>100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2</v>
      </c>
      <c r="AF697">
        <v>0.66666666666666596</v>
      </c>
      <c r="AG697"/>
      <c r="AH697">
        <v>0.27439638852706799</v>
      </c>
      <c r="AI697">
        <v>133.333333333333</v>
      </c>
      <c r="AJ697">
        <v>500</v>
      </c>
      <c r="AK697" t="s">
        <v>90</v>
      </c>
      <c r="AL697" t="s">
        <v>91</v>
      </c>
      <c r="AM697" t="s">
        <v>90</v>
      </c>
      <c r="AN697" t="s">
        <v>51</v>
      </c>
      <c r="AO697" t="s">
        <v>92</v>
      </c>
    </row>
    <row r="698" spans="1:45" hidden="1" x14ac:dyDescent="0.2">
      <c r="A698" t="s">
        <v>194</v>
      </c>
      <c r="B698" t="s">
        <v>145</v>
      </c>
      <c r="C698" t="s">
        <v>146</v>
      </c>
      <c r="D698" t="s">
        <v>201</v>
      </c>
      <c r="E698" t="s">
        <v>196</v>
      </c>
      <c r="F698" s="1">
        <v>0.82152777777777775</v>
      </c>
      <c r="G698">
        <v>0</v>
      </c>
      <c r="H698">
        <v>10101</v>
      </c>
      <c r="I698">
        <v>10101</v>
      </c>
      <c r="J698">
        <v>1.5</v>
      </c>
      <c r="K698">
        <v>0.245</v>
      </c>
      <c r="L698">
        <v>0.5</v>
      </c>
      <c r="N698">
        <v>5</v>
      </c>
      <c r="O698">
        <v>0.5</v>
      </c>
      <c r="P698">
        <v>0.19634954084936199</v>
      </c>
      <c r="Q698">
        <v>2474.7449999999999</v>
      </c>
      <c r="R698">
        <v>8.2491500000000002</v>
      </c>
      <c r="S698">
        <v>485.91504446925398</v>
      </c>
      <c r="T698">
        <v>2</v>
      </c>
      <c r="U698">
        <v>0.5</v>
      </c>
      <c r="V698" t="s">
        <v>150</v>
      </c>
      <c r="W698" s="2">
        <v>5</v>
      </c>
      <c r="X698" s="2">
        <v>500</v>
      </c>
      <c r="Y698" s="2">
        <v>100</v>
      </c>
      <c r="Z698" s="2">
        <v>0</v>
      </c>
      <c r="AA698" s="2">
        <v>0</v>
      </c>
      <c r="AB698" s="2">
        <v>1</v>
      </c>
      <c r="AC698" s="2">
        <v>1</v>
      </c>
      <c r="AD698" s="2">
        <v>0</v>
      </c>
      <c r="AE698" s="2">
        <v>0</v>
      </c>
      <c r="AF698" s="2">
        <v>0.33333333333333298</v>
      </c>
      <c r="AH698" s="2">
        <v>0.137198194263534</v>
      </c>
      <c r="AI698" s="2">
        <v>66.6666666666666</v>
      </c>
      <c r="AJ698">
        <v>500</v>
      </c>
      <c r="AK698" t="s">
        <v>150</v>
      </c>
      <c r="AL698" t="s">
        <v>50</v>
      </c>
      <c r="AM698" t="s">
        <v>150</v>
      </c>
      <c r="AN698" t="s">
        <v>51</v>
      </c>
      <c r="AO698" t="s">
        <v>52</v>
      </c>
      <c r="AP698" t="s">
        <v>53</v>
      </c>
      <c r="AQ698" t="s">
        <v>66</v>
      </c>
      <c r="AR698" t="s">
        <v>67</v>
      </c>
      <c r="AS698" t="s">
        <v>150</v>
      </c>
    </row>
    <row r="699" spans="1:45" hidden="1" x14ac:dyDescent="0.2">
      <c r="A699" t="s">
        <v>194</v>
      </c>
      <c r="B699" t="s">
        <v>145</v>
      </c>
      <c r="C699" t="s">
        <v>146</v>
      </c>
      <c r="D699" t="s">
        <v>201</v>
      </c>
      <c r="E699" t="s">
        <v>196</v>
      </c>
      <c r="F699" s="1">
        <v>0.82152777777777775</v>
      </c>
      <c r="G699">
        <v>0</v>
      </c>
      <c r="H699">
        <v>10101</v>
      </c>
      <c r="I699">
        <v>10101</v>
      </c>
      <c r="J699">
        <v>1.5</v>
      </c>
      <c r="K699">
        <v>0.245</v>
      </c>
      <c r="L699">
        <v>0.5</v>
      </c>
      <c r="N699">
        <v>5</v>
      </c>
      <c r="O699">
        <v>0.5</v>
      </c>
      <c r="P699">
        <v>0.19634954084936199</v>
      </c>
      <c r="Q699">
        <v>2474.7449999999999</v>
      </c>
      <c r="R699">
        <v>8.2491500000000002</v>
      </c>
      <c r="S699">
        <v>485.91504446925398</v>
      </c>
      <c r="T699">
        <v>2</v>
      </c>
      <c r="U699">
        <v>0.5</v>
      </c>
      <c r="V699" t="s">
        <v>151</v>
      </c>
      <c r="W699">
        <v>5</v>
      </c>
      <c r="X699">
        <v>500</v>
      </c>
      <c r="Y699">
        <v>100</v>
      </c>
      <c r="Z699">
        <v>0</v>
      </c>
      <c r="AA699">
        <v>0</v>
      </c>
      <c r="AB699">
        <v>2</v>
      </c>
      <c r="AC699">
        <v>0</v>
      </c>
      <c r="AD699">
        <v>1</v>
      </c>
      <c r="AE699">
        <v>1</v>
      </c>
      <c r="AF699">
        <v>0.66666666666666596</v>
      </c>
      <c r="AG699"/>
      <c r="AH699">
        <v>0.27439638852706799</v>
      </c>
      <c r="AI699">
        <v>133.333333333333</v>
      </c>
      <c r="AJ699">
        <v>500</v>
      </c>
    </row>
    <row r="700" spans="1:45" hidden="1" x14ac:dyDescent="0.2">
      <c r="A700" t="s">
        <v>194</v>
      </c>
      <c r="B700" t="s">
        <v>145</v>
      </c>
      <c r="C700" t="s">
        <v>146</v>
      </c>
      <c r="D700" t="s">
        <v>201</v>
      </c>
      <c r="E700" t="s">
        <v>196</v>
      </c>
      <c r="F700" s="1">
        <v>0.82152777777777775</v>
      </c>
      <c r="G700">
        <v>0</v>
      </c>
      <c r="H700">
        <v>10101</v>
      </c>
      <c r="I700">
        <v>10101</v>
      </c>
      <c r="J700">
        <v>1.5</v>
      </c>
      <c r="K700">
        <v>0.245</v>
      </c>
      <c r="L700">
        <v>0.5</v>
      </c>
      <c r="N700">
        <v>5</v>
      </c>
      <c r="O700">
        <v>0.5</v>
      </c>
      <c r="P700">
        <v>0.19634954084936199</v>
      </c>
      <c r="Q700">
        <v>2474.7449999999999</v>
      </c>
      <c r="R700">
        <v>8.2491500000000002</v>
      </c>
      <c r="S700">
        <v>485.91504446925398</v>
      </c>
      <c r="T700">
        <v>2</v>
      </c>
      <c r="U700">
        <v>0.5</v>
      </c>
      <c r="V700" t="s">
        <v>114</v>
      </c>
      <c r="W700">
        <v>5</v>
      </c>
      <c r="X700">
        <v>500</v>
      </c>
      <c r="Y700">
        <v>100</v>
      </c>
      <c r="Z700">
        <v>0</v>
      </c>
      <c r="AA700">
        <v>0</v>
      </c>
      <c r="AB700">
        <v>2</v>
      </c>
      <c r="AC700">
        <v>0</v>
      </c>
      <c r="AD700">
        <v>1</v>
      </c>
      <c r="AE700">
        <v>1</v>
      </c>
      <c r="AF700">
        <v>0.66666666666666596</v>
      </c>
      <c r="AG700"/>
      <c r="AH700">
        <v>0.27439638852706799</v>
      </c>
      <c r="AI700">
        <v>133.333333333333</v>
      </c>
      <c r="AJ700">
        <v>500</v>
      </c>
    </row>
    <row r="701" spans="1:45" hidden="1" x14ac:dyDescent="0.2">
      <c r="A701" t="s">
        <v>194</v>
      </c>
      <c r="B701" t="s">
        <v>145</v>
      </c>
      <c r="C701" t="s">
        <v>146</v>
      </c>
      <c r="D701" t="s">
        <v>201</v>
      </c>
      <c r="E701" t="s">
        <v>196</v>
      </c>
      <c r="F701" s="1">
        <v>0.82152777777777775</v>
      </c>
      <c r="G701">
        <v>0</v>
      </c>
      <c r="H701">
        <v>10101</v>
      </c>
      <c r="I701">
        <v>10101</v>
      </c>
      <c r="J701">
        <v>1.5</v>
      </c>
      <c r="K701">
        <v>0.245</v>
      </c>
      <c r="L701">
        <v>0.5</v>
      </c>
      <c r="N701">
        <v>5</v>
      </c>
      <c r="O701">
        <v>0.5</v>
      </c>
      <c r="P701">
        <v>0.19634954084936199</v>
      </c>
      <c r="Q701">
        <v>2474.7449999999999</v>
      </c>
      <c r="R701">
        <v>8.2491500000000002</v>
      </c>
      <c r="S701">
        <v>485.91504446925398</v>
      </c>
      <c r="T701">
        <v>2</v>
      </c>
      <c r="U701">
        <v>0.5</v>
      </c>
      <c r="V701" t="s">
        <v>178</v>
      </c>
      <c r="W701">
        <v>5</v>
      </c>
      <c r="X701">
        <v>500</v>
      </c>
      <c r="Y701">
        <v>100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0.33333333333333298</v>
      </c>
      <c r="AG701"/>
      <c r="AH701">
        <v>0.137198194263534</v>
      </c>
      <c r="AI701">
        <v>66.6666666666666</v>
      </c>
      <c r="AJ701">
        <v>500</v>
      </c>
      <c r="AK701" t="s">
        <v>178</v>
      </c>
      <c r="AL701" t="s">
        <v>116</v>
      </c>
      <c r="AM701" t="s">
        <v>178</v>
      </c>
      <c r="AN701" t="s">
        <v>51</v>
      </c>
      <c r="AO701" t="s">
        <v>52</v>
      </c>
      <c r="AP701" t="s">
        <v>110</v>
      </c>
      <c r="AQ701" t="s">
        <v>117</v>
      </c>
    </row>
    <row r="702" spans="1:45" hidden="1" x14ac:dyDescent="0.2">
      <c r="A702" t="s">
        <v>194</v>
      </c>
      <c r="B702" t="s">
        <v>145</v>
      </c>
      <c r="C702" t="s">
        <v>146</v>
      </c>
      <c r="D702" t="s">
        <v>201</v>
      </c>
      <c r="E702" t="s">
        <v>196</v>
      </c>
      <c r="F702" s="1">
        <v>0.82152777777777775</v>
      </c>
      <c r="G702">
        <v>0</v>
      </c>
      <c r="H702">
        <v>10101</v>
      </c>
      <c r="I702">
        <v>10101</v>
      </c>
      <c r="J702">
        <v>1.5</v>
      </c>
      <c r="K702">
        <v>0.245</v>
      </c>
      <c r="L702">
        <v>0.5</v>
      </c>
      <c r="N702">
        <v>5</v>
      </c>
      <c r="O702">
        <v>0.5</v>
      </c>
      <c r="P702">
        <v>0.19634954084936199</v>
      </c>
      <c r="Q702">
        <v>2474.7449999999999</v>
      </c>
      <c r="R702">
        <v>8.2491500000000002</v>
      </c>
      <c r="S702">
        <v>485.91504446925398</v>
      </c>
      <c r="T702">
        <v>2</v>
      </c>
      <c r="U702">
        <v>0.5</v>
      </c>
      <c r="V702" t="s">
        <v>133</v>
      </c>
      <c r="W702">
        <v>5</v>
      </c>
      <c r="X702">
        <v>500</v>
      </c>
      <c r="Y702">
        <v>100</v>
      </c>
      <c r="Z702">
        <v>0</v>
      </c>
      <c r="AA702">
        <v>0</v>
      </c>
      <c r="AB702">
        <v>20</v>
      </c>
      <c r="AC702">
        <v>12</v>
      </c>
      <c r="AD702">
        <v>3</v>
      </c>
      <c r="AE702">
        <v>5</v>
      </c>
      <c r="AF702">
        <v>6.6666666666666599</v>
      </c>
      <c r="AG702"/>
      <c r="AH702">
        <v>2.7439638852706798</v>
      </c>
      <c r="AI702">
        <v>1333.3333333333301</v>
      </c>
      <c r="AJ702">
        <v>500</v>
      </c>
    </row>
    <row r="703" spans="1:45" hidden="1" x14ac:dyDescent="0.2">
      <c r="A703" t="s">
        <v>194</v>
      </c>
      <c r="B703" t="s">
        <v>145</v>
      </c>
      <c r="C703" t="s">
        <v>146</v>
      </c>
      <c r="D703" t="s">
        <v>201</v>
      </c>
      <c r="E703" t="s">
        <v>196</v>
      </c>
      <c r="F703" s="1">
        <v>0.82152777777777775</v>
      </c>
      <c r="G703">
        <v>0</v>
      </c>
      <c r="H703">
        <v>10101</v>
      </c>
      <c r="I703">
        <v>10101</v>
      </c>
      <c r="J703">
        <v>1.5</v>
      </c>
      <c r="K703">
        <v>0.245</v>
      </c>
      <c r="L703">
        <v>0.5</v>
      </c>
      <c r="N703">
        <v>5</v>
      </c>
      <c r="O703">
        <v>0.5</v>
      </c>
      <c r="P703">
        <v>0.19634954084936199</v>
      </c>
      <c r="Q703">
        <v>2474.7449999999999</v>
      </c>
      <c r="R703">
        <v>8.2491500000000002</v>
      </c>
      <c r="S703">
        <v>485.91504446925398</v>
      </c>
      <c r="T703">
        <v>2</v>
      </c>
      <c r="U703">
        <v>0.5</v>
      </c>
      <c r="V703" t="s">
        <v>93</v>
      </c>
      <c r="W703" s="2">
        <v>5</v>
      </c>
      <c r="X703" s="2">
        <v>500</v>
      </c>
      <c r="Y703" s="2">
        <v>100</v>
      </c>
      <c r="Z703" s="2">
        <v>0</v>
      </c>
      <c r="AA703" s="2">
        <v>0</v>
      </c>
      <c r="AB703" s="2">
        <v>3</v>
      </c>
      <c r="AC703" s="2">
        <v>3</v>
      </c>
      <c r="AD703" s="2">
        <v>0</v>
      </c>
      <c r="AE703" s="2">
        <v>0</v>
      </c>
      <c r="AF703" s="2">
        <v>1</v>
      </c>
      <c r="AH703" s="2">
        <v>0.41159458279060201</v>
      </c>
      <c r="AI703" s="2">
        <v>200</v>
      </c>
      <c r="AJ703">
        <v>500</v>
      </c>
      <c r="AK703" t="s">
        <v>93</v>
      </c>
      <c r="AL703" t="s">
        <v>50</v>
      </c>
      <c r="AM703" t="s">
        <v>93</v>
      </c>
      <c r="AN703" t="s">
        <v>51</v>
      </c>
      <c r="AO703" t="s">
        <v>52</v>
      </c>
      <c r="AP703" t="s">
        <v>53</v>
      </c>
      <c r="AQ703" t="s">
        <v>54</v>
      </c>
      <c r="AR703" t="s">
        <v>94</v>
      </c>
      <c r="AS703" t="s">
        <v>93</v>
      </c>
    </row>
    <row r="704" spans="1:45" hidden="1" x14ac:dyDescent="0.2">
      <c r="A704" t="s">
        <v>194</v>
      </c>
      <c r="B704" t="s">
        <v>145</v>
      </c>
      <c r="C704" t="s">
        <v>146</v>
      </c>
      <c r="D704" t="s">
        <v>201</v>
      </c>
      <c r="E704" t="s">
        <v>196</v>
      </c>
      <c r="F704" s="1">
        <v>0.82152777777777775</v>
      </c>
      <c r="G704">
        <v>0</v>
      </c>
      <c r="H704">
        <v>10101</v>
      </c>
      <c r="I704">
        <v>10101</v>
      </c>
      <c r="J704">
        <v>1.5</v>
      </c>
      <c r="K704">
        <v>0.245</v>
      </c>
      <c r="L704">
        <v>0.5</v>
      </c>
      <c r="N704">
        <v>5</v>
      </c>
      <c r="O704">
        <v>0.5</v>
      </c>
      <c r="P704">
        <v>0.19634954084936199</v>
      </c>
      <c r="Q704">
        <v>2474.7449999999999</v>
      </c>
      <c r="R704">
        <v>8.2491500000000002</v>
      </c>
      <c r="S704">
        <v>485.91504446925398</v>
      </c>
      <c r="T704">
        <v>2</v>
      </c>
      <c r="U704">
        <v>0.5</v>
      </c>
      <c r="V704" t="s">
        <v>95</v>
      </c>
      <c r="W704" s="2">
        <v>5</v>
      </c>
      <c r="X704" s="2">
        <v>500</v>
      </c>
      <c r="Y704" s="2">
        <v>100</v>
      </c>
      <c r="Z704" s="2">
        <v>0</v>
      </c>
      <c r="AA704" s="2">
        <v>0</v>
      </c>
      <c r="AB704" s="2">
        <v>11</v>
      </c>
      <c r="AC704" s="2">
        <v>4</v>
      </c>
      <c r="AD704" s="2">
        <v>6</v>
      </c>
      <c r="AE704" s="2">
        <v>1</v>
      </c>
      <c r="AF704" s="2">
        <v>3.6666666666666599</v>
      </c>
      <c r="AH704" s="2">
        <v>1.50918013689887</v>
      </c>
      <c r="AI704" s="2">
        <v>733.33333333333303</v>
      </c>
      <c r="AJ704">
        <v>500</v>
      </c>
      <c r="AK704" t="s">
        <v>95</v>
      </c>
      <c r="AL704" t="s">
        <v>65</v>
      </c>
      <c r="AM704" t="s">
        <v>95</v>
      </c>
      <c r="AN704" t="s">
        <v>51</v>
      </c>
      <c r="AO704" t="s">
        <v>52</v>
      </c>
      <c r="AP704" t="s">
        <v>53</v>
      </c>
      <c r="AQ704" t="s">
        <v>54</v>
      </c>
      <c r="AR704" t="s">
        <v>96</v>
      </c>
      <c r="AS704" t="s">
        <v>97</v>
      </c>
    </row>
    <row r="705" spans="1:45" hidden="1" x14ac:dyDescent="0.2">
      <c r="A705" t="s">
        <v>194</v>
      </c>
      <c r="B705" t="s">
        <v>145</v>
      </c>
      <c r="C705" t="s">
        <v>146</v>
      </c>
      <c r="D705" t="s">
        <v>201</v>
      </c>
      <c r="E705" t="s">
        <v>196</v>
      </c>
      <c r="F705" s="1">
        <v>0.82152777777777775</v>
      </c>
      <c r="G705">
        <v>0</v>
      </c>
      <c r="H705">
        <v>10101</v>
      </c>
      <c r="I705">
        <v>10101</v>
      </c>
      <c r="J705">
        <v>1.5</v>
      </c>
      <c r="K705">
        <v>0.245</v>
      </c>
      <c r="L705">
        <v>0.5</v>
      </c>
      <c r="N705">
        <v>5</v>
      </c>
      <c r="O705">
        <v>0.5</v>
      </c>
      <c r="P705">
        <v>0.19634954084936199</v>
      </c>
      <c r="Q705">
        <v>2474.7449999999999</v>
      </c>
      <c r="R705">
        <v>8.2491500000000002</v>
      </c>
      <c r="S705">
        <v>485.91504446925398</v>
      </c>
      <c r="T705">
        <v>2</v>
      </c>
      <c r="U705">
        <v>0.5</v>
      </c>
      <c r="V705" t="s">
        <v>98</v>
      </c>
      <c r="W705">
        <v>5</v>
      </c>
      <c r="X705">
        <v>500</v>
      </c>
      <c r="Y705">
        <v>100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0.33333333333333298</v>
      </c>
      <c r="AG705"/>
      <c r="AH705">
        <v>0.137198194263534</v>
      </c>
      <c r="AI705">
        <v>66.6666666666666</v>
      </c>
      <c r="AJ705">
        <v>500</v>
      </c>
    </row>
    <row r="706" spans="1:45" hidden="1" x14ac:dyDescent="0.2">
      <c r="A706" t="s">
        <v>204</v>
      </c>
      <c r="B706" t="s">
        <v>99</v>
      </c>
      <c r="C706" t="s">
        <v>100</v>
      </c>
      <c r="D706" t="s">
        <v>205</v>
      </c>
      <c r="E706" t="s">
        <v>206</v>
      </c>
      <c r="F706" s="1">
        <v>0.94791666666666663</v>
      </c>
      <c r="G706">
        <v>0</v>
      </c>
      <c r="H706">
        <v>1009</v>
      </c>
      <c r="I706">
        <v>1009</v>
      </c>
      <c r="J706">
        <v>1.5</v>
      </c>
      <c r="K706">
        <v>0.245</v>
      </c>
      <c r="L706">
        <v>0.5</v>
      </c>
      <c r="M706" t="s">
        <v>207</v>
      </c>
      <c r="N706">
        <v>5</v>
      </c>
      <c r="O706">
        <v>0.5</v>
      </c>
      <c r="P706">
        <v>0.19634954084936199</v>
      </c>
      <c r="Q706">
        <v>247.20500000000001</v>
      </c>
      <c r="R706">
        <v>0.82401666666666595</v>
      </c>
      <c r="S706">
        <v>48.538588245666503</v>
      </c>
      <c r="T706">
        <v>2</v>
      </c>
      <c r="U706">
        <v>0.5</v>
      </c>
      <c r="V706" t="s">
        <v>115</v>
      </c>
      <c r="W706">
        <v>5</v>
      </c>
      <c r="X706">
        <v>400</v>
      </c>
      <c r="Y706">
        <v>80</v>
      </c>
      <c r="Z706">
        <v>0</v>
      </c>
      <c r="AA706"/>
      <c r="AB706">
        <v>1</v>
      </c>
      <c r="AC706">
        <v>0</v>
      </c>
      <c r="AD706">
        <v>1</v>
      </c>
      <c r="AE706">
        <v>0</v>
      </c>
      <c r="AF706">
        <v>0.33333333333333298</v>
      </c>
      <c r="AG706"/>
      <c r="AH706">
        <v>1.0987821290433699</v>
      </c>
      <c r="AI706">
        <v>53.3333333333333</v>
      </c>
      <c r="AJ706">
        <v>500</v>
      </c>
      <c r="AK706" t="s">
        <v>115</v>
      </c>
      <c r="AL706" t="s">
        <v>116</v>
      </c>
      <c r="AM706" t="s">
        <v>115</v>
      </c>
      <c r="AN706" t="s">
        <v>51</v>
      </c>
      <c r="AO706" t="s">
        <v>52</v>
      </c>
      <c r="AP706" t="s">
        <v>110</v>
      </c>
      <c r="AQ706" t="s">
        <v>117</v>
      </c>
    </row>
    <row r="707" spans="1:45" hidden="1" x14ac:dyDescent="0.2">
      <c r="A707" t="s">
        <v>204</v>
      </c>
      <c r="B707" t="s">
        <v>99</v>
      </c>
      <c r="C707" t="s">
        <v>100</v>
      </c>
      <c r="D707" t="s">
        <v>205</v>
      </c>
      <c r="E707" t="s">
        <v>206</v>
      </c>
      <c r="F707" s="1">
        <v>0.94791666666666663</v>
      </c>
      <c r="G707">
        <v>0</v>
      </c>
      <c r="H707">
        <v>1009</v>
      </c>
      <c r="I707">
        <v>1009</v>
      </c>
      <c r="J707">
        <v>1.5</v>
      </c>
      <c r="K707">
        <v>0.245</v>
      </c>
      <c r="L707">
        <v>0.5</v>
      </c>
      <c r="M707" t="s">
        <v>207</v>
      </c>
      <c r="N707">
        <v>5</v>
      </c>
      <c r="O707">
        <v>0.5</v>
      </c>
      <c r="P707">
        <v>0.19634954084936199</v>
      </c>
      <c r="Q707">
        <v>247.20500000000001</v>
      </c>
      <c r="R707">
        <v>0.82401666666666595</v>
      </c>
      <c r="S707">
        <v>48.538588245666503</v>
      </c>
      <c r="T707">
        <v>2</v>
      </c>
      <c r="U707">
        <v>0.5</v>
      </c>
      <c r="V707" t="s">
        <v>115</v>
      </c>
      <c r="W707">
        <v>5</v>
      </c>
      <c r="X707">
        <v>400</v>
      </c>
      <c r="Y707">
        <v>80</v>
      </c>
      <c r="Z707">
        <v>0</v>
      </c>
      <c r="AA707"/>
      <c r="AB707">
        <v>4</v>
      </c>
      <c r="AC707">
        <v>0</v>
      </c>
      <c r="AD707">
        <v>3</v>
      </c>
      <c r="AE707">
        <v>1</v>
      </c>
      <c r="AF707">
        <v>1.3333333333333299</v>
      </c>
      <c r="AG707"/>
      <c r="AH707">
        <v>4.3951285161735001</v>
      </c>
      <c r="AI707">
        <v>213.333333333333</v>
      </c>
      <c r="AJ707">
        <v>500</v>
      </c>
      <c r="AK707" t="s">
        <v>115</v>
      </c>
      <c r="AL707" t="s">
        <v>116</v>
      </c>
      <c r="AM707" t="s">
        <v>115</v>
      </c>
      <c r="AN707" t="s">
        <v>51</v>
      </c>
      <c r="AO707" t="s">
        <v>52</v>
      </c>
      <c r="AP707" t="s">
        <v>110</v>
      </c>
      <c r="AQ707" t="s">
        <v>117</v>
      </c>
    </row>
    <row r="708" spans="1:45" hidden="1" x14ac:dyDescent="0.2">
      <c r="A708" t="s">
        <v>204</v>
      </c>
      <c r="B708" t="s">
        <v>99</v>
      </c>
      <c r="C708" t="s">
        <v>100</v>
      </c>
      <c r="D708" t="s">
        <v>205</v>
      </c>
      <c r="E708" t="s">
        <v>206</v>
      </c>
      <c r="F708" s="1">
        <v>0.94791666666666663</v>
      </c>
      <c r="G708">
        <v>0</v>
      </c>
      <c r="H708">
        <v>1009</v>
      </c>
      <c r="I708">
        <v>1009</v>
      </c>
      <c r="J708">
        <v>1.5</v>
      </c>
      <c r="K708">
        <v>0.245</v>
      </c>
      <c r="L708">
        <v>0.5</v>
      </c>
      <c r="M708" t="s">
        <v>207</v>
      </c>
      <c r="N708">
        <v>5</v>
      </c>
      <c r="O708">
        <v>0.5</v>
      </c>
      <c r="P708">
        <v>0.19634954084936199</v>
      </c>
      <c r="Q708">
        <v>247.20500000000001</v>
      </c>
      <c r="R708">
        <v>0.82401666666666595</v>
      </c>
      <c r="S708">
        <v>48.538588245666503</v>
      </c>
      <c r="T708">
        <v>2</v>
      </c>
      <c r="U708">
        <v>0.5</v>
      </c>
      <c r="V708" t="s">
        <v>119</v>
      </c>
      <c r="W708">
        <v>5</v>
      </c>
      <c r="X708">
        <v>400</v>
      </c>
      <c r="Y708">
        <v>80</v>
      </c>
      <c r="Z708">
        <v>0</v>
      </c>
      <c r="AA708"/>
      <c r="AB708">
        <v>1</v>
      </c>
      <c r="AC708">
        <v>1</v>
      </c>
      <c r="AD708">
        <v>0</v>
      </c>
      <c r="AE708">
        <v>0</v>
      </c>
      <c r="AF708">
        <v>0.33333333333333298</v>
      </c>
      <c r="AG708"/>
      <c r="AH708">
        <v>1.0987821290433699</v>
      </c>
      <c r="AI708">
        <v>53.3333333333333</v>
      </c>
      <c r="AJ708">
        <v>500</v>
      </c>
      <c r="AK708" t="s">
        <v>119</v>
      </c>
      <c r="AL708" t="s">
        <v>116</v>
      </c>
      <c r="AM708" t="s">
        <v>119</v>
      </c>
      <c r="AN708" t="s">
        <v>51</v>
      </c>
      <c r="AO708" t="s">
        <v>52</v>
      </c>
      <c r="AP708" t="s">
        <v>110</v>
      </c>
      <c r="AQ708" t="s">
        <v>117</v>
      </c>
    </row>
    <row r="709" spans="1:45" hidden="1" x14ac:dyDescent="0.2">
      <c r="A709" t="s">
        <v>204</v>
      </c>
      <c r="B709" t="s">
        <v>99</v>
      </c>
      <c r="C709" t="s">
        <v>100</v>
      </c>
      <c r="D709" t="s">
        <v>205</v>
      </c>
      <c r="E709" t="s">
        <v>206</v>
      </c>
      <c r="F709" s="1">
        <v>0.94791666666666663</v>
      </c>
      <c r="G709">
        <v>0</v>
      </c>
      <c r="H709">
        <v>1009</v>
      </c>
      <c r="I709">
        <v>1009</v>
      </c>
      <c r="J709">
        <v>1.5</v>
      </c>
      <c r="K709">
        <v>0.245</v>
      </c>
      <c r="L709">
        <v>0.5</v>
      </c>
      <c r="M709" t="s">
        <v>207</v>
      </c>
      <c r="N709">
        <v>5</v>
      </c>
      <c r="O709">
        <v>0.5</v>
      </c>
      <c r="P709">
        <v>0.19634954084936199</v>
      </c>
      <c r="Q709">
        <v>247.20500000000001</v>
      </c>
      <c r="R709">
        <v>0.82401666666666595</v>
      </c>
      <c r="S709">
        <v>48.538588245666503</v>
      </c>
      <c r="T709">
        <v>2</v>
      </c>
      <c r="U709">
        <v>0.5</v>
      </c>
      <c r="V709" t="s">
        <v>140</v>
      </c>
      <c r="W709" s="2">
        <v>5</v>
      </c>
      <c r="X709" s="2">
        <v>400</v>
      </c>
      <c r="Y709" s="2">
        <v>80</v>
      </c>
      <c r="Z709" s="2">
        <v>0</v>
      </c>
      <c r="AB709" s="2">
        <v>1</v>
      </c>
      <c r="AC709" s="2">
        <v>1</v>
      </c>
      <c r="AD709" s="2">
        <v>0</v>
      </c>
      <c r="AE709" s="2">
        <v>0</v>
      </c>
      <c r="AF709" s="2">
        <v>0.33333333333333298</v>
      </c>
      <c r="AH709" s="2">
        <v>1.0987821290433699</v>
      </c>
      <c r="AI709" s="2">
        <v>53.3333333333333</v>
      </c>
      <c r="AJ709">
        <v>500</v>
      </c>
      <c r="AK709" t="s">
        <v>140</v>
      </c>
      <c r="AL709" t="s">
        <v>50</v>
      </c>
      <c r="AM709" t="s">
        <v>140</v>
      </c>
      <c r="AN709" t="s">
        <v>51</v>
      </c>
      <c r="AO709" t="s">
        <v>52</v>
      </c>
      <c r="AP709" t="s">
        <v>53</v>
      </c>
      <c r="AQ709" t="s">
        <v>54</v>
      </c>
      <c r="AR709" t="s">
        <v>141</v>
      </c>
      <c r="AS709" t="s">
        <v>140</v>
      </c>
    </row>
    <row r="710" spans="1:45" hidden="1" x14ac:dyDescent="0.2">
      <c r="A710" t="s">
        <v>204</v>
      </c>
      <c r="B710" t="s">
        <v>99</v>
      </c>
      <c r="C710" t="s">
        <v>100</v>
      </c>
      <c r="D710" t="s">
        <v>205</v>
      </c>
      <c r="E710" t="s">
        <v>206</v>
      </c>
      <c r="F710" s="1">
        <v>0.94791666666666663</v>
      </c>
      <c r="G710">
        <v>0</v>
      </c>
      <c r="H710">
        <v>1009</v>
      </c>
      <c r="I710">
        <v>1009</v>
      </c>
      <c r="J710">
        <v>1.5</v>
      </c>
      <c r="K710">
        <v>0.245</v>
      </c>
      <c r="L710">
        <v>0.5</v>
      </c>
      <c r="M710" t="s">
        <v>207</v>
      </c>
      <c r="N710">
        <v>5</v>
      </c>
      <c r="O710">
        <v>0.5</v>
      </c>
      <c r="P710">
        <v>0.19634954084936199</v>
      </c>
      <c r="Q710">
        <v>247.20500000000001</v>
      </c>
      <c r="R710">
        <v>0.82401666666666595</v>
      </c>
      <c r="S710">
        <v>48.538588245666503</v>
      </c>
      <c r="T710">
        <v>2</v>
      </c>
      <c r="U710">
        <v>0.5</v>
      </c>
      <c r="V710" t="s">
        <v>120</v>
      </c>
      <c r="W710">
        <v>5</v>
      </c>
      <c r="X710">
        <v>400</v>
      </c>
      <c r="Y710">
        <v>80</v>
      </c>
      <c r="Z710">
        <v>0</v>
      </c>
      <c r="AA710"/>
      <c r="AB710">
        <v>17</v>
      </c>
      <c r="AC710">
        <v>7</v>
      </c>
      <c r="AD710">
        <v>7</v>
      </c>
      <c r="AE710">
        <v>3</v>
      </c>
      <c r="AF710">
        <v>5.6666666666666599</v>
      </c>
      <c r="AG710"/>
      <c r="AH710">
        <v>18.6792961937374</v>
      </c>
      <c r="AI710">
        <v>906.66666666666595</v>
      </c>
      <c r="AJ710">
        <v>500</v>
      </c>
      <c r="AK710" t="s">
        <v>120</v>
      </c>
      <c r="AL710" t="s">
        <v>73</v>
      </c>
      <c r="AM710" t="s">
        <v>120</v>
      </c>
      <c r="AN710" t="s">
        <v>51</v>
      </c>
      <c r="AO710" t="s">
        <v>120</v>
      </c>
    </row>
    <row r="711" spans="1:45" hidden="1" x14ac:dyDescent="0.2">
      <c r="A711" t="s">
        <v>204</v>
      </c>
      <c r="B711" t="s">
        <v>99</v>
      </c>
      <c r="C711" t="s">
        <v>100</v>
      </c>
      <c r="D711" t="s">
        <v>205</v>
      </c>
      <c r="E711" t="s">
        <v>206</v>
      </c>
      <c r="F711" s="1">
        <v>0.94791666666666663</v>
      </c>
      <c r="G711">
        <v>0</v>
      </c>
      <c r="H711">
        <v>1009</v>
      </c>
      <c r="I711">
        <v>1009</v>
      </c>
      <c r="J711">
        <v>1.5</v>
      </c>
      <c r="K711">
        <v>0.245</v>
      </c>
      <c r="L711">
        <v>0.5</v>
      </c>
      <c r="M711" t="s">
        <v>207</v>
      </c>
      <c r="N711">
        <v>5</v>
      </c>
      <c r="O711">
        <v>0.5</v>
      </c>
      <c r="P711">
        <v>0.19634954084936199</v>
      </c>
      <c r="Q711">
        <v>247.20500000000001</v>
      </c>
      <c r="R711">
        <v>0.82401666666666595</v>
      </c>
      <c r="S711">
        <v>48.538588245666503</v>
      </c>
      <c r="T711">
        <v>2</v>
      </c>
      <c r="U711">
        <v>0.5</v>
      </c>
      <c r="V711" t="s">
        <v>69</v>
      </c>
      <c r="W711" s="2">
        <v>5</v>
      </c>
      <c r="X711" s="2">
        <v>400</v>
      </c>
      <c r="Y711" s="2">
        <v>80</v>
      </c>
      <c r="Z711" s="2">
        <v>0</v>
      </c>
      <c r="AB711" s="2">
        <v>1</v>
      </c>
      <c r="AC711" s="2">
        <v>0</v>
      </c>
      <c r="AD711" s="2">
        <v>0</v>
      </c>
      <c r="AE711" s="2">
        <v>1</v>
      </c>
      <c r="AF711" s="2">
        <v>0.33333333333333298</v>
      </c>
      <c r="AH711" s="2">
        <v>1.0987821290433699</v>
      </c>
      <c r="AI711" s="2">
        <v>53.3333333333333</v>
      </c>
      <c r="AJ711">
        <v>500</v>
      </c>
      <c r="AK711" t="s">
        <v>69</v>
      </c>
      <c r="AL711" t="s">
        <v>50</v>
      </c>
      <c r="AM711" t="s">
        <v>69</v>
      </c>
      <c r="AN711" t="s">
        <v>51</v>
      </c>
      <c r="AO711" t="s">
        <v>52</v>
      </c>
      <c r="AP711" t="s">
        <v>53</v>
      </c>
      <c r="AQ711" t="s">
        <v>66</v>
      </c>
      <c r="AR711" t="s">
        <v>70</v>
      </c>
      <c r="AS711" t="s">
        <v>69</v>
      </c>
    </row>
    <row r="712" spans="1:45" hidden="1" x14ac:dyDescent="0.2">
      <c r="A712" t="s">
        <v>204</v>
      </c>
      <c r="B712" t="s">
        <v>99</v>
      </c>
      <c r="C712" t="s">
        <v>100</v>
      </c>
      <c r="D712" t="s">
        <v>205</v>
      </c>
      <c r="E712" t="s">
        <v>206</v>
      </c>
      <c r="F712" s="1">
        <v>0.94791666666666663</v>
      </c>
      <c r="G712">
        <v>0</v>
      </c>
      <c r="H712">
        <v>1009</v>
      </c>
      <c r="I712">
        <v>1009</v>
      </c>
      <c r="J712">
        <v>1.5</v>
      </c>
      <c r="K712">
        <v>0.245</v>
      </c>
      <c r="L712">
        <v>0.5</v>
      </c>
      <c r="M712" t="s">
        <v>207</v>
      </c>
      <c r="N712">
        <v>5</v>
      </c>
      <c r="O712">
        <v>0.5</v>
      </c>
      <c r="P712">
        <v>0.19634954084936199</v>
      </c>
      <c r="Q712">
        <v>247.20500000000001</v>
      </c>
      <c r="R712">
        <v>0.82401666666666595</v>
      </c>
      <c r="S712">
        <v>48.538588245666503</v>
      </c>
      <c r="T712">
        <v>2</v>
      </c>
      <c r="U712">
        <v>0.5</v>
      </c>
      <c r="V712" t="s">
        <v>108</v>
      </c>
      <c r="W712">
        <v>5</v>
      </c>
      <c r="X712">
        <v>400</v>
      </c>
      <c r="Y712">
        <v>80</v>
      </c>
      <c r="Z712">
        <v>0</v>
      </c>
      <c r="AA712"/>
      <c r="AB712">
        <v>2</v>
      </c>
      <c r="AC712">
        <v>1</v>
      </c>
      <c r="AD712">
        <v>0</v>
      </c>
      <c r="AE712">
        <v>1</v>
      </c>
      <c r="AF712">
        <v>0.66666666666666596</v>
      </c>
      <c r="AG712"/>
      <c r="AH712">
        <v>2.19756425808675</v>
      </c>
      <c r="AI712">
        <v>106.666666666666</v>
      </c>
      <c r="AJ712">
        <v>500</v>
      </c>
    </row>
    <row r="713" spans="1:45" hidden="1" x14ac:dyDescent="0.2">
      <c r="A713" t="s">
        <v>204</v>
      </c>
      <c r="B713" t="s">
        <v>99</v>
      </c>
      <c r="C713" t="s">
        <v>100</v>
      </c>
      <c r="D713" t="s">
        <v>205</v>
      </c>
      <c r="E713" t="s">
        <v>206</v>
      </c>
      <c r="F713" s="1">
        <v>0.94791666666666663</v>
      </c>
      <c r="G713">
        <v>0</v>
      </c>
      <c r="H713">
        <v>1009</v>
      </c>
      <c r="I713">
        <v>1009</v>
      </c>
      <c r="J713">
        <v>1.5</v>
      </c>
      <c r="K713">
        <v>0.245</v>
      </c>
      <c r="L713">
        <v>0.5</v>
      </c>
      <c r="M713" t="s">
        <v>207</v>
      </c>
      <c r="N713">
        <v>5</v>
      </c>
      <c r="O713">
        <v>0.5</v>
      </c>
      <c r="P713">
        <v>0.19634954084936199</v>
      </c>
      <c r="Q713">
        <v>247.20500000000001</v>
      </c>
      <c r="R713">
        <v>0.82401666666666595</v>
      </c>
      <c r="S713">
        <v>48.538588245666503</v>
      </c>
      <c r="T713">
        <v>2</v>
      </c>
      <c r="U713">
        <v>0.5</v>
      </c>
      <c r="V713" t="s">
        <v>208</v>
      </c>
      <c r="W713" s="2">
        <v>5</v>
      </c>
      <c r="X713" s="2">
        <v>400</v>
      </c>
      <c r="Y713" s="2">
        <v>80</v>
      </c>
      <c r="Z713" s="2">
        <v>0</v>
      </c>
      <c r="AB713" s="2">
        <v>3</v>
      </c>
      <c r="AC713" s="2">
        <v>1</v>
      </c>
      <c r="AD713" s="2">
        <v>1</v>
      </c>
      <c r="AE713" s="2">
        <v>1</v>
      </c>
      <c r="AF713" s="2">
        <v>1</v>
      </c>
      <c r="AH713" s="2">
        <v>3.29634638713013</v>
      </c>
      <c r="AI713" s="2">
        <v>160</v>
      </c>
      <c r="AJ713">
        <v>500</v>
      </c>
      <c r="AK713" t="s">
        <v>208</v>
      </c>
      <c r="AL713" t="s">
        <v>50</v>
      </c>
      <c r="AM713" t="s">
        <v>208</v>
      </c>
      <c r="AN713" t="s">
        <v>51</v>
      </c>
      <c r="AO713" t="s">
        <v>52</v>
      </c>
      <c r="AP713" t="s">
        <v>53</v>
      </c>
      <c r="AQ713" t="s">
        <v>54</v>
      </c>
      <c r="AR713" t="s">
        <v>209</v>
      </c>
      <c r="AS713" t="s">
        <v>208</v>
      </c>
    </row>
    <row r="714" spans="1:45" hidden="1" x14ac:dyDescent="0.2">
      <c r="A714" t="s">
        <v>204</v>
      </c>
      <c r="B714" t="s">
        <v>99</v>
      </c>
      <c r="C714" t="s">
        <v>100</v>
      </c>
      <c r="D714" t="s">
        <v>205</v>
      </c>
      <c r="E714" t="s">
        <v>206</v>
      </c>
      <c r="F714" s="1">
        <v>0.94791666666666663</v>
      </c>
      <c r="G714">
        <v>0</v>
      </c>
      <c r="H714">
        <v>1009</v>
      </c>
      <c r="I714">
        <v>1009</v>
      </c>
      <c r="J714">
        <v>1.5</v>
      </c>
      <c r="K714">
        <v>0.245</v>
      </c>
      <c r="L714">
        <v>0.5</v>
      </c>
      <c r="M714" t="s">
        <v>207</v>
      </c>
      <c r="N714">
        <v>5</v>
      </c>
      <c r="O714">
        <v>0.5</v>
      </c>
      <c r="P714">
        <v>0.19634954084936199</v>
      </c>
      <c r="Q714">
        <v>247.20500000000001</v>
      </c>
      <c r="R714">
        <v>0.82401666666666595</v>
      </c>
      <c r="S714">
        <v>48.538588245666503</v>
      </c>
      <c r="T714">
        <v>2</v>
      </c>
      <c r="U714">
        <v>0.5</v>
      </c>
      <c r="V714" t="s">
        <v>171</v>
      </c>
      <c r="W714">
        <v>5</v>
      </c>
      <c r="X714">
        <v>400</v>
      </c>
      <c r="Y714">
        <v>80</v>
      </c>
      <c r="Z714">
        <v>0</v>
      </c>
      <c r="AA714"/>
      <c r="AB714">
        <v>3</v>
      </c>
      <c r="AC714">
        <v>0</v>
      </c>
      <c r="AD714">
        <v>2</v>
      </c>
      <c r="AE714">
        <v>1</v>
      </c>
      <c r="AF714">
        <v>1</v>
      </c>
      <c r="AG714"/>
      <c r="AH714">
        <v>3.29634638713013</v>
      </c>
      <c r="AI714">
        <v>160</v>
      </c>
      <c r="AJ714">
        <v>500</v>
      </c>
    </row>
    <row r="715" spans="1:45" hidden="1" x14ac:dyDescent="0.2">
      <c r="A715" t="s">
        <v>204</v>
      </c>
      <c r="B715" t="s">
        <v>99</v>
      </c>
      <c r="C715" t="s">
        <v>100</v>
      </c>
      <c r="D715" t="s">
        <v>205</v>
      </c>
      <c r="E715" t="s">
        <v>206</v>
      </c>
      <c r="F715" s="1">
        <v>0.94791666666666663</v>
      </c>
      <c r="G715">
        <v>0</v>
      </c>
      <c r="H715">
        <v>1009</v>
      </c>
      <c r="I715">
        <v>1009</v>
      </c>
      <c r="J715">
        <v>1.5</v>
      </c>
      <c r="K715">
        <v>0.245</v>
      </c>
      <c r="L715">
        <v>0.5</v>
      </c>
      <c r="M715" t="s">
        <v>207</v>
      </c>
      <c r="N715">
        <v>5</v>
      </c>
      <c r="O715">
        <v>0.5</v>
      </c>
      <c r="P715">
        <v>0.19634954084936199</v>
      </c>
      <c r="Q715">
        <v>247.20500000000001</v>
      </c>
      <c r="R715">
        <v>0.82401666666666595</v>
      </c>
      <c r="S715">
        <v>48.538588245666503</v>
      </c>
      <c r="T715">
        <v>2</v>
      </c>
      <c r="U715">
        <v>0.5</v>
      </c>
      <c r="V715" t="s">
        <v>173</v>
      </c>
      <c r="W715" s="2">
        <v>5</v>
      </c>
      <c r="X715" s="2">
        <v>400</v>
      </c>
      <c r="Y715" s="2">
        <v>80</v>
      </c>
      <c r="Z715" s="2">
        <v>0</v>
      </c>
      <c r="AB715" s="2">
        <v>3</v>
      </c>
      <c r="AC715" s="2">
        <v>0</v>
      </c>
      <c r="AD715" s="2">
        <v>2</v>
      </c>
      <c r="AE715" s="2">
        <v>1</v>
      </c>
      <c r="AF715" s="2">
        <v>1</v>
      </c>
      <c r="AH715" s="2">
        <v>3.29634638713013</v>
      </c>
      <c r="AI715" s="2">
        <v>160</v>
      </c>
      <c r="AJ715">
        <v>500</v>
      </c>
      <c r="AK715" t="s">
        <v>173</v>
      </c>
      <c r="AL715" t="s">
        <v>50</v>
      </c>
      <c r="AM715" t="s">
        <v>173</v>
      </c>
      <c r="AN715" t="s">
        <v>51</v>
      </c>
      <c r="AO715" t="s">
        <v>52</v>
      </c>
      <c r="AP715" t="s">
        <v>53</v>
      </c>
      <c r="AQ715" t="s">
        <v>54</v>
      </c>
      <c r="AR715" t="s">
        <v>96</v>
      </c>
      <c r="AS715" t="s">
        <v>173</v>
      </c>
    </row>
    <row r="716" spans="1:45" hidden="1" x14ac:dyDescent="0.2">
      <c r="A716" t="s">
        <v>204</v>
      </c>
      <c r="B716" t="s">
        <v>99</v>
      </c>
      <c r="C716" t="s">
        <v>100</v>
      </c>
      <c r="D716" t="s">
        <v>205</v>
      </c>
      <c r="E716" t="s">
        <v>206</v>
      </c>
      <c r="F716" s="1">
        <v>0.94791666666666663</v>
      </c>
      <c r="G716">
        <v>0</v>
      </c>
      <c r="H716">
        <v>1009</v>
      </c>
      <c r="I716">
        <v>1009</v>
      </c>
      <c r="J716">
        <v>1.5</v>
      </c>
      <c r="K716">
        <v>0.245</v>
      </c>
      <c r="L716">
        <v>0.5</v>
      </c>
      <c r="M716" t="s">
        <v>207</v>
      </c>
      <c r="N716">
        <v>5</v>
      </c>
      <c r="O716">
        <v>0.5</v>
      </c>
      <c r="P716">
        <v>0.19634954084936199</v>
      </c>
      <c r="Q716">
        <v>247.20500000000001</v>
      </c>
      <c r="R716">
        <v>0.82401666666666595</v>
      </c>
      <c r="S716">
        <v>48.538588245666503</v>
      </c>
      <c r="T716">
        <v>2</v>
      </c>
      <c r="U716">
        <v>0.5</v>
      </c>
      <c r="V716" t="s">
        <v>130</v>
      </c>
      <c r="W716" s="2">
        <v>5</v>
      </c>
      <c r="X716" s="2">
        <v>400</v>
      </c>
      <c r="Y716" s="2">
        <v>80</v>
      </c>
      <c r="Z716" s="2">
        <v>0</v>
      </c>
      <c r="AB716" s="2">
        <v>25</v>
      </c>
      <c r="AC716" s="2">
        <v>11</v>
      </c>
      <c r="AD716" s="2">
        <v>6</v>
      </c>
      <c r="AE716" s="2">
        <v>8</v>
      </c>
      <c r="AF716" s="2">
        <v>8.3333333333333304</v>
      </c>
      <c r="AH716" s="2">
        <v>27.4695532260844</v>
      </c>
      <c r="AI716" s="2">
        <v>1333.3333333333301</v>
      </c>
      <c r="AJ716">
        <v>500</v>
      </c>
      <c r="AK716" t="s">
        <v>130</v>
      </c>
      <c r="AL716" t="s">
        <v>50</v>
      </c>
      <c r="AM716" t="s">
        <v>130</v>
      </c>
      <c r="AN716" t="s">
        <v>51</v>
      </c>
      <c r="AO716" t="s">
        <v>52</v>
      </c>
      <c r="AP716" t="s">
        <v>53</v>
      </c>
      <c r="AQ716" t="s">
        <v>54</v>
      </c>
      <c r="AR716" t="s">
        <v>96</v>
      </c>
      <c r="AS716" t="s">
        <v>130</v>
      </c>
    </row>
    <row r="717" spans="1:45" hidden="1" x14ac:dyDescent="0.2">
      <c r="A717" t="s">
        <v>204</v>
      </c>
      <c r="B717" t="s">
        <v>99</v>
      </c>
      <c r="C717" t="s">
        <v>100</v>
      </c>
      <c r="D717" t="s">
        <v>205</v>
      </c>
      <c r="E717" t="s">
        <v>206</v>
      </c>
      <c r="F717" s="1">
        <v>0.94791666666666663</v>
      </c>
      <c r="G717">
        <v>0</v>
      </c>
      <c r="H717">
        <v>1009</v>
      </c>
      <c r="I717">
        <v>1009</v>
      </c>
      <c r="J717">
        <v>1.5</v>
      </c>
      <c r="K717">
        <v>0.245</v>
      </c>
      <c r="L717">
        <v>0.5</v>
      </c>
      <c r="M717" t="s">
        <v>207</v>
      </c>
      <c r="N717">
        <v>5</v>
      </c>
      <c r="O717">
        <v>0.5</v>
      </c>
      <c r="P717">
        <v>0.19634954084936199</v>
      </c>
      <c r="Q717">
        <v>247.20500000000001</v>
      </c>
      <c r="R717">
        <v>0.82401666666666595</v>
      </c>
      <c r="S717">
        <v>48.538588245666503</v>
      </c>
      <c r="T717">
        <v>2</v>
      </c>
      <c r="U717">
        <v>0.5</v>
      </c>
      <c r="V717" t="s">
        <v>165</v>
      </c>
      <c r="W717" s="2">
        <v>5</v>
      </c>
      <c r="X717" s="2">
        <v>400</v>
      </c>
      <c r="Y717" s="2">
        <v>80</v>
      </c>
      <c r="Z717" s="2">
        <v>0</v>
      </c>
      <c r="AB717" s="2">
        <v>16</v>
      </c>
      <c r="AC717" s="2">
        <v>9</v>
      </c>
      <c r="AD717" s="2">
        <v>5</v>
      </c>
      <c r="AE717" s="2">
        <v>2</v>
      </c>
      <c r="AF717" s="2">
        <v>5.3333333333333304</v>
      </c>
      <c r="AH717" s="2">
        <v>17.580514064694</v>
      </c>
      <c r="AI717" s="2">
        <v>853.33333333333303</v>
      </c>
      <c r="AJ717">
        <v>500</v>
      </c>
      <c r="AK717" t="s">
        <v>165</v>
      </c>
      <c r="AL717" t="s">
        <v>50</v>
      </c>
      <c r="AM717" t="s">
        <v>165</v>
      </c>
      <c r="AN717" t="s">
        <v>51</v>
      </c>
      <c r="AO717" t="s">
        <v>52</v>
      </c>
      <c r="AP717" t="s">
        <v>53</v>
      </c>
      <c r="AQ717" t="s">
        <v>54</v>
      </c>
      <c r="AR717" t="s">
        <v>96</v>
      </c>
      <c r="AS717" t="s">
        <v>165</v>
      </c>
    </row>
    <row r="718" spans="1:45" hidden="1" x14ac:dyDescent="0.2">
      <c r="A718" t="s">
        <v>204</v>
      </c>
      <c r="B718" t="s">
        <v>99</v>
      </c>
      <c r="C718" t="s">
        <v>100</v>
      </c>
      <c r="D718" t="s">
        <v>205</v>
      </c>
      <c r="E718" t="s">
        <v>206</v>
      </c>
      <c r="F718" s="1">
        <v>0.94791666666666663</v>
      </c>
      <c r="G718">
        <v>0</v>
      </c>
      <c r="H718">
        <v>1009</v>
      </c>
      <c r="I718">
        <v>1009</v>
      </c>
      <c r="J718">
        <v>1.5</v>
      </c>
      <c r="K718">
        <v>0.245</v>
      </c>
      <c r="L718">
        <v>0.5</v>
      </c>
      <c r="M718" t="s">
        <v>207</v>
      </c>
      <c r="N718">
        <v>5</v>
      </c>
      <c r="O718">
        <v>0.5</v>
      </c>
      <c r="P718">
        <v>0.19634954084936199</v>
      </c>
      <c r="Q718">
        <v>247.20500000000001</v>
      </c>
      <c r="R718">
        <v>0.82401666666666595</v>
      </c>
      <c r="S718">
        <v>48.538588245666503</v>
      </c>
      <c r="T718">
        <v>2</v>
      </c>
      <c r="U718">
        <v>0.5</v>
      </c>
      <c r="V718" t="s">
        <v>84</v>
      </c>
      <c r="W718">
        <v>5</v>
      </c>
      <c r="X718">
        <v>400</v>
      </c>
      <c r="Y718">
        <v>80</v>
      </c>
      <c r="Z718">
        <v>0</v>
      </c>
      <c r="AA718"/>
      <c r="AB718">
        <v>1</v>
      </c>
      <c r="AC718">
        <v>0</v>
      </c>
      <c r="AD718">
        <v>1</v>
      </c>
      <c r="AE718">
        <v>0</v>
      </c>
      <c r="AF718">
        <v>0.33333333333333298</v>
      </c>
      <c r="AG718"/>
      <c r="AH718">
        <v>1.0987821290433699</v>
      </c>
      <c r="AI718">
        <v>53.3333333333333</v>
      </c>
      <c r="AJ718">
        <v>500</v>
      </c>
      <c r="AK718" t="s">
        <v>84</v>
      </c>
      <c r="AL718" t="s">
        <v>63</v>
      </c>
      <c r="AM718" t="s">
        <v>84</v>
      </c>
      <c r="AN718" t="s">
        <v>51</v>
      </c>
      <c r="AO718" t="s">
        <v>52</v>
      </c>
      <c r="AP718" t="s">
        <v>84</v>
      </c>
    </row>
    <row r="719" spans="1:45" hidden="1" x14ac:dyDescent="0.2">
      <c r="A719" t="s">
        <v>204</v>
      </c>
      <c r="B719" t="s">
        <v>99</v>
      </c>
      <c r="C719" t="s">
        <v>100</v>
      </c>
      <c r="D719" t="s">
        <v>205</v>
      </c>
      <c r="E719" t="s">
        <v>206</v>
      </c>
      <c r="F719" s="1">
        <v>0.94791666666666663</v>
      </c>
      <c r="G719">
        <v>0</v>
      </c>
      <c r="H719">
        <v>1009</v>
      </c>
      <c r="I719">
        <v>1009</v>
      </c>
      <c r="J719">
        <v>1.5</v>
      </c>
      <c r="K719">
        <v>0.245</v>
      </c>
      <c r="L719">
        <v>0.5</v>
      </c>
      <c r="M719" t="s">
        <v>207</v>
      </c>
      <c r="N719">
        <v>5</v>
      </c>
      <c r="O719">
        <v>0.5</v>
      </c>
      <c r="P719">
        <v>0.19634954084936199</v>
      </c>
      <c r="Q719">
        <v>247.20500000000001</v>
      </c>
      <c r="R719">
        <v>0.82401666666666595</v>
      </c>
      <c r="S719">
        <v>48.538588245666503</v>
      </c>
      <c r="T719">
        <v>2</v>
      </c>
      <c r="U719">
        <v>0.5</v>
      </c>
      <c r="V719" t="s">
        <v>85</v>
      </c>
      <c r="W719" s="2">
        <v>5</v>
      </c>
      <c r="X719" s="2">
        <v>400</v>
      </c>
      <c r="Y719" s="2">
        <v>80</v>
      </c>
      <c r="Z719" s="2">
        <v>0</v>
      </c>
      <c r="AB719" s="2">
        <v>1</v>
      </c>
      <c r="AC719" s="2">
        <v>0</v>
      </c>
      <c r="AD719" s="2">
        <v>1</v>
      </c>
      <c r="AE719" s="2">
        <v>0</v>
      </c>
      <c r="AF719" s="2">
        <v>0.33333333333333298</v>
      </c>
      <c r="AH719" s="2">
        <v>1.0987821290433699</v>
      </c>
      <c r="AI719" s="2">
        <v>53.3333333333333</v>
      </c>
      <c r="AJ719">
        <v>500</v>
      </c>
      <c r="AK719" t="s">
        <v>85</v>
      </c>
      <c r="AL719" t="s">
        <v>50</v>
      </c>
      <c r="AM719" t="s">
        <v>85</v>
      </c>
      <c r="AN719" t="s">
        <v>51</v>
      </c>
      <c r="AO719" t="s">
        <v>52</v>
      </c>
      <c r="AP719" t="s">
        <v>53</v>
      </c>
      <c r="AQ719" t="s">
        <v>54</v>
      </c>
      <c r="AR719" t="s">
        <v>57</v>
      </c>
      <c r="AS719" t="s">
        <v>85</v>
      </c>
    </row>
    <row r="720" spans="1:45" hidden="1" x14ac:dyDescent="0.2">
      <c r="A720" t="s">
        <v>204</v>
      </c>
      <c r="B720" t="s">
        <v>99</v>
      </c>
      <c r="C720" t="s">
        <v>100</v>
      </c>
      <c r="D720" t="s">
        <v>205</v>
      </c>
      <c r="E720" t="s">
        <v>206</v>
      </c>
      <c r="F720" s="1">
        <v>0.94791666666666663</v>
      </c>
      <c r="G720">
        <v>0</v>
      </c>
      <c r="H720">
        <v>1009</v>
      </c>
      <c r="I720">
        <v>1009</v>
      </c>
      <c r="J720">
        <v>1.5</v>
      </c>
      <c r="K720">
        <v>0.245</v>
      </c>
      <c r="L720">
        <v>0.5</v>
      </c>
      <c r="M720" t="s">
        <v>207</v>
      </c>
      <c r="N720">
        <v>5</v>
      </c>
      <c r="O720">
        <v>0.5</v>
      </c>
      <c r="P720">
        <v>0.19634954084936199</v>
      </c>
      <c r="Q720">
        <v>247.20500000000001</v>
      </c>
      <c r="R720">
        <v>0.82401666666666595</v>
      </c>
      <c r="S720">
        <v>48.538588245666503</v>
      </c>
      <c r="T720">
        <v>2</v>
      </c>
      <c r="U720">
        <v>0.5</v>
      </c>
      <c r="V720" t="s">
        <v>111</v>
      </c>
      <c r="W720">
        <v>5</v>
      </c>
      <c r="X720">
        <v>400</v>
      </c>
      <c r="Y720">
        <v>80</v>
      </c>
      <c r="Z720">
        <v>0</v>
      </c>
      <c r="AA720"/>
      <c r="AB720">
        <v>3</v>
      </c>
      <c r="AC720">
        <v>2</v>
      </c>
      <c r="AD720">
        <v>1</v>
      </c>
      <c r="AE720">
        <v>0</v>
      </c>
      <c r="AF720">
        <v>1</v>
      </c>
      <c r="AG720"/>
      <c r="AH720">
        <v>3.29634638713013</v>
      </c>
      <c r="AI720">
        <v>160</v>
      </c>
      <c r="AJ720">
        <v>500</v>
      </c>
      <c r="AK720" t="s">
        <v>111</v>
      </c>
      <c r="AL720" t="s">
        <v>63</v>
      </c>
      <c r="AM720" t="s">
        <v>111</v>
      </c>
      <c r="AN720" t="s">
        <v>51</v>
      </c>
      <c r="AO720" t="s">
        <v>112</v>
      </c>
      <c r="AP720" t="s">
        <v>111</v>
      </c>
    </row>
    <row r="721" spans="1:45" hidden="1" x14ac:dyDescent="0.2">
      <c r="A721" t="s">
        <v>204</v>
      </c>
      <c r="B721" t="s">
        <v>99</v>
      </c>
      <c r="C721" t="s">
        <v>100</v>
      </c>
      <c r="D721" t="s">
        <v>205</v>
      </c>
      <c r="E721" t="s">
        <v>206</v>
      </c>
      <c r="F721" s="1">
        <v>0.94791666666666663</v>
      </c>
      <c r="G721">
        <v>0</v>
      </c>
      <c r="H721">
        <v>1009</v>
      </c>
      <c r="I721">
        <v>1009</v>
      </c>
      <c r="J721">
        <v>1.5</v>
      </c>
      <c r="K721">
        <v>0.245</v>
      </c>
      <c r="L721">
        <v>0.5</v>
      </c>
      <c r="M721" t="s">
        <v>207</v>
      </c>
      <c r="N721">
        <v>5</v>
      </c>
      <c r="O721">
        <v>0.5</v>
      </c>
      <c r="P721">
        <v>0.19634954084936199</v>
      </c>
      <c r="Q721">
        <v>247.20500000000001</v>
      </c>
      <c r="R721">
        <v>0.82401666666666595</v>
      </c>
      <c r="S721">
        <v>48.538588245666503</v>
      </c>
      <c r="T721">
        <v>2</v>
      </c>
      <c r="U721">
        <v>0.5</v>
      </c>
      <c r="V721" t="s">
        <v>131</v>
      </c>
      <c r="W721" s="2">
        <v>5</v>
      </c>
      <c r="X721" s="2">
        <v>400</v>
      </c>
      <c r="Y721" s="2">
        <v>80</v>
      </c>
      <c r="Z721" s="2">
        <v>0</v>
      </c>
      <c r="AB721" s="2">
        <v>1</v>
      </c>
      <c r="AC721" s="2">
        <v>0</v>
      </c>
      <c r="AD721" s="2">
        <v>0</v>
      </c>
      <c r="AE721" s="2">
        <v>1</v>
      </c>
      <c r="AF721" s="2">
        <v>0.33333333333333298</v>
      </c>
      <c r="AH721" s="2">
        <v>1.0987821290433699</v>
      </c>
      <c r="AI721" s="2">
        <v>53.3333333333333</v>
      </c>
      <c r="AJ721">
        <v>500</v>
      </c>
      <c r="AK721" t="s">
        <v>131</v>
      </c>
      <c r="AL721" t="s">
        <v>50</v>
      </c>
      <c r="AM721" t="s">
        <v>131</v>
      </c>
      <c r="AN721" t="s">
        <v>51</v>
      </c>
      <c r="AO721" t="s">
        <v>52</v>
      </c>
      <c r="AP721" t="s">
        <v>53</v>
      </c>
      <c r="AQ721" t="s">
        <v>54</v>
      </c>
      <c r="AR721" t="s">
        <v>132</v>
      </c>
      <c r="AS721" t="s">
        <v>131</v>
      </c>
    </row>
    <row r="722" spans="1:45" hidden="1" x14ac:dyDescent="0.2">
      <c r="A722" t="s">
        <v>204</v>
      </c>
      <c r="B722" t="s">
        <v>99</v>
      </c>
      <c r="C722" t="s">
        <v>100</v>
      </c>
      <c r="D722" t="s">
        <v>205</v>
      </c>
      <c r="E722" t="s">
        <v>206</v>
      </c>
      <c r="F722" s="1">
        <v>0.94791666666666663</v>
      </c>
      <c r="G722">
        <v>0</v>
      </c>
      <c r="H722">
        <v>1009</v>
      </c>
      <c r="I722">
        <v>1009</v>
      </c>
      <c r="J722">
        <v>1.5</v>
      </c>
      <c r="K722">
        <v>0.245</v>
      </c>
      <c r="L722">
        <v>0.5</v>
      </c>
      <c r="M722" t="s">
        <v>207</v>
      </c>
      <c r="N722">
        <v>5</v>
      </c>
      <c r="O722">
        <v>0.5</v>
      </c>
      <c r="P722">
        <v>0.19634954084936199</v>
      </c>
      <c r="Q722">
        <v>247.20500000000001</v>
      </c>
      <c r="R722">
        <v>0.82401666666666595</v>
      </c>
      <c r="S722">
        <v>48.538588245666503</v>
      </c>
      <c r="T722">
        <v>2</v>
      </c>
      <c r="U722">
        <v>0.5</v>
      </c>
      <c r="V722" t="s">
        <v>86</v>
      </c>
      <c r="W722">
        <v>5</v>
      </c>
      <c r="X722">
        <v>400</v>
      </c>
      <c r="Y722">
        <v>80</v>
      </c>
      <c r="Z722">
        <v>0</v>
      </c>
      <c r="AA722"/>
      <c r="AB722">
        <v>3</v>
      </c>
      <c r="AC722">
        <v>0</v>
      </c>
      <c r="AD722">
        <v>1</v>
      </c>
      <c r="AE722">
        <v>2</v>
      </c>
      <c r="AF722">
        <v>1</v>
      </c>
      <c r="AG722"/>
      <c r="AH722">
        <v>3.29634638713013</v>
      </c>
      <c r="AI722">
        <v>160</v>
      </c>
      <c r="AJ722">
        <v>500</v>
      </c>
      <c r="AK722" t="s">
        <v>86</v>
      </c>
      <c r="AL722" t="s">
        <v>87</v>
      </c>
      <c r="AM722" t="s">
        <v>86</v>
      </c>
      <c r="AN722" t="s">
        <v>51</v>
      </c>
      <c r="AO722" t="s">
        <v>88</v>
      </c>
      <c r="AP722" t="s">
        <v>89</v>
      </c>
      <c r="AQ722" t="s">
        <v>86</v>
      </c>
    </row>
    <row r="723" spans="1:45" hidden="1" x14ac:dyDescent="0.2">
      <c r="A723" t="s">
        <v>204</v>
      </c>
      <c r="B723" t="s">
        <v>99</v>
      </c>
      <c r="C723" t="s">
        <v>100</v>
      </c>
      <c r="D723" t="s">
        <v>205</v>
      </c>
      <c r="E723" t="s">
        <v>206</v>
      </c>
      <c r="F723" s="1">
        <v>0.94791666666666663</v>
      </c>
      <c r="G723">
        <v>0</v>
      </c>
      <c r="H723">
        <v>1009</v>
      </c>
      <c r="I723">
        <v>1009</v>
      </c>
      <c r="J723">
        <v>1.5</v>
      </c>
      <c r="K723">
        <v>0.245</v>
      </c>
      <c r="L723">
        <v>0.5</v>
      </c>
      <c r="M723" t="s">
        <v>207</v>
      </c>
      <c r="N723">
        <v>5</v>
      </c>
      <c r="O723">
        <v>0.5</v>
      </c>
      <c r="P723">
        <v>0.19634954084936199</v>
      </c>
      <c r="Q723">
        <v>247.20500000000001</v>
      </c>
      <c r="R723">
        <v>0.82401666666666595</v>
      </c>
      <c r="S723">
        <v>48.538588245666503</v>
      </c>
      <c r="T723">
        <v>2</v>
      </c>
      <c r="U723">
        <v>0.5</v>
      </c>
      <c r="V723" t="s">
        <v>90</v>
      </c>
      <c r="W723">
        <v>5</v>
      </c>
      <c r="X723">
        <v>400</v>
      </c>
      <c r="Y723">
        <v>80</v>
      </c>
      <c r="Z723">
        <v>0</v>
      </c>
      <c r="AA723"/>
      <c r="AB723">
        <v>2</v>
      </c>
      <c r="AC723">
        <v>1</v>
      </c>
      <c r="AD723">
        <v>0</v>
      </c>
      <c r="AE723">
        <v>1</v>
      </c>
      <c r="AF723">
        <v>0.66666666666666596</v>
      </c>
      <c r="AG723"/>
      <c r="AH723">
        <v>2.19756425808675</v>
      </c>
      <c r="AI723">
        <v>106.666666666666</v>
      </c>
      <c r="AJ723">
        <v>500</v>
      </c>
      <c r="AK723" t="s">
        <v>90</v>
      </c>
      <c r="AL723" t="s">
        <v>91</v>
      </c>
      <c r="AM723" t="s">
        <v>90</v>
      </c>
      <c r="AN723" t="s">
        <v>51</v>
      </c>
      <c r="AO723" t="s">
        <v>92</v>
      </c>
    </row>
    <row r="724" spans="1:45" hidden="1" x14ac:dyDescent="0.2">
      <c r="A724" t="s">
        <v>204</v>
      </c>
      <c r="B724" t="s">
        <v>99</v>
      </c>
      <c r="C724" t="s">
        <v>100</v>
      </c>
      <c r="D724" t="s">
        <v>205</v>
      </c>
      <c r="E724" t="s">
        <v>206</v>
      </c>
      <c r="F724" s="1">
        <v>0.94791666666666663</v>
      </c>
      <c r="G724">
        <v>0</v>
      </c>
      <c r="H724">
        <v>1009</v>
      </c>
      <c r="I724">
        <v>1009</v>
      </c>
      <c r="J724">
        <v>1.5</v>
      </c>
      <c r="K724">
        <v>0.245</v>
      </c>
      <c r="L724">
        <v>0.5</v>
      </c>
      <c r="M724" t="s">
        <v>207</v>
      </c>
      <c r="N724">
        <v>5</v>
      </c>
      <c r="O724">
        <v>0.5</v>
      </c>
      <c r="P724">
        <v>0.19634954084936199</v>
      </c>
      <c r="Q724">
        <v>247.20500000000001</v>
      </c>
      <c r="R724">
        <v>0.82401666666666595</v>
      </c>
      <c r="S724">
        <v>48.538588245666503</v>
      </c>
      <c r="T724">
        <v>2</v>
      </c>
      <c r="U724">
        <v>0.5</v>
      </c>
      <c r="V724" t="s">
        <v>113</v>
      </c>
      <c r="W724">
        <v>5</v>
      </c>
      <c r="X724">
        <v>400</v>
      </c>
      <c r="Y724">
        <v>80</v>
      </c>
      <c r="Z724">
        <v>0</v>
      </c>
      <c r="AA724"/>
      <c r="AB724">
        <v>4</v>
      </c>
      <c r="AC724">
        <v>1</v>
      </c>
      <c r="AD724">
        <v>3</v>
      </c>
      <c r="AE724">
        <v>0</v>
      </c>
      <c r="AF724">
        <v>1.3333333333333299</v>
      </c>
      <c r="AG724"/>
      <c r="AH724">
        <v>4.3951285161735001</v>
      </c>
      <c r="AI724">
        <v>213.333333333333</v>
      </c>
      <c r="AJ724">
        <v>500</v>
      </c>
    </row>
    <row r="725" spans="1:45" hidden="1" x14ac:dyDescent="0.2">
      <c r="A725" t="s">
        <v>204</v>
      </c>
      <c r="B725" t="s">
        <v>99</v>
      </c>
      <c r="C725" t="s">
        <v>100</v>
      </c>
      <c r="D725" t="s">
        <v>205</v>
      </c>
      <c r="E725" t="s">
        <v>206</v>
      </c>
      <c r="F725" s="1">
        <v>0.94791666666666663</v>
      </c>
      <c r="G725">
        <v>0</v>
      </c>
      <c r="H725">
        <v>1009</v>
      </c>
      <c r="I725">
        <v>1009</v>
      </c>
      <c r="J725">
        <v>1.5</v>
      </c>
      <c r="K725">
        <v>0.245</v>
      </c>
      <c r="L725">
        <v>0.5</v>
      </c>
      <c r="M725" t="s">
        <v>207</v>
      </c>
      <c r="N725">
        <v>5</v>
      </c>
      <c r="O725">
        <v>0.5</v>
      </c>
      <c r="P725">
        <v>0.19634954084936199</v>
      </c>
      <c r="Q725">
        <v>247.20500000000001</v>
      </c>
      <c r="R725">
        <v>0.82401666666666595</v>
      </c>
      <c r="S725">
        <v>48.538588245666503</v>
      </c>
      <c r="T725">
        <v>2</v>
      </c>
      <c r="U725">
        <v>0.5</v>
      </c>
      <c r="V725" t="s">
        <v>114</v>
      </c>
      <c r="W725">
        <v>5</v>
      </c>
      <c r="X725">
        <v>400</v>
      </c>
      <c r="Y725">
        <v>80</v>
      </c>
      <c r="Z725">
        <v>0</v>
      </c>
      <c r="AA725"/>
      <c r="AB725">
        <v>4</v>
      </c>
      <c r="AC725">
        <v>1</v>
      </c>
      <c r="AD725">
        <v>1</v>
      </c>
      <c r="AE725">
        <v>2</v>
      </c>
      <c r="AF725">
        <v>1.3333333333333299</v>
      </c>
      <c r="AG725"/>
      <c r="AH725">
        <v>4.3951285161735001</v>
      </c>
      <c r="AI725">
        <v>213.333333333333</v>
      </c>
      <c r="AJ725">
        <v>500</v>
      </c>
    </row>
    <row r="726" spans="1:45" hidden="1" x14ac:dyDescent="0.2">
      <c r="A726" t="s">
        <v>204</v>
      </c>
      <c r="B726" t="s">
        <v>99</v>
      </c>
      <c r="C726" t="s">
        <v>100</v>
      </c>
      <c r="D726" t="s">
        <v>205</v>
      </c>
      <c r="E726" t="s">
        <v>206</v>
      </c>
      <c r="F726" s="1">
        <v>0.94791666666666663</v>
      </c>
      <c r="G726">
        <v>0</v>
      </c>
      <c r="H726">
        <v>1009</v>
      </c>
      <c r="I726">
        <v>1009</v>
      </c>
      <c r="J726">
        <v>1.5</v>
      </c>
      <c r="K726">
        <v>0.245</v>
      </c>
      <c r="L726">
        <v>0.5</v>
      </c>
      <c r="M726" t="s">
        <v>207</v>
      </c>
      <c r="N726">
        <v>5</v>
      </c>
      <c r="O726">
        <v>0.5</v>
      </c>
      <c r="P726">
        <v>0.19634954084936199</v>
      </c>
      <c r="Q726">
        <v>247.20500000000001</v>
      </c>
      <c r="R726">
        <v>0.82401666666666595</v>
      </c>
      <c r="S726">
        <v>48.538588245666503</v>
      </c>
      <c r="T726">
        <v>2</v>
      </c>
      <c r="U726">
        <v>0.5</v>
      </c>
      <c r="V726" t="s">
        <v>133</v>
      </c>
      <c r="W726">
        <v>5</v>
      </c>
      <c r="X726">
        <v>400</v>
      </c>
      <c r="Y726">
        <v>80</v>
      </c>
      <c r="Z726">
        <v>0</v>
      </c>
      <c r="AA726"/>
      <c r="AB726">
        <v>1</v>
      </c>
      <c r="AC726">
        <v>1</v>
      </c>
      <c r="AD726">
        <v>0</v>
      </c>
      <c r="AE726">
        <v>0</v>
      </c>
      <c r="AF726">
        <v>0.33333333333333298</v>
      </c>
      <c r="AG726"/>
      <c r="AH726">
        <v>1.0987821290433699</v>
      </c>
      <c r="AI726">
        <v>53.3333333333333</v>
      </c>
      <c r="AJ726">
        <v>500</v>
      </c>
    </row>
    <row r="727" spans="1:45" hidden="1" x14ac:dyDescent="0.2">
      <c r="A727" t="s">
        <v>204</v>
      </c>
      <c r="B727" t="s">
        <v>99</v>
      </c>
      <c r="C727" t="s">
        <v>100</v>
      </c>
      <c r="D727" t="s">
        <v>205</v>
      </c>
      <c r="E727" t="s">
        <v>206</v>
      </c>
      <c r="F727" s="1">
        <v>0.94791666666666663</v>
      </c>
      <c r="G727">
        <v>0</v>
      </c>
      <c r="H727">
        <v>1009</v>
      </c>
      <c r="I727">
        <v>1009</v>
      </c>
      <c r="J727">
        <v>1.5</v>
      </c>
      <c r="K727">
        <v>0.245</v>
      </c>
      <c r="L727">
        <v>0.5</v>
      </c>
      <c r="M727" t="s">
        <v>207</v>
      </c>
      <c r="N727">
        <v>5</v>
      </c>
      <c r="O727">
        <v>0.5</v>
      </c>
      <c r="P727">
        <v>0.19634954084936199</v>
      </c>
      <c r="Q727">
        <v>247.20500000000001</v>
      </c>
      <c r="R727">
        <v>0.82401666666666595</v>
      </c>
      <c r="S727">
        <v>48.538588245666503</v>
      </c>
      <c r="T727">
        <v>2</v>
      </c>
      <c r="U727">
        <v>0.5</v>
      </c>
      <c r="V727" t="s">
        <v>93</v>
      </c>
      <c r="W727" s="2">
        <v>5</v>
      </c>
      <c r="X727" s="2">
        <v>400</v>
      </c>
      <c r="Y727" s="2">
        <v>80</v>
      </c>
      <c r="Z727" s="2">
        <v>0</v>
      </c>
      <c r="AB727" s="2">
        <v>9</v>
      </c>
      <c r="AC727" s="2">
        <v>4</v>
      </c>
      <c r="AD727" s="2">
        <v>2</v>
      </c>
      <c r="AE727" s="2">
        <v>3</v>
      </c>
      <c r="AF727" s="2">
        <v>3</v>
      </c>
      <c r="AH727" s="2">
        <v>9.8890391613903894</v>
      </c>
      <c r="AI727" s="2">
        <v>480</v>
      </c>
      <c r="AJ727">
        <v>500</v>
      </c>
      <c r="AK727" t="s">
        <v>93</v>
      </c>
      <c r="AL727" t="s">
        <v>50</v>
      </c>
      <c r="AM727" t="s">
        <v>93</v>
      </c>
      <c r="AN727" t="s">
        <v>51</v>
      </c>
      <c r="AO727" t="s">
        <v>52</v>
      </c>
      <c r="AP727" t="s">
        <v>53</v>
      </c>
      <c r="AQ727" t="s">
        <v>54</v>
      </c>
      <c r="AR727" t="s">
        <v>94</v>
      </c>
      <c r="AS727" t="s">
        <v>93</v>
      </c>
    </row>
    <row r="728" spans="1:45" hidden="1" x14ac:dyDescent="0.2">
      <c r="A728" t="s">
        <v>204</v>
      </c>
      <c r="B728" t="s">
        <v>99</v>
      </c>
      <c r="C728" t="s">
        <v>100</v>
      </c>
      <c r="D728" t="s">
        <v>205</v>
      </c>
      <c r="E728" t="s">
        <v>206</v>
      </c>
      <c r="F728" s="1">
        <v>0.94791666666666663</v>
      </c>
      <c r="G728">
        <v>0</v>
      </c>
      <c r="H728">
        <v>1009</v>
      </c>
      <c r="I728">
        <v>1009</v>
      </c>
      <c r="J728">
        <v>1.5</v>
      </c>
      <c r="K728">
        <v>0.245</v>
      </c>
      <c r="L728">
        <v>0.5</v>
      </c>
      <c r="M728" t="s">
        <v>207</v>
      </c>
      <c r="N728">
        <v>5</v>
      </c>
      <c r="O728">
        <v>0.5</v>
      </c>
      <c r="P728">
        <v>0.19634954084936199</v>
      </c>
      <c r="Q728">
        <v>247.20500000000001</v>
      </c>
      <c r="R728">
        <v>0.82401666666666595</v>
      </c>
      <c r="S728">
        <v>48.538588245666503</v>
      </c>
      <c r="T728">
        <v>2</v>
      </c>
      <c r="U728">
        <v>0.5</v>
      </c>
      <c r="V728" t="s">
        <v>95</v>
      </c>
      <c r="W728" s="2">
        <v>5</v>
      </c>
      <c r="X728" s="2">
        <v>400</v>
      </c>
      <c r="Y728" s="2">
        <v>80</v>
      </c>
      <c r="Z728" s="2">
        <v>0</v>
      </c>
      <c r="AB728" s="2">
        <v>17</v>
      </c>
      <c r="AC728" s="2">
        <v>7</v>
      </c>
      <c r="AD728" s="2">
        <v>3</v>
      </c>
      <c r="AE728" s="2">
        <v>7</v>
      </c>
      <c r="AF728" s="2">
        <v>5.6666666666666599</v>
      </c>
      <c r="AH728" s="2">
        <v>18.6792961937374</v>
      </c>
      <c r="AI728" s="2">
        <v>906.66666666666595</v>
      </c>
      <c r="AJ728">
        <v>500</v>
      </c>
      <c r="AK728" t="s">
        <v>95</v>
      </c>
      <c r="AL728" t="s">
        <v>65</v>
      </c>
      <c r="AM728" t="s">
        <v>95</v>
      </c>
      <c r="AN728" t="s">
        <v>51</v>
      </c>
      <c r="AO728" t="s">
        <v>52</v>
      </c>
      <c r="AP728" t="s">
        <v>53</v>
      </c>
      <c r="AQ728" t="s">
        <v>54</v>
      </c>
      <c r="AR728" t="s">
        <v>96</v>
      </c>
      <c r="AS728" t="s">
        <v>97</v>
      </c>
    </row>
    <row r="729" spans="1:45" hidden="1" x14ac:dyDescent="0.2">
      <c r="A729" t="s">
        <v>204</v>
      </c>
      <c r="B729" t="s">
        <v>45</v>
      </c>
      <c r="C729" t="s">
        <v>46</v>
      </c>
      <c r="D729" t="s">
        <v>210</v>
      </c>
      <c r="E729" t="s">
        <v>211</v>
      </c>
      <c r="F729" s="1">
        <v>0.50486111111111109</v>
      </c>
      <c r="G729">
        <v>0</v>
      </c>
      <c r="H729">
        <v>2009</v>
      </c>
      <c r="I729">
        <v>2009</v>
      </c>
      <c r="J729">
        <v>1.5</v>
      </c>
      <c r="K729">
        <v>0.245</v>
      </c>
      <c r="L729">
        <v>0.5</v>
      </c>
      <c r="M729" t="s">
        <v>207</v>
      </c>
      <c r="N729">
        <v>5</v>
      </c>
      <c r="O729">
        <v>0.5</v>
      </c>
      <c r="P729">
        <v>0.19634954084936199</v>
      </c>
      <c r="Q729">
        <v>492.20499999999998</v>
      </c>
      <c r="R729">
        <v>1.6406833333333299</v>
      </c>
      <c r="S729">
        <v>96.644225753760196</v>
      </c>
      <c r="T729">
        <v>2</v>
      </c>
      <c r="U729">
        <v>0.5</v>
      </c>
      <c r="V729" t="s">
        <v>115</v>
      </c>
      <c r="W729">
        <v>5</v>
      </c>
      <c r="X729">
        <v>300</v>
      </c>
      <c r="Y729">
        <v>60</v>
      </c>
      <c r="Z729">
        <v>0</v>
      </c>
      <c r="AA729"/>
      <c r="AB729">
        <v>3</v>
      </c>
      <c r="AC729">
        <v>1</v>
      </c>
      <c r="AD729">
        <v>1</v>
      </c>
      <c r="AE729">
        <v>1</v>
      </c>
      <c r="AF729">
        <v>1</v>
      </c>
      <c r="AG729"/>
      <c r="AH729">
        <v>1.24166756020942</v>
      </c>
      <c r="AI729">
        <v>120</v>
      </c>
      <c r="AJ729">
        <v>500</v>
      </c>
      <c r="AK729" t="s">
        <v>115</v>
      </c>
      <c r="AL729" t="s">
        <v>116</v>
      </c>
      <c r="AM729" t="s">
        <v>115</v>
      </c>
      <c r="AN729" t="s">
        <v>51</v>
      </c>
      <c r="AO729" t="s">
        <v>52</v>
      </c>
      <c r="AP729" t="s">
        <v>110</v>
      </c>
      <c r="AQ729" t="s">
        <v>117</v>
      </c>
    </row>
    <row r="730" spans="1:45" hidden="1" x14ac:dyDescent="0.2">
      <c r="A730" t="s">
        <v>204</v>
      </c>
      <c r="B730" t="s">
        <v>45</v>
      </c>
      <c r="C730" t="s">
        <v>46</v>
      </c>
      <c r="D730" t="s">
        <v>210</v>
      </c>
      <c r="E730" t="s">
        <v>211</v>
      </c>
      <c r="F730" s="1">
        <v>0.50486111111111109</v>
      </c>
      <c r="G730">
        <v>0</v>
      </c>
      <c r="H730">
        <v>2009</v>
      </c>
      <c r="I730">
        <v>2009</v>
      </c>
      <c r="J730">
        <v>1.5</v>
      </c>
      <c r="K730">
        <v>0.245</v>
      </c>
      <c r="L730">
        <v>0.5</v>
      </c>
      <c r="M730" t="s">
        <v>207</v>
      </c>
      <c r="N730">
        <v>5</v>
      </c>
      <c r="O730">
        <v>0.5</v>
      </c>
      <c r="P730">
        <v>0.19634954084936199</v>
      </c>
      <c r="Q730">
        <v>492.20499999999998</v>
      </c>
      <c r="R730">
        <v>1.6406833333333299</v>
      </c>
      <c r="S730">
        <v>96.644225753760196</v>
      </c>
      <c r="T730">
        <v>2</v>
      </c>
      <c r="U730">
        <v>0.5</v>
      </c>
      <c r="V730" t="s">
        <v>119</v>
      </c>
      <c r="W730">
        <v>5</v>
      </c>
      <c r="X730">
        <v>300</v>
      </c>
      <c r="Y730">
        <v>60</v>
      </c>
      <c r="Z730">
        <v>0</v>
      </c>
      <c r="AA730"/>
      <c r="AB730">
        <v>3</v>
      </c>
      <c r="AC730">
        <v>2</v>
      </c>
      <c r="AD730">
        <v>1</v>
      </c>
      <c r="AE730">
        <v>0</v>
      </c>
      <c r="AF730">
        <v>1</v>
      </c>
      <c r="AG730"/>
      <c r="AH730">
        <v>1.24166756020942</v>
      </c>
      <c r="AI730">
        <v>120</v>
      </c>
      <c r="AJ730">
        <v>500</v>
      </c>
      <c r="AK730" t="s">
        <v>119</v>
      </c>
      <c r="AL730" t="s">
        <v>116</v>
      </c>
      <c r="AM730" t="s">
        <v>119</v>
      </c>
      <c r="AN730" t="s">
        <v>51</v>
      </c>
      <c r="AO730" t="s">
        <v>52</v>
      </c>
      <c r="AP730" t="s">
        <v>110</v>
      </c>
      <c r="AQ730" t="s">
        <v>117</v>
      </c>
    </row>
    <row r="731" spans="1:45" hidden="1" x14ac:dyDescent="0.2">
      <c r="A731" t="s">
        <v>204</v>
      </c>
      <c r="B731" t="s">
        <v>45</v>
      </c>
      <c r="C731" t="s">
        <v>46</v>
      </c>
      <c r="D731" t="s">
        <v>210</v>
      </c>
      <c r="E731" t="s">
        <v>211</v>
      </c>
      <c r="F731" s="1">
        <v>0.50486111111111109</v>
      </c>
      <c r="G731">
        <v>0</v>
      </c>
      <c r="H731">
        <v>2009</v>
      </c>
      <c r="I731">
        <v>2009</v>
      </c>
      <c r="J731">
        <v>1.5</v>
      </c>
      <c r="K731">
        <v>0.245</v>
      </c>
      <c r="L731">
        <v>0.5</v>
      </c>
      <c r="M731" t="s">
        <v>207</v>
      </c>
      <c r="N731">
        <v>5</v>
      </c>
      <c r="O731">
        <v>0.5</v>
      </c>
      <c r="P731">
        <v>0.19634954084936199</v>
      </c>
      <c r="Q731">
        <v>492.20499999999998</v>
      </c>
      <c r="R731">
        <v>1.6406833333333299</v>
      </c>
      <c r="S731">
        <v>96.644225753760196</v>
      </c>
      <c r="T731">
        <v>2</v>
      </c>
      <c r="U731">
        <v>0.5</v>
      </c>
      <c r="V731" t="s">
        <v>120</v>
      </c>
      <c r="W731">
        <v>5</v>
      </c>
      <c r="X731">
        <v>300</v>
      </c>
      <c r="Y731">
        <v>60</v>
      </c>
      <c r="Z731">
        <v>0</v>
      </c>
      <c r="AA731"/>
      <c r="AB731">
        <v>13</v>
      </c>
      <c r="AC731">
        <v>6</v>
      </c>
      <c r="AD731">
        <v>4</v>
      </c>
      <c r="AE731">
        <v>3</v>
      </c>
      <c r="AF731">
        <v>4.3333333333333304</v>
      </c>
      <c r="AG731"/>
      <c r="AH731">
        <v>5.3805594275741502</v>
      </c>
      <c r="AI731">
        <v>520</v>
      </c>
      <c r="AJ731">
        <v>500</v>
      </c>
      <c r="AK731" t="s">
        <v>120</v>
      </c>
      <c r="AL731" t="s">
        <v>73</v>
      </c>
      <c r="AM731" t="s">
        <v>120</v>
      </c>
      <c r="AN731" t="s">
        <v>51</v>
      </c>
      <c r="AO731" t="s">
        <v>120</v>
      </c>
    </row>
    <row r="732" spans="1:45" hidden="1" x14ac:dyDescent="0.2">
      <c r="A732" t="s">
        <v>204</v>
      </c>
      <c r="B732" t="s">
        <v>45</v>
      </c>
      <c r="C732" t="s">
        <v>46</v>
      </c>
      <c r="D732" t="s">
        <v>210</v>
      </c>
      <c r="E732" t="s">
        <v>211</v>
      </c>
      <c r="F732" s="1">
        <v>0.50486111111111109</v>
      </c>
      <c r="G732">
        <v>0</v>
      </c>
      <c r="H732">
        <v>2009</v>
      </c>
      <c r="I732">
        <v>2009</v>
      </c>
      <c r="J732">
        <v>1.5</v>
      </c>
      <c r="K732">
        <v>0.245</v>
      </c>
      <c r="L732">
        <v>0.5</v>
      </c>
      <c r="M732" t="s">
        <v>207</v>
      </c>
      <c r="N732">
        <v>5</v>
      </c>
      <c r="O732">
        <v>0.5</v>
      </c>
      <c r="P732">
        <v>0.19634954084936199</v>
      </c>
      <c r="Q732">
        <v>492.20499999999998</v>
      </c>
      <c r="R732">
        <v>1.6406833333333299</v>
      </c>
      <c r="S732">
        <v>96.644225753760196</v>
      </c>
      <c r="T732">
        <v>2</v>
      </c>
      <c r="U732">
        <v>0.5</v>
      </c>
      <c r="V732" t="s">
        <v>58</v>
      </c>
      <c r="W732" s="2">
        <v>5</v>
      </c>
      <c r="X732" s="2">
        <v>300</v>
      </c>
      <c r="Y732" s="2">
        <v>60</v>
      </c>
      <c r="Z732" s="2">
        <v>0</v>
      </c>
      <c r="AB732" s="2">
        <v>4</v>
      </c>
      <c r="AC732" s="2">
        <v>4</v>
      </c>
      <c r="AD732" s="2">
        <v>0</v>
      </c>
      <c r="AE732" s="2">
        <v>0</v>
      </c>
      <c r="AF732" s="2">
        <v>1.3333333333333299</v>
      </c>
      <c r="AH732" s="2">
        <v>1.6555567469458901</v>
      </c>
      <c r="AI732" s="2">
        <v>160</v>
      </c>
      <c r="AJ732">
        <v>500</v>
      </c>
      <c r="AK732" t="s">
        <v>58</v>
      </c>
      <c r="AL732" t="s">
        <v>50</v>
      </c>
      <c r="AM732" t="s">
        <v>58</v>
      </c>
      <c r="AN732" t="s">
        <v>51</v>
      </c>
      <c r="AO732" t="s">
        <v>52</v>
      </c>
      <c r="AP732" t="s">
        <v>53</v>
      </c>
      <c r="AQ732" t="s">
        <v>54</v>
      </c>
      <c r="AR732" t="s">
        <v>59</v>
      </c>
      <c r="AS732" t="s">
        <v>58</v>
      </c>
    </row>
    <row r="733" spans="1:45" hidden="1" x14ac:dyDescent="0.2">
      <c r="A733" t="s">
        <v>204</v>
      </c>
      <c r="B733" t="s">
        <v>45</v>
      </c>
      <c r="C733" t="s">
        <v>46</v>
      </c>
      <c r="D733" t="s">
        <v>210</v>
      </c>
      <c r="E733" t="s">
        <v>211</v>
      </c>
      <c r="F733" s="1">
        <v>0.50486111111111109</v>
      </c>
      <c r="G733">
        <v>0</v>
      </c>
      <c r="H733">
        <v>2009</v>
      </c>
      <c r="I733">
        <v>2009</v>
      </c>
      <c r="J733">
        <v>1.5</v>
      </c>
      <c r="K733">
        <v>0.245</v>
      </c>
      <c r="L733">
        <v>0.5</v>
      </c>
      <c r="M733" t="s">
        <v>207</v>
      </c>
      <c r="N733">
        <v>5</v>
      </c>
      <c r="O733">
        <v>0.5</v>
      </c>
      <c r="P733">
        <v>0.19634954084936199</v>
      </c>
      <c r="Q733">
        <v>492.20499999999998</v>
      </c>
      <c r="R733">
        <v>1.6406833333333299</v>
      </c>
      <c r="S733">
        <v>96.644225753760196</v>
      </c>
      <c r="T733">
        <v>2</v>
      </c>
      <c r="U733">
        <v>0.5</v>
      </c>
      <c r="V733" t="s">
        <v>212</v>
      </c>
      <c r="W733">
        <v>5</v>
      </c>
      <c r="X733">
        <v>300</v>
      </c>
      <c r="Y733">
        <v>60</v>
      </c>
      <c r="Z733">
        <v>0</v>
      </c>
      <c r="AA733"/>
      <c r="AB733">
        <v>2</v>
      </c>
      <c r="AC733">
        <v>0</v>
      </c>
      <c r="AD733">
        <v>0</v>
      </c>
      <c r="AE733">
        <v>2</v>
      </c>
      <c r="AF733">
        <v>0.66666666666666596</v>
      </c>
      <c r="AG733"/>
      <c r="AH733">
        <v>0.82777837347294703</v>
      </c>
      <c r="AI733">
        <v>80</v>
      </c>
      <c r="AJ733">
        <v>500</v>
      </c>
    </row>
    <row r="734" spans="1:45" hidden="1" x14ac:dyDescent="0.2">
      <c r="A734" t="s">
        <v>204</v>
      </c>
      <c r="B734" t="s">
        <v>45</v>
      </c>
      <c r="C734" t="s">
        <v>46</v>
      </c>
      <c r="D734" t="s">
        <v>210</v>
      </c>
      <c r="E734" t="s">
        <v>211</v>
      </c>
      <c r="F734" s="1">
        <v>0.50486111111111109</v>
      </c>
      <c r="G734">
        <v>0</v>
      </c>
      <c r="H734">
        <v>2009</v>
      </c>
      <c r="I734">
        <v>2009</v>
      </c>
      <c r="J734">
        <v>1.5</v>
      </c>
      <c r="K734">
        <v>0.245</v>
      </c>
      <c r="L734">
        <v>0.5</v>
      </c>
      <c r="M734" t="s">
        <v>207</v>
      </c>
      <c r="N734">
        <v>5</v>
      </c>
      <c r="O734">
        <v>0.5</v>
      </c>
      <c r="P734">
        <v>0.19634954084936199</v>
      </c>
      <c r="Q734">
        <v>492.20499999999998</v>
      </c>
      <c r="R734">
        <v>1.6406833333333299</v>
      </c>
      <c r="S734">
        <v>96.644225753760196</v>
      </c>
      <c r="T734">
        <v>2</v>
      </c>
      <c r="U734">
        <v>0.5</v>
      </c>
      <c r="V734" t="s">
        <v>171</v>
      </c>
      <c r="W734">
        <v>5</v>
      </c>
      <c r="X734">
        <v>300</v>
      </c>
      <c r="Y734">
        <v>60</v>
      </c>
      <c r="Z734">
        <v>0</v>
      </c>
      <c r="AA734"/>
      <c r="AB734">
        <v>3</v>
      </c>
      <c r="AC734">
        <v>1</v>
      </c>
      <c r="AD734">
        <v>1</v>
      </c>
      <c r="AE734">
        <v>1</v>
      </c>
      <c r="AF734">
        <v>1</v>
      </c>
      <c r="AG734"/>
      <c r="AH734">
        <v>1.24166756020942</v>
      </c>
      <c r="AI734">
        <v>120</v>
      </c>
      <c r="AJ734">
        <v>500</v>
      </c>
    </row>
    <row r="735" spans="1:45" hidden="1" x14ac:dyDescent="0.2">
      <c r="A735" t="s">
        <v>204</v>
      </c>
      <c r="B735" t="s">
        <v>45</v>
      </c>
      <c r="C735" t="s">
        <v>46</v>
      </c>
      <c r="D735" t="s">
        <v>210</v>
      </c>
      <c r="E735" t="s">
        <v>211</v>
      </c>
      <c r="F735" s="1">
        <v>0.50486111111111109</v>
      </c>
      <c r="G735">
        <v>0</v>
      </c>
      <c r="H735">
        <v>2009</v>
      </c>
      <c r="I735">
        <v>2009</v>
      </c>
      <c r="J735">
        <v>1.5</v>
      </c>
      <c r="K735">
        <v>0.245</v>
      </c>
      <c r="L735">
        <v>0.5</v>
      </c>
      <c r="M735" t="s">
        <v>207</v>
      </c>
      <c r="N735">
        <v>5</v>
      </c>
      <c r="O735">
        <v>0.5</v>
      </c>
      <c r="P735">
        <v>0.19634954084936199</v>
      </c>
      <c r="Q735">
        <v>492.20499999999998</v>
      </c>
      <c r="R735">
        <v>1.6406833333333299</v>
      </c>
      <c r="S735">
        <v>96.644225753760196</v>
      </c>
      <c r="T735">
        <v>2</v>
      </c>
      <c r="U735">
        <v>0.5</v>
      </c>
      <c r="V735" t="s">
        <v>109</v>
      </c>
      <c r="W735">
        <v>5</v>
      </c>
      <c r="X735">
        <v>300</v>
      </c>
      <c r="Y735">
        <v>60</v>
      </c>
      <c r="Z735">
        <v>0</v>
      </c>
      <c r="AA735"/>
      <c r="AB735">
        <v>1</v>
      </c>
      <c r="AC735">
        <v>1</v>
      </c>
      <c r="AD735">
        <v>0</v>
      </c>
      <c r="AE735">
        <v>0</v>
      </c>
      <c r="AF735">
        <v>0.33333333333333298</v>
      </c>
      <c r="AG735"/>
      <c r="AH735">
        <v>0.41388918673647301</v>
      </c>
      <c r="AI735">
        <v>40</v>
      </c>
      <c r="AJ735">
        <v>500</v>
      </c>
      <c r="AK735" t="s">
        <v>109</v>
      </c>
      <c r="AL735" t="s">
        <v>87</v>
      </c>
      <c r="AM735" t="s">
        <v>109</v>
      </c>
      <c r="AN735" t="s">
        <v>51</v>
      </c>
      <c r="AO735" t="s">
        <v>52</v>
      </c>
      <c r="AP735" t="s">
        <v>110</v>
      </c>
      <c r="AQ735" t="s">
        <v>109</v>
      </c>
    </row>
    <row r="736" spans="1:45" hidden="1" x14ac:dyDescent="0.2">
      <c r="A736" t="s">
        <v>204</v>
      </c>
      <c r="B736" t="s">
        <v>45</v>
      </c>
      <c r="C736" t="s">
        <v>46</v>
      </c>
      <c r="D736" t="s">
        <v>210</v>
      </c>
      <c r="E736" t="s">
        <v>211</v>
      </c>
      <c r="F736" s="1">
        <v>0.50486111111111109</v>
      </c>
      <c r="G736">
        <v>0</v>
      </c>
      <c r="H736">
        <v>2009</v>
      </c>
      <c r="I736">
        <v>2009</v>
      </c>
      <c r="J736">
        <v>1.5</v>
      </c>
      <c r="K736">
        <v>0.245</v>
      </c>
      <c r="L736">
        <v>0.5</v>
      </c>
      <c r="M736" t="s">
        <v>207</v>
      </c>
      <c r="N736">
        <v>5</v>
      </c>
      <c r="O736">
        <v>0.5</v>
      </c>
      <c r="P736">
        <v>0.19634954084936199</v>
      </c>
      <c r="Q736">
        <v>492.20499999999998</v>
      </c>
      <c r="R736">
        <v>1.6406833333333299</v>
      </c>
      <c r="S736">
        <v>96.644225753760196</v>
      </c>
      <c r="T736">
        <v>2</v>
      </c>
      <c r="U736">
        <v>0.5</v>
      </c>
      <c r="V736" t="s">
        <v>144</v>
      </c>
      <c r="W736" s="2">
        <v>5</v>
      </c>
      <c r="X736" s="2">
        <v>300</v>
      </c>
      <c r="Y736" s="2">
        <v>60</v>
      </c>
      <c r="Z736" s="2">
        <v>0</v>
      </c>
      <c r="AB736" s="2">
        <v>4</v>
      </c>
      <c r="AC736" s="2">
        <v>3</v>
      </c>
      <c r="AD736" s="2">
        <v>0</v>
      </c>
      <c r="AE736" s="2">
        <v>1</v>
      </c>
      <c r="AF736" s="2">
        <v>1.3333333333333299</v>
      </c>
      <c r="AH736" s="2">
        <v>1.6555567469458901</v>
      </c>
      <c r="AI736" s="2">
        <v>160</v>
      </c>
      <c r="AJ736">
        <v>500</v>
      </c>
      <c r="AK736" t="s">
        <v>144</v>
      </c>
      <c r="AL736" t="s">
        <v>50</v>
      </c>
      <c r="AM736" t="s">
        <v>144</v>
      </c>
      <c r="AN736" t="s">
        <v>51</v>
      </c>
      <c r="AO736" t="s">
        <v>52</v>
      </c>
      <c r="AP736" t="s">
        <v>53</v>
      </c>
      <c r="AQ736" t="s">
        <v>54</v>
      </c>
      <c r="AR736" t="s">
        <v>132</v>
      </c>
      <c r="AS736" t="s">
        <v>144</v>
      </c>
    </row>
    <row r="737" spans="1:45" hidden="1" x14ac:dyDescent="0.2">
      <c r="A737" t="s">
        <v>204</v>
      </c>
      <c r="B737" t="s">
        <v>45</v>
      </c>
      <c r="C737" t="s">
        <v>46</v>
      </c>
      <c r="D737" t="s">
        <v>210</v>
      </c>
      <c r="E737" t="s">
        <v>211</v>
      </c>
      <c r="F737" s="1">
        <v>0.50486111111111109</v>
      </c>
      <c r="G737">
        <v>0</v>
      </c>
      <c r="H737">
        <v>2009</v>
      </c>
      <c r="I737">
        <v>2009</v>
      </c>
      <c r="J737">
        <v>1.5</v>
      </c>
      <c r="K737">
        <v>0.245</v>
      </c>
      <c r="L737">
        <v>0.5</v>
      </c>
      <c r="M737" t="s">
        <v>207</v>
      </c>
      <c r="N737">
        <v>5</v>
      </c>
      <c r="O737">
        <v>0.5</v>
      </c>
      <c r="P737">
        <v>0.19634954084936199</v>
      </c>
      <c r="Q737">
        <v>492.20499999999998</v>
      </c>
      <c r="R737">
        <v>1.6406833333333299</v>
      </c>
      <c r="S737">
        <v>96.644225753760196</v>
      </c>
      <c r="T737">
        <v>2</v>
      </c>
      <c r="U737">
        <v>0.5</v>
      </c>
      <c r="V737" t="s">
        <v>130</v>
      </c>
      <c r="W737" s="2">
        <v>5</v>
      </c>
      <c r="X737" s="2">
        <v>300</v>
      </c>
      <c r="Y737" s="2">
        <v>60</v>
      </c>
      <c r="Z737" s="2">
        <v>0</v>
      </c>
      <c r="AB737" s="2">
        <v>5</v>
      </c>
      <c r="AC737" s="2">
        <v>3</v>
      </c>
      <c r="AD737" s="2">
        <v>1</v>
      </c>
      <c r="AE737" s="2">
        <v>1</v>
      </c>
      <c r="AF737" s="2">
        <v>1.6666666666666601</v>
      </c>
      <c r="AH737" s="2">
        <v>2.0694459336823599</v>
      </c>
      <c r="AI737" s="2">
        <v>200</v>
      </c>
      <c r="AJ737">
        <v>500</v>
      </c>
      <c r="AK737" t="s">
        <v>130</v>
      </c>
      <c r="AL737" t="s">
        <v>50</v>
      </c>
      <c r="AM737" t="s">
        <v>130</v>
      </c>
      <c r="AN737" t="s">
        <v>51</v>
      </c>
      <c r="AO737" t="s">
        <v>52</v>
      </c>
      <c r="AP737" t="s">
        <v>53</v>
      </c>
      <c r="AQ737" t="s">
        <v>54</v>
      </c>
      <c r="AR737" t="s">
        <v>96</v>
      </c>
      <c r="AS737" t="s">
        <v>130</v>
      </c>
    </row>
    <row r="738" spans="1:45" hidden="1" x14ac:dyDescent="0.2">
      <c r="A738" t="s">
        <v>204</v>
      </c>
      <c r="B738" t="s">
        <v>45</v>
      </c>
      <c r="C738" t="s">
        <v>46</v>
      </c>
      <c r="D738" t="s">
        <v>210</v>
      </c>
      <c r="E738" t="s">
        <v>211</v>
      </c>
      <c r="F738" s="1">
        <v>0.50486111111111109</v>
      </c>
      <c r="G738">
        <v>0</v>
      </c>
      <c r="H738">
        <v>2009</v>
      </c>
      <c r="I738">
        <v>2009</v>
      </c>
      <c r="J738">
        <v>1.5</v>
      </c>
      <c r="K738">
        <v>0.245</v>
      </c>
      <c r="L738">
        <v>0.5</v>
      </c>
      <c r="M738" t="s">
        <v>207</v>
      </c>
      <c r="N738">
        <v>5</v>
      </c>
      <c r="O738">
        <v>0.5</v>
      </c>
      <c r="P738">
        <v>0.19634954084936199</v>
      </c>
      <c r="Q738">
        <v>492.20499999999998</v>
      </c>
      <c r="R738">
        <v>1.6406833333333299</v>
      </c>
      <c r="S738">
        <v>96.644225753760196</v>
      </c>
      <c r="T738">
        <v>2</v>
      </c>
      <c r="U738">
        <v>0.5</v>
      </c>
      <c r="V738" t="s">
        <v>85</v>
      </c>
      <c r="W738" s="2">
        <v>5</v>
      </c>
      <c r="X738" s="2">
        <v>300</v>
      </c>
      <c r="Y738" s="2">
        <v>60</v>
      </c>
      <c r="Z738" s="2">
        <v>0</v>
      </c>
      <c r="AB738" s="2">
        <v>1</v>
      </c>
      <c r="AC738" s="2">
        <v>0</v>
      </c>
      <c r="AD738" s="2">
        <v>0</v>
      </c>
      <c r="AE738" s="2">
        <v>1</v>
      </c>
      <c r="AF738" s="2">
        <v>0.33333333333333298</v>
      </c>
      <c r="AH738" s="2">
        <v>0.41388918673647301</v>
      </c>
      <c r="AI738" s="2">
        <v>40</v>
      </c>
      <c r="AJ738">
        <v>500</v>
      </c>
      <c r="AK738" t="s">
        <v>85</v>
      </c>
      <c r="AL738" t="s">
        <v>50</v>
      </c>
      <c r="AM738" t="s">
        <v>85</v>
      </c>
      <c r="AN738" t="s">
        <v>51</v>
      </c>
      <c r="AO738" t="s">
        <v>52</v>
      </c>
      <c r="AP738" t="s">
        <v>53</v>
      </c>
      <c r="AQ738" t="s">
        <v>54</v>
      </c>
      <c r="AR738" t="s">
        <v>57</v>
      </c>
      <c r="AS738" t="s">
        <v>85</v>
      </c>
    </row>
    <row r="739" spans="1:45" hidden="1" x14ac:dyDescent="0.2">
      <c r="A739" t="s">
        <v>204</v>
      </c>
      <c r="B739" t="s">
        <v>45</v>
      </c>
      <c r="C739" t="s">
        <v>46</v>
      </c>
      <c r="D739" t="s">
        <v>210</v>
      </c>
      <c r="E739" t="s">
        <v>211</v>
      </c>
      <c r="F739" s="1">
        <v>0.50486111111111109</v>
      </c>
      <c r="G739">
        <v>0</v>
      </c>
      <c r="H739">
        <v>2009</v>
      </c>
      <c r="I739">
        <v>2009</v>
      </c>
      <c r="J739">
        <v>1.5</v>
      </c>
      <c r="K739">
        <v>0.245</v>
      </c>
      <c r="L739">
        <v>0.5</v>
      </c>
      <c r="M739" t="s">
        <v>207</v>
      </c>
      <c r="N739">
        <v>5</v>
      </c>
      <c r="O739">
        <v>0.5</v>
      </c>
      <c r="P739">
        <v>0.19634954084936199</v>
      </c>
      <c r="Q739">
        <v>492.20499999999998</v>
      </c>
      <c r="R739">
        <v>1.6406833333333299</v>
      </c>
      <c r="S739">
        <v>96.644225753760196</v>
      </c>
      <c r="T739">
        <v>2</v>
      </c>
      <c r="U739">
        <v>0.5</v>
      </c>
      <c r="V739" t="s">
        <v>121</v>
      </c>
      <c r="W739">
        <v>5</v>
      </c>
      <c r="X739">
        <v>300</v>
      </c>
      <c r="Y739">
        <v>60</v>
      </c>
      <c r="Z739">
        <v>0</v>
      </c>
      <c r="AA739"/>
      <c r="AB739">
        <v>8</v>
      </c>
      <c r="AC739">
        <v>4</v>
      </c>
      <c r="AD739">
        <v>2</v>
      </c>
      <c r="AE739">
        <v>2</v>
      </c>
      <c r="AF739">
        <v>2.6666666666666599</v>
      </c>
      <c r="AG739"/>
      <c r="AH739">
        <v>3.3111134938917899</v>
      </c>
      <c r="AI739">
        <v>320</v>
      </c>
      <c r="AJ739">
        <v>500</v>
      </c>
    </row>
    <row r="740" spans="1:45" hidden="1" x14ac:dyDescent="0.2">
      <c r="A740" t="s">
        <v>204</v>
      </c>
      <c r="B740" t="s">
        <v>45</v>
      </c>
      <c r="C740" t="s">
        <v>46</v>
      </c>
      <c r="D740" t="s">
        <v>210</v>
      </c>
      <c r="E740" t="s">
        <v>211</v>
      </c>
      <c r="F740" s="1">
        <v>0.50486111111111109</v>
      </c>
      <c r="G740">
        <v>0</v>
      </c>
      <c r="H740">
        <v>2009</v>
      </c>
      <c r="I740">
        <v>2009</v>
      </c>
      <c r="J740">
        <v>1.5</v>
      </c>
      <c r="K740">
        <v>0.245</v>
      </c>
      <c r="L740">
        <v>0.5</v>
      </c>
      <c r="M740" t="s">
        <v>207</v>
      </c>
      <c r="N740">
        <v>5</v>
      </c>
      <c r="O740">
        <v>0.5</v>
      </c>
      <c r="P740">
        <v>0.19634954084936199</v>
      </c>
      <c r="Q740">
        <v>492.20499999999998</v>
      </c>
      <c r="R740">
        <v>1.6406833333333299</v>
      </c>
      <c r="S740">
        <v>96.644225753760196</v>
      </c>
      <c r="T740">
        <v>2</v>
      </c>
      <c r="U740">
        <v>0.5</v>
      </c>
      <c r="V740" t="s">
        <v>213</v>
      </c>
      <c r="W740" s="2">
        <v>5</v>
      </c>
      <c r="X740" s="2">
        <v>300</v>
      </c>
      <c r="Y740" s="2">
        <v>60</v>
      </c>
      <c r="Z740" s="2">
        <v>0</v>
      </c>
      <c r="AB740" s="2">
        <v>1</v>
      </c>
      <c r="AC740" s="2">
        <v>1</v>
      </c>
      <c r="AD740" s="2">
        <v>0</v>
      </c>
      <c r="AE740" s="2">
        <v>0</v>
      </c>
      <c r="AF740" s="2">
        <v>0.33333333333333298</v>
      </c>
      <c r="AH740" s="2">
        <v>0.41388918673647301</v>
      </c>
      <c r="AI740" s="2">
        <v>40</v>
      </c>
      <c r="AJ740">
        <v>500</v>
      </c>
      <c r="AK740" t="s">
        <v>213</v>
      </c>
      <c r="AL740" t="s">
        <v>50</v>
      </c>
      <c r="AM740" t="s">
        <v>213</v>
      </c>
      <c r="AN740" t="s">
        <v>51</v>
      </c>
      <c r="AO740" t="s">
        <v>52</v>
      </c>
      <c r="AP740" t="s">
        <v>53</v>
      </c>
      <c r="AQ740" t="s">
        <v>54</v>
      </c>
      <c r="AR740" t="s">
        <v>132</v>
      </c>
      <c r="AS740" t="s">
        <v>213</v>
      </c>
    </row>
    <row r="741" spans="1:45" hidden="1" x14ac:dyDescent="0.2">
      <c r="A741" t="s">
        <v>204</v>
      </c>
      <c r="B741" t="s">
        <v>45</v>
      </c>
      <c r="C741" t="s">
        <v>46</v>
      </c>
      <c r="D741" t="s">
        <v>210</v>
      </c>
      <c r="E741" t="s">
        <v>211</v>
      </c>
      <c r="F741" s="1">
        <v>0.50486111111111109</v>
      </c>
      <c r="G741">
        <v>0</v>
      </c>
      <c r="H741">
        <v>2009</v>
      </c>
      <c r="I741">
        <v>2009</v>
      </c>
      <c r="J741">
        <v>1.5</v>
      </c>
      <c r="K741">
        <v>0.245</v>
      </c>
      <c r="L741">
        <v>0.5</v>
      </c>
      <c r="M741" t="s">
        <v>207</v>
      </c>
      <c r="N741">
        <v>5</v>
      </c>
      <c r="O741">
        <v>0.5</v>
      </c>
      <c r="P741">
        <v>0.19634954084936199</v>
      </c>
      <c r="Q741">
        <v>492.20499999999998</v>
      </c>
      <c r="R741">
        <v>1.6406833333333299</v>
      </c>
      <c r="S741">
        <v>96.644225753760196</v>
      </c>
      <c r="T741">
        <v>2</v>
      </c>
      <c r="U741">
        <v>0.5</v>
      </c>
      <c r="V741" t="s">
        <v>90</v>
      </c>
      <c r="W741">
        <v>5</v>
      </c>
      <c r="X741">
        <v>300</v>
      </c>
      <c r="Y741">
        <v>60</v>
      </c>
      <c r="Z741">
        <v>0</v>
      </c>
      <c r="AA741"/>
      <c r="AB741">
        <v>4</v>
      </c>
      <c r="AC741">
        <v>2</v>
      </c>
      <c r="AD741">
        <v>1</v>
      </c>
      <c r="AE741">
        <v>1</v>
      </c>
      <c r="AF741">
        <v>1.3333333333333299</v>
      </c>
      <c r="AG741"/>
      <c r="AH741">
        <v>1.6555567469458901</v>
      </c>
      <c r="AI741">
        <v>160</v>
      </c>
      <c r="AJ741">
        <v>500</v>
      </c>
      <c r="AK741" t="s">
        <v>90</v>
      </c>
      <c r="AL741" t="s">
        <v>91</v>
      </c>
      <c r="AM741" t="s">
        <v>90</v>
      </c>
      <c r="AN741" t="s">
        <v>51</v>
      </c>
      <c r="AO741" t="s">
        <v>92</v>
      </c>
    </row>
    <row r="742" spans="1:45" hidden="1" x14ac:dyDescent="0.2">
      <c r="A742" t="s">
        <v>204</v>
      </c>
      <c r="B742" t="s">
        <v>45</v>
      </c>
      <c r="C742" t="s">
        <v>46</v>
      </c>
      <c r="D742" t="s">
        <v>210</v>
      </c>
      <c r="E742" t="s">
        <v>211</v>
      </c>
      <c r="F742" s="1">
        <v>0.50486111111111109</v>
      </c>
      <c r="G742">
        <v>0</v>
      </c>
      <c r="H742">
        <v>2009</v>
      </c>
      <c r="I742">
        <v>2009</v>
      </c>
      <c r="J742">
        <v>1.5</v>
      </c>
      <c r="K742">
        <v>0.245</v>
      </c>
      <c r="L742">
        <v>0.5</v>
      </c>
      <c r="M742" t="s">
        <v>207</v>
      </c>
      <c r="N742">
        <v>5</v>
      </c>
      <c r="O742">
        <v>0.5</v>
      </c>
      <c r="P742">
        <v>0.19634954084936199</v>
      </c>
      <c r="Q742">
        <v>492.20499999999998</v>
      </c>
      <c r="R742">
        <v>1.6406833333333299</v>
      </c>
      <c r="S742">
        <v>96.644225753760196</v>
      </c>
      <c r="T742">
        <v>2</v>
      </c>
      <c r="U742">
        <v>0.5</v>
      </c>
      <c r="V742" t="s">
        <v>113</v>
      </c>
      <c r="W742">
        <v>5</v>
      </c>
      <c r="X742">
        <v>300</v>
      </c>
      <c r="Y742">
        <v>60</v>
      </c>
      <c r="Z742">
        <v>0</v>
      </c>
      <c r="AA742"/>
      <c r="AB742">
        <v>2</v>
      </c>
      <c r="AC742">
        <v>0</v>
      </c>
      <c r="AD742">
        <v>1</v>
      </c>
      <c r="AE742">
        <v>1</v>
      </c>
      <c r="AF742">
        <v>0.66666666666666596</v>
      </c>
      <c r="AG742"/>
      <c r="AH742">
        <v>0.82777837347294703</v>
      </c>
      <c r="AI742">
        <v>80</v>
      </c>
      <c r="AJ742">
        <v>500</v>
      </c>
    </row>
    <row r="743" spans="1:45" hidden="1" x14ac:dyDescent="0.2">
      <c r="A743" t="s">
        <v>204</v>
      </c>
      <c r="B743" t="s">
        <v>45</v>
      </c>
      <c r="C743" t="s">
        <v>46</v>
      </c>
      <c r="D743" t="s">
        <v>210</v>
      </c>
      <c r="E743" t="s">
        <v>211</v>
      </c>
      <c r="F743" s="1">
        <v>0.50486111111111109</v>
      </c>
      <c r="G743">
        <v>0</v>
      </c>
      <c r="H743">
        <v>2009</v>
      </c>
      <c r="I743">
        <v>2009</v>
      </c>
      <c r="J743">
        <v>1.5</v>
      </c>
      <c r="K743">
        <v>0.245</v>
      </c>
      <c r="L743">
        <v>0.5</v>
      </c>
      <c r="M743" t="s">
        <v>207</v>
      </c>
      <c r="N743">
        <v>5</v>
      </c>
      <c r="O743">
        <v>0.5</v>
      </c>
      <c r="P743">
        <v>0.19634954084936199</v>
      </c>
      <c r="Q743">
        <v>492.20499999999998</v>
      </c>
      <c r="R743">
        <v>1.6406833333333299</v>
      </c>
      <c r="S743">
        <v>96.644225753760196</v>
      </c>
      <c r="T743">
        <v>2</v>
      </c>
      <c r="U743">
        <v>0.5</v>
      </c>
      <c r="V743" t="s">
        <v>150</v>
      </c>
      <c r="W743" s="2">
        <v>5</v>
      </c>
      <c r="X743" s="2">
        <v>300</v>
      </c>
      <c r="Y743" s="2">
        <v>60</v>
      </c>
      <c r="Z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1</v>
      </c>
      <c r="AH743" s="2">
        <v>1.24166756020942</v>
      </c>
      <c r="AI743" s="2">
        <v>120</v>
      </c>
      <c r="AJ743">
        <v>500</v>
      </c>
      <c r="AK743" t="s">
        <v>150</v>
      </c>
      <c r="AL743" t="s">
        <v>50</v>
      </c>
      <c r="AM743" t="s">
        <v>150</v>
      </c>
      <c r="AN743" t="s">
        <v>51</v>
      </c>
      <c r="AO743" t="s">
        <v>52</v>
      </c>
      <c r="AP743" t="s">
        <v>53</v>
      </c>
      <c r="AQ743" t="s">
        <v>66</v>
      </c>
      <c r="AR743" t="s">
        <v>67</v>
      </c>
      <c r="AS743" t="s">
        <v>150</v>
      </c>
    </row>
    <row r="744" spans="1:45" hidden="1" x14ac:dyDescent="0.2">
      <c r="A744" t="s">
        <v>204</v>
      </c>
      <c r="B744" t="s">
        <v>45</v>
      </c>
      <c r="C744" t="s">
        <v>46</v>
      </c>
      <c r="D744" t="s">
        <v>210</v>
      </c>
      <c r="E744" t="s">
        <v>211</v>
      </c>
      <c r="F744" s="1">
        <v>0.50486111111111109</v>
      </c>
      <c r="G744">
        <v>0</v>
      </c>
      <c r="H744">
        <v>2009</v>
      </c>
      <c r="I744">
        <v>2009</v>
      </c>
      <c r="J744">
        <v>1.5</v>
      </c>
      <c r="K744">
        <v>0.245</v>
      </c>
      <c r="L744">
        <v>0.5</v>
      </c>
      <c r="M744" t="s">
        <v>207</v>
      </c>
      <c r="N744">
        <v>5</v>
      </c>
      <c r="O744">
        <v>0.5</v>
      </c>
      <c r="P744">
        <v>0.19634954084936199</v>
      </c>
      <c r="Q744">
        <v>492.20499999999998</v>
      </c>
      <c r="R744">
        <v>1.6406833333333299</v>
      </c>
      <c r="S744">
        <v>96.644225753760196</v>
      </c>
      <c r="T744">
        <v>2</v>
      </c>
      <c r="U744">
        <v>0.5</v>
      </c>
      <c r="V744" t="s">
        <v>114</v>
      </c>
      <c r="W744">
        <v>5</v>
      </c>
      <c r="X744">
        <v>300</v>
      </c>
      <c r="Y744">
        <v>60</v>
      </c>
      <c r="Z744">
        <v>0</v>
      </c>
      <c r="AA744"/>
      <c r="AB744">
        <v>2</v>
      </c>
      <c r="AC744">
        <v>0</v>
      </c>
      <c r="AD744">
        <v>2</v>
      </c>
      <c r="AE744">
        <v>0</v>
      </c>
      <c r="AF744">
        <v>0.66666666666666596</v>
      </c>
      <c r="AG744"/>
      <c r="AH744">
        <v>0.82777837347294703</v>
      </c>
      <c r="AI744">
        <v>80</v>
      </c>
      <c r="AJ744">
        <v>500</v>
      </c>
    </row>
    <row r="745" spans="1:45" hidden="1" x14ac:dyDescent="0.2">
      <c r="A745" t="s">
        <v>204</v>
      </c>
      <c r="B745" t="s">
        <v>45</v>
      </c>
      <c r="C745" t="s">
        <v>46</v>
      </c>
      <c r="D745" t="s">
        <v>210</v>
      </c>
      <c r="E745" t="s">
        <v>211</v>
      </c>
      <c r="F745" s="1">
        <v>0.50486111111111109</v>
      </c>
      <c r="G745">
        <v>0</v>
      </c>
      <c r="H745">
        <v>2009</v>
      </c>
      <c r="I745">
        <v>2009</v>
      </c>
      <c r="J745">
        <v>1.5</v>
      </c>
      <c r="K745">
        <v>0.245</v>
      </c>
      <c r="L745">
        <v>0.5</v>
      </c>
      <c r="M745" t="s">
        <v>207</v>
      </c>
      <c r="N745">
        <v>5</v>
      </c>
      <c r="O745">
        <v>0.5</v>
      </c>
      <c r="P745">
        <v>0.19634954084936199</v>
      </c>
      <c r="Q745">
        <v>492.20499999999998</v>
      </c>
      <c r="R745">
        <v>1.6406833333333299</v>
      </c>
      <c r="S745">
        <v>96.644225753760196</v>
      </c>
      <c r="T745">
        <v>2</v>
      </c>
      <c r="U745">
        <v>0.5</v>
      </c>
      <c r="V745" t="s">
        <v>93</v>
      </c>
      <c r="W745" s="2">
        <v>5</v>
      </c>
      <c r="X745" s="2">
        <v>300</v>
      </c>
      <c r="Y745" s="2">
        <v>60</v>
      </c>
      <c r="Z745" s="2">
        <v>0</v>
      </c>
      <c r="AB745" s="2">
        <v>1</v>
      </c>
      <c r="AC745" s="2">
        <v>1</v>
      </c>
      <c r="AD745" s="2">
        <v>0</v>
      </c>
      <c r="AE745" s="2">
        <v>0</v>
      </c>
      <c r="AF745" s="2">
        <v>0.33333333333333298</v>
      </c>
      <c r="AH745" s="2">
        <v>0.41388918673647301</v>
      </c>
      <c r="AI745" s="2">
        <v>40</v>
      </c>
      <c r="AJ745">
        <v>500</v>
      </c>
      <c r="AK745" t="s">
        <v>93</v>
      </c>
      <c r="AL745" t="s">
        <v>50</v>
      </c>
      <c r="AM745" t="s">
        <v>93</v>
      </c>
      <c r="AN745" t="s">
        <v>51</v>
      </c>
      <c r="AO745" t="s">
        <v>52</v>
      </c>
      <c r="AP745" t="s">
        <v>53</v>
      </c>
      <c r="AQ745" t="s">
        <v>54</v>
      </c>
      <c r="AR745" t="s">
        <v>94</v>
      </c>
      <c r="AS745" t="s">
        <v>93</v>
      </c>
    </row>
    <row r="746" spans="1:45" hidden="1" x14ac:dyDescent="0.2">
      <c r="A746" t="s">
        <v>204</v>
      </c>
      <c r="B746" t="s">
        <v>45</v>
      </c>
      <c r="C746" t="s">
        <v>46</v>
      </c>
      <c r="D746" t="s">
        <v>210</v>
      </c>
      <c r="E746" t="s">
        <v>211</v>
      </c>
      <c r="F746" s="1">
        <v>0.50486111111111109</v>
      </c>
      <c r="G746">
        <v>0</v>
      </c>
      <c r="H746">
        <v>2009</v>
      </c>
      <c r="I746">
        <v>2009</v>
      </c>
      <c r="J746">
        <v>1.5</v>
      </c>
      <c r="K746">
        <v>0.245</v>
      </c>
      <c r="L746">
        <v>0.5</v>
      </c>
      <c r="M746" t="s">
        <v>207</v>
      </c>
      <c r="N746">
        <v>5</v>
      </c>
      <c r="O746">
        <v>0.5</v>
      </c>
      <c r="P746">
        <v>0.19634954084936199</v>
      </c>
      <c r="Q746">
        <v>492.20499999999998</v>
      </c>
      <c r="R746">
        <v>1.6406833333333299</v>
      </c>
      <c r="S746">
        <v>96.644225753760196</v>
      </c>
      <c r="T746">
        <v>2</v>
      </c>
      <c r="U746">
        <v>0.5</v>
      </c>
      <c r="V746" t="s">
        <v>95</v>
      </c>
      <c r="W746" s="2">
        <v>5</v>
      </c>
      <c r="X746" s="2">
        <v>300</v>
      </c>
      <c r="Y746" s="2">
        <v>60</v>
      </c>
      <c r="Z746" s="2">
        <v>0</v>
      </c>
      <c r="AB746" s="2">
        <v>8</v>
      </c>
      <c r="AC746" s="2">
        <v>3</v>
      </c>
      <c r="AD746" s="2">
        <v>4</v>
      </c>
      <c r="AE746" s="2">
        <v>1</v>
      </c>
      <c r="AF746" s="2">
        <v>2.6666666666666599</v>
      </c>
      <c r="AH746" s="2">
        <v>3.3111134938917899</v>
      </c>
      <c r="AI746" s="2">
        <v>320</v>
      </c>
      <c r="AJ746">
        <v>500</v>
      </c>
      <c r="AK746" t="s">
        <v>95</v>
      </c>
      <c r="AL746" t="s">
        <v>65</v>
      </c>
      <c r="AM746" t="s">
        <v>95</v>
      </c>
      <c r="AN746" t="s">
        <v>51</v>
      </c>
      <c r="AO746" t="s">
        <v>52</v>
      </c>
      <c r="AP746" t="s">
        <v>53</v>
      </c>
      <c r="AQ746" t="s">
        <v>54</v>
      </c>
      <c r="AR746" t="s">
        <v>96</v>
      </c>
      <c r="AS746" t="s">
        <v>97</v>
      </c>
    </row>
    <row r="747" spans="1:45" hidden="1" x14ac:dyDescent="0.2">
      <c r="A747" t="s">
        <v>204</v>
      </c>
      <c r="B747" t="s">
        <v>145</v>
      </c>
      <c r="C747" t="s">
        <v>146</v>
      </c>
      <c r="D747" t="s">
        <v>214</v>
      </c>
      <c r="E747" t="s">
        <v>211</v>
      </c>
      <c r="F747" s="1">
        <v>0.65138888888888891</v>
      </c>
      <c r="G747">
        <v>0</v>
      </c>
      <c r="H747">
        <v>4360</v>
      </c>
      <c r="I747">
        <v>4360</v>
      </c>
      <c r="J747">
        <v>1.5</v>
      </c>
      <c r="K747">
        <v>0.245</v>
      </c>
      <c r="L747">
        <v>0.5</v>
      </c>
      <c r="M747" t="s">
        <v>207</v>
      </c>
      <c r="N747">
        <v>5</v>
      </c>
      <c r="O747">
        <v>0.5</v>
      </c>
      <c r="P747">
        <v>0.19634954084936199</v>
      </c>
      <c r="Q747">
        <v>1068.2</v>
      </c>
      <c r="R747">
        <v>3.56066666666666</v>
      </c>
      <c r="S747">
        <v>209.74057953528799</v>
      </c>
      <c r="T747">
        <v>2</v>
      </c>
      <c r="U747">
        <v>0.5</v>
      </c>
      <c r="V747" t="s">
        <v>115</v>
      </c>
      <c r="W747">
        <v>5</v>
      </c>
      <c r="X747">
        <v>500</v>
      </c>
      <c r="Y747">
        <v>100</v>
      </c>
      <c r="Z747">
        <v>0</v>
      </c>
      <c r="AA747"/>
      <c r="AB747">
        <v>1</v>
      </c>
      <c r="AC747">
        <v>0</v>
      </c>
      <c r="AD747">
        <v>1</v>
      </c>
      <c r="AE747">
        <v>0</v>
      </c>
      <c r="AF747">
        <v>0.33333333333333298</v>
      </c>
      <c r="AG747"/>
      <c r="AH747">
        <v>0.31785297253577</v>
      </c>
      <c r="AI747">
        <v>66.6666666666666</v>
      </c>
      <c r="AJ747">
        <v>500</v>
      </c>
      <c r="AK747" t="s">
        <v>115</v>
      </c>
      <c r="AL747" t="s">
        <v>116</v>
      </c>
      <c r="AM747" t="s">
        <v>115</v>
      </c>
      <c r="AN747" t="s">
        <v>51</v>
      </c>
      <c r="AO747" t="s">
        <v>52</v>
      </c>
      <c r="AP747" t="s">
        <v>110</v>
      </c>
      <c r="AQ747" t="s">
        <v>117</v>
      </c>
    </row>
    <row r="748" spans="1:45" hidden="1" x14ac:dyDescent="0.2">
      <c r="A748" t="s">
        <v>204</v>
      </c>
      <c r="B748" t="s">
        <v>145</v>
      </c>
      <c r="C748" t="s">
        <v>146</v>
      </c>
      <c r="D748" t="s">
        <v>214</v>
      </c>
      <c r="E748" t="s">
        <v>211</v>
      </c>
      <c r="F748" s="1">
        <v>0.65138888888888891</v>
      </c>
      <c r="G748">
        <v>0</v>
      </c>
      <c r="H748">
        <v>4360</v>
      </c>
      <c r="I748">
        <v>4360</v>
      </c>
      <c r="J748">
        <v>1.5</v>
      </c>
      <c r="K748">
        <v>0.245</v>
      </c>
      <c r="L748">
        <v>0.5</v>
      </c>
      <c r="M748" t="s">
        <v>207</v>
      </c>
      <c r="N748">
        <v>5</v>
      </c>
      <c r="O748">
        <v>0.5</v>
      </c>
      <c r="P748">
        <v>0.19634954084936199</v>
      </c>
      <c r="Q748">
        <v>1068.2</v>
      </c>
      <c r="R748">
        <v>3.56066666666666</v>
      </c>
      <c r="S748">
        <v>209.74057953528799</v>
      </c>
      <c r="T748">
        <v>2</v>
      </c>
      <c r="U748">
        <v>0.5</v>
      </c>
      <c r="V748" t="s">
        <v>115</v>
      </c>
      <c r="W748">
        <v>5</v>
      </c>
      <c r="X748">
        <v>500</v>
      </c>
      <c r="Y748">
        <v>100</v>
      </c>
      <c r="Z748">
        <v>0</v>
      </c>
      <c r="AA748"/>
      <c r="AB748">
        <v>1</v>
      </c>
      <c r="AC748">
        <v>1</v>
      </c>
      <c r="AD748">
        <v>0</v>
      </c>
      <c r="AE748">
        <v>0</v>
      </c>
      <c r="AF748">
        <v>0.33333333333333298</v>
      </c>
      <c r="AG748"/>
      <c r="AH748">
        <v>0.31785297253577</v>
      </c>
      <c r="AI748">
        <v>66.6666666666666</v>
      </c>
      <c r="AJ748">
        <v>500</v>
      </c>
      <c r="AK748" t="s">
        <v>115</v>
      </c>
      <c r="AL748" t="s">
        <v>116</v>
      </c>
      <c r="AM748" t="s">
        <v>115</v>
      </c>
      <c r="AN748" t="s">
        <v>51</v>
      </c>
      <c r="AO748" t="s">
        <v>52</v>
      </c>
      <c r="AP748" t="s">
        <v>110</v>
      </c>
      <c r="AQ748" t="s">
        <v>117</v>
      </c>
    </row>
    <row r="749" spans="1:45" hidden="1" x14ac:dyDescent="0.2">
      <c r="A749" t="s">
        <v>204</v>
      </c>
      <c r="B749" t="s">
        <v>145</v>
      </c>
      <c r="C749" t="s">
        <v>146</v>
      </c>
      <c r="D749" t="s">
        <v>214</v>
      </c>
      <c r="E749" t="s">
        <v>211</v>
      </c>
      <c r="F749" s="1">
        <v>0.65138888888888891</v>
      </c>
      <c r="G749">
        <v>0</v>
      </c>
      <c r="H749">
        <v>4360</v>
      </c>
      <c r="I749">
        <v>4360</v>
      </c>
      <c r="J749">
        <v>1.5</v>
      </c>
      <c r="K749">
        <v>0.245</v>
      </c>
      <c r="L749">
        <v>0.5</v>
      </c>
      <c r="M749" t="s">
        <v>207</v>
      </c>
      <c r="N749">
        <v>5</v>
      </c>
      <c r="O749">
        <v>0.5</v>
      </c>
      <c r="P749">
        <v>0.19634954084936199</v>
      </c>
      <c r="Q749">
        <v>1068.2</v>
      </c>
      <c r="R749">
        <v>3.56066666666666</v>
      </c>
      <c r="S749">
        <v>209.74057953528799</v>
      </c>
      <c r="T749">
        <v>2</v>
      </c>
      <c r="U749">
        <v>0.5</v>
      </c>
      <c r="V749" t="s">
        <v>56</v>
      </c>
      <c r="W749" s="2">
        <v>5</v>
      </c>
      <c r="X749" s="2">
        <v>500</v>
      </c>
      <c r="Y749" s="2">
        <v>100</v>
      </c>
      <c r="Z749" s="2">
        <v>0</v>
      </c>
      <c r="AB749" s="2">
        <v>1</v>
      </c>
      <c r="AC749" s="2">
        <v>0</v>
      </c>
      <c r="AD749" s="2">
        <v>0</v>
      </c>
      <c r="AE749" s="2">
        <v>1</v>
      </c>
      <c r="AF749" s="2">
        <v>0.33333333333333298</v>
      </c>
      <c r="AH749" s="2">
        <v>0.31785297253577</v>
      </c>
      <c r="AI749" s="2">
        <v>66.6666666666666</v>
      </c>
      <c r="AJ749">
        <v>500</v>
      </c>
      <c r="AK749" t="s">
        <v>56</v>
      </c>
      <c r="AL749" t="s">
        <v>50</v>
      </c>
      <c r="AM749" t="s">
        <v>56</v>
      </c>
      <c r="AN749" t="s">
        <v>51</v>
      </c>
      <c r="AO749" t="s">
        <v>52</v>
      </c>
      <c r="AP749" t="s">
        <v>53</v>
      </c>
      <c r="AQ749" t="s">
        <v>54</v>
      </c>
      <c r="AR749" t="s">
        <v>57</v>
      </c>
      <c r="AS749" t="s">
        <v>56</v>
      </c>
    </row>
    <row r="750" spans="1:45" hidden="1" x14ac:dyDescent="0.2">
      <c r="A750" t="s">
        <v>204</v>
      </c>
      <c r="B750" t="s">
        <v>145</v>
      </c>
      <c r="C750" t="s">
        <v>146</v>
      </c>
      <c r="D750" t="s">
        <v>214</v>
      </c>
      <c r="E750" t="s">
        <v>211</v>
      </c>
      <c r="F750" s="1">
        <v>0.65138888888888891</v>
      </c>
      <c r="G750">
        <v>0</v>
      </c>
      <c r="H750">
        <v>4360</v>
      </c>
      <c r="I750">
        <v>4360</v>
      </c>
      <c r="J750">
        <v>1.5</v>
      </c>
      <c r="K750">
        <v>0.245</v>
      </c>
      <c r="L750">
        <v>0.5</v>
      </c>
      <c r="M750" t="s">
        <v>207</v>
      </c>
      <c r="N750">
        <v>5</v>
      </c>
      <c r="O750">
        <v>0.5</v>
      </c>
      <c r="P750">
        <v>0.19634954084936199</v>
      </c>
      <c r="Q750">
        <v>1068.2</v>
      </c>
      <c r="R750">
        <v>3.56066666666666</v>
      </c>
      <c r="S750">
        <v>209.74057953528799</v>
      </c>
      <c r="T750">
        <v>2</v>
      </c>
      <c r="U750">
        <v>0.5</v>
      </c>
      <c r="V750" t="s">
        <v>120</v>
      </c>
      <c r="W750">
        <v>5</v>
      </c>
      <c r="X750">
        <v>500</v>
      </c>
      <c r="Y750">
        <v>100</v>
      </c>
      <c r="Z750">
        <v>0</v>
      </c>
      <c r="AA750"/>
      <c r="AB750">
        <v>26</v>
      </c>
      <c r="AC750">
        <v>11</v>
      </c>
      <c r="AD750">
        <v>8</v>
      </c>
      <c r="AE750">
        <v>7</v>
      </c>
      <c r="AF750">
        <v>8.6666666666666607</v>
      </c>
      <c r="AG750"/>
      <c r="AH750">
        <v>8.26417728593003</v>
      </c>
      <c r="AI750">
        <v>1733.3333333333301</v>
      </c>
      <c r="AJ750">
        <v>500</v>
      </c>
      <c r="AK750" t="s">
        <v>120</v>
      </c>
      <c r="AL750" t="s">
        <v>73</v>
      </c>
      <c r="AM750" t="s">
        <v>120</v>
      </c>
      <c r="AN750" t="s">
        <v>51</v>
      </c>
      <c r="AO750" t="s">
        <v>120</v>
      </c>
    </row>
    <row r="751" spans="1:45" hidden="1" x14ac:dyDescent="0.2">
      <c r="A751" t="s">
        <v>204</v>
      </c>
      <c r="B751" t="s">
        <v>145</v>
      </c>
      <c r="C751" t="s">
        <v>146</v>
      </c>
      <c r="D751" t="s">
        <v>214</v>
      </c>
      <c r="E751" t="s">
        <v>211</v>
      </c>
      <c r="F751" s="1">
        <v>0.65138888888888891</v>
      </c>
      <c r="G751">
        <v>0</v>
      </c>
      <c r="H751">
        <v>4360</v>
      </c>
      <c r="I751">
        <v>4360</v>
      </c>
      <c r="J751">
        <v>1.5</v>
      </c>
      <c r="K751">
        <v>0.245</v>
      </c>
      <c r="L751">
        <v>0.5</v>
      </c>
      <c r="M751" t="s">
        <v>207</v>
      </c>
      <c r="N751">
        <v>5</v>
      </c>
      <c r="O751">
        <v>0.5</v>
      </c>
      <c r="P751">
        <v>0.19634954084936199</v>
      </c>
      <c r="Q751">
        <v>1068.2</v>
      </c>
      <c r="R751">
        <v>3.56066666666666</v>
      </c>
      <c r="S751">
        <v>209.74057953528799</v>
      </c>
      <c r="T751">
        <v>2</v>
      </c>
      <c r="U751">
        <v>0.5</v>
      </c>
      <c r="V751" t="s">
        <v>171</v>
      </c>
      <c r="W751">
        <v>5</v>
      </c>
      <c r="X751">
        <v>500</v>
      </c>
      <c r="Y751">
        <v>100</v>
      </c>
      <c r="Z751">
        <v>0</v>
      </c>
      <c r="AA751"/>
      <c r="AB751">
        <v>2</v>
      </c>
      <c r="AC751">
        <v>1</v>
      </c>
      <c r="AD751">
        <v>1</v>
      </c>
      <c r="AE751">
        <v>0</v>
      </c>
      <c r="AF751">
        <v>0.66666666666666596</v>
      </c>
      <c r="AG751"/>
      <c r="AH751">
        <v>0.63570594507154099</v>
      </c>
      <c r="AI751">
        <v>133.333333333333</v>
      </c>
      <c r="AJ751">
        <v>500</v>
      </c>
    </row>
    <row r="752" spans="1:45" hidden="1" x14ac:dyDescent="0.2">
      <c r="A752" t="s">
        <v>204</v>
      </c>
      <c r="B752" t="s">
        <v>145</v>
      </c>
      <c r="C752" t="s">
        <v>146</v>
      </c>
      <c r="D752" t="s">
        <v>214</v>
      </c>
      <c r="E752" t="s">
        <v>211</v>
      </c>
      <c r="F752" s="1">
        <v>0.65138888888888891</v>
      </c>
      <c r="G752">
        <v>0</v>
      </c>
      <c r="H752">
        <v>4360</v>
      </c>
      <c r="I752">
        <v>4360</v>
      </c>
      <c r="J752">
        <v>1.5</v>
      </c>
      <c r="K752">
        <v>0.245</v>
      </c>
      <c r="L752">
        <v>0.5</v>
      </c>
      <c r="M752" t="s">
        <v>207</v>
      </c>
      <c r="N752">
        <v>5</v>
      </c>
      <c r="O752">
        <v>0.5</v>
      </c>
      <c r="P752">
        <v>0.19634954084936199</v>
      </c>
      <c r="Q752">
        <v>1068.2</v>
      </c>
      <c r="R752">
        <v>3.56066666666666</v>
      </c>
      <c r="S752">
        <v>209.74057953528799</v>
      </c>
      <c r="T752">
        <v>2</v>
      </c>
      <c r="U752">
        <v>0.5</v>
      </c>
      <c r="V752" t="s">
        <v>130</v>
      </c>
      <c r="W752" s="2">
        <v>5</v>
      </c>
      <c r="X752" s="2">
        <v>500</v>
      </c>
      <c r="Y752" s="2">
        <v>100</v>
      </c>
      <c r="Z752" s="2">
        <v>0</v>
      </c>
      <c r="AB752" s="2">
        <v>10</v>
      </c>
      <c r="AC752" s="2">
        <v>3</v>
      </c>
      <c r="AD752" s="2">
        <v>5</v>
      </c>
      <c r="AE752" s="2">
        <v>2</v>
      </c>
      <c r="AF752" s="2">
        <v>3.3333333333333299</v>
      </c>
      <c r="AH752" s="2">
        <v>3.1785297253576998</v>
      </c>
      <c r="AI752" s="2">
        <v>666.66666666666595</v>
      </c>
      <c r="AJ752">
        <v>500</v>
      </c>
      <c r="AK752" t="s">
        <v>130</v>
      </c>
      <c r="AL752" t="s">
        <v>50</v>
      </c>
      <c r="AM752" t="s">
        <v>130</v>
      </c>
      <c r="AN752" t="s">
        <v>51</v>
      </c>
      <c r="AO752" t="s">
        <v>52</v>
      </c>
      <c r="AP752" t="s">
        <v>53</v>
      </c>
      <c r="AQ752" t="s">
        <v>54</v>
      </c>
      <c r="AR752" t="s">
        <v>96</v>
      </c>
      <c r="AS752" t="s">
        <v>130</v>
      </c>
    </row>
    <row r="753" spans="1:45" hidden="1" x14ac:dyDescent="0.2">
      <c r="A753" t="s">
        <v>204</v>
      </c>
      <c r="B753" t="s">
        <v>145</v>
      </c>
      <c r="C753" t="s">
        <v>146</v>
      </c>
      <c r="D753" t="s">
        <v>214</v>
      </c>
      <c r="E753" t="s">
        <v>211</v>
      </c>
      <c r="F753" s="1">
        <v>0.65138888888888891</v>
      </c>
      <c r="G753">
        <v>0</v>
      </c>
      <c r="H753">
        <v>4360</v>
      </c>
      <c r="I753">
        <v>4360</v>
      </c>
      <c r="J753">
        <v>1.5</v>
      </c>
      <c r="K753">
        <v>0.245</v>
      </c>
      <c r="L753">
        <v>0.5</v>
      </c>
      <c r="M753" t="s">
        <v>207</v>
      </c>
      <c r="N753">
        <v>5</v>
      </c>
      <c r="O753">
        <v>0.5</v>
      </c>
      <c r="P753">
        <v>0.19634954084936199</v>
      </c>
      <c r="Q753">
        <v>1068.2</v>
      </c>
      <c r="R753">
        <v>3.56066666666666</v>
      </c>
      <c r="S753">
        <v>209.74057953528799</v>
      </c>
      <c r="T753">
        <v>2</v>
      </c>
      <c r="U753">
        <v>0.5</v>
      </c>
      <c r="V753" t="s">
        <v>166</v>
      </c>
      <c r="W753" s="2">
        <v>5</v>
      </c>
      <c r="X753" s="2">
        <v>500</v>
      </c>
      <c r="Y753" s="2">
        <v>100</v>
      </c>
      <c r="Z753" s="2">
        <v>0</v>
      </c>
      <c r="AB753" s="2">
        <v>1</v>
      </c>
      <c r="AC753" s="2">
        <v>1</v>
      </c>
      <c r="AD753" s="2">
        <v>0</v>
      </c>
      <c r="AE753" s="2">
        <v>0</v>
      </c>
      <c r="AF753" s="2">
        <v>0.33333333333333298</v>
      </c>
      <c r="AH753" s="2">
        <v>0.31785297253577</v>
      </c>
      <c r="AI753" s="2">
        <v>66.6666666666666</v>
      </c>
      <c r="AJ753">
        <v>500</v>
      </c>
      <c r="AK753" t="s">
        <v>166</v>
      </c>
      <c r="AL753" t="s">
        <v>50</v>
      </c>
      <c r="AM753" t="s">
        <v>166</v>
      </c>
      <c r="AN753" t="s">
        <v>51</v>
      </c>
      <c r="AO753" t="s">
        <v>52</v>
      </c>
      <c r="AP753" t="s">
        <v>53</v>
      </c>
      <c r="AQ753" t="s">
        <v>54</v>
      </c>
      <c r="AR753" t="s">
        <v>57</v>
      </c>
      <c r="AS753" t="s">
        <v>166</v>
      </c>
    </row>
    <row r="754" spans="1:45" hidden="1" x14ac:dyDescent="0.2">
      <c r="A754" t="s">
        <v>204</v>
      </c>
      <c r="B754" t="s">
        <v>145</v>
      </c>
      <c r="C754" t="s">
        <v>146</v>
      </c>
      <c r="D754" t="s">
        <v>214</v>
      </c>
      <c r="E754" t="s">
        <v>211</v>
      </c>
      <c r="F754" s="1">
        <v>0.65138888888888891</v>
      </c>
      <c r="G754">
        <v>0</v>
      </c>
      <c r="H754">
        <v>4360</v>
      </c>
      <c r="I754">
        <v>4360</v>
      </c>
      <c r="J754">
        <v>1.5</v>
      </c>
      <c r="K754">
        <v>0.245</v>
      </c>
      <c r="L754">
        <v>0.5</v>
      </c>
      <c r="M754" t="s">
        <v>207</v>
      </c>
      <c r="N754">
        <v>5</v>
      </c>
      <c r="O754">
        <v>0.5</v>
      </c>
      <c r="P754">
        <v>0.19634954084936199</v>
      </c>
      <c r="Q754">
        <v>1068.2</v>
      </c>
      <c r="R754">
        <v>3.56066666666666</v>
      </c>
      <c r="S754">
        <v>209.74057953528799</v>
      </c>
      <c r="T754">
        <v>2</v>
      </c>
      <c r="U754">
        <v>0.5</v>
      </c>
      <c r="V754" t="s">
        <v>131</v>
      </c>
      <c r="W754" s="2">
        <v>5</v>
      </c>
      <c r="X754" s="2">
        <v>500</v>
      </c>
      <c r="Y754" s="2">
        <v>100</v>
      </c>
      <c r="Z754" s="2">
        <v>0</v>
      </c>
      <c r="AB754" s="2">
        <v>1</v>
      </c>
      <c r="AC754" s="2">
        <v>1</v>
      </c>
      <c r="AD754" s="2">
        <v>0</v>
      </c>
      <c r="AE754" s="2">
        <v>0</v>
      </c>
      <c r="AF754" s="2">
        <v>0.33333333333333298</v>
      </c>
      <c r="AH754" s="2">
        <v>0.31785297253577</v>
      </c>
      <c r="AI754" s="2">
        <v>66.6666666666666</v>
      </c>
      <c r="AJ754">
        <v>500</v>
      </c>
      <c r="AK754" t="s">
        <v>131</v>
      </c>
      <c r="AL754" t="s">
        <v>50</v>
      </c>
      <c r="AM754" t="s">
        <v>131</v>
      </c>
      <c r="AN754" t="s">
        <v>51</v>
      </c>
      <c r="AO754" t="s">
        <v>52</v>
      </c>
      <c r="AP754" t="s">
        <v>53</v>
      </c>
      <c r="AQ754" t="s">
        <v>54</v>
      </c>
      <c r="AR754" t="s">
        <v>132</v>
      </c>
      <c r="AS754" t="s">
        <v>131</v>
      </c>
    </row>
    <row r="755" spans="1:45" hidden="1" x14ac:dyDescent="0.2">
      <c r="A755" t="s">
        <v>204</v>
      </c>
      <c r="B755" t="s">
        <v>145</v>
      </c>
      <c r="C755" t="s">
        <v>146</v>
      </c>
      <c r="D755" t="s">
        <v>214</v>
      </c>
      <c r="E755" t="s">
        <v>211</v>
      </c>
      <c r="F755" s="1">
        <v>0.65138888888888891</v>
      </c>
      <c r="G755">
        <v>0</v>
      </c>
      <c r="H755">
        <v>4360</v>
      </c>
      <c r="I755">
        <v>4360</v>
      </c>
      <c r="J755">
        <v>1.5</v>
      </c>
      <c r="K755">
        <v>0.245</v>
      </c>
      <c r="L755">
        <v>0.5</v>
      </c>
      <c r="M755" t="s">
        <v>207</v>
      </c>
      <c r="N755">
        <v>5</v>
      </c>
      <c r="O755">
        <v>0.5</v>
      </c>
      <c r="P755">
        <v>0.19634954084936199</v>
      </c>
      <c r="Q755">
        <v>1068.2</v>
      </c>
      <c r="R755">
        <v>3.56066666666666</v>
      </c>
      <c r="S755">
        <v>209.74057953528799</v>
      </c>
      <c r="T755">
        <v>2</v>
      </c>
      <c r="U755">
        <v>0.5</v>
      </c>
      <c r="V755" t="s">
        <v>114</v>
      </c>
      <c r="W755">
        <v>5</v>
      </c>
      <c r="X755">
        <v>500</v>
      </c>
      <c r="Y755">
        <v>100</v>
      </c>
      <c r="Z755">
        <v>0</v>
      </c>
      <c r="AA755"/>
      <c r="AB755">
        <v>12</v>
      </c>
      <c r="AC755">
        <v>3</v>
      </c>
      <c r="AD755">
        <v>5</v>
      </c>
      <c r="AE755">
        <v>4</v>
      </c>
      <c r="AF755">
        <v>4</v>
      </c>
      <c r="AG755"/>
      <c r="AH755">
        <v>3.8142356704292402</v>
      </c>
      <c r="AI755">
        <v>800</v>
      </c>
      <c r="AJ755">
        <v>500</v>
      </c>
    </row>
    <row r="756" spans="1:45" hidden="1" x14ac:dyDescent="0.2">
      <c r="A756" t="s">
        <v>204</v>
      </c>
      <c r="B756" t="s">
        <v>145</v>
      </c>
      <c r="C756" t="s">
        <v>146</v>
      </c>
      <c r="D756" t="s">
        <v>214</v>
      </c>
      <c r="E756" t="s">
        <v>211</v>
      </c>
      <c r="F756" s="1">
        <v>0.65138888888888891</v>
      </c>
      <c r="G756">
        <v>0</v>
      </c>
      <c r="H756">
        <v>4360</v>
      </c>
      <c r="I756">
        <v>4360</v>
      </c>
      <c r="J756">
        <v>1.5</v>
      </c>
      <c r="K756">
        <v>0.245</v>
      </c>
      <c r="L756">
        <v>0.5</v>
      </c>
      <c r="M756" t="s">
        <v>207</v>
      </c>
      <c r="N756">
        <v>5</v>
      </c>
      <c r="O756">
        <v>0.5</v>
      </c>
      <c r="P756">
        <v>0.19634954084936199</v>
      </c>
      <c r="Q756">
        <v>1068.2</v>
      </c>
      <c r="R756">
        <v>3.56066666666666</v>
      </c>
      <c r="S756">
        <v>209.74057953528799</v>
      </c>
      <c r="T756">
        <v>2</v>
      </c>
      <c r="U756">
        <v>0.5</v>
      </c>
      <c r="V756" t="s">
        <v>178</v>
      </c>
      <c r="W756">
        <v>5</v>
      </c>
      <c r="X756">
        <v>500</v>
      </c>
      <c r="Y756">
        <v>100</v>
      </c>
      <c r="Z756">
        <v>0</v>
      </c>
      <c r="AA756"/>
      <c r="AB756">
        <v>1</v>
      </c>
      <c r="AC756">
        <v>0</v>
      </c>
      <c r="AD756">
        <v>0</v>
      </c>
      <c r="AE756">
        <v>1</v>
      </c>
      <c r="AF756">
        <v>0.33333333333333298</v>
      </c>
      <c r="AG756"/>
      <c r="AH756">
        <v>0.31785297253577</v>
      </c>
      <c r="AI756">
        <v>66.6666666666666</v>
      </c>
      <c r="AJ756">
        <v>500</v>
      </c>
      <c r="AK756" t="s">
        <v>178</v>
      </c>
      <c r="AL756" t="s">
        <v>116</v>
      </c>
      <c r="AM756" t="s">
        <v>178</v>
      </c>
      <c r="AN756" t="s">
        <v>51</v>
      </c>
      <c r="AO756" t="s">
        <v>52</v>
      </c>
      <c r="AP756" t="s">
        <v>110</v>
      </c>
      <c r="AQ756" t="s">
        <v>117</v>
      </c>
    </row>
    <row r="757" spans="1:45" hidden="1" x14ac:dyDescent="0.2">
      <c r="A757" t="s">
        <v>204</v>
      </c>
      <c r="B757" t="s">
        <v>145</v>
      </c>
      <c r="C757" t="s">
        <v>146</v>
      </c>
      <c r="D757" t="s">
        <v>214</v>
      </c>
      <c r="E757" t="s">
        <v>211</v>
      </c>
      <c r="F757" s="1">
        <v>0.65138888888888891</v>
      </c>
      <c r="G757">
        <v>0</v>
      </c>
      <c r="H757">
        <v>4360</v>
      </c>
      <c r="I757">
        <v>4360</v>
      </c>
      <c r="J757">
        <v>1.5</v>
      </c>
      <c r="K757">
        <v>0.245</v>
      </c>
      <c r="L757">
        <v>0.5</v>
      </c>
      <c r="M757" t="s">
        <v>207</v>
      </c>
      <c r="N757">
        <v>5</v>
      </c>
      <c r="O757">
        <v>0.5</v>
      </c>
      <c r="P757">
        <v>0.19634954084936199</v>
      </c>
      <c r="Q757">
        <v>1068.2</v>
      </c>
      <c r="R757">
        <v>3.56066666666666</v>
      </c>
      <c r="S757">
        <v>209.74057953528799</v>
      </c>
      <c r="T757">
        <v>2</v>
      </c>
      <c r="U757">
        <v>0.5</v>
      </c>
      <c r="V757" t="s">
        <v>133</v>
      </c>
      <c r="W757">
        <v>5</v>
      </c>
      <c r="X757">
        <v>500</v>
      </c>
      <c r="Y757">
        <v>100</v>
      </c>
      <c r="Z757">
        <v>0</v>
      </c>
      <c r="AA757"/>
      <c r="AB757">
        <v>4</v>
      </c>
      <c r="AC757">
        <v>2</v>
      </c>
      <c r="AD757">
        <v>1</v>
      </c>
      <c r="AE757">
        <v>1</v>
      </c>
      <c r="AF757">
        <v>1.3333333333333299</v>
      </c>
      <c r="AG757"/>
      <c r="AH757">
        <v>1.27141189014308</v>
      </c>
      <c r="AI757">
        <v>266.666666666666</v>
      </c>
      <c r="AJ757">
        <v>500</v>
      </c>
    </row>
    <row r="758" spans="1:45" hidden="1" x14ac:dyDescent="0.2">
      <c r="A758" t="s">
        <v>204</v>
      </c>
      <c r="B758" t="s">
        <v>145</v>
      </c>
      <c r="C758" t="s">
        <v>146</v>
      </c>
      <c r="D758" t="s">
        <v>214</v>
      </c>
      <c r="E758" t="s">
        <v>211</v>
      </c>
      <c r="F758" s="1">
        <v>0.65138888888888891</v>
      </c>
      <c r="G758">
        <v>0</v>
      </c>
      <c r="H758">
        <v>4360</v>
      </c>
      <c r="I758">
        <v>4360</v>
      </c>
      <c r="J758">
        <v>1.5</v>
      </c>
      <c r="K758">
        <v>0.245</v>
      </c>
      <c r="L758">
        <v>0.5</v>
      </c>
      <c r="M758" t="s">
        <v>207</v>
      </c>
      <c r="N758">
        <v>5</v>
      </c>
      <c r="O758">
        <v>0.5</v>
      </c>
      <c r="P758">
        <v>0.19634954084936199</v>
      </c>
      <c r="Q758">
        <v>1068.2</v>
      </c>
      <c r="R758">
        <v>3.56066666666666</v>
      </c>
      <c r="S758">
        <v>209.74057953528799</v>
      </c>
      <c r="T758">
        <v>2</v>
      </c>
      <c r="U758">
        <v>0.5</v>
      </c>
      <c r="V758" t="s">
        <v>134</v>
      </c>
      <c r="W758" s="2">
        <v>5</v>
      </c>
      <c r="X758" s="2">
        <v>500</v>
      </c>
      <c r="Y758" s="2">
        <v>100</v>
      </c>
      <c r="Z758" s="2">
        <v>0</v>
      </c>
      <c r="AB758" s="2">
        <v>1</v>
      </c>
      <c r="AC758" s="2">
        <v>1</v>
      </c>
      <c r="AD758" s="2">
        <v>0</v>
      </c>
      <c r="AE758" s="2">
        <v>0</v>
      </c>
      <c r="AF758" s="2">
        <v>0.33333333333333298</v>
      </c>
      <c r="AH758" s="2">
        <v>0.31785297253577</v>
      </c>
      <c r="AI758" s="2">
        <v>66.6666666666666</v>
      </c>
      <c r="AJ758">
        <v>500</v>
      </c>
      <c r="AK758" t="s">
        <v>134</v>
      </c>
      <c r="AL758" t="s">
        <v>50</v>
      </c>
      <c r="AM758" t="s">
        <v>134</v>
      </c>
      <c r="AN758" t="s">
        <v>51</v>
      </c>
      <c r="AO758" t="s">
        <v>52</v>
      </c>
      <c r="AP758" t="s">
        <v>53</v>
      </c>
      <c r="AQ758" t="s">
        <v>54</v>
      </c>
      <c r="AR758" t="s">
        <v>135</v>
      </c>
      <c r="AS758" t="s">
        <v>134</v>
      </c>
    </row>
    <row r="759" spans="1:45" hidden="1" x14ac:dyDescent="0.2">
      <c r="A759" t="s">
        <v>204</v>
      </c>
      <c r="B759" t="s">
        <v>145</v>
      </c>
      <c r="C759" t="s">
        <v>146</v>
      </c>
      <c r="D759" t="s">
        <v>214</v>
      </c>
      <c r="E759" t="s">
        <v>211</v>
      </c>
      <c r="F759" s="1">
        <v>0.65138888888888891</v>
      </c>
      <c r="G759">
        <v>0</v>
      </c>
      <c r="H759">
        <v>4360</v>
      </c>
      <c r="I759">
        <v>4360</v>
      </c>
      <c r="J759">
        <v>1.5</v>
      </c>
      <c r="K759">
        <v>0.245</v>
      </c>
      <c r="L759">
        <v>0.5</v>
      </c>
      <c r="M759" t="s">
        <v>207</v>
      </c>
      <c r="N759">
        <v>5</v>
      </c>
      <c r="O759">
        <v>0.5</v>
      </c>
      <c r="P759">
        <v>0.19634954084936199</v>
      </c>
      <c r="Q759">
        <v>1068.2</v>
      </c>
      <c r="R759">
        <v>3.56066666666666</v>
      </c>
      <c r="S759">
        <v>209.74057953528799</v>
      </c>
      <c r="T759">
        <v>2</v>
      </c>
      <c r="U759">
        <v>0.5</v>
      </c>
      <c r="V759" t="s">
        <v>93</v>
      </c>
      <c r="W759" s="2">
        <v>5</v>
      </c>
      <c r="X759" s="2">
        <v>500</v>
      </c>
      <c r="Y759" s="2">
        <v>100</v>
      </c>
      <c r="Z759" s="2">
        <v>0</v>
      </c>
      <c r="AB759" s="2">
        <v>6</v>
      </c>
      <c r="AC759" s="2">
        <v>2</v>
      </c>
      <c r="AD759" s="2">
        <v>3</v>
      </c>
      <c r="AE759" s="2">
        <v>1</v>
      </c>
      <c r="AF759" s="2">
        <v>2</v>
      </c>
      <c r="AH759" s="2">
        <v>1.9071178352146201</v>
      </c>
      <c r="AI759" s="2">
        <v>400</v>
      </c>
      <c r="AJ759">
        <v>500</v>
      </c>
      <c r="AK759" t="s">
        <v>93</v>
      </c>
      <c r="AL759" t="s">
        <v>50</v>
      </c>
      <c r="AM759" t="s">
        <v>93</v>
      </c>
      <c r="AN759" t="s">
        <v>51</v>
      </c>
      <c r="AO759" t="s">
        <v>52</v>
      </c>
      <c r="AP759" t="s">
        <v>53</v>
      </c>
      <c r="AQ759" t="s">
        <v>54</v>
      </c>
      <c r="AR759" t="s">
        <v>94</v>
      </c>
      <c r="AS759" t="s">
        <v>93</v>
      </c>
    </row>
    <row r="760" spans="1:45" hidden="1" x14ac:dyDescent="0.2">
      <c r="A760" t="s">
        <v>204</v>
      </c>
      <c r="B760" t="s">
        <v>145</v>
      </c>
      <c r="C760" t="s">
        <v>146</v>
      </c>
      <c r="D760" t="s">
        <v>214</v>
      </c>
      <c r="E760" t="s">
        <v>211</v>
      </c>
      <c r="F760" s="1">
        <v>0.65138888888888891</v>
      </c>
      <c r="G760">
        <v>0</v>
      </c>
      <c r="H760">
        <v>4360</v>
      </c>
      <c r="I760">
        <v>4360</v>
      </c>
      <c r="J760">
        <v>1.5</v>
      </c>
      <c r="K760">
        <v>0.245</v>
      </c>
      <c r="L760">
        <v>0.5</v>
      </c>
      <c r="M760" t="s">
        <v>207</v>
      </c>
      <c r="N760">
        <v>5</v>
      </c>
      <c r="O760">
        <v>0.5</v>
      </c>
      <c r="P760">
        <v>0.19634954084936199</v>
      </c>
      <c r="Q760">
        <v>1068.2</v>
      </c>
      <c r="R760">
        <v>3.56066666666666</v>
      </c>
      <c r="S760">
        <v>209.74057953528799</v>
      </c>
      <c r="T760">
        <v>2</v>
      </c>
      <c r="U760">
        <v>0.5</v>
      </c>
      <c r="V760" t="s">
        <v>95</v>
      </c>
      <c r="W760" s="2">
        <v>5</v>
      </c>
      <c r="X760" s="2">
        <v>500</v>
      </c>
      <c r="Y760" s="2">
        <v>100</v>
      </c>
      <c r="Z760" s="2">
        <v>0</v>
      </c>
      <c r="AB760" s="2">
        <v>11</v>
      </c>
      <c r="AC760" s="2">
        <v>4</v>
      </c>
      <c r="AD760" s="2">
        <v>5</v>
      </c>
      <c r="AE760" s="2">
        <v>2</v>
      </c>
      <c r="AF760" s="2">
        <v>3.6666666666666599</v>
      </c>
      <c r="AH760" s="2">
        <v>3.4963826978934698</v>
      </c>
      <c r="AI760" s="2">
        <v>733.33333333333303</v>
      </c>
      <c r="AJ760">
        <v>500</v>
      </c>
      <c r="AK760" t="s">
        <v>95</v>
      </c>
      <c r="AL760" t="s">
        <v>65</v>
      </c>
      <c r="AM760" t="s">
        <v>95</v>
      </c>
      <c r="AN760" t="s">
        <v>51</v>
      </c>
      <c r="AO760" t="s">
        <v>52</v>
      </c>
      <c r="AP760" t="s">
        <v>53</v>
      </c>
      <c r="AQ760" t="s">
        <v>54</v>
      </c>
      <c r="AR760" t="s">
        <v>96</v>
      </c>
      <c r="AS760" t="s">
        <v>97</v>
      </c>
    </row>
    <row r="761" spans="1:45" hidden="1" x14ac:dyDescent="0.2">
      <c r="A761" t="s">
        <v>204</v>
      </c>
      <c r="B761" t="s">
        <v>99</v>
      </c>
      <c r="C761" t="s">
        <v>100</v>
      </c>
      <c r="D761" t="s">
        <v>205</v>
      </c>
      <c r="E761" t="s">
        <v>206</v>
      </c>
      <c r="F761" s="1">
        <v>0.94791666666666663</v>
      </c>
      <c r="G761">
        <v>0</v>
      </c>
      <c r="H761">
        <v>1009</v>
      </c>
      <c r="I761">
        <v>1009</v>
      </c>
      <c r="J761">
        <v>1.5</v>
      </c>
      <c r="K761">
        <v>0.245</v>
      </c>
      <c r="L761">
        <v>0.5</v>
      </c>
      <c r="M761" t="s">
        <v>207</v>
      </c>
      <c r="N761">
        <v>5</v>
      </c>
      <c r="O761">
        <v>0.5</v>
      </c>
      <c r="P761">
        <v>0.19634954084936199</v>
      </c>
      <c r="Q761">
        <v>247.20500000000001</v>
      </c>
      <c r="R761">
        <v>0.82401666666666595</v>
      </c>
      <c r="S761">
        <v>48.538588245666503</v>
      </c>
      <c r="T761">
        <v>2</v>
      </c>
      <c r="U761">
        <v>0.5</v>
      </c>
      <c r="V761" t="s">
        <v>49</v>
      </c>
      <c r="W761" s="2">
        <v>5</v>
      </c>
      <c r="X761" s="2">
        <v>1000</v>
      </c>
      <c r="Y761" s="2">
        <v>200</v>
      </c>
      <c r="Z761" s="2">
        <v>0</v>
      </c>
      <c r="AB761" s="2">
        <v>8</v>
      </c>
      <c r="AC761" s="2">
        <v>2</v>
      </c>
      <c r="AD761" s="2">
        <v>2</v>
      </c>
      <c r="AE761" s="2">
        <v>4</v>
      </c>
      <c r="AF761" s="2">
        <v>2.6666666666666599</v>
      </c>
      <c r="AH761" s="2">
        <v>21.9756425808675</v>
      </c>
      <c r="AI761" s="2">
        <v>1066.6666666666599</v>
      </c>
      <c r="AJ761">
        <v>200</v>
      </c>
      <c r="AK761" t="s">
        <v>49</v>
      </c>
      <c r="AL761" t="s">
        <v>50</v>
      </c>
      <c r="AM761" t="s">
        <v>49</v>
      </c>
      <c r="AN761" t="s">
        <v>51</v>
      </c>
      <c r="AO761" t="s">
        <v>52</v>
      </c>
      <c r="AP761" t="s">
        <v>53</v>
      </c>
      <c r="AQ761" t="s">
        <v>54</v>
      </c>
      <c r="AR761" t="s">
        <v>55</v>
      </c>
      <c r="AS761" t="s">
        <v>49</v>
      </c>
    </row>
    <row r="762" spans="1:45" hidden="1" x14ac:dyDescent="0.2">
      <c r="A762" t="s">
        <v>204</v>
      </c>
      <c r="B762" t="s">
        <v>99</v>
      </c>
      <c r="C762" t="s">
        <v>100</v>
      </c>
      <c r="D762" t="s">
        <v>205</v>
      </c>
      <c r="E762" t="s">
        <v>206</v>
      </c>
      <c r="F762" s="1">
        <v>0.94791666666666663</v>
      </c>
      <c r="G762">
        <v>0</v>
      </c>
      <c r="H762">
        <v>1009</v>
      </c>
      <c r="I762">
        <v>1009</v>
      </c>
      <c r="J762">
        <v>1.5</v>
      </c>
      <c r="K762">
        <v>0.245</v>
      </c>
      <c r="L762">
        <v>0.5</v>
      </c>
      <c r="M762" t="s">
        <v>207</v>
      </c>
      <c r="N762">
        <v>5</v>
      </c>
      <c r="O762">
        <v>0.5</v>
      </c>
      <c r="P762">
        <v>0.19634954084936199</v>
      </c>
      <c r="Q762">
        <v>247.20500000000001</v>
      </c>
      <c r="R762">
        <v>0.82401666666666595</v>
      </c>
      <c r="S762">
        <v>48.538588245666503</v>
      </c>
      <c r="T762">
        <v>2</v>
      </c>
      <c r="U762">
        <v>0.5</v>
      </c>
      <c r="V762" t="s">
        <v>155</v>
      </c>
      <c r="W762" s="2">
        <v>5</v>
      </c>
      <c r="X762" s="2">
        <v>1000</v>
      </c>
      <c r="Y762" s="2">
        <v>200</v>
      </c>
      <c r="Z762" s="2">
        <v>0</v>
      </c>
      <c r="AB762" s="2">
        <v>2</v>
      </c>
      <c r="AC762" s="2">
        <v>0</v>
      </c>
      <c r="AD762" s="2">
        <v>1</v>
      </c>
      <c r="AE762" s="2">
        <v>1</v>
      </c>
      <c r="AF762" s="2">
        <v>0.66666666666666596</v>
      </c>
      <c r="AH762" s="2">
        <v>5.4939106452168804</v>
      </c>
      <c r="AI762" s="2">
        <v>266.666666666666</v>
      </c>
      <c r="AJ762">
        <v>200</v>
      </c>
      <c r="AK762" t="s">
        <v>155</v>
      </c>
      <c r="AL762" t="s">
        <v>50</v>
      </c>
      <c r="AM762" t="s">
        <v>155</v>
      </c>
      <c r="AN762" t="s">
        <v>51</v>
      </c>
      <c r="AO762" t="s">
        <v>52</v>
      </c>
      <c r="AP762" t="s">
        <v>53</v>
      </c>
      <c r="AQ762" t="s">
        <v>54</v>
      </c>
      <c r="AR762" t="s">
        <v>57</v>
      </c>
      <c r="AS762" t="s">
        <v>155</v>
      </c>
    </row>
    <row r="763" spans="1:45" hidden="1" x14ac:dyDescent="0.2">
      <c r="A763" t="s">
        <v>204</v>
      </c>
      <c r="B763" t="s">
        <v>99</v>
      </c>
      <c r="C763" t="s">
        <v>100</v>
      </c>
      <c r="D763" t="s">
        <v>205</v>
      </c>
      <c r="E763" t="s">
        <v>206</v>
      </c>
      <c r="F763" s="1">
        <v>0.94791666666666663</v>
      </c>
      <c r="G763">
        <v>0</v>
      </c>
      <c r="H763">
        <v>1009</v>
      </c>
      <c r="I763">
        <v>1009</v>
      </c>
      <c r="J763">
        <v>1.5</v>
      </c>
      <c r="K763">
        <v>0.245</v>
      </c>
      <c r="L763">
        <v>0.5</v>
      </c>
      <c r="M763" t="s">
        <v>207</v>
      </c>
      <c r="N763">
        <v>5</v>
      </c>
      <c r="O763">
        <v>0.5</v>
      </c>
      <c r="P763">
        <v>0.19634954084936199</v>
      </c>
      <c r="Q763">
        <v>247.20500000000001</v>
      </c>
      <c r="R763">
        <v>0.82401666666666595</v>
      </c>
      <c r="S763">
        <v>48.538588245666503</v>
      </c>
      <c r="T763">
        <v>2</v>
      </c>
      <c r="U763">
        <v>0.5</v>
      </c>
      <c r="V763" t="s">
        <v>98</v>
      </c>
      <c r="W763">
        <v>5</v>
      </c>
      <c r="X763">
        <v>1000</v>
      </c>
      <c r="Y763">
        <v>200</v>
      </c>
      <c r="Z763">
        <v>0</v>
      </c>
      <c r="AA763"/>
      <c r="AB763">
        <v>3</v>
      </c>
      <c r="AC763">
        <v>1</v>
      </c>
      <c r="AD763">
        <v>1</v>
      </c>
      <c r="AE763">
        <v>1</v>
      </c>
      <c r="AF763">
        <v>1</v>
      </c>
      <c r="AG763"/>
      <c r="AH763">
        <v>8.2408659678253198</v>
      </c>
      <c r="AI763">
        <v>400</v>
      </c>
      <c r="AJ763">
        <v>200</v>
      </c>
      <c r="AK763" t="s">
        <v>98</v>
      </c>
      <c r="AL763" t="s">
        <v>63</v>
      </c>
      <c r="AM763" t="s">
        <v>98</v>
      </c>
      <c r="AN763" t="s">
        <v>51</v>
      </c>
      <c r="AO763" t="s">
        <v>88</v>
      </c>
      <c r="AP763" t="s">
        <v>98</v>
      </c>
    </row>
    <row r="764" spans="1:45" hidden="1" x14ac:dyDescent="0.2">
      <c r="A764" t="s">
        <v>204</v>
      </c>
      <c r="B764" t="s">
        <v>99</v>
      </c>
      <c r="C764" t="s">
        <v>100</v>
      </c>
      <c r="D764" t="s">
        <v>205</v>
      </c>
      <c r="E764" t="s">
        <v>206</v>
      </c>
      <c r="F764" s="1">
        <v>0.94791666666666663</v>
      </c>
      <c r="G764">
        <v>0</v>
      </c>
      <c r="H764">
        <v>1009</v>
      </c>
      <c r="I764">
        <v>1009</v>
      </c>
      <c r="J764">
        <v>1.5</v>
      </c>
      <c r="K764">
        <v>0.245</v>
      </c>
      <c r="L764">
        <v>0.5</v>
      </c>
      <c r="M764" t="s">
        <v>207</v>
      </c>
      <c r="N764">
        <v>5</v>
      </c>
      <c r="O764">
        <v>0.5</v>
      </c>
      <c r="P764">
        <v>0.19634954084936199</v>
      </c>
      <c r="Q764">
        <v>247.20500000000001</v>
      </c>
      <c r="R764">
        <v>0.82401666666666595</v>
      </c>
      <c r="S764">
        <v>48.538588245666503</v>
      </c>
      <c r="T764">
        <v>2</v>
      </c>
      <c r="U764">
        <v>0.5</v>
      </c>
      <c r="V764" t="s">
        <v>115</v>
      </c>
      <c r="W764">
        <v>5</v>
      </c>
      <c r="X764">
        <v>1000</v>
      </c>
      <c r="Y764">
        <v>200</v>
      </c>
      <c r="Z764">
        <v>0</v>
      </c>
      <c r="AA764"/>
      <c r="AB764">
        <v>1</v>
      </c>
      <c r="AC764">
        <v>0</v>
      </c>
      <c r="AD764">
        <v>0</v>
      </c>
      <c r="AE764">
        <v>1</v>
      </c>
      <c r="AF764">
        <v>0.33333333333333298</v>
      </c>
      <c r="AG764"/>
      <c r="AH764">
        <v>2.7469553226084402</v>
      </c>
      <c r="AI764">
        <v>133.333333333333</v>
      </c>
      <c r="AJ764">
        <v>200</v>
      </c>
      <c r="AK764" t="s">
        <v>115</v>
      </c>
      <c r="AL764" t="s">
        <v>116</v>
      </c>
      <c r="AM764" t="s">
        <v>115</v>
      </c>
      <c r="AN764" t="s">
        <v>51</v>
      </c>
      <c r="AO764" t="s">
        <v>52</v>
      </c>
      <c r="AP764" t="s">
        <v>110</v>
      </c>
      <c r="AQ764" t="s">
        <v>117</v>
      </c>
    </row>
    <row r="765" spans="1:45" hidden="1" x14ac:dyDescent="0.2">
      <c r="A765" t="s">
        <v>204</v>
      </c>
      <c r="B765" t="s">
        <v>99</v>
      </c>
      <c r="C765" t="s">
        <v>100</v>
      </c>
      <c r="D765" t="s">
        <v>205</v>
      </c>
      <c r="E765" t="s">
        <v>206</v>
      </c>
      <c r="F765" s="1">
        <v>0.94791666666666663</v>
      </c>
      <c r="G765">
        <v>0</v>
      </c>
      <c r="H765">
        <v>1009</v>
      </c>
      <c r="I765">
        <v>1009</v>
      </c>
      <c r="J765">
        <v>1.5</v>
      </c>
      <c r="K765">
        <v>0.245</v>
      </c>
      <c r="L765">
        <v>0.5</v>
      </c>
      <c r="M765" t="s">
        <v>207</v>
      </c>
      <c r="N765">
        <v>5</v>
      </c>
      <c r="O765">
        <v>0.5</v>
      </c>
      <c r="P765">
        <v>0.19634954084936199</v>
      </c>
      <c r="Q765">
        <v>247.20500000000001</v>
      </c>
      <c r="R765">
        <v>0.82401666666666595</v>
      </c>
      <c r="S765">
        <v>48.538588245666503</v>
      </c>
      <c r="T765">
        <v>2</v>
      </c>
      <c r="U765">
        <v>0.5</v>
      </c>
      <c r="V765" t="s">
        <v>56</v>
      </c>
      <c r="W765" s="2">
        <v>5</v>
      </c>
      <c r="X765" s="2">
        <v>1000</v>
      </c>
      <c r="Y765" s="2">
        <v>200</v>
      </c>
      <c r="Z765" s="2">
        <v>0</v>
      </c>
      <c r="AB765" s="2">
        <v>2</v>
      </c>
      <c r="AC765" s="2">
        <v>1</v>
      </c>
      <c r="AD765" s="2">
        <v>0</v>
      </c>
      <c r="AE765" s="2">
        <v>1</v>
      </c>
      <c r="AF765" s="2">
        <v>0.66666666666666596</v>
      </c>
      <c r="AH765" s="2">
        <v>5.4939106452168804</v>
      </c>
      <c r="AI765" s="2">
        <v>266.666666666666</v>
      </c>
      <c r="AJ765">
        <v>200</v>
      </c>
      <c r="AK765" t="s">
        <v>56</v>
      </c>
      <c r="AL765" t="s">
        <v>50</v>
      </c>
      <c r="AM765" t="s">
        <v>56</v>
      </c>
      <c r="AN765" t="s">
        <v>51</v>
      </c>
      <c r="AO765" t="s">
        <v>52</v>
      </c>
      <c r="AP765" t="s">
        <v>53</v>
      </c>
      <c r="AQ765" t="s">
        <v>54</v>
      </c>
      <c r="AR765" t="s">
        <v>57</v>
      </c>
      <c r="AS765" t="s">
        <v>56</v>
      </c>
    </row>
    <row r="766" spans="1:45" hidden="1" x14ac:dyDescent="0.2">
      <c r="A766" t="s">
        <v>204</v>
      </c>
      <c r="B766" t="s">
        <v>99</v>
      </c>
      <c r="C766" t="s">
        <v>100</v>
      </c>
      <c r="D766" t="s">
        <v>205</v>
      </c>
      <c r="E766" t="s">
        <v>206</v>
      </c>
      <c r="F766" s="1">
        <v>0.94791666666666663</v>
      </c>
      <c r="G766">
        <v>0</v>
      </c>
      <c r="H766">
        <v>1009</v>
      </c>
      <c r="I766">
        <v>1009</v>
      </c>
      <c r="J766">
        <v>1.5</v>
      </c>
      <c r="K766">
        <v>0.245</v>
      </c>
      <c r="L766">
        <v>0.5</v>
      </c>
      <c r="M766" t="s">
        <v>207</v>
      </c>
      <c r="N766">
        <v>5</v>
      </c>
      <c r="O766">
        <v>0.5</v>
      </c>
      <c r="P766">
        <v>0.19634954084936199</v>
      </c>
      <c r="Q766">
        <v>247.20500000000001</v>
      </c>
      <c r="R766">
        <v>0.82401666666666595</v>
      </c>
      <c r="S766">
        <v>48.538588245666503</v>
      </c>
      <c r="T766">
        <v>2</v>
      </c>
      <c r="U766">
        <v>0.5</v>
      </c>
      <c r="V766" t="s">
        <v>119</v>
      </c>
      <c r="W766">
        <v>5</v>
      </c>
      <c r="X766">
        <v>1000</v>
      </c>
      <c r="Y766">
        <v>200</v>
      </c>
      <c r="Z766">
        <v>0</v>
      </c>
      <c r="AA766"/>
      <c r="AB766">
        <v>1</v>
      </c>
      <c r="AC766">
        <v>0</v>
      </c>
      <c r="AD766">
        <v>0</v>
      </c>
      <c r="AE766">
        <v>1</v>
      </c>
      <c r="AF766">
        <v>0.33333333333333298</v>
      </c>
      <c r="AG766"/>
      <c r="AH766">
        <v>2.7469553226084402</v>
      </c>
      <c r="AI766">
        <v>133.333333333333</v>
      </c>
      <c r="AJ766">
        <v>200</v>
      </c>
      <c r="AK766" t="s">
        <v>119</v>
      </c>
      <c r="AL766" t="s">
        <v>116</v>
      </c>
      <c r="AM766" t="s">
        <v>119</v>
      </c>
      <c r="AN766" t="s">
        <v>51</v>
      </c>
      <c r="AO766" t="s">
        <v>52</v>
      </c>
      <c r="AP766" t="s">
        <v>110</v>
      </c>
      <c r="AQ766" t="s">
        <v>117</v>
      </c>
    </row>
    <row r="767" spans="1:45" hidden="1" x14ac:dyDescent="0.2">
      <c r="A767" t="s">
        <v>204</v>
      </c>
      <c r="B767" t="s">
        <v>99</v>
      </c>
      <c r="C767" t="s">
        <v>100</v>
      </c>
      <c r="D767" t="s">
        <v>205</v>
      </c>
      <c r="E767" t="s">
        <v>206</v>
      </c>
      <c r="F767" s="1">
        <v>0.94791666666666663</v>
      </c>
      <c r="G767">
        <v>0</v>
      </c>
      <c r="H767">
        <v>1009</v>
      </c>
      <c r="I767">
        <v>1009</v>
      </c>
      <c r="J767">
        <v>1.5</v>
      </c>
      <c r="K767">
        <v>0.245</v>
      </c>
      <c r="L767">
        <v>0.5</v>
      </c>
      <c r="M767" t="s">
        <v>207</v>
      </c>
      <c r="N767">
        <v>5</v>
      </c>
      <c r="O767">
        <v>0.5</v>
      </c>
      <c r="P767">
        <v>0.19634954084936199</v>
      </c>
      <c r="Q767">
        <v>247.20500000000001</v>
      </c>
      <c r="R767">
        <v>0.82401666666666595</v>
      </c>
      <c r="S767">
        <v>48.538588245666503</v>
      </c>
      <c r="T767">
        <v>2</v>
      </c>
      <c r="U767">
        <v>0.5</v>
      </c>
      <c r="V767" t="s">
        <v>140</v>
      </c>
      <c r="W767" s="2">
        <v>5</v>
      </c>
      <c r="X767" s="2">
        <v>1000</v>
      </c>
      <c r="Y767" s="2">
        <v>200</v>
      </c>
      <c r="Z767" s="2">
        <v>0</v>
      </c>
      <c r="AB767" s="2">
        <v>1</v>
      </c>
      <c r="AC767" s="2">
        <v>0</v>
      </c>
      <c r="AD767" s="2">
        <v>1</v>
      </c>
      <c r="AE767" s="2">
        <v>0</v>
      </c>
      <c r="AF767" s="2">
        <v>0.33333333333333298</v>
      </c>
      <c r="AH767" s="2">
        <v>2.7469553226084402</v>
      </c>
      <c r="AI767" s="2">
        <v>133.333333333333</v>
      </c>
      <c r="AJ767">
        <v>200</v>
      </c>
      <c r="AK767" t="s">
        <v>140</v>
      </c>
      <c r="AL767" t="s">
        <v>50</v>
      </c>
      <c r="AM767" t="s">
        <v>140</v>
      </c>
      <c r="AN767" t="s">
        <v>51</v>
      </c>
      <c r="AO767" t="s">
        <v>52</v>
      </c>
      <c r="AP767" t="s">
        <v>53</v>
      </c>
      <c r="AQ767" t="s">
        <v>54</v>
      </c>
      <c r="AR767" t="s">
        <v>141</v>
      </c>
      <c r="AS767" t="s">
        <v>140</v>
      </c>
    </row>
    <row r="768" spans="1:45" hidden="1" x14ac:dyDescent="0.2">
      <c r="A768" t="s">
        <v>204</v>
      </c>
      <c r="B768" t="s">
        <v>99</v>
      </c>
      <c r="C768" t="s">
        <v>100</v>
      </c>
      <c r="D768" t="s">
        <v>205</v>
      </c>
      <c r="E768" t="s">
        <v>206</v>
      </c>
      <c r="F768" s="1">
        <v>0.94791666666666663</v>
      </c>
      <c r="G768">
        <v>0</v>
      </c>
      <c r="H768">
        <v>1009</v>
      </c>
      <c r="I768">
        <v>1009</v>
      </c>
      <c r="J768">
        <v>1.5</v>
      </c>
      <c r="K768">
        <v>0.245</v>
      </c>
      <c r="L768">
        <v>0.5</v>
      </c>
      <c r="M768" t="s">
        <v>207</v>
      </c>
      <c r="N768">
        <v>5</v>
      </c>
      <c r="O768">
        <v>0.5</v>
      </c>
      <c r="P768">
        <v>0.19634954084936199</v>
      </c>
      <c r="Q768">
        <v>247.20500000000001</v>
      </c>
      <c r="R768">
        <v>0.82401666666666595</v>
      </c>
      <c r="S768">
        <v>48.538588245666503</v>
      </c>
      <c r="T768">
        <v>2</v>
      </c>
      <c r="U768">
        <v>0.5</v>
      </c>
      <c r="V768" t="s">
        <v>120</v>
      </c>
      <c r="W768">
        <v>5</v>
      </c>
      <c r="X768">
        <v>1000</v>
      </c>
      <c r="Y768">
        <v>200</v>
      </c>
      <c r="Z768">
        <v>0</v>
      </c>
      <c r="AA768"/>
      <c r="AB768">
        <v>61</v>
      </c>
      <c r="AC768">
        <v>20</v>
      </c>
      <c r="AD768">
        <v>20</v>
      </c>
      <c r="AE768">
        <v>21</v>
      </c>
      <c r="AF768">
        <v>20.3333333333333</v>
      </c>
      <c r="AG768"/>
      <c r="AH768">
        <v>167.56427467911499</v>
      </c>
      <c r="AI768">
        <v>8133.3333333333303</v>
      </c>
      <c r="AJ768">
        <v>200</v>
      </c>
      <c r="AK768" t="s">
        <v>120</v>
      </c>
      <c r="AL768" t="s">
        <v>73</v>
      </c>
      <c r="AM768" t="s">
        <v>120</v>
      </c>
      <c r="AN768" t="s">
        <v>51</v>
      </c>
      <c r="AO768" t="s">
        <v>120</v>
      </c>
    </row>
    <row r="769" spans="1:45" hidden="1" x14ac:dyDescent="0.2">
      <c r="A769" t="s">
        <v>204</v>
      </c>
      <c r="B769" t="s">
        <v>99</v>
      </c>
      <c r="C769" t="s">
        <v>100</v>
      </c>
      <c r="D769" t="s">
        <v>205</v>
      </c>
      <c r="E769" t="s">
        <v>206</v>
      </c>
      <c r="F769" s="1">
        <v>0.94791666666666663</v>
      </c>
      <c r="G769">
        <v>0</v>
      </c>
      <c r="H769">
        <v>1009</v>
      </c>
      <c r="I769">
        <v>1009</v>
      </c>
      <c r="J769">
        <v>1.5</v>
      </c>
      <c r="K769">
        <v>0.245</v>
      </c>
      <c r="L769">
        <v>0.5</v>
      </c>
      <c r="M769" t="s">
        <v>207</v>
      </c>
      <c r="N769">
        <v>5</v>
      </c>
      <c r="O769">
        <v>0.5</v>
      </c>
      <c r="P769">
        <v>0.19634954084936199</v>
      </c>
      <c r="Q769">
        <v>247.20500000000001</v>
      </c>
      <c r="R769">
        <v>0.82401666666666595</v>
      </c>
      <c r="S769">
        <v>48.538588245666503</v>
      </c>
      <c r="T769">
        <v>2</v>
      </c>
      <c r="U769">
        <v>0.5</v>
      </c>
      <c r="V769" t="s">
        <v>159</v>
      </c>
      <c r="W769">
        <v>5</v>
      </c>
      <c r="X769">
        <v>1000</v>
      </c>
      <c r="Y769">
        <v>200</v>
      </c>
      <c r="Z769">
        <v>0</v>
      </c>
      <c r="AA769"/>
      <c r="AB769">
        <v>2</v>
      </c>
      <c r="AC769">
        <v>1</v>
      </c>
      <c r="AD769">
        <v>0</v>
      </c>
      <c r="AE769">
        <v>1</v>
      </c>
      <c r="AF769">
        <v>0.66666666666666596</v>
      </c>
      <c r="AG769"/>
      <c r="AH769">
        <v>5.4939106452168804</v>
      </c>
      <c r="AI769">
        <v>266.666666666666</v>
      </c>
      <c r="AJ769">
        <v>200</v>
      </c>
    </row>
    <row r="770" spans="1:45" hidden="1" x14ac:dyDescent="0.2">
      <c r="A770" t="s">
        <v>204</v>
      </c>
      <c r="B770" t="s">
        <v>99</v>
      </c>
      <c r="C770" t="s">
        <v>100</v>
      </c>
      <c r="D770" t="s">
        <v>205</v>
      </c>
      <c r="E770" t="s">
        <v>206</v>
      </c>
      <c r="F770" s="1">
        <v>0.94791666666666663</v>
      </c>
      <c r="G770">
        <v>0</v>
      </c>
      <c r="H770">
        <v>1009</v>
      </c>
      <c r="I770">
        <v>1009</v>
      </c>
      <c r="J770">
        <v>1.5</v>
      </c>
      <c r="K770">
        <v>0.245</v>
      </c>
      <c r="L770">
        <v>0.5</v>
      </c>
      <c r="M770" t="s">
        <v>207</v>
      </c>
      <c r="N770">
        <v>5</v>
      </c>
      <c r="O770">
        <v>0.5</v>
      </c>
      <c r="P770">
        <v>0.19634954084936199</v>
      </c>
      <c r="Q770">
        <v>247.20500000000001</v>
      </c>
      <c r="R770">
        <v>0.82401666666666595</v>
      </c>
      <c r="S770">
        <v>48.538588245666503</v>
      </c>
      <c r="T770">
        <v>2</v>
      </c>
      <c r="U770">
        <v>0.5</v>
      </c>
      <c r="V770" t="s">
        <v>58</v>
      </c>
      <c r="W770" s="2">
        <v>5</v>
      </c>
      <c r="X770" s="2">
        <v>1000</v>
      </c>
      <c r="Y770" s="2">
        <v>200</v>
      </c>
      <c r="Z770" s="2">
        <v>0</v>
      </c>
      <c r="AB770" s="2">
        <v>12</v>
      </c>
      <c r="AC770" s="2">
        <v>3</v>
      </c>
      <c r="AD770" s="2">
        <v>4</v>
      </c>
      <c r="AE770" s="2">
        <v>5</v>
      </c>
      <c r="AF770" s="2">
        <v>4</v>
      </c>
      <c r="AH770" s="2">
        <v>32.9634638713013</v>
      </c>
      <c r="AI770" s="2">
        <v>1600</v>
      </c>
      <c r="AJ770">
        <v>200</v>
      </c>
      <c r="AK770" t="s">
        <v>58</v>
      </c>
      <c r="AL770" t="s">
        <v>50</v>
      </c>
      <c r="AM770" t="s">
        <v>58</v>
      </c>
      <c r="AN770" t="s">
        <v>51</v>
      </c>
      <c r="AO770" t="s">
        <v>52</v>
      </c>
      <c r="AP770" t="s">
        <v>53</v>
      </c>
      <c r="AQ770" t="s">
        <v>54</v>
      </c>
      <c r="AR770" t="s">
        <v>59</v>
      </c>
      <c r="AS770" t="s">
        <v>58</v>
      </c>
    </row>
    <row r="771" spans="1:45" hidden="1" x14ac:dyDescent="0.2">
      <c r="A771" t="s">
        <v>204</v>
      </c>
      <c r="B771" t="s">
        <v>99</v>
      </c>
      <c r="C771" t="s">
        <v>100</v>
      </c>
      <c r="D771" t="s">
        <v>205</v>
      </c>
      <c r="E771" t="s">
        <v>206</v>
      </c>
      <c r="F771" s="1">
        <v>0.94791666666666663</v>
      </c>
      <c r="G771">
        <v>0</v>
      </c>
      <c r="H771">
        <v>1009</v>
      </c>
      <c r="I771">
        <v>1009</v>
      </c>
      <c r="J771">
        <v>1.5</v>
      </c>
      <c r="K771">
        <v>0.245</v>
      </c>
      <c r="L771">
        <v>0.5</v>
      </c>
      <c r="M771" t="s">
        <v>207</v>
      </c>
      <c r="N771">
        <v>5</v>
      </c>
      <c r="O771">
        <v>0.5</v>
      </c>
      <c r="P771">
        <v>0.19634954084936199</v>
      </c>
      <c r="Q771">
        <v>247.20500000000001</v>
      </c>
      <c r="R771">
        <v>0.82401666666666595</v>
      </c>
      <c r="S771">
        <v>48.538588245666503</v>
      </c>
      <c r="T771">
        <v>2</v>
      </c>
      <c r="U771">
        <v>0.5</v>
      </c>
      <c r="V771" t="s">
        <v>69</v>
      </c>
      <c r="W771" s="2">
        <v>5</v>
      </c>
      <c r="X771" s="2">
        <v>1000</v>
      </c>
      <c r="Y771" s="2">
        <v>200</v>
      </c>
      <c r="Z771" s="2">
        <v>0</v>
      </c>
      <c r="AB771" s="2">
        <v>21</v>
      </c>
      <c r="AC771" s="2">
        <v>8</v>
      </c>
      <c r="AD771" s="2">
        <v>6</v>
      </c>
      <c r="AE771" s="2">
        <v>7</v>
      </c>
      <c r="AF771" s="2">
        <v>7</v>
      </c>
      <c r="AH771" s="2">
        <v>57.686061774777301</v>
      </c>
      <c r="AI771" s="2">
        <v>2800</v>
      </c>
      <c r="AJ771">
        <v>200</v>
      </c>
      <c r="AK771" t="s">
        <v>69</v>
      </c>
      <c r="AL771" t="s">
        <v>50</v>
      </c>
      <c r="AM771" t="s">
        <v>69</v>
      </c>
      <c r="AN771" t="s">
        <v>51</v>
      </c>
      <c r="AO771" t="s">
        <v>52</v>
      </c>
      <c r="AP771" t="s">
        <v>53</v>
      </c>
      <c r="AQ771" t="s">
        <v>66</v>
      </c>
      <c r="AR771" t="s">
        <v>70</v>
      </c>
      <c r="AS771" t="s">
        <v>69</v>
      </c>
    </row>
    <row r="772" spans="1:45" hidden="1" x14ac:dyDescent="0.2">
      <c r="A772" t="s">
        <v>204</v>
      </c>
      <c r="B772" t="s">
        <v>99</v>
      </c>
      <c r="C772" t="s">
        <v>100</v>
      </c>
      <c r="D772" t="s">
        <v>205</v>
      </c>
      <c r="E772" t="s">
        <v>206</v>
      </c>
      <c r="F772" s="1">
        <v>0.94791666666666663</v>
      </c>
      <c r="G772">
        <v>0</v>
      </c>
      <c r="H772">
        <v>1009</v>
      </c>
      <c r="I772">
        <v>1009</v>
      </c>
      <c r="J772">
        <v>1.5</v>
      </c>
      <c r="K772">
        <v>0.245</v>
      </c>
      <c r="L772">
        <v>0.5</v>
      </c>
      <c r="M772" t="s">
        <v>207</v>
      </c>
      <c r="N772">
        <v>5</v>
      </c>
      <c r="O772">
        <v>0.5</v>
      </c>
      <c r="P772">
        <v>0.19634954084936199</v>
      </c>
      <c r="Q772">
        <v>247.20500000000001</v>
      </c>
      <c r="R772">
        <v>0.82401666666666595</v>
      </c>
      <c r="S772">
        <v>48.538588245666503</v>
      </c>
      <c r="T772">
        <v>2</v>
      </c>
      <c r="U772">
        <v>0.5</v>
      </c>
      <c r="V772" t="s">
        <v>160</v>
      </c>
      <c r="W772">
        <v>5</v>
      </c>
      <c r="X772">
        <v>1000</v>
      </c>
      <c r="Y772">
        <v>200</v>
      </c>
      <c r="Z772">
        <v>0</v>
      </c>
      <c r="AA772"/>
      <c r="AB772">
        <v>1</v>
      </c>
      <c r="AC772">
        <v>0</v>
      </c>
      <c r="AD772">
        <v>0</v>
      </c>
      <c r="AE772">
        <v>1</v>
      </c>
      <c r="AF772">
        <v>0.33333333333333298</v>
      </c>
      <c r="AG772"/>
      <c r="AH772">
        <v>2.7469553226084402</v>
      </c>
      <c r="AI772">
        <v>133.333333333333</v>
      </c>
      <c r="AJ772">
        <v>200</v>
      </c>
    </row>
    <row r="773" spans="1:45" hidden="1" x14ac:dyDescent="0.2">
      <c r="A773" t="s">
        <v>204</v>
      </c>
      <c r="B773" t="s">
        <v>99</v>
      </c>
      <c r="C773" t="s">
        <v>100</v>
      </c>
      <c r="D773" t="s">
        <v>205</v>
      </c>
      <c r="E773" t="s">
        <v>206</v>
      </c>
      <c r="F773" s="1">
        <v>0.94791666666666663</v>
      </c>
      <c r="G773">
        <v>0</v>
      </c>
      <c r="H773">
        <v>1009</v>
      </c>
      <c r="I773">
        <v>1009</v>
      </c>
      <c r="J773">
        <v>1.5</v>
      </c>
      <c r="K773">
        <v>0.245</v>
      </c>
      <c r="L773">
        <v>0.5</v>
      </c>
      <c r="M773" t="s">
        <v>207</v>
      </c>
      <c r="N773">
        <v>5</v>
      </c>
      <c r="O773">
        <v>0.5</v>
      </c>
      <c r="P773">
        <v>0.19634954084936199</v>
      </c>
      <c r="Q773">
        <v>247.20500000000001</v>
      </c>
      <c r="R773">
        <v>0.82401666666666595</v>
      </c>
      <c r="S773">
        <v>48.538588245666503</v>
      </c>
      <c r="T773">
        <v>2</v>
      </c>
      <c r="U773">
        <v>0.5</v>
      </c>
      <c r="V773" t="s">
        <v>148</v>
      </c>
      <c r="W773">
        <v>5</v>
      </c>
      <c r="X773">
        <v>1000</v>
      </c>
      <c r="Y773">
        <v>200</v>
      </c>
      <c r="Z773">
        <v>0</v>
      </c>
      <c r="AA773"/>
      <c r="AB773">
        <v>3</v>
      </c>
      <c r="AC773">
        <v>1</v>
      </c>
      <c r="AD773">
        <v>2</v>
      </c>
      <c r="AE773">
        <v>0</v>
      </c>
      <c r="AF773">
        <v>1</v>
      </c>
      <c r="AG773"/>
      <c r="AH773">
        <v>8.2408659678253198</v>
      </c>
      <c r="AI773">
        <v>400</v>
      </c>
      <c r="AJ773">
        <v>200</v>
      </c>
      <c r="AK773" t="s">
        <v>148</v>
      </c>
      <c r="AL773" t="s">
        <v>87</v>
      </c>
      <c r="AM773" t="s">
        <v>148</v>
      </c>
      <c r="AN773" t="s">
        <v>51</v>
      </c>
      <c r="AO773" t="s">
        <v>92</v>
      </c>
      <c r="AP773" t="s">
        <v>149</v>
      </c>
      <c r="AQ773" t="s">
        <v>148</v>
      </c>
    </row>
    <row r="774" spans="1:45" hidden="1" x14ac:dyDescent="0.2">
      <c r="A774" t="s">
        <v>204</v>
      </c>
      <c r="B774" t="s">
        <v>99</v>
      </c>
      <c r="C774" t="s">
        <v>100</v>
      </c>
      <c r="D774" t="s">
        <v>205</v>
      </c>
      <c r="E774" t="s">
        <v>206</v>
      </c>
      <c r="F774" s="1">
        <v>0.94791666666666663</v>
      </c>
      <c r="G774">
        <v>0</v>
      </c>
      <c r="H774">
        <v>1009</v>
      </c>
      <c r="I774">
        <v>1009</v>
      </c>
      <c r="J774">
        <v>1.5</v>
      </c>
      <c r="K774">
        <v>0.245</v>
      </c>
      <c r="L774">
        <v>0.5</v>
      </c>
      <c r="M774" t="s">
        <v>207</v>
      </c>
      <c r="N774">
        <v>5</v>
      </c>
      <c r="O774">
        <v>0.5</v>
      </c>
      <c r="P774">
        <v>0.19634954084936199</v>
      </c>
      <c r="Q774">
        <v>247.20500000000001</v>
      </c>
      <c r="R774">
        <v>0.82401666666666595</v>
      </c>
      <c r="S774">
        <v>48.538588245666503</v>
      </c>
      <c r="T774">
        <v>2</v>
      </c>
      <c r="U774">
        <v>0.5</v>
      </c>
      <c r="V774" t="s">
        <v>126</v>
      </c>
      <c r="W774">
        <v>5</v>
      </c>
      <c r="X774">
        <v>1000</v>
      </c>
      <c r="Y774">
        <v>200</v>
      </c>
      <c r="Z774">
        <v>0</v>
      </c>
      <c r="AA774"/>
      <c r="AB774">
        <v>1</v>
      </c>
      <c r="AC774">
        <v>0</v>
      </c>
      <c r="AD774">
        <v>0</v>
      </c>
      <c r="AE774">
        <v>1</v>
      </c>
      <c r="AF774">
        <v>0.33333333333333298</v>
      </c>
      <c r="AG774"/>
      <c r="AH774">
        <v>2.7469553226084402</v>
      </c>
      <c r="AI774">
        <v>133.333333333333</v>
      </c>
      <c r="AJ774">
        <v>200</v>
      </c>
    </row>
    <row r="775" spans="1:45" hidden="1" x14ac:dyDescent="0.2">
      <c r="A775" t="s">
        <v>204</v>
      </c>
      <c r="B775" t="s">
        <v>99</v>
      </c>
      <c r="C775" t="s">
        <v>100</v>
      </c>
      <c r="D775" t="s">
        <v>205</v>
      </c>
      <c r="E775" t="s">
        <v>206</v>
      </c>
      <c r="F775" s="1">
        <v>0.94791666666666663</v>
      </c>
      <c r="G775">
        <v>0</v>
      </c>
      <c r="H775">
        <v>1009</v>
      </c>
      <c r="I775">
        <v>1009</v>
      </c>
      <c r="J775">
        <v>1.5</v>
      </c>
      <c r="K775">
        <v>0.245</v>
      </c>
      <c r="L775">
        <v>0.5</v>
      </c>
      <c r="M775" t="s">
        <v>207</v>
      </c>
      <c r="N775">
        <v>5</v>
      </c>
      <c r="O775">
        <v>0.5</v>
      </c>
      <c r="P775">
        <v>0.19634954084936199</v>
      </c>
      <c r="Q775">
        <v>247.20500000000001</v>
      </c>
      <c r="R775">
        <v>0.82401666666666595</v>
      </c>
      <c r="S775">
        <v>48.538588245666503</v>
      </c>
      <c r="T775">
        <v>2</v>
      </c>
      <c r="U775">
        <v>0.5</v>
      </c>
      <c r="V775" t="s">
        <v>71</v>
      </c>
      <c r="W775" s="2">
        <v>5</v>
      </c>
      <c r="X775" s="2">
        <v>1000</v>
      </c>
      <c r="Y775" s="2">
        <v>200</v>
      </c>
      <c r="Z775" s="2">
        <v>0</v>
      </c>
      <c r="AB775" s="2">
        <v>2</v>
      </c>
      <c r="AC775" s="2">
        <v>0</v>
      </c>
      <c r="AD775" s="2">
        <v>2</v>
      </c>
      <c r="AE775" s="2">
        <v>0</v>
      </c>
      <c r="AF775" s="2">
        <v>0.66666666666666596</v>
      </c>
      <c r="AH775" s="2">
        <v>5.4939106452168804</v>
      </c>
      <c r="AI775" s="2">
        <v>266.666666666666</v>
      </c>
      <c r="AJ775">
        <v>200</v>
      </c>
      <c r="AK775" t="s">
        <v>71</v>
      </c>
      <c r="AL775" t="s">
        <v>50</v>
      </c>
      <c r="AM775" t="s">
        <v>71</v>
      </c>
      <c r="AN775" t="s">
        <v>51</v>
      </c>
      <c r="AO775" t="s">
        <v>52</v>
      </c>
      <c r="AP775" t="s">
        <v>53</v>
      </c>
      <c r="AQ775" t="s">
        <v>66</v>
      </c>
      <c r="AR775" t="s">
        <v>70</v>
      </c>
      <c r="AS775" t="s">
        <v>71</v>
      </c>
    </row>
    <row r="776" spans="1:45" hidden="1" x14ac:dyDescent="0.2">
      <c r="A776" t="s">
        <v>204</v>
      </c>
      <c r="B776" t="s">
        <v>99</v>
      </c>
      <c r="C776" t="s">
        <v>100</v>
      </c>
      <c r="D776" t="s">
        <v>205</v>
      </c>
      <c r="E776" t="s">
        <v>206</v>
      </c>
      <c r="F776" s="1">
        <v>0.94791666666666663</v>
      </c>
      <c r="G776">
        <v>0</v>
      </c>
      <c r="H776">
        <v>1009</v>
      </c>
      <c r="I776">
        <v>1009</v>
      </c>
      <c r="J776">
        <v>1.5</v>
      </c>
      <c r="K776">
        <v>0.245</v>
      </c>
      <c r="L776">
        <v>0.5</v>
      </c>
      <c r="M776" t="s">
        <v>207</v>
      </c>
      <c r="N776">
        <v>5</v>
      </c>
      <c r="O776">
        <v>0.5</v>
      </c>
      <c r="P776">
        <v>0.19634954084936199</v>
      </c>
      <c r="Q776">
        <v>247.20500000000001</v>
      </c>
      <c r="R776">
        <v>0.82401666666666595</v>
      </c>
      <c r="S776">
        <v>48.538588245666503</v>
      </c>
      <c r="T776">
        <v>2</v>
      </c>
      <c r="U776">
        <v>0.5</v>
      </c>
      <c r="V776" t="s">
        <v>108</v>
      </c>
      <c r="W776">
        <v>5</v>
      </c>
      <c r="X776">
        <v>1000</v>
      </c>
      <c r="Y776">
        <v>200</v>
      </c>
      <c r="Z776">
        <v>0</v>
      </c>
      <c r="AA776"/>
      <c r="AB776">
        <v>1</v>
      </c>
      <c r="AC776">
        <v>1</v>
      </c>
      <c r="AD776">
        <v>0</v>
      </c>
      <c r="AE776">
        <v>0</v>
      </c>
      <c r="AF776">
        <v>0.33333333333333298</v>
      </c>
      <c r="AG776"/>
      <c r="AH776">
        <v>2.7469553226084402</v>
      </c>
      <c r="AI776">
        <v>133.333333333333</v>
      </c>
      <c r="AJ776">
        <v>200</v>
      </c>
    </row>
    <row r="777" spans="1:45" hidden="1" x14ac:dyDescent="0.2">
      <c r="A777" t="s">
        <v>204</v>
      </c>
      <c r="B777" t="s">
        <v>99</v>
      </c>
      <c r="C777" t="s">
        <v>100</v>
      </c>
      <c r="D777" t="s">
        <v>205</v>
      </c>
      <c r="E777" t="s">
        <v>206</v>
      </c>
      <c r="F777" s="1">
        <v>0.94791666666666663</v>
      </c>
      <c r="G777">
        <v>0</v>
      </c>
      <c r="H777">
        <v>1009</v>
      </c>
      <c r="I777">
        <v>1009</v>
      </c>
      <c r="J777">
        <v>1.5</v>
      </c>
      <c r="K777">
        <v>0.245</v>
      </c>
      <c r="L777">
        <v>0.5</v>
      </c>
      <c r="M777" t="s">
        <v>207</v>
      </c>
      <c r="N777">
        <v>5</v>
      </c>
      <c r="O777">
        <v>0.5</v>
      </c>
      <c r="P777">
        <v>0.19634954084936199</v>
      </c>
      <c r="Q777">
        <v>247.20500000000001</v>
      </c>
      <c r="R777">
        <v>0.82401666666666595</v>
      </c>
      <c r="S777">
        <v>48.538588245666503</v>
      </c>
      <c r="T777">
        <v>2</v>
      </c>
      <c r="U777">
        <v>0.5</v>
      </c>
      <c r="V777" t="s">
        <v>127</v>
      </c>
      <c r="W777">
        <v>5</v>
      </c>
      <c r="X777">
        <v>1000</v>
      </c>
      <c r="Y777">
        <v>200</v>
      </c>
      <c r="Z777">
        <v>0</v>
      </c>
      <c r="AA777"/>
      <c r="AB777">
        <v>2</v>
      </c>
      <c r="AC777">
        <v>0</v>
      </c>
      <c r="AD777">
        <v>1</v>
      </c>
      <c r="AE777">
        <v>1</v>
      </c>
      <c r="AF777">
        <v>0.66666666666666596</v>
      </c>
      <c r="AG777"/>
      <c r="AH777">
        <v>5.4939106452168804</v>
      </c>
      <c r="AI777">
        <v>266.666666666666</v>
      </c>
      <c r="AJ777">
        <v>200</v>
      </c>
      <c r="AK777" t="s">
        <v>127</v>
      </c>
      <c r="AL777" t="s">
        <v>128</v>
      </c>
      <c r="AM777" t="s">
        <v>127</v>
      </c>
      <c r="AN777" t="s">
        <v>51</v>
      </c>
      <c r="AO777" t="s">
        <v>52</v>
      </c>
      <c r="AP777" t="s">
        <v>110</v>
      </c>
      <c r="AQ777" t="s">
        <v>129</v>
      </c>
    </row>
    <row r="778" spans="1:45" hidden="1" x14ac:dyDescent="0.2">
      <c r="A778" t="s">
        <v>204</v>
      </c>
      <c r="B778" t="s">
        <v>99</v>
      </c>
      <c r="C778" t="s">
        <v>100</v>
      </c>
      <c r="D778" t="s">
        <v>205</v>
      </c>
      <c r="E778" t="s">
        <v>206</v>
      </c>
      <c r="F778" s="1">
        <v>0.94791666666666663</v>
      </c>
      <c r="G778">
        <v>0</v>
      </c>
      <c r="H778">
        <v>1009</v>
      </c>
      <c r="I778">
        <v>1009</v>
      </c>
      <c r="J778">
        <v>1.5</v>
      </c>
      <c r="K778">
        <v>0.245</v>
      </c>
      <c r="L778">
        <v>0.5</v>
      </c>
      <c r="M778" t="s">
        <v>207</v>
      </c>
      <c r="N778">
        <v>5</v>
      </c>
      <c r="O778">
        <v>0.5</v>
      </c>
      <c r="P778">
        <v>0.19634954084936199</v>
      </c>
      <c r="Q778">
        <v>247.20500000000001</v>
      </c>
      <c r="R778">
        <v>0.82401666666666595</v>
      </c>
      <c r="S778">
        <v>48.538588245666503</v>
      </c>
      <c r="T778">
        <v>2</v>
      </c>
      <c r="U778">
        <v>0.5</v>
      </c>
      <c r="V778" t="s">
        <v>142</v>
      </c>
      <c r="W778">
        <v>5</v>
      </c>
      <c r="X778">
        <v>1000</v>
      </c>
      <c r="Y778">
        <v>200</v>
      </c>
      <c r="Z778">
        <v>0</v>
      </c>
      <c r="AA778"/>
      <c r="AB778">
        <v>3</v>
      </c>
      <c r="AC778">
        <v>1</v>
      </c>
      <c r="AD778">
        <v>1</v>
      </c>
      <c r="AE778">
        <v>1</v>
      </c>
      <c r="AF778">
        <v>1</v>
      </c>
      <c r="AG778"/>
      <c r="AH778">
        <v>8.2408659678253198</v>
      </c>
      <c r="AI778">
        <v>400</v>
      </c>
      <c r="AJ778">
        <v>200</v>
      </c>
      <c r="AK778" t="s">
        <v>142</v>
      </c>
      <c r="AL778" t="s">
        <v>63</v>
      </c>
      <c r="AM778" t="s">
        <v>142</v>
      </c>
      <c r="AN778" t="s">
        <v>51</v>
      </c>
      <c r="AO778" t="s">
        <v>143</v>
      </c>
      <c r="AP778" t="s">
        <v>142</v>
      </c>
    </row>
    <row r="779" spans="1:45" hidden="1" x14ac:dyDescent="0.2">
      <c r="A779" t="s">
        <v>204</v>
      </c>
      <c r="B779" t="s">
        <v>99</v>
      </c>
      <c r="C779" t="s">
        <v>100</v>
      </c>
      <c r="D779" t="s">
        <v>205</v>
      </c>
      <c r="E779" t="s">
        <v>206</v>
      </c>
      <c r="F779" s="1">
        <v>0.94791666666666663</v>
      </c>
      <c r="G779">
        <v>0</v>
      </c>
      <c r="H779">
        <v>1009</v>
      </c>
      <c r="I779">
        <v>1009</v>
      </c>
      <c r="J779">
        <v>1.5</v>
      </c>
      <c r="K779">
        <v>0.245</v>
      </c>
      <c r="L779">
        <v>0.5</v>
      </c>
      <c r="M779" t="s">
        <v>207</v>
      </c>
      <c r="N779">
        <v>5</v>
      </c>
      <c r="O779">
        <v>0.5</v>
      </c>
      <c r="P779">
        <v>0.19634954084936199</v>
      </c>
      <c r="Q779">
        <v>247.20500000000001</v>
      </c>
      <c r="R779">
        <v>0.82401666666666595</v>
      </c>
      <c r="S779">
        <v>48.538588245666503</v>
      </c>
      <c r="T779">
        <v>2</v>
      </c>
      <c r="U779">
        <v>0.5</v>
      </c>
      <c r="V779" t="s">
        <v>75</v>
      </c>
      <c r="W779">
        <v>5</v>
      </c>
      <c r="X779">
        <v>1000</v>
      </c>
      <c r="Y779">
        <v>200</v>
      </c>
      <c r="Z779">
        <v>0</v>
      </c>
      <c r="AA779"/>
      <c r="AB779">
        <v>5</v>
      </c>
      <c r="AC779">
        <v>4</v>
      </c>
      <c r="AD779">
        <v>0</v>
      </c>
      <c r="AE779">
        <v>1</v>
      </c>
      <c r="AF779">
        <v>1.6666666666666601</v>
      </c>
      <c r="AG779"/>
      <c r="AH779">
        <v>13.7347766130422</v>
      </c>
      <c r="AI779">
        <v>666.66666666666595</v>
      </c>
      <c r="AJ779">
        <v>200</v>
      </c>
    </row>
    <row r="780" spans="1:45" hidden="1" x14ac:dyDescent="0.2">
      <c r="A780" t="s">
        <v>204</v>
      </c>
      <c r="B780" t="s">
        <v>99</v>
      </c>
      <c r="C780" t="s">
        <v>100</v>
      </c>
      <c r="D780" t="s">
        <v>205</v>
      </c>
      <c r="E780" t="s">
        <v>206</v>
      </c>
      <c r="F780" s="1">
        <v>0.94791666666666663</v>
      </c>
      <c r="G780">
        <v>0</v>
      </c>
      <c r="H780">
        <v>1009</v>
      </c>
      <c r="I780">
        <v>1009</v>
      </c>
      <c r="J780">
        <v>1.5</v>
      </c>
      <c r="K780">
        <v>0.245</v>
      </c>
      <c r="L780">
        <v>0.5</v>
      </c>
      <c r="M780" t="s">
        <v>207</v>
      </c>
      <c r="N780">
        <v>5</v>
      </c>
      <c r="O780">
        <v>0.5</v>
      </c>
      <c r="P780">
        <v>0.19634954084936199</v>
      </c>
      <c r="Q780">
        <v>247.20500000000001</v>
      </c>
      <c r="R780">
        <v>0.82401666666666595</v>
      </c>
      <c r="S780">
        <v>48.538588245666503</v>
      </c>
      <c r="T780">
        <v>2</v>
      </c>
      <c r="U780">
        <v>0.5</v>
      </c>
      <c r="V780" t="s">
        <v>165</v>
      </c>
      <c r="W780" s="2">
        <v>5</v>
      </c>
      <c r="X780" s="2">
        <v>1000</v>
      </c>
      <c r="Y780" s="2">
        <v>200</v>
      </c>
      <c r="Z780" s="2">
        <v>0</v>
      </c>
      <c r="AB780" s="2">
        <v>14</v>
      </c>
      <c r="AC780" s="2">
        <v>3</v>
      </c>
      <c r="AD780" s="2">
        <v>5</v>
      </c>
      <c r="AE780" s="2">
        <v>6</v>
      </c>
      <c r="AF780" s="2">
        <v>4.6666666666666599</v>
      </c>
      <c r="AH780" s="2">
        <v>38.4573745165182</v>
      </c>
      <c r="AI780" s="2">
        <v>1866.6666666666599</v>
      </c>
      <c r="AJ780">
        <v>200</v>
      </c>
      <c r="AK780" t="s">
        <v>165</v>
      </c>
      <c r="AL780" t="s">
        <v>50</v>
      </c>
      <c r="AM780" t="s">
        <v>165</v>
      </c>
      <c r="AN780" t="s">
        <v>51</v>
      </c>
      <c r="AO780" t="s">
        <v>52</v>
      </c>
      <c r="AP780" t="s">
        <v>53</v>
      </c>
      <c r="AQ780" t="s">
        <v>54</v>
      </c>
      <c r="AR780" t="s">
        <v>96</v>
      </c>
      <c r="AS780" t="s">
        <v>165</v>
      </c>
    </row>
    <row r="781" spans="1:45" hidden="1" x14ac:dyDescent="0.2">
      <c r="A781" t="s">
        <v>204</v>
      </c>
      <c r="B781" t="s">
        <v>99</v>
      </c>
      <c r="C781" t="s">
        <v>100</v>
      </c>
      <c r="D781" t="s">
        <v>205</v>
      </c>
      <c r="E781" t="s">
        <v>206</v>
      </c>
      <c r="F781" s="1">
        <v>0.94791666666666663</v>
      </c>
      <c r="G781">
        <v>0</v>
      </c>
      <c r="H781">
        <v>1009</v>
      </c>
      <c r="I781">
        <v>1009</v>
      </c>
      <c r="J781">
        <v>1.5</v>
      </c>
      <c r="K781">
        <v>0.245</v>
      </c>
      <c r="L781">
        <v>0.5</v>
      </c>
      <c r="M781" t="s">
        <v>207</v>
      </c>
      <c r="N781">
        <v>5</v>
      </c>
      <c r="O781">
        <v>0.5</v>
      </c>
      <c r="P781">
        <v>0.19634954084936199</v>
      </c>
      <c r="Q781">
        <v>247.20500000000001</v>
      </c>
      <c r="R781">
        <v>0.82401666666666595</v>
      </c>
      <c r="S781">
        <v>48.538588245666503</v>
      </c>
      <c r="T781">
        <v>2</v>
      </c>
      <c r="U781">
        <v>0.5</v>
      </c>
      <c r="V781" t="s">
        <v>80</v>
      </c>
      <c r="W781" s="2">
        <v>5</v>
      </c>
      <c r="X781" s="2">
        <v>1000</v>
      </c>
      <c r="Y781" s="2">
        <v>200</v>
      </c>
      <c r="Z781" s="2">
        <v>0</v>
      </c>
      <c r="AB781" s="2">
        <v>2</v>
      </c>
      <c r="AC781" s="2">
        <v>1</v>
      </c>
      <c r="AD781" s="2">
        <v>1</v>
      </c>
      <c r="AE781" s="2">
        <v>0</v>
      </c>
      <c r="AF781" s="2">
        <v>0.66666666666666596</v>
      </c>
      <c r="AH781" s="2">
        <v>5.4939106452168804</v>
      </c>
      <c r="AI781" s="2">
        <v>266.666666666666</v>
      </c>
      <c r="AJ781">
        <v>200</v>
      </c>
      <c r="AK781" t="s">
        <v>80</v>
      </c>
      <c r="AL781" t="s">
        <v>50</v>
      </c>
      <c r="AM781" t="s">
        <v>80</v>
      </c>
      <c r="AN781" t="s">
        <v>51</v>
      </c>
      <c r="AO781" t="s">
        <v>52</v>
      </c>
      <c r="AP781" t="s">
        <v>53</v>
      </c>
      <c r="AQ781" t="s">
        <v>66</v>
      </c>
      <c r="AR781" t="s">
        <v>81</v>
      </c>
      <c r="AS781" t="s">
        <v>80</v>
      </c>
    </row>
    <row r="782" spans="1:45" hidden="1" x14ac:dyDescent="0.2">
      <c r="A782" t="s">
        <v>204</v>
      </c>
      <c r="B782" t="s">
        <v>99</v>
      </c>
      <c r="C782" t="s">
        <v>100</v>
      </c>
      <c r="D782" t="s">
        <v>205</v>
      </c>
      <c r="E782" t="s">
        <v>206</v>
      </c>
      <c r="F782" s="1">
        <v>0.94791666666666663</v>
      </c>
      <c r="G782">
        <v>0</v>
      </c>
      <c r="H782">
        <v>1009</v>
      </c>
      <c r="I782">
        <v>1009</v>
      </c>
      <c r="J782">
        <v>1.5</v>
      </c>
      <c r="K782">
        <v>0.245</v>
      </c>
      <c r="L782">
        <v>0.5</v>
      </c>
      <c r="M782" t="s">
        <v>207</v>
      </c>
      <c r="N782">
        <v>5</v>
      </c>
      <c r="O782">
        <v>0.5</v>
      </c>
      <c r="P782">
        <v>0.19634954084936199</v>
      </c>
      <c r="Q782">
        <v>247.20500000000001</v>
      </c>
      <c r="R782">
        <v>0.82401666666666595</v>
      </c>
      <c r="S782">
        <v>48.538588245666503</v>
      </c>
      <c r="T782">
        <v>2</v>
      </c>
      <c r="U782">
        <v>0.5</v>
      </c>
      <c r="V782" t="s">
        <v>82</v>
      </c>
      <c r="W782" s="2">
        <v>5</v>
      </c>
      <c r="X782" s="2">
        <v>1000</v>
      </c>
      <c r="Y782" s="2">
        <v>200</v>
      </c>
      <c r="Z782" s="2">
        <v>0</v>
      </c>
      <c r="AB782" s="2">
        <v>4</v>
      </c>
      <c r="AC782" s="2">
        <v>2</v>
      </c>
      <c r="AD782" s="2">
        <v>1</v>
      </c>
      <c r="AE782" s="2">
        <v>1</v>
      </c>
      <c r="AF782" s="2">
        <v>1.3333333333333299</v>
      </c>
      <c r="AH782" s="2">
        <v>10.9878212904337</v>
      </c>
      <c r="AI782" s="2">
        <v>533.33333333333303</v>
      </c>
      <c r="AJ782">
        <v>200</v>
      </c>
      <c r="AK782" t="s">
        <v>82</v>
      </c>
      <c r="AL782" t="s">
        <v>50</v>
      </c>
      <c r="AM782" t="s">
        <v>82</v>
      </c>
      <c r="AN782" t="s">
        <v>51</v>
      </c>
      <c r="AO782" t="s">
        <v>52</v>
      </c>
      <c r="AP782" t="s">
        <v>53</v>
      </c>
      <c r="AQ782" t="s">
        <v>66</v>
      </c>
      <c r="AR782" t="s">
        <v>83</v>
      </c>
      <c r="AS782" t="s">
        <v>82</v>
      </c>
    </row>
    <row r="783" spans="1:45" hidden="1" x14ac:dyDescent="0.2">
      <c r="A783" t="s">
        <v>204</v>
      </c>
      <c r="B783" t="s">
        <v>99</v>
      </c>
      <c r="C783" t="s">
        <v>100</v>
      </c>
      <c r="D783" t="s">
        <v>205</v>
      </c>
      <c r="E783" t="s">
        <v>206</v>
      </c>
      <c r="F783" s="1">
        <v>0.94791666666666663</v>
      </c>
      <c r="G783">
        <v>0</v>
      </c>
      <c r="H783">
        <v>1009</v>
      </c>
      <c r="I783">
        <v>1009</v>
      </c>
      <c r="J783">
        <v>1.5</v>
      </c>
      <c r="K783">
        <v>0.245</v>
      </c>
      <c r="L783">
        <v>0.5</v>
      </c>
      <c r="M783" t="s">
        <v>207</v>
      </c>
      <c r="N783">
        <v>5</v>
      </c>
      <c r="O783">
        <v>0.5</v>
      </c>
      <c r="P783">
        <v>0.19634954084936199</v>
      </c>
      <c r="Q783">
        <v>247.20500000000001</v>
      </c>
      <c r="R783">
        <v>0.82401666666666595</v>
      </c>
      <c r="S783">
        <v>48.538588245666503</v>
      </c>
      <c r="T783">
        <v>2</v>
      </c>
      <c r="U783">
        <v>0.5</v>
      </c>
      <c r="V783" t="s">
        <v>85</v>
      </c>
      <c r="W783" s="2">
        <v>5</v>
      </c>
      <c r="X783" s="2">
        <v>1000</v>
      </c>
      <c r="Y783" s="2">
        <v>200</v>
      </c>
      <c r="Z783" s="2">
        <v>0</v>
      </c>
      <c r="AB783" s="2">
        <v>16</v>
      </c>
      <c r="AC783" s="2">
        <v>6</v>
      </c>
      <c r="AD783" s="2">
        <v>5</v>
      </c>
      <c r="AE783" s="2">
        <v>5</v>
      </c>
      <c r="AF783" s="2">
        <v>5.3333333333333304</v>
      </c>
      <c r="AH783" s="2">
        <v>43.951285161735001</v>
      </c>
      <c r="AI783" s="2">
        <v>2133.3333333333298</v>
      </c>
      <c r="AJ783">
        <v>200</v>
      </c>
      <c r="AK783" t="s">
        <v>85</v>
      </c>
      <c r="AL783" t="s">
        <v>50</v>
      </c>
      <c r="AM783" t="s">
        <v>85</v>
      </c>
      <c r="AN783" t="s">
        <v>51</v>
      </c>
      <c r="AO783" t="s">
        <v>52</v>
      </c>
      <c r="AP783" t="s">
        <v>53</v>
      </c>
      <c r="AQ783" t="s">
        <v>54</v>
      </c>
      <c r="AR783" t="s">
        <v>57</v>
      </c>
      <c r="AS783" t="s">
        <v>85</v>
      </c>
    </row>
    <row r="784" spans="1:45" hidden="1" x14ac:dyDescent="0.2">
      <c r="A784" t="s">
        <v>204</v>
      </c>
      <c r="B784" t="s">
        <v>99</v>
      </c>
      <c r="C784" t="s">
        <v>100</v>
      </c>
      <c r="D784" t="s">
        <v>205</v>
      </c>
      <c r="E784" t="s">
        <v>206</v>
      </c>
      <c r="F784" s="1">
        <v>0.94791666666666663</v>
      </c>
      <c r="G784">
        <v>0</v>
      </c>
      <c r="H784">
        <v>1009</v>
      </c>
      <c r="I784">
        <v>1009</v>
      </c>
      <c r="J784">
        <v>1.5</v>
      </c>
      <c r="K784">
        <v>0.245</v>
      </c>
      <c r="L784">
        <v>0.5</v>
      </c>
      <c r="M784" t="s">
        <v>207</v>
      </c>
      <c r="N784">
        <v>5</v>
      </c>
      <c r="O784">
        <v>0.5</v>
      </c>
      <c r="P784">
        <v>0.19634954084936199</v>
      </c>
      <c r="Q784">
        <v>247.20500000000001</v>
      </c>
      <c r="R784">
        <v>0.82401666666666595</v>
      </c>
      <c r="S784">
        <v>48.538588245666503</v>
      </c>
      <c r="T784">
        <v>2</v>
      </c>
      <c r="U784">
        <v>0.5</v>
      </c>
      <c r="V784" t="s">
        <v>111</v>
      </c>
      <c r="W784">
        <v>5</v>
      </c>
      <c r="X784">
        <v>1000</v>
      </c>
      <c r="Y784">
        <v>200</v>
      </c>
      <c r="Z784">
        <v>0</v>
      </c>
      <c r="AA784"/>
      <c r="AB784">
        <v>6</v>
      </c>
      <c r="AC784">
        <v>2</v>
      </c>
      <c r="AD784">
        <v>3</v>
      </c>
      <c r="AE784">
        <v>1</v>
      </c>
      <c r="AF784">
        <v>2</v>
      </c>
      <c r="AG784"/>
      <c r="AH784">
        <v>16.4817319356506</v>
      </c>
      <c r="AI784">
        <v>800</v>
      </c>
      <c r="AJ784">
        <v>200</v>
      </c>
      <c r="AK784" t="s">
        <v>111</v>
      </c>
      <c r="AL784" t="s">
        <v>63</v>
      </c>
      <c r="AM784" t="s">
        <v>111</v>
      </c>
      <c r="AN784" t="s">
        <v>51</v>
      </c>
      <c r="AO784" t="s">
        <v>112</v>
      </c>
      <c r="AP784" t="s">
        <v>111</v>
      </c>
    </row>
    <row r="785" spans="1:45" hidden="1" x14ac:dyDescent="0.2">
      <c r="A785" t="s">
        <v>204</v>
      </c>
      <c r="B785" t="s">
        <v>99</v>
      </c>
      <c r="C785" t="s">
        <v>100</v>
      </c>
      <c r="D785" t="s">
        <v>205</v>
      </c>
      <c r="E785" t="s">
        <v>206</v>
      </c>
      <c r="F785" s="1">
        <v>0.94791666666666663</v>
      </c>
      <c r="G785">
        <v>0</v>
      </c>
      <c r="H785">
        <v>1009</v>
      </c>
      <c r="I785">
        <v>1009</v>
      </c>
      <c r="J785">
        <v>1.5</v>
      </c>
      <c r="K785">
        <v>0.245</v>
      </c>
      <c r="L785">
        <v>0.5</v>
      </c>
      <c r="M785" t="s">
        <v>207</v>
      </c>
      <c r="N785">
        <v>5</v>
      </c>
      <c r="O785">
        <v>0.5</v>
      </c>
      <c r="P785">
        <v>0.19634954084936199</v>
      </c>
      <c r="Q785">
        <v>247.20500000000001</v>
      </c>
      <c r="R785">
        <v>0.82401666666666595</v>
      </c>
      <c r="S785">
        <v>48.538588245666503</v>
      </c>
      <c r="T785">
        <v>2</v>
      </c>
      <c r="U785">
        <v>0.5</v>
      </c>
      <c r="V785" t="s">
        <v>86</v>
      </c>
      <c r="W785">
        <v>5</v>
      </c>
      <c r="X785">
        <v>1000</v>
      </c>
      <c r="Y785">
        <v>200</v>
      </c>
      <c r="Z785">
        <v>0</v>
      </c>
      <c r="AA785"/>
      <c r="AB785">
        <v>12</v>
      </c>
      <c r="AC785">
        <v>3</v>
      </c>
      <c r="AD785">
        <v>2</v>
      </c>
      <c r="AE785">
        <v>7</v>
      </c>
      <c r="AF785">
        <v>4</v>
      </c>
      <c r="AG785"/>
      <c r="AH785">
        <v>32.9634638713013</v>
      </c>
      <c r="AI785">
        <v>1600</v>
      </c>
      <c r="AJ785">
        <v>200</v>
      </c>
      <c r="AK785" t="s">
        <v>86</v>
      </c>
      <c r="AL785" t="s">
        <v>87</v>
      </c>
      <c r="AM785" t="s">
        <v>86</v>
      </c>
      <c r="AN785" t="s">
        <v>51</v>
      </c>
      <c r="AO785" t="s">
        <v>88</v>
      </c>
      <c r="AP785" t="s">
        <v>89</v>
      </c>
      <c r="AQ785" t="s">
        <v>86</v>
      </c>
    </row>
    <row r="786" spans="1:45" hidden="1" x14ac:dyDescent="0.2">
      <c r="A786" t="s">
        <v>204</v>
      </c>
      <c r="B786" t="s">
        <v>99</v>
      </c>
      <c r="C786" t="s">
        <v>100</v>
      </c>
      <c r="D786" t="s">
        <v>205</v>
      </c>
      <c r="E786" t="s">
        <v>206</v>
      </c>
      <c r="F786" s="1">
        <v>0.94791666666666663</v>
      </c>
      <c r="G786">
        <v>0</v>
      </c>
      <c r="H786">
        <v>1009</v>
      </c>
      <c r="I786">
        <v>1009</v>
      </c>
      <c r="J786">
        <v>1.5</v>
      </c>
      <c r="K786">
        <v>0.245</v>
      </c>
      <c r="L786">
        <v>0.5</v>
      </c>
      <c r="M786" t="s">
        <v>207</v>
      </c>
      <c r="N786">
        <v>5</v>
      </c>
      <c r="O786">
        <v>0.5</v>
      </c>
      <c r="P786">
        <v>0.19634954084936199</v>
      </c>
      <c r="Q786">
        <v>247.20500000000001</v>
      </c>
      <c r="R786">
        <v>0.82401666666666595</v>
      </c>
      <c r="S786">
        <v>48.538588245666503</v>
      </c>
      <c r="T786">
        <v>2</v>
      </c>
      <c r="U786">
        <v>0.5</v>
      </c>
      <c r="V786" t="s">
        <v>90</v>
      </c>
      <c r="W786">
        <v>5</v>
      </c>
      <c r="X786">
        <v>1000</v>
      </c>
      <c r="Y786">
        <v>200</v>
      </c>
      <c r="Z786">
        <v>0</v>
      </c>
      <c r="AA786"/>
      <c r="AB786">
        <v>8</v>
      </c>
      <c r="AC786">
        <v>1</v>
      </c>
      <c r="AD786">
        <v>2</v>
      </c>
      <c r="AE786">
        <v>5</v>
      </c>
      <c r="AF786">
        <v>2.6666666666666599</v>
      </c>
      <c r="AG786"/>
      <c r="AH786">
        <v>21.9756425808675</v>
      </c>
      <c r="AI786">
        <v>1066.6666666666599</v>
      </c>
      <c r="AJ786">
        <v>200</v>
      </c>
      <c r="AK786" t="s">
        <v>90</v>
      </c>
      <c r="AL786" t="s">
        <v>91</v>
      </c>
      <c r="AM786" t="s">
        <v>90</v>
      </c>
      <c r="AN786" t="s">
        <v>51</v>
      </c>
      <c r="AO786" t="s">
        <v>92</v>
      </c>
    </row>
    <row r="787" spans="1:45" hidden="1" x14ac:dyDescent="0.2">
      <c r="A787" t="s">
        <v>204</v>
      </c>
      <c r="B787" t="s">
        <v>99</v>
      </c>
      <c r="C787" t="s">
        <v>100</v>
      </c>
      <c r="D787" t="s">
        <v>205</v>
      </c>
      <c r="E787" t="s">
        <v>206</v>
      </c>
      <c r="F787" s="1">
        <v>0.94791666666666663</v>
      </c>
      <c r="G787">
        <v>0</v>
      </c>
      <c r="H787">
        <v>1009</v>
      </c>
      <c r="I787">
        <v>1009</v>
      </c>
      <c r="J787">
        <v>1.5</v>
      </c>
      <c r="K787">
        <v>0.245</v>
      </c>
      <c r="L787">
        <v>0.5</v>
      </c>
      <c r="M787" t="s">
        <v>207</v>
      </c>
      <c r="N787">
        <v>5</v>
      </c>
      <c r="O787">
        <v>0.5</v>
      </c>
      <c r="P787">
        <v>0.19634954084936199</v>
      </c>
      <c r="Q787">
        <v>247.20500000000001</v>
      </c>
      <c r="R787">
        <v>0.82401666666666595</v>
      </c>
      <c r="S787">
        <v>48.538588245666503</v>
      </c>
      <c r="T787">
        <v>2</v>
      </c>
      <c r="U787">
        <v>0.5</v>
      </c>
      <c r="V787" t="s">
        <v>114</v>
      </c>
      <c r="W787">
        <v>5</v>
      </c>
      <c r="X787">
        <v>1000</v>
      </c>
      <c r="Y787">
        <v>200</v>
      </c>
      <c r="Z787">
        <v>0</v>
      </c>
      <c r="AA787"/>
      <c r="AB787">
        <v>8</v>
      </c>
      <c r="AC787">
        <v>2</v>
      </c>
      <c r="AD787">
        <v>6</v>
      </c>
      <c r="AE787">
        <v>0</v>
      </c>
      <c r="AF787">
        <v>2.6666666666666599</v>
      </c>
      <c r="AG787"/>
      <c r="AH787">
        <v>21.9756425808675</v>
      </c>
      <c r="AI787">
        <v>1066.6666666666599</v>
      </c>
      <c r="AJ787">
        <v>200</v>
      </c>
    </row>
    <row r="788" spans="1:45" hidden="1" x14ac:dyDescent="0.2">
      <c r="A788" t="s">
        <v>204</v>
      </c>
      <c r="B788" t="s">
        <v>99</v>
      </c>
      <c r="C788" t="s">
        <v>100</v>
      </c>
      <c r="D788" t="s">
        <v>205</v>
      </c>
      <c r="E788" t="s">
        <v>206</v>
      </c>
      <c r="F788" s="1">
        <v>0.94791666666666663</v>
      </c>
      <c r="G788">
        <v>0</v>
      </c>
      <c r="H788">
        <v>1009</v>
      </c>
      <c r="I788">
        <v>1009</v>
      </c>
      <c r="J788">
        <v>1.5</v>
      </c>
      <c r="K788">
        <v>0.245</v>
      </c>
      <c r="L788">
        <v>0.5</v>
      </c>
      <c r="M788" t="s">
        <v>207</v>
      </c>
      <c r="N788">
        <v>5</v>
      </c>
      <c r="O788">
        <v>0.5</v>
      </c>
      <c r="P788">
        <v>0.19634954084936199</v>
      </c>
      <c r="Q788">
        <v>247.20500000000001</v>
      </c>
      <c r="R788">
        <v>0.82401666666666595</v>
      </c>
      <c r="S788">
        <v>48.538588245666503</v>
      </c>
      <c r="T788">
        <v>2</v>
      </c>
      <c r="U788">
        <v>0.5</v>
      </c>
      <c r="V788" t="s">
        <v>133</v>
      </c>
      <c r="W788">
        <v>5</v>
      </c>
      <c r="X788">
        <v>1000</v>
      </c>
      <c r="Y788">
        <v>200</v>
      </c>
      <c r="Z788">
        <v>0</v>
      </c>
      <c r="AA788"/>
      <c r="AB788">
        <v>1</v>
      </c>
      <c r="AC788">
        <v>0</v>
      </c>
      <c r="AD788">
        <v>1</v>
      </c>
      <c r="AE788">
        <v>0</v>
      </c>
      <c r="AF788">
        <v>0.33333333333333298</v>
      </c>
      <c r="AG788"/>
      <c r="AH788">
        <v>2.7469553226084402</v>
      </c>
      <c r="AI788">
        <v>133.333333333333</v>
      </c>
      <c r="AJ788">
        <v>200</v>
      </c>
    </row>
    <row r="789" spans="1:45" hidden="1" x14ac:dyDescent="0.2">
      <c r="A789" t="s">
        <v>204</v>
      </c>
      <c r="B789" t="s">
        <v>99</v>
      </c>
      <c r="C789" t="s">
        <v>100</v>
      </c>
      <c r="D789" t="s">
        <v>205</v>
      </c>
      <c r="E789" t="s">
        <v>206</v>
      </c>
      <c r="F789" s="1">
        <v>0.94791666666666663</v>
      </c>
      <c r="G789">
        <v>0</v>
      </c>
      <c r="H789">
        <v>1009</v>
      </c>
      <c r="I789">
        <v>1009</v>
      </c>
      <c r="J789">
        <v>1.5</v>
      </c>
      <c r="K789">
        <v>0.245</v>
      </c>
      <c r="L789">
        <v>0.5</v>
      </c>
      <c r="M789" t="s">
        <v>207</v>
      </c>
      <c r="N789">
        <v>5</v>
      </c>
      <c r="O789">
        <v>0.5</v>
      </c>
      <c r="P789">
        <v>0.19634954084936199</v>
      </c>
      <c r="Q789">
        <v>247.20500000000001</v>
      </c>
      <c r="R789">
        <v>0.82401666666666595</v>
      </c>
      <c r="S789">
        <v>48.538588245666503</v>
      </c>
      <c r="T789">
        <v>2</v>
      </c>
      <c r="U789">
        <v>0.5</v>
      </c>
      <c r="V789" t="s">
        <v>134</v>
      </c>
      <c r="W789" s="2">
        <v>5</v>
      </c>
      <c r="X789" s="2">
        <v>1000</v>
      </c>
      <c r="Y789" s="2">
        <v>200</v>
      </c>
      <c r="Z789" s="2">
        <v>0</v>
      </c>
      <c r="AB789" s="2">
        <v>1</v>
      </c>
      <c r="AC789" s="2">
        <v>0</v>
      </c>
      <c r="AD789" s="2">
        <v>0</v>
      </c>
      <c r="AE789" s="2">
        <v>1</v>
      </c>
      <c r="AF789" s="2">
        <v>0.33333333333333298</v>
      </c>
      <c r="AH789" s="2">
        <v>2.7469553226084402</v>
      </c>
      <c r="AI789" s="2">
        <v>133.333333333333</v>
      </c>
      <c r="AJ789">
        <v>200</v>
      </c>
      <c r="AK789" t="s">
        <v>134</v>
      </c>
      <c r="AL789" t="s">
        <v>50</v>
      </c>
      <c r="AM789" t="s">
        <v>134</v>
      </c>
      <c r="AN789" t="s">
        <v>51</v>
      </c>
      <c r="AO789" t="s">
        <v>52</v>
      </c>
      <c r="AP789" t="s">
        <v>53</v>
      </c>
      <c r="AQ789" t="s">
        <v>54</v>
      </c>
      <c r="AR789" t="s">
        <v>135</v>
      </c>
      <c r="AS789" t="s">
        <v>134</v>
      </c>
    </row>
    <row r="790" spans="1:45" hidden="1" x14ac:dyDescent="0.2">
      <c r="A790" t="s">
        <v>204</v>
      </c>
      <c r="B790" t="s">
        <v>99</v>
      </c>
      <c r="C790" t="s">
        <v>100</v>
      </c>
      <c r="D790" t="s">
        <v>205</v>
      </c>
      <c r="E790" t="s">
        <v>206</v>
      </c>
      <c r="F790" s="1">
        <v>0.94791666666666663</v>
      </c>
      <c r="G790">
        <v>0</v>
      </c>
      <c r="H790">
        <v>1009</v>
      </c>
      <c r="I790">
        <v>1009</v>
      </c>
      <c r="J790">
        <v>1.5</v>
      </c>
      <c r="K790">
        <v>0.245</v>
      </c>
      <c r="L790">
        <v>0.5</v>
      </c>
      <c r="M790" t="s">
        <v>207</v>
      </c>
      <c r="N790">
        <v>5</v>
      </c>
      <c r="O790">
        <v>0.5</v>
      </c>
      <c r="P790">
        <v>0.19634954084936199</v>
      </c>
      <c r="Q790">
        <v>247.20500000000001</v>
      </c>
      <c r="R790">
        <v>0.82401666666666595</v>
      </c>
      <c r="S790">
        <v>48.538588245666503</v>
      </c>
      <c r="T790">
        <v>2</v>
      </c>
      <c r="U790">
        <v>0.5</v>
      </c>
      <c r="V790" t="s">
        <v>93</v>
      </c>
      <c r="W790" s="2">
        <v>5</v>
      </c>
      <c r="X790" s="2">
        <v>1000</v>
      </c>
      <c r="Y790" s="2">
        <v>200</v>
      </c>
      <c r="Z790" s="2">
        <v>0</v>
      </c>
      <c r="AB790" s="2">
        <v>3</v>
      </c>
      <c r="AC790" s="2">
        <v>0</v>
      </c>
      <c r="AD790" s="2">
        <v>2</v>
      </c>
      <c r="AE790" s="2">
        <v>1</v>
      </c>
      <c r="AF790" s="2">
        <v>1</v>
      </c>
      <c r="AH790" s="2">
        <v>8.2408659678253198</v>
      </c>
      <c r="AI790" s="2">
        <v>400</v>
      </c>
      <c r="AJ790">
        <v>200</v>
      </c>
      <c r="AK790" t="s">
        <v>93</v>
      </c>
      <c r="AL790" t="s">
        <v>50</v>
      </c>
      <c r="AM790" t="s">
        <v>93</v>
      </c>
      <c r="AN790" t="s">
        <v>51</v>
      </c>
      <c r="AO790" t="s">
        <v>52</v>
      </c>
      <c r="AP790" t="s">
        <v>53</v>
      </c>
      <c r="AQ790" t="s">
        <v>54</v>
      </c>
      <c r="AR790" t="s">
        <v>94</v>
      </c>
      <c r="AS790" t="s">
        <v>93</v>
      </c>
    </row>
    <row r="791" spans="1:45" hidden="1" x14ac:dyDescent="0.2">
      <c r="A791" t="s">
        <v>204</v>
      </c>
      <c r="B791" t="s">
        <v>99</v>
      </c>
      <c r="C791" t="s">
        <v>100</v>
      </c>
      <c r="D791" t="s">
        <v>205</v>
      </c>
      <c r="E791" t="s">
        <v>206</v>
      </c>
      <c r="F791" s="1">
        <v>0.94791666666666663</v>
      </c>
      <c r="G791">
        <v>0</v>
      </c>
      <c r="H791">
        <v>1009</v>
      </c>
      <c r="I791">
        <v>1009</v>
      </c>
      <c r="J791">
        <v>1.5</v>
      </c>
      <c r="K791">
        <v>0.245</v>
      </c>
      <c r="L791">
        <v>0.5</v>
      </c>
      <c r="M791" t="s">
        <v>207</v>
      </c>
      <c r="N791">
        <v>5</v>
      </c>
      <c r="O791">
        <v>0.5</v>
      </c>
      <c r="P791">
        <v>0.19634954084936199</v>
      </c>
      <c r="Q791">
        <v>247.20500000000001</v>
      </c>
      <c r="R791">
        <v>0.82401666666666595</v>
      </c>
      <c r="S791">
        <v>48.538588245666503</v>
      </c>
      <c r="T791">
        <v>2</v>
      </c>
      <c r="U791">
        <v>0.5</v>
      </c>
      <c r="V791" t="s">
        <v>95</v>
      </c>
      <c r="W791" s="2">
        <v>5</v>
      </c>
      <c r="X791" s="2">
        <v>1000</v>
      </c>
      <c r="Y791" s="2">
        <v>200</v>
      </c>
      <c r="Z791" s="2">
        <v>0</v>
      </c>
      <c r="AB791" s="2">
        <v>9</v>
      </c>
      <c r="AC791" s="2">
        <v>2</v>
      </c>
      <c r="AD791" s="2">
        <v>6</v>
      </c>
      <c r="AE791" s="2">
        <v>1</v>
      </c>
      <c r="AF791" s="2">
        <v>3</v>
      </c>
      <c r="AH791" s="2">
        <v>24.722597903475901</v>
      </c>
      <c r="AI791" s="2">
        <v>1200</v>
      </c>
      <c r="AJ791">
        <v>200</v>
      </c>
      <c r="AK791" t="s">
        <v>95</v>
      </c>
      <c r="AL791" t="s">
        <v>65</v>
      </c>
      <c r="AM791" t="s">
        <v>95</v>
      </c>
      <c r="AN791" t="s">
        <v>51</v>
      </c>
      <c r="AO791" t="s">
        <v>52</v>
      </c>
      <c r="AP791" t="s">
        <v>53</v>
      </c>
      <c r="AQ791" t="s">
        <v>54</v>
      </c>
      <c r="AR791" t="s">
        <v>96</v>
      </c>
      <c r="AS791" t="s">
        <v>97</v>
      </c>
    </row>
    <row r="792" spans="1:45" hidden="1" x14ac:dyDescent="0.2">
      <c r="A792" t="s">
        <v>204</v>
      </c>
      <c r="B792" t="s">
        <v>99</v>
      </c>
      <c r="C792" t="s">
        <v>100</v>
      </c>
      <c r="D792" t="s">
        <v>205</v>
      </c>
      <c r="E792" t="s">
        <v>206</v>
      </c>
      <c r="F792" s="1">
        <v>0.94791666666666663</v>
      </c>
      <c r="G792">
        <v>0</v>
      </c>
      <c r="H792">
        <v>1009</v>
      </c>
      <c r="I792">
        <v>1009</v>
      </c>
      <c r="J792">
        <v>1.5</v>
      </c>
      <c r="K792">
        <v>0.245</v>
      </c>
      <c r="L792">
        <v>0.5</v>
      </c>
      <c r="M792" t="s">
        <v>207</v>
      </c>
      <c r="N792">
        <v>5</v>
      </c>
      <c r="O792">
        <v>0.5</v>
      </c>
      <c r="P792">
        <v>0.19634954084936199</v>
      </c>
      <c r="Q792">
        <v>247.20500000000001</v>
      </c>
      <c r="R792">
        <v>0.82401666666666595</v>
      </c>
      <c r="S792">
        <v>48.538588245666503</v>
      </c>
      <c r="T792">
        <v>2</v>
      </c>
      <c r="U792">
        <v>0.5</v>
      </c>
      <c r="V792" t="s">
        <v>98</v>
      </c>
      <c r="W792">
        <v>5</v>
      </c>
      <c r="X792">
        <v>1000</v>
      </c>
      <c r="Y792">
        <v>200</v>
      </c>
      <c r="Z792">
        <v>0</v>
      </c>
      <c r="AA792"/>
      <c r="AB792">
        <v>4</v>
      </c>
      <c r="AC792">
        <v>0</v>
      </c>
      <c r="AD792">
        <v>3</v>
      </c>
      <c r="AE792">
        <v>1</v>
      </c>
      <c r="AF792">
        <v>1.3333333333333299</v>
      </c>
      <c r="AG792"/>
      <c r="AH792">
        <v>10.9878212904337</v>
      </c>
      <c r="AI792">
        <v>533.33333333333303</v>
      </c>
      <c r="AJ792">
        <v>200</v>
      </c>
    </row>
    <row r="793" spans="1:45" hidden="1" x14ac:dyDescent="0.2">
      <c r="A793" t="s">
        <v>204</v>
      </c>
      <c r="B793" t="s">
        <v>145</v>
      </c>
      <c r="C793" t="s">
        <v>146</v>
      </c>
      <c r="D793" t="s">
        <v>214</v>
      </c>
      <c r="E793" t="s">
        <v>211</v>
      </c>
      <c r="F793" s="1">
        <v>0.65138888888888891</v>
      </c>
      <c r="G793">
        <v>0</v>
      </c>
      <c r="H793">
        <v>4360</v>
      </c>
      <c r="I793">
        <v>4360</v>
      </c>
      <c r="J793">
        <v>1.5</v>
      </c>
      <c r="K793">
        <v>0.245</v>
      </c>
      <c r="L793">
        <v>0.5</v>
      </c>
      <c r="M793" t="s">
        <v>207</v>
      </c>
      <c r="N793">
        <v>5</v>
      </c>
      <c r="O793">
        <v>0.5</v>
      </c>
      <c r="P793">
        <v>0.19634954084936199</v>
      </c>
      <c r="Q793">
        <v>1068.2</v>
      </c>
      <c r="R793">
        <v>3.56066666666666</v>
      </c>
      <c r="S793">
        <v>209.74057953528799</v>
      </c>
      <c r="T793">
        <v>2</v>
      </c>
      <c r="U793">
        <v>0.5</v>
      </c>
      <c r="V793" t="s">
        <v>49</v>
      </c>
      <c r="W793" s="2">
        <v>5</v>
      </c>
      <c r="X793" s="2">
        <v>1000</v>
      </c>
      <c r="Y793" s="2">
        <v>200</v>
      </c>
      <c r="Z793" s="2">
        <v>0</v>
      </c>
      <c r="AB793" s="2">
        <v>1</v>
      </c>
      <c r="AC793" s="2">
        <v>0</v>
      </c>
      <c r="AD793" s="2">
        <v>1</v>
      </c>
      <c r="AE793" s="2">
        <v>0</v>
      </c>
      <c r="AF793" s="2">
        <v>0.33333333333333298</v>
      </c>
      <c r="AH793" s="2">
        <v>0.63570594507154099</v>
      </c>
      <c r="AI793" s="2">
        <v>133.333333333333</v>
      </c>
      <c r="AJ793">
        <v>200</v>
      </c>
      <c r="AK793" t="s">
        <v>49</v>
      </c>
      <c r="AL793" t="s">
        <v>50</v>
      </c>
      <c r="AM793" t="s">
        <v>49</v>
      </c>
      <c r="AN793" t="s">
        <v>51</v>
      </c>
      <c r="AO793" t="s">
        <v>52</v>
      </c>
      <c r="AP793" t="s">
        <v>53</v>
      </c>
      <c r="AQ793" t="s">
        <v>54</v>
      </c>
      <c r="AR793" t="s">
        <v>55</v>
      </c>
      <c r="AS793" t="s">
        <v>49</v>
      </c>
    </row>
    <row r="794" spans="1:45" hidden="1" x14ac:dyDescent="0.2">
      <c r="A794" t="s">
        <v>204</v>
      </c>
      <c r="B794" t="s">
        <v>145</v>
      </c>
      <c r="C794" t="s">
        <v>146</v>
      </c>
      <c r="D794" t="s">
        <v>214</v>
      </c>
      <c r="E794" t="s">
        <v>211</v>
      </c>
      <c r="F794" s="1">
        <v>0.65138888888888891</v>
      </c>
      <c r="G794">
        <v>0</v>
      </c>
      <c r="H794">
        <v>4360</v>
      </c>
      <c r="I794">
        <v>4360</v>
      </c>
      <c r="J794">
        <v>1.5</v>
      </c>
      <c r="K794">
        <v>0.245</v>
      </c>
      <c r="L794">
        <v>0.5</v>
      </c>
      <c r="M794" t="s">
        <v>207</v>
      </c>
      <c r="N794">
        <v>5</v>
      </c>
      <c r="O794">
        <v>0.5</v>
      </c>
      <c r="P794">
        <v>0.19634954084936199</v>
      </c>
      <c r="Q794">
        <v>1068.2</v>
      </c>
      <c r="R794">
        <v>3.56066666666666</v>
      </c>
      <c r="S794">
        <v>209.74057953528799</v>
      </c>
      <c r="T794">
        <v>2</v>
      </c>
      <c r="U794">
        <v>0.5</v>
      </c>
      <c r="V794" t="s">
        <v>115</v>
      </c>
      <c r="W794">
        <v>5</v>
      </c>
      <c r="X794">
        <v>1000</v>
      </c>
      <c r="Y794">
        <v>200</v>
      </c>
      <c r="Z794">
        <v>0</v>
      </c>
      <c r="AA794"/>
      <c r="AB794">
        <v>9</v>
      </c>
      <c r="AC794">
        <v>5</v>
      </c>
      <c r="AD794">
        <v>3</v>
      </c>
      <c r="AE794">
        <v>1</v>
      </c>
      <c r="AF794">
        <v>3</v>
      </c>
      <c r="AG794"/>
      <c r="AH794">
        <v>5.7213535056438696</v>
      </c>
      <c r="AI794">
        <v>1200</v>
      </c>
      <c r="AJ794">
        <v>200</v>
      </c>
      <c r="AK794" t="s">
        <v>115</v>
      </c>
      <c r="AL794" t="s">
        <v>116</v>
      </c>
      <c r="AM794" t="s">
        <v>115</v>
      </c>
      <c r="AN794" t="s">
        <v>51</v>
      </c>
      <c r="AO794" t="s">
        <v>52</v>
      </c>
      <c r="AP794" t="s">
        <v>110</v>
      </c>
      <c r="AQ794" t="s">
        <v>117</v>
      </c>
    </row>
    <row r="795" spans="1:45" hidden="1" x14ac:dyDescent="0.2">
      <c r="A795" t="s">
        <v>204</v>
      </c>
      <c r="B795" t="s">
        <v>145</v>
      </c>
      <c r="C795" t="s">
        <v>146</v>
      </c>
      <c r="D795" t="s">
        <v>214</v>
      </c>
      <c r="E795" t="s">
        <v>211</v>
      </c>
      <c r="F795" s="1">
        <v>0.65138888888888891</v>
      </c>
      <c r="G795">
        <v>0</v>
      </c>
      <c r="H795">
        <v>4360</v>
      </c>
      <c r="I795">
        <v>4360</v>
      </c>
      <c r="J795">
        <v>1.5</v>
      </c>
      <c r="K795">
        <v>0.245</v>
      </c>
      <c r="L795">
        <v>0.5</v>
      </c>
      <c r="M795" t="s">
        <v>207</v>
      </c>
      <c r="N795">
        <v>5</v>
      </c>
      <c r="O795">
        <v>0.5</v>
      </c>
      <c r="P795">
        <v>0.19634954084936199</v>
      </c>
      <c r="Q795">
        <v>1068.2</v>
      </c>
      <c r="R795">
        <v>3.56066666666666</v>
      </c>
      <c r="S795">
        <v>209.74057953528799</v>
      </c>
      <c r="T795">
        <v>2</v>
      </c>
      <c r="U795">
        <v>0.5</v>
      </c>
      <c r="V795" t="s">
        <v>56</v>
      </c>
      <c r="W795" s="2">
        <v>5</v>
      </c>
      <c r="X795" s="2">
        <v>1000</v>
      </c>
      <c r="Y795" s="2">
        <v>200</v>
      </c>
      <c r="Z795" s="2">
        <v>0</v>
      </c>
      <c r="AB795" s="2">
        <v>17</v>
      </c>
      <c r="AC795" s="2">
        <v>5</v>
      </c>
      <c r="AD795" s="2">
        <v>6</v>
      </c>
      <c r="AE795" s="2">
        <v>6</v>
      </c>
      <c r="AF795" s="2">
        <v>5.6666666666666599</v>
      </c>
      <c r="AH795" s="2">
        <v>10.807001066216101</v>
      </c>
      <c r="AI795" s="2">
        <v>2266.6666666666601</v>
      </c>
      <c r="AJ795">
        <v>200</v>
      </c>
      <c r="AK795" t="s">
        <v>56</v>
      </c>
      <c r="AL795" t="s">
        <v>50</v>
      </c>
      <c r="AM795" t="s">
        <v>56</v>
      </c>
      <c r="AN795" t="s">
        <v>51</v>
      </c>
      <c r="AO795" t="s">
        <v>52</v>
      </c>
      <c r="AP795" t="s">
        <v>53</v>
      </c>
      <c r="AQ795" t="s">
        <v>54</v>
      </c>
      <c r="AR795" t="s">
        <v>57</v>
      </c>
      <c r="AS795" t="s">
        <v>56</v>
      </c>
    </row>
    <row r="796" spans="1:45" hidden="1" x14ac:dyDescent="0.2">
      <c r="A796" t="s">
        <v>204</v>
      </c>
      <c r="B796" t="s">
        <v>145</v>
      </c>
      <c r="C796" t="s">
        <v>146</v>
      </c>
      <c r="D796" t="s">
        <v>214</v>
      </c>
      <c r="E796" t="s">
        <v>211</v>
      </c>
      <c r="F796" s="1">
        <v>0.65138888888888891</v>
      </c>
      <c r="G796">
        <v>0</v>
      </c>
      <c r="H796">
        <v>4360</v>
      </c>
      <c r="I796">
        <v>4360</v>
      </c>
      <c r="J796">
        <v>1.5</v>
      </c>
      <c r="K796">
        <v>0.245</v>
      </c>
      <c r="L796">
        <v>0.5</v>
      </c>
      <c r="M796" t="s">
        <v>207</v>
      </c>
      <c r="N796">
        <v>5</v>
      </c>
      <c r="O796">
        <v>0.5</v>
      </c>
      <c r="P796">
        <v>0.19634954084936199</v>
      </c>
      <c r="Q796">
        <v>1068.2</v>
      </c>
      <c r="R796">
        <v>3.56066666666666</v>
      </c>
      <c r="S796">
        <v>209.74057953528799</v>
      </c>
      <c r="T796">
        <v>2</v>
      </c>
      <c r="U796">
        <v>0.5</v>
      </c>
      <c r="V796" t="s">
        <v>138</v>
      </c>
      <c r="W796" s="2">
        <v>5</v>
      </c>
      <c r="X796" s="2">
        <v>1000</v>
      </c>
      <c r="Y796" s="2">
        <v>200</v>
      </c>
      <c r="Z796" s="2">
        <v>0</v>
      </c>
      <c r="AB796" s="2">
        <v>1</v>
      </c>
      <c r="AC796" s="2">
        <v>0</v>
      </c>
      <c r="AD796" s="2">
        <v>0</v>
      </c>
      <c r="AE796" s="2">
        <v>1</v>
      </c>
      <c r="AF796" s="2">
        <v>0.33333333333333298</v>
      </c>
      <c r="AH796" s="2">
        <v>0.63570594507154099</v>
      </c>
      <c r="AI796" s="2">
        <v>133.333333333333</v>
      </c>
      <c r="AJ796">
        <v>200</v>
      </c>
      <c r="AK796" t="s">
        <v>138</v>
      </c>
      <c r="AL796" t="s">
        <v>50</v>
      </c>
      <c r="AM796" t="s">
        <v>138</v>
      </c>
      <c r="AN796" t="s">
        <v>51</v>
      </c>
      <c r="AO796" t="s">
        <v>52</v>
      </c>
      <c r="AP796" t="s">
        <v>53</v>
      </c>
      <c r="AQ796" t="s">
        <v>54</v>
      </c>
      <c r="AR796" t="s">
        <v>139</v>
      </c>
      <c r="AS796" t="s">
        <v>138</v>
      </c>
    </row>
    <row r="797" spans="1:45" hidden="1" x14ac:dyDescent="0.2">
      <c r="A797" t="s">
        <v>204</v>
      </c>
      <c r="B797" t="s">
        <v>145</v>
      </c>
      <c r="C797" t="s">
        <v>146</v>
      </c>
      <c r="D797" t="s">
        <v>214</v>
      </c>
      <c r="E797" t="s">
        <v>211</v>
      </c>
      <c r="F797" s="1">
        <v>0.65138888888888891</v>
      </c>
      <c r="G797">
        <v>0</v>
      </c>
      <c r="H797">
        <v>4360</v>
      </c>
      <c r="I797">
        <v>4360</v>
      </c>
      <c r="J797">
        <v>1.5</v>
      </c>
      <c r="K797">
        <v>0.245</v>
      </c>
      <c r="L797">
        <v>0.5</v>
      </c>
      <c r="M797" t="s">
        <v>207</v>
      </c>
      <c r="N797">
        <v>5</v>
      </c>
      <c r="O797">
        <v>0.5</v>
      </c>
      <c r="P797">
        <v>0.19634954084936199</v>
      </c>
      <c r="Q797">
        <v>1068.2</v>
      </c>
      <c r="R797">
        <v>3.56066666666666</v>
      </c>
      <c r="S797">
        <v>209.74057953528799</v>
      </c>
      <c r="T797">
        <v>2</v>
      </c>
      <c r="U797">
        <v>0.5</v>
      </c>
      <c r="V797" t="s">
        <v>119</v>
      </c>
      <c r="W797">
        <v>5</v>
      </c>
      <c r="X797">
        <v>1000</v>
      </c>
      <c r="Y797">
        <v>200</v>
      </c>
      <c r="Z797">
        <v>0</v>
      </c>
      <c r="AA797"/>
      <c r="AB797">
        <v>1</v>
      </c>
      <c r="AC797">
        <v>0</v>
      </c>
      <c r="AD797">
        <v>0</v>
      </c>
      <c r="AE797">
        <v>1</v>
      </c>
      <c r="AF797">
        <v>0.33333333333333298</v>
      </c>
      <c r="AG797"/>
      <c r="AH797">
        <v>0.63570594507154099</v>
      </c>
      <c r="AI797">
        <v>133.333333333333</v>
      </c>
      <c r="AJ797">
        <v>200</v>
      </c>
      <c r="AK797" t="s">
        <v>119</v>
      </c>
      <c r="AL797" t="s">
        <v>116</v>
      </c>
      <c r="AM797" t="s">
        <v>119</v>
      </c>
      <c r="AN797" t="s">
        <v>51</v>
      </c>
      <c r="AO797" t="s">
        <v>52</v>
      </c>
      <c r="AP797" t="s">
        <v>110</v>
      </c>
      <c r="AQ797" t="s">
        <v>117</v>
      </c>
    </row>
    <row r="798" spans="1:45" hidden="1" x14ac:dyDescent="0.2">
      <c r="A798" t="s">
        <v>204</v>
      </c>
      <c r="B798" t="s">
        <v>145</v>
      </c>
      <c r="C798" t="s">
        <v>146</v>
      </c>
      <c r="D798" t="s">
        <v>214</v>
      </c>
      <c r="E798" t="s">
        <v>211</v>
      </c>
      <c r="F798" s="1">
        <v>0.65138888888888891</v>
      </c>
      <c r="G798">
        <v>0</v>
      </c>
      <c r="H798">
        <v>4360</v>
      </c>
      <c r="I798">
        <v>4360</v>
      </c>
      <c r="J798">
        <v>1.5</v>
      </c>
      <c r="K798">
        <v>0.245</v>
      </c>
      <c r="L798">
        <v>0.5</v>
      </c>
      <c r="M798" t="s">
        <v>207</v>
      </c>
      <c r="N798">
        <v>5</v>
      </c>
      <c r="O798">
        <v>0.5</v>
      </c>
      <c r="P798">
        <v>0.19634954084936199</v>
      </c>
      <c r="Q798">
        <v>1068.2</v>
      </c>
      <c r="R798">
        <v>3.56066666666666</v>
      </c>
      <c r="S798">
        <v>209.74057953528799</v>
      </c>
      <c r="T798">
        <v>2</v>
      </c>
      <c r="U798">
        <v>0.5</v>
      </c>
      <c r="V798" t="s">
        <v>140</v>
      </c>
      <c r="W798" s="2">
        <v>5</v>
      </c>
      <c r="X798" s="2">
        <v>1000</v>
      </c>
      <c r="Y798" s="2">
        <v>200</v>
      </c>
      <c r="Z798" s="2">
        <v>0</v>
      </c>
      <c r="AB798" s="2">
        <v>1</v>
      </c>
      <c r="AC798" s="2">
        <v>1</v>
      </c>
      <c r="AD798" s="2">
        <v>0</v>
      </c>
      <c r="AE798" s="2">
        <v>0</v>
      </c>
      <c r="AF798" s="2">
        <v>0.33333333333333298</v>
      </c>
      <c r="AH798" s="2">
        <v>0.63570594507154099</v>
      </c>
      <c r="AI798" s="2">
        <v>133.333333333333</v>
      </c>
      <c r="AJ798">
        <v>200</v>
      </c>
      <c r="AK798" t="s">
        <v>140</v>
      </c>
      <c r="AL798" t="s">
        <v>50</v>
      </c>
      <c r="AM798" t="s">
        <v>140</v>
      </c>
      <c r="AN798" t="s">
        <v>51</v>
      </c>
      <c r="AO798" t="s">
        <v>52</v>
      </c>
      <c r="AP798" t="s">
        <v>53</v>
      </c>
      <c r="AQ798" t="s">
        <v>54</v>
      </c>
      <c r="AR798" t="s">
        <v>141</v>
      </c>
      <c r="AS798" t="s">
        <v>140</v>
      </c>
    </row>
    <row r="799" spans="1:45" hidden="1" x14ac:dyDescent="0.2">
      <c r="A799" t="s">
        <v>204</v>
      </c>
      <c r="B799" t="s">
        <v>145</v>
      </c>
      <c r="C799" t="s">
        <v>146</v>
      </c>
      <c r="D799" t="s">
        <v>214</v>
      </c>
      <c r="E799" t="s">
        <v>211</v>
      </c>
      <c r="F799" s="1">
        <v>0.65138888888888891</v>
      </c>
      <c r="G799">
        <v>0</v>
      </c>
      <c r="H799">
        <v>4360</v>
      </c>
      <c r="I799">
        <v>4360</v>
      </c>
      <c r="J799">
        <v>1.5</v>
      </c>
      <c r="K799">
        <v>0.245</v>
      </c>
      <c r="L799">
        <v>0.5</v>
      </c>
      <c r="M799" t="s">
        <v>207</v>
      </c>
      <c r="N799">
        <v>5</v>
      </c>
      <c r="O799">
        <v>0.5</v>
      </c>
      <c r="P799">
        <v>0.19634954084936199</v>
      </c>
      <c r="Q799">
        <v>1068.2</v>
      </c>
      <c r="R799">
        <v>3.56066666666666</v>
      </c>
      <c r="S799">
        <v>209.74057953528799</v>
      </c>
      <c r="T799">
        <v>2</v>
      </c>
      <c r="U799">
        <v>0.5</v>
      </c>
      <c r="V799" t="s">
        <v>120</v>
      </c>
      <c r="W799">
        <v>5</v>
      </c>
      <c r="X799">
        <v>1000</v>
      </c>
      <c r="Y799">
        <v>200</v>
      </c>
      <c r="Z799">
        <v>0</v>
      </c>
      <c r="AA799"/>
      <c r="AB799">
        <v>45</v>
      </c>
      <c r="AC799">
        <v>12</v>
      </c>
      <c r="AD799">
        <v>17</v>
      </c>
      <c r="AE799">
        <v>16</v>
      </c>
      <c r="AF799">
        <v>15</v>
      </c>
      <c r="AG799"/>
      <c r="AH799">
        <v>28.606767528219301</v>
      </c>
      <c r="AI799">
        <v>6000</v>
      </c>
      <c r="AJ799">
        <v>200</v>
      </c>
      <c r="AK799" t="s">
        <v>120</v>
      </c>
      <c r="AL799" t="s">
        <v>73</v>
      </c>
      <c r="AM799" t="s">
        <v>120</v>
      </c>
      <c r="AN799" t="s">
        <v>51</v>
      </c>
      <c r="AO799" t="s">
        <v>120</v>
      </c>
    </row>
    <row r="800" spans="1:45" hidden="1" x14ac:dyDescent="0.2">
      <c r="A800" t="s">
        <v>204</v>
      </c>
      <c r="B800" t="s">
        <v>145</v>
      </c>
      <c r="C800" t="s">
        <v>146</v>
      </c>
      <c r="D800" t="s">
        <v>214</v>
      </c>
      <c r="E800" t="s">
        <v>211</v>
      </c>
      <c r="F800" s="1">
        <v>0.65138888888888891</v>
      </c>
      <c r="G800">
        <v>0</v>
      </c>
      <c r="H800">
        <v>4360</v>
      </c>
      <c r="I800">
        <v>4360</v>
      </c>
      <c r="J800">
        <v>1.5</v>
      </c>
      <c r="K800">
        <v>0.245</v>
      </c>
      <c r="L800">
        <v>0.5</v>
      </c>
      <c r="M800" t="s">
        <v>207</v>
      </c>
      <c r="N800">
        <v>5</v>
      </c>
      <c r="O800">
        <v>0.5</v>
      </c>
      <c r="P800">
        <v>0.19634954084936199</v>
      </c>
      <c r="Q800">
        <v>1068.2</v>
      </c>
      <c r="R800">
        <v>3.56066666666666</v>
      </c>
      <c r="S800">
        <v>209.74057953528799</v>
      </c>
      <c r="T800">
        <v>2</v>
      </c>
      <c r="U800">
        <v>0.5</v>
      </c>
      <c r="V800" t="s">
        <v>58</v>
      </c>
      <c r="W800" s="2">
        <v>5</v>
      </c>
      <c r="X800" s="2">
        <v>1000</v>
      </c>
      <c r="Y800" s="2">
        <v>200</v>
      </c>
      <c r="Z800" s="2">
        <v>0</v>
      </c>
      <c r="AB800" s="2">
        <v>28</v>
      </c>
      <c r="AC800" s="2">
        <v>8</v>
      </c>
      <c r="AD800" s="2">
        <v>8</v>
      </c>
      <c r="AE800" s="2">
        <v>12</v>
      </c>
      <c r="AF800" s="2">
        <v>9.3333333333333304</v>
      </c>
      <c r="AH800" s="2">
        <v>17.799766462003099</v>
      </c>
      <c r="AI800" s="2">
        <v>3733.3333333333298</v>
      </c>
      <c r="AJ800">
        <v>200</v>
      </c>
      <c r="AK800" t="s">
        <v>58</v>
      </c>
      <c r="AL800" t="s">
        <v>50</v>
      </c>
      <c r="AM800" t="s">
        <v>58</v>
      </c>
      <c r="AN800" t="s">
        <v>51</v>
      </c>
      <c r="AO800" t="s">
        <v>52</v>
      </c>
      <c r="AP800" t="s">
        <v>53</v>
      </c>
      <c r="AQ800" t="s">
        <v>54</v>
      </c>
      <c r="AR800" t="s">
        <v>59</v>
      </c>
      <c r="AS800" t="s">
        <v>58</v>
      </c>
    </row>
    <row r="801" spans="1:45" hidden="1" x14ac:dyDescent="0.2">
      <c r="A801" t="s">
        <v>204</v>
      </c>
      <c r="B801" t="s">
        <v>145</v>
      </c>
      <c r="C801" t="s">
        <v>146</v>
      </c>
      <c r="D801" t="s">
        <v>214</v>
      </c>
      <c r="E801" t="s">
        <v>211</v>
      </c>
      <c r="F801" s="1">
        <v>0.65138888888888891</v>
      </c>
      <c r="G801">
        <v>0</v>
      </c>
      <c r="H801">
        <v>4360</v>
      </c>
      <c r="I801">
        <v>4360</v>
      </c>
      <c r="J801">
        <v>1.5</v>
      </c>
      <c r="K801">
        <v>0.245</v>
      </c>
      <c r="L801">
        <v>0.5</v>
      </c>
      <c r="M801" t="s">
        <v>207</v>
      </c>
      <c r="N801">
        <v>5</v>
      </c>
      <c r="O801">
        <v>0.5</v>
      </c>
      <c r="P801">
        <v>0.19634954084936199</v>
      </c>
      <c r="Q801">
        <v>1068.2</v>
      </c>
      <c r="R801">
        <v>3.56066666666666</v>
      </c>
      <c r="S801">
        <v>209.74057953528799</v>
      </c>
      <c r="T801">
        <v>2</v>
      </c>
      <c r="U801">
        <v>0.5</v>
      </c>
      <c r="V801" t="s">
        <v>53</v>
      </c>
      <c r="W801" s="2">
        <v>5</v>
      </c>
      <c r="X801" s="2">
        <v>1000</v>
      </c>
      <c r="Y801" s="2">
        <v>200</v>
      </c>
      <c r="Z801" s="2">
        <v>0</v>
      </c>
      <c r="AB801" s="2">
        <v>2</v>
      </c>
      <c r="AC801" s="2">
        <v>0</v>
      </c>
      <c r="AD801" s="2">
        <v>2</v>
      </c>
      <c r="AE801" s="2">
        <v>0</v>
      </c>
      <c r="AF801" s="2">
        <v>0.66666666666666596</v>
      </c>
      <c r="AH801" s="2">
        <v>1.27141189014308</v>
      </c>
      <c r="AI801" s="2">
        <v>266.666666666666</v>
      </c>
      <c r="AJ801">
        <v>200</v>
      </c>
      <c r="AK801" t="s">
        <v>53</v>
      </c>
      <c r="AL801" t="s">
        <v>63</v>
      </c>
      <c r="AM801" t="s">
        <v>53</v>
      </c>
      <c r="AN801" t="s">
        <v>51</v>
      </c>
      <c r="AO801" t="s">
        <v>52</v>
      </c>
      <c r="AP801" t="s">
        <v>53</v>
      </c>
    </row>
    <row r="802" spans="1:45" hidden="1" x14ac:dyDescent="0.2">
      <c r="A802" t="s">
        <v>204</v>
      </c>
      <c r="B802" t="s">
        <v>145</v>
      </c>
      <c r="C802" t="s">
        <v>146</v>
      </c>
      <c r="D802" t="s">
        <v>214</v>
      </c>
      <c r="E802" t="s">
        <v>211</v>
      </c>
      <c r="F802" s="1">
        <v>0.65138888888888891</v>
      </c>
      <c r="G802">
        <v>0</v>
      </c>
      <c r="H802">
        <v>4360</v>
      </c>
      <c r="I802">
        <v>4360</v>
      </c>
      <c r="J802">
        <v>1.5</v>
      </c>
      <c r="K802">
        <v>0.245</v>
      </c>
      <c r="L802">
        <v>0.5</v>
      </c>
      <c r="M802" t="s">
        <v>207</v>
      </c>
      <c r="N802">
        <v>5</v>
      </c>
      <c r="O802">
        <v>0.5</v>
      </c>
      <c r="P802">
        <v>0.19634954084936199</v>
      </c>
      <c r="Q802">
        <v>1068.2</v>
      </c>
      <c r="R802">
        <v>3.56066666666666</v>
      </c>
      <c r="S802">
        <v>209.74057953528799</v>
      </c>
      <c r="T802">
        <v>2</v>
      </c>
      <c r="U802">
        <v>0.5</v>
      </c>
      <c r="V802" t="s">
        <v>64</v>
      </c>
      <c r="W802" s="2">
        <v>5</v>
      </c>
      <c r="X802" s="2">
        <v>1000</v>
      </c>
      <c r="Y802" s="2">
        <v>200</v>
      </c>
      <c r="Z802" s="2">
        <v>0</v>
      </c>
      <c r="AB802" s="2">
        <v>1</v>
      </c>
      <c r="AC802" s="2">
        <v>0</v>
      </c>
      <c r="AD802" s="2">
        <v>1</v>
      </c>
      <c r="AE802" s="2">
        <v>0</v>
      </c>
      <c r="AF802" s="2">
        <v>0.33333333333333298</v>
      </c>
      <c r="AH802" s="2">
        <v>0.63570594507154099</v>
      </c>
      <c r="AI802" s="2">
        <v>133.333333333333</v>
      </c>
      <c r="AJ802">
        <v>200</v>
      </c>
      <c r="AK802" t="s">
        <v>64</v>
      </c>
      <c r="AL802" t="s">
        <v>65</v>
      </c>
      <c r="AM802" t="s">
        <v>64</v>
      </c>
      <c r="AN802" t="s">
        <v>51</v>
      </c>
      <c r="AO802" t="s">
        <v>52</v>
      </c>
      <c r="AP802" t="s">
        <v>53</v>
      </c>
      <c r="AQ802" t="s">
        <v>66</v>
      </c>
      <c r="AR802" t="s">
        <v>67</v>
      </c>
      <c r="AS802" t="s">
        <v>68</v>
      </c>
    </row>
    <row r="803" spans="1:45" hidden="1" x14ac:dyDescent="0.2">
      <c r="A803" t="s">
        <v>204</v>
      </c>
      <c r="B803" t="s">
        <v>145</v>
      </c>
      <c r="C803" t="s">
        <v>146</v>
      </c>
      <c r="D803" t="s">
        <v>214</v>
      </c>
      <c r="E803" t="s">
        <v>211</v>
      </c>
      <c r="F803" s="1">
        <v>0.65138888888888891</v>
      </c>
      <c r="G803">
        <v>0</v>
      </c>
      <c r="H803">
        <v>4360</v>
      </c>
      <c r="I803">
        <v>4360</v>
      </c>
      <c r="J803">
        <v>1.5</v>
      </c>
      <c r="K803">
        <v>0.245</v>
      </c>
      <c r="L803">
        <v>0.5</v>
      </c>
      <c r="M803" t="s">
        <v>207</v>
      </c>
      <c r="N803">
        <v>5</v>
      </c>
      <c r="O803">
        <v>0.5</v>
      </c>
      <c r="P803">
        <v>0.19634954084936199</v>
      </c>
      <c r="Q803">
        <v>1068.2</v>
      </c>
      <c r="R803">
        <v>3.56066666666666</v>
      </c>
      <c r="S803">
        <v>209.74057953528799</v>
      </c>
      <c r="T803">
        <v>2</v>
      </c>
      <c r="U803">
        <v>0.5</v>
      </c>
      <c r="V803" t="s">
        <v>69</v>
      </c>
      <c r="W803" s="2">
        <v>5</v>
      </c>
      <c r="X803" s="2">
        <v>1000</v>
      </c>
      <c r="Y803" s="2">
        <v>200</v>
      </c>
      <c r="Z803" s="2">
        <v>0</v>
      </c>
      <c r="AB803" s="2">
        <v>10</v>
      </c>
      <c r="AC803" s="2">
        <v>2</v>
      </c>
      <c r="AD803" s="2">
        <v>5</v>
      </c>
      <c r="AE803" s="2">
        <v>3</v>
      </c>
      <c r="AF803" s="2">
        <v>3.3333333333333299</v>
      </c>
      <c r="AH803" s="2">
        <v>6.3570594507154103</v>
      </c>
      <c r="AI803" s="2">
        <v>1333.3333333333301</v>
      </c>
      <c r="AJ803">
        <v>200</v>
      </c>
      <c r="AK803" t="s">
        <v>69</v>
      </c>
      <c r="AL803" t="s">
        <v>50</v>
      </c>
      <c r="AM803" t="s">
        <v>69</v>
      </c>
      <c r="AN803" t="s">
        <v>51</v>
      </c>
      <c r="AO803" t="s">
        <v>52</v>
      </c>
      <c r="AP803" t="s">
        <v>53</v>
      </c>
      <c r="AQ803" t="s">
        <v>66</v>
      </c>
      <c r="AR803" t="s">
        <v>70</v>
      </c>
      <c r="AS803" t="s">
        <v>69</v>
      </c>
    </row>
    <row r="804" spans="1:45" hidden="1" x14ac:dyDescent="0.2">
      <c r="A804" t="s">
        <v>204</v>
      </c>
      <c r="B804" t="s">
        <v>145</v>
      </c>
      <c r="C804" t="s">
        <v>146</v>
      </c>
      <c r="D804" t="s">
        <v>214</v>
      </c>
      <c r="E804" t="s">
        <v>211</v>
      </c>
      <c r="F804" s="1">
        <v>0.65138888888888891</v>
      </c>
      <c r="G804">
        <v>0</v>
      </c>
      <c r="H804">
        <v>4360</v>
      </c>
      <c r="I804">
        <v>4360</v>
      </c>
      <c r="J804">
        <v>1.5</v>
      </c>
      <c r="K804">
        <v>0.245</v>
      </c>
      <c r="L804">
        <v>0.5</v>
      </c>
      <c r="M804" t="s">
        <v>207</v>
      </c>
      <c r="N804">
        <v>5</v>
      </c>
      <c r="O804">
        <v>0.5</v>
      </c>
      <c r="P804">
        <v>0.19634954084936199</v>
      </c>
      <c r="Q804">
        <v>1068.2</v>
      </c>
      <c r="R804">
        <v>3.56066666666666</v>
      </c>
      <c r="S804">
        <v>209.74057953528799</v>
      </c>
      <c r="T804">
        <v>2</v>
      </c>
      <c r="U804">
        <v>0.5</v>
      </c>
      <c r="V804" t="s">
        <v>117</v>
      </c>
      <c r="W804">
        <v>5</v>
      </c>
      <c r="X804">
        <v>1000</v>
      </c>
      <c r="Y804">
        <v>200</v>
      </c>
      <c r="Z804">
        <v>0</v>
      </c>
      <c r="AA804"/>
      <c r="AB804">
        <v>3</v>
      </c>
      <c r="AC804">
        <v>1</v>
      </c>
      <c r="AD804">
        <v>1</v>
      </c>
      <c r="AE804">
        <v>1</v>
      </c>
      <c r="AF804">
        <v>1</v>
      </c>
      <c r="AG804"/>
      <c r="AH804">
        <v>1.9071178352146201</v>
      </c>
      <c r="AI804">
        <v>400</v>
      </c>
      <c r="AJ804">
        <v>200</v>
      </c>
      <c r="AK804" t="s">
        <v>117</v>
      </c>
      <c r="AL804" t="s">
        <v>87</v>
      </c>
      <c r="AM804" t="s">
        <v>117</v>
      </c>
      <c r="AN804" t="s">
        <v>51</v>
      </c>
      <c r="AO804" t="s">
        <v>52</v>
      </c>
      <c r="AP804" t="s">
        <v>110</v>
      </c>
      <c r="AQ804" t="s">
        <v>117</v>
      </c>
    </row>
    <row r="805" spans="1:45" hidden="1" x14ac:dyDescent="0.2">
      <c r="A805" t="s">
        <v>204</v>
      </c>
      <c r="B805" t="s">
        <v>145</v>
      </c>
      <c r="C805" t="s">
        <v>146</v>
      </c>
      <c r="D805" t="s">
        <v>214</v>
      </c>
      <c r="E805" t="s">
        <v>211</v>
      </c>
      <c r="F805" s="1">
        <v>0.65138888888888891</v>
      </c>
      <c r="G805">
        <v>0</v>
      </c>
      <c r="H805">
        <v>4360</v>
      </c>
      <c r="I805">
        <v>4360</v>
      </c>
      <c r="J805">
        <v>1.5</v>
      </c>
      <c r="K805">
        <v>0.245</v>
      </c>
      <c r="L805">
        <v>0.5</v>
      </c>
      <c r="M805" t="s">
        <v>207</v>
      </c>
      <c r="N805">
        <v>5</v>
      </c>
      <c r="O805">
        <v>0.5</v>
      </c>
      <c r="P805">
        <v>0.19634954084936199</v>
      </c>
      <c r="Q805">
        <v>1068.2</v>
      </c>
      <c r="R805">
        <v>3.56066666666666</v>
      </c>
      <c r="S805">
        <v>209.74057953528799</v>
      </c>
      <c r="T805">
        <v>2</v>
      </c>
      <c r="U805">
        <v>0.5</v>
      </c>
      <c r="V805" t="s">
        <v>148</v>
      </c>
      <c r="W805">
        <v>5</v>
      </c>
      <c r="X805">
        <v>1000</v>
      </c>
      <c r="Y805">
        <v>200</v>
      </c>
      <c r="Z805">
        <v>0</v>
      </c>
      <c r="AA805"/>
      <c r="AB805">
        <v>1</v>
      </c>
      <c r="AC805">
        <v>1</v>
      </c>
      <c r="AD805">
        <v>0</v>
      </c>
      <c r="AE805">
        <v>0</v>
      </c>
      <c r="AF805">
        <v>0.33333333333333298</v>
      </c>
      <c r="AG805"/>
      <c r="AH805">
        <v>0.63570594507154099</v>
      </c>
      <c r="AI805">
        <v>133.333333333333</v>
      </c>
      <c r="AJ805">
        <v>200</v>
      </c>
      <c r="AK805" t="s">
        <v>148</v>
      </c>
      <c r="AL805" t="s">
        <v>87</v>
      </c>
      <c r="AM805" t="s">
        <v>148</v>
      </c>
      <c r="AN805" t="s">
        <v>51</v>
      </c>
      <c r="AO805" t="s">
        <v>92</v>
      </c>
      <c r="AP805" t="s">
        <v>149</v>
      </c>
      <c r="AQ805" t="s">
        <v>148</v>
      </c>
    </row>
    <row r="806" spans="1:45" hidden="1" x14ac:dyDescent="0.2">
      <c r="A806" t="s">
        <v>204</v>
      </c>
      <c r="B806" t="s">
        <v>145</v>
      </c>
      <c r="C806" t="s">
        <v>146</v>
      </c>
      <c r="D806" t="s">
        <v>214</v>
      </c>
      <c r="E806" t="s">
        <v>211</v>
      </c>
      <c r="F806" s="1">
        <v>0.65138888888888891</v>
      </c>
      <c r="G806">
        <v>0</v>
      </c>
      <c r="H806">
        <v>4360</v>
      </c>
      <c r="I806">
        <v>4360</v>
      </c>
      <c r="J806">
        <v>1.5</v>
      </c>
      <c r="K806">
        <v>0.245</v>
      </c>
      <c r="L806">
        <v>0.5</v>
      </c>
      <c r="M806" t="s">
        <v>207</v>
      </c>
      <c r="N806">
        <v>5</v>
      </c>
      <c r="O806">
        <v>0.5</v>
      </c>
      <c r="P806">
        <v>0.19634954084936199</v>
      </c>
      <c r="Q806">
        <v>1068.2</v>
      </c>
      <c r="R806">
        <v>3.56066666666666</v>
      </c>
      <c r="S806">
        <v>209.74057953528799</v>
      </c>
      <c r="T806">
        <v>2</v>
      </c>
      <c r="U806">
        <v>0.5</v>
      </c>
      <c r="V806" t="s">
        <v>126</v>
      </c>
      <c r="W806">
        <v>5</v>
      </c>
      <c r="X806">
        <v>1000</v>
      </c>
      <c r="Y806">
        <v>200</v>
      </c>
      <c r="Z806">
        <v>0</v>
      </c>
      <c r="AA806"/>
      <c r="AB806">
        <v>2</v>
      </c>
      <c r="AC806">
        <v>1</v>
      </c>
      <c r="AD806">
        <v>1</v>
      </c>
      <c r="AE806">
        <v>0</v>
      </c>
      <c r="AF806">
        <v>0.66666666666666596</v>
      </c>
      <c r="AG806"/>
      <c r="AH806">
        <v>1.27141189014308</v>
      </c>
      <c r="AI806">
        <v>266.666666666666</v>
      </c>
      <c r="AJ806">
        <v>200</v>
      </c>
    </row>
    <row r="807" spans="1:45" hidden="1" x14ac:dyDescent="0.2">
      <c r="A807" t="s">
        <v>204</v>
      </c>
      <c r="B807" t="s">
        <v>145</v>
      </c>
      <c r="C807" t="s">
        <v>146</v>
      </c>
      <c r="D807" t="s">
        <v>214</v>
      </c>
      <c r="E807" t="s">
        <v>211</v>
      </c>
      <c r="F807" s="1">
        <v>0.65138888888888891</v>
      </c>
      <c r="G807">
        <v>0</v>
      </c>
      <c r="H807">
        <v>4360</v>
      </c>
      <c r="I807">
        <v>4360</v>
      </c>
      <c r="J807">
        <v>1.5</v>
      </c>
      <c r="K807">
        <v>0.245</v>
      </c>
      <c r="L807">
        <v>0.5</v>
      </c>
      <c r="M807" t="s">
        <v>207</v>
      </c>
      <c r="N807">
        <v>5</v>
      </c>
      <c r="O807">
        <v>0.5</v>
      </c>
      <c r="P807">
        <v>0.19634954084936199</v>
      </c>
      <c r="Q807">
        <v>1068.2</v>
      </c>
      <c r="R807">
        <v>3.56066666666666</v>
      </c>
      <c r="S807">
        <v>209.74057953528799</v>
      </c>
      <c r="T807">
        <v>2</v>
      </c>
      <c r="U807">
        <v>0.5</v>
      </c>
      <c r="V807" t="s">
        <v>108</v>
      </c>
      <c r="W807">
        <v>5</v>
      </c>
      <c r="X807">
        <v>1000</v>
      </c>
      <c r="Y807">
        <v>200</v>
      </c>
      <c r="Z807">
        <v>0</v>
      </c>
      <c r="AA807"/>
      <c r="AB807">
        <v>2</v>
      </c>
      <c r="AC807">
        <v>1</v>
      </c>
      <c r="AD807">
        <v>0</v>
      </c>
      <c r="AE807">
        <v>1</v>
      </c>
      <c r="AF807">
        <v>0.66666666666666596</v>
      </c>
      <c r="AG807"/>
      <c r="AH807">
        <v>1.27141189014308</v>
      </c>
      <c r="AI807">
        <v>266.666666666666</v>
      </c>
      <c r="AJ807">
        <v>200</v>
      </c>
    </row>
    <row r="808" spans="1:45" hidden="1" x14ac:dyDescent="0.2">
      <c r="A808" t="s">
        <v>204</v>
      </c>
      <c r="B808" t="s">
        <v>145</v>
      </c>
      <c r="C808" t="s">
        <v>146</v>
      </c>
      <c r="D808" t="s">
        <v>214</v>
      </c>
      <c r="E808" t="s">
        <v>211</v>
      </c>
      <c r="F808" s="1">
        <v>0.65138888888888891</v>
      </c>
      <c r="G808">
        <v>0</v>
      </c>
      <c r="H808">
        <v>4360</v>
      </c>
      <c r="I808">
        <v>4360</v>
      </c>
      <c r="J808">
        <v>1.5</v>
      </c>
      <c r="K808">
        <v>0.245</v>
      </c>
      <c r="L808">
        <v>0.5</v>
      </c>
      <c r="M808" t="s">
        <v>207</v>
      </c>
      <c r="N808">
        <v>5</v>
      </c>
      <c r="O808">
        <v>0.5</v>
      </c>
      <c r="P808">
        <v>0.19634954084936199</v>
      </c>
      <c r="Q808">
        <v>1068.2</v>
      </c>
      <c r="R808">
        <v>3.56066666666666</v>
      </c>
      <c r="S808">
        <v>209.74057953528799</v>
      </c>
      <c r="T808">
        <v>2</v>
      </c>
      <c r="U808">
        <v>0.5</v>
      </c>
      <c r="V808" t="s">
        <v>142</v>
      </c>
      <c r="W808">
        <v>5</v>
      </c>
      <c r="X808">
        <v>1000</v>
      </c>
      <c r="Y808">
        <v>200</v>
      </c>
      <c r="Z808">
        <v>0</v>
      </c>
      <c r="AA808"/>
      <c r="AB808">
        <v>1</v>
      </c>
      <c r="AC808">
        <v>0</v>
      </c>
      <c r="AD808">
        <v>0</v>
      </c>
      <c r="AE808">
        <v>1</v>
      </c>
      <c r="AF808">
        <v>0.33333333333333298</v>
      </c>
      <c r="AG808"/>
      <c r="AH808">
        <v>0.63570594507154099</v>
      </c>
      <c r="AI808">
        <v>133.333333333333</v>
      </c>
      <c r="AJ808">
        <v>200</v>
      </c>
      <c r="AK808" t="s">
        <v>142</v>
      </c>
      <c r="AL808" t="s">
        <v>63</v>
      </c>
      <c r="AM808" t="s">
        <v>142</v>
      </c>
      <c r="AN808" t="s">
        <v>51</v>
      </c>
      <c r="AO808" t="s">
        <v>143</v>
      </c>
      <c r="AP808" t="s">
        <v>142</v>
      </c>
    </row>
    <row r="809" spans="1:45" hidden="1" x14ac:dyDescent="0.2">
      <c r="A809" t="s">
        <v>204</v>
      </c>
      <c r="B809" t="s">
        <v>145</v>
      </c>
      <c r="C809" t="s">
        <v>146</v>
      </c>
      <c r="D809" t="s">
        <v>214</v>
      </c>
      <c r="E809" t="s">
        <v>211</v>
      </c>
      <c r="F809" s="1">
        <v>0.65138888888888891</v>
      </c>
      <c r="G809">
        <v>0</v>
      </c>
      <c r="H809">
        <v>4360</v>
      </c>
      <c r="I809">
        <v>4360</v>
      </c>
      <c r="J809">
        <v>1.5</v>
      </c>
      <c r="K809">
        <v>0.245</v>
      </c>
      <c r="L809">
        <v>0.5</v>
      </c>
      <c r="M809" t="s">
        <v>207</v>
      </c>
      <c r="N809">
        <v>5</v>
      </c>
      <c r="O809">
        <v>0.5</v>
      </c>
      <c r="P809">
        <v>0.19634954084936199</v>
      </c>
      <c r="Q809">
        <v>1068.2</v>
      </c>
      <c r="R809">
        <v>3.56066666666666</v>
      </c>
      <c r="S809">
        <v>209.74057953528799</v>
      </c>
      <c r="T809">
        <v>2</v>
      </c>
      <c r="U809">
        <v>0.5</v>
      </c>
      <c r="V809" t="s">
        <v>75</v>
      </c>
      <c r="W809">
        <v>5</v>
      </c>
      <c r="X809">
        <v>1000</v>
      </c>
      <c r="Y809">
        <v>200</v>
      </c>
      <c r="Z809">
        <v>0</v>
      </c>
      <c r="AA809"/>
      <c r="AB809">
        <v>84</v>
      </c>
      <c r="AC809">
        <v>36</v>
      </c>
      <c r="AD809">
        <v>27</v>
      </c>
      <c r="AE809">
        <v>21</v>
      </c>
      <c r="AF809">
        <v>28</v>
      </c>
      <c r="AG809"/>
      <c r="AH809">
        <v>53.399299386009403</v>
      </c>
      <c r="AI809">
        <v>11200</v>
      </c>
      <c r="AJ809">
        <v>200</v>
      </c>
    </row>
    <row r="810" spans="1:45" hidden="1" x14ac:dyDescent="0.2">
      <c r="A810" t="s">
        <v>204</v>
      </c>
      <c r="B810" t="s">
        <v>145</v>
      </c>
      <c r="C810" t="s">
        <v>146</v>
      </c>
      <c r="D810" t="s">
        <v>214</v>
      </c>
      <c r="E810" t="s">
        <v>211</v>
      </c>
      <c r="F810" s="1">
        <v>0.65138888888888891</v>
      </c>
      <c r="G810">
        <v>0</v>
      </c>
      <c r="H810">
        <v>4360</v>
      </c>
      <c r="I810">
        <v>4360</v>
      </c>
      <c r="J810">
        <v>1.5</v>
      </c>
      <c r="K810">
        <v>0.245</v>
      </c>
      <c r="L810">
        <v>0.5</v>
      </c>
      <c r="M810" t="s">
        <v>207</v>
      </c>
      <c r="N810">
        <v>5</v>
      </c>
      <c r="O810">
        <v>0.5</v>
      </c>
      <c r="P810">
        <v>0.19634954084936199</v>
      </c>
      <c r="Q810">
        <v>1068.2</v>
      </c>
      <c r="R810">
        <v>3.56066666666666</v>
      </c>
      <c r="S810">
        <v>209.74057953528799</v>
      </c>
      <c r="T810">
        <v>2</v>
      </c>
      <c r="U810">
        <v>0.5</v>
      </c>
      <c r="V810" t="s">
        <v>130</v>
      </c>
      <c r="W810" s="2">
        <v>5</v>
      </c>
      <c r="X810" s="2">
        <v>1000</v>
      </c>
      <c r="Y810" s="2">
        <v>200</v>
      </c>
      <c r="Z810" s="2">
        <v>0</v>
      </c>
      <c r="AB810" s="2">
        <v>1</v>
      </c>
      <c r="AC810" s="2">
        <v>0</v>
      </c>
      <c r="AD810" s="2">
        <v>1</v>
      </c>
      <c r="AE810" s="2">
        <v>0</v>
      </c>
      <c r="AF810" s="2">
        <v>0.33333333333333298</v>
      </c>
      <c r="AH810" s="2">
        <v>0.63570594507154099</v>
      </c>
      <c r="AI810" s="2">
        <v>133.333333333333</v>
      </c>
      <c r="AJ810">
        <v>200</v>
      </c>
      <c r="AK810" t="s">
        <v>130</v>
      </c>
      <c r="AL810" t="s">
        <v>50</v>
      </c>
      <c r="AM810" t="s">
        <v>130</v>
      </c>
      <c r="AN810" t="s">
        <v>51</v>
      </c>
      <c r="AO810" t="s">
        <v>52</v>
      </c>
      <c r="AP810" t="s">
        <v>53</v>
      </c>
      <c r="AQ810" t="s">
        <v>54</v>
      </c>
      <c r="AR810" t="s">
        <v>96</v>
      </c>
      <c r="AS810" t="s">
        <v>130</v>
      </c>
    </row>
    <row r="811" spans="1:45" hidden="1" x14ac:dyDescent="0.2">
      <c r="A811" t="s">
        <v>204</v>
      </c>
      <c r="B811" t="s">
        <v>145</v>
      </c>
      <c r="C811" t="s">
        <v>146</v>
      </c>
      <c r="D811" t="s">
        <v>214</v>
      </c>
      <c r="E811" t="s">
        <v>211</v>
      </c>
      <c r="F811" s="1">
        <v>0.65138888888888891</v>
      </c>
      <c r="G811">
        <v>0</v>
      </c>
      <c r="H811">
        <v>4360</v>
      </c>
      <c r="I811">
        <v>4360</v>
      </c>
      <c r="J811">
        <v>1.5</v>
      </c>
      <c r="K811">
        <v>0.245</v>
      </c>
      <c r="L811">
        <v>0.5</v>
      </c>
      <c r="M811" t="s">
        <v>207</v>
      </c>
      <c r="N811">
        <v>5</v>
      </c>
      <c r="O811">
        <v>0.5</v>
      </c>
      <c r="P811">
        <v>0.19634954084936199</v>
      </c>
      <c r="Q811">
        <v>1068.2</v>
      </c>
      <c r="R811">
        <v>3.56066666666666</v>
      </c>
      <c r="S811">
        <v>209.74057953528799</v>
      </c>
      <c r="T811">
        <v>2</v>
      </c>
      <c r="U811">
        <v>0.5</v>
      </c>
      <c r="V811" t="s">
        <v>80</v>
      </c>
      <c r="W811" s="2">
        <v>5</v>
      </c>
      <c r="X811" s="2">
        <v>1000</v>
      </c>
      <c r="Y811" s="2">
        <v>200</v>
      </c>
      <c r="Z811" s="2">
        <v>0</v>
      </c>
      <c r="AB811" s="2">
        <v>31</v>
      </c>
      <c r="AC811" s="2">
        <v>10</v>
      </c>
      <c r="AD811" s="2">
        <v>14</v>
      </c>
      <c r="AE811" s="2">
        <v>7</v>
      </c>
      <c r="AF811" s="2">
        <v>10.3333333333333</v>
      </c>
      <c r="AH811" s="2">
        <v>19.706884297217702</v>
      </c>
      <c r="AI811" s="2">
        <v>4133.3333333333303</v>
      </c>
      <c r="AJ811">
        <v>200</v>
      </c>
      <c r="AK811" t="s">
        <v>80</v>
      </c>
      <c r="AL811" t="s">
        <v>50</v>
      </c>
      <c r="AM811" t="s">
        <v>80</v>
      </c>
      <c r="AN811" t="s">
        <v>51</v>
      </c>
      <c r="AO811" t="s">
        <v>52</v>
      </c>
      <c r="AP811" t="s">
        <v>53</v>
      </c>
      <c r="AQ811" t="s">
        <v>66</v>
      </c>
      <c r="AR811" t="s">
        <v>81</v>
      </c>
      <c r="AS811" t="s">
        <v>80</v>
      </c>
    </row>
    <row r="812" spans="1:45" hidden="1" x14ac:dyDescent="0.2">
      <c r="A812" t="s">
        <v>204</v>
      </c>
      <c r="B812" t="s">
        <v>145</v>
      </c>
      <c r="C812" t="s">
        <v>146</v>
      </c>
      <c r="D812" t="s">
        <v>214</v>
      </c>
      <c r="E812" t="s">
        <v>211</v>
      </c>
      <c r="F812" s="1">
        <v>0.65138888888888891</v>
      </c>
      <c r="G812">
        <v>0</v>
      </c>
      <c r="H812">
        <v>4360</v>
      </c>
      <c r="I812">
        <v>4360</v>
      </c>
      <c r="J812">
        <v>1.5</v>
      </c>
      <c r="K812">
        <v>0.245</v>
      </c>
      <c r="L812">
        <v>0.5</v>
      </c>
      <c r="M812" t="s">
        <v>207</v>
      </c>
      <c r="N812">
        <v>5</v>
      </c>
      <c r="O812">
        <v>0.5</v>
      </c>
      <c r="P812">
        <v>0.19634954084936199</v>
      </c>
      <c r="Q812">
        <v>1068.2</v>
      </c>
      <c r="R812">
        <v>3.56066666666666</v>
      </c>
      <c r="S812">
        <v>209.74057953528799</v>
      </c>
      <c r="T812">
        <v>2</v>
      </c>
      <c r="U812">
        <v>0.5</v>
      </c>
      <c r="V812" t="s">
        <v>82</v>
      </c>
      <c r="W812" s="2">
        <v>5</v>
      </c>
      <c r="X812" s="2">
        <v>1000</v>
      </c>
      <c r="Y812" s="2">
        <v>200</v>
      </c>
      <c r="Z812" s="2">
        <v>0</v>
      </c>
      <c r="AB812" s="2">
        <v>8</v>
      </c>
      <c r="AC812" s="2">
        <v>1</v>
      </c>
      <c r="AD812" s="2">
        <v>2</v>
      </c>
      <c r="AE812" s="2">
        <v>5</v>
      </c>
      <c r="AF812" s="2">
        <v>10.3333333333333</v>
      </c>
      <c r="AH812" s="2">
        <v>19.706884297217702</v>
      </c>
      <c r="AI812" s="2">
        <v>4133.3333333333303</v>
      </c>
      <c r="AJ812">
        <v>200</v>
      </c>
      <c r="AK812" t="s">
        <v>82</v>
      </c>
      <c r="AL812" t="s">
        <v>50</v>
      </c>
      <c r="AM812" t="s">
        <v>82</v>
      </c>
      <c r="AN812" t="s">
        <v>51</v>
      </c>
      <c r="AO812" t="s">
        <v>52</v>
      </c>
      <c r="AP812" t="s">
        <v>53</v>
      </c>
      <c r="AQ812" t="s">
        <v>66</v>
      </c>
      <c r="AR812" t="s">
        <v>83</v>
      </c>
      <c r="AS812" t="s">
        <v>82</v>
      </c>
    </row>
    <row r="813" spans="1:45" hidden="1" x14ac:dyDescent="0.2">
      <c r="A813" t="s">
        <v>204</v>
      </c>
      <c r="B813" t="s">
        <v>145</v>
      </c>
      <c r="C813" t="s">
        <v>146</v>
      </c>
      <c r="D813" t="s">
        <v>214</v>
      </c>
      <c r="E813" t="s">
        <v>211</v>
      </c>
      <c r="F813" s="1">
        <v>0.65138888888888891</v>
      </c>
      <c r="G813">
        <v>0</v>
      </c>
      <c r="H813">
        <v>4360</v>
      </c>
      <c r="I813">
        <v>4360</v>
      </c>
      <c r="J813">
        <v>1.5</v>
      </c>
      <c r="K813">
        <v>0.245</v>
      </c>
      <c r="L813">
        <v>0.5</v>
      </c>
      <c r="M813" t="s">
        <v>207</v>
      </c>
      <c r="N813">
        <v>5</v>
      </c>
      <c r="O813">
        <v>0.5</v>
      </c>
      <c r="P813">
        <v>0.19634954084936199</v>
      </c>
      <c r="Q813">
        <v>1068.2</v>
      </c>
      <c r="R813">
        <v>3.56066666666666</v>
      </c>
      <c r="S813">
        <v>209.74057953528799</v>
      </c>
      <c r="T813">
        <v>2</v>
      </c>
      <c r="U813">
        <v>0.5</v>
      </c>
      <c r="V813" t="s">
        <v>84</v>
      </c>
      <c r="W813">
        <v>5</v>
      </c>
      <c r="X813">
        <v>1000</v>
      </c>
      <c r="Y813">
        <v>200</v>
      </c>
      <c r="Z813">
        <v>0</v>
      </c>
      <c r="AA813"/>
      <c r="AB813">
        <v>1</v>
      </c>
      <c r="AC813">
        <v>1</v>
      </c>
      <c r="AD813">
        <v>0</v>
      </c>
      <c r="AE813">
        <v>0</v>
      </c>
      <c r="AF813">
        <v>0.33333333333333298</v>
      </c>
      <c r="AG813"/>
      <c r="AH813">
        <v>0.63570594507154099</v>
      </c>
      <c r="AI813">
        <v>133.333333333333</v>
      </c>
      <c r="AJ813">
        <v>200</v>
      </c>
      <c r="AK813" t="s">
        <v>84</v>
      </c>
      <c r="AL813" t="s">
        <v>63</v>
      </c>
      <c r="AM813" t="s">
        <v>84</v>
      </c>
      <c r="AN813" t="s">
        <v>51</v>
      </c>
      <c r="AO813" t="s">
        <v>52</v>
      </c>
      <c r="AP813" t="s">
        <v>84</v>
      </c>
    </row>
    <row r="814" spans="1:45" hidden="1" x14ac:dyDescent="0.2">
      <c r="A814" t="s">
        <v>204</v>
      </c>
      <c r="B814" t="s">
        <v>145</v>
      </c>
      <c r="C814" t="s">
        <v>146</v>
      </c>
      <c r="D814" t="s">
        <v>214</v>
      </c>
      <c r="E814" t="s">
        <v>211</v>
      </c>
      <c r="F814" s="1">
        <v>0.65138888888888891</v>
      </c>
      <c r="G814">
        <v>0</v>
      </c>
      <c r="H814">
        <v>4360</v>
      </c>
      <c r="I814">
        <v>4360</v>
      </c>
      <c r="J814">
        <v>1.5</v>
      </c>
      <c r="K814">
        <v>0.245</v>
      </c>
      <c r="L814">
        <v>0.5</v>
      </c>
      <c r="M814" t="s">
        <v>207</v>
      </c>
      <c r="N814">
        <v>5</v>
      </c>
      <c r="O814">
        <v>0.5</v>
      </c>
      <c r="P814">
        <v>0.19634954084936199</v>
      </c>
      <c r="Q814">
        <v>1068.2</v>
      </c>
      <c r="R814">
        <v>3.56066666666666</v>
      </c>
      <c r="S814">
        <v>209.74057953528799</v>
      </c>
      <c r="T814">
        <v>2</v>
      </c>
      <c r="U814">
        <v>0.5</v>
      </c>
      <c r="V814" t="s">
        <v>85</v>
      </c>
      <c r="W814" s="2">
        <v>5</v>
      </c>
      <c r="X814" s="2">
        <v>1000</v>
      </c>
      <c r="Y814" s="2">
        <v>200</v>
      </c>
      <c r="Z814" s="2">
        <v>0</v>
      </c>
      <c r="AB814" s="2">
        <v>43</v>
      </c>
      <c r="AC814" s="2">
        <v>18</v>
      </c>
      <c r="AD814" s="2">
        <v>14</v>
      </c>
      <c r="AE814" s="2">
        <v>11</v>
      </c>
      <c r="AF814" s="2">
        <v>14.3333333333333</v>
      </c>
      <c r="AH814" s="2">
        <v>27.335355638076202</v>
      </c>
      <c r="AI814" s="2">
        <v>5733.3333333333303</v>
      </c>
      <c r="AJ814">
        <v>200</v>
      </c>
      <c r="AK814" t="s">
        <v>85</v>
      </c>
      <c r="AL814" t="s">
        <v>50</v>
      </c>
      <c r="AM814" t="s">
        <v>85</v>
      </c>
      <c r="AN814" t="s">
        <v>51</v>
      </c>
      <c r="AO814" t="s">
        <v>52</v>
      </c>
      <c r="AP814" t="s">
        <v>53</v>
      </c>
      <c r="AQ814" t="s">
        <v>54</v>
      </c>
      <c r="AR814" t="s">
        <v>57</v>
      </c>
      <c r="AS814" t="s">
        <v>85</v>
      </c>
    </row>
    <row r="815" spans="1:45" hidden="1" x14ac:dyDescent="0.2">
      <c r="A815" t="s">
        <v>204</v>
      </c>
      <c r="B815" t="s">
        <v>145</v>
      </c>
      <c r="C815" t="s">
        <v>146</v>
      </c>
      <c r="D815" t="s">
        <v>214</v>
      </c>
      <c r="E815" t="s">
        <v>211</v>
      </c>
      <c r="F815" s="1">
        <v>0.65138888888888891</v>
      </c>
      <c r="G815">
        <v>0</v>
      </c>
      <c r="H815">
        <v>4360</v>
      </c>
      <c r="I815">
        <v>4360</v>
      </c>
      <c r="J815">
        <v>1.5</v>
      </c>
      <c r="K815">
        <v>0.245</v>
      </c>
      <c r="L815">
        <v>0.5</v>
      </c>
      <c r="M815" t="s">
        <v>207</v>
      </c>
      <c r="N815">
        <v>5</v>
      </c>
      <c r="O815">
        <v>0.5</v>
      </c>
      <c r="P815">
        <v>0.19634954084936199</v>
      </c>
      <c r="Q815">
        <v>1068.2</v>
      </c>
      <c r="R815">
        <v>3.56066666666666</v>
      </c>
      <c r="S815">
        <v>209.74057953528799</v>
      </c>
      <c r="T815">
        <v>2</v>
      </c>
      <c r="U815">
        <v>0.5</v>
      </c>
      <c r="V815" t="s">
        <v>174</v>
      </c>
      <c r="W815">
        <v>5</v>
      </c>
      <c r="X815">
        <v>1000</v>
      </c>
      <c r="Y815">
        <v>200</v>
      </c>
      <c r="Z815">
        <v>0</v>
      </c>
      <c r="AA815"/>
      <c r="AB815">
        <v>3</v>
      </c>
      <c r="AC815">
        <v>0</v>
      </c>
      <c r="AD815">
        <v>1</v>
      </c>
      <c r="AE815">
        <v>2</v>
      </c>
      <c r="AF815">
        <v>1</v>
      </c>
      <c r="AG815"/>
      <c r="AH815">
        <v>1.9071178352146201</v>
      </c>
      <c r="AI815">
        <v>400</v>
      </c>
      <c r="AJ815">
        <v>200</v>
      </c>
      <c r="AK815" t="s">
        <v>174</v>
      </c>
      <c r="AL815" t="s">
        <v>87</v>
      </c>
      <c r="AM815" t="s">
        <v>174</v>
      </c>
      <c r="AN815" t="s">
        <v>51</v>
      </c>
      <c r="AO815" t="s">
        <v>92</v>
      </c>
      <c r="AP815" t="s">
        <v>175</v>
      </c>
      <c r="AQ815" t="s">
        <v>174</v>
      </c>
    </row>
    <row r="816" spans="1:45" hidden="1" x14ac:dyDescent="0.2">
      <c r="A816" t="s">
        <v>204</v>
      </c>
      <c r="B816" t="s">
        <v>145</v>
      </c>
      <c r="C816" t="s">
        <v>146</v>
      </c>
      <c r="D816" t="s">
        <v>214</v>
      </c>
      <c r="E816" t="s">
        <v>211</v>
      </c>
      <c r="F816" s="1">
        <v>0.65138888888888891</v>
      </c>
      <c r="G816">
        <v>0</v>
      </c>
      <c r="H816">
        <v>4360</v>
      </c>
      <c r="I816">
        <v>4360</v>
      </c>
      <c r="J816">
        <v>1.5</v>
      </c>
      <c r="K816">
        <v>0.245</v>
      </c>
      <c r="L816">
        <v>0.5</v>
      </c>
      <c r="M816" t="s">
        <v>207</v>
      </c>
      <c r="N816">
        <v>5</v>
      </c>
      <c r="O816">
        <v>0.5</v>
      </c>
      <c r="P816">
        <v>0.19634954084936199</v>
      </c>
      <c r="Q816">
        <v>1068.2</v>
      </c>
      <c r="R816">
        <v>3.56066666666666</v>
      </c>
      <c r="S816">
        <v>209.74057953528799</v>
      </c>
      <c r="T816">
        <v>2</v>
      </c>
      <c r="U816">
        <v>0.5</v>
      </c>
      <c r="V816" t="s">
        <v>111</v>
      </c>
      <c r="W816">
        <v>5</v>
      </c>
      <c r="X816">
        <v>1000</v>
      </c>
      <c r="Y816">
        <v>200</v>
      </c>
      <c r="Z816">
        <v>0</v>
      </c>
      <c r="AA816"/>
      <c r="AB816">
        <v>1</v>
      </c>
      <c r="AC816">
        <v>0</v>
      </c>
      <c r="AD816">
        <v>0</v>
      </c>
      <c r="AE816">
        <v>1</v>
      </c>
      <c r="AF816">
        <v>0.33333333333333298</v>
      </c>
      <c r="AG816"/>
      <c r="AH816">
        <v>0.63570594507154099</v>
      </c>
      <c r="AI816">
        <v>133.333333333333</v>
      </c>
      <c r="AJ816">
        <v>200</v>
      </c>
      <c r="AK816" t="s">
        <v>111</v>
      </c>
      <c r="AL816" t="s">
        <v>63</v>
      </c>
      <c r="AM816" t="s">
        <v>111</v>
      </c>
      <c r="AN816" t="s">
        <v>51</v>
      </c>
      <c r="AO816" t="s">
        <v>112</v>
      </c>
      <c r="AP816" t="s">
        <v>111</v>
      </c>
    </row>
    <row r="817" spans="1:45" hidden="1" x14ac:dyDescent="0.2">
      <c r="A817" t="s">
        <v>204</v>
      </c>
      <c r="B817" t="s">
        <v>145</v>
      </c>
      <c r="C817" t="s">
        <v>146</v>
      </c>
      <c r="D817" t="s">
        <v>214</v>
      </c>
      <c r="E817" t="s">
        <v>211</v>
      </c>
      <c r="F817" s="1">
        <v>0.65138888888888891</v>
      </c>
      <c r="G817">
        <v>0</v>
      </c>
      <c r="H817">
        <v>4360</v>
      </c>
      <c r="I817">
        <v>4360</v>
      </c>
      <c r="J817">
        <v>1.5</v>
      </c>
      <c r="K817">
        <v>0.245</v>
      </c>
      <c r="L817">
        <v>0.5</v>
      </c>
      <c r="M817" t="s">
        <v>207</v>
      </c>
      <c r="N817">
        <v>5</v>
      </c>
      <c r="O817">
        <v>0.5</v>
      </c>
      <c r="P817">
        <v>0.19634954084936199</v>
      </c>
      <c r="Q817">
        <v>1068.2</v>
      </c>
      <c r="R817">
        <v>3.56066666666666</v>
      </c>
      <c r="S817">
        <v>209.74057953528799</v>
      </c>
      <c r="T817">
        <v>2</v>
      </c>
      <c r="U817">
        <v>0.5</v>
      </c>
      <c r="V817" t="s">
        <v>86</v>
      </c>
      <c r="W817">
        <v>5</v>
      </c>
      <c r="X817">
        <v>1000</v>
      </c>
      <c r="Y817">
        <v>200</v>
      </c>
      <c r="Z817">
        <v>0</v>
      </c>
      <c r="AA817"/>
      <c r="AB817">
        <v>1</v>
      </c>
      <c r="AC817">
        <v>1</v>
      </c>
      <c r="AD817">
        <v>0</v>
      </c>
      <c r="AE817">
        <v>0</v>
      </c>
      <c r="AF817">
        <v>0.33333333333333298</v>
      </c>
      <c r="AG817"/>
      <c r="AH817">
        <v>0.63570594507154099</v>
      </c>
      <c r="AI817">
        <v>133.333333333333</v>
      </c>
      <c r="AJ817">
        <v>200</v>
      </c>
      <c r="AK817" t="s">
        <v>86</v>
      </c>
      <c r="AL817" t="s">
        <v>87</v>
      </c>
      <c r="AM817" t="s">
        <v>86</v>
      </c>
      <c r="AN817" t="s">
        <v>51</v>
      </c>
      <c r="AO817" t="s">
        <v>88</v>
      </c>
      <c r="AP817" t="s">
        <v>89</v>
      </c>
      <c r="AQ817" t="s">
        <v>86</v>
      </c>
    </row>
    <row r="818" spans="1:45" hidden="1" x14ac:dyDescent="0.2">
      <c r="A818" t="s">
        <v>204</v>
      </c>
      <c r="B818" t="s">
        <v>145</v>
      </c>
      <c r="C818" t="s">
        <v>146</v>
      </c>
      <c r="D818" t="s">
        <v>214</v>
      </c>
      <c r="E818" t="s">
        <v>211</v>
      </c>
      <c r="F818" s="1">
        <v>0.65138888888888891</v>
      </c>
      <c r="G818">
        <v>0</v>
      </c>
      <c r="H818">
        <v>4360</v>
      </c>
      <c r="I818">
        <v>4360</v>
      </c>
      <c r="J818">
        <v>1.5</v>
      </c>
      <c r="K818">
        <v>0.245</v>
      </c>
      <c r="L818">
        <v>0.5</v>
      </c>
      <c r="M818" t="s">
        <v>207</v>
      </c>
      <c r="N818">
        <v>5</v>
      </c>
      <c r="O818">
        <v>0.5</v>
      </c>
      <c r="P818">
        <v>0.19634954084936199</v>
      </c>
      <c r="Q818">
        <v>1068.2</v>
      </c>
      <c r="R818">
        <v>3.56066666666666</v>
      </c>
      <c r="S818">
        <v>209.74057953528799</v>
      </c>
      <c r="T818">
        <v>2</v>
      </c>
      <c r="U818">
        <v>0.5</v>
      </c>
      <c r="V818" t="s">
        <v>90</v>
      </c>
      <c r="W818">
        <v>5</v>
      </c>
      <c r="X818">
        <v>1000</v>
      </c>
      <c r="Y818">
        <v>200</v>
      </c>
      <c r="Z818">
        <v>0</v>
      </c>
      <c r="AA818"/>
      <c r="AB818">
        <v>1</v>
      </c>
      <c r="AC818">
        <v>1</v>
      </c>
      <c r="AD818">
        <v>0</v>
      </c>
      <c r="AE818">
        <v>0</v>
      </c>
      <c r="AF818">
        <v>0.33333333333333298</v>
      </c>
      <c r="AG818"/>
      <c r="AH818">
        <v>0.63570594507154099</v>
      </c>
      <c r="AI818">
        <v>133.333333333333</v>
      </c>
      <c r="AJ818">
        <v>200</v>
      </c>
      <c r="AK818" t="s">
        <v>90</v>
      </c>
      <c r="AL818" t="s">
        <v>91</v>
      </c>
      <c r="AM818" t="s">
        <v>90</v>
      </c>
      <c r="AN818" t="s">
        <v>51</v>
      </c>
      <c r="AO818" t="s">
        <v>92</v>
      </c>
    </row>
    <row r="819" spans="1:45" hidden="1" x14ac:dyDescent="0.2">
      <c r="A819" t="s">
        <v>204</v>
      </c>
      <c r="B819" t="s">
        <v>145</v>
      </c>
      <c r="C819" t="s">
        <v>146</v>
      </c>
      <c r="D819" t="s">
        <v>214</v>
      </c>
      <c r="E819" t="s">
        <v>211</v>
      </c>
      <c r="F819" s="1">
        <v>0.65138888888888891</v>
      </c>
      <c r="G819">
        <v>0</v>
      </c>
      <c r="H819">
        <v>4360</v>
      </c>
      <c r="I819">
        <v>4360</v>
      </c>
      <c r="J819">
        <v>1.5</v>
      </c>
      <c r="K819">
        <v>0.245</v>
      </c>
      <c r="L819">
        <v>0.5</v>
      </c>
      <c r="M819" t="s">
        <v>207</v>
      </c>
      <c r="N819">
        <v>5</v>
      </c>
      <c r="O819">
        <v>0.5</v>
      </c>
      <c r="P819">
        <v>0.19634954084936199</v>
      </c>
      <c r="Q819">
        <v>1068.2</v>
      </c>
      <c r="R819">
        <v>3.56066666666666</v>
      </c>
      <c r="S819">
        <v>209.74057953528799</v>
      </c>
      <c r="T819">
        <v>2</v>
      </c>
      <c r="U819">
        <v>0.5</v>
      </c>
      <c r="V819" t="s">
        <v>113</v>
      </c>
      <c r="W819">
        <v>5</v>
      </c>
      <c r="X819">
        <v>1000</v>
      </c>
      <c r="Y819">
        <v>200</v>
      </c>
      <c r="Z819">
        <v>0</v>
      </c>
      <c r="AA819"/>
      <c r="AB819">
        <v>20</v>
      </c>
      <c r="AC819">
        <v>6</v>
      </c>
      <c r="AD819">
        <v>2</v>
      </c>
      <c r="AE819">
        <v>12</v>
      </c>
      <c r="AF819">
        <v>6.6666666666666599</v>
      </c>
      <c r="AG819"/>
      <c r="AH819">
        <v>12.714118901430799</v>
      </c>
      <c r="AI819">
        <v>2666.6666666666601</v>
      </c>
      <c r="AJ819">
        <v>200</v>
      </c>
    </row>
    <row r="820" spans="1:45" hidden="1" x14ac:dyDescent="0.2">
      <c r="A820" t="s">
        <v>204</v>
      </c>
      <c r="B820" t="s">
        <v>145</v>
      </c>
      <c r="C820" t="s">
        <v>146</v>
      </c>
      <c r="D820" t="s">
        <v>214</v>
      </c>
      <c r="E820" t="s">
        <v>211</v>
      </c>
      <c r="F820" s="1">
        <v>0.65138888888888891</v>
      </c>
      <c r="G820">
        <v>0</v>
      </c>
      <c r="H820">
        <v>4360</v>
      </c>
      <c r="I820">
        <v>4360</v>
      </c>
      <c r="J820">
        <v>1.5</v>
      </c>
      <c r="K820">
        <v>0.245</v>
      </c>
      <c r="L820">
        <v>0.5</v>
      </c>
      <c r="M820" t="s">
        <v>207</v>
      </c>
      <c r="N820">
        <v>5</v>
      </c>
      <c r="O820">
        <v>0.5</v>
      </c>
      <c r="P820">
        <v>0.19634954084936199</v>
      </c>
      <c r="Q820">
        <v>1068.2</v>
      </c>
      <c r="R820">
        <v>3.56066666666666</v>
      </c>
      <c r="S820">
        <v>209.74057953528799</v>
      </c>
      <c r="T820">
        <v>2</v>
      </c>
      <c r="U820">
        <v>0.5</v>
      </c>
      <c r="V820" t="s">
        <v>114</v>
      </c>
      <c r="W820">
        <v>5</v>
      </c>
      <c r="X820">
        <v>1000</v>
      </c>
      <c r="Y820">
        <v>200</v>
      </c>
      <c r="Z820">
        <v>0</v>
      </c>
      <c r="AA820"/>
      <c r="AB820">
        <v>1</v>
      </c>
      <c r="AC820">
        <v>0</v>
      </c>
      <c r="AD820">
        <v>1</v>
      </c>
      <c r="AE820">
        <v>0</v>
      </c>
      <c r="AF820">
        <v>0.33333333333333298</v>
      </c>
      <c r="AG820"/>
      <c r="AH820">
        <v>0.63570594507154099</v>
      </c>
      <c r="AI820">
        <v>133.333333333333</v>
      </c>
      <c r="AJ820">
        <v>200</v>
      </c>
    </row>
    <row r="821" spans="1:45" hidden="1" x14ac:dyDescent="0.2">
      <c r="A821" t="s">
        <v>204</v>
      </c>
      <c r="B821" t="s">
        <v>145</v>
      </c>
      <c r="C821" t="s">
        <v>146</v>
      </c>
      <c r="D821" t="s">
        <v>214</v>
      </c>
      <c r="E821" t="s">
        <v>211</v>
      </c>
      <c r="F821" s="1">
        <v>0.65138888888888891</v>
      </c>
      <c r="G821">
        <v>0</v>
      </c>
      <c r="H821">
        <v>4360</v>
      </c>
      <c r="I821">
        <v>4360</v>
      </c>
      <c r="J821">
        <v>1.5</v>
      </c>
      <c r="K821">
        <v>0.245</v>
      </c>
      <c r="L821">
        <v>0.5</v>
      </c>
      <c r="M821" t="s">
        <v>207</v>
      </c>
      <c r="N821">
        <v>5</v>
      </c>
      <c r="O821">
        <v>0.5</v>
      </c>
      <c r="P821">
        <v>0.19634954084936199</v>
      </c>
      <c r="Q821">
        <v>1068.2</v>
      </c>
      <c r="R821">
        <v>3.56066666666666</v>
      </c>
      <c r="S821">
        <v>209.74057953528799</v>
      </c>
      <c r="T821">
        <v>2</v>
      </c>
      <c r="U821">
        <v>0.5</v>
      </c>
      <c r="V821" t="s">
        <v>93</v>
      </c>
      <c r="W821" s="2">
        <v>5</v>
      </c>
      <c r="X821" s="2">
        <v>1000</v>
      </c>
      <c r="Y821" s="2">
        <v>200</v>
      </c>
      <c r="Z821" s="2">
        <v>0</v>
      </c>
      <c r="AB821" s="2">
        <v>1</v>
      </c>
      <c r="AC821" s="2">
        <v>0</v>
      </c>
      <c r="AD821" s="2">
        <v>1</v>
      </c>
      <c r="AE821" s="2">
        <v>0</v>
      </c>
      <c r="AF821" s="2">
        <v>0.33333333333333298</v>
      </c>
      <c r="AH821" s="2">
        <v>0.63570594507154099</v>
      </c>
      <c r="AI821" s="2">
        <v>133.333333333333</v>
      </c>
      <c r="AJ821">
        <v>200</v>
      </c>
      <c r="AK821" t="s">
        <v>93</v>
      </c>
      <c r="AL821" t="s">
        <v>50</v>
      </c>
      <c r="AM821" t="s">
        <v>93</v>
      </c>
      <c r="AN821" t="s">
        <v>51</v>
      </c>
      <c r="AO821" t="s">
        <v>52</v>
      </c>
      <c r="AP821" t="s">
        <v>53</v>
      </c>
      <c r="AQ821" t="s">
        <v>54</v>
      </c>
      <c r="AR821" t="s">
        <v>94</v>
      </c>
      <c r="AS821" t="s">
        <v>93</v>
      </c>
    </row>
    <row r="822" spans="1:45" hidden="1" x14ac:dyDescent="0.2">
      <c r="A822" t="s">
        <v>204</v>
      </c>
      <c r="B822" t="s">
        <v>145</v>
      </c>
      <c r="C822" t="s">
        <v>146</v>
      </c>
      <c r="D822" t="s">
        <v>214</v>
      </c>
      <c r="E822" t="s">
        <v>211</v>
      </c>
      <c r="F822" s="1">
        <v>0.65138888888888891</v>
      </c>
      <c r="G822">
        <v>0</v>
      </c>
      <c r="H822">
        <v>4360</v>
      </c>
      <c r="I822">
        <v>4360</v>
      </c>
      <c r="J822">
        <v>1.5</v>
      </c>
      <c r="K822">
        <v>0.245</v>
      </c>
      <c r="L822">
        <v>0.5</v>
      </c>
      <c r="M822" t="s">
        <v>207</v>
      </c>
      <c r="N822">
        <v>5</v>
      </c>
      <c r="O822">
        <v>0.5</v>
      </c>
      <c r="P822">
        <v>0.19634954084936199</v>
      </c>
      <c r="Q822">
        <v>1068.2</v>
      </c>
      <c r="R822">
        <v>3.56066666666666</v>
      </c>
      <c r="S822">
        <v>209.74057953528799</v>
      </c>
      <c r="T822">
        <v>2</v>
      </c>
      <c r="U822">
        <v>0.5</v>
      </c>
      <c r="V822" t="s">
        <v>95</v>
      </c>
      <c r="W822" s="2">
        <v>5</v>
      </c>
      <c r="X822" s="2">
        <v>1000</v>
      </c>
      <c r="Y822" s="2">
        <v>200</v>
      </c>
      <c r="Z822" s="2">
        <v>0</v>
      </c>
      <c r="AB822" s="2">
        <v>2</v>
      </c>
      <c r="AC822" s="2">
        <v>2</v>
      </c>
      <c r="AD822" s="2">
        <v>0</v>
      </c>
      <c r="AE822" s="2">
        <v>0</v>
      </c>
      <c r="AF822" s="2">
        <v>0.66666666666666596</v>
      </c>
      <c r="AH822" s="2">
        <v>1.27141189014308</v>
      </c>
      <c r="AI822" s="2">
        <v>266.666666666666</v>
      </c>
      <c r="AJ822">
        <v>200</v>
      </c>
      <c r="AK822" t="s">
        <v>95</v>
      </c>
      <c r="AL822" t="s">
        <v>65</v>
      </c>
      <c r="AM822" t="s">
        <v>95</v>
      </c>
      <c r="AN822" t="s">
        <v>51</v>
      </c>
      <c r="AO822" t="s">
        <v>52</v>
      </c>
      <c r="AP822" t="s">
        <v>53</v>
      </c>
      <c r="AQ822" t="s">
        <v>54</v>
      </c>
      <c r="AR822" t="s">
        <v>96</v>
      </c>
      <c r="AS822" t="s">
        <v>97</v>
      </c>
    </row>
    <row r="823" spans="1:45" hidden="1" x14ac:dyDescent="0.2">
      <c r="A823" t="s">
        <v>204</v>
      </c>
      <c r="B823" t="s">
        <v>145</v>
      </c>
      <c r="C823" t="s">
        <v>146</v>
      </c>
      <c r="D823" t="s">
        <v>214</v>
      </c>
      <c r="E823" t="s">
        <v>211</v>
      </c>
      <c r="F823" s="1">
        <v>0.65138888888888891</v>
      </c>
      <c r="G823">
        <v>0</v>
      </c>
      <c r="H823">
        <v>4360</v>
      </c>
      <c r="I823">
        <v>4360</v>
      </c>
      <c r="J823">
        <v>1.5</v>
      </c>
      <c r="K823">
        <v>0.245</v>
      </c>
      <c r="L823">
        <v>0.5</v>
      </c>
      <c r="M823" t="s">
        <v>207</v>
      </c>
      <c r="N823">
        <v>5</v>
      </c>
      <c r="O823">
        <v>0.5</v>
      </c>
      <c r="P823">
        <v>0.19634954084936199</v>
      </c>
      <c r="Q823">
        <v>1068.2</v>
      </c>
      <c r="R823">
        <v>3.56066666666666</v>
      </c>
      <c r="S823">
        <v>209.74057953528799</v>
      </c>
      <c r="T823">
        <v>2</v>
      </c>
      <c r="U823">
        <v>0.5</v>
      </c>
      <c r="V823" t="s">
        <v>98</v>
      </c>
      <c r="W823">
        <v>5</v>
      </c>
      <c r="X823">
        <v>1000</v>
      </c>
      <c r="Y823">
        <v>200</v>
      </c>
      <c r="Z823">
        <v>0</v>
      </c>
      <c r="AA823"/>
      <c r="AB823">
        <v>9</v>
      </c>
      <c r="AC823">
        <v>5</v>
      </c>
      <c r="AD823">
        <v>3</v>
      </c>
      <c r="AE823">
        <v>1</v>
      </c>
      <c r="AF823">
        <v>3</v>
      </c>
      <c r="AG823"/>
      <c r="AH823">
        <v>5.7213535056438696</v>
      </c>
      <c r="AI823">
        <v>1200</v>
      </c>
      <c r="AJ823">
        <v>200</v>
      </c>
    </row>
    <row r="824" spans="1:45" hidden="1" x14ac:dyDescent="0.2">
      <c r="A824" t="s">
        <v>215</v>
      </c>
      <c r="B824" t="s">
        <v>99</v>
      </c>
      <c r="C824" t="s">
        <v>100</v>
      </c>
      <c r="D824" t="s">
        <v>216</v>
      </c>
      <c r="E824" t="s">
        <v>217</v>
      </c>
      <c r="F824" s="1">
        <v>0.92986111111111114</v>
      </c>
      <c r="G824">
        <v>0</v>
      </c>
      <c r="H824">
        <v>6159</v>
      </c>
      <c r="I824">
        <v>6159</v>
      </c>
      <c r="J824">
        <v>1</v>
      </c>
      <c r="K824">
        <v>0.245</v>
      </c>
      <c r="L824">
        <v>0.5</v>
      </c>
      <c r="N824">
        <v>5</v>
      </c>
      <c r="O824">
        <v>0.5</v>
      </c>
      <c r="P824">
        <v>0.19634954084936199</v>
      </c>
      <c r="Q824">
        <v>1508.9549999999999</v>
      </c>
      <c r="R824">
        <v>5.0298499999999997</v>
      </c>
      <c r="S824">
        <v>296.28262141234899</v>
      </c>
      <c r="T824">
        <v>2</v>
      </c>
      <c r="U824">
        <v>0.5</v>
      </c>
      <c r="V824" t="s">
        <v>49</v>
      </c>
      <c r="W824" s="2">
        <v>5</v>
      </c>
      <c r="X824" s="2">
        <v>1000</v>
      </c>
      <c r="Y824" s="2">
        <v>200</v>
      </c>
      <c r="Z824" s="2">
        <v>0</v>
      </c>
      <c r="AB824" s="2">
        <v>2</v>
      </c>
      <c r="AC824" s="2">
        <v>1</v>
      </c>
      <c r="AD824" s="2">
        <v>1</v>
      </c>
      <c r="AE824" s="2">
        <v>0</v>
      </c>
      <c r="AF824" s="2">
        <v>0.66666666666666596</v>
      </c>
      <c r="AH824" s="2">
        <v>0.90004153937714504</v>
      </c>
      <c r="AI824" s="2">
        <v>266.666666666666</v>
      </c>
      <c r="AJ824">
        <v>200</v>
      </c>
      <c r="AK824" t="s">
        <v>49</v>
      </c>
      <c r="AL824" t="s">
        <v>50</v>
      </c>
      <c r="AM824" t="s">
        <v>49</v>
      </c>
      <c r="AN824" t="s">
        <v>51</v>
      </c>
      <c r="AO824" t="s">
        <v>52</v>
      </c>
      <c r="AP824" t="s">
        <v>53</v>
      </c>
      <c r="AQ824" t="s">
        <v>54</v>
      </c>
      <c r="AR824" t="s">
        <v>55</v>
      </c>
      <c r="AS824" t="s">
        <v>49</v>
      </c>
    </row>
    <row r="825" spans="1:45" hidden="1" x14ac:dyDescent="0.2">
      <c r="A825" t="s">
        <v>215</v>
      </c>
      <c r="B825" t="s">
        <v>99</v>
      </c>
      <c r="C825" t="s">
        <v>100</v>
      </c>
      <c r="D825" t="s">
        <v>216</v>
      </c>
      <c r="E825" t="s">
        <v>217</v>
      </c>
      <c r="F825" s="1">
        <v>0.92986111111111114</v>
      </c>
      <c r="G825">
        <v>0</v>
      </c>
      <c r="H825">
        <v>6159</v>
      </c>
      <c r="I825">
        <v>6159</v>
      </c>
      <c r="J825">
        <v>1</v>
      </c>
      <c r="K825">
        <v>0.245</v>
      </c>
      <c r="L825">
        <v>0.5</v>
      </c>
      <c r="N825">
        <v>5</v>
      </c>
      <c r="O825">
        <v>0.5</v>
      </c>
      <c r="P825">
        <v>0.19634954084936199</v>
      </c>
      <c r="Q825">
        <v>1508.9549999999999</v>
      </c>
      <c r="R825">
        <v>5.0298499999999997</v>
      </c>
      <c r="S825">
        <v>296.28262141234899</v>
      </c>
      <c r="T825">
        <v>2</v>
      </c>
      <c r="U825">
        <v>0.5</v>
      </c>
      <c r="V825" t="s">
        <v>155</v>
      </c>
      <c r="W825" s="2">
        <v>5</v>
      </c>
      <c r="X825" s="2">
        <v>1000</v>
      </c>
      <c r="Y825" s="2">
        <v>200</v>
      </c>
      <c r="Z825" s="2">
        <v>0</v>
      </c>
      <c r="AB825" s="2">
        <v>1</v>
      </c>
      <c r="AC825" s="2">
        <v>0</v>
      </c>
      <c r="AD825" s="2">
        <v>0</v>
      </c>
      <c r="AE825" s="2">
        <v>1</v>
      </c>
      <c r="AF825" s="2">
        <v>0.33333333333333298</v>
      </c>
      <c r="AH825" s="2">
        <v>0.45002076968857202</v>
      </c>
      <c r="AI825" s="2">
        <v>133.333333333333</v>
      </c>
      <c r="AJ825">
        <v>200</v>
      </c>
      <c r="AK825" t="s">
        <v>155</v>
      </c>
      <c r="AL825" t="s">
        <v>50</v>
      </c>
      <c r="AM825" t="s">
        <v>155</v>
      </c>
      <c r="AN825" t="s">
        <v>51</v>
      </c>
      <c r="AO825" t="s">
        <v>52</v>
      </c>
      <c r="AP825" t="s">
        <v>53</v>
      </c>
      <c r="AQ825" t="s">
        <v>54</v>
      </c>
      <c r="AR825" t="s">
        <v>57</v>
      </c>
      <c r="AS825" t="s">
        <v>155</v>
      </c>
    </row>
    <row r="826" spans="1:45" hidden="1" x14ac:dyDescent="0.2">
      <c r="A826" t="s">
        <v>215</v>
      </c>
      <c r="B826" t="s">
        <v>99</v>
      </c>
      <c r="C826" t="s">
        <v>100</v>
      </c>
      <c r="D826" t="s">
        <v>216</v>
      </c>
      <c r="E826" t="s">
        <v>217</v>
      </c>
      <c r="F826" s="1">
        <v>0.92986111111111114</v>
      </c>
      <c r="G826">
        <v>0</v>
      </c>
      <c r="H826">
        <v>6159</v>
      </c>
      <c r="I826">
        <v>6159</v>
      </c>
      <c r="J826">
        <v>1</v>
      </c>
      <c r="K826">
        <v>0.245</v>
      </c>
      <c r="L826">
        <v>0.5</v>
      </c>
      <c r="N826">
        <v>5</v>
      </c>
      <c r="O826">
        <v>0.5</v>
      </c>
      <c r="P826">
        <v>0.19634954084936199</v>
      </c>
      <c r="Q826">
        <v>1508.9549999999999</v>
      </c>
      <c r="R826">
        <v>5.0298499999999997</v>
      </c>
      <c r="S826">
        <v>296.28262141234899</v>
      </c>
      <c r="T826">
        <v>2</v>
      </c>
      <c r="U826">
        <v>0.5</v>
      </c>
      <c r="V826" t="s">
        <v>98</v>
      </c>
      <c r="W826">
        <v>5</v>
      </c>
      <c r="X826">
        <v>1000</v>
      </c>
      <c r="Y826">
        <v>200</v>
      </c>
      <c r="Z826">
        <v>0</v>
      </c>
      <c r="AA826"/>
      <c r="AB826">
        <v>1</v>
      </c>
      <c r="AC826">
        <v>1</v>
      </c>
      <c r="AD826">
        <v>0</v>
      </c>
      <c r="AE826">
        <v>0</v>
      </c>
      <c r="AF826">
        <v>0.33333333333333298</v>
      </c>
      <c r="AG826"/>
      <c r="AH826">
        <v>0.45002076968857202</v>
      </c>
      <c r="AI826">
        <v>133.333333333333</v>
      </c>
      <c r="AJ826">
        <v>200</v>
      </c>
      <c r="AK826" t="s">
        <v>98</v>
      </c>
      <c r="AL826" t="s">
        <v>63</v>
      </c>
      <c r="AM826" t="s">
        <v>98</v>
      </c>
      <c r="AN826" t="s">
        <v>51</v>
      </c>
      <c r="AO826" t="s">
        <v>88</v>
      </c>
      <c r="AP826" t="s">
        <v>98</v>
      </c>
    </row>
    <row r="827" spans="1:45" hidden="1" x14ac:dyDescent="0.2">
      <c r="A827" t="s">
        <v>215</v>
      </c>
      <c r="B827" t="s">
        <v>99</v>
      </c>
      <c r="C827" t="s">
        <v>100</v>
      </c>
      <c r="D827" t="s">
        <v>216</v>
      </c>
      <c r="E827" t="s">
        <v>217</v>
      </c>
      <c r="F827" s="1">
        <v>0.92986111111111114</v>
      </c>
      <c r="G827">
        <v>0</v>
      </c>
      <c r="H827">
        <v>6159</v>
      </c>
      <c r="I827">
        <v>6159</v>
      </c>
      <c r="J827">
        <v>1</v>
      </c>
      <c r="K827">
        <v>0.245</v>
      </c>
      <c r="L827">
        <v>0.5</v>
      </c>
      <c r="N827">
        <v>5</v>
      </c>
      <c r="O827">
        <v>0.5</v>
      </c>
      <c r="P827">
        <v>0.19634954084936199</v>
      </c>
      <c r="Q827">
        <v>1508.9549999999999</v>
      </c>
      <c r="R827">
        <v>5.0298499999999997</v>
      </c>
      <c r="S827">
        <v>296.28262141234899</v>
      </c>
      <c r="T827">
        <v>2</v>
      </c>
      <c r="U827">
        <v>0.5</v>
      </c>
      <c r="V827" t="s">
        <v>56</v>
      </c>
      <c r="W827" s="2">
        <v>5</v>
      </c>
      <c r="X827" s="2">
        <v>1000</v>
      </c>
      <c r="Y827" s="2">
        <v>200</v>
      </c>
      <c r="Z827" s="2">
        <v>0</v>
      </c>
      <c r="AB827" s="2">
        <v>9</v>
      </c>
      <c r="AC827" s="2">
        <v>3</v>
      </c>
      <c r="AD827" s="2">
        <v>2</v>
      </c>
      <c r="AE827" s="2">
        <v>4</v>
      </c>
      <c r="AF827" s="2">
        <v>3</v>
      </c>
      <c r="AH827" s="2">
        <v>4.0501869271971502</v>
      </c>
      <c r="AI827" s="2">
        <v>1200</v>
      </c>
      <c r="AJ827">
        <v>200</v>
      </c>
      <c r="AK827" t="s">
        <v>56</v>
      </c>
      <c r="AL827" t="s">
        <v>50</v>
      </c>
      <c r="AM827" t="s">
        <v>56</v>
      </c>
      <c r="AN827" t="s">
        <v>51</v>
      </c>
      <c r="AO827" t="s">
        <v>52</v>
      </c>
      <c r="AP827" t="s">
        <v>53</v>
      </c>
      <c r="AQ827" t="s">
        <v>54</v>
      </c>
      <c r="AR827" t="s">
        <v>57</v>
      </c>
      <c r="AS827" t="s">
        <v>56</v>
      </c>
    </row>
    <row r="828" spans="1:45" hidden="1" x14ac:dyDescent="0.2">
      <c r="A828" t="s">
        <v>215</v>
      </c>
      <c r="B828" t="s">
        <v>99</v>
      </c>
      <c r="C828" t="s">
        <v>100</v>
      </c>
      <c r="D828" t="s">
        <v>216</v>
      </c>
      <c r="E828" t="s">
        <v>217</v>
      </c>
      <c r="F828" s="1">
        <v>0.92986111111111114</v>
      </c>
      <c r="G828">
        <v>0</v>
      </c>
      <c r="H828">
        <v>6159</v>
      </c>
      <c r="I828">
        <v>6159</v>
      </c>
      <c r="J828">
        <v>1</v>
      </c>
      <c r="K828">
        <v>0.245</v>
      </c>
      <c r="L828">
        <v>0.5</v>
      </c>
      <c r="N828">
        <v>5</v>
      </c>
      <c r="O828">
        <v>0.5</v>
      </c>
      <c r="P828">
        <v>0.19634954084936199</v>
      </c>
      <c r="Q828">
        <v>1508.9549999999999</v>
      </c>
      <c r="R828">
        <v>5.0298499999999997</v>
      </c>
      <c r="S828">
        <v>296.28262141234899</v>
      </c>
      <c r="T828">
        <v>2</v>
      </c>
      <c r="U828">
        <v>0.5</v>
      </c>
      <c r="V828" t="s">
        <v>140</v>
      </c>
      <c r="W828" s="2">
        <v>5</v>
      </c>
      <c r="X828" s="2">
        <v>1000</v>
      </c>
      <c r="Y828" s="2">
        <v>200</v>
      </c>
      <c r="Z828" s="2">
        <v>0</v>
      </c>
      <c r="AB828" s="2">
        <v>33</v>
      </c>
      <c r="AC828" s="2">
        <v>20</v>
      </c>
      <c r="AD828" s="2">
        <v>7</v>
      </c>
      <c r="AE828" s="2">
        <v>6</v>
      </c>
      <c r="AF828" s="2">
        <v>11</v>
      </c>
      <c r="AH828" s="2">
        <v>14.850685399722799</v>
      </c>
      <c r="AI828" s="2">
        <v>4400</v>
      </c>
      <c r="AJ828">
        <v>200</v>
      </c>
      <c r="AK828" t="s">
        <v>140</v>
      </c>
      <c r="AL828" t="s">
        <v>50</v>
      </c>
      <c r="AM828" t="s">
        <v>140</v>
      </c>
      <c r="AN828" t="s">
        <v>51</v>
      </c>
      <c r="AO828" t="s">
        <v>52</v>
      </c>
      <c r="AP828" t="s">
        <v>53</v>
      </c>
      <c r="AQ828" t="s">
        <v>54</v>
      </c>
      <c r="AR828" t="s">
        <v>141</v>
      </c>
      <c r="AS828" t="s">
        <v>140</v>
      </c>
    </row>
    <row r="829" spans="1:45" hidden="1" x14ac:dyDescent="0.2">
      <c r="A829" t="s">
        <v>215</v>
      </c>
      <c r="B829" t="s">
        <v>99</v>
      </c>
      <c r="C829" t="s">
        <v>100</v>
      </c>
      <c r="D829" t="s">
        <v>216</v>
      </c>
      <c r="E829" t="s">
        <v>217</v>
      </c>
      <c r="F829" s="1">
        <v>0.92986111111111114</v>
      </c>
      <c r="G829">
        <v>0</v>
      </c>
      <c r="H829">
        <v>6159</v>
      </c>
      <c r="I829">
        <v>6159</v>
      </c>
      <c r="J829">
        <v>1</v>
      </c>
      <c r="K829">
        <v>0.245</v>
      </c>
      <c r="L829">
        <v>0.5</v>
      </c>
      <c r="N829">
        <v>5</v>
      </c>
      <c r="O829">
        <v>0.5</v>
      </c>
      <c r="P829">
        <v>0.19634954084936199</v>
      </c>
      <c r="Q829">
        <v>1508.9549999999999</v>
      </c>
      <c r="R829">
        <v>5.0298499999999997</v>
      </c>
      <c r="S829">
        <v>296.28262141234899</v>
      </c>
      <c r="T829">
        <v>2</v>
      </c>
      <c r="U829">
        <v>0.5</v>
      </c>
      <c r="V829" t="s">
        <v>120</v>
      </c>
      <c r="W829">
        <v>5</v>
      </c>
      <c r="X829">
        <v>1000</v>
      </c>
      <c r="Y829">
        <v>200</v>
      </c>
      <c r="Z829">
        <v>0</v>
      </c>
      <c r="AA829"/>
      <c r="AB829">
        <v>16</v>
      </c>
      <c r="AC829">
        <v>9</v>
      </c>
      <c r="AD829">
        <v>3</v>
      </c>
      <c r="AE829">
        <v>4</v>
      </c>
      <c r="AF829">
        <v>5.3333333333333304</v>
      </c>
      <c r="AG829"/>
      <c r="AH829">
        <v>7.2003323150171603</v>
      </c>
      <c r="AI829">
        <v>2133.3333333333298</v>
      </c>
      <c r="AJ829">
        <v>200</v>
      </c>
      <c r="AK829" t="s">
        <v>120</v>
      </c>
      <c r="AL829" t="s">
        <v>73</v>
      </c>
      <c r="AM829" t="s">
        <v>120</v>
      </c>
      <c r="AN829" t="s">
        <v>51</v>
      </c>
      <c r="AO829" t="s">
        <v>120</v>
      </c>
    </row>
    <row r="830" spans="1:45" hidden="1" x14ac:dyDescent="0.2">
      <c r="A830" t="s">
        <v>215</v>
      </c>
      <c r="B830" t="s">
        <v>99</v>
      </c>
      <c r="C830" t="s">
        <v>100</v>
      </c>
      <c r="D830" t="s">
        <v>216</v>
      </c>
      <c r="E830" t="s">
        <v>217</v>
      </c>
      <c r="F830" s="1">
        <v>0.92986111111111114</v>
      </c>
      <c r="G830">
        <v>0</v>
      </c>
      <c r="H830">
        <v>6159</v>
      </c>
      <c r="I830">
        <v>6159</v>
      </c>
      <c r="J830">
        <v>1</v>
      </c>
      <c r="K830">
        <v>0.245</v>
      </c>
      <c r="L830">
        <v>0.5</v>
      </c>
      <c r="N830">
        <v>5</v>
      </c>
      <c r="O830">
        <v>0.5</v>
      </c>
      <c r="P830">
        <v>0.19634954084936199</v>
      </c>
      <c r="Q830">
        <v>1508.9549999999999</v>
      </c>
      <c r="R830">
        <v>5.0298499999999997</v>
      </c>
      <c r="S830">
        <v>296.28262141234899</v>
      </c>
      <c r="T830">
        <v>2</v>
      </c>
      <c r="U830">
        <v>0.5</v>
      </c>
      <c r="V830" t="s">
        <v>183</v>
      </c>
      <c r="W830">
        <v>5</v>
      </c>
      <c r="X830">
        <v>1000</v>
      </c>
      <c r="Y830">
        <v>200</v>
      </c>
      <c r="Z830">
        <v>0</v>
      </c>
      <c r="AA830"/>
      <c r="AB830">
        <v>1</v>
      </c>
      <c r="AC830">
        <v>0</v>
      </c>
      <c r="AD830">
        <v>0</v>
      </c>
      <c r="AE830">
        <v>1</v>
      </c>
      <c r="AF830">
        <v>0.33333333333333298</v>
      </c>
      <c r="AG830"/>
      <c r="AH830">
        <v>0.45002076968857202</v>
      </c>
      <c r="AI830">
        <v>133.333333333333</v>
      </c>
      <c r="AJ830">
        <v>200</v>
      </c>
    </row>
    <row r="831" spans="1:45" hidden="1" x14ac:dyDescent="0.2">
      <c r="A831" t="s">
        <v>215</v>
      </c>
      <c r="B831" t="s">
        <v>99</v>
      </c>
      <c r="C831" t="s">
        <v>100</v>
      </c>
      <c r="D831" t="s">
        <v>216</v>
      </c>
      <c r="E831" t="s">
        <v>217</v>
      </c>
      <c r="F831" s="1">
        <v>0.92986111111111114</v>
      </c>
      <c r="G831">
        <v>0</v>
      </c>
      <c r="H831">
        <v>6159</v>
      </c>
      <c r="I831">
        <v>6159</v>
      </c>
      <c r="J831">
        <v>1</v>
      </c>
      <c r="K831">
        <v>0.245</v>
      </c>
      <c r="L831">
        <v>0.5</v>
      </c>
      <c r="N831">
        <v>5</v>
      </c>
      <c r="O831">
        <v>0.5</v>
      </c>
      <c r="P831">
        <v>0.19634954084936199</v>
      </c>
      <c r="Q831">
        <v>1508.9549999999999</v>
      </c>
      <c r="R831">
        <v>5.0298499999999997</v>
      </c>
      <c r="S831">
        <v>296.28262141234899</v>
      </c>
      <c r="T831">
        <v>2</v>
      </c>
      <c r="U831">
        <v>0.5</v>
      </c>
      <c r="V831" t="s">
        <v>159</v>
      </c>
      <c r="W831">
        <v>5</v>
      </c>
      <c r="X831">
        <v>1000</v>
      </c>
      <c r="Y831">
        <v>200</v>
      </c>
      <c r="Z831">
        <v>0</v>
      </c>
      <c r="AA831"/>
      <c r="AB831">
        <v>7</v>
      </c>
      <c r="AC831">
        <v>1</v>
      </c>
      <c r="AD831">
        <v>2</v>
      </c>
      <c r="AE831">
        <v>4</v>
      </c>
      <c r="AF831">
        <v>2.3333333333333299</v>
      </c>
      <c r="AG831"/>
      <c r="AH831">
        <v>3.1501453878199999</v>
      </c>
      <c r="AI831">
        <v>933.33333333333303</v>
      </c>
      <c r="AJ831">
        <v>200</v>
      </c>
    </row>
    <row r="832" spans="1:45" hidden="1" x14ac:dyDescent="0.2">
      <c r="A832" t="s">
        <v>215</v>
      </c>
      <c r="B832" t="s">
        <v>99</v>
      </c>
      <c r="C832" t="s">
        <v>100</v>
      </c>
      <c r="D832" t="s">
        <v>216</v>
      </c>
      <c r="E832" t="s">
        <v>217</v>
      </c>
      <c r="F832" s="1">
        <v>0.92986111111111114</v>
      </c>
      <c r="G832">
        <v>0</v>
      </c>
      <c r="H832">
        <v>6159</v>
      </c>
      <c r="I832">
        <v>6159</v>
      </c>
      <c r="J832">
        <v>1</v>
      </c>
      <c r="K832">
        <v>0.245</v>
      </c>
      <c r="L832">
        <v>0.5</v>
      </c>
      <c r="N832">
        <v>5</v>
      </c>
      <c r="O832">
        <v>0.5</v>
      </c>
      <c r="P832">
        <v>0.19634954084936199</v>
      </c>
      <c r="Q832">
        <v>1508.9549999999999</v>
      </c>
      <c r="R832">
        <v>5.0298499999999997</v>
      </c>
      <c r="S832">
        <v>296.28262141234899</v>
      </c>
      <c r="T832">
        <v>2</v>
      </c>
      <c r="U832">
        <v>0.5</v>
      </c>
      <c r="V832" t="s">
        <v>58</v>
      </c>
      <c r="W832" s="2">
        <v>5</v>
      </c>
      <c r="X832" s="2">
        <v>1000</v>
      </c>
      <c r="Y832" s="2">
        <v>200</v>
      </c>
      <c r="Z832" s="2">
        <v>0</v>
      </c>
      <c r="AB832" s="2">
        <v>31</v>
      </c>
      <c r="AC832" s="2">
        <v>18</v>
      </c>
      <c r="AD832" s="2">
        <v>4</v>
      </c>
      <c r="AE832" s="2">
        <v>9</v>
      </c>
      <c r="AF832" s="2">
        <v>10.3333333333333</v>
      </c>
      <c r="AH832" s="2">
        <v>13.9506438603457</v>
      </c>
      <c r="AI832" s="2">
        <v>4133.3333333333303</v>
      </c>
      <c r="AJ832">
        <v>200</v>
      </c>
      <c r="AK832" t="s">
        <v>58</v>
      </c>
      <c r="AL832" t="s">
        <v>50</v>
      </c>
      <c r="AM832" t="s">
        <v>58</v>
      </c>
      <c r="AN832" t="s">
        <v>51</v>
      </c>
      <c r="AO832" t="s">
        <v>52</v>
      </c>
      <c r="AP832" t="s">
        <v>53</v>
      </c>
      <c r="AQ832" t="s">
        <v>54</v>
      </c>
      <c r="AR832" t="s">
        <v>59</v>
      </c>
      <c r="AS832" t="s">
        <v>58</v>
      </c>
    </row>
    <row r="833" spans="1:45" hidden="1" x14ac:dyDescent="0.2">
      <c r="A833" t="s">
        <v>215</v>
      </c>
      <c r="B833" t="s">
        <v>99</v>
      </c>
      <c r="C833" t="s">
        <v>100</v>
      </c>
      <c r="D833" t="s">
        <v>216</v>
      </c>
      <c r="E833" t="s">
        <v>217</v>
      </c>
      <c r="F833" s="1">
        <v>0.92986111111111114</v>
      </c>
      <c r="G833">
        <v>0</v>
      </c>
      <c r="H833">
        <v>6159</v>
      </c>
      <c r="I833">
        <v>6159</v>
      </c>
      <c r="J833">
        <v>1</v>
      </c>
      <c r="K833">
        <v>0.245</v>
      </c>
      <c r="L833">
        <v>0.5</v>
      </c>
      <c r="N833">
        <v>5</v>
      </c>
      <c r="O833">
        <v>0.5</v>
      </c>
      <c r="P833">
        <v>0.19634954084936199</v>
      </c>
      <c r="Q833">
        <v>1508.9549999999999</v>
      </c>
      <c r="R833">
        <v>5.0298499999999997</v>
      </c>
      <c r="S833">
        <v>296.28262141234899</v>
      </c>
      <c r="T833">
        <v>2</v>
      </c>
      <c r="U833">
        <v>0.5</v>
      </c>
      <c r="V833" t="s">
        <v>53</v>
      </c>
      <c r="W833" s="2">
        <v>5</v>
      </c>
      <c r="X833" s="2">
        <v>1000</v>
      </c>
      <c r="Y833" s="2">
        <v>200</v>
      </c>
      <c r="Z833" s="2">
        <v>0</v>
      </c>
      <c r="AB833" s="2">
        <v>3</v>
      </c>
      <c r="AC833" s="2">
        <v>0</v>
      </c>
      <c r="AD833" s="2">
        <v>1</v>
      </c>
      <c r="AE833" s="2">
        <v>2</v>
      </c>
      <c r="AF833" s="2">
        <v>1</v>
      </c>
      <c r="AH833" s="2">
        <v>1.35006230906571</v>
      </c>
      <c r="AI833" s="2">
        <v>400</v>
      </c>
      <c r="AJ833">
        <v>200</v>
      </c>
      <c r="AK833" t="s">
        <v>53</v>
      </c>
      <c r="AL833" t="s">
        <v>63</v>
      </c>
      <c r="AM833" t="s">
        <v>53</v>
      </c>
      <c r="AN833" t="s">
        <v>51</v>
      </c>
      <c r="AO833" t="s">
        <v>52</v>
      </c>
      <c r="AP833" t="s">
        <v>53</v>
      </c>
    </row>
    <row r="834" spans="1:45" hidden="1" x14ac:dyDescent="0.2">
      <c r="A834" t="s">
        <v>215</v>
      </c>
      <c r="B834" t="s">
        <v>99</v>
      </c>
      <c r="C834" t="s">
        <v>100</v>
      </c>
      <c r="D834" t="s">
        <v>216</v>
      </c>
      <c r="E834" t="s">
        <v>217</v>
      </c>
      <c r="F834" s="1">
        <v>0.92986111111111114</v>
      </c>
      <c r="G834">
        <v>0</v>
      </c>
      <c r="H834">
        <v>6159</v>
      </c>
      <c r="I834">
        <v>6159</v>
      </c>
      <c r="J834">
        <v>1</v>
      </c>
      <c r="K834">
        <v>0.245</v>
      </c>
      <c r="L834">
        <v>0.5</v>
      </c>
      <c r="N834">
        <v>5</v>
      </c>
      <c r="O834">
        <v>0.5</v>
      </c>
      <c r="P834">
        <v>0.19634954084936199</v>
      </c>
      <c r="Q834">
        <v>1508.9549999999999</v>
      </c>
      <c r="R834">
        <v>5.0298499999999997</v>
      </c>
      <c r="S834">
        <v>296.28262141234899</v>
      </c>
      <c r="T834">
        <v>2</v>
      </c>
      <c r="U834">
        <v>0.5</v>
      </c>
      <c r="V834" t="s">
        <v>69</v>
      </c>
      <c r="W834" s="2">
        <v>5</v>
      </c>
      <c r="X834" s="2">
        <v>1000</v>
      </c>
      <c r="Y834" s="2">
        <v>200</v>
      </c>
      <c r="Z834" s="2">
        <v>0</v>
      </c>
      <c r="AB834" s="2">
        <v>23</v>
      </c>
      <c r="AC834" s="2">
        <v>9</v>
      </c>
      <c r="AD834" s="2">
        <v>8</v>
      </c>
      <c r="AE834" s="2">
        <v>6</v>
      </c>
      <c r="AF834" s="2">
        <v>7.6666666666666599</v>
      </c>
      <c r="AH834" s="2">
        <v>10.3504777028371</v>
      </c>
      <c r="AI834" s="2">
        <v>3066.6666666666601</v>
      </c>
      <c r="AJ834">
        <v>200</v>
      </c>
      <c r="AK834" t="s">
        <v>69</v>
      </c>
      <c r="AL834" t="s">
        <v>50</v>
      </c>
      <c r="AM834" t="s">
        <v>69</v>
      </c>
      <c r="AN834" t="s">
        <v>51</v>
      </c>
      <c r="AO834" t="s">
        <v>52</v>
      </c>
      <c r="AP834" t="s">
        <v>53</v>
      </c>
      <c r="AQ834" t="s">
        <v>66</v>
      </c>
      <c r="AR834" t="s">
        <v>70</v>
      </c>
      <c r="AS834" t="s">
        <v>69</v>
      </c>
    </row>
    <row r="835" spans="1:45" hidden="1" x14ac:dyDescent="0.2">
      <c r="A835" t="s">
        <v>215</v>
      </c>
      <c r="B835" t="s">
        <v>99</v>
      </c>
      <c r="C835" t="s">
        <v>100</v>
      </c>
      <c r="D835" t="s">
        <v>216</v>
      </c>
      <c r="E835" t="s">
        <v>217</v>
      </c>
      <c r="F835" s="1">
        <v>0.92986111111111114</v>
      </c>
      <c r="G835">
        <v>0</v>
      </c>
      <c r="H835">
        <v>6159</v>
      </c>
      <c r="I835">
        <v>6159</v>
      </c>
      <c r="J835">
        <v>1</v>
      </c>
      <c r="K835">
        <v>0.245</v>
      </c>
      <c r="L835">
        <v>0.5</v>
      </c>
      <c r="N835">
        <v>5</v>
      </c>
      <c r="O835">
        <v>0.5</v>
      </c>
      <c r="P835">
        <v>0.19634954084936199</v>
      </c>
      <c r="Q835">
        <v>1508.9549999999999</v>
      </c>
      <c r="R835">
        <v>5.0298499999999997</v>
      </c>
      <c r="S835">
        <v>296.28262141234899</v>
      </c>
      <c r="T835">
        <v>2</v>
      </c>
      <c r="U835">
        <v>0.5</v>
      </c>
      <c r="V835" t="s">
        <v>117</v>
      </c>
      <c r="W835">
        <v>5</v>
      </c>
      <c r="X835">
        <v>1000</v>
      </c>
      <c r="Y835">
        <v>200</v>
      </c>
      <c r="Z835">
        <v>0</v>
      </c>
      <c r="AA835"/>
      <c r="AB835">
        <v>3</v>
      </c>
      <c r="AC835">
        <v>2</v>
      </c>
      <c r="AD835">
        <v>0</v>
      </c>
      <c r="AE835">
        <v>1</v>
      </c>
      <c r="AF835">
        <v>1</v>
      </c>
      <c r="AG835"/>
      <c r="AH835">
        <v>1.35006230906571</v>
      </c>
      <c r="AI835">
        <v>400</v>
      </c>
      <c r="AJ835">
        <v>200</v>
      </c>
      <c r="AK835" t="s">
        <v>117</v>
      </c>
      <c r="AL835" t="s">
        <v>87</v>
      </c>
      <c r="AM835" t="s">
        <v>117</v>
      </c>
      <c r="AN835" t="s">
        <v>51</v>
      </c>
      <c r="AO835" t="s">
        <v>52</v>
      </c>
      <c r="AP835" t="s">
        <v>110</v>
      </c>
      <c r="AQ835" t="s">
        <v>117</v>
      </c>
    </row>
    <row r="836" spans="1:45" hidden="1" x14ac:dyDescent="0.2">
      <c r="A836" t="s">
        <v>215</v>
      </c>
      <c r="B836" t="s">
        <v>99</v>
      </c>
      <c r="C836" t="s">
        <v>100</v>
      </c>
      <c r="D836" t="s">
        <v>216</v>
      </c>
      <c r="E836" t="s">
        <v>217</v>
      </c>
      <c r="F836" s="1">
        <v>0.92986111111111114</v>
      </c>
      <c r="G836">
        <v>0</v>
      </c>
      <c r="H836">
        <v>6159</v>
      </c>
      <c r="I836">
        <v>6159</v>
      </c>
      <c r="J836">
        <v>1</v>
      </c>
      <c r="K836">
        <v>0.245</v>
      </c>
      <c r="L836">
        <v>0.5</v>
      </c>
      <c r="N836">
        <v>5</v>
      </c>
      <c r="O836">
        <v>0.5</v>
      </c>
      <c r="P836">
        <v>0.19634954084936199</v>
      </c>
      <c r="Q836">
        <v>1508.9549999999999</v>
      </c>
      <c r="R836">
        <v>5.0298499999999997</v>
      </c>
      <c r="S836">
        <v>296.28262141234899</v>
      </c>
      <c r="T836">
        <v>2</v>
      </c>
      <c r="U836">
        <v>0.5</v>
      </c>
      <c r="V836" t="s">
        <v>148</v>
      </c>
      <c r="W836">
        <v>5</v>
      </c>
      <c r="X836">
        <v>1000</v>
      </c>
      <c r="Y836">
        <v>200</v>
      </c>
      <c r="Z836">
        <v>0</v>
      </c>
      <c r="AA836"/>
      <c r="AB836">
        <v>6</v>
      </c>
      <c r="AC836">
        <v>3</v>
      </c>
      <c r="AD836">
        <v>2</v>
      </c>
      <c r="AE836">
        <v>1</v>
      </c>
      <c r="AF836">
        <v>2</v>
      </c>
      <c r="AG836"/>
      <c r="AH836">
        <v>2.7001246181314298</v>
      </c>
      <c r="AI836">
        <v>800</v>
      </c>
      <c r="AJ836">
        <v>200</v>
      </c>
      <c r="AK836" t="s">
        <v>148</v>
      </c>
      <c r="AL836" t="s">
        <v>87</v>
      </c>
      <c r="AM836" t="s">
        <v>148</v>
      </c>
      <c r="AN836" t="s">
        <v>51</v>
      </c>
      <c r="AO836" t="s">
        <v>92</v>
      </c>
      <c r="AP836" t="s">
        <v>149</v>
      </c>
      <c r="AQ836" t="s">
        <v>148</v>
      </c>
    </row>
    <row r="837" spans="1:45" hidden="1" x14ac:dyDescent="0.2">
      <c r="A837" t="s">
        <v>215</v>
      </c>
      <c r="B837" t="s">
        <v>99</v>
      </c>
      <c r="C837" t="s">
        <v>100</v>
      </c>
      <c r="D837" t="s">
        <v>216</v>
      </c>
      <c r="E837" t="s">
        <v>217</v>
      </c>
      <c r="F837" s="1">
        <v>0.92986111111111114</v>
      </c>
      <c r="G837">
        <v>0</v>
      </c>
      <c r="H837">
        <v>6159</v>
      </c>
      <c r="I837">
        <v>6159</v>
      </c>
      <c r="J837">
        <v>1</v>
      </c>
      <c r="K837">
        <v>0.245</v>
      </c>
      <c r="L837">
        <v>0.5</v>
      </c>
      <c r="N837">
        <v>5</v>
      </c>
      <c r="O837">
        <v>0.5</v>
      </c>
      <c r="P837">
        <v>0.19634954084936199</v>
      </c>
      <c r="Q837">
        <v>1508.9549999999999</v>
      </c>
      <c r="R837">
        <v>5.0298499999999997</v>
      </c>
      <c r="S837">
        <v>296.28262141234899</v>
      </c>
      <c r="T837">
        <v>2</v>
      </c>
      <c r="U837">
        <v>0.5</v>
      </c>
      <c r="V837" t="s">
        <v>126</v>
      </c>
      <c r="W837">
        <v>5</v>
      </c>
      <c r="X837">
        <v>1000</v>
      </c>
      <c r="Y837">
        <v>200</v>
      </c>
      <c r="Z837">
        <v>0</v>
      </c>
      <c r="AA837"/>
      <c r="AB837">
        <v>4</v>
      </c>
      <c r="AC837">
        <v>1</v>
      </c>
      <c r="AD837">
        <v>1</v>
      </c>
      <c r="AE837">
        <v>2</v>
      </c>
      <c r="AF837">
        <v>1.3333333333333299</v>
      </c>
      <c r="AG837"/>
      <c r="AH837">
        <v>1.8000830787542901</v>
      </c>
      <c r="AI837">
        <v>533.33333333333303</v>
      </c>
      <c r="AJ837">
        <v>200</v>
      </c>
    </row>
    <row r="838" spans="1:45" hidden="1" x14ac:dyDescent="0.2">
      <c r="A838" t="s">
        <v>215</v>
      </c>
      <c r="B838" t="s">
        <v>99</v>
      </c>
      <c r="C838" t="s">
        <v>100</v>
      </c>
      <c r="D838" t="s">
        <v>216</v>
      </c>
      <c r="E838" t="s">
        <v>217</v>
      </c>
      <c r="F838" s="1">
        <v>0.92986111111111114</v>
      </c>
      <c r="G838">
        <v>0</v>
      </c>
      <c r="H838">
        <v>6159</v>
      </c>
      <c r="I838">
        <v>6159</v>
      </c>
      <c r="J838">
        <v>1</v>
      </c>
      <c r="K838">
        <v>0.245</v>
      </c>
      <c r="L838">
        <v>0.5</v>
      </c>
      <c r="N838">
        <v>5</v>
      </c>
      <c r="O838">
        <v>0.5</v>
      </c>
      <c r="P838">
        <v>0.19634954084936199</v>
      </c>
      <c r="Q838">
        <v>1508.9549999999999</v>
      </c>
      <c r="R838">
        <v>5.0298499999999997</v>
      </c>
      <c r="S838">
        <v>296.28262141234899</v>
      </c>
      <c r="T838">
        <v>2</v>
      </c>
      <c r="U838">
        <v>0.5</v>
      </c>
      <c r="V838" t="s">
        <v>71</v>
      </c>
      <c r="W838" s="2">
        <v>5</v>
      </c>
      <c r="X838" s="2">
        <v>1000</v>
      </c>
      <c r="Y838" s="2">
        <v>200</v>
      </c>
      <c r="Z838" s="2">
        <v>0</v>
      </c>
      <c r="AB838" s="2">
        <v>5</v>
      </c>
      <c r="AC838" s="2">
        <v>2</v>
      </c>
      <c r="AD838" s="2">
        <v>1</v>
      </c>
      <c r="AE838" s="2">
        <v>2</v>
      </c>
      <c r="AF838" s="2">
        <v>1.6666666666666601</v>
      </c>
      <c r="AH838" s="2">
        <v>2.2501038484428602</v>
      </c>
      <c r="AI838" s="2">
        <v>666.66666666666595</v>
      </c>
      <c r="AJ838">
        <v>200</v>
      </c>
      <c r="AK838" t="s">
        <v>71</v>
      </c>
      <c r="AL838" t="s">
        <v>50</v>
      </c>
      <c r="AM838" t="s">
        <v>71</v>
      </c>
      <c r="AN838" t="s">
        <v>51</v>
      </c>
      <c r="AO838" t="s">
        <v>52</v>
      </c>
      <c r="AP838" t="s">
        <v>53</v>
      </c>
      <c r="AQ838" t="s">
        <v>66</v>
      </c>
      <c r="AR838" t="s">
        <v>70</v>
      </c>
      <c r="AS838" t="s">
        <v>71</v>
      </c>
    </row>
    <row r="839" spans="1:45" hidden="1" x14ac:dyDescent="0.2">
      <c r="A839" t="s">
        <v>215</v>
      </c>
      <c r="B839" t="s">
        <v>99</v>
      </c>
      <c r="C839" t="s">
        <v>100</v>
      </c>
      <c r="D839" t="s">
        <v>216</v>
      </c>
      <c r="E839" t="s">
        <v>217</v>
      </c>
      <c r="F839" s="1">
        <v>0.92986111111111114</v>
      </c>
      <c r="G839">
        <v>0</v>
      </c>
      <c r="H839">
        <v>6159</v>
      </c>
      <c r="I839">
        <v>6159</v>
      </c>
      <c r="J839">
        <v>1</v>
      </c>
      <c r="K839">
        <v>0.245</v>
      </c>
      <c r="L839">
        <v>0.5</v>
      </c>
      <c r="N839">
        <v>5</v>
      </c>
      <c r="O839">
        <v>0.5</v>
      </c>
      <c r="P839">
        <v>0.19634954084936199</v>
      </c>
      <c r="Q839">
        <v>1508.9549999999999</v>
      </c>
      <c r="R839">
        <v>5.0298499999999997</v>
      </c>
      <c r="S839">
        <v>296.28262141234899</v>
      </c>
      <c r="T839">
        <v>2</v>
      </c>
      <c r="U839">
        <v>0.5</v>
      </c>
      <c r="V839" t="s">
        <v>108</v>
      </c>
      <c r="W839">
        <v>5</v>
      </c>
      <c r="X839">
        <v>1000</v>
      </c>
      <c r="Y839">
        <v>200</v>
      </c>
      <c r="Z839">
        <v>0</v>
      </c>
      <c r="AA839"/>
      <c r="AB839">
        <v>1</v>
      </c>
      <c r="AC839">
        <v>1</v>
      </c>
      <c r="AD839">
        <v>0</v>
      </c>
      <c r="AE839">
        <v>0</v>
      </c>
      <c r="AF839">
        <v>0.33333333333333298</v>
      </c>
      <c r="AG839"/>
      <c r="AH839">
        <v>0.45002076968857202</v>
      </c>
      <c r="AI839">
        <v>133.333333333333</v>
      </c>
      <c r="AJ839">
        <v>200</v>
      </c>
    </row>
    <row r="840" spans="1:45" hidden="1" x14ac:dyDescent="0.2">
      <c r="A840" t="s">
        <v>215</v>
      </c>
      <c r="B840" t="s">
        <v>99</v>
      </c>
      <c r="C840" t="s">
        <v>100</v>
      </c>
      <c r="D840" t="s">
        <v>216</v>
      </c>
      <c r="E840" t="s">
        <v>217</v>
      </c>
      <c r="F840" s="1">
        <v>0.92986111111111114</v>
      </c>
      <c r="G840">
        <v>0</v>
      </c>
      <c r="H840">
        <v>6159</v>
      </c>
      <c r="I840">
        <v>6159</v>
      </c>
      <c r="J840">
        <v>1</v>
      </c>
      <c r="K840">
        <v>0.245</v>
      </c>
      <c r="L840">
        <v>0.5</v>
      </c>
      <c r="N840">
        <v>5</v>
      </c>
      <c r="O840">
        <v>0.5</v>
      </c>
      <c r="P840">
        <v>0.19634954084936199</v>
      </c>
      <c r="Q840">
        <v>1508.9549999999999</v>
      </c>
      <c r="R840">
        <v>5.0298499999999997</v>
      </c>
      <c r="S840">
        <v>296.28262141234899</v>
      </c>
      <c r="T840">
        <v>2</v>
      </c>
      <c r="U840">
        <v>0.5</v>
      </c>
      <c r="V840" t="s">
        <v>109</v>
      </c>
      <c r="W840">
        <v>5</v>
      </c>
      <c r="X840">
        <v>1000</v>
      </c>
      <c r="Y840">
        <v>200</v>
      </c>
      <c r="Z840">
        <v>0</v>
      </c>
      <c r="AA840"/>
      <c r="AB840">
        <v>2</v>
      </c>
      <c r="AC840">
        <v>1</v>
      </c>
      <c r="AD840">
        <v>1</v>
      </c>
      <c r="AE840">
        <v>0</v>
      </c>
      <c r="AF840">
        <v>0.66666666666666596</v>
      </c>
      <c r="AG840"/>
      <c r="AH840">
        <v>0.90004153937714504</v>
      </c>
      <c r="AI840">
        <v>266.666666666666</v>
      </c>
      <c r="AJ840">
        <v>200</v>
      </c>
      <c r="AK840" t="s">
        <v>109</v>
      </c>
      <c r="AL840" t="s">
        <v>87</v>
      </c>
      <c r="AM840" t="s">
        <v>109</v>
      </c>
      <c r="AN840" t="s">
        <v>51</v>
      </c>
      <c r="AO840" t="s">
        <v>52</v>
      </c>
      <c r="AP840" t="s">
        <v>110</v>
      </c>
      <c r="AQ840" t="s">
        <v>109</v>
      </c>
    </row>
    <row r="841" spans="1:45" hidden="1" x14ac:dyDescent="0.2">
      <c r="A841" t="s">
        <v>215</v>
      </c>
      <c r="B841" t="s">
        <v>99</v>
      </c>
      <c r="C841" t="s">
        <v>100</v>
      </c>
      <c r="D841" t="s">
        <v>216</v>
      </c>
      <c r="E841" t="s">
        <v>217</v>
      </c>
      <c r="F841" s="1">
        <v>0.92986111111111114</v>
      </c>
      <c r="G841">
        <v>0</v>
      </c>
      <c r="H841">
        <v>6159</v>
      </c>
      <c r="I841">
        <v>6159</v>
      </c>
      <c r="J841">
        <v>1</v>
      </c>
      <c r="K841">
        <v>0.245</v>
      </c>
      <c r="L841">
        <v>0.5</v>
      </c>
      <c r="N841">
        <v>5</v>
      </c>
      <c r="O841">
        <v>0.5</v>
      </c>
      <c r="P841">
        <v>0.19634954084936199</v>
      </c>
      <c r="Q841">
        <v>1508.9549999999999</v>
      </c>
      <c r="R841">
        <v>5.0298499999999997</v>
      </c>
      <c r="S841">
        <v>296.28262141234899</v>
      </c>
      <c r="T841">
        <v>2</v>
      </c>
      <c r="U841">
        <v>0.5</v>
      </c>
      <c r="V841" t="s">
        <v>142</v>
      </c>
      <c r="W841">
        <v>5</v>
      </c>
      <c r="X841">
        <v>1000</v>
      </c>
      <c r="Y841">
        <v>200</v>
      </c>
      <c r="Z841">
        <v>0</v>
      </c>
      <c r="AA841"/>
      <c r="AB841">
        <v>1</v>
      </c>
      <c r="AC841">
        <v>0</v>
      </c>
      <c r="AD841">
        <v>1</v>
      </c>
      <c r="AE841">
        <v>0</v>
      </c>
      <c r="AF841">
        <v>0.33333333333333298</v>
      </c>
      <c r="AG841"/>
      <c r="AH841">
        <v>0.45002076968857202</v>
      </c>
      <c r="AI841">
        <v>133.333333333333</v>
      </c>
      <c r="AJ841">
        <v>200</v>
      </c>
      <c r="AK841" t="s">
        <v>142</v>
      </c>
      <c r="AL841" t="s">
        <v>63</v>
      </c>
      <c r="AM841" t="s">
        <v>142</v>
      </c>
      <c r="AN841" t="s">
        <v>51</v>
      </c>
      <c r="AO841" t="s">
        <v>143</v>
      </c>
      <c r="AP841" t="s">
        <v>142</v>
      </c>
    </row>
    <row r="842" spans="1:45" hidden="1" x14ac:dyDescent="0.2">
      <c r="A842" t="s">
        <v>215</v>
      </c>
      <c r="B842" t="s">
        <v>99</v>
      </c>
      <c r="C842" t="s">
        <v>100</v>
      </c>
      <c r="D842" t="s">
        <v>216</v>
      </c>
      <c r="E842" t="s">
        <v>217</v>
      </c>
      <c r="F842" s="1">
        <v>0.92986111111111114</v>
      </c>
      <c r="G842">
        <v>0</v>
      </c>
      <c r="H842">
        <v>6159</v>
      </c>
      <c r="I842">
        <v>6159</v>
      </c>
      <c r="J842">
        <v>1</v>
      </c>
      <c r="K842">
        <v>0.245</v>
      </c>
      <c r="L842">
        <v>0.5</v>
      </c>
      <c r="N842">
        <v>5</v>
      </c>
      <c r="O842">
        <v>0.5</v>
      </c>
      <c r="P842">
        <v>0.19634954084936199</v>
      </c>
      <c r="Q842">
        <v>1508.9549999999999</v>
      </c>
      <c r="R842">
        <v>5.0298499999999997</v>
      </c>
      <c r="S842">
        <v>296.28262141234899</v>
      </c>
      <c r="T842">
        <v>2</v>
      </c>
      <c r="U842">
        <v>0.5</v>
      </c>
      <c r="V842" t="s">
        <v>75</v>
      </c>
      <c r="W842">
        <v>5</v>
      </c>
      <c r="X842">
        <v>1000</v>
      </c>
      <c r="Y842">
        <v>200</v>
      </c>
      <c r="Z842">
        <v>0</v>
      </c>
      <c r="AA842"/>
      <c r="AB842">
        <v>71</v>
      </c>
      <c r="AC842">
        <v>24</v>
      </c>
      <c r="AD842">
        <v>22</v>
      </c>
      <c r="AE842">
        <v>25</v>
      </c>
      <c r="AF842">
        <v>23.6666666666666</v>
      </c>
      <c r="AG842"/>
      <c r="AH842">
        <v>31.951474647888599</v>
      </c>
      <c r="AI842">
        <v>9466.6666666666606</v>
      </c>
      <c r="AJ842">
        <v>200</v>
      </c>
    </row>
    <row r="843" spans="1:45" hidden="1" x14ac:dyDescent="0.2">
      <c r="A843" t="s">
        <v>215</v>
      </c>
      <c r="B843" t="s">
        <v>99</v>
      </c>
      <c r="C843" t="s">
        <v>100</v>
      </c>
      <c r="D843" t="s">
        <v>216</v>
      </c>
      <c r="E843" t="s">
        <v>217</v>
      </c>
      <c r="F843" s="1">
        <v>0.92986111111111114</v>
      </c>
      <c r="G843">
        <v>0</v>
      </c>
      <c r="H843">
        <v>6159</v>
      </c>
      <c r="I843">
        <v>6159</v>
      </c>
      <c r="J843">
        <v>1</v>
      </c>
      <c r="K843">
        <v>0.245</v>
      </c>
      <c r="L843">
        <v>0.5</v>
      </c>
      <c r="N843">
        <v>5</v>
      </c>
      <c r="O843">
        <v>0.5</v>
      </c>
      <c r="P843">
        <v>0.19634954084936199</v>
      </c>
      <c r="Q843">
        <v>1508.9549999999999</v>
      </c>
      <c r="R843">
        <v>5.0298499999999997</v>
      </c>
      <c r="S843">
        <v>296.28262141234899</v>
      </c>
      <c r="T843">
        <v>2</v>
      </c>
      <c r="U843">
        <v>0.5</v>
      </c>
      <c r="V843" t="s">
        <v>80</v>
      </c>
      <c r="W843" s="2">
        <v>5</v>
      </c>
      <c r="X843" s="2">
        <v>1000</v>
      </c>
      <c r="Y843" s="2">
        <v>200</v>
      </c>
      <c r="Z843" s="2">
        <v>0</v>
      </c>
      <c r="AB843" s="2">
        <v>36</v>
      </c>
      <c r="AC843" s="2">
        <v>15</v>
      </c>
      <c r="AD843" s="2">
        <v>10</v>
      </c>
      <c r="AE843" s="2">
        <v>11</v>
      </c>
      <c r="AF843" s="2">
        <v>12</v>
      </c>
      <c r="AH843" s="2">
        <v>16.200747708788601</v>
      </c>
      <c r="AI843" s="2">
        <v>4800</v>
      </c>
      <c r="AJ843">
        <v>200</v>
      </c>
      <c r="AK843" t="s">
        <v>80</v>
      </c>
      <c r="AL843" t="s">
        <v>50</v>
      </c>
      <c r="AM843" t="s">
        <v>80</v>
      </c>
      <c r="AN843" t="s">
        <v>51</v>
      </c>
      <c r="AO843" t="s">
        <v>52</v>
      </c>
      <c r="AP843" t="s">
        <v>53</v>
      </c>
      <c r="AQ843" t="s">
        <v>66</v>
      </c>
      <c r="AR843" t="s">
        <v>81</v>
      </c>
      <c r="AS843" t="s">
        <v>80</v>
      </c>
    </row>
    <row r="844" spans="1:45" hidden="1" x14ac:dyDescent="0.2">
      <c r="A844" t="s">
        <v>215</v>
      </c>
      <c r="B844" t="s">
        <v>99</v>
      </c>
      <c r="C844" t="s">
        <v>100</v>
      </c>
      <c r="D844" t="s">
        <v>216</v>
      </c>
      <c r="E844" t="s">
        <v>217</v>
      </c>
      <c r="F844" s="1">
        <v>0.92986111111111114</v>
      </c>
      <c r="G844">
        <v>0</v>
      </c>
      <c r="H844">
        <v>6159</v>
      </c>
      <c r="I844">
        <v>6159</v>
      </c>
      <c r="J844">
        <v>1</v>
      </c>
      <c r="K844">
        <v>0.245</v>
      </c>
      <c r="L844">
        <v>0.5</v>
      </c>
      <c r="N844">
        <v>5</v>
      </c>
      <c r="O844">
        <v>0.5</v>
      </c>
      <c r="P844">
        <v>0.19634954084936199</v>
      </c>
      <c r="Q844">
        <v>1508.9549999999999</v>
      </c>
      <c r="R844">
        <v>5.0298499999999997</v>
      </c>
      <c r="S844">
        <v>296.28262141234899</v>
      </c>
      <c r="T844">
        <v>2</v>
      </c>
      <c r="U844">
        <v>0.5</v>
      </c>
      <c r="V844" t="s">
        <v>82</v>
      </c>
      <c r="W844" s="2">
        <v>5</v>
      </c>
      <c r="X844" s="2">
        <v>1000</v>
      </c>
      <c r="Y844" s="2">
        <v>200</v>
      </c>
      <c r="Z844" s="2">
        <v>0</v>
      </c>
      <c r="AB844" s="2">
        <v>30</v>
      </c>
      <c r="AC844" s="2">
        <v>11</v>
      </c>
      <c r="AD844" s="2">
        <v>8</v>
      </c>
      <c r="AE844" s="2">
        <v>11</v>
      </c>
      <c r="AF844" s="2">
        <v>10</v>
      </c>
      <c r="AH844" s="2">
        <v>13.500623090657101</v>
      </c>
      <c r="AI844" s="2">
        <v>4000</v>
      </c>
      <c r="AJ844">
        <v>200</v>
      </c>
      <c r="AK844" t="s">
        <v>82</v>
      </c>
      <c r="AL844" t="s">
        <v>50</v>
      </c>
      <c r="AM844" t="s">
        <v>82</v>
      </c>
      <c r="AN844" t="s">
        <v>51</v>
      </c>
      <c r="AO844" t="s">
        <v>52</v>
      </c>
      <c r="AP844" t="s">
        <v>53</v>
      </c>
      <c r="AQ844" t="s">
        <v>66</v>
      </c>
      <c r="AR844" t="s">
        <v>83</v>
      </c>
      <c r="AS844" t="s">
        <v>82</v>
      </c>
    </row>
    <row r="845" spans="1:45" hidden="1" x14ac:dyDescent="0.2">
      <c r="A845" t="s">
        <v>215</v>
      </c>
      <c r="B845" t="s">
        <v>99</v>
      </c>
      <c r="C845" t="s">
        <v>100</v>
      </c>
      <c r="D845" t="s">
        <v>216</v>
      </c>
      <c r="E845" t="s">
        <v>217</v>
      </c>
      <c r="F845" s="1">
        <v>0.92986111111111114</v>
      </c>
      <c r="G845">
        <v>0</v>
      </c>
      <c r="H845">
        <v>6159</v>
      </c>
      <c r="I845">
        <v>6159</v>
      </c>
      <c r="J845">
        <v>1</v>
      </c>
      <c r="K845">
        <v>0.245</v>
      </c>
      <c r="L845">
        <v>0.5</v>
      </c>
      <c r="N845">
        <v>5</v>
      </c>
      <c r="O845">
        <v>0.5</v>
      </c>
      <c r="P845">
        <v>0.19634954084936199</v>
      </c>
      <c r="Q845">
        <v>1508.9549999999999</v>
      </c>
      <c r="R845">
        <v>5.0298499999999997</v>
      </c>
      <c r="S845">
        <v>296.28262141234899</v>
      </c>
      <c r="T845">
        <v>2</v>
      </c>
      <c r="U845">
        <v>0.5</v>
      </c>
      <c r="V845" t="s">
        <v>84</v>
      </c>
      <c r="W845">
        <v>5</v>
      </c>
      <c r="X845">
        <v>1000</v>
      </c>
      <c r="Y845">
        <v>200</v>
      </c>
      <c r="Z845">
        <v>0</v>
      </c>
      <c r="AA845"/>
      <c r="AB845">
        <v>18</v>
      </c>
      <c r="AC845">
        <v>7</v>
      </c>
      <c r="AD845">
        <v>4</v>
      </c>
      <c r="AE845">
        <v>7</v>
      </c>
      <c r="AF845">
        <v>6</v>
      </c>
      <c r="AG845"/>
      <c r="AH845">
        <v>8.1003738543943093</v>
      </c>
      <c r="AI845">
        <v>2400</v>
      </c>
      <c r="AJ845">
        <v>200</v>
      </c>
      <c r="AK845" t="s">
        <v>84</v>
      </c>
      <c r="AL845" t="s">
        <v>63</v>
      </c>
      <c r="AM845" t="s">
        <v>84</v>
      </c>
      <c r="AN845" t="s">
        <v>51</v>
      </c>
      <c r="AO845" t="s">
        <v>52</v>
      </c>
      <c r="AP845" t="s">
        <v>84</v>
      </c>
    </row>
    <row r="846" spans="1:45" hidden="1" x14ac:dyDescent="0.2">
      <c r="A846" t="s">
        <v>215</v>
      </c>
      <c r="B846" t="s">
        <v>99</v>
      </c>
      <c r="C846" t="s">
        <v>100</v>
      </c>
      <c r="D846" t="s">
        <v>216</v>
      </c>
      <c r="E846" t="s">
        <v>217</v>
      </c>
      <c r="F846" s="1">
        <v>0.92986111111111114</v>
      </c>
      <c r="G846">
        <v>0</v>
      </c>
      <c r="H846">
        <v>6159</v>
      </c>
      <c r="I846">
        <v>6159</v>
      </c>
      <c r="J846">
        <v>1</v>
      </c>
      <c r="K846">
        <v>0.245</v>
      </c>
      <c r="L846">
        <v>0.5</v>
      </c>
      <c r="N846">
        <v>5</v>
      </c>
      <c r="O846">
        <v>0.5</v>
      </c>
      <c r="P846">
        <v>0.19634954084936199</v>
      </c>
      <c r="Q846">
        <v>1508.9549999999999</v>
      </c>
      <c r="R846">
        <v>5.0298499999999997</v>
      </c>
      <c r="S846">
        <v>296.28262141234899</v>
      </c>
      <c r="T846">
        <v>2</v>
      </c>
      <c r="U846">
        <v>0.5</v>
      </c>
      <c r="V846" t="s">
        <v>85</v>
      </c>
      <c r="W846" s="2">
        <v>5</v>
      </c>
      <c r="X846" s="2">
        <v>1000</v>
      </c>
      <c r="Y846" s="2">
        <v>200</v>
      </c>
      <c r="Z846" s="2">
        <v>0</v>
      </c>
      <c r="AB846" s="2">
        <v>103</v>
      </c>
      <c r="AC846" s="2">
        <v>41</v>
      </c>
      <c r="AD846" s="2">
        <v>31</v>
      </c>
      <c r="AE846" s="2">
        <v>31</v>
      </c>
      <c r="AF846" s="2">
        <v>34.3333333333333</v>
      </c>
      <c r="AH846" s="2">
        <v>46.352139277922902</v>
      </c>
      <c r="AI846" s="2">
        <v>13733.333333333299</v>
      </c>
      <c r="AJ846">
        <v>200</v>
      </c>
      <c r="AK846" t="s">
        <v>85</v>
      </c>
      <c r="AL846" t="s">
        <v>50</v>
      </c>
      <c r="AM846" t="s">
        <v>85</v>
      </c>
      <c r="AN846" t="s">
        <v>51</v>
      </c>
      <c r="AO846" t="s">
        <v>52</v>
      </c>
      <c r="AP846" t="s">
        <v>53</v>
      </c>
      <c r="AQ846" t="s">
        <v>54</v>
      </c>
      <c r="AR846" t="s">
        <v>57</v>
      </c>
      <c r="AS846" t="s">
        <v>85</v>
      </c>
    </row>
    <row r="847" spans="1:45" hidden="1" x14ac:dyDescent="0.2">
      <c r="A847" t="s">
        <v>215</v>
      </c>
      <c r="B847" t="s">
        <v>99</v>
      </c>
      <c r="C847" t="s">
        <v>100</v>
      </c>
      <c r="D847" t="s">
        <v>216</v>
      </c>
      <c r="E847" t="s">
        <v>217</v>
      </c>
      <c r="F847" s="1">
        <v>0.92986111111111114</v>
      </c>
      <c r="G847">
        <v>0</v>
      </c>
      <c r="H847">
        <v>6159</v>
      </c>
      <c r="I847">
        <v>6159</v>
      </c>
      <c r="J847">
        <v>1</v>
      </c>
      <c r="K847">
        <v>0.245</v>
      </c>
      <c r="L847">
        <v>0.5</v>
      </c>
      <c r="N847">
        <v>5</v>
      </c>
      <c r="O847">
        <v>0.5</v>
      </c>
      <c r="P847">
        <v>0.19634954084936199</v>
      </c>
      <c r="Q847">
        <v>1508.9549999999999</v>
      </c>
      <c r="R847">
        <v>5.0298499999999997</v>
      </c>
      <c r="S847">
        <v>296.28262141234899</v>
      </c>
      <c r="T847">
        <v>2</v>
      </c>
      <c r="U847">
        <v>0.5</v>
      </c>
      <c r="V847" t="s">
        <v>111</v>
      </c>
      <c r="W847">
        <v>5</v>
      </c>
      <c r="X847">
        <v>1000</v>
      </c>
      <c r="Y847">
        <v>200</v>
      </c>
      <c r="Z847">
        <v>0</v>
      </c>
      <c r="AA847"/>
      <c r="AB847">
        <v>1</v>
      </c>
      <c r="AC847">
        <v>1</v>
      </c>
      <c r="AD847">
        <v>0</v>
      </c>
      <c r="AE847">
        <v>0</v>
      </c>
      <c r="AF847">
        <v>0.33333333333333298</v>
      </c>
      <c r="AG847"/>
      <c r="AH847">
        <v>0.45002076968857202</v>
      </c>
      <c r="AI847">
        <v>133.333333333333</v>
      </c>
      <c r="AJ847">
        <v>200</v>
      </c>
      <c r="AK847" t="s">
        <v>111</v>
      </c>
      <c r="AL847" t="s">
        <v>63</v>
      </c>
      <c r="AM847" t="s">
        <v>111</v>
      </c>
      <c r="AN847" t="s">
        <v>51</v>
      </c>
      <c r="AO847" t="s">
        <v>112</v>
      </c>
      <c r="AP847" t="s">
        <v>111</v>
      </c>
    </row>
    <row r="848" spans="1:45" hidden="1" x14ac:dyDescent="0.2">
      <c r="A848" t="s">
        <v>215</v>
      </c>
      <c r="B848" t="s">
        <v>99</v>
      </c>
      <c r="C848" t="s">
        <v>100</v>
      </c>
      <c r="D848" t="s">
        <v>216</v>
      </c>
      <c r="E848" t="s">
        <v>217</v>
      </c>
      <c r="F848" s="1">
        <v>0.92986111111111114</v>
      </c>
      <c r="G848">
        <v>0</v>
      </c>
      <c r="H848">
        <v>6159</v>
      </c>
      <c r="I848">
        <v>6159</v>
      </c>
      <c r="J848">
        <v>1</v>
      </c>
      <c r="K848">
        <v>0.245</v>
      </c>
      <c r="L848">
        <v>0.5</v>
      </c>
      <c r="N848">
        <v>5</v>
      </c>
      <c r="O848">
        <v>0.5</v>
      </c>
      <c r="P848">
        <v>0.19634954084936199</v>
      </c>
      <c r="Q848">
        <v>1508.9549999999999</v>
      </c>
      <c r="R848">
        <v>5.0298499999999997</v>
      </c>
      <c r="S848">
        <v>296.28262141234899</v>
      </c>
      <c r="T848">
        <v>2</v>
      </c>
      <c r="U848">
        <v>0.5</v>
      </c>
      <c r="V848" t="s">
        <v>86</v>
      </c>
      <c r="W848">
        <v>5</v>
      </c>
      <c r="X848">
        <v>1000</v>
      </c>
      <c r="Y848">
        <v>200</v>
      </c>
      <c r="Z848">
        <v>0</v>
      </c>
      <c r="AA848"/>
      <c r="AB848">
        <v>1</v>
      </c>
      <c r="AC848">
        <v>0</v>
      </c>
      <c r="AD848">
        <v>1</v>
      </c>
      <c r="AE848">
        <v>0</v>
      </c>
      <c r="AF848">
        <v>0.33333333333333298</v>
      </c>
      <c r="AG848"/>
      <c r="AH848">
        <v>0.45002076968857202</v>
      </c>
      <c r="AI848">
        <v>133.333333333333</v>
      </c>
      <c r="AJ848">
        <v>200</v>
      </c>
      <c r="AK848" t="s">
        <v>86</v>
      </c>
      <c r="AL848" t="s">
        <v>87</v>
      </c>
      <c r="AM848" t="s">
        <v>86</v>
      </c>
      <c r="AN848" t="s">
        <v>51</v>
      </c>
      <c r="AO848" t="s">
        <v>88</v>
      </c>
      <c r="AP848" t="s">
        <v>89</v>
      </c>
      <c r="AQ848" t="s">
        <v>86</v>
      </c>
    </row>
    <row r="849" spans="1:45" hidden="1" x14ac:dyDescent="0.2">
      <c r="A849" t="s">
        <v>215</v>
      </c>
      <c r="B849" t="s">
        <v>99</v>
      </c>
      <c r="C849" t="s">
        <v>100</v>
      </c>
      <c r="D849" t="s">
        <v>216</v>
      </c>
      <c r="E849" t="s">
        <v>217</v>
      </c>
      <c r="F849" s="1">
        <v>0.92986111111111114</v>
      </c>
      <c r="G849">
        <v>0</v>
      </c>
      <c r="H849">
        <v>6159</v>
      </c>
      <c r="I849">
        <v>6159</v>
      </c>
      <c r="J849">
        <v>1</v>
      </c>
      <c r="K849">
        <v>0.245</v>
      </c>
      <c r="L849">
        <v>0.5</v>
      </c>
      <c r="N849">
        <v>5</v>
      </c>
      <c r="O849">
        <v>0.5</v>
      </c>
      <c r="P849">
        <v>0.19634954084936199</v>
      </c>
      <c r="Q849">
        <v>1508.9549999999999</v>
      </c>
      <c r="R849">
        <v>5.0298499999999997</v>
      </c>
      <c r="S849">
        <v>296.28262141234899</v>
      </c>
      <c r="T849">
        <v>2</v>
      </c>
      <c r="U849">
        <v>0.5</v>
      </c>
      <c r="V849" t="s">
        <v>90</v>
      </c>
      <c r="W849">
        <v>5</v>
      </c>
      <c r="X849">
        <v>1000</v>
      </c>
      <c r="Y849">
        <v>200</v>
      </c>
      <c r="Z849">
        <v>0</v>
      </c>
      <c r="AA849"/>
      <c r="AB849">
        <v>12</v>
      </c>
      <c r="AC849">
        <v>2</v>
      </c>
      <c r="AD849">
        <v>7</v>
      </c>
      <c r="AE849">
        <v>3</v>
      </c>
      <c r="AF849">
        <v>4</v>
      </c>
      <c r="AG849"/>
      <c r="AH849">
        <v>5.4002492362628702</v>
      </c>
      <c r="AI849">
        <v>1600</v>
      </c>
      <c r="AJ849">
        <v>200</v>
      </c>
      <c r="AK849" t="s">
        <v>90</v>
      </c>
      <c r="AL849" t="s">
        <v>91</v>
      </c>
      <c r="AM849" t="s">
        <v>90</v>
      </c>
      <c r="AN849" t="s">
        <v>51</v>
      </c>
      <c r="AO849" t="s">
        <v>92</v>
      </c>
    </row>
    <row r="850" spans="1:45" hidden="1" x14ac:dyDescent="0.2">
      <c r="A850" t="s">
        <v>215</v>
      </c>
      <c r="B850" t="s">
        <v>99</v>
      </c>
      <c r="C850" t="s">
        <v>100</v>
      </c>
      <c r="D850" t="s">
        <v>216</v>
      </c>
      <c r="E850" t="s">
        <v>217</v>
      </c>
      <c r="F850" s="1">
        <v>0.92986111111111114</v>
      </c>
      <c r="G850">
        <v>0</v>
      </c>
      <c r="H850">
        <v>6159</v>
      </c>
      <c r="I850">
        <v>6159</v>
      </c>
      <c r="J850">
        <v>1</v>
      </c>
      <c r="K850">
        <v>0.245</v>
      </c>
      <c r="L850">
        <v>0.5</v>
      </c>
      <c r="N850">
        <v>5</v>
      </c>
      <c r="O850">
        <v>0.5</v>
      </c>
      <c r="P850">
        <v>0.19634954084936199</v>
      </c>
      <c r="Q850">
        <v>1508.9549999999999</v>
      </c>
      <c r="R850">
        <v>5.0298499999999997</v>
      </c>
      <c r="S850">
        <v>296.28262141234899</v>
      </c>
      <c r="T850">
        <v>2</v>
      </c>
      <c r="U850">
        <v>0.5</v>
      </c>
      <c r="V850" t="s">
        <v>150</v>
      </c>
      <c r="W850" s="2">
        <v>5</v>
      </c>
      <c r="X850" s="2">
        <v>1000</v>
      </c>
      <c r="Y850" s="2">
        <v>200</v>
      </c>
      <c r="Z850" s="2">
        <v>0</v>
      </c>
      <c r="AB850" s="2">
        <v>1</v>
      </c>
      <c r="AC850" s="2">
        <v>0</v>
      </c>
      <c r="AD850" s="2">
        <v>1</v>
      </c>
      <c r="AE850" s="2">
        <v>0</v>
      </c>
      <c r="AF850" s="2">
        <v>0.33333333333333298</v>
      </c>
      <c r="AH850" s="2">
        <v>0.45002076968857202</v>
      </c>
      <c r="AI850" s="2">
        <v>133.333333333333</v>
      </c>
      <c r="AJ850">
        <v>200</v>
      </c>
      <c r="AK850" t="s">
        <v>150</v>
      </c>
      <c r="AL850" t="s">
        <v>50</v>
      </c>
      <c r="AM850" t="s">
        <v>150</v>
      </c>
      <c r="AN850" t="s">
        <v>51</v>
      </c>
      <c r="AO850" t="s">
        <v>52</v>
      </c>
      <c r="AP850" t="s">
        <v>53</v>
      </c>
      <c r="AQ850" t="s">
        <v>66</v>
      </c>
      <c r="AR850" t="s">
        <v>67</v>
      </c>
      <c r="AS850" t="s">
        <v>150</v>
      </c>
    </row>
    <row r="851" spans="1:45" hidden="1" x14ac:dyDescent="0.2">
      <c r="A851" t="s">
        <v>215</v>
      </c>
      <c r="B851" t="s">
        <v>99</v>
      </c>
      <c r="C851" t="s">
        <v>100</v>
      </c>
      <c r="D851" t="s">
        <v>216</v>
      </c>
      <c r="E851" t="s">
        <v>217</v>
      </c>
      <c r="F851" s="1">
        <v>0.92986111111111114</v>
      </c>
      <c r="G851">
        <v>0</v>
      </c>
      <c r="H851">
        <v>6159</v>
      </c>
      <c r="I851">
        <v>6159</v>
      </c>
      <c r="J851">
        <v>1</v>
      </c>
      <c r="K851">
        <v>0.245</v>
      </c>
      <c r="L851">
        <v>0.5</v>
      </c>
      <c r="N851">
        <v>5</v>
      </c>
      <c r="O851">
        <v>0.5</v>
      </c>
      <c r="P851">
        <v>0.19634954084936199</v>
      </c>
      <c r="Q851">
        <v>1508.9549999999999</v>
      </c>
      <c r="R851">
        <v>5.0298499999999997</v>
      </c>
      <c r="S851">
        <v>296.28262141234899</v>
      </c>
      <c r="T851">
        <v>2</v>
      </c>
      <c r="U851">
        <v>0.5</v>
      </c>
      <c r="V851" t="s">
        <v>114</v>
      </c>
      <c r="W851">
        <v>5</v>
      </c>
      <c r="X851">
        <v>1000</v>
      </c>
      <c r="Y851">
        <v>200</v>
      </c>
      <c r="Z851">
        <v>0</v>
      </c>
      <c r="AA851"/>
      <c r="AB851">
        <v>3</v>
      </c>
      <c r="AC851">
        <v>1</v>
      </c>
      <c r="AD851">
        <v>0</v>
      </c>
      <c r="AE851">
        <v>2</v>
      </c>
      <c r="AF851">
        <v>1</v>
      </c>
      <c r="AG851"/>
      <c r="AH851">
        <v>1.35006230906571</v>
      </c>
      <c r="AI851">
        <v>400</v>
      </c>
      <c r="AJ851">
        <v>200</v>
      </c>
    </row>
    <row r="852" spans="1:45" hidden="1" x14ac:dyDescent="0.2">
      <c r="A852" t="s">
        <v>215</v>
      </c>
      <c r="B852" t="s">
        <v>99</v>
      </c>
      <c r="C852" t="s">
        <v>100</v>
      </c>
      <c r="D852" t="s">
        <v>216</v>
      </c>
      <c r="E852" t="s">
        <v>217</v>
      </c>
      <c r="F852" s="1">
        <v>0.92986111111111114</v>
      </c>
      <c r="G852">
        <v>0</v>
      </c>
      <c r="H852">
        <v>6159</v>
      </c>
      <c r="I852">
        <v>6159</v>
      </c>
      <c r="J852">
        <v>1</v>
      </c>
      <c r="K852">
        <v>0.245</v>
      </c>
      <c r="L852">
        <v>0.5</v>
      </c>
      <c r="N852">
        <v>5</v>
      </c>
      <c r="O852">
        <v>0.5</v>
      </c>
      <c r="P852">
        <v>0.19634954084936199</v>
      </c>
      <c r="Q852">
        <v>1508.9549999999999</v>
      </c>
      <c r="R852">
        <v>5.0298499999999997</v>
      </c>
      <c r="S852">
        <v>296.28262141234899</v>
      </c>
      <c r="T852">
        <v>2</v>
      </c>
      <c r="U852">
        <v>0.5</v>
      </c>
      <c r="V852" t="s">
        <v>134</v>
      </c>
      <c r="W852" s="2">
        <v>5</v>
      </c>
      <c r="X852" s="2">
        <v>1000</v>
      </c>
      <c r="Y852" s="2">
        <v>200</v>
      </c>
      <c r="Z852" s="2">
        <v>0</v>
      </c>
      <c r="AB852" s="2">
        <v>1</v>
      </c>
      <c r="AC852" s="2">
        <v>0</v>
      </c>
      <c r="AD852" s="2">
        <v>0</v>
      </c>
      <c r="AE852" s="2">
        <v>1</v>
      </c>
      <c r="AF852" s="2">
        <v>0.33333333333333298</v>
      </c>
      <c r="AH852" s="2">
        <v>0.45002076968857202</v>
      </c>
      <c r="AI852" s="2">
        <v>133.333333333333</v>
      </c>
      <c r="AJ852">
        <v>200</v>
      </c>
      <c r="AK852" t="s">
        <v>134</v>
      </c>
      <c r="AL852" t="s">
        <v>50</v>
      </c>
      <c r="AM852" t="s">
        <v>134</v>
      </c>
      <c r="AN852" t="s">
        <v>51</v>
      </c>
      <c r="AO852" t="s">
        <v>52</v>
      </c>
      <c r="AP852" t="s">
        <v>53</v>
      </c>
      <c r="AQ852" t="s">
        <v>54</v>
      </c>
      <c r="AR852" t="s">
        <v>135</v>
      </c>
      <c r="AS852" t="s">
        <v>134</v>
      </c>
    </row>
    <row r="853" spans="1:45" hidden="1" x14ac:dyDescent="0.2">
      <c r="A853" t="s">
        <v>215</v>
      </c>
      <c r="B853" t="s">
        <v>99</v>
      </c>
      <c r="C853" t="s">
        <v>100</v>
      </c>
      <c r="D853" t="s">
        <v>216</v>
      </c>
      <c r="E853" t="s">
        <v>217</v>
      </c>
      <c r="F853" s="1">
        <v>0.92986111111111114</v>
      </c>
      <c r="G853">
        <v>0</v>
      </c>
      <c r="H853">
        <v>6159</v>
      </c>
      <c r="I853">
        <v>6159</v>
      </c>
      <c r="J853">
        <v>1</v>
      </c>
      <c r="K853">
        <v>0.245</v>
      </c>
      <c r="L853">
        <v>0.5</v>
      </c>
      <c r="N853">
        <v>5</v>
      </c>
      <c r="O853">
        <v>0.5</v>
      </c>
      <c r="P853">
        <v>0.19634954084936199</v>
      </c>
      <c r="Q853">
        <v>1508.9549999999999</v>
      </c>
      <c r="R853">
        <v>5.0298499999999997</v>
      </c>
      <c r="S853">
        <v>296.28262141234899</v>
      </c>
      <c r="T853">
        <v>2</v>
      </c>
      <c r="U853">
        <v>0.5</v>
      </c>
      <c r="V853" t="s">
        <v>93</v>
      </c>
      <c r="W853" s="2">
        <v>5</v>
      </c>
      <c r="X853" s="2">
        <v>1000</v>
      </c>
      <c r="Y853" s="2">
        <v>200</v>
      </c>
      <c r="Z853" s="2">
        <v>0</v>
      </c>
      <c r="AB853" s="2">
        <v>40</v>
      </c>
      <c r="AC853" s="2">
        <v>14</v>
      </c>
      <c r="AD853" s="2">
        <v>17</v>
      </c>
      <c r="AE853" s="2">
        <v>9</v>
      </c>
      <c r="AF853" s="2">
        <v>13.3333333333333</v>
      </c>
      <c r="AH853" s="2">
        <v>18.000830787542899</v>
      </c>
      <c r="AI853" s="2">
        <v>5333.3333333333303</v>
      </c>
      <c r="AJ853">
        <v>200</v>
      </c>
      <c r="AK853" t="s">
        <v>93</v>
      </c>
      <c r="AL853" t="s">
        <v>50</v>
      </c>
      <c r="AM853" t="s">
        <v>93</v>
      </c>
      <c r="AN853" t="s">
        <v>51</v>
      </c>
      <c r="AO853" t="s">
        <v>52</v>
      </c>
      <c r="AP853" t="s">
        <v>53</v>
      </c>
      <c r="AQ853" t="s">
        <v>54</v>
      </c>
      <c r="AR853" t="s">
        <v>94</v>
      </c>
      <c r="AS853" t="s">
        <v>93</v>
      </c>
    </row>
    <row r="854" spans="1:45" hidden="1" x14ac:dyDescent="0.2">
      <c r="A854" t="s">
        <v>215</v>
      </c>
      <c r="B854" t="s">
        <v>99</v>
      </c>
      <c r="C854" t="s">
        <v>100</v>
      </c>
      <c r="D854" t="s">
        <v>216</v>
      </c>
      <c r="E854" t="s">
        <v>217</v>
      </c>
      <c r="F854" s="1">
        <v>0.92986111111111114</v>
      </c>
      <c r="G854">
        <v>0</v>
      </c>
      <c r="H854">
        <v>6159</v>
      </c>
      <c r="I854">
        <v>6159</v>
      </c>
      <c r="J854">
        <v>1</v>
      </c>
      <c r="K854">
        <v>0.245</v>
      </c>
      <c r="L854">
        <v>0.5</v>
      </c>
      <c r="N854">
        <v>5</v>
      </c>
      <c r="O854">
        <v>0.5</v>
      </c>
      <c r="P854">
        <v>0.19634954084936199</v>
      </c>
      <c r="Q854">
        <v>1508.9549999999999</v>
      </c>
      <c r="R854">
        <v>5.0298499999999997</v>
      </c>
      <c r="S854">
        <v>296.28262141234899</v>
      </c>
      <c r="T854">
        <v>2</v>
      </c>
      <c r="U854">
        <v>0.5</v>
      </c>
      <c r="V854" t="s">
        <v>95</v>
      </c>
      <c r="W854" s="2">
        <v>5</v>
      </c>
      <c r="X854" s="2">
        <v>1000</v>
      </c>
      <c r="Y854" s="2">
        <v>200</v>
      </c>
      <c r="Z854" s="2">
        <v>0</v>
      </c>
      <c r="AB854" s="2">
        <v>3</v>
      </c>
      <c r="AC854" s="2">
        <v>0</v>
      </c>
      <c r="AD854" s="2">
        <v>3</v>
      </c>
      <c r="AE854" s="2">
        <v>0</v>
      </c>
      <c r="AF854" s="2">
        <v>1</v>
      </c>
      <c r="AH854" s="2">
        <v>1.35006230906571</v>
      </c>
      <c r="AI854" s="2">
        <v>400</v>
      </c>
      <c r="AJ854">
        <v>200</v>
      </c>
      <c r="AK854" t="s">
        <v>95</v>
      </c>
      <c r="AL854" t="s">
        <v>65</v>
      </c>
      <c r="AM854" t="s">
        <v>95</v>
      </c>
      <c r="AN854" t="s">
        <v>51</v>
      </c>
      <c r="AO854" t="s">
        <v>52</v>
      </c>
      <c r="AP854" t="s">
        <v>53</v>
      </c>
      <c r="AQ854" t="s">
        <v>54</v>
      </c>
      <c r="AR854" t="s">
        <v>96</v>
      </c>
      <c r="AS854" t="s">
        <v>97</v>
      </c>
    </row>
    <row r="855" spans="1:45" hidden="1" x14ac:dyDescent="0.2">
      <c r="A855" t="s">
        <v>215</v>
      </c>
      <c r="B855" t="s">
        <v>99</v>
      </c>
      <c r="C855" t="s">
        <v>100</v>
      </c>
      <c r="D855" t="s">
        <v>216</v>
      </c>
      <c r="E855" t="s">
        <v>217</v>
      </c>
      <c r="F855" s="1">
        <v>0.92986111111111114</v>
      </c>
      <c r="G855">
        <v>0</v>
      </c>
      <c r="H855">
        <v>6159</v>
      </c>
      <c r="I855">
        <v>6159</v>
      </c>
      <c r="J855">
        <v>1</v>
      </c>
      <c r="K855">
        <v>0.245</v>
      </c>
      <c r="L855">
        <v>0.5</v>
      </c>
      <c r="N855">
        <v>5</v>
      </c>
      <c r="O855">
        <v>0.5</v>
      </c>
      <c r="P855">
        <v>0.19634954084936199</v>
      </c>
      <c r="Q855">
        <v>1508.9549999999999</v>
      </c>
      <c r="R855">
        <v>5.0298499999999997</v>
      </c>
      <c r="S855">
        <v>296.28262141234899</v>
      </c>
      <c r="T855">
        <v>2</v>
      </c>
      <c r="U855">
        <v>0.5</v>
      </c>
      <c r="V855" t="s">
        <v>98</v>
      </c>
      <c r="W855">
        <v>5</v>
      </c>
      <c r="X855">
        <v>1000</v>
      </c>
      <c r="Y855">
        <v>200</v>
      </c>
      <c r="Z855">
        <v>0</v>
      </c>
      <c r="AA855"/>
      <c r="AB855">
        <v>2</v>
      </c>
      <c r="AC855">
        <v>1</v>
      </c>
      <c r="AD855">
        <v>1</v>
      </c>
      <c r="AE855">
        <v>0</v>
      </c>
      <c r="AF855">
        <v>0.66666666666666596</v>
      </c>
      <c r="AG855"/>
      <c r="AH855">
        <v>0.90004153937714504</v>
      </c>
      <c r="AI855">
        <v>266.666666666666</v>
      </c>
      <c r="AJ855">
        <v>200</v>
      </c>
    </row>
    <row r="856" spans="1:45" hidden="1" x14ac:dyDescent="0.2">
      <c r="A856" t="s">
        <v>215</v>
      </c>
      <c r="B856" t="s">
        <v>45</v>
      </c>
      <c r="C856" t="s">
        <v>46</v>
      </c>
      <c r="D856" t="s">
        <v>218</v>
      </c>
      <c r="E856" t="s">
        <v>219</v>
      </c>
      <c r="F856" s="1">
        <v>0.37013888888888891</v>
      </c>
      <c r="G856">
        <v>0</v>
      </c>
      <c r="H856">
        <v>4130</v>
      </c>
      <c r="I856">
        <v>4130</v>
      </c>
      <c r="J856">
        <v>1</v>
      </c>
      <c r="K856">
        <v>0.245</v>
      </c>
      <c r="L856">
        <v>0.5</v>
      </c>
      <c r="N856">
        <v>5</v>
      </c>
      <c r="O856">
        <v>0.5</v>
      </c>
      <c r="P856">
        <v>0.19634954084936199</v>
      </c>
      <c r="Q856">
        <v>1011.85</v>
      </c>
      <c r="R856">
        <v>3.3728333333333298</v>
      </c>
      <c r="S856">
        <v>198.676282908427</v>
      </c>
      <c r="T856">
        <v>8</v>
      </c>
      <c r="U856">
        <v>0.125</v>
      </c>
      <c r="V856" t="s">
        <v>49</v>
      </c>
      <c r="W856" s="2">
        <v>5</v>
      </c>
      <c r="X856" s="2">
        <v>1000</v>
      </c>
      <c r="Y856" s="2">
        <v>200</v>
      </c>
      <c r="Z856" s="2">
        <v>2</v>
      </c>
      <c r="AA856" s="2">
        <v>0.25</v>
      </c>
      <c r="AB856" s="2">
        <v>7</v>
      </c>
      <c r="AC856" s="2">
        <v>4</v>
      </c>
      <c r="AD856" s="2">
        <v>2</v>
      </c>
      <c r="AE856" s="2">
        <v>1</v>
      </c>
      <c r="AF856" s="2">
        <v>2.3333333333333299</v>
      </c>
      <c r="AH856" s="2">
        <v>18.791036749233299</v>
      </c>
      <c r="AI856" s="2">
        <v>3733.3333333333298</v>
      </c>
      <c r="AJ856">
        <v>200</v>
      </c>
      <c r="AK856" t="s">
        <v>49</v>
      </c>
      <c r="AL856" t="s">
        <v>50</v>
      </c>
      <c r="AM856" t="s">
        <v>49</v>
      </c>
      <c r="AN856" t="s">
        <v>51</v>
      </c>
      <c r="AO856" t="s">
        <v>52</v>
      </c>
      <c r="AP856" t="s">
        <v>53</v>
      </c>
      <c r="AQ856" t="s">
        <v>54</v>
      </c>
      <c r="AR856" t="s">
        <v>55</v>
      </c>
      <c r="AS856" t="s">
        <v>49</v>
      </c>
    </row>
    <row r="857" spans="1:45" hidden="1" x14ac:dyDescent="0.2">
      <c r="A857" t="s">
        <v>215</v>
      </c>
      <c r="B857" t="s">
        <v>45</v>
      </c>
      <c r="C857" t="s">
        <v>46</v>
      </c>
      <c r="D857" t="s">
        <v>218</v>
      </c>
      <c r="E857" t="s">
        <v>219</v>
      </c>
      <c r="F857" s="1">
        <v>0.37013888888888891</v>
      </c>
      <c r="G857">
        <v>0</v>
      </c>
      <c r="H857">
        <v>4130</v>
      </c>
      <c r="I857">
        <v>4130</v>
      </c>
      <c r="J857">
        <v>1</v>
      </c>
      <c r="K857">
        <v>0.245</v>
      </c>
      <c r="L857">
        <v>0.5</v>
      </c>
      <c r="N857">
        <v>5</v>
      </c>
      <c r="O857">
        <v>0.5</v>
      </c>
      <c r="P857">
        <v>0.19634954084936199</v>
      </c>
      <c r="Q857">
        <v>1011.85</v>
      </c>
      <c r="R857">
        <v>3.3728333333333298</v>
      </c>
      <c r="S857">
        <v>198.676282908427</v>
      </c>
      <c r="T857">
        <v>8</v>
      </c>
      <c r="U857">
        <v>0.125</v>
      </c>
      <c r="V857" t="s">
        <v>155</v>
      </c>
      <c r="W857" s="2">
        <v>5</v>
      </c>
      <c r="X857" s="2">
        <v>1000</v>
      </c>
      <c r="Y857" s="2">
        <v>200</v>
      </c>
      <c r="Z857" s="2">
        <v>2</v>
      </c>
      <c r="AA857" s="2">
        <v>0.25</v>
      </c>
      <c r="AB857" s="2">
        <v>2</v>
      </c>
      <c r="AC857" s="2">
        <v>1</v>
      </c>
      <c r="AD857" s="2">
        <v>0</v>
      </c>
      <c r="AE857" s="2">
        <v>1</v>
      </c>
      <c r="AF857" s="2">
        <v>0.66666666666666596</v>
      </c>
      <c r="AH857" s="2">
        <v>5.3688676426380901</v>
      </c>
      <c r="AI857" s="2">
        <v>1066.6666666666599</v>
      </c>
      <c r="AJ857">
        <v>200</v>
      </c>
      <c r="AK857" t="s">
        <v>155</v>
      </c>
      <c r="AL857" t="s">
        <v>50</v>
      </c>
      <c r="AM857" t="s">
        <v>155</v>
      </c>
      <c r="AN857" t="s">
        <v>51</v>
      </c>
      <c r="AO857" t="s">
        <v>52</v>
      </c>
      <c r="AP857" t="s">
        <v>53</v>
      </c>
      <c r="AQ857" t="s">
        <v>54</v>
      </c>
      <c r="AR857" t="s">
        <v>57</v>
      </c>
      <c r="AS857" t="s">
        <v>155</v>
      </c>
    </row>
    <row r="858" spans="1:45" hidden="1" x14ac:dyDescent="0.2">
      <c r="A858" t="s">
        <v>215</v>
      </c>
      <c r="B858" t="s">
        <v>45</v>
      </c>
      <c r="C858" t="s">
        <v>46</v>
      </c>
      <c r="D858" t="s">
        <v>218</v>
      </c>
      <c r="E858" t="s">
        <v>219</v>
      </c>
      <c r="F858" s="1">
        <v>0.37013888888888891</v>
      </c>
      <c r="G858">
        <v>0</v>
      </c>
      <c r="H858">
        <v>4130</v>
      </c>
      <c r="I858">
        <v>4130</v>
      </c>
      <c r="J858">
        <v>1</v>
      </c>
      <c r="K858">
        <v>0.245</v>
      </c>
      <c r="L858">
        <v>0.5</v>
      </c>
      <c r="N858">
        <v>5</v>
      </c>
      <c r="O858">
        <v>0.5</v>
      </c>
      <c r="P858">
        <v>0.19634954084936199</v>
      </c>
      <c r="Q858">
        <v>1011.85</v>
      </c>
      <c r="R858">
        <v>3.3728333333333298</v>
      </c>
      <c r="S858">
        <v>198.676282908427</v>
      </c>
      <c r="T858">
        <v>8</v>
      </c>
      <c r="U858">
        <v>0.125</v>
      </c>
      <c r="V858" t="s">
        <v>98</v>
      </c>
      <c r="W858">
        <v>5</v>
      </c>
      <c r="X858">
        <v>1000</v>
      </c>
      <c r="Y858">
        <v>200</v>
      </c>
      <c r="Z858">
        <v>2</v>
      </c>
      <c r="AA858">
        <v>0.25</v>
      </c>
      <c r="AB858">
        <v>2</v>
      </c>
      <c r="AC858">
        <v>1</v>
      </c>
      <c r="AD858">
        <v>0</v>
      </c>
      <c r="AE858">
        <v>1</v>
      </c>
      <c r="AF858">
        <v>0.66666666666666596</v>
      </c>
      <c r="AG858"/>
      <c r="AH858">
        <v>5.3688676426380901</v>
      </c>
      <c r="AI858">
        <v>1066.6666666666599</v>
      </c>
      <c r="AJ858">
        <v>200</v>
      </c>
      <c r="AK858" t="s">
        <v>98</v>
      </c>
      <c r="AL858" t="s">
        <v>63</v>
      </c>
      <c r="AM858" t="s">
        <v>98</v>
      </c>
      <c r="AN858" t="s">
        <v>51</v>
      </c>
      <c r="AO858" t="s">
        <v>88</v>
      </c>
      <c r="AP858" t="s">
        <v>98</v>
      </c>
    </row>
    <row r="859" spans="1:45" hidden="1" x14ac:dyDescent="0.2">
      <c r="A859" t="s">
        <v>215</v>
      </c>
      <c r="B859" t="s">
        <v>45</v>
      </c>
      <c r="C859" t="s">
        <v>46</v>
      </c>
      <c r="D859" t="s">
        <v>218</v>
      </c>
      <c r="E859" t="s">
        <v>219</v>
      </c>
      <c r="F859" s="1">
        <v>0.37013888888888891</v>
      </c>
      <c r="G859">
        <v>0</v>
      </c>
      <c r="H859">
        <v>4130</v>
      </c>
      <c r="I859">
        <v>4130</v>
      </c>
      <c r="J859">
        <v>1</v>
      </c>
      <c r="K859">
        <v>0.245</v>
      </c>
      <c r="L859">
        <v>0.5</v>
      </c>
      <c r="N859">
        <v>5</v>
      </c>
      <c r="O859">
        <v>0.5</v>
      </c>
      <c r="P859">
        <v>0.19634954084936199</v>
      </c>
      <c r="Q859">
        <v>1011.85</v>
      </c>
      <c r="R859">
        <v>3.3728333333333298</v>
      </c>
      <c r="S859">
        <v>198.676282908427</v>
      </c>
      <c r="T859">
        <v>8</v>
      </c>
      <c r="U859">
        <v>0.125</v>
      </c>
      <c r="V859" t="s">
        <v>168</v>
      </c>
      <c r="W859">
        <v>5</v>
      </c>
      <c r="X859">
        <v>1000</v>
      </c>
      <c r="Y859">
        <v>200</v>
      </c>
      <c r="Z859">
        <v>2</v>
      </c>
      <c r="AA859">
        <v>0.25</v>
      </c>
      <c r="AB859">
        <v>2</v>
      </c>
      <c r="AC859">
        <v>0</v>
      </c>
      <c r="AD859">
        <v>1</v>
      </c>
      <c r="AE859">
        <v>1</v>
      </c>
      <c r="AF859">
        <v>0.66666666666666596</v>
      </c>
      <c r="AG859"/>
      <c r="AH859">
        <v>5.3688676426380901</v>
      </c>
      <c r="AI859">
        <v>1066.6666666666599</v>
      </c>
      <c r="AJ859">
        <v>200</v>
      </c>
    </row>
    <row r="860" spans="1:45" hidden="1" x14ac:dyDescent="0.2">
      <c r="A860" t="s">
        <v>215</v>
      </c>
      <c r="B860" t="s">
        <v>45</v>
      </c>
      <c r="C860" t="s">
        <v>46</v>
      </c>
      <c r="D860" t="s">
        <v>218</v>
      </c>
      <c r="E860" t="s">
        <v>219</v>
      </c>
      <c r="F860" s="1">
        <v>0.37013888888888891</v>
      </c>
      <c r="G860">
        <v>0</v>
      </c>
      <c r="H860">
        <v>4130</v>
      </c>
      <c r="I860">
        <v>4130</v>
      </c>
      <c r="J860">
        <v>1</v>
      </c>
      <c r="K860">
        <v>0.245</v>
      </c>
      <c r="L860">
        <v>0.5</v>
      </c>
      <c r="N860">
        <v>5</v>
      </c>
      <c r="O860">
        <v>0.5</v>
      </c>
      <c r="P860">
        <v>0.19634954084936199</v>
      </c>
      <c r="Q860">
        <v>1011.85</v>
      </c>
      <c r="R860">
        <v>3.3728333333333298</v>
      </c>
      <c r="S860">
        <v>198.676282908427</v>
      </c>
      <c r="T860">
        <v>2</v>
      </c>
      <c r="U860">
        <v>0.5</v>
      </c>
      <c r="V860" t="s">
        <v>168</v>
      </c>
      <c r="W860">
        <v>5</v>
      </c>
      <c r="X860">
        <v>1000</v>
      </c>
      <c r="Y860">
        <v>200</v>
      </c>
      <c r="Z860">
        <v>0</v>
      </c>
      <c r="AA860"/>
      <c r="AB860">
        <v>1</v>
      </c>
      <c r="AC860">
        <v>0</v>
      </c>
      <c r="AD860">
        <v>1</v>
      </c>
      <c r="AE860">
        <v>0</v>
      </c>
      <c r="AF860">
        <v>0.33333333333333298</v>
      </c>
      <c r="AG860"/>
      <c r="AH860">
        <v>0.67110845532976204</v>
      </c>
      <c r="AI860">
        <v>133.333333333333</v>
      </c>
      <c r="AJ860">
        <v>500</v>
      </c>
    </row>
    <row r="861" spans="1:45" hidden="1" x14ac:dyDescent="0.2">
      <c r="A861" t="s">
        <v>215</v>
      </c>
      <c r="B861" t="s">
        <v>45</v>
      </c>
      <c r="C861" t="s">
        <v>46</v>
      </c>
      <c r="D861" t="s">
        <v>218</v>
      </c>
      <c r="E861" t="s">
        <v>219</v>
      </c>
      <c r="F861" s="1">
        <v>0.37013888888888891</v>
      </c>
      <c r="G861">
        <v>0</v>
      </c>
      <c r="H861">
        <v>4130</v>
      </c>
      <c r="I861">
        <v>4130</v>
      </c>
      <c r="J861">
        <v>1</v>
      </c>
      <c r="K861">
        <v>0.245</v>
      </c>
      <c r="L861">
        <v>0.5</v>
      </c>
      <c r="N861">
        <v>5</v>
      </c>
      <c r="O861">
        <v>0.5</v>
      </c>
      <c r="P861">
        <v>0.19634954084936199</v>
      </c>
      <c r="Q861">
        <v>1011.85</v>
      </c>
      <c r="R861">
        <v>3.3728333333333298</v>
      </c>
      <c r="S861">
        <v>198.676282908427</v>
      </c>
      <c r="T861">
        <v>8</v>
      </c>
      <c r="U861">
        <v>0.125</v>
      </c>
      <c r="V861" t="s">
        <v>115</v>
      </c>
      <c r="W861">
        <v>5</v>
      </c>
      <c r="X861">
        <v>1000</v>
      </c>
      <c r="Y861">
        <v>200</v>
      </c>
      <c r="Z861">
        <v>2</v>
      </c>
      <c r="AA861">
        <v>0.25</v>
      </c>
      <c r="AB861">
        <v>1</v>
      </c>
      <c r="AC861">
        <v>1</v>
      </c>
      <c r="AD861">
        <v>0</v>
      </c>
      <c r="AE861">
        <v>0</v>
      </c>
      <c r="AF861">
        <v>0.33333333333333298</v>
      </c>
      <c r="AG861"/>
      <c r="AH861">
        <v>2.6844338213190402</v>
      </c>
      <c r="AI861">
        <v>533.33333333333303</v>
      </c>
      <c r="AJ861">
        <v>200</v>
      </c>
      <c r="AK861" t="s">
        <v>115</v>
      </c>
      <c r="AL861" t="s">
        <v>116</v>
      </c>
      <c r="AM861" t="s">
        <v>115</v>
      </c>
      <c r="AN861" t="s">
        <v>51</v>
      </c>
      <c r="AO861" t="s">
        <v>52</v>
      </c>
      <c r="AP861" t="s">
        <v>110</v>
      </c>
      <c r="AQ861" t="s">
        <v>117</v>
      </c>
    </row>
    <row r="862" spans="1:45" hidden="1" x14ac:dyDescent="0.2">
      <c r="A862" t="s">
        <v>215</v>
      </c>
      <c r="B862" t="s">
        <v>45</v>
      </c>
      <c r="C862" t="s">
        <v>46</v>
      </c>
      <c r="D862" t="s">
        <v>218</v>
      </c>
      <c r="E862" t="s">
        <v>219</v>
      </c>
      <c r="F862" s="1">
        <v>0.37013888888888891</v>
      </c>
      <c r="G862">
        <v>0</v>
      </c>
      <c r="H862">
        <v>4130</v>
      </c>
      <c r="I862">
        <v>4130</v>
      </c>
      <c r="J862">
        <v>1</v>
      </c>
      <c r="K862">
        <v>0.245</v>
      </c>
      <c r="L862">
        <v>0.5</v>
      </c>
      <c r="N862">
        <v>5</v>
      </c>
      <c r="O862">
        <v>0.5</v>
      </c>
      <c r="P862">
        <v>0.19634954084936199</v>
      </c>
      <c r="Q862">
        <v>1011.85</v>
      </c>
      <c r="R862">
        <v>3.3728333333333298</v>
      </c>
      <c r="S862">
        <v>198.676282908427</v>
      </c>
      <c r="T862">
        <v>8</v>
      </c>
      <c r="U862">
        <v>0.125</v>
      </c>
      <c r="V862" t="s">
        <v>56</v>
      </c>
      <c r="W862" s="2">
        <v>5</v>
      </c>
      <c r="X862" s="2">
        <v>1000</v>
      </c>
      <c r="Y862" s="2">
        <v>200</v>
      </c>
      <c r="Z862" s="2">
        <v>2</v>
      </c>
      <c r="AA862" s="2">
        <v>0.25</v>
      </c>
      <c r="AB862" s="2">
        <v>11</v>
      </c>
      <c r="AC862" s="2">
        <v>3</v>
      </c>
      <c r="AD862" s="2">
        <v>6</v>
      </c>
      <c r="AE862" s="2">
        <v>2</v>
      </c>
      <c r="AF862" s="2">
        <v>3.6666666666666599</v>
      </c>
      <c r="AH862" s="2">
        <v>29.528772034509501</v>
      </c>
      <c r="AI862" s="2">
        <v>5866.6666666666597</v>
      </c>
      <c r="AJ862">
        <v>200</v>
      </c>
      <c r="AK862" t="s">
        <v>56</v>
      </c>
      <c r="AL862" t="s">
        <v>50</v>
      </c>
      <c r="AM862" t="s">
        <v>56</v>
      </c>
      <c r="AN862" t="s">
        <v>51</v>
      </c>
      <c r="AO862" t="s">
        <v>52</v>
      </c>
      <c r="AP862" t="s">
        <v>53</v>
      </c>
      <c r="AQ862" t="s">
        <v>54</v>
      </c>
      <c r="AR862" t="s">
        <v>57</v>
      </c>
      <c r="AS862" t="s">
        <v>56</v>
      </c>
    </row>
    <row r="863" spans="1:45" hidden="1" x14ac:dyDescent="0.2">
      <c r="A863" t="s">
        <v>215</v>
      </c>
      <c r="B863" t="s">
        <v>45</v>
      </c>
      <c r="C863" t="s">
        <v>46</v>
      </c>
      <c r="D863" t="s">
        <v>218</v>
      </c>
      <c r="E863" t="s">
        <v>219</v>
      </c>
      <c r="F863" s="1">
        <v>0.37013888888888891</v>
      </c>
      <c r="G863">
        <v>0</v>
      </c>
      <c r="H863">
        <v>4130</v>
      </c>
      <c r="I863">
        <v>4130</v>
      </c>
      <c r="J863">
        <v>1</v>
      </c>
      <c r="K863">
        <v>0.245</v>
      </c>
      <c r="L863">
        <v>0.5</v>
      </c>
      <c r="N863">
        <v>5</v>
      </c>
      <c r="O863">
        <v>0.5</v>
      </c>
      <c r="P863">
        <v>0.19634954084936199</v>
      </c>
      <c r="Q863">
        <v>1011.85</v>
      </c>
      <c r="R863">
        <v>3.3728333333333298</v>
      </c>
      <c r="S863">
        <v>198.676282908427</v>
      </c>
      <c r="T863">
        <v>2</v>
      </c>
      <c r="U863">
        <v>0.5</v>
      </c>
      <c r="V863" t="s">
        <v>119</v>
      </c>
      <c r="W863">
        <v>5</v>
      </c>
      <c r="X863">
        <v>1000</v>
      </c>
      <c r="Y863">
        <v>200</v>
      </c>
      <c r="Z863">
        <v>0</v>
      </c>
      <c r="AA863"/>
      <c r="AB863">
        <v>3</v>
      </c>
      <c r="AC863">
        <v>1</v>
      </c>
      <c r="AD863">
        <v>1</v>
      </c>
      <c r="AE863">
        <v>1</v>
      </c>
      <c r="AF863">
        <v>1</v>
      </c>
      <c r="AG863"/>
      <c r="AH863">
        <v>2.0133253659892798</v>
      </c>
      <c r="AI863">
        <v>400</v>
      </c>
      <c r="AJ863">
        <v>500</v>
      </c>
      <c r="AK863" t="s">
        <v>119</v>
      </c>
      <c r="AL863" t="s">
        <v>116</v>
      </c>
      <c r="AM863" t="s">
        <v>119</v>
      </c>
      <c r="AN863" t="s">
        <v>51</v>
      </c>
      <c r="AO863" t="s">
        <v>52</v>
      </c>
      <c r="AP863" t="s">
        <v>110</v>
      </c>
      <c r="AQ863" t="s">
        <v>117</v>
      </c>
    </row>
    <row r="864" spans="1:45" hidden="1" x14ac:dyDescent="0.2">
      <c r="A864" t="s">
        <v>215</v>
      </c>
      <c r="B864" t="s">
        <v>45</v>
      </c>
      <c r="C864" t="s">
        <v>46</v>
      </c>
      <c r="D864" t="s">
        <v>218</v>
      </c>
      <c r="E864" t="s">
        <v>219</v>
      </c>
      <c r="F864" s="1">
        <v>0.37013888888888891</v>
      </c>
      <c r="G864">
        <v>0</v>
      </c>
      <c r="H864">
        <v>4130</v>
      </c>
      <c r="I864">
        <v>4130</v>
      </c>
      <c r="J864">
        <v>1</v>
      </c>
      <c r="K864">
        <v>0.245</v>
      </c>
      <c r="L864">
        <v>0.5</v>
      </c>
      <c r="N864">
        <v>5</v>
      </c>
      <c r="O864">
        <v>0.5</v>
      </c>
      <c r="P864">
        <v>0.19634954084936199</v>
      </c>
      <c r="Q864">
        <v>1011.85</v>
      </c>
      <c r="R864">
        <v>3.3728333333333298</v>
      </c>
      <c r="S864">
        <v>198.676282908427</v>
      </c>
      <c r="T864">
        <v>8</v>
      </c>
      <c r="U864">
        <v>0.125</v>
      </c>
      <c r="V864" t="s">
        <v>140</v>
      </c>
      <c r="W864" s="2">
        <v>5</v>
      </c>
      <c r="X864" s="2">
        <v>1000</v>
      </c>
      <c r="Y864" s="2">
        <v>200</v>
      </c>
      <c r="Z864" s="2">
        <v>2</v>
      </c>
      <c r="AA864" s="2">
        <v>0.25</v>
      </c>
      <c r="AB864" s="2">
        <v>37</v>
      </c>
      <c r="AC864" s="2">
        <v>13</v>
      </c>
      <c r="AD864" s="2">
        <v>13</v>
      </c>
      <c r="AE864" s="2">
        <v>11</v>
      </c>
      <c r="AF864" s="2">
        <v>12.3333333333333</v>
      </c>
      <c r="AH864" s="2">
        <v>99.324051388804804</v>
      </c>
      <c r="AI864" s="2">
        <v>19733.333333333299</v>
      </c>
      <c r="AJ864">
        <v>200</v>
      </c>
      <c r="AK864" t="s">
        <v>140</v>
      </c>
      <c r="AL864" t="s">
        <v>50</v>
      </c>
      <c r="AM864" t="s">
        <v>140</v>
      </c>
      <c r="AN864" t="s">
        <v>51</v>
      </c>
      <c r="AO864" t="s">
        <v>52</v>
      </c>
      <c r="AP864" t="s">
        <v>53</v>
      </c>
      <c r="AQ864" t="s">
        <v>54</v>
      </c>
      <c r="AR864" t="s">
        <v>141</v>
      </c>
      <c r="AS864" t="s">
        <v>140</v>
      </c>
    </row>
    <row r="865" spans="1:45" hidden="1" x14ac:dyDescent="0.2">
      <c r="A865" t="s">
        <v>215</v>
      </c>
      <c r="B865" t="s">
        <v>45</v>
      </c>
      <c r="C865" t="s">
        <v>46</v>
      </c>
      <c r="D865" t="s">
        <v>218</v>
      </c>
      <c r="E865" t="s">
        <v>219</v>
      </c>
      <c r="F865" s="1">
        <v>0.37013888888888891</v>
      </c>
      <c r="G865">
        <v>0</v>
      </c>
      <c r="H865">
        <v>4130</v>
      </c>
      <c r="I865">
        <v>4130</v>
      </c>
      <c r="J865">
        <v>1</v>
      </c>
      <c r="K865">
        <v>0.245</v>
      </c>
      <c r="L865">
        <v>0.5</v>
      </c>
      <c r="N865">
        <v>5</v>
      </c>
      <c r="O865">
        <v>0.5</v>
      </c>
      <c r="P865">
        <v>0.19634954084936199</v>
      </c>
      <c r="Q865">
        <v>1011.85</v>
      </c>
      <c r="R865">
        <v>3.3728333333333298</v>
      </c>
      <c r="S865">
        <v>198.676282908427</v>
      </c>
      <c r="T865">
        <v>2</v>
      </c>
      <c r="U865">
        <v>0.5</v>
      </c>
      <c r="V865" t="s">
        <v>140</v>
      </c>
      <c r="W865" s="2">
        <v>5</v>
      </c>
      <c r="X865" s="2">
        <v>1000</v>
      </c>
      <c r="Y865" s="2">
        <v>200</v>
      </c>
      <c r="Z865" s="2">
        <v>0</v>
      </c>
      <c r="AB865" s="2">
        <v>14</v>
      </c>
      <c r="AC865" s="2">
        <v>6</v>
      </c>
      <c r="AD865" s="2">
        <v>6</v>
      </c>
      <c r="AE865" s="2">
        <v>2</v>
      </c>
      <c r="AF865" s="2">
        <v>4.6666666666666599</v>
      </c>
      <c r="AH865" s="2">
        <v>9.3955183746166693</v>
      </c>
      <c r="AI865" s="2">
        <v>1866.6666666666599</v>
      </c>
      <c r="AJ865">
        <v>500</v>
      </c>
      <c r="AK865" t="s">
        <v>140</v>
      </c>
      <c r="AL865" t="s">
        <v>50</v>
      </c>
      <c r="AM865" t="s">
        <v>140</v>
      </c>
      <c r="AN865" t="s">
        <v>51</v>
      </c>
      <c r="AO865" t="s">
        <v>52</v>
      </c>
      <c r="AP865" t="s">
        <v>53</v>
      </c>
      <c r="AQ865" t="s">
        <v>54</v>
      </c>
      <c r="AR865" t="s">
        <v>141</v>
      </c>
      <c r="AS865" t="s">
        <v>140</v>
      </c>
    </row>
    <row r="866" spans="1:45" hidden="1" x14ac:dyDescent="0.2">
      <c r="A866" t="s">
        <v>215</v>
      </c>
      <c r="B866" t="s">
        <v>45</v>
      </c>
      <c r="C866" t="s">
        <v>46</v>
      </c>
      <c r="D866" t="s">
        <v>218</v>
      </c>
      <c r="E866" t="s">
        <v>219</v>
      </c>
      <c r="F866" s="1">
        <v>0.37013888888888891</v>
      </c>
      <c r="G866">
        <v>0</v>
      </c>
      <c r="H866">
        <v>4130</v>
      </c>
      <c r="I866">
        <v>4130</v>
      </c>
      <c r="J866">
        <v>1</v>
      </c>
      <c r="K866">
        <v>0.245</v>
      </c>
      <c r="L866">
        <v>0.5</v>
      </c>
      <c r="N866">
        <v>5</v>
      </c>
      <c r="O866">
        <v>0.5</v>
      </c>
      <c r="P866">
        <v>0.19634954084936199</v>
      </c>
      <c r="Q866">
        <v>1011.85</v>
      </c>
      <c r="R866">
        <v>3.3728333333333298</v>
      </c>
      <c r="S866">
        <v>198.676282908427</v>
      </c>
      <c r="T866">
        <v>8</v>
      </c>
      <c r="U866">
        <v>0.125</v>
      </c>
      <c r="V866" t="s">
        <v>120</v>
      </c>
      <c r="W866">
        <v>5</v>
      </c>
      <c r="X866">
        <v>1000</v>
      </c>
      <c r="Y866">
        <v>200</v>
      </c>
      <c r="Z866">
        <v>2</v>
      </c>
      <c r="AA866">
        <v>0.25</v>
      </c>
      <c r="AB866">
        <v>15</v>
      </c>
      <c r="AC866">
        <v>5</v>
      </c>
      <c r="AD866">
        <v>7</v>
      </c>
      <c r="AE866">
        <v>3</v>
      </c>
      <c r="AF866">
        <v>5</v>
      </c>
      <c r="AG866"/>
      <c r="AH866">
        <v>40.266507319785703</v>
      </c>
      <c r="AI866">
        <v>8000</v>
      </c>
      <c r="AJ866">
        <v>200</v>
      </c>
      <c r="AK866" t="s">
        <v>120</v>
      </c>
      <c r="AL866" t="s">
        <v>73</v>
      </c>
      <c r="AM866" t="s">
        <v>120</v>
      </c>
      <c r="AN866" t="s">
        <v>51</v>
      </c>
      <c r="AO866" t="s">
        <v>120</v>
      </c>
    </row>
    <row r="867" spans="1:45" hidden="1" x14ac:dyDescent="0.2">
      <c r="A867" t="s">
        <v>215</v>
      </c>
      <c r="B867" t="s">
        <v>45</v>
      </c>
      <c r="C867" t="s">
        <v>46</v>
      </c>
      <c r="D867" t="s">
        <v>218</v>
      </c>
      <c r="E867" t="s">
        <v>219</v>
      </c>
      <c r="F867" s="1">
        <v>0.37013888888888891</v>
      </c>
      <c r="G867">
        <v>0</v>
      </c>
      <c r="H867">
        <v>4130</v>
      </c>
      <c r="I867">
        <v>4130</v>
      </c>
      <c r="J867">
        <v>1</v>
      </c>
      <c r="K867">
        <v>0.245</v>
      </c>
      <c r="L867">
        <v>0.5</v>
      </c>
      <c r="N867">
        <v>5</v>
      </c>
      <c r="O867">
        <v>0.5</v>
      </c>
      <c r="P867">
        <v>0.19634954084936199</v>
      </c>
      <c r="Q867">
        <v>1011.85</v>
      </c>
      <c r="R867">
        <v>3.3728333333333298</v>
      </c>
      <c r="S867">
        <v>198.676282908427</v>
      </c>
      <c r="T867">
        <v>2</v>
      </c>
      <c r="U867">
        <v>0.5</v>
      </c>
      <c r="V867" t="s">
        <v>120</v>
      </c>
      <c r="W867">
        <v>5</v>
      </c>
      <c r="X867">
        <v>1000</v>
      </c>
      <c r="Y867">
        <v>200</v>
      </c>
      <c r="Z867">
        <v>0</v>
      </c>
      <c r="AA867"/>
      <c r="AB867">
        <v>30</v>
      </c>
      <c r="AC867">
        <v>7</v>
      </c>
      <c r="AD867">
        <v>12</v>
      </c>
      <c r="AE867">
        <v>11</v>
      </c>
      <c r="AF867">
        <v>10</v>
      </c>
      <c r="AG867"/>
      <c r="AH867">
        <v>20.133253659892802</v>
      </c>
      <c r="AI867">
        <v>4000</v>
      </c>
      <c r="AJ867">
        <v>500</v>
      </c>
      <c r="AK867" t="s">
        <v>120</v>
      </c>
      <c r="AL867" t="s">
        <v>73</v>
      </c>
      <c r="AM867" t="s">
        <v>120</v>
      </c>
      <c r="AN867" t="s">
        <v>51</v>
      </c>
      <c r="AO867" t="s">
        <v>120</v>
      </c>
    </row>
    <row r="868" spans="1:45" hidden="1" x14ac:dyDescent="0.2">
      <c r="A868" t="s">
        <v>215</v>
      </c>
      <c r="B868" t="s">
        <v>45</v>
      </c>
      <c r="C868" t="s">
        <v>46</v>
      </c>
      <c r="D868" t="s">
        <v>218</v>
      </c>
      <c r="E868" t="s">
        <v>219</v>
      </c>
      <c r="F868" s="1">
        <v>0.37013888888888891</v>
      </c>
      <c r="G868">
        <v>0</v>
      </c>
      <c r="H868">
        <v>4130</v>
      </c>
      <c r="I868">
        <v>4130</v>
      </c>
      <c r="J868">
        <v>1</v>
      </c>
      <c r="K868">
        <v>0.245</v>
      </c>
      <c r="L868">
        <v>0.5</v>
      </c>
      <c r="N868">
        <v>5</v>
      </c>
      <c r="O868">
        <v>0.5</v>
      </c>
      <c r="P868">
        <v>0.19634954084936199</v>
      </c>
      <c r="Q868">
        <v>1011.85</v>
      </c>
      <c r="R868">
        <v>3.3728333333333298</v>
      </c>
      <c r="S868">
        <v>198.676282908427</v>
      </c>
      <c r="T868">
        <v>8</v>
      </c>
      <c r="U868">
        <v>0.125</v>
      </c>
      <c r="V868" t="s">
        <v>159</v>
      </c>
      <c r="W868">
        <v>5</v>
      </c>
      <c r="X868">
        <v>1000</v>
      </c>
      <c r="Y868">
        <v>200</v>
      </c>
      <c r="Z868">
        <v>2</v>
      </c>
      <c r="AA868">
        <v>0.25</v>
      </c>
      <c r="AB868">
        <v>3</v>
      </c>
      <c r="AC868">
        <v>0</v>
      </c>
      <c r="AD868">
        <v>1</v>
      </c>
      <c r="AE868">
        <v>2</v>
      </c>
      <c r="AF868">
        <v>1</v>
      </c>
      <c r="AG868"/>
      <c r="AH868">
        <v>8.0533014639571494</v>
      </c>
      <c r="AI868">
        <v>1600</v>
      </c>
      <c r="AJ868">
        <v>200</v>
      </c>
    </row>
    <row r="869" spans="1:45" hidden="1" x14ac:dyDescent="0.2">
      <c r="A869" t="s">
        <v>215</v>
      </c>
      <c r="B869" t="s">
        <v>45</v>
      </c>
      <c r="C869" t="s">
        <v>46</v>
      </c>
      <c r="D869" t="s">
        <v>218</v>
      </c>
      <c r="E869" t="s">
        <v>219</v>
      </c>
      <c r="F869" s="1">
        <v>0.37013888888888891</v>
      </c>
      <c r="G869">
        <v>0</v>
      </c>
      <c r="H869">
        <v>4130</v>
      </c>
      <c r="I869">
        <v>4130</v>
      </c>
      <c r="J869">
        <v>1</v>
      </c>
      <c r="K869">
        <v>0.245</v>
      </c>
      <c r="L869">
        <v>0.5</v>
      </c>
      <c r="N869">
        <v>5</v>
      </c>
      <c r="O869">
        <v>0.5</v>
      </c>
      <c r="P869">
        <v>0.19634954084936199</v>
      </c>
      <c r="Q869">
        <v>1011.85</v>
      </c>
      <c r="R869">
        <v>3.3728333333333298</v>
      </c>
      <c r="S869">
        <v>198.676282908427</v>
      </c>
      <c r="T869">
        <v>8</v>
      </c>
      <c r="U869">
        <v>0.125</v>
      </c>
      <c r="V869" t="s">
        <v>58</v>
      </c>
      <c r="W869" s="2">
        <v>5</v>
      </c>
      <c r="X869" s="2">
        <v>1000</v>
      </c>
      <c r="Y869" s="2">
        <v>200</v>
      </c>
      <c r="Z869" s="2">
        <v>2</v>
      </c>
      <c r="AA869" s="2">
        <v>0.25</v>
      </c>
      <c r="AB869" s="2">
        <v>14</v>
      </c>
      <c r="AC869" s="2">
        <v>5</v>
      </c>
      <c r="AD869" s="2">
        <v>4</v>
      </c>
      <c r="AE869" s="2">
        <v>5</v>
      </c>
      <c r="AF869" s="2">
        <v>4.6666666666666599</v>
      </c>
      <c r="AH869" s="2">
        <v>37.582073498466698</v>
      </c>
      <c r="AI869" s="2">
        <v>7466.6666666666597</v>
      </c>
      <c r="AJ869">
        <v>200</v>
      </c>
      <c r="AK869" t="s">
        <v>58</v>
      </c>
      <c r="AL869" t="s">
        <v>50</v>
      </c>
      <c r="AM869" t="s">
        <v>58</v>
      </c>
      <c r="AN869" t="s">
        <v>51</v>
      </c>
      <c r="AO869" t="s">
        <v>52</v>
      </c>
      <c r="AP869" t="s">
        <v>53</v>
      </c>
      <c r="AQ869" t="s">
        <v>54</v>
      </c>
      <c r="AR869" t="s">
        <v>59</v>
      </c>
      <c r="AS869" t="s">
        <v>58</v>
      </c>
    </row>
    <row r="870" spans="1:45" hidden="1" x14ac:dyDescent="0.2">
      <c r="A870" t="s">
        <v>215</v>
      </c>
      <c r="B870" t="s">
        <v>45</v>
      </c>
      <c r="C870" t="s">
        <v>46</v>
      </c>
      <c r="D870" t="s">
        <v>218</v>
      </c>
      <c r="E870" t="s">
        <v>219</v>
      </c>
      <c r="F870" s="1">
        <v>0.37013888888888891</v>
      </c>
      <c r="G870">
        <v>0</v>
      </c>
      <c r="H870">
        <v>4130</v>
      </c>
      <c r="I870">
        <v>4130</v>
      </c>
      <c r="J870">
        <v>1</v>
      </c>
      <c r="K870">
        <v>0.245</v>
      </c>
      <c r="L870">
        <v>0.5</v>
      </c>
      <c r="N870">
        <v>5</v>
      </c>
      <c r="O870">
        <v>0.5</v>
      </c>
      <c r="P870">
        <v>0.19634954084936199</v>
      </c>
      <c r="Q870">
        <v>1011.85</v>
      </c>
      <c r="R870">
        <v>3.3728333333333298</v>
      </c>
      <c r="S870">
        <v>198.676282908427</v>
      </c>
      <c r="T870">
        <v>2</v>
      </c>
      <c r="U870">
        <v>0.5</v>
      </c>
      <c r="V870" t="s">
        <v>53</v>
      </c>
      <c r="W870" s="2">
        <v>5</v>
      </c>
      <c r="X870" s="2">
        <v>1000</v>
      </c>
      <c r="Y870" s="2">
        <v>200</v>
      </c>
      <c r="Z870" s="2">
        <v>0</v>
      </c>
      <c r="AB870" s="2">
        <v>1</v>
      </c>
      <c r="AC870" s="2">
        <v>1</v>
      </c>
      <c r="AD870" s="2">
        <v>0</v>
      </c>
      <c r="AE870" s="2">
        <v>0</v>
      </c>
      <c r="AF870" s="2">
        <v>0.33333333333333298</v>
      </c>
      <c r="AH870" s="2">
        <v>0.67110845532976204</v>
      </c>
      <c r="AI870" s="2">
        <v>133.333333333333</v>
      </c>
      <c r="AJ870">
        <v>500</v>
      </c>
      <c r="AK870" t="s">
        <v>53</v>
      </c>
      <c r="AL870" t="s">
        <v>63</v>
      </c>
      <c r="AM870" t="s">
        <v>53</v>
      </c>
      <c r="AN870" t="s">
        <v>51</v>
      </c>
      <c r="AO870" t="s">
        <v>52</v>
      </c>
      <c r="AP870" t="s">
        <v>53</v>
      </c>
    </row>
    <row r="871" spans="1:45" hidden="1" x14ac:dyDescent="0.2">
      <c r="A871" t="s">
        <v>215</v>
      </c>
      <c r="B871" t="s">
        <v>45</v>
      </c>
      <c r="C871" t="s">
        <v>46</v>
      </c>
      <c r="D871" t="s">
        <v>218</v>
      </c>
      <c r="E871" t="s">
        <v>219</v>
      </c>
      <c r="F871" s="1">
        <v>0.37013888888888891</v>
      </c>
      <c r="G871">
        <v>0</v>
      </c>
      <c r="H871">
        <v>4130</v>
      </c>
      <c r="I871">
        <v>4130</v>
      </c>
      <c r="J871">
        <v>1</v>
      </c>
      <c r="K871">
        <v>0.245</v>
      </c>
      <c r="L871">
        <v>0.5</v>
      </c>
      <c r="N871">
        <v>5</v>
      </c>
      <c r="O871">
        <v>0.5</v>
      </c>
      <c r="P871">
        <v>0.19634954084936199</v>
      </c>
      <c r="Q871">
        <v>1011.85</v>
      </c>
      <c r="R871">
        <v>3.3728333333333298</v>
      </c>
      <c r="S871">
        <v>198.676282908427</v>
      </c>
      <c r="T871">
        <v>2</v>
      </c>
      <c r="U871">
        <v>0.5</v>
      </c>
      <c r="V871" t="s">
        <v>64</v>
      </c>
      <c r="W871" s="2">
        <v>5</v>
      </c>
      <c r="X871" s="2">
        <v>1000</v>
      </c>
      <c r="Y871" s="2">
        <v>200</v>
      </c>
      <c r="Z871" s="2">
        <v>0</v>
      </c>
      <c r="AB871" s="2">
        <v>1</v>
      </c>
      <c r="AC871" s="2">
        <v>0</v>
      </c>
      <c r="AD871" s="2">
        <v>1</v>
      </c>
      <c r="AE871" s="2">
        <v>0</v>
      </c>
      <c r="AF871" s="2">
        <v>0.33333333333333298</v>
      </c>
      <c r="AH871" s="2">
        <v>0.67110845532976204</v>
      </c>
      <c r="AI871" s="2">
        <v>133.333333333333</v>
      </c>
      <c r="AJ871">
        <v>500</v>
      </c>
      <c r="AK871" t="s">
        <v>64</v>
      </c>
      <c r="AL871" t="s">
        <v>65</v>
      </c>
      <c r="AM871" t="s">
        <v>64</v>
      </c>
      <c r="AN871" t="s">
        <v>51</v>
      </c>
      <c r="AO871" t="s">
        <v>52</v>
      </c>
      <c r="AP871" t="s">
        <v>53</v>
      </c>
      <c r="AQ871" t="s">
        <v>66</v>
      </c>
      <c r="AR871" t="s">
        <v>67</v>
      </c>
      <c r="AS871" t="s">
        <v>68</v>
      </c>
    </row>
    <row r="872" spans="1:45" hidden="1" x14ac:dyDescent="0.2">
      <c r="A872" t="s">
        <v>215</v>
      </c>
      <c r="B872" t="s">
        <v>45</v>
      </c>
      <c r="C872" t="s">
        <v>46</v>
      </c>
      <c r="D872" t="s">
        <v>218</v>
      </c>
      <c r="E872" t="s">
        <v>219</v>
      </c>
      <c r="F872" s="1">
        <v>0.37013888888888891</v>
      </c>
      <c r="G872">
        <v>0</v>
      </c>
      <c r="H872">
        <v>4130</v>
      </c>
      <c r="I872">
        <v>4130</v>
      </c>
      <c r="J872">
        <v>1</v>
      </c>
      <c r="K872">
        <v>0.245</v>
      </c>
      <c r="L872">
        <v>0.5</v>
      </c>
      <c r="N872">
        <v>5</v>
      </c>
      <c r="O872">
        <v>0.5</v>
      </c>
      <c r="P872">
        <v>0.19634954084936199</v>
      </c>
      <c r="Q872">
        <v>1011.85</v>
      </c>
      <c r="R872">
        <v>3.3728333333333298</v>
      </c>
      <c r="S872">
        <v>198.676282908427</v>
      </c>
      <c r="T872">
        <v>8</v>
      </c>
      <c r="U872">
        <v>0.125</v>
      </c>
      <c r="V872" t="s">
        <v>69</v>
      </c>
      <c r="W872" s="2">
        <v>5</v>
      </c>
      <c r="X872" s="2">
        <v>1000</v>
      </c>
      <c r="Y872" s="2">
        <v>200</v>
      </c>
      <c r="Z872" s="2">
        <v>2</v>
      </c>
      <c r="AA872" s="2">
        <v>0.25</v>
      </c>
      <c r="AB872" s="2">
        <v>8</v>
      </c>
      <c r="AC872" s="2">
        <v>3</v>
      </c>
      <c r="AD872" s="2">
        <v>3</v>
      </c>
      <c r="AE872" s="2">
        <v>2</v>
      </c>
      <c r="AF872" s="2">
        <v>2.6666666666666599</v>
      </c>
      <c r="AH872" s="2">
        <v>21.4754705705523</v>
      </c>
      <c r="AI872" s="2">
        <v>4266.6666666666597</v>
      </c>
      <c r="AJ872">
        <v>200</v>
      </c>
      <c r="AK872" t="s">
        <v>69</v>
      </c>
      <c r="AL872" t="s">
        <v>50</v>
      </c>
      <c r="AM872" t="s">
        <v>69</v>
      </c>
      <c r="AN872" t="s">
        <v>51</v>
      </c>
      <c r="AO872" t="s">
        <v>52</v>
      </c>
      <c r="AP872" t="s">
        <v>53</v>
      </c>
      <c r="AQ872" t="s">
        <v>66</v>
      </c>
      <c r="AR872" t="s">
        <v>70</v>
      </c>
      <c r="AS872" t="s">
        <v>69</v>
      </c>
    </row>
    <row r="873" spans="1:45" hidden="1" x14ac:dyDescent="0.2">
      <c r="A873" t="s">
        <v>215</v>
      </c>
      <c r="B873" t="s">
        <v>45</v>
      </c>
      <c r="C873" t="s">
        <v>46</v>
      </c>
      <c r="D873" t="s">
        <v>218</v>
      </c>
      <c r="E873" t="s">
        <v>219</v>
      </c>
      <c r="F873" s="1">
        <v>0.37013888888888891</v>
      </c>
      <c r="G873">
        <v>0</v>
      </c>
      <c r="H873">
        <v>4130</v>
      </c>
      <c r="I873">
        <v>4130</v>
      </c>
      <c r="J873">
        <v>1</v>
      </c>
      <c r="K873">
        <v>0.245</v>
      </c>
      <c r="L873">
        <v>0.5</v>
      </c>
      <c r="N873">
        <v>5</v>
      </c>
      <c r="O873">
        <v>0.5</v>
      </c>
      <c r="P873">
        <v>0.19634954084936199</v>
      </c>
      <c r="Q873">
        <v>1011.85</v>
      </c>
      <c r="R873">
        <v>3.3728333333333298</v>
      </c>
      <c r="S873">
        <v>198.676282908427</v>
      </c>
      <c r="T873">
        <v>8</v>
      </c>
      <c r="U873">
        <v>0.125</v>
      </c>
      <c r="V873" t="s">
        <v>117</v>
      </c>
      <c r="W873">
        <v>5</v>
      </c>
      <c r="X873">
        <v>1000</v>
      </c>
      <c r="Y873">
        <v>200</v>
      </c>
      <c r="Z873">
        <v>2</v>
      </c>
      <c r="AA873">
        <v>0.25</v>
      </c>
      <c r="AB873">
        <v>1</v>
      </c>
      <c r="AC873">
        <v>0</v>
      </c>
      <c r="AD873">
        <v>1</v>
      </c>
      <c r="AE873">
        <v>0</v>
      </c>
      <c r="AF873">
        <v>0.33333333333333298</v>
      </c>
      <c r="AG873"/>
      <c r="AH873">
        <v>2.6844338213190402</v>
      </c>
      <c r="AI873">
        <v>533.33333333333303</v>
      </c>
      <c r="AJ873">
        <v>200</v>
      </c>
      <c r="AK873" t="s">
        <v>117</v>
      </c>
      <c r="AL873" t="s">
        <v>87</v>
      </c>
      <c r="AM873" t="s">
        <v>117</v>
      </c>
      <c r="AN873" t="s">
        <v>51</v>
      </c>
      <c r="AO873" t="s">
        <v>52</v>
      </c>
      <c r="AP873" t="s">
        <v>110</v>
      </c>
      <c r="AQ873" t="s">
        <v>117</v>
      </c>
    </row>
    <row r="874" spans="1:45" hidden="1" x14ac:dyDescent="0.2">
      <c r="A874" t="s">
        <v>215</v>
      </c>
      <c r="B874" t="s">
        <v>45</v>
      </c>
      <c r="C874" t="s">
        <v>46</v>
      </c>
      <c r="D874" t="s">
        <v>218</v>
      </c>
      <c r="E874" t="s">
        <v>219</v>
      </c>
      <c r="F874" s="1">
        <v>0.37013888888888891</v>
      </c>
      <c r="G874">
        <v>0</v>
      </c>
      <c r="H874">
        <v>4130</v>
      </c>
      <c r="I874">
        <v>4130</v>
      </c>
      <c r="J874">
        <v>1</v>
      </c>
      <c r="K874">
        <v>0.245</v>
      </c>
      <c r="L874">
        <v>0.5</v>
      </c>
      <c r="N874">
        <v>5</v>
      </c>
      <c r="O874">
        <v>0.5</v>
      </c>
      <c r="P874">
        <v>0.19634954084936199</v>
      </c>
      <c r="Q874">
        <v>1011.85</v>
      </c>
      <c r="R874">
        <v>3.3728333333333298</v>
      </c>
      <c r="S874">
        <v>198.676282908427</v>
      </c>
      <c r="T874">
        <v>8</v>
      </c>
      <c r="U874">
        <v>0.125</v>
      </c>
      <c r="V874" t="s">
        <v>148</v>
      </c>
      <c r="W874">
        <v>5</v>
      </c>
      <c r="X874">
        <v>1000</v>
      </c>
      <c r="Y874">
        <v>200</v>
      </c>
      <c r="Z874">
        <v>2</v>
      </c>
      <c r="AA874">
        <v>0.25</v>
      </c>
      <c r="AB874">
        <v>9</v>
      </c>
      <c r="AC874">
        <v>1</v>
      </c>
      <c r="AD874">
        <v>4</v>
      </c>
      <c r="AE874">
        <v>4</v>
      </c>
      <c r="AF874">
        <v>3</v>
      </c>
      <c r="AG874"/>
      <c r="AH874">
        <v>24.1599043918714</v>
      </c>
      <c r="AI874">
        <v>4800</v>
      </c>
      <c r="AJ874">
        <v>200</v>
      </c>
      <c r="AK874" t="s">
        <v>148</v>
      </c>
      <c r="AL874" t="s">
        <v>87</v>
      </c>
      <c r="AM874" t="s">
        <v>148</v>
      </c>
      <c r="AN874" t="s">
        <v>51</v>
      </c>
      <c r="AO874" t="s">
        <v>92</v>
      </c>
      <c r="AP874" t="s">
        <v>149</v>
      </c>
      <c r="AQ874" t="s">
        <v>148</v>
      </c>
    </row>
    <row r="875" spans="1:45" hidden="1" x14ac:dyDescent="0.2">
      <c r="A875" t="s">
        <v>215</v>
      </c>
      <c r="B875" t="s">
        <v>45</v>
      </c>
      <c r="C875" t="s">
        <v>46</v>
      </c>
      <c r="D875" t="s">
        <v>218</v>
      </c>
      <c r="E875" t="s">
        <v>219</v>
      </c>
      <c r="F875" s="1">
        <v>0.37013888888888891</v>
      </c>
      <c r="G875">
        <v>0</v>
      </c>
      <c r="H875">
        <v>4130</v>
      </c>
      <c r="I875">
        <v>4130</v>
      </c>
      <c r="J875">
        <v>1</v>
      </c>
      <c r="K875">
        <v>0.245</v>
      </c>
      <c r="L875">
        <v>0.5</v>
      </c>
      <c r="N875">
        <v>5</v>
      </c>
      <c r="O875">
        <v>0.5</v>
      </c>
      <c r="P875">
        <v>0.19634954084936199</v>
      </c>
      <c r="Q875">
        <v>1011.85</v>
      </c>
      <c r="R875">
        <v>3.3728333333333298</v>
      </c>
      <c r="S875">
        <v>198.676282908427</v>
      </c>
      <c r="T875">
        <v>2</v>
      </c>
      <c r="U875">
        <v>0.5</v>
      </c>
      <c r="V875" t="s">
        <v>148</v>
      </c>
      <c r="W875">
        <v>5</v>
      </c>
      <c r="X875">
        <v>1000</v>
      </c>
      <c r="Y875">
        <v>200</v>
      </c>
      <c r="Z875">
        <v>0</v>
      </c>
      <c r="AA875"/>
      <c r="AB875">
        <v>25</v>
      </c>
      <c r="AC875">
        <v>9</v>
      </c>
      <c r="AD875">
        <v>8</v>
      </c>
      <c r="AE875">
        <v>8</v>
      </c>
      <c r="AF875">
        <v>8.3333333333333304</v>
      </c>
      <c r="AG875"/>
      <c r="AH875">
        <v>16.777711383244</v>
      </c>
      <c r="AI875">
        <v>3333.3333333333298</v>
      </c>
      <c r="AJ875">
        <v>500</v>
      </c>
      <c r="AK875" t="s">
        <v>148</v>
      </c>
      <c r="AL875" t="s">
        <v>87</v>
      </c>
      <c r="AM875" t="s">
        <v>148</v>
      </c>
      <c r="AN875" t="s">
        <v>51</v>
      </c>
      <c r="AO875" t="s">
        <v>92</v>
      </c>
      <c r="AP875" t="s">
        <v>149</v>
      </c>
      <c r="AQ875" t="s">
        <v>148</v>
      </c>
    </row>
    <row r="876" spans="1:45" hidden="1" x14ac:dyDescent="0.2">
      <c r="A876" t="s">
        <v>215</v>
      </c>
      <c r="B876" t="s">
        <v>45</v>
      </c>
      <c r="C876" t="s">
        <v>46</v>
      </c>
      <c r="D876" t="s">
        <v>218</v>
      </c>
      <c r="E876" t="s">
        <v>219</v>
      </c>
      <c r="F876" s="1">
        <v>0.37013888888888891</v>
      </c>
      <c r="G876">
        <v>0</v>
      </c>
      <c r="H876">
        <v>4130</v>
      </c>
      <c r="I876">
        <v>4130</v>
      </c>
      <c r="J876">
        <v>1</v>
      </c>
      <c r="K876">
        <v>0.245</v>
      </c>
      <c r="L876">
        <v>0.5</v>
      </c>
      <c r="N876">
        <v>5</v>
      </c>
      <c r="O876">
        <v>0.5</v>
      </c>
      <c r="P876">
        <v>0.19634954084936199</v>
      </c>
      <c r="Q876">
        <v>1011.85</v>
      </c>
      <c r="R876">
        <v>3.3728333333333298</v>
      </c>
      <c r="S876">
        <v>198.676282908427</v>
      </c>
      <c r="T876">
        <v>8</v>
      </c>
      <c r="U876">
        <v>0.125</v>
      </c>
      <c r="V876" t="s">
        <v>126</v>
      </c>
      <c r="W876">
        <v>5</v>
      </c>
      <c r="X876">
        <v>1000</v>
      </c>
      <c r="Y876">
        <v>200</v>
      </c>
      <c r="Z876">
        <v>2</v>
      </c>
      <c r="AA876">
        <v>0.25</v>
      </c>
      <c r="AB876">
        <v>2</v>
      </c>
      <c r="AC876">
        <v>1</v>
      </c>
      <c r="AD876">
        <v>1</v>
      </c>
      <c r="AE876">
        <v>0</v>
      </c>
      <c r="AF876">
        <v>0.66666666666666596</v>
      </c>
      <c r="AG876"/>
      <c r="AH876">
        <v>5.3688676426380901</v>
      </c>
      <c r="AI876">
        <v>1066.6666666666599</v>
      </c>
      <c r="AJ876">
        <v>200</v>
      </c>
    </row>
    <row r="877" spans="1:45" hidden="1" x14ac:dyDescent="0.2">
      <c r="A877" t="s">
        <v>215</v>
      </c>
      <c r="B877" t="s">
        <v>45</v>
      </c>
      <c r="C877" t="s">
        <v>46</v>
      </c>
      <c r="D877" t="s">
        <v>218</v>
      </c>
      <c r="E877" t="s">
        <v>219</v>
      </c>
      <c r="F877" s="1">
        <v>0.37013888888888891</v>
      </c>
      <c r="G877">
        <v>0</v>
      </c>
      <c r="H877">
        <v>4130</v>
      </c>
      <c r="I877">
        <v>4130</v>
      </c>
      <c r="J877">
        <v>1</v>
      </c>
      <c r="K877">
        <v>0.245</v>
      </c>
      <c r="L877">
        <v>0.5</v>
      </c>
      <c r="N877">
        <v>5</v>
      </c>
      <c r="O877">
        <v>0.5</v>
      </c>
      <c r="P877">
        <v>0.19634954084936199</v>
      </c>
      <c r="Q877">
        <v>1011.85</v>
      </c>
      <c r="R877">
        <v>3.3728333333333298</v>
      </c>
      <c r="S877">
        <v>198.676282908427</v>
      </c>
      <c r="T877">
        <v>8</v>
      </c>
      <c r="U877">
        <v>0.125</v>
      </c>
      <c r="V877" t="s">
        <v>71</v>
      </c>
      <c r="W877" s="2">
        <v>5</v>
      </c>
      <c r="X877" s="2">
        <v>1000</v>
      </c>
      <c r="Y877" s="2">
        <v>200</v>
      </c>
      <c r="Z877" s="2">
        <v>2</v>
      </c>
      <c r="AA877" s="2">
        <v>0.25</v>
      </c>
      <c r="AB877" s="2">
        <v>3</v>
      </c>
      <c r="AC877" s="2">
        <v>1</v>
      </c>
      <c r="AD877" s="2">
        <v>2</v>
      </c>
      <c r="AE877" s="2">
        <v>0</v>
      </c>
      <c r="AF877" s="2">
        <v>1</v>
      </c>
      <c r="AH877" s="2">
        <v>8.0533014639571494</v>
      </c>
      <c r="AI877" s="2">
        <v>1600</v>
      </c>
      <c r="AJ877">
        <v>200</v>
      </c>
      <c r="AK877" t="s">
        <v>71</v>
      </c>
      <c r="AL877" t="s">
        <v>50</v>
      </c>
      <c r="AM877" t="s">
        <v>71</v>
      </c>
      <c r="AN877" t="s">
        <v>51</v>
      </c>
      <c r="AO877" t="s">
        <v>52</v>
      </c>
      <c r="AP877" t="s">
        <v>53</v>
      </c>
      <c r="AQ877" t="s">
        <v>66</v>
      </c>
      <c r="AR877" t="s">
        <v>70</v>
      </c>
      <c r="AS877" t="s">
        <v>71</v>
      </c>
    </row>
    <row r="878" spans="1:45" hidden="1" x14ac:dyDescent="0.2">
      <c r="A878" t="s">
        <v>215</v>
      </c>
      <c r="B878" t="s">
        <v>45</v>
      </c>
      <c r="C878" t="s">
        <v>46</v>
      </c>
      <c r="D878" t="s">
        <v>218</v>
      </c>
      <c r="E878" t="s">
        <v>219</v>
      </c>
      <c r="F878" s="1">
        <v>0.37013888888888891</v>
      </c>
      <c r="G878">
        <v>0</v>
      </c>
      <c r="H878">
        <v>4130</v>
      </c>
      <c r="I878">
        <v>4130</v>
      </c>
      <c r="J878">
        <v>1</v>
      </c>
      <c r="K878">
        <v>0.245</v>
      </c>
      <c r="L878">
        <v>0.5</v>
      </c>
      <c r="N878">
        <v>5</v>
      </c>
      <c r="O878">
        <v>0.5</v>
      </c>
      <c r="P878">
        <v>0.19634954084936199</v>
      </c>
      <c r="Q878">
        <v>1011.85</v>
      </c>
      <c r="R878">
        <v>3.3728333333333298</v>
      </c>
      <c r="S878">
        <v>198.676282908427</v>
      </c>
      <c r="T878">
        <v>2</v>
      </c>
      <c r="U878">
        <v>0.5</v>
      </c>
      <c r="V878" t="s">
        <v>108</v>
      </c>
      <c r="W878">
        <v>5</v>
      </c>
      <c r="X878">
        <v>1000</v>
      </c>
      <c r="Y878">
        <v>200</v>
      </c>
      <c r="Z878">
        <v>0</v>
      </c>
      <c r="AA878"/>
      <c r="AB878">
        <v>4</v>
      </c>
      <c r="AC878">
        <v>2</v>
      </c>
      <c r="AD878">
        <v>1</v>
      </c>
      <c r="AE878">
        <v>1</v>
      </c>
      <c r="AF878">
        <v>1.3333333333333299</v>
      </c>
      <c r="AG878"/>
      <c r="AH878">
        <v>2.6844338213190402</v>
      </c>
      <c r="AI878">
        <v>533.33333333333303</v>
      </c>
      <c r="AJ878">
        <v>500</v>
      </c>
    </row>
    <row r="879" spans="1:45" hidden="1" x14ac:dyDescent="0.2">
      <c r="A879" t="s">
        <v>215</v>
      </c>
      <c r="B879" t="s">
        <v>45</v>
      </c>
      <c r="C879" t="s">
        <v>46</v>
      </c>
      <c r="D879" t="s">
        <v>218</v>
      </c>
      <c r="E879" t="s">
        <v>219</v>
      </c>
      <c r="F879" s="1">
        <v>0.37013888888888891</v>
      </c>
      <c r="G879">
        <v>0</v>
      </c>
      <c r="H879">
        <v>4130</v>
      </c>
      <c r="I879">
        <v>4130</v>
      </c>
      <c r="J879">
        <v>1</v>
      </c>
      <c r="K879">
        <v>0.245</v>
      </c>
      <c r="L879">
        <v>0.5</v>
      </c>
      <c r="N879">
        <v>5</v>
      </c>
      <c r="O879">
        <v>0.5</v>
      </c>
      <c r="P879">
        <v>0.19634954084936199</v>
      </c>
      <c r="Q879">
        <v>1011.85</v>
      </c>
      <c r="R879">
        <v>3.3728333333333298</v>
      </c>
      <c r="S879">
        <v>198.676282908427</v>
      </c>
      <c r="T879">
        <v>2</v>
      </c>
      <c r="U879">
        <v>0.5</v>
      </c>
      <c r="V879" t="s">
        <v>171</v>
      </c>
      <c r="W879">
        <v>5</v>
      </c>
      <c r="X879">
        <v>1000</v>
      </c>
      <c r="Y879">
        <v>200</v>
      </c>
      <c r="Z879">
        <v>0</v>
      </c>
      <c r="AA879"/>
      <c r="AB879">
        <v>1</v>
      </c>
      <c r="AC879">
        <v>1</v>
      </c>
      <c r="AD879">
        <v>0</v>
      </c>
      <c r="AE879">
        <v>0</v>
      </c>
      <c r="AF879">
        <v>0.33333333333333298</v>
      </c>
      <c r="AG879"/>
      <c r="AH879">
        <v>0.67110845532976204</v>
      </c>
      <c r="AI879">
        <v>133.333333333333</v>
      </c>
      <c r="AJ879">
        <v>500</v>
      </c>
    </row>
    <row r="880" spans="1:45" hidden="1" x14ac:dyDescent="0.2">
      <c r="A880" t="s">
        <v>215</v>
      </c>
      <c r="B880" t="s">
        <v>45</v>
      </c>
      <c r="C880" t="s">
        <v>46</v>
      </c>
      <c r="D880" t="s">
        <v>218</v>
      </c>
      <c r="E880" t="s">
        <v>219</v>
      </c>
      <c r="F880" s="1">
        <v>0.37013888888888891</v>
      </c>
      <c r="G880">
        <v>0</v>
      </c>
      <c r="H880">
        <v>4130</v>
      </c>
      <c r="I880">
        <v>4130</v>
      </c>
      <c r="J880">
        <v>1</v>
      </c>
      <c r="K880">
        <v>0.245</v>
      </c>
      <c r="L880">
        <v>0.5</v>
      </c>
      <c r="N880">
        <v>5</v>
      </c>
      <c r="O880">
        <v>0.5</v>
      </c>
      <c r="P880">
        <v>0.19634954084936199</v>
      </c>
      <c r="Q880">
        <v>1011.85</v>
      </c>
      <c r="R880">
        <v>3.3728333333333298</v>
      </c>
      <c r="S880">
        <v>198.676282908427</v>
      </c>
      <c r="T880">
        <v>8</v>
      </c>
      <c r="U880">
        <v>0.125</v>
      </c>
      <c r="V880" t="s">
        <v>127</v>
      </c>
      <c r="W880">
        <v>5</v>
      </c>
      <c r="X880">
        <v>1000</v>
      </c>
      <c r="Y880">
        <v>200</v>
      </c>
      <c r="Z880">
        <v>2</v>
      </c>
      <c r="AA880">
        <v>0.25</v>
      </c>
      <c r="AB880">
        <v>2</v>
      </c>
      <c r="AC880">
        <v>0</v>
      </c>
      <c r="AD880">
        <v>1</v>
      </c>
      <c r="AE880">
        <v>1</v>
      </c>
      <c r="AF880">
        <v>0.66666666666666596</v>
      </c>
      <c r="AG880"/>
      <c r="AH880">
        <v>5.3688676426380901</v>
      </c>
      <c r="AI880">
        <v>1066.6666666666599</v>
      </c>
      <c r="AJ880">
        <v>200</v>
      </c>
      <c r="AK880" t="s">
        <v>127</v>
      </c>
      <c r="AL880" t="s">
        <v>128</v>
      </c>
      <c r="AM880" t="s">
        <v>127</v>
      </c>
      <c r="AN880" t="s">
        <v>51</v>
      </c>
      <c r="AO880" t="s">
        <v>52</v>
      </c>
      <c r="AP880" t="s">
        <v>110</v>
      </c>
      <c r="AQ880" t="s">
        <v>129</v>
      </c>
    </row>
    <row r="881" spans="1:45" hidden="1" x14ac:dyDescent="0.2">
      <c r="A881" t="s">
        <v>215</v>
      </c>
      <c r="B881" t="s">
        <v>45</v>
      </c>
      <c r="C881" t="s">
        <v>46</v>
      </c>
      <c r="D881" t="s">
        <v>218</v>
      </c>
      <c r="E881" t="s">
        <v>219</v>
      </c>
      <c r="F881" s="1">
        <v>0.37013888888888891</v>
      </c>
      <c r="G881">
        <v>0</v>
      </c>
      <c r="H881">
        <v>4130</v>
      </c>
      <c r="I881">
        <v>4130</v>
      </c>
      <c r="J881">
        <v>1</v>
      </c>
      <c r="K881">
        <v>0.245</v>
      </c>
      <c r="L881">
        <v>0.5</v>
      </c>
      <c r="N881">
        <v>5</v>
      </c>
      <c r="O881">
        <v>0.5</v>
      </c>
      <c r="P881">
        <v>0.19634954084936199</v>
      </c>
      <c r="Q881">
        <v>1011.85</v>
      </c>
      <c r="R881">
        <v>3.3728333333333298</v>
      </c>
      <c r="S881">
        <v>198.676282908427</v>
      </c>
      <c r="T881">
        <v>2</v>
      </c>
      <c r="U881">
        <v>0.5</v>
      </c>
      <c r="V881" t="s">
        <v>127</v>
      </c>
      <c r="W881">
        <v>5</v>
      </c>
      <c r="X881">
        <v>1000</v>
      </c>
      <c r="Y881">
        <v>200</v>
      </c>
      <c r="Z881">
        <v>0</v>
      </c>
      <c r="AA881"/>
      <c r="AB881">
        <v>5</v>
      </c>
      <c r="AC881">
        <v>2</v>
      </c>
      <c r="AD881">
        <v>1</v>
      </c>
      <c r="AE881">
        <v>2</v>
      </c>
      <c r="AF881">
        <v>1.6666666666666601</v>
      </c>
      <c r="AG881"/>
      <c r="AH881">
        <v>3.3555422766488099</v>
      </c>
      <c r="AI881">
        <v>666.66666666666595</v>
      </c>
      <c r="AJ881">
        <v>500</v>
      </c>
      <c r="AK881" t="s">
        <v>127</v>
      </c>
      <c r="AL881" t="s">
        <v>128</v>
      </c>
      <c r="AM881" t="s">
        <v>127</v>
      </c>
      <c r="AN881" t="s">
        <v>51</v>
      </c>
      <c r="AO881" t="s">
        <v>52</v>
      </c>
      <c r="AP881" t="s">
        <v>110</v>
      </c>
      <c r="AQ881" t="s">
        <v>129</v>
      </c>
    </row>
    <row r="882" spans="1:45" hidden="1" x14ac:dyDescent="0.2">
      <c r="A882" t="s">
        <v>215</v>
      </c>
      <c r="B882" t="s">
        <v>45</v>
      </c>
      <c r="C882" t="s">
        <v>46</v>
      </c>
      <c r="D882" t="s">
        <v>218</v>
      </c>
      <c r="E882" t="s">
        <v>219</v>
      </c>
      <c r="F882" s="1">
        <v>0.37013888888888891</v>
      </c>
      <c r="G882">
        <v>0</v>
      </c>
      <c r="H882">
        <v>4130</v>
      </c>
      <c r="I882">
        <v>4130</v>
      </c>
      <c r="J882">
        <v>1</v>
      </c>
      <c r="K882">
        <v>0.245</v>
      </c>
      <c r="L882">
        <v>0.5</v>
      </c>
      <c r="N882">
        <v>5</v>
      </c>
      <c r="O882">
        <v>0.5</v>
      </c>
      <c r="P882">
        <v>0.19634954084936199</v>
      </c>
      <c r="Q882">
        <v>1011.85</v>
      </c>
      <c r="R882">
        <v>3.3728333333333298</v>
      </c>
      <c r="S882">
        <v>198.676282908427</v>
      </c>
      <c r="T882">
        <v>8</v>
      </c>
      <c r="U882">
        <v>0.125</v>
      </c>
      <c r="V882" t="s">
        <v>142</v>
      </c>
      <c r="W882">
        <v>5</v>
      </c>
      <c r="X882">
        <v>1000</v>
      </c>
      <c r="Y882">
        <v>200</v>
      </c>
      <c r="Z882">
        <v>2</v>
      </c>
      <c r="AA882">
        <v>0.25</v>
      </c>
      <c r="AB882">
        <v>6</v>
      </c>
      <c r="AC882">
        <v>3</v>
      </c>
      <c r="AD882">
        <v>3</v>
      </c>
      <c r="AE882">
        <v>0</v>
      </c>
      <c r="AF882">
        <v>2</v>
      </c>
      <c r="AG882"/>
      <c r="AH882">
        <v>16.106602927914299</v>
      </c>
      <c r="AI882">
        <v>3200</v>
      </c>
      <c r="AJ882">
        <v>200</v>
      </c>
      <c r="AK882" t="s">
        <v>142</v>
      </c>
      <c r="AL882" t="s">
        <v>63</v>
      </c>
      <c r="AM882" t="s">
        <v>142</v>
      </c>
      <c r="AN882" t="s">
        <v>51</v>
      </c>
      <c r="AO882" t="s">
        <v>143</v>
      </c>
      <c r="AP882" t="s">
        <v>142</v>
      </c>
    </row>
    <row r="883" spans="1:45" hidden="1" x14ac:dyDescent="0.2">
      <c r="A883" t="s">
        <v>215</v>
      </c>
      <c r="B883" t="s">
        <v>45</v>
      </c>
      <c r="C883" t="s">
        <v>46</v>
      </c>
      <c r="D883" t="s">
        <v>218</v>
      </c>
      <c r="E883" t="s">
        <v>219</v>
      </c>
      <c r="F883" s="1">
        <v>0.37013888888888891</v>
      </c>
      <c r="G883">
        <v>0</v>
      </c>
      <c r="H883">
        <v>4130</v>
      </c>
      <c r="I883">
        <v>4130</v>
      </c>
      <c r="J883">
        <v>1</v>
      </c>
      <c r="K883">
        <v>0.245</v>
      </c>
      <c r="L883">
        <v>0.5</v>
      </c>
      <c r="N883">
        <v>5</v>
      </c>
      <c r="O883">
        <v>0.5</v>
      </c>
      <c r="P883">
        <v>0.19634954084936199</v>
      </c>
      <c r="Q883">
        <v>1011.85</v>
      </c>
      <c r="R883">
        <v>3.3728333333333298</v>
      </c>
      <c r="S883">
        <v>198.676282908427</v>
      </c>
      <c r="T883">
        <v>8</v>
      </c>
      <c r="U883">
        <v>0.125</v>
      </c>
      <c r="V883" t="s">
        <v>172</v>
      </c>
      <c r="W883">
        <v>5</v>
      </c>
      <c r="X883">
        <v>1000</v>
      </c>
      <c r="Y883">
        <v>200</v>
      </c>
      <c r="Z883">
        <v>2</v>
      </c>
      <c r="AA883">
        <v>0.25</v>
      </c>
      <c r="AB883">
        <v>1</v>
      </c>
      <c r="AC883">
        <v>1</v>
      </c>
      <c r="AD883">
        <v>0</v>
      </c>
      <c r="AE883">
        <v>0</v>
      </c>
      <c r="AF883">
        <v>0.33333333333333298</v>
      </c>
      <c r="AG883"/>
      <c r="AH883">
        <v>2.6844338213190402</v>
      </c>
      <c r="AI883">
        <v>533.33333333333303</v>
      </c>
      <c r="AJ883">
        <v>200</v>
      </c>
      <c r="AK883" t="s">
        <v>172</v>
      </c>
      <c r="AL883" t="s">
        <v>63</v>
      </c>
      <c r="AM883" t="s">
        <v>172</v>
      </c>
      <c r="AN883" t="s">
        <v>51</v>
      </c>
      <c r="AO883" t="s">
        <v>92</v>
      </c>
      <c r="AP883" t="s">
        <v>172</v>
      </c>
    </row>
    <row r="884" spans="1:45" hidden="1" x14ac:dyDescent="0.2">
      <c r="A884" t="s">
        <v>215</v>
      </c>
      <c r="B884" t="s">
        <v>45</v>
      </c>
      <c r="C884" t="s">
        <v>46</v>
      </c>
      <c r="D884" t="s">
        <v>218</v>
      </c>
      <c r="E884" t="s">
        <v>219</v>
      </c>
      <c r="F884" s="1">
        <v>0.37013888888888891</v>
      </c>
      <c r="G884">
        <v>0</v>
      </c>
      <c r="H884">
        <v>4130</v>
      </c>
      <c r="I884">
        <v>4130</v>
      </c>
      <c r="J884">
        <v>1</v>
      </c>
      <c r="K884">
        <v>0.245</v>
      </c>
      <c r="L884">
        <v>0.5</v>
      </c>
      <c r="N884">
        <v>5</v>
      </c>
      <c r="O884">
        <v>0.5</v>
      </c>
      <c r="P884">
        <v>0.19634954084936199</v>
      </c>
      <c r="Q884">
        <v>1011.85</v>
      </c>
      <c r="R884">
        <v>3.3728333333333298</v>
      </c>
      <c r="S884">
        <v>198.676282908427</v>
      </c>
      <c r="T884">
        <v>8</v>
      </c>
      <c r="U884">
        <v>0.125</v>
      </c>
      <c r="V884" t="s">
        <v>75</v>
      </c>
      <c r="W884">
        <v>5</v>
      </c>
      <c r="X884">
        <v>1000</v>
      </c>
      <c r="Y884">
        <v>200</v>
      </c>
      <c r="Z884">
        <v>2</v>
      </c>
      <c r="AA884">
        <v>0.25</v>
      </c>
      <c r="AB884">
        <v>41</v>
      </c>
      <c r="AC884">
        <v>18</v>
      </c>
      <c r="AD884">
        <v>14</v>
      </c>
      <c r="AE884">
        <v>9</v>
      </c>
      <c r="AF884">
        <v>13.6666666666666</v>
      </c>
      <c r="AG884"/>
      <c r="AH884">
        <v>110.06178667408101</v>
      </c>
      <c r="AI884">
        <v>21866.666666666599</v>
      </c>
      <c r="AJ884">
        <v>200</v>
      </c>
    </row>
    <row r="885" spans="1:45" hidden="1" x14ac:dyDescent="0.2">
      <c r="A885" t="s">
        <v>215</v>
      </c>
      <c r="B885" t="s">
        <v>45</v>
      </c>
      <c r="C885" t="s">
        <v>46</v>
      </c>
      <c r="D885" t="s">
        <v>218</v>
      </c>
      <c r="E885" t="s">
        <v>219</v>
      </c>
      <c r="F885" s="1">
        <v>0.37013888888888891</v>
      </c>
      <c r="G885">
        <v>0</v>
      </c>
      <c r="H885">
        <v>4130</v>
      </c>
      <c r="I885">
        <v>4130</v>
      </c>
      <c r="J885">
        <v>1</v>
      </c>
      <c r="K885">
        <v>0.245</v>
      </c>
      <c r="L885">
        <v>0.5</v>
      </c>
      <c r="N885">
        <v>5</v>
      </c>
      <c r="O885">
        <v>0.5</v>
      </c>
      <c r="P885">
        <v>0.19634954084936199</v>
      </c>
      <c r="Q885">
        <v>1011.85</v>
      </c>
      <c r="R885">
        <v>3.3728333333333298</v>
      </c>
      <c r="S885">
        <v>198.676282908427</v>
      </c>
      <c r="T885">
        <v>2</v>
      </c>
      <c r="U885">
        <v>0.5</v>
      </c>
      <c r="V885" t="s">
        <v>173</v>
      </c>
      <c r="W885" s="2">
        <v>5</v>
      </c>
      <c r="X885" s="2">
        <v>1000</v>
      </c>
      <c r="Y885" s="2">
        <v>200</v>
      </c>
      <c r="Z885" s="2">
        <v>0</v>
      </c>
      <c r="AB885" s="2">
        <v>1</v>
      </c>
      <c r="AC885" s="2">
        <v>1</v>
      </c>
      <c r="AD885" s="2">
        <v>0</v>
      </c>
      <c r="AE885" s="2">
        <v>0</v>
      </c>
      <c r="AF885" s="2">
        <v>0.33333333333333298</v>
      </c>
      <c r="AH885" s="2">
        <v>0.67110845532976204</v>
      </c>
      <c r="AI885" s="2">
        <v>133.333333333333</v>
      </c>
      <c r="AJ885">
        <v>500</v>
      </c>
      <c r="AK885" t="s">
        <v>173</v>
      </c>
      <c r="AL885" t="s">
        <v>50</v>
      </c>
      <c r="AM885" t="s">
        <v>173</v>
      </c>
      <c r="AN885" t="s">
        <v>51</v>
      </c>
      <c r="AO885" t="s">
        <v>52</v>
      </c>
      <c r="AP885" t="s">
        <v>53</v>
      </c>
      <c r="AQ885" t="s">
        <v>54</v>
      </c>
      <c r="AR885" t="s">
        <v>96</v>
      </c>
      <c r="AS885" t="s">
        <v>173</v>
      </c>
    </row>
    <row r="886" spans="1:45" hidden="1" x14ac:dyDescent="0.2">
      <c r="A886" t="s">
        <v>215</v>
      </c>
      <c r="B886" t="s">
        <v>45</v>
      </c>
      <c r="C886" t="s">
        <v>46</v>
      </c>
      <c r="D886" t="s">
        <v>218</v>
      </c>
      <c r="E886" t="s">
        <v>219</v>
      </c>
      <c r="F886" s="1">
        <v>0.37013888888888891</v>
      </c>
      <c r="G886">
        <v>0</v>
      </c>
      <c r="H886">
        <v>4130</v>
      </c>
      <c r="I886">
        <v>4130</v>
      </c>
      <c r="J886">
        <v>1</v>
      </c>
      <c r="K886">
        <v>0.245</v>
      </c>
      <c r="L886">
        <v>0.5</v>
      </c>
      <c r="N886">
        <v>5</v>
      </c>
      <c r="O886">
        <v>0.5</v>
      </c>
      <c r="P886">
        <v>0.19634954084936199</v>
      </c>
      <c r="Q886">
        <v>1011.85</v>
      </c>
      <c r="R886">
        <v>3.3728333333333298</v>
      </c>
      <c r="S886">
        <v>198.676282908427</v>
      </c>
      <c r="T886">
        <v>2</v>
      </c>
      <c r="U886">
        <v>0.5</v>
      </c>
      <c r="V886" t="s">
        <v>164</v>
      </c>
      <c r="W886">
        <v>5</v>
      </c>
      <c r="X886">
        <v>1000</v>
      </c>
      <c r="Y886">
        <v>200</v>
      </c>
      <c r="Z886">
        <v>0</v>
      </c>
      <c r="AA886"/>
      <c r="AB886">
        <v>5</v>
      </c>
      <c r="AC886">
        <v>3</v>
      </c>
      <c r="AD886">
        <v>2</v>
      </c>
      <c r="AE886">
        <v>0</v>
      </c>
      <c r="AF886">
        <v>1.6666666666666601</v>
      </c>
      <c r="AG886"/>
      <c r="AH886">
        <v>3.3555422766488099</v>
      </c>
      <c r="AI886">
        <v>666.66666666666595</v>
      </c>
      <c r="AJ886">
        <v>500</v>
      </c>
    </row>
    <row r="887" spans="1:45" hidden="1" x14ac:dyDescent="0.2">
      <c r="A887" t="s">
        <v>215</v>
      </c>
      <c r="B887" t="s">
        <v>45</v>
      </c>
      <c r="C887" t="s">
        <v>46</v>
      </c>
      <c r="D887" t="s">
        <v>218</v>
      </c>
      <c r="E887" t="s">
        <v>219</v>
      </c>
      <c r="F887" s="1">
        <v>0.37013888888888891</v>
      </c>
      <c r="G887">
        <v>0</v>
      </c>
      <c r="H887">
        <v>4130</v>
      </c>
      <c r="I887">
        <v>4130</v>
      </c>
      <c r="J887">
        <v>1</v>
      </c>
      <c r="K887">
        <v>0.245</v>
      </c>
      <c r="L887">
        <v>0.5</v>
      </c>
      <c r="N887">
        <v>5</v>
      </c>
      <c r="O887">
        <v>0.5</v>
      </c>
      <c r="P887">
        <v>0.19634954084936199</v>
      </c>
      <c r="Q887">
        <v>1011.85</v>
      </c>
      <c r="R887">
        <v>3.3728333333333298</v>
      </c>
      <c r="S887">
        <v>198.676282908427</v>
      </c>
      <c r="T887">
        <v>2</v>
      </c>
      <c r="U887">
        <v>0.5</v>
      </c>
      <c r="V887" t="s">
        <v>130</v>
      </c>
      <c r="W887" s="2">
        <v>5</v>
      </c>
      <c r="X887" s="2">
        <v>1000</v>
      </c>
      <c r="Y887" s="2">
        <v>200</v>
      </c>
      <c r="Z887" s="2">
        <v>0</v>
      </c>
      <c r="AB887" s="2">
        <v>2</v>
      </c>
      <c r="AC887" s="2">
        <v>0</v>
      </c>
      <c r="AD887" s="2">
        <v>1</v>
      </c>
      <c r="AE887" s="2">
        <v>1</v>
      </c>
      <c r="AF887" s="2">
        <v>0.66666666666666596</v>
      </c>
      <c r="AH887" s="2">
        <v>1.3422169106595201</v>
      </c>
      <c r="AI887" s="2">
        <v>266.666666666666</v>
      </c>
      <c r="AJ887">
        <v>500</v>
      </c>
      <c r="AK887" t="s">
        <v>130</v>
      </c>
      <c r="AL887" t="s">
        <v>50</v>
      </c>
      <c r="AM887" t="s">
        <v>130</v>
      </c>
      <c r="AN887" t="s">
        <v>51</v>
      </c>
      <c r="AO887" t="s">
        <v>52</v>
      </c>
      <c r="AP887" t="s">
        <v>53</v>
      </c>
      <c r="AQ887" t="s">
        <v>54</v>
      </c>
      <c r="AR887" t="s">
        <v>96</v>
      </c>
      <c r="AS887" t="s">
        <v>130</v>
      </c>
    </row>
    <row r="888" spans="1:45" hidden="1" x14ac:dyDescent="0.2">
      <c r="A888" t="s">
        <v>215</v>
      </c>
      <c r="B888" t="s">
        <v>45</v>
      </c>
      <c r="C888" t="s">
        <v>46</v>
      </c>
      <c r="D888" t="s">
        <v>218</v>
      </c>
      <c r="E888" t="s">
        <v>219</v>
      </c>
      <c r="F888" s="1">
        <v>0.37013888888888891</v>
      </c>
      <c r="G888">
        <v>0</v>
      </c>
      <c r="H888">
        <v>4130</v>
      </c>
      <c r="I888">
        <v>4130</v>
      </c>
      <c r="J888">
        <v>1</v>
      </c>
      <c r="K888">
        <v>0.245</v>
      </c>
      <c r="L888">
        <v>0.5</v>
      </c>
      <c r="N888">
        <v>5</v>
      </c>
      <c r="O888">
        <v>0.5</v>
      </c>
      <c r="P888">
        <v>0.19634954084936199</v>
      </c>
      <c r="Q888">
        <v>1011.85</v>
      </c>
      <c r="R888">
        <v>3.3728333333333298</v>
      </c>
      <c r="S888">
        <v>198.676282908427</v>
      </c>
      <c r="T888">
        <v>8</v>
      </c>
      <c r="U888">
        <v>0.125</v>
      </c>
      <c r="V888" t="s">
        <v>80</v>
      </c>
      <c r="W888" s="2">
        <v>5</v>
      </c>
      <c r="X888" s="2">
        <v>1000</v>
      </c>
      <c r="Y888" s="2">
        <v>200</v>
      </c>
      <c r="Z888" s="2">
        <v>2</v>
      </c>
      <c r="AA888" s="2">
        <v>0.25</v>
      </c>
      <c r="AB888" s="2">
        <v>21</v>
      </c>
      <c r="AC888" s="2">
        <v>7</v>
      </c>
      <c r="AD888" s="2">
        <v>8</v>
      </c>
      <c r="AE888" s="2">
        <v>6</v>
      </c>
      <c r="AF888" s="2">
        <v>7</v>
      </c>
      <c r="AH888" s="2">
        <v>56.373110247699998</v>
      </c>
      <c r="AI888" s="2">
        <v>11200</v>
      </c>
      <c r="AJ888">
        <v>200</v>
      </c>
      <c r="AK888" t="s">
        <v>80</v>
      </c>
      <c r="AL888" t="s">
        <v>50</v>
      </c>
      <c r="AM888" t="s">
        <v>80</v>
      </c>
      <c r="AN888" t="s">
        <v>51</v>
      </c>
      <c r="AO888" t="s">
        <v>52</v>
      </c>
      <c r="AP888" t="s">
        <v>53</v>
      </c>
      <c r="AQ888" t="s">
        <v>66</v>
      </c>
      <c r="AR888" t="s">
        <v>81</v>
      </c>
      <c r="AS888" t="s">
        <v>80</v>
      </c>
    </row>
    <row r="889" spans="1:45" hidden="1" x14ac:dyDescent="0.2">
      <c r="A889" t="s">
        <v>215</v>
      </c>
      <c r="B889" t="s">
        <v>45</v>
      </c>
      <c r="C889" t="s">
        <v>46</v>
      </c>
      <c r="D889" t="s">
        <v>218</v>
      </c>
      <c r="E889" t="s">
        <v>219</v>
      </c>
      <c r="F889" s="1">
        <v>0.37013888888888891</v>
      </c>
      <c r="G889">
        <v>0</v>
      </c>
      <c r="H889">
        <v>4130</v>
      </c>
      <c r="I889">
        <v>4130</v>
      </c>
      <c r="J889">
        <v>1</v>
      </c>
      <c r="K889">
        <v>0.245</v>
      </c>
      <c r="L889">
        <v>0.5</v>
      </c>
      <c r="N889">
        <v>5</v>
      </c>
      <c r="O889">
        <v>0.5</v>
      </c>
      <c r="P889">
        <v>0.19634954084936199</v>
      </c>
      <c r="Q889">
        <v>1011.85</v>
      </c>
      <c r="R889">
        <v>3.3728333333333298</v>
      </c>
      <c r="S889">
        <v>198.676282908427</v>
      </c>
      <c r="T889">
        <v>8</v>
      </c>
      <c r="U889">
        <v>0.125</v>
      </c>
      <c r="V889" t="s">
        <v>82</v>
      </c>
      <c r="W889" s="2">
        <v>5</v>
      </c>
      <c r="X889" s="2">
        <v>1000</v>
      </c>
      <c r="Y889" s="2">
        <v>200</v>
      </c>
      <c r="Z889" s="2">
        <v>2</v>
      </c>
      <c r="AA889" s="2">
        <v>0.25</v>
      </c>
      <c r="AB889" s="2">
        <v>8</v>
      </c>
      <c r="AC889" s="2">
        <v>1</v>
      </c>
      <c r="AD889" s="2">
        <v>4</v>
      </c>
      <c r="AE889" s="2">
        <v>3</v>
      </c>
      <c r="AF889" s="2">
        <v>2.6666666666666599</v>
      </c>
      <c r="AH889" s="2">
        <v>21.4754705705523</v>
      </c>
      <c r="AI889" s="2">
        <v>4266.6666666666597</v>
      </c>
      <c r="AJ889">
        <v>200</v>
      </c>
      <c r="AK889" t="s">
        <v>82</v>
      </c>
      <c r="AL889" t="s">
        <v>50</v>
      </c>
      <c r="AM889" t="s">
        <v>82</v>
      </c>
      <c r="AN889" t="s">
        <v>51</v>
      </c>
      <c r="AO889" t="s">
        <v>52</v>
      </c>
      <c r="AP889" t="s">
        <v>53</v>
      </c>
      <c r="AQ889" t="s">
        <v>66</v>
      </c>
      <c r="AR889" t="s">
        <v>83</v>
      </c>
      <c r="AS889" t="s">
        <v>82</v>
      </c>
    </row>
    <row r="890" spans="1:45" hidden="1" x14ac:dyDescent="0.2">
      <c r="A890" t="s">
        <v>215</v>
      </c>
      <c r="B890" t="s">
        <v>45</v>
      </c>
      <c r="C890" t="s">
        <v>46</v>
      </c>
      <c r="D890" t="s">
        <v>218</v>
      </c>
      <c r="E890" t="s">
        <v>219</v>
      </c>
      <c r="F890" s="1">
        <v>0.37013888888888891</v>
      </c>
      <c r="G890">
        <v>0</v>
      </c>
      <c r="H890">
        <v>4130</v>
      </c>
      <c r="I890">
        <v>4130</v>
      </c>
      <c r="J890">
        <v>1</v>
      </c>
      <c r="K890">
        <v>0.245</v>
      </c>
      <c r="L890">
        <v>0.5</v>
      </c>
      <c r="N890">
        <v>5</v>
      </c>
      <c r="O890">
        <v>0.5</v>
      </c>
      <c r="P890">
        <v>0.19634954084936199</v>
      </c>
      <c r="Q890">
        <v>1011.85</v>
      </c>
      <c r="R890">
        <v>3.3728333333333298</v>
      </c>
      <c r="S890">
        <v>198.676282908427</v>
      </c>
      <c r="T890">
        <v>8</v>
      </c>
      <c r="U890">
        <v>0.125</v>
      </c>
      <c r="V890" t="s">
        <v>84</v>
      </c>
      <c r="W890">
        <v>5</v>
      </c>
      <c r="X890">
        <v>1000</v>
      </c>
      <c r="Y890">
        <v>200</v>
      </c>
      <c r="Z890">
        <v>2</v>
      </c>
      <c r="AA890">
        <v>0.25</v>
      </c>
      <c r="AB890">
        <v>16</v>
      </c>
      <c r="AC890">
        <v>3</v>
      </c>
      <c r="AD890">
        <v>7</v>
      </c>
      <c r="AE890">
        <v>6</v>
      </c>
      <c r="AF890">
        <v>5.3333333333333304</v>
      </c>
      <c r="AG890"/>
      <c r="AH890">
        <v>42.9509411411047</v>
      </c>
      <c r="AI890">
        <v>8533.3333333333303</v>
      </c>
      <c r="AJ890">
        <v>200</v>
      </c>
      <c r="AK890" t="s">
        <v>84</v>
      </c>
      <c r="AL890" t="s">
        <v>63</v>
      </c>
      <c r="AM890" t="s">
        <v>84</v>
      </c>
      <c r="AN890" t="s">
        <v>51</v>
      </c>
      <c r="AO890" t="s">
        <v>52</v>
      </c>
      <c r="AP890" t="s">
        <v>84</v>
      </c>
    </row>
    <row r="891" spans="1:45" hidden="1" x14ac:dyDescent="0.2">
      <c r="A891" t="s">
        <v>215</v>
      </c>
      <c r="B891" t="s">
        <v>45</v>
      </c>
      <c r="C891" t="s">
        <v>46</v>
      </c>
      <c r="D891" t="s">
        <v>218</v>
      </c>
      <c r="E891" t="s">
        <v>219</v>
      </c>
      <c r="F891" s="1">
        <v>0.37013888888888891</v>
      </c>
      <c r="G891">
        <v>0</v>
      </c>
      <c r="H891">
        <v>4130</v>
      </c>
      <c r="I891">
        <v>4130</v>
      </c>
      <c r="J891">
        <v>1</v>
      </c>
      <c r="K891">
        <v>0.245</v>
      </c>
      <c r="L891">
        <v>0.5</v>
      </c>
      <c r="N891">
        <v>5</v>
      </c>
      <c r="O891">
        <v>0.5</v>
      </c>
      <c r="P891">
        <v>0.19634954084936199</v>
      </c>
      <c r="Q891">
        <v>1011.85</v>
      </c>
      <c r="R891">
        <v>3.3728333333333298</v>
      </c>
      <c r="S891">
        <v>198.676282908427</v>
      </c>
      <c r="T891">
        <v>2</v>
      </c>
      <c r="U891">
        <v>0.5</v>
      </c>
      <c r="V891" t="s">
        <v>84</v>
      </c>
      <c r="W891">
        <v>5</v>
      </c>
      <c r="X891">
        <v>1000</v>
      </c>
      <c r="Y891">
        <v>200</v>
      </c>
      <c r="Z891">
        <v>0</v>
      </c>
      <c r="AA891"/>
      <c r="AB891">
        <v>13</v>
      </c>
      <c r="AC891">
        <v>4</v>
      </c>
      <c r="AD891">
        <v>7</v>
      </c>
      <c r="AE891">
        <v>2</v>
      </c>
      <c r="AF891">
        <v>4.3333333333333304</v>
      </c>
      <c r="AG891"/>
      <c r="AH891">
        <v>8.7244099192869093</v>
      </c>
      <c r="AI891">
        <v>1733.3333333333301</v>
      </c>
      <c r="AJ891">
        <v>500</v>
      </c>
      <c r="AK891" t="s">
        <v>84</v>
      </c>
      <c r="AL891" t="s">
        <v>63</v>
      </c>
      <c r="AM891" t="s">
        <v>84</v>
      </c>
      <c r="AN891" t="s">
        <v>51</v>
      </c>
      <c r="AO891" t="s">
        <v>52</v>
      </c>
      <c r="AP891" t="s">
        <v>84</v>
      </c>
    </row>
    <row r="892" spans="1:45" hidden="1" x14ac:dyDescent="0.2">
      <c r="A892" t="s">
        <v>215</v>
      </c>
      <c r="B892" t="s">
        <v>45</v>
      </c>
      <c r="C892" t="s">
        <v>46</v>
      </c>
      <c r="D892" t="s">
        <v>218</v>
      </c>
      <c r="E892" t="s">
        <v>219</v>
      </c>
      <c r="F892" s="1">
        <v>0.37013888888888891</v>
      </c>
      <c r="G892">
        <v>0</v>
      </c>
      <c r="H892">
        <v>4130</v>
      </c>
      <c r="I892">
        <v>4130</v>
      </c>
      <c r="J892">
        <v>1</v>
      </c>
      <c r="K892">
        <v>0.245</v>
      </c>
      <c r="L892">
        <v>0.5</v>
      </c>
      <c r="N892">
        <v>5</v>
      </c>
      <c r="O892">
        <v>0.5</v>
      </c>
      <c r="P892">
        <v>0.19634954084936199</v>
      </c>
      <c r="Q892">
        <v>1011.85</v>
      </c>
      <c r="R892">
        <v>3.3728333333333298</v>
      </c>
      <c r="S892">
        <v>198.676282908427</v>
      </c>
      <c r="T892">
        <v>8</v>
      </c>
      <c r="U892">
        <v>0.125</v>
      </c>
      <c r="V892" t="s">
        <v>85</v>
      </c>
      <c r="W892" s="2">
        <v>5</v>
      </c>
      <c r="X892" s="2">
        <v>1000</v>
      </c>
      <c r="Y892" s="2">
        <v>200</v>
      </c>
      <c r="Z892" s="2">
        <v>2</v>
      </c>
      <c r="AA892" s="2">
        <v>0.25</v>
      </c>
      <c r="AB892" s="2">
        <v>29</v>
      </c>
      <c r="AC892" s="2">
        <v>9</v>
      </c>
      <c r="AD892" s="2">
        <v>9</v>
      </c>
      <c r="AE892" s="2">
        <v>11</v>
      </c>
      <c r="AF892" s="2">
        <v>9.6666666666666607</v>
      </c>
      <c r="AH892" s="2">
        <v>77.848580818252401</v>
      </c>
      <c r="AI892" s="2">
        <v>15466.666666666601</v>
      </c>
      <c r="AJ892">
        <v>200</v>
      </c>
      <c r="AK892" t="s">
        <v>85</v>
      </c>
      <c r="AL892" t="s">
        <v>50</v>
      </c>
      <c r="AM892" t="s">
        <v>85</v>
      </c>
      <c r="AN892" t="s">
        <v>51</v>
      </c>
      <c r="AO892" t="s">
        <v>52</v>
      </c>
      <c r="AP892" t="s">
        <v>53</v>
      </c>
      <c r="AQ892" t="s">
        <v>54</v>
      </c>
      <c r="AR892" t="s">
        <v>57</v>
      </c>
      <c r="AS892" t="s">
        <v>85</v>
      </c>
    </row>
    <row r="893" spans="1:45" hidden="1" x14ac:dyDescent="0.2">
      <c r="A893" t="s">
        <v>215</v>
      </c>
      <c r="B893" t="s">
        <v>45</v>
      </c>
      <c r="C893" t="s">
        <v>46</v>
      </c>
      <c r="D893" t="s">
        <v>218</v>
      </c>
      <c r="E893" t="s">
        <v>219</v>
      </c>
      <c r="F893" s="1">
        <v>0.37013888888888891</v>
      </c>
      <c r="G893">
        <v>0</v>
      </c>
      <c r="H893">
        <v>4130</v>
      </c>
      <c r="I893">
        <v>4130</v>
      </c>
      <c r="J893">
        <v>1</v>
      </c>
      <c r="K893">
        <v>0.245</v>
      </c>
      <c r="L893">
        <v>0.5</v>
      </c>
      <c r="N893">
        <v>5</v>
      </c>
      <c r="O893">
        <v>0.5</v>
      </c>
      <c r="P893">
        <v>0.19634954084936199</v>
      </c>
      <c r="Q893">
        <v>1011.85</v>
      </c>
      <c r="R893">
        <v>3.3728333333333298</v>
      </c>
      <c r="S893">
        <v>198.676282908427</v>
      </c>
      <c r="T893">
        <v>8</v>
      </c>
      <c r="U893">
        <v>0.125</v>
      </c>
      <c r="V893" t="s">
        <v>166</v>
      </c>
      <c r="W893" s="2">
        <v>5</v>
      </c>
      <c r="X893" s="2">
        <v>1000</v>
      </c>
      <c r="Y893" s="2">
        <v>200</v>
      </c>
      <c r="Z893" s="2">
        <v>2</v>
      </c>
      <c r="AA893" s="2">
        <v>0.25</v>
      </c>
      <c r="AB893" s="2">
        <v>1</v>
      </c>
      <c r="AC893" s="2">
        <v>1</v>
      </c>
      <c r="AD893" s="2">
        <v>0</v>
      </c>
      <c r="AE893" s="2">
        <v>0</v>
      </c>
      <c r="AF893" s="2">
        <v>0.33333333333333298</v>
      </c>
      <c r="AH893" s="2">
        <v>2.6844338213190402</v>
      </c>
      <c r="AI893" s="2">
        <v>533.33333333333303</v>
      </c>
      <c r="AJ893">
        <v>200</v>
      </c>
      <c r="AK893" t="s">
        <v>166</v>
      </c>
      <c r="AL893" t="s">
        <v>50</v>
      </c>
      <c r="AM893" t="s">
        <v>166</v>
      </c>
      <c r="AN893" t="s">
        <v>51</v>
      </c>
      <c r="AO893" t="s">
        <v>52</v>
      </c>
      <c r="AP893" t="s">
        <v>53</v>
      </c>
      <c r="AQ893" t="s">
        <v>54</v>
      </c>
      <c r="AR893" t="s">
        <v>57</v>
      </c>
      <c r="AS893" t="s">
        <v>166</v>
      </c>
    </row>
    <row r="894" spans="1:45" hidden="1" x14ac:dyDescent="0.2">
      <c r="A894" t="s">
        <v>215</v>
      </c>
      <c r="B894" t="s">
        <v>45</v>
      </c>
      <c r="C894" t="s">
        <v>46</v>
      </c>
      <c r="D894" t="s">
        <v>218</v>
      </c>
      <c r="E894" t="s">
        <v>219</v>
      </c>
      <c r="F894" s="1">
        <v>0.37013888888888891</v>
      </c>
      <c r="G894">
        <v>0</v>
      </c>
      <c r="H894">
        <v>4130</v>
      </c>
      <c r="I894">
        <v>4130</v>
      </c>
      <c r="J894">
        <v>1</v>
      </c>
      <c r="K894">
        <v>0.245</v>
      </c>
      <c r="L894">
        <v>0.5</v>
      </c>
      <c r="N894">
        <v>5</v>
      </c>
      <c r="O894">
        <v>0.5</v>
      </c>
      <c r="P894">
        <v>0.19634954084936199</v>
      </c>
      <c r="Q894">
        <v>1011.85</v>
      </c>
      <c r="R894">
        <v>3.3728333333333298</v>
      </c>
      <c r="S894">
        <v>198.676282908427</v>
      </c>
      <c r="T894">
        <v>2</v>
      </c>
      <c r="U894">
        <v>0.5</v>
      </c>
      <c r="V894" t="s">
        <v>121</v>
      </c>
      <c r="W894">
        <v>5</v>
      </c>
      <c r="X894">
        <v>1000</v>
      </c>
      <c r="Y894">
        <v>200</v>
      </c>
      <c r="Z894">
        <v>0</v>
      </c>
      <c r="AA894"/>
      <c r="AB894">
        <v>3</v>
      </c>
      <c r="AC894">
        <v>1</v>
      </c>
      <c r="AD894">
        <v>2</v>
      </c>
      <c r="AE894">
        <v>0</v>
      </c>
      <c r="AF894">
        <v>1</v>
      </c>
      <c r="AG894"/>
      <c r="AH894">
        <v>2.0133253659892798</v>
      </c>
      <c r="AI894">
        <v>400</v>
      </c>
      <c r="AJ894">
        <v>500</v>
      </c>
    </row>
    <row r="895" spans="1:45" hidden="1" x14ac:dyDescent="0.2">
      <c r="A895" t="s">
        <v>215</v>
      </c>
      <c r="B895" t="s">
        <v>45</v>
      </c>
      <c r="C895" t="s">
        <v>46</v>
      </c>
      <c r="D895" t="s">
        <v>218</v>
      </c>
      <c r="E895" t="s">
        <v>219</v>
      </c>
      <c r="F895" s="1">
        <v>0.37013888888888891</v>
      </c>
      <c r="G895">
        <v>0</v>
      </c>
      <c r="H895">
        <v>4130</v>
      </c>
      <c r="I895">
        <v>4130</v>
      </c>
      <c r="J895">
        <v>1</v>
      </c>
      <c r="K895">
        <v>0.245</v>
      </c>
      <c r="L895">
        <v>0.5</v>
      </c>
      <c r="N895">
        <v>5</v>
      </c>
      <c r="O895">
        <v>0.5</v>
      </c>
      <c r="P895">
        <v>0.19634954084936199</v>
      </c>
      <c r="Q895">
        <v>1011.85</v>
      </c>
      <c r="R895">
        <v>3.3728333333333298</v>
      </c>
      <c r="S895">
        <v>198.676282908427</v>
      </c>
      <c r="T895">
        <v>8</v>
      </c>
      <c r="U895">
        <v>0.125</v>
      </c>
      <c r="V895" t="s">
        <v>111</v>
      </c>
      <c r="W895">
        <v>5</v>
      </c>
      <c r="X895">
        <v>1000</v>
      </c>
      <c r="Y895">
        <v>200</v>
      </c>
      <c r="Z895">
        <v>2</v>
      </c>
      <c r="AA895">
        <v>0.25</v>
      </c>
      <c r="AB895">
        <v>7</v>
      </c>
      <c r="AC895">
        <v>4</v>
      </c>
      <c r="AD895">
        <v>0</v>
      </c>
      <c r="AE895">
        <v>3</v>
      </c>
      <c r="AF895">
        <v>2.3333333333333299</v>
      </c>
      <c r="AG895"/>
      <c r="AH895">
        <v>18.791036749233299</v>
      </c>
      <c r="AI895">
        <v>3733.3333333333298</v>
      </c>
      <c r="AJ895">
        <v>200</v>
      </c>
      <c r="AK895" t="s">
        <v>111</v>
      </c>
      <c r="AL895" t="s">
        <v>63</v>
      </c>
      <c r="AM895" t="s">
        <v>111</v>
      </c>
      <c r="AN895" t="s">
        <v>51</v>
      </c>
      <c r="AO895" t="s">
        <v>112</v>
      </c>
      <c r="AP895" t="s">
        <v>111</v>
      </c>
    </row>
    <row r="896" spans="1:45" hidden="1" x14ac:dyDescent="0.2">
      <c r="A896" t="s">
        <v>215</v>
      </c>
      <c r="B896" t="s">
        <v>45</v>
      </c>
      <c r="C896" t="s">
        <v>46</v>
      </c>
      <c r="D896" t="s">
        <v>218</v>
      </c>
      <c r="E896" t="s">
        <v>219</v>
      </c>
      <c r="F896" s="1">
        <v>0.37013888888888891</v>
      </c>
      <c r="G896">
        <v>0</v>
      </c>
      <c r="H896">
        <v>4130</v>
      </c>
      <c r="I896">
        <v>4130</v>
      </c>
      <c r="J896">
        <v>1</v>
      </c>
      <c r="K896">
        <v>0.245</v>
      </c>
      <c r="L896">
        <v>0.5</v>
      </c>
      <c r="N896">
        <v>5</v>
      </c>
      <c r="O896">
        <v>0.5</v>
      </c>
      <c r="P896">
        <v>0.19634954084936199</v>
      </c>
      <c r="Q896">
        <v>1011.85</v>
      </c>
      <c r="R896">
        <v>3.3728333333333298</v>
      </c>
      <c r="S896">
        <v>198.676282908427</v>
      </c>
      <c r="T896">
        <v>2</v>
      </c>
      <c r="U896">
        <v>0.5</v>
      </c>
      <c r="V896" t="s">
        <v>86</v>
      </c>
      <c r="W896">
        <v>5</v>
      </c>
      <c r="X896">
        <v>1000</v>
      </c>
      <c r="Y896">
        <v>200</v>
      </c>
      <c r="Z896">
        <v>0</v>
      </c>
      <c r="AA896"/>
      <c r="AB896">
        <v>2</v>
      </c>
      <c r="AC896">
        <v>1</v>
      </c>
      <c r="AD896">
        <v>1</v>
      </c>
      <c r="AE896">
        <v>0</v>
      </c>
      <c r="AF896">
        <v>0.66666666666666596</v>
      </c>
      <c r="AG896"/>
      <c r="AH896">
        <v>1.3422169106595201</v>
      </c>
      <c r="AI896">
        <v>266.666666666666</v>
      </c>
      <c r="AJ896">
        <v>500</v>
      </c>
      <c r="AK896" t="s">
        <v>86</v>
      </c>
      <c r="AL896" t="s">
        <v>87</v>
      </c>
      <c r="AM896" t="s">
        <v>86</v>
      </c>
      <c r="AN896" t="s">
        <v>51</v>
      </c>
      <c r="AO896" t="s">
        <v>88</v>
      </c>
      <c r="AP896" t="s">
        <v>89</v>
      </c>
      <c r="AQ896" t="s">
        <v>86</v>
      </c>
    </row>
    <row r="897" spans="1:45" hidden="1" x14ac:dyDescent="0.2">
      <c r="A897" t="s">
        <v>215</v>
      </c>
      <c r="B897" t="s">
        <v>45</v>
      </c>
      <c r="C897" t="s">
        <v>46</v>
      </c>
      <c r="D897" t="s">
        <v>218</v>
      </c>
      <c r="E897" t="s">
        <v>219</v>
      </c>
      <c r="F897" s="1">
        <v>0.37013888888888891</v>
      </c>
      <c r="G897">
        <v>0</v>
      </c>
      <c r="H897">
        <v>4130</v>
      </c>
      <c r="I897">
        <v>4130</v>
      </c>
      <c r="J897">
        <v>1</v>
      </c>
      <c r="K897">
        <v>0.245</v>
      </c>
      <c r="L897">
        <v>0.5</v>
      </c>
      <c r="N897">
        <v>5</v>
      </c>
      <c r="O897">
        <v>0.5</v>
      </c>
      <c r="P897">
        <v>0.19634954084936199</v>
      </c>
      <c r="Q897">
        <v>1011.85</v>
      </c>
      <c r="R897">
        <v>3.3728333333333298</v>
      </c>
      <c r="S897">
        <v>198.676282908427</v>
      </c>
      <c r="T897">
        <v>8</v>
      </c>
      <c r="U897">
        <v>0.125</v>
      </c>
      <c r="V897" t="s">
        <v>90</v>
      </c>
      <c r="W897">
        <v>5</v>
      </c>
      <c r="X897">
        <v>1000</v>
      </c>
      <c r="Y897">
        <v>200</v>
      </c>
      <c r="Z897">
        <v>2</v>
      </c>
      <c r="AA897">
        <v>0.25</v>
      </c>
      <c r="AB897">
        <v>1</v>
      </c>
      <c r="AC897">
        <v>1</v>
      </c>
      <c r="AD897">
        <v>0</v>
      </c>
      <c r="AE897">
        <v>0</v>
      </c>
      <c r="AF897">
        <v>0.33333333333333298</v>
      </c>
      <c r="AG897"/>
      <c r="AH897">
        <v>2.6844338213190402</v>
      </c>
      <c r="AI897">
        <v>533.33333333333303</v>
      </c>
      <c r="AJ897">
        <v>200</v>
      </c>
      <c r="AK897" t="s">
        <v>90</v>
      </c>
      <c r="AL897" t="s">
        <v>91</v>
      </c>
      <c r="AM897" t="s">
        <v>90</v>
      </c>
      <c r="AN897" t="s">
        <v>51</v>
      </c>
      <c r="AO897" t="s">
        <v>92</v>
      </c>
    </row>
    <row r="898" spans="1:45" hidden="1" x14ac:dyDescent="0.2">
      <c r="A898" t="s">
        <v>215</v>
      </c>
      <c r="B898" t="s">
        <v>45</v>
      </c>
      <c r="C898" t="s">
        <v>46</v>
      </c>
      <c r="D898" t="s">
        <v>218</v>
      </c>
      <c r="E898" t="s">
        <v>219</v>
      </c>
      <c r="F898" s="1">
        <v>0.37013888888888891</v>
      </c>
      <c r="G898">
        <v>0</v>
      </c>
      <c r="H898">
        <v>4130</v>
      </c>
      <c r="I898">
        <v>4130</v>
      </c>
      <c r="J898">
        <v>1</v>
      </c>
      <c r="K898">
        <v>0.245</v>
      </c>
      <c r="L898">
        <v>0.5</v>
      </c>
      <c r="N898">
        <v>5</v>
      </c>
      <c r="O898">
        <v>0.5</v>
      </c>
      <c r="P898">
        <v>0.19634954084936199</v>
      </c>
      <c r="Q898">
        <v>1011.85</v>
      </c>
      <c r="R898">
        <v>3.3728333333333298</v>
      </c>
      <c r="S898">
        <v>198.676282908427</v>
      </c>
      <c r="T898">
        <v>2</v>
      </c>
      <c r="U898">
        <v>0.5</v>
      </c>
      <c r="V898" t="s">
        <v>90</v>
      </c>
      <c r="W898">
        <v>5</v>
      </c>
      <c r="X898">
        <v>1000</v>
      </c>
      <c r="Y898">
        <v>200</v>
      </c>
      <c r="Z898">
        <v>0</v>
      </c>
      <c r="AA898"/>
      <c r="AB898">
        <v>1</v>
      </c>
      <c r="AC898">
        <v>1</v>
      </c>
      <c r="AD898">
        <v>0</v>
      </c>
      <c r="AE898">
        <v>0</v>
      </c>
      <c r="AF898">
        <v>0.33333333333333298</v>
      </c>
      <c r="AG898"/>
      <c r="AH898">
        <v>0.67110845532976204</v>
      </c>
      <c r="AI898">
        <v>133.333333333333</v>
      </c>
      <c r="AJ898">
        <v>500</v>
      </c>
      <c r="AK898" t="s">
        <v>90</v>
      </c>
      <c r="AL898" t="s">
        <v>91</v>
      </c>
      <c r="AM898" t="s">
        <v>90</v>
      </c>
      <c r="AN898" t="s">
        <v>51</v>
      </c>
      <c r="AO898" t="s">
        <v>92</v>
      </c>
    </row>
    <row r="899" spans="1:45" hidden="1" x14ac:dyDescent="0.2">
      <c r="A899" t="s">
        <v>215</v>
      </c>
      <c r="B899" t="s">
        <v>45</v>
      </c>
      <c r="C899" t="s">
        <v>46</v>
      </c>
      <c r="D899" t="s">
        <v>218</v>
      </c>
      <c r="E899" t="s">
        <v>219</v>
      </c>
      <c r="F899" s="1">
        <v>0.37013888888888891</v>
      </c>
      <c r="G899">
        <v>0</v>
      </c>
      <c r="H899">
        <v>4130</v>
      </c>
      <c r="I899">
        <v>4130</v>
      </c>
      <c r="J899">
        <v>1</v>
      </c>
      <c r="K899">
        <v>0.245</v>
      </c>
      <c r="L899">
        <v>0.5</v>
      </c>
      <c r="N899">
        <v>5</v>
      </c>
      <c r="O899">
        <v>0.5</v>
      </c>
      <c r="P899">
        <v>0.19634954084936199</v>
      </c>
      <c r="Q899">
        <v>1011.85</v>
      </c>
      <c r="R899">
        <v>3.3728333333333298</v>
      </c>
      <c r="S899">
        <v>198.676282908427</v>
      </c>
      <c r="T899">
        <v>2</v>
      </c>
      <c r="U899">
        <v>0.5</v>
      </c>
      <c r="V899" t="s">
        <v>113</v>
      </c>
      <c r="W899">
        <v>5</v>
      </c>
      <c r="X899">
        <v>1000</v>
      </c>
      <c r="Y899">
        <v>200</v>
      </c>
      <c r="Z899">
        <v>0</v>
      </c>
      <c r="AA899"/>
      <c r="AB899">
        <v>6</v>
      </c>
      <c r="AC899">
        <v>2</v>
      </c>
      <c r="AD899">
        <v>2</v>
      </c>
      <c r="AE899">
        <v>2</v>
      </c>
      <c r="AF899">
        <v>2</v>
      </c>
      <c r="AG899"/>
      <c r="AH899">
        <v>4.0266507319785703</v>
      </c>
      <c r="AI899">
        <v>800</v>
      </c>
      <c r="AJ899">
        <v>500</v>
      </c>
    </row>
    <row r="900" spans="1:45" hidden="1" x14ac:dyDescent="0.2">
      <c r="A900" t="s">
        <v>215</v>
      </c>
      <c r="B900" t="s">
        <v>45</v>
      </c>
      <c r="C900" t="s">
        <v>46</v>
      </c>
      <c r="D900" t="s">
        <v>218</v>
      </c>
      <c r="E900" t="s">
        <v>219</v>
      </c>
      <c r="F900" s="1">
        <v>0.37013888888888891</v>
      </c>
      <c r="G900">
        <v>0</v>
      </c>
      <c r="H900">
        <v>4130</v>
      </c>
      <c r="I900">
        <v>4130</v>
      </c>
      <c r="J900">
        <v>1</v>
      </c>
      <c r="K900">
        <v>0.245</v>
      </c>
      <c r="L900">
        <v>0.5</v>
      </c>
      <c r="N900">
        <v>5</v>
      </c>
      <c r="O900">
        <v>0.5</v>
      </c>
      <c r="P900">
        <v>0.19634954084936199</v>
      </c>
      <c r="Q900">
        <v>1011.85</v>
      </c>
      <c r="R900">
        <v>3.3728333333333298</v>
      </c>
      <c r="S900">
        <v>198.676282908427</v>
      </c>
      <c r="T900">
        <v>8</v>
      </c>
      <c r="U900">
        <v>0.125</v>
      </c>
      <c r="V900" t="s">
        <v>114</v>
      </c>
      <c r="W900">
        <v>5</v>
      </c>
      <c r="X900">
        <v>1000</v>
      </c>
      <c r="Y900">
        <v>200</v>
      </c>
      <c r="Z900">
        <v>2</v>
      </c>
      <c r="AA900">
        <v>0.25</v>
      </c>
      <c r="AB900">
        <v>3</v>
      </c>
      <c r="AC900">
        <v>0</v>
      </c>
      <c r="AD900">
        <v>2</v>
      </c>
      <c r="AE900">
        <v>1</v>
      </c>
      <c r="AF900">
        <v>1</v>
      </c>
      <c r="AG900"/>
      <c r="AH900">
        <v>8.0533014639571494</v>
      </c>
      <c r="AI900">
        <v>1600</v>
      </c>
      <c r="AJ900">
        <v>200</v>
      </c>
    </row>
    <row r="901" spans="1:45" hidden="1" x14ac:dyDescent="0.2">
      <c r="A901" t="s">
        <v>215</v>
      </c>
      <c r="B901" t="s">
        <v>45</v>
      </c>
      <c r="C901" t="s">
        <v>46</v>
      </c>
      <c r="D901" t="s">
        <v>218</v>
      </c>
      <c r="E901" t="s">
        <v>219</v>
      </c>
      <c r="F901" s="1">
        <v>0.37013888888888891</v>
      </c>
      <c r="G901">
        <v>0</v>
      </c>
      <c r="H901">
        <v>4130</v>
      </c>
      <c r="I901">
        <v>4130</v>
      </c>
      <c r="J901">
        <v>1</v>
      </c>
      <c r="K901">
        <v>0.245</v>
      </c>
      <c r="L901">
        <v>0.5</v>
      </c>
      <c r="N901">
        <v>5</v>
      </c>
      <c r="O901">
        <v>0.5</v>
      </c>
      <c r="P901">
        <v>0.19634954084936199</v>
      </c>
      <c r="Q901">
        <v>1011.85</v>
      </c>
      <c r="R901">
        <v>3.3728333333333298</v>
      </c>
      <c r="S901">
        <v>198.676282908427</v>
      </c>
      <c r="T901">
        <v>2</v>
      </c>
      <c r="U901">
        <v>0.5</v>
      </c>
      <c r="V901" t="s">
        <v>114</v>
      </c>
      <c r="W901">
        <v>5</v>
      </c>
      <c r="X901">
        <v>1000</v>
      </c>
      <c r="Y901">
        <v>200</v>
      </c>
      <c r="Z901">
        <v>0</v>
      </c>
      <c r="AA901"/>
      <c r="AB901">
        <v>7</v>
      </c>
      <c r="AC901">
        <v>2</v>
      </c>
      <c r="AD901">
        <v>2</v>
      </c>
      <c r="AE901">
        <v>3</v>
      </c>
      <c r="AF901">
        <v>2.3333333333333299</v>
      </c>
      <c r="AG901"/>
      <c r="AH901">
        <v>4.6977591873083302</v>
      </c>
      <c r="AI901">
        <v>933.33333333333303</v>
      </c>
      <c r="AJ901">
        <v>500</v>
      </c>
    </row>
    <row r="902" spans="1:45" hidden="1" x14ac:dyDescent="0.2">
      <c r="A902" t="s">
        <v>215</v>
      </c>
      <c r="B902" t="s">
        <v>45</v>
      </c>
      <c r="C902" t="s">
        <v>46</v>
      </c>
      <c r="D902" t="s">
        <v>218</v>
      </c>
      <c r="E902" t="s">
        <v>219</v>
      </c>
      <c r="F902" s="1">
        <v>0.37013888888888891</v>
      </c>
      <c r="G902">
        <v>0</v>
      </c>
      <c r="H902">
        <v>4130</v>
      </c>
      <c r="I902">
        <v>4130</v>
      </c>
      <c r="J902">
        <v>1</v>
      </c>
      <c r="K902">
        <v>0.245</v>
      </c>
      <c r="L902">
        <v>0.5</v>
      </c>
      <c r="N902">
        <v>5</v>
      </c>
      <c r="O902">
        <v>0.5</v>
      </c>
      <c r="P902">
        <v>0.19634954084936199</v>
      </c>
      <c r="Q902">
        <v>1011.85</v>
      </c>
      <c r="R902">
        <v>3.3728333333333298</v>
      </c>
      <c r="S902">
        <v>198.676282908427</v>
      </c>
      <c r="T902">
        <v>2</v>
      </c>
      <c r="U902">
        <v>0.5</v>
      </c>
      <c r="V902" t="s">
        <v>178</v>
      </c>
      <c r="W902">
        <v>5</v>
      </c>
      <c r="X902">
        <v>1000</v>
      </c>
      <c r="Y902">
        <v>200</v>
      </c>
      <c r="Z902">
        <v>0</v>
      </c>
      <c r="AA902"/>
      <c r="AB902">
        <v>1</v>
      </c>
      <c r="AC902">
        <v>1</v>
      </c>
      <c r="AD902">
        <v>0</v>
      </c>
      <c r="AE902">
        <v>0</v>
      </c>
      <c r="AF902">
        <v>0.33333333333333298</v>
      </c>
      <c r="AG902"/>
      <c r="AH902">
        <v>0.67110845532976204</v>
      </c>
      <c r="AI902">
        <v>133.333333333333</v>
      </c>
      <c r="AJ902">
        <v>500</v>
      </c>
      <c r="AK902" t="s">
        <v>178</v>
      </c>
      <c r="AL902" t="s">
        <v>116</v>
      </c>
      <c r="AM902" t="s">
        <v>178</v>
      </c>
      <c r="AN902" t="s">
        <v>51</v>
      </c>
      <c r="AO902" t="s">
        <v>52</v>
      </c>
      <c r="AP902" t="s">
        <v>110</v>
      </c>
      <c r="AQ902" t="s">
        <v>117</v>
      </c>
    </row>
    <row r="903" spans="1:45" hidden="1" x14ac:dyDescent="0.2">
      <c r="A903" t="s">
        <v>215</v>
      </c>
      <c r="B903" t="s">
        <v>45</v>
      </c>
      <c r="C903" t="s">
        <v>46</v>
      </c>
      <c r="D903" t="s">
        <v>218</v>
      </c>
      <c r="E903" t="s">
        <v>219</v>
      </c>
      <c r="F903" s="1">
        <v>0.37013888888888891</v>
      </c>
      <c r="G903">
        <v>0</v>
      </c>
      <c r="H903">
        <v>4130</v>
      </c>
      <c r="I903">
        <v>4130</v>
      </c>
      <c r="J903">
        <v>1</v>
      </c>
      <c r="K903">
        <v>0.245</v>
      </c>
      <c r="L903">
        <v>0.5</v>
      </c>
      <c r="N903">
        <v>5</v>
      </c>
      <c r="O903">
        <v>0.5</v>
      </c>
      <c r="P903">
        <v>0.19634954084936199</v>
      </c>
      <c r="Q903">
        <v>1011.85</v>
      </c>
      <c r="R903">
        <v>3.3728333333333298</v>
      </c>
      <c r="S903">
        <v>198.676282908427</v>
      </c>
      <c r="T903">
        <v>2</v>
      </c>
      <c r="U903">
        <v>0.5</v>
      </c>
      <c r="V903" t="s">
        <v>133</v>
      </c>
      <c r="W903">
        <v>5</v>
      </c>
      <c r="X903">
        <v>1000</v>
      </c>
      <c r="Y903">
        <v>200</v>
      </c>
      <c r="Z903">
        <v>0</v>
      </c>
      <c r="AA903"/>
      <c r="AB903">
        <v>1</v>
      </c>
      <c r="AC903">
        <v>0</v>
      </c>
      <c r="AD903">
        <v>1</v>
      </c>
      <c r="AE903">
        <v>0</v>
      </c>
      <c r="AF903">
        <v>0.33333333333333298</v>
      </c>
      <c r="AG903"/>
      <c r="AH903">
        <v>0.67110845532976204</v>
      </c>
      <c r="AI903">
        <v>133.333333333333</v>
      </c>
      <c r="AJ903">
        <v>500</v>
      </c>
    </row>
    <row r="904" spans="1:45" hidden="1" x14ac:dyDescent="0.2">
      <c r="A904" t="s">
        <v>215</v>
      </c>
      <c r="B904" t="s">
        <v>45</v>
      </c>
      <c r="C904" t="s">
        <v>46</v>
      </c>
      <c r="D904" t="s">
        <v>218</v>
      </c>
      <c r="E904" t="s">
        <v>219</v>
      </c>
      <c r="F904" s="1">
        <v>0.37013888888888891</v>
      </c>
      <c r="G904">
        <v>0</v>
      </c>
      <c r="H904">
        <v>4130</v>
      </c>
      <c r="I904">
        <v>4130</v>
      </c>
      <c r="J904">
        <v>1</v>
      </c>
      <c r="K904">
        <v>0.245</v>
      </c>
      <c r="L904">
        <v>0.5</v>
      </c>
      <c r="N904">
        <v>5</v>
      </c>
      <c r="O904">
        <v>0.5</v>
      </c>
      <c r="P904">
        <v>0.19634954084936199</v>
      </c>
      <c r="Q904">
        <v>1011.85</v>
      </c>
      <c r="R904">
        <v>3.3728333333333298</v>
      </c>
      <c r="S904">
        <v>198.676282908427</v>
      </c>
      <c r="T904">
        <v>8</v>
      </c>
      <c r="U904">
        <v>0.125</v>
      </c>
      <c r="V904" t="s">
        <v>134</v>
      </c>
      <c r="W904" s="2">
        <v>5</v>
      </c>
      <c r="X904" s="2">
        <v>1000</v>
      </c>
      <c r="Y904" s="2">
        <v>200</v>
      </c>
      <c r="Z904" s="2">
        <v>2</v>
      </c>
      <c r="AA904" s="2">
        <v>0.25</v>
      </c>
      <c r="AB904" s="2">
        <v>4</v>
      </c>
      <c r="AC904" s="2">
        <v>1</v>
      </c>
      <c r="AD904" s="2">
        <v>1</v>
      </c>
      <c r="AE904" s="2">
        <v>2</v>
      </c>
      <c r="AF904" s="2">
        <v>1.3333333333333299</v>
      </c>
      <c r="AH904" s="2">
        <v>10.7377352852761</v>
      </c>
      <c r="AI904" s="2">
        <v>2133.3333333333298</v>
      </c>
      <c r="AJ904">
        <v>200</v>
      </c>
      <c r="AK904" t="s">
        <v>134</v>
      </c>
      <c r="AL904" t="s">
        <v>50</v>
      </c>
      <c r="AM904" t="s">
        <v>134</v>
      </c>
      <c r="AN904" t="s">
        <v>51</v>
      </c>
      <c r="AO904" t="s">
        <v>52</v>
      </c>
      <c r="AP904" t="s">
        <v>53</v>
      </c>
      <c r="AQ904" t="s">
        <v>54</v>
      </c>
      <c r="AR904" t="s">
        <v>135</v>
      </c>
      <c r="AS904" t="s">
        <v>134</v>
      </c>
    </row>
    <row r="905" spans="1:45" hidden="1" x14ac:dyDescent="0.2">
      <c r="A905" t="s">
        <v>215</v>
      </c>
      <c r="B905" t="s">
        <v>45</v>
      </c>
      <c r="C905" t="s">
        <v>46</v>
      </c>
      <c r="D905" t="s">
        <v>218</v>
      </c>
      <c r="E905" t="s">
        <v>219</v>
      </c>
      <c r="F905" s="1">
        <v>0.37013888888888891</v>
      </c>
      <c r="G905">
        <v>0</v>
      </c>
      <c r="H905">
        <v>4130</v>
      </c>
      <c r="I905">
        <v>4130</v>
      </c>
      <c r="J905">
        <v>1</v>
      </c>
      <c r="K905">
        <v>0.245</v>
      </c>
      <c r="L905">
        <v>0.5</v>
      </c>
      <c r="N905">
        <v>5</v>
      </c>
      <c r="O905">
        <v>0.5</v>
      </c>
      <c r="P905">
        <v>0.19634954084936199</v>
      </c>
      <c r="Q905">
        <v>1011.85</v>
      </c>
      <c r="R905">
        <v>3.3728333333333298</v>
      </c>
      <c r="S905">
        <v>198.676282908427</v>
      </c>
      <c r="T905">
        <v>2</v>
      </c>
      <c r="U905">
        <v>0.5</v>
      </c>
      <c r="V905" t="s">
        <v>134</v>
      </c>
      <c r="W905" s="2">
        <v>5</v>
      </c>
      <c r="X905" s="2">
        <v>1000</v>
      </c>
      <c r="Y905" s="2">
        <v>200</v>
      </c>
      <c r="Z905" s="2">
        <v>0</v>
      </c>
      <c r="AB905" s="2">
        <v>9</v>
      </c>
      <c r="AC905" s="2">
        <v>1</v>
      </c>
      <c r="AD905" s="2">
        <v>5</v>
      </c>
      <c r="AE905" s="2">
        <v>3</v>
      </c>
      <c r="AF905" s="2">
        <v>3</v>
      </c>
      <c r="AH905" s="2">
        <v>6.0399760979678598</v>
      </c>
      <c r="AI905" s="2">
        <v>1200</v>
      </c>
      <c r="AJ905">
        <v>500</v>
      </c>
      <c r="AK905" t="s">
        <v>134</v>
      </c>
      <c r="AL905" t="s">
        <v>50</v>
      </c>
      <c r="AM905" t="s">
        <v>134</v>
      </c>
      <c r="AN905" t="s">
        <v>51</v>
      </c>
      <c r="AO905" t="s">
        <v>52</v>
      </c>
      <c r="AP905" t="s">
        <v>53</v>
      </c>
      <c r="AQ905" t="s">
        <v>54</v>
      </c>
      <c r="AR905" t="s">
        <v>135</v>
      </c>
      <c r="AS905" t="s">
        <v>134</v>
      </c>
    </row>
    <row r="906" spans="1:45" hidden="1" x14ac:dyDescent="0.2">
      <c r="A906" t="s">
        <v>215</v>
      </c>
      <c r="B906" t="s">
        <v>45</v>
      </c>
      <c r="C906" t="s">
        <v>46</v>
      </c>
      <c r="D906" t="s">
        <v>218</v>
      </c>
      <c r="E906" t="s">
        <v>219</v>
      </c>
      <c r="F906" s="1">
        <v>0.37013888888888891</v>
      </c>
      <c r="G906">
        <v>0</v>
      </c>
      <c r="H906">
        <v>4130</v>
      </c>
      <c r="I906">
        <v>4130</v>
      </c>
      <c r="J906">
        <v>1</v>
      </c>
      <c r="K906">
        <v>0.245</v>
      </c>
      <c r="L906">
        <v>0.5</v>
      </c>
      <c r="N906">
        <v>5</v>
      </c>
      <c r="O906">
        <v>0.5</v>
      </c>
      <c r="P906">
        <v>0.19634954084936199</v>
      </c>
      <c r="Q906">
        <v>1011.85</v>
      </c>
      <c r="R906">
        <v>3.3728333333333298</v>
      </c>
      <c r="S906">
        <v>198.676282908427</v>
      </c>
      <c r="T906">
        <v>8</v>
      </c>
      <c r="U906">
        <v>0.125</v>
      </c>
      <c r="V906" t="s">
        <v>93</v>
      </c>
      <c r="W906" s="2">
        <v>5</v>
      </c>
      <c r="X906" s="2">
        <v>1000</v>
      </c>
      <c r="Y906" s="2">
        <v>200</v>
      </c>
      <c r="Z906" s="2">
        <v>2</v>
      </c>
      <c r="AA906" s="2">
        <v>0.25</v>
      </c>
      <c r="AB906" s="2">
        <v>7</v>
      </c>
      <c r="AC906" s="2">
        <v>1</v>
      </c>
      <c r="AD906" s="2">
        <v>3</v>
      </c>
      <c r="AE906" s="2">
        <v>3</v>
      </c>
      <c r="AF906" s="2">
        <v>2.3333333333333299</v>
      </c>
      <c r="AH906" s="2">
        <v>18.791036749233299</v>
      </c>
      <c r="AI906" s="2">
        <v>3733.3333333333298</v>
      </c>
      <c r="AJ906">
        <v>200</v>
      </c>
      <c r="AK906" t="s">
        <v>93</v>
      </c>
      <c r="AL906" t="s">
        <v>50</v>
      </c>
      <c r="AM906" t="s">
        <v>93</v>
      </c>
      <c r="AN906" t="s">
        <v>51</v>
      </c>
      <c r="AO906" t="s">
        <v>52</v>
      </c>
      <c r="AP906" t="s">
        <v>53</v>
      </c>
      <c r="AQ906" t="s">
        <v>54</v>
      </c>
      <c r="AR906" t="s">
        <v>94</v>
      </c>
      <c r="AS906" t="s">
        <v>93</v>
      </c>
    </row>
    <row r="907" spans="1:45" hidden="1" x14ac:dyDescent="0.2">
      <c r="A907" t="s">
        <v>215</v>
      </c>
      <c r="B907" t="s">
        <v>45</v>
      </c>
      <c r="C907" t="s">
        <v>46</v>
      </c>
      <c r="D907" t="s">
        <v>218</v>
      </c>
      <c r="E907" t="s">
        <v>219</v>
      </c>
      <c r="F907" s="1">
        <v>0.37013888888888891</v>
      </c>
      <c r="G907">
        <v>0</v>
      </c>
      <c r="H907">
        <v>4130</v>
      </c>
      <c r="I907">
        <v>4130</v>
      </c>
      <c r="J907">
        <v>1</v>
      </c>
      <c r="K907">
        <v>0.245</v>
      </c>
      <c r="L907">
        <v>0.5</v>
      </c>
      <c r="N907">
        <v>5</v>
      </c>
      <c r="O907">
        <v>0.5</v>
      </c>
      <c r="P907">
        <v>0.19634954084936199</v>
      </c>
      <c r="Q907">
        <v>1011.85</v>
      </c>
      <c r="R907">
        <v>3.3728333333333298</v>
      </c>
      <c r="S907">
        <v>198.676282908427</v>
      </c>
      <c r="T907">
        <v>2</v>
      </c>
      <c r="U907">
        <v>0.5</v>
      </c>
      <c r="V907" t="s">
        <v>93</v>
      </c>
      <c r="W907" s="2">
        <v>5</v>
      </c>
      <c r="X907" s="2">
        <v>1000</v>
      </c>
      <c r="Y907" s="2">
        <v>200</v>
      </c>
      <c r="Z907" s="2">
        <v>0</v>
      </c>
      <c r="AB907" s="2">
        <v>8</v>
      </c>
      <c r="AC907" s="2">
        <v>3</v>
      </c>
      <c r="AD907" s="2">
        <v>3</v>
      </c>
      <c r="AE907" s="2">
        <v>2</v>
      </c>
      <c r="AF907" s="2">
        <v>2.6666666666666599</v>
      </c>
      <c r="AH907" s="2">
        <v>5.3688676426380901</v>
      </c>
      <c r="AI907" s="2">
        <v>1066.6666666666599</v>
      </c>
      <c r="AJ907">
        <v>500</v>
      </c>
      <c r="AK907" t="s">
        <v>93</v>
      </c>
      <c r="AL907" t="s">
        <v>50</v>
      </c>
      <c r="AM907" t="s">
        <v>93</v>
      </c>
      <c r="AN907" t="s">
        <v>51</v>
      </c>
      <c r="AO907" t="s">
        <v>52</v>
      </c>
      <c r="AP907" t="s">
        <v>53</v>
      </c>
      <c r="AQ907" t="s">
        <v>54</v>
      </c>
      <c r="AR907" t="s">
        <v>94</v>
      </c>
      <c r="AS907" t="s">
        <v>93</v>
      </c>
    </row>
    <row r="908" spans="1:45" hidden="1" x14ac:dyDescent="0.2">
      <c r="A908" t="s">
        <v>215</v>
      </c>
      <c r="B908" t="s">
        <v>45</v>
      </c>
      <c r="C908" t="s">
        <v>46</v>
      </c>
      <c r="D908" t="s">
        <v>218</v>
      </c>
      <c r="E908" t="s">
        <v>219</v>
      </c>
      <c r="F908" s="1">
        <v>0.37013888888888891</v>
      </c>
      <c r="G908">
        <v>0</v>
      </c>
      <c r="H908">
        <v>4130</v>
      </c>
      <c r="I908">
        <v>4130</v>
      </c>
      <c r="J908">
        <v>1</v>
      </c>
      <c r="K908">
        <v>0.245</v>
      </c>
      <c r="L908">
        <v>0.5</v>
      </c>
      <c r="N908">
        <v>5</v>
      </c>
      <c r="O908">
        <v>0.5</v>
      </c>
      <c r="P908">
        <v>0.19634954084936199</v>
      </c>
      <c r="Q908">
        <v>1011.85</v>
      </c>
      <c r="R908">
        <v>3.3728333333333298</v>
      </c>
      <c r="S908">
        <v>198.676282908427</v>
      </c>
      <c r="T908">
        <v>2</v>
      </c>
      <c r="U908">
        <v>0.5</v>
      </c>
      <c r="V908" t="s">
        <v>95</v>
      </c>
      <c r="W908" s="2">
        <v>5</v>
      </c>
      <c r="X908" s="2">
        <v>1000</v>
      </c>
      <c r="Y908" s="2">
        <v>200</v>
      </c>
      <c r="Z908" s="2">
        <v>0</v>
      </c>
      <c r="AB908" s="2">
        <v>1</v>
      </c>
      <c r="AC908" s="2">
        <v>1</v>
      </c>
      <c r="AD908" s="2">
        <v>0</v>
      </c>
      <c r="AE908" s="2">
        <v>0</v>
      </c>
      <c r="AF908" s="2">
        <v>0.33333333333333298</v>
      </c>
      <c r="AH908" s="2">
        <v>0.67110845532976204</v>
      </c>
      <c r="AI908" s="2">
        <v>133.333333333333</v>
      </c>
      <c r="AJ908">
        <v>500</v>
      </c>
      <c r="AK908" t="s">
        <v>95</v>
      </c>
      <c r="AL908" t="s">
        <v>65</v>
      </c>
      <c r="AM908" t="s">
        <v>95</v>
      </c>
      <c r="AN908" t="s">
        <v>51</v>
      </c>
      <c r="AO908" t="s">
        <v>52</v>
      </c>
      <c r="AP908" t="s">
        <v>53</v>
      </c>
      <c r="AQ908" t="s">
        <v>54</v>
      </c>
      <c r="AR908" t="s">
        <v>96</v>
      </c>
      <c r="AS908" t="s">
        <v>97</v>
      </c>
    </row>
    <row r="909" spans="1:45" hidden="1" x14ac:dyDescent="0.2">
      <c r="A909" t="s">
        <v>215</v>
      </c>
      <c r="B909" t="s">
        <v>45</v>
      </c>
      <c r="C909" t="s">
        <v>46</v>
      </c>
      <c r="D909" t="s">
        <v>218</v>
      </c>
      <c r="E909" t="s">
        <v>219</v>
      </c>
      <c r="F909" s="1">
        <v>0.37013888888888891</v>
      </c>
      <c r="G909">
        <v>0</v>
      </c>
      <c r="H909">
        <v>4130</v>
      </c>
      <c r="I909">
        <v>4130</v>
      </c>
      <c r="J909">
        <v>1</v>
      </c>
      <c r="K909">
        <v>0.245</v>
      </c>
      <c r="L909">
        <v>0.5</v>
      </c>
      <c r="N909">
        <v>5</v>
      </c>
      <c r="O909">
        <v>0.5</v>
      </c>
      <c r="P909">
        <v>0.19634954084936199</v>
      </c>
      <c r="Q909">
        <v>1011.85</v>
      </c>
      <c r="R909">
        <v>3.3728333333333298</v>
      </c>
      <c r="S909">
        <v>198.676282908427</v>
      </c>
      <c r="T909">
        <v>8</v>
      </c>
      <c r="U909">
        <v>0.125</v>
      </c>
      <c r="V909" t="s">
        <v>98</v>
      </c>
      <c r="W909">
        <v>5</v>
      </c>
      <c r="X909">
        <v>1000</v>
      </c>
      <c r="Y909">
        <v>200</v>
      </c>
      <c r="Z909">
        <v>2</v>
      </c>
      <c r="AA909">
        <v>0.25</v>
      </c>
      <c r="AB909">
        <v>8</v>
      </c>
      <c r="AC909">
        <v>1</v>
      </c>
      <c r="AD909">
        <v>4</v>
      </c>
      <c r="AE909">
        <v>3</v>
      </c>
      <c r="AF909">
        <v>2.6666666666666599</v>
      </c>
      <c r="AG909"/>
      <c r="AH909">
        <v>21.4754705705523</v>
      </c>
      <c r="AI909">
        <v>4266.6666666666597</v>
      </c>
      <c r="AJ909">
        <v>200</v>
      </c>
    </row>
    <row r="910" spans="1:45" hidden="1" x14ac:dyDescent="0.2">
      <c r="A910" t="s">
        <v>215</v>
      </c>
      <c r="B910" t="s">
        <v>99</v>
      </c>
      <c r="C910" t="s">
        <v>100</v>
      </c>
      <c r="D910" t="s">
        <v>216</v>
      </c>
      <c r="E910" t="s">
        <v>217</v>
      </c>
      <c r="F910" s="1">
        <v>0.92986111111111114</v>
      </c>
      <c r="G910">
        <v>0</v>
      </c>
      <c r="H910">
        <v>6159</v>
      </c>
      <c r="I910">
        <v>6159</v>
      </c>
      <c r="J910">
        <v>1</v>
      </c>
      <c r="K910">
        <v>0.245</v>
      </c>
      <c r="L910">
        <v>0.5</v>
      </c>
      <c r="N910">
        <v>5</v>
      </c>
      <c r="O910">
        <v>0.5</v>
      </c>
      <c r="P910">
        <v>0.19634954084936199</v>
      </c>
      <c r="Q910">
        <v>1508.9549999999999</v>
      </c>
      <c r="R910">
        <v>5.0298499999999997</v>
      </c>
      <c r="S910">
        <v>296.28262141234899</v>
      </c>
      <c r="T910">
        <v>2</v>
      </c>
      <c r="U910">
        <v>0.5</v>
      </c>
      <c r="V910" t="s">
        <v>125</v>
      </c>
      <c r="W910">
        <v>5</v>
      </c>
      <c r="X910">
        <v>500</v>
      </c>
      <c r="Y910">
        <v>100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0.33333333333333298</v>
      </c>
      <c r="AG910"/>
      <c r="AH910">
        <v>0.22501038484428601</v>
      </c>
      <c r="AI910">
        <v>66.6666666666666</v>
      </c>
      <c r="AJ910">
        <v>500</v>
      </c>
      <c r="AK910" t="s">
        <v>125</v>
      </c>
      <c r="AL910" t="s">
        <v>116</v>
      </c>
      <c r="AM910" t="s">
        <v>125</v>
      </c>
      <c r="AN910" t="s">
        <v>51</v>
      </c>
      <c r="AO910" t="s">
        <v>52</v>
      </c>
      <c r="AP910" t="s">
        <v>110</v>
      </c>
      <c r="AQ910" t="s">
        <v>117</v>
      </c>
    </row>
    <row r="911" spans="1:45" hidden="1" x14ac:dyDescent="0.2">
      <c r="A911" t="s">
        <v>215</v>
      </c>
      <c r="B911" t="s">
        <v>99</v>
      </c>
      <c r="C911" t="s">
        <v>100</v>
      </c>
      <c r="D911" t="s">
        <v>216</v>
      </c>
      <c r="E911" t="s">
        <v>217</v>
      </c>
      <c r="F911" s="1">
        <v>0.92986111111111114</v>
      </c>
      <c r="G911">
        <v>0</v>
      </c>
      <c r="H911">
        <v>6159</v>
      </c>
      <c r="I911">
        <v>6159</v>
      </c>
      <c r="J911">
        <v>1</v>
      </c>
      <c r="K911">
        <v>0.245</v>
      </c>
      <c r="L911">
        <v>0.5</v>
      </c>
      <c r="N911">
        <v>5</v>
      </c>
      <c r="O911">
        <v>0.5</v>
      </c>
      <c r="P911">
        <v>0.19634954084936199</v>
      </c>
      <c r="Q911">
        <v>1508.9549999999999</v>
      </c>
      <c r="R911">
        <v>5.0298499999999997</v>
      </c>
      <c r="S911">
        <v>296.28262141234899</v>
      </c>
      <c r="T911">
        <v>2</v>
      </c>
      <c r="U911">
        <v>0.5</v>
      </c>
      <c r="V911" t="s">
        <v>115</v>
      </c>
      <c r="W911">
        <v>5</v>
      </c>
      <c r="X911">
        <v>500</v>
      </c>
      <c r="Y911">
        <v>100</v>
      </c>
      <c r="Z911">
        <v>0</v>
      </c>
      <c r="AA911">
        <v>0</v>
      </c>
      <c r="AB911">
        <v>5</v>
      </c>
      <c r="AC911">
        <v>1</v>
      </c>
      <c r="AD911">
        <v>3</v>
      </c>
      <c r="AE911">
        <v>1</v>
      </c>
      <c r="AF911">
        <v>1.6666666666666601</v>
      </c>
      <c r="AG911"/>
      <c r="AH911">
        <v>1.1250519242214301</v>
      </c>
      <c r="AI911">
        <v>333.33333333333297</v>
      </c>
      <c r="AJ911">
        <v>500</v>
      </c>
      <c r="AK911" t="s">
        <v>115</v>
      </c>
      <c r="AL911" t="s">
        <v>116</v>
      </c>
      <c r="AM911" t="s">
        <v>115</v>
      </c>
      <c r="AN911" t="s">
        <v>51</v>
      </c>
      <c r="AO911" t="s">
        <v>52</v>
      </c>
      <c r="AP911" t="s">
        <v>110</v>
      </c>
      <c r="AQ911" t="s">
        <v>117</v>
      </c>
    </row>
    <row r="912" spans="1:45" hidden="1" x14ac:dyDescent="0.2">
      <c r="A912" t="s">
        <v>215</v>
      </c>
      <c r="B912" t="s">
        <v>99</v>
      </c>
      <c r="C912" t="s">
        <v>100</v>
      </c>
      <c r="D912" t="s">
        <v>216</v>
      </c>
      <c r="E912" t="s">
        <v>217</v>
      </c>
      <c r="F912" s="1">
        <v>0.92986111111111114</v>
      </c>
      <c r="G912">
        <v>0</v>
      </c>
      <c r="H912">
        <v>6159</v>
      </c>
      <c r="I912">
        <v>6159</v>
      </c>
      <c r="J912">
        <v>1</v>
      </c>
      <c r="K912">
        <v>0.245</v>
      </c>
      <c r="L912">
        <v>0.5</v>
      </c>
      <c r="N912">
        <v>5</v>
      </c>
      <c r="O912">
        <v>0.5</v>
      </c>
      <c r="P912">
        <v>0.19634954084936199</v>
      </c>
      <c r="Q912">
        <v>1508.9549999999999</v>
      </c>
      <c r="R912">
        <v>5.0298499999999997</v>
      </c>
      <c r="S912">
        <v>296.28262141234899</v>
      </c>
      <c r="T912">
        <v>2</v>
      </c>
      <c r="U912">
        <v>0.5</v>
      </c>
      <c r="V912" t="s">
        <v>119</v>
      </c>
      <c r="W912">
        <v>5</v>
      </c>
      <c r="X912">
        <v>500</v>
      </c>
      <c r="Y912">
        <v>100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0.33333333333333298</v>
      </c>
      <c r="AG912"/>
      <c r="AH912">
        <v>0.22501038484428601</v>
      </c>
      <c r="AI912">
        <v>66.6666666666666</v>
      </c>
      <c r="AJ912">
        <v>500</v>
      </c>
      <c r="AK912" t="s">
        <v>119</v>
      </c>
      <c r="AL912" t="s">
        <v>116</v>
      </c>
      <c r="AM912" t="s">
        <v>119</v>
      </c>
      <c r="AN912" t="s">
        <v>51</v>
      </c>
      <c r="AO912" t="s">
        <v>52</v>
      </c>
      <c r="AP912" t="s">
        <v>110</v>
      </c>
      <c r="AQ912" t="s">
        <v>117</v>
      </c>
    </row>
    <row r="913" spans="1:45" hidden="1" x14ac:dyDescent="0.2">
      <c r="A913" t="s">
        <v>215</v>
      </c>
      <c r="B913" t="s">
        <v>99</v>
      </c>
      <c r="C913" t="s">
        <v>100</v>
      </c>
      <c r="D913" t="s">
        <v>216</v>
      </c>
      <c r="E913" t="s">
        <v>217</v>
      </c>
      <c r="F913" s="1">
        <v>0.92986111111111114</v>
      </c>
      <c r="G913">
        <v>0</v>
      </c>
      <c r="H913">
        <v>6159</v>
      </c>
      <c r="I913">
        <v>6159</v>
      </c>
      <c r="J913">
        <v>1</v>
      </c>
      <c r="K913">
        <v>0.245</v>
      </c>
      <c r="L913">
        <v>0.5</v>
      </c>
      <c r="N913">
        <v>5</v>
      </c>
      <c r="O913">
        <v>0.5</v>
      </c>
      <c r="P913">
        <v>0.19634954084936199</v>
      </c>
      <c r="Q913">
        <v>1508.9549999999999</v>
      </c>
      <c r="R913">
        <v>5.0298499999999997</v>
      </c>
      <c r="S913">
        <v>296.28262141234899</v>
      </c>
      <c r="T913">
        <v>2</v>
      </c>
      <c r="U913">
        <v>0.5</v>
      </c>
      <c r="V913" t="s">
        <v>140</v>
      </c>
      <c r="W913" s="2">
        <v>5</v>
      </c>
      <c r="X913" s="2">
        <v>500</v>
      </c>
      <c r="Y913" s="2">
        <v>100</v>
      </c>
      <c r="Z913" s="2">
        <v>0</v>
      </c>
      <c r="AA913" s="2">
        <v>0</v>
      </c>
      <c r="AB913" s="2">
        <v>31</v>
      </c>
      <c r="AC913" s="2">
        <v>3</v>
      </c>
      <c r="AD913" s="2">
        <v>8</v>
      </c>
      <c r="AE913" s="2">
        <v>20</v>
      </c>
      <c r="AF913" s="2">
        <v>10.3333333333333</v>
      </c>
      <c r="AH913" s="2">
        <v>6.9753219301728704</v>
      </c>
      <c r="AI913" s="2">
        <v>2066.6666666666601</v>
      </c>
      <c r="AJ913">
        <v>500</v>
      </c>
      <c r="AK913" t="s">
        <v>140</v>
      </c>
      <c r="AL913" t="s">
        <v>50</v>
      </c>
      <c r="AM913" t="s">
        <v>140</v>
      </c>
      <c r="AN913" t="s">
        <v>51</v>
      </c>
      <c r="AO913" t="s">
        <v>52</v>
      </c>
      <c r="AP913" t="s">
        <v>53</v>
      </c>
      <c r="AQ913" t="s">
        <v>54</v>
      </c>
      <c r="AR913" t="s">
        <v>141</v>
      </c>
      <c r="AS913" t="s">
        <v>140</v>
      </c>
    </row>
    <row r="914" spans="1:45" hidden="1" x14ac:dyDescent="0.2">
      <c r="A914" t="s">
        <v>215</v>
      </c>
      <c r="B914" t="s">
        <v>99</v>
      </c>
      <c r="C914" t="s">
        <v>100</v>
      </c>
      <c r="D914" t="s">
        <v>216</v>
      </c>
      <c r="E914" t="s">
        <v>217</v>
      </c>
      <c r="F914" s="1">
        <v>0.92986111111111114</v>
      </c>
      <c r="G914">
        <v>0</v>
      </c>
      <c r="H914">
        <v>6159</v>
      </c>
      <c r="I914">
        <v>6159</v>
      </c>
      <c r="J914">
        <v>1</v>
      </c>
      <c r="K914">
        <v>0.245</v>
      </c>
      <c r="L914">
        <v>0.5</v>
      </c>
      <c r="N914">
        <v>5</v>
      </c>
      <c r="O914">
        <v>0.5</v>
      </c>
      <c r="P914">
        <v>0.19634954084936199</v>
      </c>
      <c r="Q914">
        <v>1508.9549999999999</v>
      </c>
      <c r="R914">
        <v>5.0298499999999997</v>
      </c>
      <c r="S914">
        <v>296.28262141234899</v>
      </c>
      <c r="T914">
        <v>2</v>
      </c>
      <c r="U914">
        <v>0.5</v>
      </c>
      <c r="V914" t="s">
        <v>120</v>
      </c>
      <c r="W914">
        <v>5</v>
      </c>
      <c r="X914">
        <v>500</v>
      </c>
      <c r="Y914">
        <v>100</v>
      </c>
      <c r="Z914">
        <v>0</v>
      </c>
      <c r="AA914">
        <v>0</v>
      </c>
      <c r="AB914">
        <v>22</v>
      </c>
      <c r="AC914">
        <v>8</v>
      </c>
      <c r="AD914">
        <v>5</v>
      </c>
      <c r="AE914">
        <v>9</v>
      </c>
      <c r="AF914">
        <v>7.3333333333333304</v>
      </c>
      <c r="AG914"/>
      <c r="AH914">
        <v>4.9502284665742904</v>
      </c>
      <c r="AI914">
        <v>1466.6666666666599</v>
      </c>
      <c r="AJ914">
        <v>500</v>
      </c>
      <c r="AK914" t="s">
        <v>120</v>
      </c>
      <c r="AL914" t="s">
        <v>73</v>
      </c>
      <c r="AM914" t="s">
        <v>120</v>
      </c>
      <c r="AN914" t="s">
        <v>51</v>
      </c>
      <c r="AO914" t="s">
        <v>120</v>
      </c>
    </row>
    <row r="915" spans="1:45" hidden="1" x14ac:dyDescent="0.2">
      <c r="A915" t="s">
        <v>215</v>
      </c>
      <c r="B915" t="s">
        <v>99</v>
      </c>
      <c r="C915" t="s">
        <v>100</v>
      </c>
      <c r="D915" t="s">
        <v>216</v>
      </c>
      <c r="E915" t="s">
        <v>217</v>
      </c>
      <c r="F915" s="1">
        <v>0.92986111111111114</v>
      </c>
      <c r="G915">
        <v>0</v>
      </c>
      <c r="H915">
        <v>6159</v>
      </c>
      <c r="I915">
        <v>6159</v>
      </c>
      <c r="J915">
        <v>1</v>
      </c>
      <c r="K915">
        <v>0.245</v>
      </c>
      <c r="L915">
        <v>0.5</v>
      </c>
      <c r="N915">
        <v>5</v>
      </c>
      <c r="O915">
        <v>0.5</v>
      </c>
      <c r="P915">
        <v>0.19634954084936199</v>
      </c>
      <c r="Q915">
        <v>1508.9549999999999</v>
      </c>
      <c r="R915">
        <v>5.0298499999999997</v>
      </c>
      <c r="S915">
        <v>296.28262141234899</v>
      </c>
      <c r="T915">
        <v>2</v>
      </c>
      <c r="U915">
        <v>0.5</v>
      </c>
      <c r="V915" t="s">
        <v>69</v>
      </c>
      <c r="W915" s="2">
        <v>5</v>
      </c>
      <c r="X915" s="2">
        <v>500</v>
      </c>
      <c r="Y915" s="2">
        <v>100</v>
      </c>
      <c r="Z915" s="2">
        <v>0</v>
      </c>
      <c r="AA915" s="2">
        <v>0</v>
      </c>
      <c r="AB915" s="2">
        <v>2</v>
      </c>
      <c r="AC915" s="2">
        <v>0</v>
      </c>
      <c r="AD915" s="2">
        <v>0</v>
      </c>
      <c r="AE915" s="2">
        <v>2</v>
      </c>
      <c r="AF915" s="2">
        <v>0.66666666666666596</v>
      </c>
      <c r="AH915" s="2">
        <v>0.45002076968857202</v>
      </c>
      <c r="AI915" s="2">
        <v>133.333333333333</v>
      </c>
      <c r="AJ915">
        <v>500</v>
      </c>
      <c r="AK915" t="s">
        <v>69</v>
      </c>
      <c r="AL915" t="s">
        <v>50</v>
      </c>
      <c r="AM915" t="s">
        <v>69</v>
      </c>
      <c r="AN915" t="s">
        <v>51</v>
      </c>
      <c r="AO915" t="s">
        <v>52</v>
      </c>
      <c r="AP915" t="s">
        <v>53</v>
      </c>
      <c r="AQ915" t="s">
        <v>66</v>
      </c>
      <c r="AR915" t="s">
        <v>70</v>
      </c>
      <c r="AS915" t="s">
        <v>69</v>
      </c>
    </row>
    <row r="916" spans="1:45" hidden="1" x14ac:dyDescent="0.2">
      <c r="A916" t="s">
        <v>215</v>
      </c>
      <c r="B916" t="s">
        <v>99</v>
      </c>
      <c r="C916" t="s">
        <v>100</v>
      </c>
      <c r="D916" t="s">
        <v>216</v>
      </c>
      <c r="E916" t="s">
        <v>217</v>
      </c>
      <c r="F916" s="1">
        <v>0.92986111111111114</v>
      </c>
      <c r="G916">
        <v>0</v>
      </c>
      <c r="H916">
        <v>6159</v>
      </c>
      <c r="I916">
        <v>6159</v>
      </c>
      <c r="J916">
        <v>1</v>
      </c>
      <c r="K916">
        <v>0.245</v>
      </c>
      <c r="L916">
        <v>0.5</v>
      </c>
      <c r="N916">
        <v>5</v>
      </c>
      <c r="O916">
        <v>0.5</v>
      </c>
      <c r="P916">
        <v>0.19634954084936199</v>
      </c>
      <c r="Q916">
        <v>1508.9549999999999</v>
      </c>
      <c r="R916">
        <v>5.0298499999999997</v>
      </c>
      <c r="S916">
        <v>296.28262141234899</v>
      </c>
      <c r="T916">
        <v>2</v>
      </c>
      <c r="U916">
        <v>0.5</v>
      </c>
      <c r="V916" t="s">
        <v>148</v>
      </c>
      <c r="W916">
        <v>5</v>
      </c>
      <c r="X916">
        <v>500</v>
      </c>
      <c r="Y916">
        <v>100</v>
      </c>
      <c r="Z916">
        <v>0</v>
      </c>
      <c r="AA916">
        <v>0</v>
      </c>
      <c r="AB916">
        <v>15</v>
      </c>
      <c r="AC916">
        <v>2</v>
      </c>
      <c r="AD916">
        <v>9</v>
      </c>
      <c r="AE916">
        <v>4</v>
      </c>
      <c r="AF916">
        <v>5</v>
      </c>
      <c r="AG916"/>
      <c r="AH916">
        <v>3.3751557726642898</v>
      </c>
      <c r="AI916">
        <v>1000</v>
      </c>
      <c r="AJ916">
        <v>500</v>
      </c>
      <c r="AK916" t="s">
        <v>148</v>
      </c>
      <c r="AL916" t="s">
        <v>87</v>
      </c>
      <c r="AM916" t="s">
        <v>148</v>
      </c>
      <c r="AN916" t="s">
        <v>51</v>
      </c>
      <c r="AO916" t="s">
        <v>92</v>
      </c>
      <c r="AP916" t="s">
        <v>149</v>
      </c>
      <c r="AQ916" t="s">
        <v>148</v>
      </c>
    </row>
    <row r="917" spans="1:45" hidden="1" x14ac:dyDescent="0.2">
      <c r="A917" t="s">
        <v>215</v>
      </c>
      <c r="B917" t="s">
        <v>99</v>
      </c>
      <c r="C917" t="s">
        <v>100</v>
      </c>
      <c r="D917" t="s">
        <v>216</v>
      </c>
      <c r="E917" t="s">
        <v>217</v>
      </c>
      <c r="F917" s="1">
        <v>0.92986111111111114</v>
      </c>
      <c r="G917">
        <v>0</v>
      </c>
      <c r="H917">
        <v>6159</v>
      </c>
      <c r="I917">
        <v>6159</v>
      </c>
      <c r="J917">
        <v>1</v>
      </c>
      <c r="K917">
        <v>0.245</v>
      </c>
      <c r="L917">
        <v>0.5</v>
      </c>
      <c r="N917">
        <v>5</v>
      </c>
      <c r="O917">
        <v>0.5</v>
      </c>
      <c r="P917">
        <v>0.19634954084936199</v>
      </c>
      <c r="Q917">
        <v>1508.9549999999999</v>
      </c>
      <c r="R917">
        <v>5.0298499999999997</v>
      </c>
      <c r="S917">
        <v>296.28262141234899</v>
      </c>
      <c r="T917">
        <v>2</v>
      </c>
      <c r="U917">
        <v>0.5</v>
      </c>
      <c r="V917" t="s">
        <v>126</v>
      </c>
      <c r="W917">
        <v>5</v>
      </c>
      <c r="X917">
        <v>500</v>
      </c>
      <c r="Y917">
        <v>100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0.33333333333333298</v>
      </c>
      <c r="AG917"/>
      <c r="AH917">
        <v>0.22501038484428601</v>
      </c>
      <c r="AI917">
        <v>66.6666666666666</v>
      </c>
      <c r="AJ917">
        <v>500</v>
      </c>
    </row>
    <row r="918" spans="1:45" hidden="1" x14ac:dyDescent="0.2">
      <c r="A918" t="s">
        <v>215</v>
      </c>
      <c r="B918" t="s">
        <v>99</v>
      </c>
      <c r="C918" t="s">
        <v>100</v>
      </c>
      <c r="D918" t="s">
        <v>216</v>
      </c>
      <c r="E918" t="s">
        <v>217</v>
      </c>
      <c r="F918" s="1">
        <v>0.92986111111111114</v>
      </c>
      <c r="G918">
        <v>0</v>
      </c>
      <c r="H918">
        <v>6159</v>
      </c>
      <c r="I918">
        <v>6159</v>
      </c>
      <c r="J918">
        <v>1</v>
      </c>
      <c r="K918">
        <v>0.245</v>
      </c>
      <c r="L918">
        <v>0.5</v>
      </c>
      <c r="N918">
        <v>5</v>
      </c>
      <c r="O918">
        <v>0.5</v>
      </c>
      <c r="P918">
        <v>0.19634954084936199</v>
      </c>
      <c r="Q918">
        <v>1508.9549999999999</v>
      </c>
      <c r="R918">
        <v>5.0298499999999997</v>
      </c>
      <c r="S918">
        <v>296.28262141234899</v>
      </c>
      <c r="T918">
        <v>2</v>
      </c>
      <c r="U918">
        <v>0.5</v>
      </c>
      <c r="V918" t="s">
        <v>103</v>
      </c>
      <c r="W918" s="2">
        <v>5</v>
      </c>
      <c r="X918" s="2">
        <v>500</v>
      </c>
      <c r="Y918" s="2">
        <v>100</v>
      </c>
      <c r="Z918" s="2">
        <v>0</v>
      </c>
      <c r="AA918" s="2">
        <v>0</v>
      </c>
      <c r="AB918" s="2">
        <v>1</v>
      </c>
      <c r="AC918" s="2">
        <v>0</v>
      </c>
      <c r="AD918" s="2">
        <v>1</v>
      </c>
      <c r="AE918" s="2">
        <v>0</v>
      </c>
      <c r="AF918" s="2">
        <v>0.33333333333333298</v>
      </c>
      <c r="AH918" s="2">
        <v>0.22501038484428601</v>
      </c>
      <c r="AI918" s="2">
        <v>66.6666666666666</v>
      </c>
      <c r="AJ918">
        <v>500</v>
      </c>
      <c r="AK918" t="s">
        <v>103</v>
      </c>
      <c r="AL918" t="s">
        <v>50</v>
      </c>
      <c r="AM918" t="s">
        <v>103</v>
      </c>
      <c r="AN918" t="s">
        <v>51</v>
      </c>
      <c r="AO918" t="s">
        <v>52</v>
      </c>
      <c r="AP918" t="s">
        <v>53</v>
      </c>
      <c r="AQ918" t="s">
        <v>54</v>
      </c>
      <c r="AR918" t="s">
        <v>104</v>
      </c>
      <c r="AS918" t="s">
        <v>103</v>
      </c>
    </row>
    <row r="919" spans="1:45" hidden="1" x14ac:dyDescent="0.2">
      <c r="A919" t="s">
        <v>215</v>
      </c>
      <c r="B919" t="s">
        <v>99</v>
      </c>
      <c r="C919" t="s">
        <v>100</v>
      </c>
      <c r="D919" t="s">
        <v>216</v>
      </c>
      <c r="E919" t="s">
        <v>217</v>
      </c>
      <c r="F919" s="1">
        <v>0.92986111111111114</v>
      </c>
      <c r="G919">
        <v>0</v>
      </c>
      <c r="H919">
        <v>6159</v>
      </c>
      <c r="I919">
        <v>6159</v>
      </c>
      <c r="J919">
        <v>1</v>
      </c>
      <c r="K919">
        <v>0.245</v>
      </c>
      <c r="L919">
        <v>0.5</v>
      </c>
      <c r="N919">
        <v>5</v>
      </c>
      <c r="O919">
        <v>0.5</v>
      </c>
      <c r="P919">
        <v>0.19634954084936199</v>
      </c>
      <c r="Q919">
        <v>1508.9549999999999</v>
      </c>
      <c r="R919">
        <v>5.0298499999999997</v>
      </c>
      <c r="S919">
        <v>296.28262141234899</v>
      </c>
      <c r="T919">
        <v>2</v>
      </c>
      <c r="U919">
        <v>0.5</v>
      </c>
      <c r="V919" t="s">
        <v>72</v>
      </c>
      <c r="W919">
        <v>5</v>
      </c>
      <c r="X919">
        <v>500</v>
      </c>
      <c r="Y919">
        <v>100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0.33333333333333298</v>
      </c>
      <c r="AG919"/>
      <c r="AH919">
        <v>0.22501038484428601</v>
      </c>
      <c r="AI919">
        <v>66.6666666666666</v>
      </c>
      <c r="AJ919">
        <v>500</v>
      </c>
      <c r="AK919" t="s">
        <v>72</v>
      </c>
      <c r="AL919" t="s">
        <v>73</v>
      </c>
      <c r="AM919" t="s">
        <v>72</v>
      </c>
      <c r="AN919" t="s">
        <v>74</v>
      </c>
      <c r="AO919" t="s">
        <v>72</v>
      </c>
    </row>
    <row r="920" spans="1:45" hidden="1" x14ac:dyDescent="0.2">
      <c r="A920" t="s">
        <v>215</v>
      </c>
      <c r="B920" t="s">
        <v>99</v>
      </c>
      <c r="C920" t="s">
        <v>100</v>
      </c>
      <c r="D920" t="s">
        <v>216</v>
      </c>
      <c r="E920" t="s">
        <v>217</v>
      </c>
      <c r="F920" s="1">
        <v>0.92986111111111114</v>
      </c>
      <c r="G920">
        <v>0</v>
      </c>
      <c r="H920">
        <v>6159</v>
      </c>
      <c r="I920">
        <v>6159</v>
      </c>
      <c r="J920">
        <v>1</v>
      </c>
      <c r="K920">
        <v>0.245</v>
      </c>
      <c r="L920">
        <v>0.5</v>
      </c>
      <c r="N920">
        <v>5</v>
      </c>
      <c r="O920">
        <v>0.5</v>
      </c>
      <c r="P920">
        <v>0.19634954084936199</v>
      </c>
      <c r="Q920">
        <v>1508.9549999999999</v>
      </c>
      <c r="R920">
        <v>5.0298499999999997</v>
      </c>
      <c r="S920">
        <v>296.28262141234899</v>
      </c>
      <c r="T920">
        <v>2</v>
      </c>
      <c r="U920">
        <v>0.5</v>
      </c>
      <c r="V920" t="s">
        <v>127</v>
      </c>
      <c r="W920">
        <v>5</v>
      </c>
      <c r="X920">
        <v>500</v>
      </c>
      <c r="Y920">
        <v>100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0.33333333333333298</v>
      </c>
      <c r="AG920"/>
      <c r="AH920">
        <v>0.22501038484428601</v>
      </c>
      <c r="AI920">
        <v>66.6666666666666</v>
      </c>
      <c r="AJ920">
        <v>500</v>
      </c>
      <c r="AK920" t="s">
        <v>127</v>
      </c>
      <c r="AL920" t="s">
        <v>128</v>
      </c>
      <c r="AM920" t="s">
        <v>127</v>
      </c>
      <c r="AN920" t="s">
        <v>51</v>
      </c>
      <c r="AO920" t="s">
        <v>52</v>
      </c>
      <c r="AP920" t="s">
        <v>110</v>
      </c>
      <c r="AQ920" t="s">
        <v>129</v>
      </c>
    </row>
    <row r="921" spans="1:45" hidden="1" x14ac:dyDescent="0.2">
      <c r="A921" t="s">
        <v>215</v>
      </c>
      <c r="B921" t="s">
        <v>99</v>
      </c>
      <c r="C921" t="s">
        <v>100</v>
      </c>
      <c r="D921" t="s">
        <v>216</v>
      </c>
      <c r="E921" t="s">
        <v>217</v>
      </c>
      <c r="F921" s="1">
        <v>0.92986111111111114</v>
      </c>
      <c r="G921">
        <v>0</v>
      </c>
      <c r="H921">
        <v>6159</v>
      </c>
      <c r="I921">
        <v>6159</v>
      </c>
      <c r="J921">
        <v>1</v>
      </c>
      <c r="K921">
        <v>0.245</v>
      </c>
      <c r="L921">
        <v>0.5</v>
      </c>
      <c r="N921">
        <v>5</v>
      </c>
      <c r="O921">
        <v>0.5</v>
      </c>
      <c r="P921">
        <v>0.19634954084936199</v>
      </c>
      <c r="Q921">
        <v>1508.9549999999999</v>
      </c>
      <c r="R921">
        <v>5.0298499999999997</v>
      </c>
      <c r="S921">
        <v>296.28262141234899</v>
      </c>
      <c r="T921">
        <v>2</v>
      </c>
      <c r="U921">
        <v>0.5</v>
      </c>
      <c r="V921" t="s">
        <v>75</v>
      </c>
      <c r="W921">
        <v>5</v>
      </c>
      <c r="X921">
        <v>500</v>
      </c>
      <c r="Y921">
        <v>100</v>
      </c>
      <c r="Z921">
        <v>0</v>
      </c>
      <c r="AA921">
        <v>0</v>
      </c>
      <c r="AB921">
        <v>7</v>
      </c>
      <c r="AC921">
        <v>1</v>
      </c>
      <c r="AD921">
        <v>4</v>
      </c>
      <c r="AE921">
        <v>2</v>
      </c>
      <c r="AF921">
        <v>2.3333333333333299</v>
      </c>
      <c r="AG921"/>
      <c r="AH921">
        <v>1.5750726939099999</v>
      </c>
      <c r="AI921">
        <v>466.666666666666</v>
      </c>
      <c r="AJ921">
        <v>500</v>
      </c>
    </row>
    <row r="922" spans="1:45" hidden="1" x14ac:dyDescent="0.2">
      <c r="A922" t="s">
        <v>215</v>
      </c>
      <c r="B922" t="s">
        <v>99</v>
      </c>
      <c r="C922" t="s">
        <v>100</v>
      </c>
      <c r="D922" t="s">
        <v>216</v>
      </c>
      <c r="E922" t="s">
        <v>217</v>
      </c>
      <c r="F922" s="1">
        <v>0.92986111111111114</v>
      </c>
      <c r="G922">
        <v>0</v>
      </c>
      <c r="H922">
        <v>6159</v>
      </c>
      <c r="I922">
        <v>6159</v>
      </c>
      <c r="J922">
        <v>1</v>
      </c>
      <c r="K922">
        <v>0.245</v>
      </c>
      <c r="L922">
        <v>0.5</v>
      </c>
      <c r="N922">
        <v>5</v>
      </c>
      <c r="O922">
        <v>0.5</v>
      </c>
      <c r="P922">
        <v>0.19634954084936199</v>
      </c>
      <c r="Q922">
        <v>1508.9549999999999</v>
      </c>
      <c r="R922">
        <v>5.0298499999999997</v>
      </c>
      <c r="S922">
        <v>296.28262141234899</v>
      </c>
      <c r="T922">
        <v>2</v>
      </c>
      <c r="U922">
        <v>0.5</v>
      </c>
      <c r="V922" t="s">
        <v>130</v>
      </c>
      <c r="W922" s="2">
        <v>5</v>
      </c>
      <c r="X922" s="2">
        <v>500</v>
      </c>
      <c r="Y922" s="2">
        <v>100</v>
      </c>
      <c r="Z922" s="2">
        <v>0</v>
      </c>
      <c r="AA922" s="2">
        <v>0</v>
      </c>
      <c r="AB922" s="2">
        <v>3</v>
      </c>
      <c r="AC922" s="2">
        <v>0</v>
      </c>
      <c r="AD922" s="2">
        <v>1</v>
      </c>
      <c r="AE922" s="2">
        <v>2</v>
      </c>
      <c r="AF922" s="2">
        <v>1</v>
      </c>
      <c r="AH922" s="2">
        <v>0.675031154532859</v>
      </c>
      <c r="AI922" s="2">
        <v>200</v>
      </c>
      <c r="AJ922">
        <v>500</v>
      </c>
      <c r="AK922" t="s">
        <v>130</v>
      </c>
      <c r="AL922" t="s">
        <v>50</v>
      </c>
      <c r="AM922" t="s">
        <v>130</v>
      </c>
      <c r="AN922" t="s">
        <v>51</v>
      </c>
      <c r="AO922" t="s">
        <v>52</v>
      </c>
      <c r="AP922" t="s">
        <v>53</v>
      </c>
      <c r="AQ922" t="s">
        <v>54</v>
      </c>
      <c r="AR922" t="s">
        <v>96</v>
      </c>
      <c r="AS922" t="s">
        <v>130</v>
      </c>
    </row>
    <row r="923" spans="1:45" hidden="1" x14ac:dyDescent="0.2">
      <c r="A923" t="s">
        <v>215</v>
      </c>
      <c r="B923" t="s">
        <v>99</v>
      </c>
      <c r="C923" t="s">
        <v>100</v>
      </c>
      <c r="D923" t="s">
        <v>216</v>
      </c>
      <c r="E923" t="s">
        <v>217</v>
      </c>
      <c r="F923" s="1">
        <v>0.92986111111111114</v>
      </c>
      <c r="G923">
        <v>0</v>
      </c>
      <c r="H923">
        <v>6159</v>
      </c>
      <c r="I923">
        <v>6159</v>
      </c>
      <c r="J923">
        <v>1</v>
      </c>
      <c r="K923">
        <v>0.245</v>
      </c>
      <c r="L923">
        <v>0.5</v>
      </c>
      <c r="N923">
        <v>5</v>
      </c>
      <c r="O923">
        <v>0.5</v>
      </c>
      <c r="P923">
        <v>0.19634954084936199</v>
      </c>
      <c r="Q923">
        <v>1508.9549999999999</v>
      </c>
      <c r="R923">
        <v>5.0298499999999997</v>
      </c>
      <c r="S923">
        <v>296.28262141234899</v>
      </c>
      <c r="T923">
        <v>2</v>
      </c>
      <c r="U923">
        <v>0.5</v>
      </c>
      <c r="V923" t="s">
        <v>80</v>
      </c>
      <c r="W923" s="2">
        <v>5</v>
      </c>
      <c r="X923" s="2">
        <v>500</v>
      </c>
      <c r="Y923" s="2">
        <v>100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1</v>
      </c>
      <c r="AF923" s="2">
        <v>0.33333333333333298</v>
      </c>
      <c r="AH923" s="2">
        <v>0.22501038484428601</v>
      </c>
      <c r="AI923" s="2">
        <v>66.6666666666666</v>
      </c>
      <c r="AJ923">
        <v>500</v>
      </c>
      <c r="AK923" t="s">
        <v>80</v>
      </c>
      <c r="AL923" t="s">
        <v>50</v>
      </c>
      <c r="AM923" t="s">
        <v>80</v>
      </c>
      <c r="AN923" t="s">
        <v>51</v>
      </c>
      <c r="AO923" t="s">
        <v>52</v>
      </c>
      <c r="AP923" t="s">
        <v>53</v>
      </c>
      <c r="AQ923" t="s">
        <v>66</v>
      </c>
      <c r="AR923" t="s">
        <v>81</v>
      </c>
      <c r="AS923" t="s">
        <v>80</v>
      </c>
    </row>
    <row r="924" spans="1:45" hidden="1" x14ac:dyDescent="0.2">
      <c r="A924" t="s">
        <v>215</v>
      </c>
      <c r="B924" t="s">
        <v>99</v>
      </c>
      <c r="C924" t="s">
        <v>100</v>
      </c>
      <c r="D924" t="s">
        <v>216</v>
      </c>
      <c r="E924" t="s">
        <v>217</v>
      </c>
      <c r="F924" s="1">
        <v>0.92986111111111114</v>
      </c>
      <c r="G924">
        <v>0</v>
      </c>
      <c r="H924">
        <v>6159</v>
      </c>
      <c r="I924">
        <v>6159</v>
      </c>
      <c r="J924">
        <v>1</v>
      </c>
      <c r="K924">
        <v>0.245</v>
      </c>
      <c r="L924">
        <v>0.5</v>
      </c>
      <c r="N924">
        <v>5</v>
      </c>
      <c r="O924">
        <v>0.5</v>
      </c>
      <c r="P924">
        <v>0.19634954084936199</v>
      </c>
      <c r="Q924">
        <v>1508.9549999999999</v>
      </c>
      <c r="R924">
        <v>5.0298499999999997</v>
      </c>
      <c r="S924">
        <v>296.28262141234899</v>
      </c>
      <c r="T924">
        <v>2</v>
      </c>
      <c r="U924">
        <v>0.5</v>
      </c>
      <c r="V924" t="s">
        <v>84</v>
      </c>
      <c r="W924">
        <v>5</v>
      </c>
      <c r="X924">
        <v>500</v>
      </c>
      <c r="Y924">
        <v>100</v>
      </c>
      <c r="Z924">
        <v>0</v>
      </c>
      <c r="AA924">
        <v>0</v>
      </c>
      <c r="AB924">
        <v>11</v>
      </c>
      <c r="AC924">
        <v>11</v>
      </c>
      <c r="AD924">
        <v>0</v>
      </c>
      <c r="AE924">
        <v>0</v>
      </c>
      <c r="AF924">
        <v>3.6666666666666599</v>
      </c>
      <c r="AG924"/>
      <c r="AH924">
        <v>2.4751142332871399</v>
      </c>
      <c r="AI924">
        <v>733.33333333333303</v>
      </c>
      <c r="AJ924">
        <v>500</v>
      </c>
      <c r="AK924" t="s">
        <v>84</v>
      </c>
      <c r="AL924" t="s">
        <v>63</v>
      </c>
      <c r="AM924" t="s">
        <v>84</v>
      </c>
      <c r="AN924" t="s">
        <v>51</v>
      </c>
      <c r="AO924" t="s">
        <v>52</v>
      </c>
      <c r="AP924" t="s">
        <v>84</v>
      </c>
    </row>
    <row r="925" spans="1:45" hidden="1" x14ac:dyDescent="0.2">
      <c r="A925" t="s">
        <v>215</v>
      </c>
      <c r="B925" t="s">
        <v>99</v>
      </c>
      <c r="C925" t="s">
        <v>100</v>
      </c>
      <c r="D925" t="s">
        <v>216</v>
      </c>
      <c r="E925" t="s">
        <v>217</v>
      </c>
      <c r="F925" s="1">
        <v>0.92986111111111114</v>
      </c>
      <c r="G925">
        <v>0</v>
      </c>
      <c r="H925">
        <v>6159</v>
      </c>
      <c r="I925">
        <v>6159</v>
      </c>
      <c r="J925">
        <v>1</v>
      </c>
      <c r="K925">
        <v>0.245</v>
      </c>
      <c r="L925">
        <v>0.5</v>
      </c>
      <c r="N925">
        <v>5</v>
      </c>
      <c r="O925">
        <v>0.5</v>
      </c>
      <c r="P925">
        <v>0.19634954084936199</v>
      </c>
      <c r="Q925">
        <v>1508.9549999999999</v>
      </c>
      <c r="R925">
        <v>5.0298499999999997</v>
      </c>
      <c r="S925">
        <v>296.28262141234899</v>
      </c>
      <c r="T925">
        <v>2</v>
      </c>
      <c r="U925">
        <v>0.5</v>
      </c>
      <c r="V925" t="s">
        <v>121</v>
      </c>
      <c r="W925">
        <v>5</v>
      </c>
      <c r="X925">
        <v>500</v>
      </c>
      <c r="Y925">
        <v>100</v>
      </c>
      <c r="Z925">
        <v>0</v>
      </c>
      <c r="AA925">
        <v>0</v>
      </c>
      <c r="AB925">
        <v>4</v>
      </c>
      <c r="AC925">
        <v>1</v>
      </c>
      <c r="AD925">
        <v>2</v>
      </c>
      <c r="AE925">
        <v>1</v>
      </c>
      <c r="AF925">
        <v>1.3333333333333299</v>
      </c>
      <c r="AG925"/>
      <c r="AH925">
        <v>0.90004153937714504</v>
      </c>
      <c r="AI925">
        <v>266.666666666666</v>
      </c>
      <c r="AJ925">
        <v>500</v>
      </c>
    </row>
    <row r="926" spans="1:45" hidden="1" x14ac:dyDescent="0.2">
      <c r="A926" t="s">
        <v>215</v>
      </c>
      <c r="B926" t="s">
        <v>99</v>
      </c>
      <c r="C926" t="s">
        <v>100</v>
      </c>
      <c r="D926" t="s">
        <v>216</v>
      </c>
      <c r="E926" t="s">
        <v>217</v>
      </c>
      <c r="F926" s="1">
        <v>0.92986111111111114</v>
      </c>
      <c r="G926">
        <v>0</v>
      </c>
      <c r="H926">
        <v>6159</v>
      </c>
      <c r="I926">
        <v>6159</v>
      </c>
      <c r="J926">
        <v>1</v>
      </c>
      <c r="K926">
        <v>0.245</v>
      </c>
      <c r="L926">
        <v>0.5</v>
      </c>
      <c r="N926">
        <v>5</v>
      </c>
      <c r="O926">
        <v>0.5</v>
      </c>
      <c r="P926">
        <v>0.19634954084936199</v>
      </c>
      <c r="Q926">
        <v>1508.9549999999999</v>
      </c>
      <c r="R926">
        <v>5.0298499999999997</v>
      </c>
      <c r="S926">
        <v>296.28262141234899</v>
      </c>
      <c r="T926">
        <v>2</v>
      </c>
      <c r="U926">
        <v>0.5</v>
      </c>
      <c r="V926" t="s">
        <v>111</v>
      </c>
      <c r="W926">
        <v>5</v>
      </c>
      <c r="X926">
        <v>500</v>
      </c>
      <c r="Y926">
        <v>100</v>
      </c>
      <c r="Z926">
        <v>0</v>
      </c>
      <c r="AA926">
        <v>0</v>
      </c>
      <c r="AB926">
        <v>2</v>
      </c>
      <c r="AC926">
        <v>0</v>
      </c>
      <c r="AD926">
        <v>1</v>
      </c>
      <c r="AE926">
        <v>1</v>
      </c>
      <c r="AF926">
        <v>0.66666666666666596</v>
      </c>
      <c r="AG926"/>
      <c r="AH926">
        <v>0.45002076968857202</v>
      </c>
      <c r="AI926">
        <v>133.333333333333</v>
      </c>
      <c r="AJ926">
        <v>500</v>
      </c>
      <c r="AK926" t="s">
        <v>111</v>
      </c>
      <c r="AL926" t="s">
        <v>63</v>
      </c>
      <c r="AM926" t="s">
        <v>111</v>
      </c>
      <c r="AN926" t="s">
        <v>51</v>
      </c>
      <c r="AO926" t="s">
        <v>112</v>
      </c>
      <c r="AP926" t="s">
        <v>111</v>
      </c>
    </row>
    <row r="927" spans="1:45" hidden="1" x14ac:dyDescent="0.2">
      <c r="A927" t="s">
        <v>215</v>
      </c>
      <c r="B927" t="s">
        <v>99</v>
      </c>
      <c r="C927" t="s">
        <v>100</v>
      </c>
      <c r="D927" t="s">
        <v>216</v>
      </c>
      <c r="E927" t="s">
        <v>217</v>
      </c>
      <c r="F927" s="1">
        <v>0.92986111111111114</v>
      </c>
      <c r="G927">
        <v>0</v>
      </c>
      <c r="H927">
        <v>6159</v>
      </c>
      <c r="I927">
        <v>6159</v>
      </c>
      <c r="J927">
        <v>1</v>
      </c>
      <c r="K927">
        <v>0.245</v>
      </c>
      <c r="L927">
        <v>0.5</v>
      </c>
      <c r="N927">
        <v>5</v>
      </c>
      <c r="O927">
        <v>0.5</v>
      </c>
      <c r="P927">
        <v>0.19634954084936199</v>
      </c>
      <c r="Q927">
        <v>1508.9549999999999</v>
      </c>
      <c r="R927">
        <v>5.0298499999999997</v>
      </c>
      <c r="S927">
        <v>296.28262141234899</v>
      </c>
      <c r="T927">
        <v>2</v>
      </c>
      <c r="U927">
        <v>0.5</v>
      </c>
      <c r="V927" t="s">
        <v>220</v>
      </c>
      <c r="W927" s="2">
        <v>5</v>
      </c>
      <c r="X927" s="2">
        <v>500</v>
      </c>
      <c r="Y927" s="2">
        <v>100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  <c r="AE927" s="2">
        <v>1</v>
      </c>
      <c r="AF927" s="2">
        <v>0.33333333333333298</v>
      </c>
      <c r="AH927" s="2">
        <v>0.22501038484428601</v>
      </c>
      <c r="AI927" s="2">
        <v>66.6666666666666</v>
      </c>
      <c r="AJ927">
        <v>500</v>
      </c>
      <c r="AK927" t="s">
        <v>220</v>
      </c>
      <c r="AL927" t="s">
        <v>50</v>
      </c>
      <c r="AM927" t="s">
        <v>220</v>
      </c>
      <c r="AN927" t="s">
        <v>51</v>
      </c>
      <c r="AO927" t="s">
        <v>52</v>
      </c>
      <c r="AP927" t="s">
        <v>53</v>
      </c>
      <c r="AQ927" t="s">
        <v>54</v>
      </c>
      <c r="AR927" t="s">
        <v>221</v>
      </c>
      <c r="AS927" t="s">
        <v>220</v>
      </c>
    </row>
    <row r="928" spans="1:45" hidden="1" x14ac:dyDescent="0.2">
      <c r="A928" t="s">
        <v>215</v>
      </c>
      <c r="B928" t="s">
        <v>99</v>
      </c>
      <c r="C928" t="s">
        <v>100</v>
      </c>
      <c r="D928" t="s">
        <v>216</v>
      </c>
      <c r="E928" t="s">
        <v>217</v>
      </c>
      <c r="F928" s="1">
        <v>0.92986111111111114</v>
      </c>
      <c r="G928">
        <v>0</v>
      </c>
      <c r="H928">
        <v>6159</v>
      </c>
      <c r="I928">
        <v>6159</v>
      </c>
      <c r="J928">
        <v>1</v>
      </c>
      <c r="K928">
        <v>0.245</v>
      </c>
      <c r="L928">
        <v>0.5</v>
      </c>
      <c r="N928">
        <v>5</v>
      </c>
      <c r="O928">
        <v>0.5</v>
      </c>
      <c r="P928">
        <v>0.19634954084936199</v>
      </c>
      <c r="Q928">
        <v>1508.9549999999999</v>
      </c>
      <c r="R928">
        <v>5.0298499999999997</v>
      </c>
      <c r="S928">
        <v>296.28262141234899</v>
      </c>
      <c r="T928">
        <v>2</v>
      </c>
      <c r="U928">
        <v>0.5</v>
      </c>
      <c r="V928" t="s">
        <v>90</v>
      </c>
      <c r="W928">
        <v>5</v>
      </c>
      <c r="X928">
        <v>500</v>
      </c>
      <c r="Y928">
        <v>100</v>
      </c>
      <c r="Z928">
        <v>0</v>
      </c>
      <c r="AA928">
        <v>0</v>
      </c>
      <c r="AB928">
        <v>8</v>
      </c>
      <c r="AC928">
        <v>1</v>
      </c>
      <c r="AD928">
        <v>5</v>
      </c>
      <c r="AE928">
        <v>2</v>
      </c>
      <c r="AF928">
        <v>2.6666666666666599</v>
      </c>
      <c r="AG928"/>
      <c r="AH928">
        <v>1.8000830787542901</v>
      </c>
      <c r="AI928">
        <v>533.33333333333303</v>
      </c>
      <c r="AJ928">
        <v>500</v>
      </c>
      <c r="AK928" t="s">
        <v>90</v>
      </c>
      <c r="AL928" t="s">
        <v>91</v>
      </c>
      <c r="AM928" t="s">
        <v>90</v>
      </c>
      <c r="AN928" t="s">
        <v>51</v>
      </c>
      <c r="AO928" t="s">
        <v>92</v>
      </c>
    </row>
    <row r="929" spans="1:45" hidden="1" x14ac:dyDescent="0.2">
      <c r="A929" t="s">
        <v>215</v>
      </c>
      <c r="B929" t="s">
        <v>99</v>
      </c>
      <c r="C929" t="s">
        <v>100</v>
      </c>
      <c r="D929" t="s">
        <v>216</v>
      </c>
      <c r="E929" t="s">
        <v>217</v>
      </c>
      <c r="F929" s="1">
        <v>0.92986111111111114</v>
      </c>
      <c r="G929">
        <v>0</v>
      </c>
      <c r="H929">
        <v>6159</v>
      </c>
      <c r="I929">
        <v>6159</v>
      </c>
      <c r="J929">
        <v>1</v>
      </c>
      <c r="K929">
        <v>0.245</v>
      </c>
      <c r="L929">
        <v>0.5</v>
      </c>
      <c r="N929">
        <v>5</v>
      </c>
      <c r="O929">
        <v>0.5</v>
      </c>
      <c r="P929">
        <v>0.19634954084936199</v>
      </c>
      <c r="Q929">
        <v>1508.9549999999999</v>
      </c>
      <c r="R929">
        <v>5.0298499999999997</v>
      </c>
      <c r="S929">
        <v>296.28262141234899</v>
      </c>
      <c r="T929">
        <v>2</v>
      </c>
      <c r="U929">
        <v>0.5</v>
      </c>
      <c r="V929" t="s">
        <v>113</v>
      </c>
      <c r="W929">
        <v>5</v>
      </c>
      <c r="X929">
        <v>500</v>
      </c>
      <c r="Y929">
        <v>100</v>
      </c>
      <c r="Z929">
        <v>0</v>
      </c>
      <c r="AA929">
        <v>0</v>
      </c>
      <c r="AB929">
        <v>4</v>
      </c>
      <c r="AC929">
        <v>2</v>
      </c>
      <c r="AD929">
        <v>1</v>
      </c>
      <c r="AE929">
        <v>1</v>
      </c>
      <c r="AF929">
        <v>1.3333333333333299</v>
      </c>
      <c r="AG929"/>
      <c r="AH929">
        <v>0.90004153937714504</v>
      </c>
      <c r="AI929">
        <v>266.666666666666</v>
      </c>
      <c r="AJ929">
        <v>500</v>
      </c>
    </row>
    <row r="930" spans="1:45" hidden="1" x14ac:dyDescent="0.2">
      <c r="A930" t="s">
        <v>215</v>
      </c>
      <c r="B930" t="s">
        <v>99</v>
      </c>
      <c r="C930" t="s">
        <v>100</v>
      </c>
      <c r="D930" t="s">
        <v>216</v>
      </c>
      <c r="E930" t="s">
        <v>217</v>
      </c>
      <c r="F930" s="1">
        <v>0.92986111111111114</v>
      </c>
      <c r="G930">
        <v>0</v>
      </c>
      <c r="H930">
        <v>6159</v>
      </c>
      <c r="I930">
        <v>6159</v>
      </c>
      <c r="J930">
        <v>1</v>
      </c>
      <c r="K930">
        <v>0.245</v>
      </c>
      <c r="L930">
        <v>0.5</v>
      </c>
      <c r="N930">
        <v>5</v>
      </c>
      <c r="O930">
        <v>0.5</v>
      </c>
      <c r="P930">
        <v>0.19634954084936199</v>
      </c>
      <c r="Q930">
        <v>1508.9549999999999</v>
      </c>
      <c r="R930">
        <v>5.0298499999999997</v>
      </c>
      <c r="S930">
        <v>296.28262141234899</v>
      </c>
      <c r="T930">
        <v>2</v>
      </c>
      <c r="U930">
        <v>0.5</v>
      </c>
      <c r="V930" t="s">
        <v>176</v>
      </c>
      <c r="W930" s="2">
        <v>5</v>
      </c>
      <c r="X930" s="2">
        <v>500</v>
      </c>
      <c r="Y930" s="2">
        <v>100</v>
      </c>
      <c r="Z930" s="2">
        <v>0</v>
      </c>
      <c r="AA930" s="2">
        <v>0</v>
      </c>
      <c r="AB930" s="2">
        <v>1</v>
      </c>
      <c r="AC930" s="2">
        <v>0</v>
      </c>
      <c r="AD930" s="2">
        <v>1</v>
      </c>
      <c r="AE930" s="2">
        <v>0</v>
      </c>
      <c r="AF930" s="2">
        <v>0.33333333333333298</v>
      </c>
      <c r="AH930" s="2">
        <v>0.22501038484428601</v>
      </c>
      <c r="AI930" s="2">
        <v>66.6666666666666</v>
      </c>
      <c r="AJ930">
        <v>500</v>
      </c>
      <c r="AK930" t="s">
        <v>176</v>
      </c>
      <c r="AL930" t="s">
        <v>50</v>
      </c>
      <c r="AM930" t="s">
        <v>176</v>
      </c>
      <c r="AN930" t="s">
        <v>51</v>
      </c>
      <c r="AO930" t="s">
        <v>52</v>
      </c>
      <c r="AP930" t="s">
        <v>53</v>
      </c>
      <c r="AQ930" t="s">
        <v>54</v>
      </c>
      <c r="AR930" t="s">
        <v>177</v>
      </c>
      <c r="AS930" t="s">
        <v>176</v>
      </c>
    </row>
    <row r="931" spans="1:45" hidden="1" x14ac:dyDescent="0.2">
      <c r="A931" t="s">
        <v>215</v>
      </c>
      <c r="B931" t="s">
        <v>99</v>
      </c>
      <c r="C931" t="s">
        <v>100</v>
      </c>
      <c r="D931" t="s">
        <v>216</v>
      </c>
      <c r="E931" t="s">
        <v>217</v>
      </c>
      <c r="F931" s="1">
        <v>0.92986111111111114</v>
      </c>
      <c r="G931">
        <v>0</v>
      </c>
      <c r="H931">
        <v>6159</v>
      </c>
      <c r="I931">
        <v>6159</v>
      </c>
      <c r="J931">
        <v>1</v>
      </c>
      <c r="K931">
        <v>0.245</v>
      </c>
      <c r="L931">
        <v>0.5</v>
      </c>
      <c r="N931">
        <v>5</v>
      </c>
      <c r="O931">
        <v>0.5</v>
      </c>
      <c r="P931">
        <v>0.19634954084936199</v>
      </c>
      <c r="Q931">
        <v>1508.9549999999999</v>
      </c>
      <c r="R931">
        <v>5.0298499999999997</v>
      </c>
      <c r="S931">
        <v>296.28262141234899</v>
      </c>
      <c r="T931">
        <v>2</v>
      </c>
      <c r="U931">
        <v>0.5</v>
      </c>
      <c r="V931" t="s">
        <v>114</v>
      </c>
      <c r="W931">
        <v>5</v>
      </c>
      <c r="X931">
        <v>500</v>
      </c>
      <c r="Y931">
        <v>100</v>
      </c>
      <c r="Z931">
        <v>0</v>
      </c>
      <c r="AA931">
        <v>0</v>
      </c>
      <c r="AB931">
        <v>9</v>
      </c>
      <c r="AC931">
        <v>1</v>
      </c>
      <c r="AD931">
        <v>2</v>
      </c>
      <c r="AE931">
        <v>6</v>
      </c>
      <c r="AF931">
        <v>3</v>
      </c>
      <c r="AG931"/>
      <c r="AH931">
        <v>2.0250934635985698</v>
      </c>
      <c r="AI931">
        <v>600</v>
      </c>
      <c r="AJ931">
        <v>500</v>
      </c>
    </row>
    <row r="932" spans="1:45" hidden="1" x14ac:dyDescent="0.2">
      <c r="A932" t="s">
        <v>215</v>
      </c>
      <c r="B932" t="s">
        <v>99</v>
      </c>
      <c r="C932" t="s">
        <v>100</v>
      </c>
      <c r="D932" t="s">
        <v>216</v>
      </c>
      <c r="E932" t="s">
        <v>217</v>
      </c>
      <c r="F932" s="1">
        <v>0.92986111111111114</v>
      </c>
      <c r="G932">
        <v>0</v>
      </c>
      <c r="H932">
        <v>6159</v>
      </c>
      <c r="I932">
        <v>6159</v>
      </c>
      <c r="J932">
        <v>1</v>
      </c>
      <c r="K932">
        <v>0.245</v>
      </c>
      <c r="L932">
        <v>0.5</v>
      </c>
      <c r="N932">
        <v>5</v>
      </c>
      <c r="O932">
        <v>0.5</v>
      </c>
      <c r="P932">
        <v>0.19634954084936199</v>
      </c>
      <c r="Q932">
        <v>1508.9549999999999</v>
      </c>
      <c r="R932">
        <v>5.0298499999999997</v>
      </c>
      <c r="S932">
        <v>296.28262141234899</v>
      </c>
      <c r="T932">
        <v>2</v>
      </c>
      <c r="U932">
        <v>0.5</v>
      </c>
      <c r="V932" t="s">
        <v>93</v>
      </c>
      <c r="W932" s="2">
        <v>5</v>
      </c>
      <c r="X932" s="2">
        <v>500</v>
      </c>
      <c r="Y932" s="2">
        <v>100</v>
      </c>
      <c r="Z932" s="2">
        <v>0</v>
      </c>
      <c r="AA932" s="2">
        <v>0</v>
      </c>
      <c r="AB932" s="2">
        <v>7</v>
      </c>
      <c r="AC932" s="2">
        <v>1</v>
      </c>
      <c r="AD932" s="2">
        <v>2</v>
      </c>
      <c r="AE932" s="2">
        <v>4</v>
      </c>
      <c r="AF932" s="2">
        <v>2.3333333333333299</v>
      </c>
      <c r="AH932" s="2">
        <v>1.5750726939099999</v>
      </c>
      <c r="AI932" s="2">
        <v>466.666666666666</v>
      </c>
      <c r="AJ932">
        <v>500</v>
      </c>
      <c r="AK932" t="s">
        <v>93</v>
      </c>
      <c r="AL932" t="s">
        <v>50</v>
      </c>
      <c r="AM932" t="s">
        <v>93</v>
      </c>
      <c r="AN932" t="s">
        <v>51</v>
      </c>
      <c r="AO932" t="s">
        <v>52</v>
      </c>
      <c r="AP932" t="s">
        <v>53</v>
      </c>
      <c r="AQ932" t="s">
        <v>54</v>
      </c>
      <c r="AR932" t="s">
        <v>94</v>
      </c>
      <c r="AS932" t="s">
        <v>93</v>
      </c>
    </row>
    <row r="933" spans="1:45" hidden="1" x14ac:dyDescent="0.2">
      <c r="A933" t="s">
        <v>215</v>
      </c>
      <c r="B933" t="s">
        <v>99</v>
      </c>
      <c r="C933" t="s">
        <v>100</v>
      </c>
      <c r="D933" t="s">
        <v>216</v>
      </c>
      <c r="E933" t="s">
        <v>217</v>
      </c>
      <c r="F933" s="1">
        <v>0.92986111111111114</v>
      </c>
      <c r="G933">
        <v>0</v>
      </c>
      <c r="H933">
        <v>6159</v>
      </c>
      <c r="I933">
        <v>6159</v>
      </c>
      <c r="J933">
        <v>1</v>
      </c>
      <c r="K933">
        <v>0.245</v>
      </c>
      <c r="L933">
        <v>0.5</v>
      </c>
      <c r="N933">
        <v>5</v>
      </c>
      <c r="O933">
        <v>0.5</v>
      </c>
      <c r="P933">
        <v>0.19634954084936199</v>
      </c>
      <c r="Q933">
        <v>1508.9549999999999</v>
      </c>
      <c r="R933">
        <v>5.0298499999999997</v>
      </c>
      <c r="S933">
        <v>296.28262141234899</v>
      </c>
      <c r="T933">
        <v>2</v>
      </c>
      <c r="U933">
        <v>0.5</v>
      </c>
      <c r="V933" t="s">
        <v>95</v>
      </c>
      <c r="W933" s="2">
        <v>5</v>
      </c>
      <c r="X933" s="2">
        <v>500</v>
      </c>
      <c r="Y933" s="2">
        <v>100</v>
      </c>
      <c r="Z933" s="2">
        <v>0</v>
      </c>
      <c r="AA933" s="2">
        <v>0</v>
      </c>
      <c r="AB933" s="2">
        <v>4</v>
      </c>
      <c r="AC933" s="2">
        <v>1</v>
      </c>
      <c r="AD933" s="2">
        <v>1</v>
      </c>
      <c r="AE933" s="2">
        <v>2</v>
      </c>
      <c r="AF933" s="2">
        <v>1.3333333333333299</v>
      </c>
      <c r="AH933" s="2">
        <v>0.90004153937714504</v>
      </c>
      <c r="AI933" s="2">
        <v>266.666666666666</v>
      </c>
      <c r="AJ933">
        <v>500</v>
      </c>
      <c r="AK933" t="s">
        <v>95</v>
      </c>
      <c r="AL933" t="s">
        <v>65</v>
      </c>
      <c r="AM933" t="s">
        <v>95</v>
      </c>
      <c r="AN933" t="s">
        <v>51</v>
      </c>
      <c r="AO933" t="s">
        <v>52</v>
      </c>
      <c r="AP933" t="s">
        <v>53</v>
      </c>
      <c r="AQ933" t="s">
        <v>54</v>
      </c>
      <c r="AR933" t="s">
        <v>96</v>
      </c>
      <c r="AS933" t="s">
        <v>97</v>
      </c>
    </row>
    <row r="934" spans="1:45" hidden="1" x14ac:dyDescent="0.2">
      <c r="A934" t="s">
        <v>215</v>
      </c>
      <c r="B934" t="s">
        <v>145</v>
      </c>
      <c r="C934" t="s">
        <v>146</v>
      </c>
      <c r="D934" t="s">
        <v>222</v>
      </c>
      <c r="E934" t="s">
        <v>219</v>
      </c>
      <c r="F934" s="1">
        <v>0.50972222222222219</v>
      </c>
      <c r="G934">
        <v>0</v>
      </c>
      <c r="H934">
        <v>4474</v>
      </c>
      <c r="I934">
        <v>4474</v>
      </c>
      <c r="J934">
        <v>1</v>
      </c>
      <c r="K934">
        <v>0.245</v>
      </c>
      <c r="L934">
        <v>0.5</v>
      </c>
      <c r="N934">
        <v>5</v>
      </c>
      <c r="O934">
        <v>0.5</v>
      </c>
      <c r="P934">
        <v>0.19634954084936199</v>
      </c>
      <c r="Q934">
        <v>1096.1300000000001</v>
      </c>
      <c r="R934">
        <v>3.6537666666666602</v>
      </c>
      <c r="S934">
        <v>215.224622211211</v>
      </c>
      <c r="T934">
        <v>8</v>
      </c>
      <c r="U934">
        <v>0.125</v>
      </c>
      <c r="V934" t="s">
        <v>49</v>
      </c>
      <c r="W934" s="2">
        <v>5</v>
      </c>
      <c r="X934" s="2">
        <v>950</v>
      </c>
      <c r="Y934" s="2">
        <v>190</v>
      </c>
      <c r="Z934" s="2">
        <v>2</v>
      </c>
      <c r="AA934" s="2">
        <v>0.25</v>
      </c>
      <c r="AB934" s="2">
        <v>13</v>
      </c>
      <c r="AC934" s="2">
        <v>4</v>
      </c>
      <c r="AD934" s="2">
        <v>5</v>
      </c>
      <c r="AE934" s="2">
        <v>4</v>
      </c>
      <c r="AF934" s="2">
        <v>4.3333333333333304</v>
      </c>
      <c r="AH934" s="2">
        <v>30.603685577400199</v>
      </c>
      <c r="AI934" s="2">
        <v>6586.6666666666597</v>
      </c>
      <c r="AJ934">
        <v>200</v>
      </c>
      <c r="AK934" t="s">
        <v>49</v>
      </c>
      <c r="AL934" t="s">
        <v>50</v>
      </c>
      <c r="AM934" t="s">
        <v>49</v>
      </c>
      <c r="AN934" t="s">
        <v>51</v>
      </c>
      <c r="AO934" t="s">
        <v>52</v>
      </c>
      <c r="AP934" t="s">
        <v>53</v>
      </c>
      <c r="AQ934" t="s">
        <v>54</v>
      </c>
      <c r="AR934" t="s">
        <v>55</v>
      </c>
      <c r="AS934" t="s">
        <v>49</v>
      </c>
    </row>
    <row r="935" spans="1:45" hidden="1" x14ac:dyDescent="0.2">
      <c r="A935" t="s">
        <v>215</v>
      </c>
      <c r="B935" t="s">
        <v>145</v>
      </c>
      <c r="C935" t="s">
        <v>146</v>
      </c>
      <c r="D935" t="s">
        <v>222</v>
      </c>
      <c r="E935" t="s">
        <v>219</v>
      </c>
      <c r="F935" s="1">
        <v>0.50972222222222219</v>
      </c>
      <c r="G935">
        <v>0</v>
      </c>
      <c r="H935">
        <v>4474</v>
      </c>
      <c r="I935">
        <v>4474</v>
      </c>
      <c r="J935">
        <v>1</v>
      </c>
      <c r="K935">
        <v>0.245</v>
      </c>
      <c r="L935">
        <v>0.5</v>
      </c>
      <c r="N935">
        <v>5</v>
      </c>
      <c r="O935">
        <v>0.5</v>
      </c>
      <c r="P935">
        <v>0.19634954084936199</v>
      </c>
      <c r="Q935">
        <v>1096.1300000000001</v>
      </c>
      <c r="R935">
        <v>3.6537666666666602</v>
      </c>
      <c r="S935">
        <v>215.224622211211</v>
      </c>
      <c r="T935">
        <v>2</v>
      </c>
      <c r="U935">
        <v>0.5</v>
      </c>
      <c r="V935" t="s">
        <v>49</v>
      </c>
      <c r="W935" s="2">
        <v>5</v>
      </c>
      <c r="X935" s="2">
        <v>400</v>
      </c>
      <c r="Y935" s="2">
        <v>80</v>
      </c>
      <c r="Z935" s="2">
        <v>0</v>
      </c>
      <c r="AA935" s="2">
        <v>0</v>
      </c>
      <c r="AB935" s="2">
        <v>1</v>
      </c>
      <c r="AC935" s="2">
        <v>0</v>
      </c>
      <c r="AD935" s="2">
        <v>0</v>
      </c>
      <c r="AE935" s="2">
        <v>1</v>
      </c>
      <c r="AF935" s="2">
        <v>0.33333333333333298</v>
      </c>
      <c r="AH935" s="2">
        <v>0.24780312208421201</v>
      </c>
      <c r="AI935" s="2">
        <v>53.3333333333333</v>
      </c>
      <c r="AJ935">
        <v>500</v>
      </c>
      <c r="AK935" t="s">
        <v>49</v>
      </c>
      <c r="AL935" t="s">
        <v>50</v>
      </c>
      <c r="AM935" t="s">
        <v>49</v>
      </c>
      <c r="AN935" t="s">
        <v>51</v>
      </c>
      <c r="AO935" t="s">
        <v>52</v>
      </c>
      <c r="AP935" t="s">
        <v>53</v>
      </c>
      <c r="AQ935" t="s">
        <v>54</v>
      </c>
      <c r="AR935" t="s">
        <v>55</v>
      </c>
      <c r="AS935" t="s">
        <v>49</v>
      </c>
    </row>
    <row r="936" spans="1:45" hidden="1" x14ac:dyDescent="0.2">
      <c r="A936" t="s">
        <v>215</v>
      </c>
      <c r="B936" t="s">
        <v>145</v>
      </c>
      <c r="C936" t="s">
        <v>146</v>
      </c>
      <c r="D936" t="s">
        <v>222</v>
      </c>
      <c r="E936" t="s">
        <v>219</v>
      </c>
      <c r="F936" s="1">
        <v>0.50972222222222219</v>
      </c>
      <c r="G936">
        <v>0</v>
      </c>
      <c r="H936">
        <v>4474</v>
      </c>
      <c r="I936">
        <v>4474</v>
      </c>
      <c r="J936">
        <v>1</v>
      </c>
      <c r="K936">
        <v>0.245</v>
      </c>
      <c r="L936">
        <v>0.5</v>
      </c>
      <c r="N936">
        <v>5</v>
      </c>
      <c r="O936">
        <v>0.5</v>
      </c>
      <c r="P936">
        <v>0.19634954084936199</v>
      </c>
      <c r="Q936">
        <v>1096.1300000000001</v>
      </c>
      <c r="R936">
        <v>3.6537666666666602</v>
      </c>
      <c r="S936">
        <v>215.224622211211</v>
      </c>
      <c r="T936">
        <v>2</v>
      </c>
      <c r="U936">
        <v>0.5</v>
      </c>
      <c r="V936" t="s">
        <v>155</v>
      </c>
      <c r="W936" s="2">
        <v>5</v>
      </c>
      <c r="X936" s="2">
        <v>400</v>
      </c>
      <c r="Y936" s="2">
        <v>80</v>
      </c>
      <c r="Z936" s="2">
        <v>0</v>
      </c>
      <c r="AA936" s="2">
        <v>0</v>
      </c>
      <c r="AB936" s="2">
        <v>1</v>
      </c>
      <c r="AC936" s="2">
        <v>0</v>
      </c>
      <c r="AD936" s="2">
        <v>0</v>
      </c>
      <c r="AE936" s="2">
        <v>1</v>
      </c>
      <c r="AF936" s="2">
        <v>0.33333333333333298</v>
      </c>
      <c r="AH936" s="2">
        <v>0.24780312208421201</v>
      </c>
      <c r="AI936" s="2">
        <v>53.3333333333333</v>
      </c>
      <c r="AJ936">
        <v>500</v>
      </c>
      <c r="AK936" t="s">
        <v>155</v>
      </c>
      <c r="AL936" t="s">
        <v>50</v>
      </c>
      <c r="AM936" t="s">
        <v>155</v>
      </c>
      <c r="AN936" t="s">
        <v>51</v>
      </c>
      <c r="AO936" t="s">
        <v>52</v>
      </c>
      <c r="AP936" t="s">
        <v>53</v>
      </c>
      <c r="AQ936" t="s">
        <v>54</v>
      </c>
      <c r="AR936" t="s">
        <v>57</v>
      </c>
      <c r="AS936" t="s">
        <v>155</v>
      </c>
    </row>
    <row r="937" spans="1:45" hidden="1" x14ac:dyDescent="0.2">
      <c r="A937" t="s">
        <v>215</v>
      </c>
      <c r="B937" t="s">
        <v>145</v>
      </c>
      <c r="C937" t="s">
        <v>146</v>
      </c>
      <c r="D937" t="s">
        <v>222</v>
      </c>
      <c r="E937" t="s">
        <v>219</v>
      </c>
      <c r="F937" s="1">
        <v>0.50972222222222219</v>
      </c>
      <c r="G937">
        <v>0</v>
      </c>
      <c r="H937">
        <v>4474</v>
      </c>
      <c r="I937">
        <v>4474</v>
      </c>
      <c r="J937">
        <v>1</v>
      </c>
      <c r="K937">
        <v>0.245</v>
      </c>
      <c r="L937">
        <v>0.5</v>
      </c>
      <c r="N937">
        <v>5</v>
      </c>
      <c r="O937">
        <v>0.5</v>
      </c>
      <c r="P937">
        <v>0.19634954084936199</v>
      </c>
      <c r="Q937">
        <v>1096.1300000000001</v>
      </c>
      <c r="R937">
        <v>3.6537666666666602</v>
      </c>
      <c r="S937">
        <v>215.224622211211</v>
      </c>
      <c r="T937">
        <v>2</v>
      </c>
      <c r="U937">
        <v>0.5</v>
      </c>
      <c r="V937" t="s">
        <v>125</v>
      </c>
      <c r="W937">
        <v>5</v>
      </c>
      <c r="X937">
        <v>400</v>
      </c>
      <c r="Y937">
        <v>80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0.33333333333333298</v>
      </c>
      <c r="AG937"/>
      <c r="AH937">
        <v>0.24780312208421201</v>
      </c>
      <c r="AI937">
        <v>53.3333333333333</v>
      </c>
      <c r="AJ937">
        <v>500</v>
      </c>
      <c r="AK937" t="s">
        <v>125</v>
      </c>
      <c r="AL937" t="s">
        <v>116</v>
      </c>
      <c r="AM937" t="s">
        <v>125</v>
      </c>
      <c r="AN937" t="s">
        <v>51</v>
      </c>
      <c r="AO937" t="s">
        <v>52</v>
      </c>
      <c r="AP937" t="s">
        <v>110</v>
      </c>
      <c r="AQ937" t="s">
        <v>117</v>
      </c>
    </row>
    <row r="938" spans="1:45" hidden="1" x14ac:dyDescent="0.2">
      <c r="A938" t="s">
        <v>215</v>
      </c>
      <c r="B938" t="s">
        <v>145</v>
      </c>
      <c r="C938" t="s">
        <v>146</v>
      </c>
      <c r="D938" t="s">
        <v>222</v>
      </c>
      <c r="E938" t="s">
        <v>219</v>
      </c>
      <c r="F938" s="1">
        <v>0.50972222222222219</v>
      </c>
      <c r="G938">
        <v>0</v>
      </c>
      <c r="H938">
        <v>4474</v>
      </c>
      <c r="I938">
        <v>4474</v>
      </c>
      <c r="J938">
        <v>1</v>
      </c>
      <c r="K938">
        <v>0.245</v>
      </c>
      <c r="L938">
        <v>0.5</v>
      </c>
      <c r="N938">
        <v>5</v>
      </c>
      <c r="O938">
        <v>0.5</v>
      </c>
      <c r="P938">
        <v>0.19634954084936199</v>
      </c>
      <c r="Q938">
        <v>1096.1300000000001</v>
      </c>
      <c r="R938">
        <v>3.6537666666666602</v>
      </c>
      <c r="S938">
        <v>215.224622211211</v>
      </c>
      <c r="T938">
        <v>8</v>
      </c>
      <c r="U938">
        <v>0.125</v>
      </c>
      <c r="V938" t="s">
        <v>75</v>
      </c>
      <c r="W938">
        <v>5</v>
      </c>
      <c r="X938">
        <v>950</v>
      </c>
      <c r="Y938">
        <v>190</v>
      </c>
      <c r="Z938">
        <v>2</v>
      </c>
      <c r="AA938">
        <v>0.25</v>
      </c>
      <c r="AB938">
        <v>1</v>
      </c>
      <c r="AC938">
        <v>0</v>
      </c>
      <c r="AD938">
        <v>1</v>
      </c>
      <c r="AE938">
        <v>0</v>
      </c>
      <c r="AF938">
        <v>0.33333333333333298</v>
      </c>
      <c r="AG938"/>
      <c r="AH938">
        <v>2.3541296598000199</v>
      </c>
      <c r="AI938">
        <v>506.666666666666</v>
      </c>
      <c r="AJ938">
        <v>200</v>
      </c>
    </row>
    <row r="939" spans="1:45" hidden="1" x14ac:dyDescent="0.2">
      <c r="A939" t="s">
        <v>215</v>
      </c>
      <c r="B939" t="s">
        <v>145</v>
      </c>
      <c r="C939" t="s">
        <v>146</v>
      </c>
      <c r="D939" t="s">
        <v>222</v>
      </c>
      <c r="E939" t="s">
        <v>219</v>
      </c>
      <c r="F939" s="1">
        <v>0.50972222222222219</v>
      </c>
      <c r="G939">
        <v>0</v>
      </c>
      <c r="H939">
        <v>4474</v>
      </c>
      <c r="I939">
        <v>4474</v>
      </c>
      <c r="J939">
        <v>1</v>
      </c>
      <c r="K939">
        <v>0.245</v>
      </c>
      <c r="L939">
        <v>0.5</v>
      </c>
      <c r="N939">
        <v>5</v>
      </c>
      <c r="O939">
        <v>0.5</v>
      </c>
      <c r="P939">
        <v>0.19634954084936199</v>
      </c>
      <c r="Q939">
        <v>1096.1300000000001</v>
      </c>
      <c r="R939">
        <v>3.6537666666666602</v>
      </c>
      <c r="S939">
        <v>215.224622211211</v>
      </c>
      <c r="T939">
        <v>8</v>
      </c>
      <c r="U939">
        <v>0.125</v>
      </c>
      <c r="V939" t="s">
        <v>98</v>
      </c>
      <c r="W939">
        <v>5</v>
      </c>
      <c r="X939">
        <v>950</v>
      </c>
      <c r="Y939">
        <v>190</v>
      </c>
      <c r="Z939">
        <v>2</v>
      </c>
      <c r="AA939">
        <v>0.25</v>
      </c>
      <c r="AB939">
        <v>1</v>
      </c>
      <c r="AC939">
        <v>0</v>
      </c>
      <c r="AD939">
        <v>1</v>
      </c>
      <c r="AE939">
        <v>0</v>
      </c>
      <c r="AF939">
        <v>0.33333333333333298</v>
      </c>
      <c r="AG939"/>
      <c r="AH939">
        <v>2.3541296598000199</v>
      </c>
      <c r="AI939">
        <v>506.666666666666</v>
      </c>
      <c r="AJ939">
        <v>200</v>
      </c>
      <c r="AK939" t="s">
        <v>98</v>
      </c>
      <c r="AL939" t="s">
        <v>63</v>
      </c>
      <c r="AM939" t="s">
        <v>98</v>
      </c>
      <c r="AN939" t="s">
        <v>51</v>
      </c>
      <c r="AO939" t="s">
        <v>88</v>
      </c>
      <c r="AP939" t="s">
        <v>98</v>
      </c>
    </row>
    <row r="940" spans="1:45" hidden="1" x14ac:dyDescent="0.2">
      <c r="A940" t="s">
        <v>215</v>
      </c>
      <c r="B940" t="s">
        <v>145</v>
      </c>
      <c r="C940" t="s">
        <v>146</v>
      </c>
      <c r="D940" t="s">
        <v>222</v>
      </c>
      <c r="E940" t="s">
        <v>219</v>
      </c>
      <c r="F940" s="1">
        <v>0.50972222222222219</v>
      </c>
      <c r="G940">
        <v>0</v>
      </c>
      <c r="H940">
        <v>4474</v>
      </c>
      <c r="I940">
        <v>4474</v>
      </c>
      <c r="J940">
        <v>1</v>
      </c>
      <c r="K940">
        <v>0.245</v>
      </c>
      <c r="L940">
        <v>0.5</v>
      </c>
      <c r="N940">
        <v>5</v>
      </c>
      <c r="O940">
        <v>0.5</v>
      </c>
      <c r="P940">
        <v>0.19634954084936199</v>
      </c>
      <c r="Q940">
        <v>1096.1300000000001</v>
      </c>
      <c r="R940">
        <v>3.6537666666666602</v>
      </c>
      <c r="S940">
        <v>215.224622211211</v>
      </c>
      <c r="T940">
        <v>2</v>
      </c>
      <c r="U940">
        <v>0.5</v>
      </c>
      <c r="V940" t="s">
        <v>98</v>
      </c>
      <c r="W940">
        <v>5</v>
      </c>
      <c r="X940">
        <v>400</v>
      </c>
      <c r="Y940">
        <v>80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0.33333333333333298</v>
      </c>
      <c r="AG940"/>
      <c r="AH940">
        <v>0.24780312208421201</v>
      </c>
      <c r="AI940">
        <v>53.3333333333333</v>
      </c>
      <c r="AJ940">
        <v>500</v>
      </c>
      <c r="AK940" t="s">
        <v>98</v>
      </c>
      <c r="AL940" t="s">
        <v>63</v>
      </c>
      <c r="AM940" t="s">
        <v>98</v>
      </c>
      <c r="AN940" t="s">
        <v>51</v>
      </c>
      <c r="AO940" t="s">
        <v>88</v>
      </c>
      <c r="AP940" t="s">
        <v>98</v>
      </c>
    </row>
    <row r="941" spans="1:45" hidden="1" x14ac:dyDescent="0.2">
      <c r="A941" t="s">
        <v>215</v>
      </c>
      <c r="B941" t="s">
        <v>145</v>
      </c>
      <c r="C941" t="s">
        <v>146</v>
      </c>
      <c r="D941" t="s">
        <v>222</v>
      </c>
      <c r="E941" t="s">
        <v>219</v>
      </c>
      <c r="F941" s="1">
        <v>0.50972222222222219</v>
      </c>
      <c r="G941">
        <v>0</v>
      </c>
      <c r="H941">
        <v>4474</v>
      </c>
      <c r="I941">
        <v>4474</v>
      </c>
      <c r="J941">
        <v>1</v>
      </c>
      <c r="K941">
        <v>0.245</v>
      </c>
      <c r="L941">
        <v>0.5</v>
      </c>
      <c r="N941">
        <v>5</v>
      </c>
      <c r="O941">
        <v>0.5</v>
      </c>
      <c r="P941">
        <v>0.19634954084936199</v>
      </c>
      <c r="Q941">
        <v>1096.1300000000001</v>
      </c>
      <c r="R941">
        <v>3.6537666666666602</v>
      </c>
      <c r="S941">
        <v>215.224622211211</v>
      </c>
      <c r="T941">
        <v>2</v>
      </c>
      <c r="U941">
        <v>0.5</v>
      </c>
      <c r="V941" t="s">
        <v>168</v>
      </c>
      <c r="W941">
        <v>5</v>
      </c>
      <c r="X941">
        <v>400</v>
      </c>
      <c r="Y941">
        <v>80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0.33333333333333298</v>
      </c>
      <c r="AG941"/>
      <c r="AH941">
        <v>0.24780312208421201</v>
      </c>
      <c r="AI941">
        <v>53.3333333333333</v>
      </c>
      <c r="AJ941">
        <v>500</v>
      </c>
    </row>
    <row r="942" spans="1:45" hidden="1" x14ac:dyDescent="0.2">
      <c r="A942" t="s">
        <v>215</v>
      </c>
      <c r="B942" t="s">
        <v>145</v>
      </c>
      <c r="C942" t="s">
        <v>146</v>
      </c>
      <c r="D942" t="s">
        <v>222</v>
      </c>
      <c r="E942" t="s">
        <v>219</v>
      </c>
      <c r="F942" s="1">
        <v>0.50972222222222219</v>
      </c>
      <c r="G942">
        <v>0</v>
      </c>
      <c r="H942">
        <v>4474</v>
      </c>
      <c r="I942">
        <v>4474</v>
      </c>
      <c r="J942">
        <v>1</v>
      </c>
      <c r="K942">
        <v>0.245</v>
      </c>
      <c r="L942">
        <v>0.5</v>
      </c>
      <c r="N942">
        <v>5</v>
      </c>
      <c r="O942">
        <v>0.5</v>
      </c>
      <c r="P942">
        <v>0.19634954084936199</v>
      </c>
      <c r="Q942">
        <v>1096.1300000000001</v>
      </c>
      <c r="R942">
        <v>3.6537666666666602</v>
      </c>
      <c r="S942">
        <v>215.224622211211</v>
      </c>
      <c r="T942">
        <v>2</v>
      </c>
      <c r="U942">
        <v>0.5</v>
      </c>
      <c r="V942" t="s">
        <v>115</v>
      </c>
      <c r="W942">
        <v>5</v>
      </c>
      <c r="X942">
        <v>400</v>
      </c>
      <c r="Y942">
        <v>80</v>
      </c>
      <c r="Z942">
        <v>0</v>
      </c>
      <c r="AA942">
        <v>0</v>
      </c>
      <c r="AB942">
        <v>3</v>
      </c>
      <c r="AC942">
        <v>1</v>
      </c>
      <c r="AD942">
        <v>1</v>
      </c>
      <c r="AE942">
        <v>1</v>
      </c>
      <c r="AF942">
        <v>1</v>
      </c>
      <c r="AG942"/>
      <c r="AH942">
        <v>0.74340936625263798</v>
      </c>
      <c r="AI942">
        <v>160</v>
      </c>
      <c r="AJ942">
        <v>500</v>
      </c>
      <c r="AK942" t="s">
        <v>115</v>
      </c>
      <c r="AL942" t="s">
        <v>116</v>
      </c>
      <c r="AM942" t="s">
        <v>115</v>
      </c>
      <c r="AN942" t="s">
        <v>51</v>
      </c>
      <c r="AO942" t="s">
        <v>52</v>
      </c>
      <c r="AP942" t="s">
        <v>110</v>
      </c>
      <c r="AQ942" t="s">
        <v>117</v>
      </c>
    </row>
    <row r="943" spans="1:45" hidden="1" x14ac:dyDescent="0.2">
      <c r="A943" t="s">
        <v>215</v>
      </c>
      <c r="B943" t="s">
        <v>145</v>
      </c>
      <c r="C943" t="s">
        <v>146</v>
      </c>
      <c r="D943" t="s">
        <v>222</v>
      </c>
      <c r="E943" t="s">
        <v>219</v>
      </c>
      <c r="F943" s="1">
        <v>0.50972222222222219</v>
      </c>
      <c r="G943">
        <v>0</v>
      </c>
      <c r="H943">
        <v>4474</v>
      </c>
      <c r="I943">
        <v>4474</v>
      </c>
      <c r="J943">
        <v>1</v>
      </c>
      <c r="K943">
        <v>0.245</v>
      </c>
      <c r="L943">
        <v>0.5</v>
      </c>
      <c r="N943">
        <v>5</v>
      </c>
      <c r="O943">
        <v>0.5</v>
      </c>
      <c r="P943">
        <v>0.19634954084936199</v>
      </c>
      <c r="Q943">
        <v>1096.1300000000001</v>
      </c>
      <c r="R943">
        <v>3.6537666666666602</v>
      </c>
      <c r="S943">
        <v>215.224622211211</v>
      </c>
      <c r="T943">
        <v>8</v>
      </c>
      <c r="U943">
        <v>0.125</v>
      </c>
      <c r="V943" t="s">
        <v>115</v>
      </c>
      <c r="W943">
        <v>5</v>
      </c>
      <c r="X943">
        <v>950</v>
      </c>
      <c r="Y943">
        <v>190</v>
      </c>
      <c r="Z943">
        <v>2</v>
      </c>
      <c r="AA943">
        <v>0.25</v>
      </c>
      <c r="AB943">
        <v>1</v>
      </c>
      <c r="AC943">
        <v>0</v>
      </c>
      <c r="AD943">
        <v>0</v>
      </c>
      <c r="AE943">
        <v>1</v>
      </c>
      <c r="AF943">
        <v>0.33333333333333298</v>
      </c>
      <c r="AG943"/>
      <c r="AH943">
        <v>2.3541296598000199</v>
      </c>
      <c r="AI943">
        <v>506.666666666666</v>
      </c>
      <c r="AJ943">
        <v>200</v>
      </c>
      <c r="AK943" t="s">
        <v>115</v>
      </c>
      <c r="AL943" t="s">
        <v>116</v>
      </c>
      <c r="AM943" t="s">
        <v>115</v>
      </c>
      <c r="AN943" t="s">
        <v>51</v>
      </c>
      <c r="AO943" t="s">
        <v>52</v>
      </c>
      <c r="AP943" t="s">
        <v>110</v>
      </c>
      <c r="AQ943" t="s">
        <v>117</v>
      </c>
    </row>
    <row r="944" spans="1:45" hidden="1" x14ac:dyDescent="0.2">
      <c r="A944" t="s">
        <v>215</v>
      </c>
      <c r="B944" t="s">
        <v>145</v>
      </c>
      <c r="C944" t="s">
        <v>146</v>
      </c>
      <c r="D944" t="s">
        <v>222</v>
      </c>
      <c r="E944" t="s">
        <v>219</v>
      </c>
      <c r="F944" s="1">
        <v>0.50972222222222219</v>
      </c>
      <c r="G944">
        <v>0</v>
      </c>
      <c r="H944">
        <v>4474</v>
      </c>
      <c r="I944">
        <v>4474</v>
      </c>
      <c r="J944">
        <v>1</v>
      </c>
      <c r="K944">
        <v>0.245</v>
      </c>
      <c r="L944">
        <v>0.5</v>
      </c>
      <c r="N944">
        <v>5</v>
      </c>
      <c r="O944">
        <v>0.5</v>
      </c>
      <c r="P944">
        <v>0.19634954084936199</v>
      </c>
      <c r="Q944">
        <v>1096.1300000000001</v>
      </c>
      <c r="R944">
        <v>3.6537666666666602</v>
      </c>
      <c r="S944">
        <v>215.224622211211</v>
      </c>
      <c r="T944">
        <v>8</v>
      </c>
      <c r="U944">
        <v>0.125</v>
      </c>
      <c r="V944" t="s">
        <v>56</v>
      </c>
      <c r="W944" s="2">
        <v>5</v>
      </c>
      <c r="X944" s="2">
        <v>950</v>
      </c>
      <c r="Y944" s="2">
        <v>190</v>
      </c>
      <c r="Z944" s="2">
        <v>2</v>
      </c>
      <c r="AA944" s="2">
        <v>0.25</v>
      </c>
      <c r="AB944" s="2">
        <v>5</v>
      </c>
      <c r="AC944" s="2">
        <v>2</v>
      </c>
      <c r="AD944" s="2">
        <v>2</v>
      </c>
      <c r="AE944" s="2">
        <v>1</v>
      </c>
      <c r="AF944" s="2">
        <v>1.6666666666666601</v>
      </c>
      <c r="AH944" s="2">
        <v>11.770648299000101</v>
      </c>
      <c r="AI944" s="2">
        <v>2533.3333333333298</v>
      </c>
      <c r="AJ944">
        <v>200</v>
      </c>
      <c r="AK944" t="s">
        <v>56</v>
      </c>
      <c r="AL944" t="s">
        <v>50</v>
      </c>
      <c r="AM944" t="s">
        <v>56</v>
      </c>
      <c r="AN944" t="s">
        <v>51</v>
      </c>
      <c r="AO944" t="s">
        <v>52</v>
      </c>
      <c r="AP944" t="s">
        <v>53</v>
      </c>
      <c r="AQ944" t="s">
        <v>54</v>
      </c>
      <c r="AR944" t="s">
        <v>57</v>
      </c>
      <c r="AS944" t="s">
        <v>56</v>
      </c>
    </row>
    <row r="945" spans="1:45" hidden="1" x14ac:dyDescent="0.2">
      <c r="A945" t="s">
        <v>215</v>
      </c>
      <c r="B945" t="s">
        <v>145</v>
      </c>
      <c r="C945" t="s">
        <v>146</v>
      </c>
      <c r="D945" t="s">
        <v>222</v>
      </c>
      <c r="E945" t="s">
        <v>219</v>
      </c>
      <c r="F945" s="1">
        <v>0.50972222222222219</v>
      </c>
      <c r="G945">
        <v>0</v>
      </c>
      <c r="H945">
        <v>4474</v>
      </c>
      <c r="I945">
        <v>4474</v>
      </c>
      <c r="J945">
        <v>1</v>
      </c>
      <c r="K945">
        <v>0.245</v>
      </c>
      <c r="L945">
        <v>0.5</v>
      </c>
      <c r="N945">
        <v>5</v>
      </c>
      <c r="O945">
        <v>0.5</v>
      </c>
      <c r="P945">
        <v>0.19634954084936199</v>
      </c>
      <c r="Q945">
        <v>1096.1300000000001</v>
      </c>
      <c r="R945">
        <v>3.6537666666666602</v>
      </c>
      <c r="S945">
        <v>215.224622211211</v>
      </c>
      <c r="T945">
        <v>8</v>
      </c>
      <c r="U945">
        <v>0.125</v>
      </c>
      <c r="V945" t="s">
        <v>119</v>
      </c>
      <c r="W945">
        <v>5</v>
      </c>
      <c r="X945">
        <v>950</v>
      </c>
      <c r="Y945">
        <v>190</v>
      </c>
      <c r="Z945">
        <v>2</v>
      </c>
      <c r="AA945">
        <v>0.25</v>
      </c>
      <c r="AB945">
        <v>1</v>
      </c>
      <c r="AC945">
        <v>0</v>
      </c>
      <c r="AD945">
        <v>0</v>
      </c>
      <c r="AE945">
        <v>1</v>
      </c>
      <c r="AF945">
        <v>0.33333333333333298</v>
      </c>
      <c r="AG945"/>
      <c r="AH945">
        <v>2.3541296598000199</v>
      </c>
      <c r="AI945">
        <v>506.666666666666</v>
      </c>
      <c r="AJ945">
        <v>200</v>
      </c>
      <c r="AK945" t="s">
        <v>119</v>
      </c>
      <c r="AL945" t="s">
        <v>116</v>
      </c>
      <c r="AM945" t="s">
        <v>119</v>
      </c>
      <c r="AN945" t="s">
        <v>51</v>
      </c>
      <c r="AO945" t="s">
        <v>52</v>
      </c>
      <c r="AP945" t="s">
        <v>110</v>
      </c>
      <c r="AQ945" t="s">
        <v>117</v>
      </c>
    </row>
    <row r="946" spans="1:45" hidden="1" x14ac:dyDescent="0.2">
      <c r="A946" t="s">
        <v>215</v>
      </c>
      <c r="B946" t="s">
        <v>145</v>
      </c>
      <c r="C946" t="s">
        <v>146</v>
      </c>
      <c r="D946" t="s">
        <v>222</v>
      </c>
      <c r="E946" t="s">
        <v>219</v>
      </c>
      <c r="F946" s="1">
        <v>0.50972222222222219</v>
      </c>
      <c r="G946">
        <v>0</v>
      </c>
      <c r="H946">
        <v>4474</v>
      </c>
      <c r="I946">
        <v>4474</v>
      </c>
      <c r="J946">
        <v>1</v>
      </c>
      <c r="K946">
        <v>0.245</v>
      </c>
      <c r="L946">
        <v>0.5</v>
      </c>
      <c r="N946">
        <v>5</v>
      </c>
      <c r="O946">
        <v>0.5</v>
      </c>
      <c r="P946">
        <v>0.19634954084936199</v>
      </c>
      <c r="Q946">
        <v>1096.1300000000001</v>
      </c>
      <c r="R946">
        <v>3.6537666666666602</v>
      </c>
      <c r="S946">
        <v>215.224622211211</v>
      </c>
      <c r="T946">
        <v>2</v>
      </c>
      <c r="U946">
        <v>0.5</v>
      </c>
      <c r="V946" t="s">
        <v>119</v>
      </c>
      <c r="W946">
        <v>5</v>
      </c>
      <c r="X946">
        <v>400</v>
      </c>
      <c r="Y946">
        <v>80</v>
      </c>
      <c r="Z946">
        <v>0</v>
      </c>
      <c r="AA946">
        <v>0</v>
      </c>
      <c r="AB946">
        <v>6</v>
      </c>
      <c r="AC946">
        <v>1</v>
      </c>
      <c r="AD946">
        <v>3</v>
      </c>
      <c r="AE946">
        <v>2</v>
      </c>
      <c r="AF946">
        <v>2</v>
      </c>
      <c r="AG946"/>
      <c r="AH946">
        <v>1.48681873250527</v>
      </c>
      <c r="AI946">
        <v>320</v>
      </c>
      <c r="AJ946">
        <v>500</v>
      </c>
      <c r="AK946" t="s">
        <v>119</v>
      </c>
      <c r="AL946" t="s">
        <v>116</v>
      </c>
      <c r="AM946" t="s">
        <v>119</v>
      </c>
      <c r="AN946" t="s">
        <v>51</v>
      </c>
      <c r="AO946" t="s">
        <v>52</v>
      </c>
      <c r="AP946" t="s">
        <v>110</v>
      </c>
      <c r="AQ946" t="s">
        <v>117</v>
      </c>
    </row>
    <row r="947" spans="1:45" hidden="1" x14ac:dyDescent="0.2">
      <c r="A947" t="s">
        <v>215</v>
      </c>
      <c r="B947" t="s">
        <v>145</v>
      </c>
      <c r="C947" t="s">
        <v>146</v>
      </c>
      <c r="D947" t="s">
        <v>222</v>
      </c>
      <c r="E947" t="s">
        <v>219</v>
      </c>
      <c r="F947" s="1">
        <v>0.50972222222222219</v>
      </c>
      <c r="G947">
        <v>0</v>
      </c>
      <c r="H947">
        <v>4474</v>
      </c>
      <c r="I947">
        <v>4474</v>
      </c>
      <c r="J947">
        <v>1</v>
      </c>
      <c r="K947">
        <v>0.245</v>
      </c>
      <c r="L947">
        <v>0.5</v>
      </c>
      <c r="N947">
        <v>5</v>
      </c>
      <c r="O947">
        <v>0.5</v>
      </c>
      <c r="P947">
        <v>0.19634954084936199</v>
      </c>
      <c r="Q947">
        <v>1096.1300000000001</v>
      </c>
      <c r="R947">
        <v>3.6537666666666602</v>
      </c>
      <c r="S947">
        <v>215.224622211211</v>
      </c>
      <c r="T947">
        <v>8</v>
      </c>
      <c r="U947">
        <v>0.125</v>
      </c>
      <c r="V947" t="s">
        <v>140</v>
      </c>
      <c r="W947" s="2">
        <v>5</v>
      </c>
      <c r="X947" s="2">
        <v>950</v>
      </c>
      <c r="Y947" s="2">
        <v>190</v>
      </c>
      <c r="Z947" s="2">
        <v>2</v>
      </c>
      <c r="AA947" s="2">
        <v>0.25</v>
      </c>
      <c r="AB947" s="2">
        <v>59</v>
      </c>
      <c r="AC947" s="2">
        <v>22</v>
      </c>
      <c r="AD947" s="2">
        <v>15</v>
      </c>
      <c r="AE947" s="2">
        <v>22</v>
      </c>
      <c r="AF947" s="2">
        <v>19.6666666666666</v>
      </c>
      <c r="AH947" s="2">
        <v>138.893649928201</v>
      </c>
      <c r="AI947" s="2">
        <v>29893.333333333299</v>
      </c>
      <c r="AJ947">
        <v>200</v>
      </c>
      <c r="AK947" t="s">
        <v>140</v>
      </c>
      <c r="AL947" t="s">
        <v>50</v>
      </c>
      <c r="AM947" t="s">
        <v>140</v>
      </c>
      <c r="AN947" t="s">
        <v>51</v>
      </c>
      <c r="AO947" t="s">
        <v>52</v>
      </c>
      <c r="AP947" t="s">
        <v>53</v>
      </c>
      <c r="AQ947" t="s">
        <v>54</v>
      </c>
      <c r="AR947" t="s">
        <v>141</v>
      </c>
      <c r="AS947" t="s">
        <v>140</v>
      </c>
    </row>
    <row r="948" spans="1:45" hidden="1" x14ac:dyDescent="0.2">
      <c r="A948" t="s">
        <v>215</v>
      </c>
      <c r="B948" t="s">
        <v>145</v>
      </c>
      <c r="C948" t="s">
        <v>146</v>
      </c>
      <c r="D948" t="s">
        <v>222</v>
      </c>
      <c r="E948" t="s">
        <v>219</v>
      </c>
      <c r="F948" s="1">
        <v>0.50972222222222219</v>
      </c>
      <c r="G948">
        <v>0</v>
      </c>
      <c r="H948">
        <v>4474</v>
      </c>
      <c r="I948">
        <v>4474</v>
      </c>
      <c r="J948">
        <v>1</v>
      </c>
      <c r="K948">
        <v>0.245</v>
      </c>
      <c r="L948">
        <v>0.5</v>
      </c>
      <c r="N948">
        <v>5</v>
      </c>
      <c r="O948">
        <v>0.5</v>
      </c>
      <c r="P948">
        <v>0.19634954084936199</v>
      </c>
      <c r="Q948">
        <v>1096.1300000000001</v>
      </c>
      <c r="R948">
        <v>3.6537666666666602</v>
      </c>
      <c r="S948">
        <v>215.224622211211</v>
      </c>
      <c r="T948">
        <v>2</v>
      </c>
      <c r="U948">
        <v>0.5</v>
      </c>
      <c r="V948" t="s">
        <v>140</v>
      </c>
      <c r="W948" s="2">
        <v>5</v>
      </c>
      <c r="X948" s="2">
        <v>400</v>
      </c>
      <c r="Y948" s="2">
        <v>80</v>
      </c>
      <c r="Z948" s="2">
        <v>0</v>
      </c>
      <c r="AA948" s="2">
        <v>0</v>
      </c>
      <c r="AB948" s="2">
        <v>81</v>
      </c>
      <c r="AC948" s="2">
        <v>22</v>
      </c>
      <c r="AD948" s="2">
        <v>26</v>
      </c>
      <c r="AE948" s="2">
        <v>33</v>
      </c>
      <c r="AF948" s="2">
        <v>27</v>
      </c>
      <c r="AH948" s="2">
        <v>20.072052888821201</v>
      </c>
      <c r="AI948" s="2">
        <v>4320</v>
      </c>
      <c r="AJ948">
        <v>500</v>
      </c>
      <c r="AK948" t="s">
        <v>140</v>
      </c>
      <c r="AL948" t="s">
        <v>50</v>
      </c>
      <c r="AM948" t="s">
        <v>140</v>
      </c>
      <c r="AN948" t="s">
        <v>51</v>
      </c>
      <c r="AO948" t="s">
        <v>52</v>
      </c>
      <c r="AP948" t="s">
        <v>53</v>
      </c>
      <c r="AQ948" t="s">
        <v>54</v>
      </c>
      <c r="AR948" t="s">
        <v>141</v>
      </c>
      <c r="AS948" t="s">
        <v>140</v>
      </c>
    </row>
    <row r="949" spans="1:45" hidden="1" x14ac:dyDescent="0.2">
      <c r="A949" t="s">
        <v>215</v>
      </c>
      <c r="B949" t="s">
        <v>145</v>
      </c>
      <c r="C949" t="s">
        <v>146</v>
      </c>
      <c r="D949" t="s">
        <v>222</v>
      </c>
      <c r="E949" t="s">
        <v>219</v>
      </c>
      <c r="F949" s="1">
        <v>0.50972222222222219</v>
      </c>
      <c r="G949">
        <v>0</v>
      </c>
      <c r="H949">
        <v>4474</v>
      </c>
      <c r="I949">
        <v>4474</v>
      </c>
      <c r="J949">
        <v>1</v>
      </c>
      <c r="K949">
        <v>0.245</v>
      </c>
      <c r="L949">
        <v>0.5</v>
      </c>
      <c r="N949">
        <v>5</v>
      </c>
      <c r="O949">
        <v>0.5</v>
      </c>
      <c r="P949">
        <v>0.19634954084936199</v>
      </c>
      <c r="Q949">
        <v>1096.1300000000001</v>
      </c>
      <c r="R949">
        <v>3.6537666666666602</v>
      </c>
      <c r="S949">
        <v>215.224622211211</v>
      </c>
      <c r="T949">
        <v>8</v>
      </c>
      <c r="U949">
        <v>0.125</v>
      </c>
      <c r="V949" t="s">
        <v>120</v>
      </c>
      <c r="W949">
        <v>5</v>
      </c>
      <c r="X949">
        <v>950</v>
      </c>
      <c r="Y949">
        <v>190</v>
      </c>
      <c r="Z949">
        <v>2</v>
      </c>
      <c r="AA949">
        <v>0.25</v>
      </c>
      <c r="AB949">
        <v>12</v>
      </c>
      <c r="AC949">
        <v>9</v>
      </c>
      <c r="AD949">
        <v>2</v>
      </c>
      <c r="AE949">
        <v>1</v>
      </c>
      <c r="AF949">
        <v>4</v>
      </c>
      <c r="AG949"/>
      <c r="AH949">
        <v>28.249555917600201</v>
      </c>
      <c r="AI949">
        <v>6080</v>
      </c>
      <c r="AJ949">
        <v>200</v>
      </c>
      <c r="AK949" t="s">
        <v>120</v>
      </c>
      <c r="AL949" t="s">
        <v>73</v>
      </c>
      <c r="AM949" t="s">
        <v>120</v>
      </c>
      <c r="AN949" t="s">
        <v>51</v>
      </c>
      <c r="AO949" t="s">
        <v>120</v>
      </c>
    </row>
    <row r="950" spans="1:45" hidden="1" x14ac:dyDescent="0.2">
      <c r="A950" t="s">
        <v>215</v>
      </c>
      <c r="B950" t="s">
        <v>145</v>
      </c>
      <c r="C950" t="s">
        <v>146</v>
      </c>
      <c r="D950" t="s">
        <v>222</v>
      </c>
      <c r="E950" t="s">
        <v>219</v>
      </c>
      <c r="F950" s="1">
        <v>0.50972222222222219</v>
      </c>
      <c r="G950">
        <v>0</v>
      </c>
      <c r="H950">
        <v>4474</v>
      </c>
      <c r="I950">
        <v>4474</v>
      </c>
      <c r="J950">
        <v>1</v>
      </c>
      <c r="K950">
        <v>0.245</v>
      </c>
      <c r="L950">
        <v>0.5</v>
      </c>
      <c r="N950">
        <v>5</v>
      </c>
      <c r="O950">
        <v>0.5</v>
      </c>
      <c r="P950">
        <v>0.19634954084936199</v>
      </c>
      <c r="Q950">
        <v>1096.1300000000001</v>
      </c>
      <c r="R950">
        <v>3.6537666666666602</v>
      </c>
      <c r="S950">
        <v>215.224622211211</v>
      </c>
      <c r="T950">
        <v>2</v>
      </c>
      <c r="U950">
        <v>0.5</v>
      </c>
      <c r="V950" t="s">
        <v>120</v>
      </c>
      <c r="W950">
        <v>5</v>
      </c>
      <c r="X950">
        <v>400</v>
      </c>
      <c r="Y950">
        <v>80</v>
      </c>
      <c r="Z950">
        <v>0</v>
      </c>
      <c r="AA950">
        <v>0</v>
      </c>
      <c r="AB950">
        <v>37</v>
      </c>
      <c r="AC950">
        <v>11</v>
      </c>
      <c r="AD950">
        <v>17</v>
      </c>
      <c r="AE950">
        <v>9</v>
      </c>
      <c r="AF950">
        <v>12.3333333333333</v>
      </c>
      <c r="AG950"/>
      <c r="AH950">
        <v>9.1687155171158707</v>
      </c>
      <c r="AI950">
        <v>1973.3333333333301</v>
      </c>
      <c r="AJ950">
        <v>500</v>
      </c>
      <c r="AK950" t="s">
        <v>120</v>
      </c>
      <c r="AL950" t="s">
        <v>73</v>
      </c>
      <c r="AM950" t="s">
        <v>120</v>
      </c>
      <c r="AN950" t="s">
        <v>51</v>
      </c>
      <c r="AO950" t="s">
        <v>120</v>
      </c>
    </row>
    <row r="951" spans="1:45" hidden="1" x14ac:dyDescent="0.2">
      <c r="A951" t="s">
        <v>215</v>
      </c>
      <c r="B951" t="s">
        <v>145</v>
      </c>
      <c r="C951" t="s">
        <v>146</v>
      </c>
      <c r="D951" t="s">
        <v>222</v>
      </c>
      <c r="E951" t="s">
        <v>219</v>
      </c>
      <c r="F951" s="1">
        <v>0.50972222222222219</v>
      </c>
      <c r="G951">
        <v>0</v>
      </c>
      <c r="H951">
        <v>4474</v>
      </c>
      <c r="I951">
        <v>4474</v>
      </c>
      <c r="J951">
        <v>1</v>
      </c>
      <c r="K951">
        <v>0.245</v>
      </c>
      <c r="L951">
        <v>0.5</v>
      </c>
      <c r="N951">
        <v>5</v>
      </c>
      <c r="O951">
        <v>0.5</v>
      </c>
      <c r="P951">
        <v>0.19634954084936199</v>
      </c>
      <c r="Q951">
        <v>1096.1300000000001</v>
      </c>
      <c r="R951">
        <v>3.6537666666666602</v>
      </c>
      <c r="S951">
        <v>215.224622211211</v>
      </c>
      <c r="T951">
        <v>8</v>
      </c>
      <c r="U951">
        <v>0.125</v>
      </c>
      <c r="V951" t="s">
        <v>159</v>
      </c>
      <c r="W951">
        <v>5</v>
      </c>
      <c r="X951">
        <v>950</v>
      </c>
      <c r="Y951">
        <v>190</v>
      </c>
      <c r="Z951">
        <v>2</v>
      </c>
      <c r="AA951">
        <v>0.25</v>
      </c>
      <c r="AB951">
        <v>1</v>
      </c>
      <c r="AC951">
        <v>1</v>
      </c>
      <c r="AD951">
        <v>0</v>
      </c>
      <c r="AE951">
        <v>0</v>
      </c>
      <c r="AF951">
        <v>0.33333333333333298</v>
      </c>
      <c r="AG951"/>
      <c r="AH951">
        <v>2.3541296598000199</v>
      </c>
      <c r="AI951">
        <v>506.666666666666</v>
      </c>
      <c r="AJ951">
        <v>200</v>
      </c>
    </row>
    <row r="952" spans="1:45" hidden="1" x14ac:dyDescent="0.2">
      <c r="A952" t="s">
        <v>215</v>
      </c>
      <c r="B952" t="s">
        <v>145</v>
      </c>
      <c r="C952" t="s">
        <v>146</v>
      </c>
      <c r="D952" t="s">
        <v>222</v>
      </c>
      <c r="E952" t="s">
        <v>219</v>
      </c>
      <c r="F952" s="1">
        <v>0.50972222222222219</v>
      </c>
      <c r="G952">
        <v>0</v>
      </c>
      <c r="H952">
        <v>4474</v>
      </c>
      <c r="I952">
        <v>4474</v>
      </c>
      <c r="J952">
        <v>1</v>
      </c>
      <c r="K952">
        <v>0.245</v>
      </c>
      <c r="L952">
        <v>0.5</v>
      </c>
      <c r="N952">
        <v>5</v>
      </c>
      <c r="O952">
        <v>0.5</v>
      </c>
      <c r="P952">
        <v>0.19634954084936199</v>
      </c>
      <c r="Q952">
        <v>1096.1300000000001</v>
      </c>
      <c r="R952">
        <v>3.6537666666666602</v>
      </c>
      <c r="S952">
        <v>215.224622211211</v>
      </c>
      <c r="T952">
        <v>2</v>
      </c>
      <c r="U952">
        <v>0.5</v>
      </c>
      <c r="V952" t="s">
        <v>159</v>
      </c>
      <c r="W952">
        <v>5</v>
      </c>
      <c r="X952">
        <v>400</v>
      </c>
      <c r="Y952">
        <v>80</v>
      </c>
      <c r="Z952">
        <v>0</v>
      </c>
      <c r="AA952">
        <v>0</v>
      </c>
      <c r="AB952">
        <v>3</v>
      </c>
      <c r="AC952">
        <v>1</v>
      </c>
      <c r="AD952">
        <v>0</v>
      </c>
      <c r="AE952">
        <v>2</v>
      </c>
      <c r="AF952">
        <v>1</v>
      </c>
      <c r="AG952"/>
      <c r="AH952">
        <v>0.74340936625263798</v>
      </c>
      <c r="AI952">
        <v>160</v>
      </c>
      <c r="AJ952">
        <v>500</v>
      </c>
    </row>
    <row r="953" spans="1:45" hidden="1" x14ac:dyDescent="0.2">
      <c r="A953" t="s">
        <v>215</v>
      </c>
      <c r="B953" t="s">
        <v>145</v>
      </c>
      <c r="C953" t="s">
        <v>146</v>
      </c>
      <c r="D953" t="s">
        <v>222</v>
      </c>
      <c r="E953" t="s">
        <v>219</v>
      </c>
      <c r="F953" s="1">
        <v>0.50972222222222219</v>
      </c>
      <c r="G953">
        <v>0</v>
      </c>
      <c r="H953">
        <v>4474</v>
      </c>
      <c r="I953">
        <v>4474</v>
      </c>
      <c r="J953">
        <v>1</v>
      </c>
      <c r="K953">
        <v>0.245</v>
      </c>
      <c r="L953">
        <v>0.5</v>
      </c>
      <c r="N953">
        <v>5</v>
      </c>
      <c r="O953">
        <v>0.5</v>
      </c>
      <c r="P953">
        <v>0.19634954084936199</v>
      </c>
      <c r="Q953">
        <v>1096.1300000000001</v>
      </c>
      <c r="R953">
        <v>3.6537666666666602</v>
      </c>
      <c r="S953">
        <v>215.224622211211</v>
      </c>
      <c r="T953">
        <v>8</v>
      </c>
      <c r="U953">
        <v>0.125</v>
      </c>
      <c r="V953" t="s">
        <v>58</v>
      </c>
      <c r="W953" s="2">
        <v>5</v>
      </c>
      <c r="X953" s="2">
        <v>950</v>
      </c>
      <c r="Y953" s="2">
        <v>190</v>
      </c>
      <c r="Z953" s="2">
        <v>2</v>
      </c>
      <c r="AA953" s="2">
        <v>0.25</v>
      </c>
      <c r="AB953" s="2">
        <v>32</v>
      </c>
      <c r="AC953" s="2">
        <v>8</v>
      </c>
      <c r="AD953" s="2">
        <v>14</v>
      </c>
      <c r="AE953" s="2">
        <v>10</v>
      </c>
      <c r="AF953" s="2">
        <v>10.6666666666666</v>
      </c>
      <c r="AH953" s="2">
        <v>75.332149113600593</v>
      </c>
      <c r="AI953" s="2">
        <v>16213.333333333299</v>
      </c>
      <c r="AJ953">
        <v>200</v>
      </c>
      <c r="AK953" t="s">
        <v>58</v>
      </c>
      <c r="AL953" t="s">
        <v>50</v>
      </c>
      <c r="AM953" t="s">
        <v>58</v>
      </c>
      <c r="AN953" t="s">
        <v>51</v>
      </c>
      <c r="AO953" t="s">
        <v>52</v>
      </c>
      <c r="AP953" t="s">
        <v>53</v>
      </c>
      <c r="AQ953" t="s">
        <v>54</v>
      </c>
      <c r="AR953" t="s">
        <v>59</v>
      </c>
      <c r="AS953" t="s">
        <v>58</v>
      </c>
    </row>
    <row r="954" spans="1:45" hidden="1" x14ac:dyDescent="0.2">
      <c r="A954" t="s">
        <v>215</v>
      </c>
      <c r="B954" t="s">
        <v>145</v>
      </c>
      <c r="C954" t="s">
        <v>146</v>
      </c>
      <c r="D954" t="s">
        <v>222</v>
      </c>
      <c r="E954" t="s">
        <v>219</v>
      </c>
      <c r="F954" s="1">
        <v>0.50972222222222219</v>
      </c>
      <c r="G954">
        <v>0</v>
      </c>
      <c r="H954">
        <v>4474</v>
      </c>
      <c r="I954">
        <v>4474</v>
      </c>
      <c r="J954">
        <v>1</v>
      </c>
      <c r="K954">
        <v>0.245</v>
      </c>
      <c r="L954">
        <v>0.5</v>
      </c>
      <c r="N954">
        <v>5</v>
      </c>
      <c r="O954">
        <v>0.5</v>
      </c>
      <c r="P954">
        <v>0.19634954084936199</v>
      </c>
      <c r="Q954">
        <v>1096.1300000000001</v>
      </c>
      <c r="R954">
        <v>3.6537666666666602</v>
      </c>
      <c r="S954">
        <v>215.224622211211</v>
      </c>
      <c r="T954">
        <v>2</v>
      </c>
      <c r="U954">
        <v>0.5</v>
      </c>
      <c r="V954" t="s">
        <v>58</v>
      </c>
      <c r="W954" s="2">
        <v>5</v>
      </c>
      <c r="X954" s="2">
        <v>400</v>
      </c>
      <c r="Y954" s="2">
        <v>80</v>
      </c>
      <c r="Z954" s="2">
        <v>0</v>
      </c>
      <c r="AA954" s="2">
        <v>0</v>
      </c>
      <c r="AB954" s="2">
        <v>3</v>
      </c>
      <c r="AC954" s="2">
        <v>1</v>
      </c>
      <c r="AD954" s="2">
        <v>1</v>
      </c>
      <c r="AE954" s="2">
        <v>1</v>
      </c>
      <c r="AF954" s="2">
        <v>1</v>
      </c>
      <c r="AH954" s="2">
        <v>0.74340936625263798</v>
      </c>
      <c r="AI954" s="2">
        <v>160</v>
      </c>
      <c r="AJ954">
        <v>500</v>
      </c>
      <c r="AK954" t="s">
        <v>58</v>
      </c>
      <c r="AL954" t="s">
        <v>50</v>
      </c>
      <c r="AM954" t="s">
        <v>58</v>
      </c>
      <c r="AN954" t="s">
        <v>51</v>
      </c>
      <c r="AO954" t="s">
        <v>52</v>
      </c>
      <c r="AP954" t="s">
        <v>53</v>
      </c>
      <c r="AQ954" t="s">
        <v>54</v>
      </c>
      <c r="AR954" t="s">
        <v>59</v>
      </c>
      <c r="AS954" t="s">
        <v>58</v>
      </c>
    </row>
    <row r="955" spans="1:45" hidden="1" x14ac:dyDescent="0.2">
      <c r="A955" t="s">
        <v>215</v>
      </c>
      <c r="B955" t="s">
        <v>145</v>
      </c>
      <c r="C955" t="s">
        <v>146</v>
      </c>
      <c r="D955" t="s">
        <v>222</v>
      </c>
      <c r="E955" t="s">
        <v>219</v>
      </c>
      <c r="F955" s="1">
        <v>0.50972222222222219</v>
      </c>
      <c r="G955">
        <v>0</v>
      </c>
      <c r="H955">
        <v>4474</v>
      </c>
      <c r="I955">
        <v>4474</v>
      </c>
      <c r="J955">
        <v>1</v>
      </c>
      <c r="K955">
        <v>0.245</v>
      </c>
      <c r="L955">
        <v>0.5</v>
      </c>
      <c r="N955">
        <v>5</v>
      </c>
      <c r="O955">
        <v>0.5</v>
      </c>
      <c r="P955">
        <v>0.19634954084936199</v>
      </c>
      <c r="Q955">
        <v>1096.1300000000001</v>
      </c>
      <c r="R955">
        <v>3.6537666666666602</v>
      </c>
      <c r="S955">
        <v>215.224622211211</v>
      </c>
      <c r="T955">
        <v>8</v>
      </c>
      <c r="U955">
        <v>0.125</v>
      </c>
      <c r="V955" t="s">
        <v>53</v>
      </c>
      <c r="W955" s="2">
        <v>5</v>
      </c>
      <c r="X955" s="2">
        <v>950</v>
      </c>
      <c r="Y955" s="2">
        <v>190</v>
      </c>
      <c r="Z955" s="2">
        <v>2</v>
      </c>
      <c r="AA955" s="2">
        <v>0.25</v>
      </c>
      <c r="AB955" s="2">
        <v>3</v>
      </c>
      <c r="AC955" s="2">
        <v>2</v>
      </c>
      <c r="AD955" s="2">
        <v>1</v>
      </c>
      <c r="AE955" s="2">
        <v>0</v>
      </c>
      <c r="AF955" s="2">
        <v>1</v>
      </c>
      <c r="AH955" s="2">
        <v>7.0623889794000601</v>
      </c>
      <c r="AI955" s="2">
        <v>1520</v>
      </c>
      <c r="AJ955">
        <v>200</v>
      </c>
      <c r="AK955" t="s">
        <v>53</v>
      </c>
      <c r="AL955" t="s">
        <v>63</v>
      </c>
      <c r="AM955" t="s">
        <v>53</v>
      </c>
      <c r="AN955" t="s">
        <v>51</v>
      </c>
      <c r="AO955" t="s">
        <v>52</v>
      </c>
      <c r="AP955" t="s">
        <v>53</v>
      </c>
    </row>
    <row r="956" spans="1:45" hidden="1" x14ac:dyDescent="0.2">
      <c r="A956" t="s">
        <v>215</v>
      </c>
      <c r="B956" t="s">
        <v>145</v>
      </c>
      <c r="C956" t="s">
        <v>146</v>
      </c>
      <c r="D956" t="s">
        <v>222</v>
      </c>
      <c r="E956" t="s">
        <v>219</v>
      </c>
      <c r="F956" s="1">
        <v>0.50972222222222219</v>
      </c>
      <c r="G956">
        <v>0</v>
      </c>
      <c r="H956">
        <v>4474</v>
      </c>
      <c r="I956">
        <v>4474</v>
      </c>
      <c r="J956">
        <v>1</v>
      </c>
      <c r="K956">
        <v>0.245</v>
      </c>
      <c r="L956">
        <v>0.5</v>
      </c>
      <c r="N956">
        <v>5</v>
      </c>
      <c r="O956">
        <v>0.5</v>
      </c>
      <c r="P956">
        <v>0.19634954084936199</v>
      </c>
      <c r="Q956">
        <v>1096.1300000000001</v>
      </c>
      <c r="R956">
        <v>3.6537666666666602</v>
      </c>
      <c r="S956">
        <v>215.224622211211</v>
      </c>
      <c r="T956">
        <v>8</v>
      </c>
      <c r="U956">
        <v>0.125</v>
      </c>
      <c r="V956" t="s">
        <v>53</v>
      </c>
      <c r="W956" s="2">
        <v>5</v>
      </c>
      <c r="X956" s="2">
        <v>950</v>
      </c>
      <c r="Y956" s="2">
        <v>190</v>
      </c>
      <c r="Z956" s="2">
        <v>2</v>
      </c>
      <c r="AA956" s="2">
        <v>0.25</v>
      </c>
      <c r="AB956" s="2">
        <v>2</v>
      </c>
      <c r="AC956" s="2">
        <v>1</v>
      </c>
      <c r="AD956" s="2">
        <v>1</v>
      </c>
      <c r="AE956" s="2">
        <v>0</v>
      </c>
      <c r="AF956" s="2">
        <v>0.66666666666666596</v>
      </c>
      <c r="AH956" s="2">
        <v>4.7082593196000397</v>
      </c>
      <c r="AI956" s="2">
        <v>1013.33333333333</v>
      </c>
      <c r="AJ956">
        <v>200</v>
      </c>
      <c r="AK956" t="s">
        <v>53</v>
      </c>
      <c r="AL956" t="s">
        <v>63</v>
      </c>
      <c r="AM956" t="s">
        <v>53</v>
      </c>
      <c r="AN956" t="s">
        <v>51</v>
      </c>
      <c r="AO956" t="s">
        <v>52</v>
      </c>
      <c r="AP956" t="s">
        <v>53</v>
      </c>
    </row>
    <row r="957" spans="1:45" hidden="1" x14ac:dyDescent="0.2">
      <c r="A957" t="s">
        <v>215</v>
      </c>
      <c r="B957" t="s">
        <v>145</v>
      </c>
      <c r="C957" t="s">
        <v>146</v>
      </c>
      <c r="D957" t="s">
        <v>222</v>
      </c>
      <c r="E957" t="s">
        <v>219</v>
      </c>
      <c r="F957" s="1">
        <v>0.50972222222222219</v>
      </c>
      <c r="G957">
        <v>0</v>
      </c>
      <c r="H957">
        <v>4474</v>
      </c>
      <c r="I957">
        <v>4474</v>
      </c>
      <c r="J957">
        <v>1</v>
      </c>
      <c r="K957">
        <v>0.245</v>
      </c>
      <c r="L957">
        <v>0.5</v>
      </c>
      <c r="N957">
        <v>5</v>
      </c>
      <c r="O957">
        <v>0.5</v>
      </c>
      <c r="P957">
        <v>0.19634954084936199</v>
      </c>
      <c r="Q957">
        <v>1096.1300000000001</v>
      </c>
      <c r="R957">
        <v>3.6537666666666602</v>
      </c>
      <c r="S957">
        <v>215.224622211211</v>
      </c>
      <c r="T957">
        <v>8</v>
      </c>
      <c r="U957">
        <v>0.125</v>
      </c>
      <c r="V957" t="s">
        <v>69</v>
      </c>
      <c r="W957" s="2">
        <v>5</v>
      </c>
      <c r="X957" s="2">
        <v>950</v>
      </c>
      <c r="Y957" s="2">
        <v>190</v>
      </c>
      <c r="Z957" s="2">
        <v>2</v>
      </c>
      <c r="AA957" s="2">
        <v>0.25</v>
      </c>
      <c r="AB957" s="2">
        <v>11</v>
      </c>
      <c r="AC957" s="2">
        <v>6</v>
      </c>
      <c r="AD957" s="2">
        <v>2</v>
      </c>
      <c r="AE957" s="2">
        <v>3</v>
      </c>
      <c r="AF957" s="2">
        <v>3.6666666666666599</v>
      </c>
      <c r="AH957" s="2">
        <v>25.895426257800199</v>
      </c>
      <c r="AI957" s="2">
        <v>5573.3333333333303</v>
      </c>
      <c r="AJ957">
        <v>200</v>
      </c>
      <c r="AK957" t="s">
        <v>69</v>
      </c>
      <c r="AL957" t="s">
        <v>50</v>
      </c>
      <c r="AM957" t="s">
        <v>69</v>
      </c>
      <c r="AN957" t="s">
        <v>51</v>
      </c>
      <c r="AO957" t="s">
        <v>52</v>
      </c>
      <c r="AP957" t="s">
        <v>53</v>
      </c>
      <c r="AQ957" t="s">
        <v>66</v>
      </c>
      <c r="AR957" t="s">
        <v>70</v>
      </c>
      <c r="AS957" t="s">
        <v>69</v>
      </c>
    </row>
    <row r="958" spans="1:45" hidden="1" x14ac:dyDescent="0.2">
      <c r="A958" t="s">
        <v>215</v>
      </c>
      <c r="B958" t="s">
        <v>145</v>
      </c>
      <c r="C958" t="s">
        <v>146</v>
      </c>
      <c r="D958" t="s">
        <v>222</v>
      </c>
      <c r="E958" t="s">
        <v>219</v>
      </c>
      <c r="F958" s="1">
        <v>0.50972222222222219</v>
      </c>
      <c r="G958">
        <v>0</v>
      </c>
      <c r="H958">
        <v>4474</v>
      </c>
      <c r="I958">
        <v>4474</v>
      </c>
      <c r="J958">
        <v>1</v>
      </c>
      <c r="K958">
        <v>0.245</v>
      </c>
      <c r="L958">
        <v>0.5</v>
      </c>
      <c r="N958">
        <v>5</v>
      </c>
      <c r="O958">
        <v>0.5</v>
      </c>
      <c r="P958">
        <v>0.19634954084936199</v>
      </c>
      <c r="Q958">
        <v>1096.1300000000001</v>
      </c>
      <c r="R958">
        <v>3.6537666666666602</v>
      </c>
      <c r="S958">
        <v>215.224622211211</v>
      </c>
      <c r="T958">
        <v>8</v>
      </c>
      <c r="U958">
        <v>0.125</v>
      </c>
      <c r="V958" t="s">
        <v>160</v>
      </c>
      <c r="W958">
        <v>5</v>
      </c>
      <c r="X958">
        <v>950</v>
      </c>
      <c r="Y958">
        <v>190</v>
      </c>
      <c r="Z958">
        <v>2</v>
      </c>
      <c r="AA958">
        <v>0.25</v>
      </c>
      <c r="AB958">
        <v>1</v>
      </c>
      <c r="AC958">
        <v>1</v>
      </c>
      <c r="AD958">
        <v>0</v>
      </c>
      <c r="AE958">
        <v>0</v>
      </c>
      <c r="AF958">
        <v>0.33333333333333298</v>
      </c>
      <c r="AG958"/>
      <c r="AH958">
        <v>2.3541296598000199</v>
      </c>
      <c r="AI958">
        <v>506.666666666666</v>
      </c>
      <c r="AJ958">
        <v>200</v>
      </c>
    </row>
    <row r="959" spans="1:45" hidden="1" x14ac:dyDescent="0.2">
      <c r="A959" t="s">
        <v>215</v>
      </c>
      <c r="B959" t="s">
        <v>145</v>
      </c>
      <c r="C959" t="s">
        <v>146</v>
      </c>
      <c r="D959" t="s">
        <v>222</v>
      </c>
      <c r="E959" t="s">
        <v>219</v>
      </c>
      <c r="F959" s="1">
        <v>0.50972222222222219</v>
      </c>
      <c r="G959">
        <v>0</v>
      </c>
      <c r="H959">
        <v>4474</v>
      </c>
      <c r="I959">
        <v>4474</v>
      </c>
      <c r="J959">
        <v>1</v>
      </c>
      <c r="K959">
        <v>0.245</v>
      </c>
      <c r="L959">
        <v>0.5</v>
      </c>
      <c r="N959">
        <v>5</v>
      </c>
      <c r="O959">
        <v>0.5</v>
      </c>
      <c r="P959">
        <v>0.19634954084936199</v>
      </c>
      <c r="Q959">
        <v>1096.1300000000001</v>
      </c>
      <c r="R959">
        <v>3.6537666666666602</v>
      </c>
      <c r="S959">
        <v>215.224622211211</v>
      </c>
      <c r="T959">
        <v>2</v>
      </c>
      <c r="U959">
        <v>0.5</v>
      </c>
      <c r="V959" t="s">
        <v>117</v>
      </c>
      <c r="W959">
        <v>5</v>
      </c>
      <c r="X959">
        <v>400</v>
      </c>
      <c r="Y959">
        <v>80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0.33333333333333298</v>
      </c>
      <c r="AG959"/>
      <c r="AH959">
        <v>0.24780312208421201</v>
      </c>
      <c r="AI959">
        <v>53.3333333333333</v>
      </c>
      <c r="AJ959">
        <v>500</v>
      </c>
      <c r="AK959" t="s">
        <v>117</v>
      </c>
      <c r="AL959" t="s">
        <v>87</v>
      </c>
      <c r="AM959" t="s">
        <v>117</v>
      </c>
      <c r="AN959" t="s">
        <v>51</v>
      </c>
      <c r="AO959" t="s">
        <v>52</v>
      </c>
      <c r="AP959" t="s">
        <v>110</v>
      </c>
      <c r="AQ959" t="s">
        <v>117</v>
      </c>
    </row>
    <row r="960" spans="1:45" hidden="1" x14ac:dyDescent="0.2">
      <c r="A960" t="s">
        <v>215</v>
      </c>
      <c r="B960" t="s">
        <v>145</v>
      </c>
      <c r="C960" t="s">
        <v>146</v>
      </c>
      <c r="D960" t="s">
        <v>222</v>
      </c>
      <c r="E960" t="s">
        <v>219</v>
      </c>
      <c r="F960" s="1">
        <v>0.50972222222222219</v>
      </c>
      <c r="G960">
        <v>0</v>
      </c>
      <c r="H960">
        <v>4474</v>
      </c>
      <c r="I960">
        <v>4474</v>
      </c>
      <c r="J960">
        <v>1</v>
      </c>
      <c r="K960">
        <v>0.245</v>
      </c>
      <c r="L960">
        <v>0.5</v>
      </c>
      <c r="N960">
        <v>5</v>
      </c>
      <c r="O960">
        <v>0.5</v>
      </c>
      <c r="P960">
        <v>0.19634954084936199</v>
      </c>
      <c r="Q960">
        <v>1096.1300000000001</v>
      </c>
      <c r="R960">
        <v>3.6537666666666602</v>
      </c>
      <c r="S960">
        <v>215.224622211211</v>
      </c>
      <c r="T960">
        <v>8</v>
      </c>
      <c r="U960">
        <v>0.125</v>
      </c>
      <c r="V960" t="s">
        <v>148</v>
      </c>
      <c r="W960">
        <v>5</v>
      </c>
      <c r="X960">
        <v>950</v>
      </c>
      <c r="Y960">
        <v>190</v>
      </c>
      <c r="Z960">
        <v>2</v>
      </c>
      <c r="AA960">
        <v>0.25</v>
      </c>
      <c r="AB960">
        <v>1</v>
      </c>
      <c r="AC960">
        <v>0</v>
      </c>
      <c r="AD960">
        <v>0</v>
      </c>
      <c r="AE960">
        <v>1</v>
      </c>
      <c r="AF960">
        <v>0.33333333333333298</v>
      </c>
      <c r="AG960"/>
      <c r="AH960">
        <v>2.3541296598000199</v>
      </c>
      <c r="AI960">
        <v>506.666666666666</v>
      </c>
      <c r="AJ960">
        <v>200</v>
      </c>
      <c r="AK960" t="s">
        <v>148</v>
      </c>
      <c r="AL960" t="s">
        <v>87</v>
      </c>
      <c r="AM960" t="s">
        <v>148</v>
      </c>
      <c r="AN960" t="s">
        <v>51</v>
      </c>
      <c r="AO960" t="s">
        <v>92</v>
      </c>
      <c r="AP960" t="s">
        <v>149</v>
      </c>
      <c r="AQ960" t="s">
        <v>148</v>
      </c>
    </row>
    <row r="961" spans="1:45" hidden="1" x14ac:dyDescent="0.2">
      <c r="A961" t="s">
        <v>215</v>
      </c>
      <c r="B961" t="s">
        <v>145</v>
      </c>
      <c r="C961" t="s">
        <v>146</v>
      </c>
      <c r="D961" t="s">
        <v>222</v>
      </c>
      <c r="E961" t="s">
        <v>219</v>
      </c>
      <c r="F961" s="1">
        <v>0.50972222222222219</v>
      </c>
      <c r="G961">
        <v>0</v>
      </c>
      <c r="H961">
        <v>4474</v>
      </c>
      <c r="I961">
        <v>4474</v>
      </c>
      <c r="J961">
        <v>1</v>
      </c>
      <c r="K961">
        <v>0.245</v>
      </c>
      <c r="L961">
        <v>0.5</v>
      </c>
      <c r="N961">
        <v>5</v>
      </c>
      <c r="O961">
        <v>0.5</v>
      </c>
      <c r="P961">
        <v>0.19634954084936199</v>
      </c>
      <c r="Q961">
        <v>1096.1300000000001</v>
      </c>
      <c r="R961">
        <v>3.6537666666666602</v>
      </c>
      <c r="S961">
        <v>215.224622211211</v>
      </c>
      <c r="T961">
        <v>2</v>
      </c>
      <c r="U961">
        <v>0.5</v>
      </c>
      <c r="V961" t="s">
        <v>148</v>
      </c>
      <c r="W961">
        <v>5</v>
      </c>
      <c r="X961">
        <v>400</v>
      </c>
      <c r="Y961">
        <v>80</v>
      </c>
      <c r="Z961">
        <v>0</v>
      </c>
      <c r="AA961">
        <v>0</v>
      </c>
      <c r="AB961">
        <v>8</v>
      </c>
      <c r="AC961">
        <v>3</v>
      </c>
      <c r="AD961">
        <v>1</v>
      </c>
      <c r="AE961">
        <v>4</v>
      </c>
      <c r="AF961">
        <v>2.6666666666666599</v>
      </c>
      <c r="AG961"/>
      <c r="AH961">
        <v>1.9824249766737001</v>
      </c>
      <c r="AI961">
        <v>426.666666666666</v>
      </c>
      <c r="AJ961">
        <v>500</v>
      </c>
      <c r="AK961" t="s">
        <v>148</v>
      </c>
      <c r="AL961" t="s">
        <v>87</v>
      </c>
      <c r="AM961" t="s">
        <v>148</v>
      </c>
      <c r="AN961" t="s">
        <v>51</v>
      </c>
      <c r="AO961" t="s">
        <v>92</v>
      </c>
      <c r="AP961" t="s">
        <v>149</v>
      </c>
      <c r="AQ961" t="s">
        <v>148</v>
      </c>
    </row>
    <row r="962" spans="1:45" hidden="1" x14ac:dyDescent="0.2">
      <c r="A962" t="s">
        <v>215</v>
      </c>
      <c r="B962" t="s">
        <v>145</v>
      </c>
      <c r="C962" t="s">
        <v>146</v>
      </c>
      <c r="D962" t="s">
        <v>222</v>
      </c>
      <c r="E962" t="s">
        <v>219</v>
      </c>
      <c r="F962" s="1">
        <v>0.50972222222222219</v>
      </c>
      <c r="G962">
        <v>0</v>
      </c>
      <c r="H962">
        <v>4474</v>
      </c>
      <c r="I962">
        <v>4474</v>
      </c>
      <c r="J962">
        <v>1</v>
      </c>
      <c r="K962">
        <v>0.245</v>
      </c>
      <c r="L962">
        <v>0.5</v>
      </c>
      <c r="N962">
        <v>5</v>
      </c>
      <c r="O962">
        <v>0.5</v>
      </c>
      <c r="P962">
        <v>0.19634954084936199</v>
      </c>
      <c r="Q962">
        <v>1096.1300000000001</v>
      </c>
      <c r="R962">
        <v>3.6537666666666602</v>
      </c>
      <c r="S962">
        <v>215.224622211211</v>
      </c>
      <c r="T962">
        <v>8</v>
      </c>
      <c r="U962">
        <v>0.125</v>
      </c>
      <c r="V962" t="s">
        <v>126</v>
      </c>
      <c r="W962">
        <v>5</v>
      </c>
      <c r="X962">
        <v>950</v>
      </c>
      <c r="Y962">
        <v>190</v>
      </c>
      <c r="Z962">
        <v>2</v>
      </c>
      <c r="AA962">
        <v>0.25</v>
      </c>
      <c r="AB962">
        <v>1</v>
      </c>
      <c r="AC962">
        <v>0</v>
      </c>
      <c r="AD962">
        <v>0</v>
      </c>
      <c r="AE962">
        <v>1</v>
      </c>
      <c r="AF962">
        <v>0.33333333333333298</v>
      </c>
      <c r="AG962"/>
      <c r="AH962">
        <v>2.3541296598000199</v>
      </c>
      <c r="AI962">
        <v>506.666666666666</v>
      </c>
      <c r="AJ962">
        <v>200</v>
      </c>
    </row>
    <row r="963" spans="1:45" hidden="1" x14ac:dyDescent="0.2">
      <c r="A963" t="s">
        <v>215</v>
      </c>
      <c r="B963" t="s">
        <v>145</v>
      </c>
      <c r="C963" t="s">
        <v>146</v>
      </c>
      <c r="D963" t="s">
        <v>222</v>
      </c>
      <c r="E963" t="s">
        <v>219</v>
      </c>
      <c r="F963" s="1">
        <v>0.50972222222222219</v>
      </c>
      <c r="G963">
        <v>0</v>
      </c>
      <c r="H963">
        <v>4474</v>
      </c>
      <c r="I963">
        <v>4474</v>
      </c>
      <c r="J963">
        <v>1</v>
      </c>
      <c r="K963">
        <v>0.245</v>
      </c>
      <c r="L963">
        <v>0.5</v>
      </c>
      <c r="N963">
        <v>5</v>
      </c>
      <c r="O963">
        <v>0.5</v>
      </c>
      <c r="P963">
        <v>0.19634954084936199</v>
      </c>
      <c r="Q963">
        <v>1096.1300000000001</v>
      </c>
      <c r="R963">
        <v>3.6537666666666602</v>
      </c>
      <c r="S963">
        <v>215.224622211211</v>
      </c>
      <c r="T963">
        <v>2</v>
      </c>
      <c r="U963">
        <v>0.5</v>
      </c>
      <c r="V963" t="s">
        <v>169</v>
      </c>
      <c r="W963" s="2">
        <v>5</v>
      </c>
      <c r="X963" s="2">
        <v>400</v>
      </c>
      <c r="Y963" s="2">
        <v>80</v>
      </c>
      <c r="Z963" s="2">
        <v>0</v>
      </c>
      <c r="AA963" s="2">
        <v>0</v>
      </c>
      <c r="AB963" s="2">
        <v>11</v>
      </c>
      <c r="AC963" s="2">
        <v>3</v>
      </c>
      <c r="AD963" s="2">
        <v>3</v>
      </c>
      <c r="AE963" s="2">
        <v>5</v>
      </c>
      <c r="AF963" s="2">
        <v>3.6666666666666599</v>
      </c>
      <c r="AH963" s="2">
        <v>2.7258343429263299</v>
      </c>
      <c r="AI963" s="2">
        <v>586.66666666666595</v>
      </c>
      <c r="AJ963">
        <v>500</v>
      </c>
      <c r="AK963" t="s">
        <v>169</v>
      </c>
      <c r="AL963" t="s">
        <v>50</v>
      </c>
      <c r="AM963" t="s">
        <v>169</v>
      </c>
      <c r="AN963" t="s">
        <v>51</v>
      </c>
      <c r="AO963" t="s">
        <v>52</v>
      </c>
      <c r="AP963" t="s">
        <v>53</v>
      </c>
      <c r="AQ963" t="s">
        <v>54</v>
      </c>
      <c r="AR963" t="s">
        <v>170</v>
      </c>
      <c r="AS963" t="s">
        <v>169</v>
      </c>
    </row>
    <row r="964" spans="1:45" hidden="1" x14ac:dyDescent="0.2">
      <c r="A964" t="s">
        <v>215</v>
      </c>
      <c r="B964" t="s">
        <v>145</v>
      </c>
      <c r="C964" t="s">
        <v>146</v>
      </c>
      <c r="D964" t="s">
        <v>222</v>
      </c>
      <c r="E964" t="s">
        <v>219</v>
      </c>
      <c r="F964" s="1">
        <v>0.50972222222222219</v>
      </c>
      <c r="G964">
        <v>0</v>
      </c>
      <c r="H964">
        <v>4474</v>
      </c>
      <c r="I964">
        <v>4474</v>
      </c>
      <c r="J964">
        <v>1</v>
      </c>
      <c r="K964">
        <v>0.245</v>
      </c>
      <c r="L964">
        <v>0.5</v>
      </c>
      <c r="N964">
        <v>5</v>
      </c>
      <c r="O964">
        <v>0.5</v>
      </c>
      <c r="P964">
        <v>0.19634954084936199</v>
      </c>
      <c r="Q964">
        <v>1096.1300000000001</v>
      </c>
      <c r="R964">
        <v>3.6537666666666602</v>
      </c>
      <c r="S964">
        <v>215.224622211211</v>
      </c>
      <c r="T964">
        <v>2</v>
      </c>
      <c r="U964">
        <v>0.5</v>
      </c>
      <c r="V964" t="s">
        <v>105</v>
      </c>
      <c r="W964" s="2">
        <v>5</v>
      </c>
      <c r="X964" s="2">
        <v>400</v>
      </c>
      <c r="Y964" s="2">
        <v>80</v>
      </c>
      <c r="Z964" s="2">
        <v>0</v>
      </c>
      <c r="AA964" s="2">
        <v>0</v>
      </c>
      <c r="AB964" s="2">
        <v>1</v>
      </c>
      <c r="AC964" s="2">
        <v>0</v>
      </c>
      <c r="AD964" s="2">
        <v>0</v>
      </c>
      <c r="AE964" s="2">
        <v>1</v>
      </c>
      <c r="AF964" s="2">
        <v>0.33333333333333298</v>
      </c>
      <c r="AH964" s="2">
        <v>0.24780312208421201</v>
      </c>
      <c r="AI964" s="2">
        <v>53.3333333333333</v>
      </c>
      <c r="AJ964">
        <v>500</v>
      </c>
      <c r="AK964" t="s">
        <v>105</v>
      </c>
      <c r="AL964" t="s">
        <v>65</v>
      </c>
      <c r="AM964" t="s">
        <v>105</v>
      </c>
      <c r="AN964" t="s">
        <v>51</v>
      </c>
      <c r="AO964" t="s">
        <v>52</v>
      </c>
      <c r="AP964" t="s">
        <v>53</v>
      </c>
      <c r="AQ964" t="s">
        <v>61</v>
      </c>
      <c r="AR964" t="s">
        <v>106</v>
      </c>
      <c r="AS964" t="s">
        <v>107</v>
      </c>
    </row>
    <row r="965" spans="1:45" hidden="1" x14ac:dyDescent="0.2">
      <c r="A965" t="s">
        <v>215</v>
      </c>
      <c r="B965" t="s">
        <v>145</v>
      </c>
      <c r="C965" t="s">
        <v>146</v>
      </c>
      <c r="D965" t="s">
        <v>222</v>
      </c>
      <c r="E965" t="s">
        <v>219</v>
      </c>
      <c r="F965" s="1">
        <v>0.50972222222222219</v>
      </c>
      <c r="G965">
        <v>0</v>
      </c>
      <c r="H965">
        <v>4474</v>
      </c>
      <c r="I965">
        <v>4474</v>
      </c>
      <c r="J965">
        <v>1</v>
      </c>
      <c r="K965">
        <v>0.245</v>
      </c>
      <c r="L965">
        <v>0.5</v>
      </c>
      <c r="N965">
        <v>5</v>
      </c>
      <c r="O965">
        <v>0.5</v>
      </c>
      <c r="P965">
        <v>0.19634954084936199</v>
      </c>
      <c r="Q965">
        <v>1096.1300000000001</v>
      </c>
      <c r="R965">
        <v>3.6537666666666602</v>
      </c>
      <c r="S965">
        <v>215.224622211211</v>
      </c>
      <c r="T965">
        <v>8</v>
      </c>
      <c r="U965">
        <v>0.125</v>
      </c>
      <c r="V965" t="s">
        <v>108</v>
      </c>
      <c r="W965">
        <v>5</v>
      </c>
      <c r="X965">
        <v>950</v>
      </c>
      <c r="Y965">
        <v>190</v>
      </c>
      <c r="Z965">
        <v>2</v>
      </c>
      <c r="AA965">
        <v>0.25</v>
      </c>
      <c r="AB965">
        <v>1</v>
      </c>
      <c r="AC965">
        <v>0</v>
      </c>
      <c r="AD965">
        <v>0</v>
      </c>
      <c r="AE965">
        <v>1</v>
      </c>
      <c r="AF965">
        <v>0.33333333333333298</v>
      </c>
      <c r="AG965"/>
      <c r="AH965">
        <v>2.3541296598000199</v>
      </c>
      <c r="AI965">
        <v>506.666666666666</v>
      </c>
      <c r="AJ965">
        <v>200</v>
      </c>
    </row>
    <row r="966" spans="1:45" hidden="1" x14ac:dyDescent="0.2">
      <c r="A966" t="s">
        <v>215</v>
      </c>
      <c r="B966" t="s">
        <v>145</v>
      </c>
      <c r="C966" t="s">
        <v>146</v>
      </c>
      <c r="D966" t="s">
        <v>222</v>
      </c>
      <c r="E966" t="s">
        <v>219</v>
      </c>
      <c r="F966" s="1">
        <v>0.50972222222222219</v>
      </c>
      <c r="G966">
        <v>0</v>
      </c>
      <c r="H966">
        <v>4474</v>
      </c>
      <c r="I966">
        <v>4474</v>
      </c>
      <c r="J966">
        <v>1</v>
      </c>
      <c r="K966">
        <v>0.245</v>
      </c>
      <c r="L966">
        <v>0.5</v>
      </c>
      <c r="N966">
        <v>5</v>
      </c>
      <c r="O966">
        <v>0.5</v>
      </c>
      <c r="P966">
        <v>0.19634954084936199</v>
      </c>
      <c r="Q966">
        <v>1096.1300000000001</v>
      </c>
      <c r="R966">
        <v>3.6537666666666602</v>
      </c>
      <c r="S966">
        <v>215.224622211211</v>
      </c>
      <c r="T966">
        <v>8</v>
      </c>
      <c r="U966">
        <v>0.125</v>
      </c>
      <c r="V966" t="s">
        <v>127</v>
      </c>
      <c r="W966">
        <v>5</v>
      </c>
      <c r="X966">
        <v>950</v>
      </c>
      <c r="Y966">
        <v>190</v>
      </c>
      <c r="Z966">
        <v>2</v>
      </c>
      <c r="AA966">
        <v>0.25</v>
      </c>
      <c r="AB966">
        <v>1</v>
      </c>
      <c r="AC966">
        <v>1</v>
      </c>
      <c r="AD966">
        <v>0</v>
      </c>
      <c r="AE966">
        <v>0</v>
      </c>
      <c r="AF966">
        <v>0.33333333333333298</v>
      </c>
      <c r="AG966"/>
      <c r="AH966">
        <v>2.3541296598000199</v>
      </c>
      <c r="AI966">
        <v>506.666666666666</v>
      </c>
      <c r="AJ966">
        <v>200</v>
      </c>
      <c r="AK966" t="s">
        <v>127</v>
      </c>
      <c r="AL966" t="s">
        <v>128</v>
      </c>
      <c r="AM966" t="s">
        <v>127</v>
      </c>
      <c r="AN966" t="s">
        <v>51</v>
      </c>
      <c r="AO966" t="s">
        <v>52</v>
      </c>
      <c r="AP966" t="s">
        <v>110</v>
      </c>
      <c r="AQ966" t="s">
        <v>129</v>
      </c>
    </row>
    <row r="967" spans="1:45" hidden="1" x14ac:dyDescent="0.2">
      <c r="A967" t="s">
        <v>215</v>
      </c>
      <c r="B967" t="s">
        <v>145</v>
      </c>
      <c r="C967" t="s">
        <v>146</v>
      </c>
      <c r="D967" t="s">
        <v>222</v>
      </c>
      <c r="E967" t="s">
        <v>219</v>
      </c>
      <c r="F967" s="1">
        <v>0.50972222222222219</v>
      </c>
      <c r="G967">
        <v>0</v>
      </c>
      <c r="H967">
        <v>4474</v>
      </c>
      <c r="I967">
        <v>4474</v>
      </c>
      <c r="J967">
        <v>1</v>
      </c>
      <c r="K967">
        <v>0.245</v>
      </c>
      <c r="L967">
        <v>0.5</v>
      </c>
      <c r="N967">
        <v>5</v>
      </c>
      <c r="O967">
        <v>0.5</v>
      </c>
      <c r="P967">
        <v>0.19634954084936199</v>
      </c>
      <c r="Q967">
        <v>1096.1300000000001</v>
      </c>
      <c r="R967">
        <v>3.6537666666666602</v>
      </c>
      <c r="S967">
        <v>215.224622211211</v>
      </c>
      <c r="T967">
        <v>2</v>
      </c>
      <c r="U967">
        <v>0.5</v>
      </c>
      <c r="V967" t="s">
        <v>127</v>
      </c>
      <c r="W967">
        <v>5</v>
      </c>
      <c r="X967">
        <v>400</v>
      </c>
      <c r="Y967">
        <v>80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0.33333333333333298</v>
      </c>
      <c r="AG967"/>
      <c r="AH967">
        <v>0.24780312208421201</v>
      </c>
      <c r="AI967">
        <v>53.3333333333333</v>
      </c>
      <c r="AJ967">
        <v>500</v>
      </c>
      <c r="AK967" t="s">
        <v>127</v>
      </c>
      <c r="AL967" t="s">
        <v>128</v>
      </c>
      <c r="AM967" t="s">
        <v>127</v>
      </c>
      <c r="AN967" t="s">
        <v>51</v>
      </c>
      <c r="AO967" t="s">
        <v>52</v>
      </c>
      <c r="AP967" t="s">
        <v>110</v>
      </c>
      <c r="AQ967" t="s">
        <v>129</v>
      </c>
    </row>
    <row r="968" spans="1:45" hidden="1" x14ac:dyDescent="0.2">
      <c r="A968" t="s">
        <v>215</v>
      </c>
      <c r="B968" t="s">
        <v>145</v>
      </c>
      <c r="C968" t="s">
        <v>146</v>
      </c>
      <c r="D968" t="s">
        <v>222</v>
      </c>
      <c r="E968" t="s">
        <v>219</v>
      </c>
      <c r="F968" s="1">
        <v>0.50972222222222219</v>
      </c>
      <c r="G968">
        <v>0</v>
      </c>
      <c r="H968">
        <v>4474</v>
      </c>
      <c r="I968">
        <v>4474</v>
      </c>
      <c r="J968">
        <v>1</v>
      </c>
      <c r="K968">
        <v>0.245</v>
      </c>
      <c r="L968">
        <v>0.5</v>
      </c>
      <c r="N968">
        <v>5</v>
      </c>
      <c r="O968">
        <v>0.5</v>
      </c>
      <c r="P968">
        <v>0.19634954084936199</v>
      </c>
      <c r="Q968">
        <v>1096.1300000000001</v>
      </c>
      <c r="R968">
        <v>3.6537666666666602</v>
      </c>
      <c r="S968">
        <v>215.224622211211</v>
      </c>
      <c r="T968">
        <v>8</v>
      </c>
      <c r="U968">
        <v>0.125</v>
      </c>
      <c r="V968" t="s">
        <v>109</v>
      </c>
      <c r="W968">
        <v>5</v>
      </c>
      <c r="X968">
        <v>950</v>
      </c>
      <c r="Y968">
        <v>190</v>
      </c>
      <c r="Z968">
        <v>2</v>
      </c>
      <c r="AA968">
        <v>0.25</v>
      </c>
      <c r="AB968">
        <v>1</v>
      </c>
      <c r="AC968">
        <v>0</v>
      </c>
      <c r="AD968">
        <v>1</v>
      </c>
      <c r="AE968">
        <v>0</v>
      </c>
      <c r="AF968">
        <v>0.33333333333333298</v>
      </c>
      <c r="AG968"/>
      <c r="AH968">
        <v>2.3541296598000199</v>
      </c>
      <c r="AI968">
        <v>506.666666666666</v>
      </c>
      <c r="AJ968">
        <v>200</v>
      </c>
      <c r="AK968" t="s">
        <v>109</v>
      </c>
      <c r="AL968" t="s">
        <v>87</v>
      </c>
      <c r="AM968" t="s">
        <v>109</v>
      </c>
      <c r="AN968" t="s">
        <v>51</v>
      </c>
      <c r="AO968" t="s">
        <v>52</v>
      </c>
      <c r="AP968" t="s">
        <v>110</v>
      </c>
      <c r="AQ968" t="s">
        <v>109</v>
      </c>
    </row>
    <row r="969" spans="1:45" hidden="1" x14ac:dyDescent="0.2">
      <c r="A969" t="s">
        <v>215</v>
      </c>
      <c r="B969" t="s">
        <v>145</v>
      </c>
      <c r="C969" t="s">
        <v>146</v>
      </c>
      <c r="D969" t="s">
        <v>222</v>
      </c>
      <c r="E969" t="s">
        <v>219</v>
      </c>
      <c r="F969" s="1">
        <v>0.50972222222222219</v>
      </c>
      <c r="G969">
        <v>0</v>
      </c>
      <c r="H969">
        <v>4474</v>
      </c>
      <c r="I969">
        <v>4474</v>
      </c>
      <c r="J969">
        <v>1</v>
      </c>
      <c r="K969">
        <v>0.245</v>
      </c>
      <c r="L969">
        <v>0.5</v>
      </c>
      <c r="N969">
        <v>5</v>
      </c>
      <c r="O969">
        <v>0.5</v>
      </c>
      <c r="P969">
        <v>0.19634954084936199</v>
      </c>
      <c r="Q969">
        <v>1096.1300000000001</v>
      </c>
      <c r="R969">
        <v>3.6537666666666602</v>
      </c>
      <c r="S969">
        <v>215.224622211211</v>
      </c>
      <c r="T969">
        <v>8</v>
      </c>
      <c r="U969">
        <v>0.125</v>
      </c>
      <c r="V969" t="s">
        <v>142</v>
      </c>
      <c r="W969">
        <v>5</v>
      </c>
      <c r="X969">
        <v>950</v>
      </c>
      <c r="Y969">
        <v>190</v>
      </c>
      <c r="Z969">
        <v>2</v>
      </c>
      <c r="AA969">
        <v>0.25</v>
      </c>
      <c r="AB969">
        <v>1</v>
      </c>
      <c r="AC969">
        <v>1</v>
      </c>
      <c r="AD969">
        <v>0</v>
      </c>
      <c r="AE969">
        <v>0</v>
      </c>
      <c r="AF969">
        <v>0.33333333333333298</v>
      </c>
      <c r="AG969"/>
      <c r="AH969">
        <v>2.3541296598000199</v>
      </c>
      <c r="AI969">
        <v>506.666666666666</v>
      </c>
      <c r="AJ969">
        <v>200</v>
      </c>
      <c r="AK969" t="s">
        <v>142</v>
      </c>
      <c r="AL969" t="s">
        <v>63</v>
      </c>
      <c r="AM969" t="s">
        <v>142</v>
      </c>
      <c r="AN969" t="s">
        <v>51</v>
      </c>
      <c r="AO969" t="s">
        <v>143</v>
      </c>
      <c r="AP969" t="s">
        <v>142</v>
      </c>
    </row>
    <row r="970" spans="1:45" hidden="1" x14ac:dyDescent="0.2">
      <c r="A970" t="s">
        <v>215</v>
      </c>
      <c r="B970" t="s">
        <v>145</v>
      </c>
      <c r="C970" t="s">
        <v>146</v>
      </c>
      <c r="D970" t="s">
        <v>222</v>
      </c>
      <c r="E970" t="s">
        <v>219</v>
      </c>
      <c r="F970" s="1">
        <v>0.50972222222222219</v>
      </c>
      <c r="G970">
        <v>0</v>
      </c>
      <c r="H970">
        <v>4474</v>
      </c>
      <c r="I970">
        <v>4474</v>
      </c>
      <c r="J970">
        <v>1</v>
      </c>
      <c r="K970">
        <v>0.245</v>
      </c>
      <c r="L970">
        <v>0.5</v>
      </c>
      <c r="N970">
        <v>5</v>
      </c>
      <c r="O970">
        <v>0.5</v>
      </c>
      <c r="P970">
        <v>0.19634954084936199</v>
      </c>
      <c r="Q970">
        <v>1096.1300000000001</v>
      </c>
      <c r="R970">
        <v>3.6537666666666602</v>
      </c>
      <c r="S970">
        <v>215.224622211211</v>
      </c>
      <c r="T970">
        <v>2</v>
      </c>
      <c r="U970">
        <v>0.5</v>
      </c>
      <c r="V970" t="s">
        <v>142</v>
      </c>
      <c r="W970">
        <v>5</v>
      </c>
      <c r="X970">
        <v>400</v>
      </c>
      <c r="Y970">
        <v>80</v>
      </c>
      <c r="Z970">
        <v>0</v>
      </c>
      <c r="AA970">
        <v>0</v>
      </c>
      <c r="AB970">
        <v>2</v>
      </c>
      <c r="AC970">
        <v>0</v>
      </c>
      <c r="AD970">
        <v>0</v>
      </c>
      <c r="AE970">
        <v>2</v>
      </c>
      <c r="AF970">
        <v>0.66666666666666596</v>
      </c>
      <c r="AG970"/>
      <c r="AH970">
        <v>0.49560624416842503</v>
      </c>
      <c r="AI970">
        <v>106.666666666666</v>
      </c>
      <c r="AJ970">
        <v>500</v>
      </c>
      <c r="AK970" t="s">
        <v>142</v>
      </c>
      <c r="AL970" t="s">
        <v>63</v>
      </c>
      <c r="AM970" t="s">
        <v>142</v>
      </c>
      <c r="AN970" t="s">
        <v>51</v>
      </c>
      <c r="AO970" t="s">
        <v>143</v>
      </c>
      <c r="AP970" t="s">
        <v>142</v>
      </c>
    </row>
    <row r="971" spans="1:45" hidden="1" x14ac:dyDescent="0.2">
      <c r="A971" t="s">
        <v>215</v>
      </c>
      <c r="B971" t="s">
        <v>145</v>
      </c>
      <c r="C971" t="s">
        <v>146</v>
      </c>
      <c r="D971" t="s">
        <v>222</v>
      </c>
      <c r="E971" t="s">
        <v>219</v>
      </c>
      <c r="F971" s="1">
        <v>0.50972222222222219</v>
      </c>
      <c r="G971">
        <v>0</v>
      </c>
      <c r="H971">
        <v>4474</v>
      </c>
      <c r="I971">
        <v>4474</v>
      </c>
      <c r="J971">
        <v>1</v>
      </c>
      <c r="K971">
        <v>0.245</v>
      </c>
      <c r="L971">
        <v>0.5</v>
      </c>
      <c r="N971">
        <v>5</v>
      </c>
      <c r="O971">
        <v>0.5</v>
      </c>
      <c r="P971">
        <v>0.19634954084936199</v>
      </c>
      <c r="Q971">
        <v>1096.1300000000001</v>
      </c>
      <c r="R971">
        <v>3.6537666666666602</v>
      </c>
      <c r="S971">
        <v>215.224622211211</v>
      </c>
      <c r="T971">
        <v>2</v>
      </c>
      <c r="U971">
        <v>0.5</v>
      </c>
      <c r="V971" t="s">
        <v>144</v>
      </c>
      <c r="W971" s="2">
        <v>5</v>
      </c>
      <c r="X971" s="2">
        <v>400</v>
      </c>
      <c r="Y971" s="2">
        <v>80</v>
      </c>
      <c r="Z971" s="2">
        <v>0</v>
      </c>
      <c r="AA971" s="2">
        <v>0</v>
      </c>
      <c r="AB971" s="2">
        <v>1</v>
      </c>
      <c r="AC971" s="2">
        <v>1</v>
      </c>
      <c r="AD971" s="2">
        <v>0</v>
      </c>
      <c r="AE971" s="2">
        <v>0</v>
      </c>
      <c r="AF971" s="2">
        <v>0.33333333333333298</v>
      </c>
      <c r="AH971" s="2">
        <v>0.24780312208421201</v>
      </c>
      <c r="AI971" s="2">
        <v>53.3333333333333</v>
      </c>
      <c r="AJ971">
        <v>500</v>
      </c>
      <c r="AK971" t="s">
        <v>144</v>
      </c>
      <c r="AL971" t="s">
        <v>50</v>
      </c>
      <c r="AM971" t="s">
        <v>144</v>
      </c>
      <c r="AN971" t="s">
        <v>51</v>
      </c>
      <c r="AO971" t="s">
        <v>52</v>
      </c>
      <c r="AP971" t="s">
        <v>53</v>
      </c>
      <c r="AQ971" t="s">
        <v>54</v>
      </c>
      <c r="AR971" t="s">
        <v>132</v>
      </c>
      <c r="AS971" t="s">
        <v>144</v>
      </c>
    </row>
    <row r="972" spans="1:45" hidden="1" x14ac:dyDescent="0.2">
      <c r="A972" t="s">
        <v>215</v>
      </c>
      <c r="B972" t="s">
        <v>145</v>
      </c>
      <c r="C972" t="s">
        <v>146</v>
      </c>
      <c r="D972" t="s">
        <v>222</v>
      </c>
      <c r="E972" t="s">
        <v>219</v>
      </c>
      <c r="F972" s="1">
        <v>0.50972222222222219</v>
      </c>
      <c r="G972">
        <v>0</v>
      </c>
      <c r="H972">
        <v>4474</v>
      </c>
      <c r="I972">
        <v>4474</v>
      </c>
      <c r="J972">
        <v>1</v>
      </c>
      <c r="K972">
        <v>0.245</v>
      </c>
      <c r="L972">
        <v>0.5</v>
      </c>
      <c r="N972">
        <v>5</v>
      </c>
      <c r="O972">
        <v>0.5</v>
      </c>
      <c r="P972">
        <v>0.19634954084936199</v>
      </c>
      <c r="Q972">
        <v>1096.1300000000001</v>
      </c>
      <c r="R972">
        <v>3.6537666666666602</v>
      </c>
      <c r="S972">
        <v>215.224622211211</v>
      </c>
      <c r="T972">
        <v>8</v>
      </c>
      <c r="U972">
        <v>0.125</v>
      </c>
      <c r="V972" t="s">
        <v>75</v>
      </c>
      <c r="W972">
        <v>5</v>
      </c>
      <c r="X972">
        <v>950</v>
      </c>
      <c r="Y972">
        <v>190</v>
      </c>
      <c r="Z972">
        <v>2</v>
      </c>
      <c r="AA972">
        <v>0.25</v>
      </c>
      <c r="AB972">
        <v>23</v>
      </c>
      <c r="AC972">
        <v>11</v>
      </c>
      <c r="AD972">
        <v>6</v>
      </c>
      <c r="AE972">
        <v>6</v>
      </c>
      <c r="AF972">
        <v>7.6666666666666599</v>
      </c>
      <c r="AG972"/>
      <c r="AH972">
        <v>54.144982175400401</v>
      </c>
      <c r="AI972">
        <v>11653.333333333299</v>
      </c>
      <c r="AJ972">
        <v>200</v>
      </c>
    </row>
    <row r="973" spans="1:45" hidden="1" x14ac:dyDescent="0.2">
      <c r="A973" t="s">
        <v>215</v>
      </c>
      <c r="B973" t="s">
        <v>145</v>
      </c>
      <c r="C973" t="s">
        <v>146</v>
      </c>
      <c r="D973" t="s">
        <v>222</v>
      </c>
      <c r="E973" t="s">
        <v>219</v>
      </c>
      <c r="F973" s="1">
        <v>0.50972222222222219</v>
      </c>
      <c r="G973">
        <v>0</v>
      </c>
      <c r="H973">
        <v>4474</v>
      </c>
      <c r="I973">
        <v>4474</v>
      </c>
      <c r="J973">
        <v>1</v>
      </c>
      <c r="K973">
        <v>0.245</v>
      </c>
      <c r="L973">
        <v>0.5</v>
      </c>
      <c r="N973">
        <v>5</v>
      </c>
      <c r="O973">
        <v>0.5</v>
      </c>
      <c r="P973">
        <v>0.19634954084936199</v>
      </c>
      <c r="Q973">
        <v>1096.1300000000001</v>
      </c>
      <c r="R973">
        <v>3.6537666666666602</v>
      </c>
      <c r="S973">
        <v>215.224622211211</v>
      </c>
      <c r="T973">
        <v>2</v>
      </c>
      <c r="U973">
        <v>0.5</v>
      </c>
      <c r="V973" t="s">
        <v>75</v>
      </c>
      <c r="W973">
        <v>5</v>
      </c>
      <c r="X973">
        <v>400</v>
      </c>
      <c r="Y973">
        <v>80</v>
      </c>
      <c r="Z973">
        <v>0</v>
      </c>
      <c r="AA973">
        <v>0</v>
      </c>
      <c r="AB973">
        <v>4</v>
      </c>
      <c r="AC973">
        <v>0</v>
      </c>
      <c r="AD973">
        <v>1</v>
      </c>
      <c r="AE973">
        <v>3</v>
      </c>
      <c r="AF973">
        <v>1.3333333333333299</v>
      </c>
      <c r="AG973"/>
      <c r="AH973">
        <v>0.99121248833685005</v>
      </c>
      <c r="AI973">
        <v>213.333333333333</v>
      </c>
      <c r="AJ973">
        <v>500</v>
      </c>
    </row>
    <row r="974" spans="1:45" hidden="1" x14ac:dyDescent="0.2">
      <c r="A974" t="s">
        <v>215</v>
      </c>
      <c r="B974" t="s">
        <v>145</v>
      </c>
      <c r="C974" t="s">
        <v>146</v>
      </c>
      <c r="D974" t="s">
        <v>222</v>
      </c>
      <c r="E974" t="s">
        <v>219</v>
      </c>
      <c r="F974" s="1">
        <v>0.50972222222222219</v>
      </c>
      <c r="G974">
        <v>0</v>
      </c>
      <c r="H974">
        <v>4474</v>
      </c>
      <c r="I974">
        <v>4474</v>
      </c>
      <c r="J974">
        <v>1</v>
      </c>
      <c r="K974">
        <v>0.245</v>
      </c>
      <c r="L974">
        <v>0.5</v>
      </c>
      <c r="N974">
        <v>5</v>
      </c>
      <c r="O974">
        <v>0.5</v>
      </c>
      <c r="P974">
        <v>0.19634954084936199</v>
      </c>
      <c r="Q974">
        <v>1096.1300000000001</v>
      </c>
      <c r="R974">
        <v>3.6537666666666602</v>
      </c>
      <c r="S974">
        <v>215.224622211211</v>
      </c>
      <c r="T974">
        <v>2</v>
      </c>
      <c r="U974">
        <v>0.5</v>
      </c>
      <c r="V974" t="s">
        <v>130</v>
      </c>
      <c r="W974" s="2">
        <v>5</v>
      </c>
      <c r="X974" s="2">
        <v>400</v>
      </c>
      <c r="Y974" s="2">
        <v>80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1</v>
      </c>
      <c r="AF974" s="2">
        <v>0.33333333333333298</v>
      </c>
      <c r="AH974" s="2">
        <v>0.24780312208421201</v>
      </c>
      <c r="AI974" s="2">
        <v>53.3333333333333</v>
      </c>
      <c r="AJ974">
        <v>500</v>
      </c>
      <c r="AK974" t="s">
        <v>130</v>
      </c>
      <c r="AL974" t="s">
        <v>50</v>
      </c>
      <c r="AM974" t="s">
        <v>130</v>
      </c>
      <c r="AN974" t="s">
        <v>51</v>
      </c>
      <c r="AO974" t="s">
        <v>52</v>
      </c>
      <c r="AP974" t="s">
        <v>53</v>
      </c>
      <c r="AQ974" t="s">
        <v>54</v>
      </c>
      <c r="AR974" t="s">
        <v>96</v>
      </c>
      <c r="AS974" t="s">
        <v>130</v>
      </c>
    </row>
    <row r="975" spans="1:45" hidden="1" x14ac:dyDescent="0.2">
      <c r="A975" t="s">
        <v>215</v>
      </c>
      <c r="B975" t="s">
        <v>145</v>
      </c>
      <c r="C975" t="s">
        <v>146</v>
      </c>
      <c r="D975" t="s">
        <v>222</v>
      </c>
      <c r="E975" t="s">
        <v>219</v>
      </c>
      <c r="F975" s="1">
        <v>0.50972222222222219</v>
      </c>
      <c r="G975">
        <v>0</v>
      </c>
      <c r="H975">
        <v>4474</v>
      </c>
      <c r="I975">
        <v>4474</v>
      </c>
      <c r="J975">
        <v>1</v>
      </c>
      <c r="K975">
        <v>0.245</v>
      </c>
      <c r="L975">
        <v>0.5</v>
      </c>
      <c r="N975">
        <v>5</v>
      </c>
      <c r="O975">
        <v>0.5</v>
      </c>
      <c r="P975">
        <v>0.19634954084936199</v>
      </c>
      <c r="Q975">
        <v>1096.1300000000001</v>
      </c>
      <c r="R975">
        <v>3.6537666666666602</v>
      </c>
      <c r="S975">
        <v>215.224622211211</v>
      </c>
      <c r="T975">
        <v>8</v>
      </c>
      <c r="U975">
        <v>0.125</v>
      </c>
      <c r="V975" t="s">
        <v>80</v>
      </c>
      <c r="W975" s="2">
        <v>5</v>
      </c>
      <c r="X975" s="2">
        <v>950</v>
      </c>
      <c r="Y975" s="2">
        <v>190</v>
      </c>
      <c r="Z975" s="2">
        <v>2</v>
      </c>
      <c r="AA975" s="2">
        <v>0.25</v>
      </c>
      <c r="AB975" s="2">
        <v>4</v>
      </c>
      <c r="AC975" s="2">
        <v>2</v>
      </c>
      <c r="AD975" s="2">
        <v>1</v>
      </c>
      <c r="AE975" s="2">
        <v>1</v>
      </c>
      <c r="AF975" s="2">
        <v>1.3333333333333299</v>
      </c>
      <c r="AH975" s="2">
        <v>9.4165186392000795</v>
      </c>
      <c r="AI975" s="2">
        <v>2026.6666666666599</v>
      </c>
      <c r="AJ975">
        <v>200</v>
      </c>
      <c r="AK975" t="s">
        <v>80</v>
      </c>
      <c r="AL975" t="s">
        <v>50</v>
      </c>
      <c r="AM975" t="s">
        <v>80</v>
      </c>
      <c r="AN975" t="s">
        <v>51</v>
      </c>
      <c r="AO975" t="s">
        <v>52</v>
      </c>
      <c r="AP975" t="s">
        <v>53</v>
      </c>
      <c r="AQ975" t="s">
        <v>66</v>
      </c>
      <c r="AR975" t="s">
        <v>81</v>
      </c>
      <c r="AS975" t="s">
        <v>80</v>
      </c>
    </row>
    <row r="976" spans="1:45" hidden="1" x14ac:dyDescent="0.2">
      <c r="A976" t="s">
        <v>215</v>
      </c>
      <c r="B976" t="s">
        <v>145</v>
      </c>
      <c r="C976" t="s">
        <v>146</v>
      </c>
      <c r="D976" t="s">
        <v>222</v>
      </c>
      <c r="E976" t="s">
        <v>219</v>
      </c>
      <c r="F976" s="1">
        <v>0.50972222222222219</v>
      </c>
      <c r="G976">
        <v>0</v>
      </c>
      <c r="H976">
        <v>4474</v>
      </c>
      <c r="I976">
        <v>4474</v>
      </c>
      <c r="J976">
        <v>1</v>
      </c>
      <c r="K976">
        <v>0.245</v>
      </c>
      <c r="L976">
        <v>0.5</v>
      </c>
      <c r="N976">
        <v>5</v>
      </c>
      <c r="O976">
        <v>0.5</v>
      </c>
      <c r="P976">
        <v>0.19634954084936199</v>
      </c>
      <c r="Q976">
        <v>1096.1300000000001</v>
      </c>
      <c r="R976">
        <v>3.6537666666666602</v>
      </c>
      <c r="S976">
        <v>215.224622211211</v>
      </c>
      <c r="T976">
        <v>2</v>
      </c>
      <c r="U976">
        <v>0.5</v>
      </c>
      <c r="V976" t="s">
        <v>80</v>
      </c>
      <c r="W976" s="2">
        <v>5</v>
      </c>
      <c r="X976" s="2">
        <v>400</v>
      </c>
      <c r="Y976" s="2">
        <v>80</v>
      </c>
      <c r="Z976" s="2">
        <v>0</v>
      </c>
      <c r="AA976" s="2">
        <v>0</v>
      </c>
      <c r="AB976" s="2">
        <v>2</v>
      </c>
      <c r="AC976" s="2">
        <v>0</v>
      </c>
      <c r="AD976" s="2">
        <v>0</v>
      </c>
      <c r="AE976" s="2">
        <v>2</v>
      </c>
      <c r="AF976" s="2">
        <v>0.66666666666666596</v>
      </c>
      <c r="AH976" s="2">
        <v>0.49560624416842503</v>
      </c>
      <c r="AI976" s="2">
        <v>106.666666666666</v>
      </c>
      <c r="AJ976">
        <v>500</v>
      </c>
      <c r="AK976" t="s">
        <v>80</v>
      </c>
      <c r="AL976" t="s">
        <v>50</v>
      </c>
      <c r="AM976" t="s">
        <v>80</v>
      </c>
      <c r="AN976" t="s">
        <v>51</v>
      </c>
      <c r="AO976" t="s">
        <v>52</v>
      </c>
      <c r="AP976" t="s">
        <v>53</v>
      </c>
      <c r="AQ976" t="s">
        <v>66</v>
      </c>
      <c r="AR976" t="s">
        <v>81</v>
      </c>
      <c r="AS976" t="s">
        <v>80</v>
      </c>
    </row>
    <row r="977" spans="1:45" hidden="1" x14ac:dyDescent="0.2">
      <c r="A977" t="s">
        <v>215</v>
      </c>
      <c r="B977" t="s">
        <v>145</v>
      </c>
      <c r="C977" t="s">
        <v>146</v>
      </c>
      <c r="D977" t="s">
        <v>222</v>
      </c>
      <c r="E977" t="s">
        <v>219</v>
      </c>
      <c r="F977" s="1">
        <v>0.50972222222222219</v>
      </c>
      <c r="G977">
        <v>0</v>
      </c>
      <c r="H977">
        <v>4474</v>
      </c>
      <c r="I977">
        <v>4474</v>
      </c>
      <c r="J977">
        <v>1</v>
      </c>
      <c r="K977">
        <v>0.245</v>
      </c>
      <c r="L977">
        <v>0.5</v>
      </c>
      <c r="N977">
        <v>5</v>
      </c>
      <c r="O977">
        <v>0.5</v>
      </c>
      <c r="P977">
        <v>0.19634954084936199</v>
      </c>
      <c r="Q977">
        <v>1096.1300000000001</v>
      </c>
      <c r="R977">
        <v>3.6537666666666602</v>
      </c>
      <c r="S977">
        <v>215.224622211211</v>
      </c>
      <c r="T977">
        <v>8</v>
      </c>
      <c r="U977">
        <v>0.125</v>
      </c>
      <c r="V977" t="s">
        <v>82</v>
      </c>
      <c r="W977" s="2">
        <v>5</v>
      </c>
      <c r="X977" s="2">
        <v>950</v>
      </c>
      <c r="Y977" s="2">
        <v>190</v>
      </c>
      <c r="Z977" s="2">
        <v>2</v>
      </c>
      <c r="AA977" s="2">
        <v>0.25</v>
      </c>
      <c r="AB977" s="2">
        <v>1</v>
      </c>
      <c r="AC977" s="2">
        <v>0</v>
      </c>
      <c r="AD977" s="2">
        <v>1</v>
      </c>
      <c r="AE977" s="2">
        <v>0</v>
      </c>
      <c r="AF977" s="2">
        <v>0.33333333333333298</v>
      </c>
      <c r="AH977" s="2">
        <v>2.3541296598000199</v>
      </c>
      <c r="AI977" s="2">
        <v>506.666666666666</v>
      </c>
      <c r="AJ977">
        <v>200</v>
      </c>
      <c r="AK977" t="s">
        <v>82</v>
      </c>
      <c r="AL977" t="s">
        <v>50</v>
      </c>
      <c r="AM977" t="s">
        <v>82</v>
      </c>
      <c r="AN977" t="s">
        <v>51</v>
      </c>
      <c r="AO977" t="s">
        <v>52</v>
      </c>
      <c r="AP977" t="s">
        <v>53</v>
      </c>
      <c r="AQ977" t="s">
        <v>66</v>
      </c>
      <c r="AR977" t="s">
        <v>83</v>
      </c>
      <c r="AS977" t="s">
        <v>82</v>
      </c>
    </row>
    <row r="978" spans="1:45" hidden="1" x14ac:dyDescent="0.2">
      <c r="A978" t="s">
        <v>215</v>
      </c>
      <c r="B978" t="s">
        <v>145</v>
      </c>
      <c r="C978" t="s">
        <v>146</v>
      </c>
      <c r="D978" t="s">
        <v>222</v>
      </c>
      <c r="E978" t="s">
        <v>219</v>
      </c>
      <c r="F978" s="1">
        <v>0.50972222222222219</v>
      </c>
      <c r="G978">
        <v>0</v>
      </c>
      <c r="H978">
        <v>4474</v>
      </c>
      <c r="I978">
        <v>4474</v>
      </c>
      <c r="J978">
        <v>1</v>
      </c>
      <c r="K978">
        <v>0.245</v>
      </c>
      <c r="L978">
        <v>0.5</v>
      </c>
      <c r="N978">
        <v>5</v>
      </c>
      <c r="O978">
        <v>0.5</v>
      </c>
      <c r="P978">
        <v>0.19634954084936199</v>
      </c>
      <c r="Q978">
        <v>1096.1300000000001</v>
      </c>
      <c r="R978">
        <v>3.6537666666666602</v>
      </c>
      <c r="S978">
        <v>215.224622211211</v>
      </c>
      <c r="T978">
        <v>8</v>
      </c>
      <c r="U978">
        <v>0.125</v>
      </c>
      <c r="V978" t="s">
        <v>84</v>
      </c>
      <c r="W978">
        <v>5</v>
      </c>
      <c r="X978">
        <v>950</v>
      </c>
      <c r="Y978">
        <v>190</v>
      </c>
      <c r="Z978">
        <v>2</v>
      </c>
      <c r="AA978">
        <v>0.25</v>
      </c>
      <c r="AB978">
        <v>3</v>
      </c>
      <c r="AC978">
        <v>2</v>
      </c>
      <c r="AD978">
        <v>1</v>
      </c>
      <c r="AE978">
        <v>0</v>
      </c>
      <c r="AF978">
        <v>1</v>
      </c>
      <c r="AG978"/>
      <c r="AH978">
        <v>7.0623889794000601</v>
      </c>
      <c r="AI978">
        <v>1520</v>
      </c>
      <c r="AJ978">
        <v>200</v>
      </c>
      <c r="AK978" t="s">
        <v>84</v>
      </c>
      <c r="AL978" t="s">
        <v>63</v>
      </c>
      <c r="AM978" t="s">
        <v>84</v>
      </c>
      <c r="AN978" t="s">
        <v>51</v>
      </c>
      <c r="AO978" t="s">
        <v>52</v>
      </c>
      <c r="AP978" t="s">
        <v>84</v>
      </c>
    </row>
    <row r="979" spans="1:45" hidden="1" x14ac:dyDescent="0.2">
      <c r="A979" t="s">
        <v>215</v>
      </c>
      <c r="B979" t="s">
        <v>145</v>
      </c>
      <c r="C979" t="s">
        <v>146</v>
      </c>
      <c r="D979" t="s">
        <v>222</v>
      </c>
      <c r="E979" t="s">
        <v>219</v>
      </c>
      <c r="F979" s="1">
        <v>0.50972222222222219</v>
      </c>
      <c r="G979">
        <v>0</v>
      </c>
      <c r="H979">
        <v>4474</v>
      </c>
      <c r="I979">
        <v>4474</v>
      </c>
      <c r="J979">
        <v>1</v>
      </c>
      <c r="K979">
        <v>0.245</v>
      </c>
      <c r="L979">
        <v>0.5</v>
      </c>
      <c r="N979">
        <v>5</v>
      </c>
      <c r="O979">
        <v>0.5</v>
      </c>
      <c r="P979">
        <v>0.19634954084936199</v>
      </c>
      <c r="Q979">
        <v>1096.1300000000001</v>
      </c>
      <c r="R979">
        <v>3.6537666666666602</v>
      </c>
      <c r="S979">
        <v>215.224622211211</v>
      </c>
      <c r="T979">
        <v>2</v>
      </c>
      <c r="U979">
        <v>0.5</v>
      </c>
      <c r="V979" t="s">
        <v>84</v>
      </c>
      <c r="W979">
        <v>5</v>
      </c>
      <c r="X979">
        <v>400</v>
      </c>
      <c r="Y979">
        <v>80</v>
      </c>
      <c r="Z979">
        <v>0</v>
      </c>
      <c r="AA979">
        <v>0</v>
      </c>
      <c r="AB979">
        <v>2</v>
      </c>
      <c r="AC979">
        <v>1</v>
      </c>
      <c r="AD979">
        <v>0</v>
      </c>
      <c r="AE979">
        <v>1</v>
      </c>
      <c r="AF979">
        <v>0.66666666666666596</v>
      </c>
      <c r="AG979"/>
      <c r="AH979">
        <v>0.49560624416842503</v>
      </c>
      <c r="AI979">
        <v>106.666666666666</v>
      </c>
      <c r="AJ979">
        <v>500</v>
      </c>
      <c r="AK979" t="s">
        <v>84</v>
      </c>
      <c r="AL979" t="s">
        <v>63</v>
      </c>
      <c r="AM979" t="s">
        <v>84</v>
      </c>
      <c r="AN979" t="s">
        <v>51</v>
      </c>
      <c r="AO979" t="s">
        <v>52</v>
      </c>
      <c r="AP979" t="s">
        <v>84</v>
      </c>
    </row>
    <row r="980" spans="1:45" hidden="1" x14ac:dyDescent="0.2">
      <c r="A980" t="s">
        <v>215</v>
      </c>
      <c r="B980" t="s">
        <v>145</v>
      </c>
      <c r="C980" t="s">
        <v>146</v>
      </c>
      <c r="D980" t="s">
        <v>222</v>
      </c>
      <c r="E980" t="s">
        <v>219</v>
      </c>
      <c r="F980" s="1">
        <v>0.50972222222222219</v>
      </c>
      <c r="G980">
        <v>0</v>
      </c>
      <c r="H980">
        <v>4474</v>
      </c>
      <c r="I980">
        <v>4474</v>
      </c>
      <c r="J980">
        <v>1</v>
      </c>
      <c r="K980">
        <v>0.245</v>
      </c>
      <c r="L980">
        <v>0.5</v>
      </c>
      <c r="N980">
        <v>5</v>
      </c>
      <c r="O980">
        <v>0.5</v>
      </c>
      <c r="P980">
        <v>0.19634954084936199</v>
      </c>
      <c r="Q980">
        <v>1096.1300000000001</v>
      </c>
      <c r="R980">
        <v>3.6537666666666602</v>
      </c>
      <c r="S980">
        <v>215.224622211211</v>
      </c>
      <c r="T980">
        <v>8</v>
      </c>
      <c r="U980">
        <v>0.125</v>
      </c>
      <c r="V980" t="s">
        <v>85</v>
      </c>
      <c r="W980" s="2">
        <v>5</v>
      </c>
      <c r="X980" s="2">
        <v>950</v>
      </c>
      <c r="Y980" s="2">
        <v>190</v>
      </c>
      <c r="Z980" s="2">
        <v>2</v>
      </c>
      <c r="AA980" s="2">
        <v>0.25</v>
      </c>
      <c r="AB980" s="2">
        <v>22</v>
      </c>
      <c r="AC980" s="2">
        <v>8</v>
      </c>
      <c r="AD980" s="2">
        <v>6</v>
      </c>
      <c r="AE980" s="2">
        <v>8</v>
      </c>
      <c r="AF980" s="2">
        <v>7.3333333333333304</v>
      </c>
      <c r="AH980" s="2">
        <v>51.790852515600399</v>
      </c>
      <c r="AI980" s="2">
        <v>11146.666666666601</v>
      </c>
      <c r="AJ980">
        <v>200</v>
      </c>
      <c r="AK980" t="s">
        <v>85</v>
      </c>
      <c r="AL980" t="s">
        <v>50</v>
      </c>
      <c r="AM980" t="s">
        <v>85</v>
      </c>
      <c r="AN980" t="s">
        <v>51</v>
      </c>
      <c r="AO980" t="s">
        <v>52</v>
      </c>
      <c r="AP980" t="s">
        <v>53</v>
      </c>
      <c r="AQ980" t="s">
        <v>54</v>
      </c>
      <c r="AR980" t="s">
        <v>57</v>
      </c>
      <c r="AS980" t="s">
        <v>85</v>
      </c>
    </row>
    <row r="981" spans="1:45" hidden="1" x14ac:dyDescent="0.2">
      <c r="A981" t="s">
        <v>215</v>
      </c>
      <c r="B981" t="s">
        <v>145</v>
      </c>
      <c r="C981" t="s">
        <v>146</v>
      </c>
      <c r="D981" t="s">
        <v>222</v>
      </c>
      <c r="E981" t="s">
        <v>219</v>
      </c>
      <c r="F981" s="1">
        <v>0.50972222222222219</v>
      </c>
      <c r="G981">
        <v>0</v>
      </c>
      <c r="H981">
        <v>4474</v>
      </c>
      <c r="I981">
        <v>4474</v>
      </c>
      <c r="J981">
        <v>1</v>
      </c>
      <c r="K981">
        <v>0.245</v>
      </c>
      <c r="L981">
        <v>0.5</v>
      </c>
      <c r="N981">
        <v>5</v>
      </c>
      <c r="O981">
        <v>0.5</v>
      </c>
      <c r="P981">
        <v>0.19634954084936199</v>
      </c>
      <c r="Q981">
        <v>1096.1300000000001</v>
      </c>
      <c r="R981">
        <v>3.6537666666666602</v>
      </c>
      <c r="S981">
        <v>215.224622211211</v>
      </c>
      <c r="T981">
        <v>2</v>
      </c>
      <c r="U981">
        <v>0.5</v>
      </c>
      <c r="V981" t="s">
        <v>85</v>
      </c>
      <c r="W981" s="2">
        <v>5</v>
      </c>
      <c r="X981" s="2">
        <v>400</v>
      </c>
      <c r="Y981" s="2">
        <v>80</v>
      </c>
      <c r="Z981" s="2">
        <v>0</v>
      </c>
      <c r="AA981" s="2">
        <v>0</v>
      </c>
      <c r="AB981" s="2">
        <v>4</v>
      </c>
      <c r="AC981" s="2">
        <v>1</v>
      </c>
      <c r="AD981" s="2">
        <v>2</v>
      </c>
      <c r="AE981" s="2">
        <v>1</v>
      </c>
      <c r="AF981" s="2">
        <v>1.3333333333333299</v>
      </c>
      <c r="AH981" s="2">
        <v>0.99121248833685005</v>
      </c>
      <c r="AI981" s="2">
        <v>213.333333333333</v>
      </c>
      <c r="AJ981">
        <v>500</v>
      </c>
      <c r="AK981" t="s">
        <v>85</v>
      </c>
      <c r="AL981" t="s">
        <v>50</v>
      </c>
      <c r="AM981" t="s">
        <v>85</v>
      </c>
      <c r="AN981" t="s">
        <v>51</v>
      </c>
      <c r="AO981" t="s">
        <v>52</v>
      </c>
      <c r="AP981" t="s">
        <v>53</v>
      </c>
      <c r="AQ981" t="s">
        <v>54</v>
      </c>
      <c r="AR981" t="s">
        <v>57</v>
      </c>
      <c r="AS981" t="s">
        <v>85</v>
      </c>
    </row>
    <row r="982" spans="1:45" hidden="1" x14ac:dyDescent="0.2">
      <c r="A982" t="s">
        <v>215</v>
      </c>
      <c r="B982" t="s">
        <v>145</v>
      </c>
      <c r="C982" t="s">
        <v>146</v>
      </c>
      <c r="D982" t="s">
        <v>222</v>
      </c>
      <c r="E982" t="s">
        <v>219</v>
      </c>
      <c r="F982" s="1">
        <v>0.50972222222222219</v>
      </c>
      <c r="G982">
        <v>0</v>
      </c>
      <c r="H982">
        <v>4474</v>
      </c>
      <c r="I982">
        <v>4474</v>
      </c>
      <c r="J982">
        <v>1</v>
      </c>
      <c r="K982">
        <v>0.245</v>
      </c>
      <c r="L982">
        <v>0.5</v>
      </c>
      <c r="N982">
        <v>5</v>
      </c>
      <c r="O982">
        <v>0.5</v>
      </c>
      <c r="P982">
        <v>0.19634954084936199</v>
      </c>
      <c r="Q982">
        <v>1096.1300000000001</v>
      </c>
      <c r="R982">
        <v>3.6537666666666602</v>
      </c>
      <c r="S982">
        <v>215.224622211211</v>
      </c>
      <c r="T982">
        <v>2</v>
      </c>
      <c r="U982">
        <v>0.5</v>
      </c>
      <c r="V982" t="s">
        <v>166</v>
      </c>
      <c r="W982" s="2">
        <v>5</v>
      </c>
      <c r="X982" s="2">
        <v>400</v>
      </c>
      <c r="Y982" s="2">
        <v>80</v>
      </c>
      <c r="Z982" s="2">
        <v>0</v>
      </c>
      <c r="AA982" s="2">
        <v>0</v>
      </c>
      <c r="AB982" s="2">
        <v>1</v>
      </c>
      <c r="AC982" s="2">
        <v>1</v>
      </c>
      <c r="AD982" s="2">
        <v>0</v>
      </c>
      <c r="AE982" s="2">
        <v>0</v>
      </c>
      <c r="AF982" s="2">
        <v>0.33333333333333298</v>
      </c>
      <c r="AH982" s="2">
        <v>0.24780312208421201</v>
      </c>
      <c r="AI982" s="2">
        <v>53.3333333333333</v>
      </c>
      <c r="AJ982">
        <v>500</v>
      </c>
      <c r="AK982" t="s">
        <v>166</v>
      </c>
      <c r="AL982" t="s">
        <v>50</v>
      </c>
      <c r="AM982" t="s">
        <v>166</v>
      </c>
      <c r="AN982" t="s">
        <v>51</v>
      </c>
      <c r="AO982" t="s">
        <v>52</v>
      </c>
      <c r="AP982" t="s">
        <v>53</v>
      </c>
      <c r="AQ982" t="s">
        <v>54</v>
      </c>
      <c r="AR982" t="s">
        <v>57</v>
      </c>
      <c r="AS982" t="s">
        <v>166</v>
      </c>
    </row>
    <row r="983" spans="1:45" hidden="1" x14ac:dyDescent="0.2">
      <c r="A983" t="s">
        <v>215</v>
      </c>
      <c r="B983" t="s">
        <v>145</v>
      </c>
      <c r="C983" t="s">
        <v>146</v>
      </c>
      <c r="D983" t="s">
        <v>222</v>
      </c>
      <c r="E983" t="s">
        <v>219</v>
      </c>
      <c r="F983" s="1">
        <v>0.50972222222222219</v>
      </c>
      <c r="G983">
        <v>0</v>
      </c>
      <c r="H983">
        <v>4474</v>
      </c>
      <c r="I983">
        <v>4474</v>
      </c>
      <c r="J983">
        <v>1</v>
      </c>
      <c r="K983">
        <v>0.245</v>
      </c>
      <c r="L983">
        <v>0.5</v>
      </c>
      <c r="N983">
        <v>5</v>
      </c>
      <c r="O983">
        <v>0.5</v>
      </c>
      <c r="P983">
        <v>0.19634954084936199</v>
      </c>
      <c r="Q983">
        <v>1096.1300000000001</v>
      </c>
      <c r="R983">
        <v>3.6537666666666602</v>
      </c>
      <c r="S983">
        <v>215.224622211211</v>
      </c>
      <c r="T983">
        <v>2</v>
      </c>
      <c r="U983">
        <v>0.5</v>
      </c>
      <c r="V983" t="s">
        <v>121</v>
      </c>
      <c r="W983">
        <v>5</v>
      </c>
      <c r="X983">
        <v>400</v>
      </c>
      <c r="Y983">
        <v>80</v>
      </c>
      <c r="Z983">
        <v>0</v>
      </c>
      <c r="AA983">
        <v>0</v>
      </c>
      <c r="AB983">
        <v>5</v>
      </c>
      <c r="AC983">
        <v>2</v>
      </c>
      <c r="AD983">
        <v>1</v>
      </c>
      <c r="AE983">
        <v>2</v>
      </c>
      <c r="AF983">
        <v>1.6666666666666601</v>
      </c>
      <c r="AG983"/>
      <c r="AH983">
        <v>1.2390156104210599</v>
      </c>
      <c r="AI983">
        <v>266.666666666666</v>
      </c>
      <c r="AJ983">
        <v>500</v>
      </c>
    </row>
    <row r="984" spans="1:45" hidden="1" x14ac:dyDescent="0.2">
      <c r="A984" t="s">
        <v>215</v>
      </c>
      <c r="B984" t="s">
        <v>145</v>
      </c>
      <c r="C984" t="s">
        <v>146</v>
      </c>
      <c r="D984" t="s">
        <v>222</v>
      </c>
      <c r="E984" t="s">
        <v>219</v>
      </c>
      <c r="F984" s="1">
        <v>0.50972222222222219</v>
      </c>
      <c r="G984">
        <v>0</v>
      </c>
      <c r="H984">
        <v>4474</v>
      </c>
      <c r="I984">
        <v>4474</v>
      </c>
      <c r="J984">
        <v>1</v>
      </c>
      <c r="K984">
        <v>0.245</v>
      </c>
      <c r="L984">
        <v>0.5</v>
      </c>
      <c r="N984">
        <v>5</v>
      </c>
      <c r="O984">
        <v>0.5</v>
      </c>
      <c r="P984">
        <v>0.19634954084936199</v>
      </c>
      <c r="Q984">
        <v>1096.1300000000001</v>
      </c>
      <c r="R984">
        <v>3.6537666666666602</v>
      </c>
      <c r="S984">
        <v>215.224622211211</v>
      </c>
      <c r="T984">
        <v>8</v>
      </c>
      <c r="U984">
        <v>0.125</v>
      </c>
      <c r="V984" t="s">
        <v>111</v>
      </c>
      <c r="W984">
        <v>5</v>
      </c>
      <c r="X984">
        <v>950</v>
      </c>
      <c r="Y984">
        <v>190</v>
      </c>
      <c r="Z984">
        <v>2</v>
      </c>
      <c r="AA984">
        <v>0.25</v>
      </c>
      <c r="AB984">
        <v>2</v>
      </c>
      <c r="AC984">
        <v>1</v>
      </c>
      <c r="AD984">
        <v>0</v>
      </c>
      <c r="AE984">
        <v>1</v>
      </c>
      <c r="AF984">
        <v>0.66666666666666596</v>
      </c>
      <c r="AG984"/>
      <c r="AH984">
        <v>4.7082593196000397</v>
      </c>
      <c r="AI984">
        <v>1013.33333333333</v>
      </c>
      <c r="AJ984">
        <v>200</v>
      </c>
      <c r="AK984" t="s">
        <v>111</v>
      </c>
      <c r="AL984" t="s">
        <v>63</v>
      </c>
      <c r="AM984" t="s">
        <v>111</v>
      </c>
      <c r="AN984" t="s">
        <v>51</v>
      </c>
      <c r="AO984" t="s">
        <v>112</v>
      </c>
      <c r="AP984" t="s">
        <v>111</v>
      </c>
    </row>
    <row r="985" spans="1:45" hidden="1" x14ac:dyDescent="0.2">
      <c r="A985" t="s">
        <v>215</v>
      </c>
      <c r="B985" t="s">
        <v>145</v>
      </c>
      <c r="C985" t="s">
        <v>146</v>
      </c>
      <c r="D985" t="s">
        <v>222</v>
      </c>
      <c r="E985" t="s">
        <v>219</v>
      </c>
      <c r="F985" s="1">
        <v>0.50972222222222219</v>
      </c>
      <c r="G985">
        <v>0</v>
      </c>
      <c r="H985">
        <v>4474</v>
      </c>
      <c r="I985">
        <v>4474</v>
      </c>
      <c r="J985">
        <v>1</v>
      </c>
      <c r="K985">
        <v>0.245</v>
      </c>
      <c r="L985">
        <v>0.5</v>
      </c>
      <c r="N985">
        <v>5</v>
      </c>
      <c r="O985">
        <v>0.5</v>
      </c>
      <c r="P985">
        <v>0.19634954084936199</v>
      </c>
      <c r="Q985">
        <v>1096.1300000000001</v>
      </c>
      <c r="R985">
        <v>3.6537666666666602</v>
      </c>
      <c r="S985">
        <v>215.224622211211</v>
      </c>
      <c r="T985">
        <v>2</v>
      </c>
      <c r="U985">
        <v>0.5</v>
      </c>
      <c r="V985" t="s">
        <v>111</v>
      </c>
      <c r="W985">
        <v>5</v>
      </c>
      <c r="X985">
        <v>400</v>
      </c>
      <c r="Y985">
        <v>80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0.33333333333333298</v>
      </c>
      <c r="AG985"/>
      <c r="AH985">
        <v>0.24780312208421201</v>
      </c>
      <c r="AI985">
        <v>53.3333333333333</v>
      </c>
      <c r="AJ985">
        <v>500</v>
      </c>
      <c r="AK985" t="s">
        <v>111</v>
      </c>
      <c r="AL985" t="s">
        <v>63</v>
      </c>
      <c r="AM985" t="s">
        <v>111</v>
      </c>
      <c r="AN985" t="s">
        <v>51</v>
      </c>
      <c r="AO985" t="s">
        <v>112</v>
      </c>
      <c r="AP985" t="s">
        <v>111</v>
      </c>
    </row>
    <row r="986" spans="1:45" hidden="1" x14ac:dyDescent="0.2">
      <c r="A986" t="s">
        <v>215</v>
      </c>
      <c r="B986" t="s">
        <v>145</v>
      </c>
      <c r="C986" t="s">
        <v>146</v>
      </c>
      <c r="D986" t="s">
        <v>222</v>
      </c>
      <c r="E986" t="s">
        <v>219</v>
      </c>
      <c r="F986" s="1">
        <v>0.50972222222222219</v>
      </c>
      <c r="G986">
        <v>0</v>
      </c>
      <c r="H986">
        <v>4474</v>
      </c>
      <c r="I986">
        <v>4474</v>
      </c>
      <c r="J986">
        <v>1</v>
      </c>
      <c r="K986">
        <v>0.245</v>
      </c>
      <c r="L986">
        <v>0.5</v>
      </c>
      <c r="N986">
        <v>5</v>
      </c>
      <c r="O986">
        <v>0.5</v>
      </c>
      <c r="P986">
        <v>0.19634954084936199</v>
      </c>
      <c r="Q986">
        <v>1096.1300000000001</v>
      </c>
      <c r="R986">
        <v>3.6537666666666602</v>
      </c>
      <c r="S986">
        <v>215.224622211211</v>
      </c>
      <c r="T986">
        <v>8</v>
      </c>
      <c r="U986">
        <v>0.125</v>
      </c>
      <c r="V986" t="s">
        <v>86</v>
      </c>
      <c r="W986">
        <v>5</v>
      </c>
      <c r="X986">
        <v>950</v>
      </c>
      <c r="Y986">
        <v>190</v>
      </c>
      <c r="Z986">
        <v>2</v>
      </c>
      <c r="AA986">
        <v>0.25</v>
      </c>
      <c r="AB986">
        <v>1</v>
      </c>
      <c r="AC986">
        <v>0</v>
      </c>
      <c r="AD986">
        <v>0</v>
      </c>
      <c r="AE986">
        <v>1</v>
      </c>
      <c r="AF986">
        <v>0.33333333333333298</v>
      </c>
      <c r="AG986"/>
      <c r="AH986">
        <v>2.3541296598000199</v>
      </c>
      <c r="AI986">
        <v>506.666666666666</v>
      </c>
      <c r="AJ986">
        <v>200</v>
      </c>
      <c r="AK986" t="s">
        <v>86</v>
      </c>
      <c r="AL986" t="s">
        <v>87</v>
      </c>
      <c r="AM986" t="s">
        <v>86</v>
      </c>
      <c r="AN986" t="s">
        <v>51</v>
      </c>
      <c r="AO986" t="s">
        <v>88</v>
      </c>
      <c r="AP986" t="s">
        <v>89</v>
      </c>
      <c r="AQ986" t="s">
        <v>86</v>
      </c>
    </row>
    <row r="987" spans="1:45" hidden="1" x14ac:dyDescent="0.2">
      <c r="A987" t="s">
        <v>215</v>
      </c>
      <c r="B987" t="s">
        <v>145</v>
      </c>
      <c r="C987" t="s">
        <v>146</v>
      </c>
      <c r="D987" t="s">
        <v>222</v>
      </c>
      <c r="E987" t="s">
        <v>219</v>
      </c>
      <c r="F987" s="1">
        <v>0.50972222222222219</v>
      </c>
      <c r="G987">
        <v>0</v>
      </c>
      <c r="H987">
        <v>4474</v>
      </c>
      <c r="I987">
        <v>4474</v>
      </c>
      <c r="J987">
        <v>1</v>
      </c>
      <c r="K987">
        <v>0.245</v>
      </c>
      <c r="L987">
        <v>0.5</v>
      </c>
      <c r="N987">
        <v>5</v>
      </c>
      <c r="O987">
        <v>0.5</v>
      </c>
      <c r="P987">
        <v>0.19634954084936199</v>
      </c>
      <c r="Q987">
        <v>1096.1300000000001</v>
      </c>
      <c r="R987">
        <v>3.6537666666666602</v>
      </c>
      <c r="S987">
        <v>215.224622211211</v>
      </c>
      <c r="T987">
        <v>2</v>
      </c>
      <c r="U987">
        <v>0.5</v>
      </c>
      <c r="V987" t="s">
        <v>86</v>
      </c>
      <c r="W987">
        <v>5</v>
      </c>
      <c r="X987">
        <v>400</v>
      </c>
      <c r="Y987">
        <v>80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0</v>
      </c>
      <c r="AF987">
        <v>0.33333333333333298</v>
      </c>
      <c r="AG987"/>
      <c r="AH987">
        <v>0.24780312208421201</v>
      </c>
      <c r="AI987">
        <v>53.3333333333333</v>
      </c>
      <c r="AJ987">
        <v>500</v>
      </c>
      <c r="AK987" t="s">
        <v>86</v>
      </c>
      <c r="AL987" t="s">
        <v>87</v>
      </c>
      <c r="AM987" t="s">
        <v>86</v>
      </c>
      <c r="AN987" t="s">
        <v>51</v>
      </c>
      <c r="AO987" t="s">
        <v>88</v>
      </c>
      <c r="AP987" t="s">
        <v>89</v>
      </c>
      <c r="AQ987" t="s">
        <v>86</v>
      </c>
    </row>
    <row r="988" spans="1:45" hidden="1" x14ac:dyDescent="0.2">
      <c r="A988" t="s">
        <v>215</v>
      </c>
      <c r="B988" t="s">
        <v>145</v>
      </c>
      <c r="C988" t="s">
        <v>146</v>
      </c>
      <c r="D988" t="s">
        <v>222</v>
      </c>
      <c r="E988" t="s">
        <v>219</v>
      </c>
      <c r="F988" s="1">
        <v>0.50972222222222219</v>
      </c>
      <c r="G988">
        <v>0</v>
      </c>
      <c r="H988">
        <v>4474</v>
      </c>
      <c r="I988">
        <v>4474</v>
      </c>
      <c r="J988">
        <v>1</v>
      </c>
      <c r="K988">
        <v>0.245</v>
      </c>
      <c r="L988">
        <v>0.5</v>
      </c>
      <c r="N988">
        <v>5</v>
      </c>
      <c r="O988">
        <v>0.5</v>
      </c>
      <c r="P988">
        <v>0.19634954084936199</v>
      </c>
      <c r="Q988">
        <v>1096.1300000000001</v>
      </c>
      <c r="R988">
        <v>3.6537666666666602</v>
      </c>
      <c r="S988">
        <v>215.224622211211</v>
      </c>
      <c r="T988">
        <v>2</v>
      </c>
      <c r="U988">
        <v>0.5</v>
      </c>
      <c r="V988" t="s">
        <v>90</v>
      </c>
      <c r="W988">
        <v>5</v>
      </c>
      <c r="X988">
        <v>400</v>
      </c>
      <c r="Y988">
        <v>80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0.33333333333333298</v>
      </c>
      <c r="AG988"/>
      <c r="AH988">
        <v>0.24780312208421201</v>
      </c>
      <c r="AI988">
        <v>53.3333333333333</v>
      </c>
      <c r="AJ988">
        <v>500</v>
      </c>
      <c r="AK988" t="s">
        <v>90</v>
      </c>
      <c r="AL988" t="s">
        <v>91</v>
      </c>
      <c r="AM988" t="s">
        <v>90</v>
      </c>
      <c r="AN988" t="s">
        <v>51</v>
      </c>
      <c r="AO988" t="s">
        <v>92</v>
      </c>
    </row>
    <row r="989" spans="1:45" hidden="1" x14ac:dyDescent="0.2">
      <c r="A989" t="s">
        <v>215</v>
      </c>
      <c r="B989" t="s">
        <v>145</v>
      </c>
      <c r="C989" t="s">
        <v>146</v>
      </c>
      <c r="D989" t="s">
        <v>222</v>
      </c>
      <c r="E989" t="s">
        <v>219</v>
      </c>
      <c r="F989" s="1">
        <v>0.50972222222222219</v>
      </c>
      <c r="G989">
        <v>0</v>
      </c>
      <c r="H989">
        <v>4474</v>
      </c>
      <c r="I989">
        <v>4474</v>
      </c>
      <c r="J989">
        <v>1</v>
      </c>
      <c r="K989">
        <v>0.245</v>
      </c>
      <c r="L989">
        <v>0.5</v>
      </c>
      <c r="N989">
        <v>5</v>
      </c>
      <c r="O989">
        <v>0.5</v>
      </c>
      <c r="P989">
        <v>0.19634954084936199</v>
      </c>
      <c r="Q989">
        <v>1096.1300000000001</v>
      </c>
      <c r="R989">
        <v>3.6537666666666602</v>
      </c>
      <c r="S989">
        <v>215.224622211211</v>
      </c>
      <c r="T989">
        <v>8</v>
      </c>
      <c r="U989">
        <v>0.125</v>
      </c>
      <c r="V989" t="s">
        <v>113</v>
      </c>
      <c r="W989">
        <v>5</v>
      </c>
      <c r="X989">
        <v>950</v>
      </c>
      <c r="Y989">
        <v>190</v>
      </c>
      <c r="Z989">
        <v>2</v>
      </c>
      <c r="AA989">
        <v>0.25</v>
      </c>
      <c r="AB989">
        <v>1</v>
      </c>
      <c r="AC989">
        <v>0</v>
      </c>
      <c r="AD989">
        <v>0</v>
      </c>
      <c r="AE989">
        <v>1</v>
      </c>
      <c r="AF989">
        <v>0.33333333333333298</v>
      </c>
      <c r="AG989"/>
      <c r="AH989">
        <v>2.3541296598000199</v>
      </c>
      <c r="AI989">
        <v>506.666666666666</v>
      </c>
      <c r="AJ989">
        <v>200</v>
      </c>
    </row>
    <row r="990" spans="1:45" hidden="1" x14ac:dyDescent="0.2">
      <c r="A990" t="s">
        <v>215</v>
      </c>
      <c r="B990" t="s">
        <v>145</v>
      </c>
      <c r="C990" t="s">
        <v>146</v>
      </c>
      <c r="D990" t="s">
        <v>222</v>
      </c>
      <c r="E990" t="s">
        <v>219</v>
      </c>
      <c r="F990" s="1">
        <v>0.50972222222222219</v>
      </c>
      <c r="G990">
        <v>0</v>
      </c>
      <c r="H990">
        <v>4474</v>
      </c>
      <c r="I990">
        <v>4474</v>
      </c>
      <c r="J990">
        <v>1</v>
      </c>
      <c r="K990">
        <v>0.245</v>
      </c>
      <c r="L990">
        <v>0.5</v>
      </c>
      <c r="N990">
        <v>5</v>
      </c>
      <c r="O990">
        <v>0.5</v>
      </c>
      <c r="P990">
        <v>0.19634954084936199</v>
      </c>
      <c r="Q990">
        <v>1096.1300000000001</v>
      </c>
      <c r="R990">
        <v>3.6537666666666602</v>
      </c>
      <c r="S990">
        <v>215.224622211211</v>
      </c>
      <c r="T990">
        <v>8</v>
      </c>
      <c r="U990">
        <v>0.125</v>
      </c>
      <c r="V990" t="s">
        <v>176</v>
      </c>
      <c r="W990" s="2">
        <v>5</v>
      </c>
      <c r="X990" s="2">
        <v>950</v>
      </c>
      <c r="Y990" s="2">
        <v>190</v>
      </c>
      <c r="Z990" s="2">
        <v>2</v>
      </c>
      <c r="AA990" s="2">
        <v>0.25</v>
      </c>
      <c r="AB990" s="2">
        <v>1</v>
      </c>
      <c r="AC990" s="2">
        <v>0</v>
      </c>
      <c r="AD990" s="2">
        <v>0</v>
      </c>
      <c r="AE990" s="2">
        <v>1</v>
      </c>
      <c r="AF990" s="2">
        <v>0.33333333333333298</v>
      </c>
      <c r="AH990" s="2">
        <v>2.3541296598000199</v>
      </c>
      <c r="AI990" s="2">
        <v>506.666666666666</v>
      </c>
      <c r="AJ990">
        <v>200</v>
      </c>
      <c r="AK990" t="s">
        <v>176</v>
      </c>
      <c r="AL990" t="s">
        <v>50</v>
      </c>
      <c r="AM990" t="s">
        <v>176</v>
      </c>
      <c r="AN990" t="s">
        <v>51</v>
      </c>
      <c r="AO990" t="s">
        <v>52</v>
      </c>
      <c r="AP990" t="s">
        <v>53</v>
      </c>
      <c r="AQ990" t="s">
        <v>54</v>
      </c>
      <c r="AR990" t="s">
        <v>177</v>
      </c>
      <c r="AS990" t="s">
        <v>176</v>
      </c>
    </row>
    <row r="991" spans="1:45" hidden="1" x14ac:dyDescent="0.2">
      <c r="A991" t="s">
        <v>215</v>
      </c>
      <c r="B991" t="s">
        <v>145</v>
      </c>
      <c r="C991" t="s">
        <v>146</v>
      </c>
      <c r="D991" t="s">
        <v>222</v>
      </c>
      <c r="E991" t="s">
        <v>219</v>
      </c>
      <c r="F991" s="1">
        <v>0.50972222222222219</v>
      </c>
      <c r="G991">
        <v>0</v>
      </c>
      <c r="H991">
        <v>4474</v>
      </c>
      <c r="I991">
        <v>4474</v>
      </c>
      <c r="J991">
        <v>1</v>
      </c>
      <c r="K991">
        <v>0.245</v>
      </c>
      <c r="L991">
        <v>0.5</v>
      </c>
      <c r="N991">
        <v>5</v>
      </c>
      <c r="O991">
        <v>0.5</v>
      </c>
      <c r="P991">
        <v>0.19634954084936199</v>
      </c>
      <c r="Q991">
        <v>1096.1300000000001</v>
      </c>
      <c r="R991">
        <v>3.6537666666666602</v>
      </c>
      <c r="S991">
        <v>215.224622211211</v>
      </c>
      <c r="T991">
        <v>8</v>
      </c>
      <c r="U991">
        <v>0.125</v>
      </c>
      <c r="V991" t="s">
        <v>114</v>
      </c>
      <c r="W991">
        <v>5</v>
      </c>
      <c r="X991">
        <v>950</v>
      </c>
      <c r="Y991">
        <v>190</v>
      </c>
      <c r="Z991">
        <v>2</v>
      </c>
      <c r="AA991">
        <v>0.25</v>
      </c>
      <c r="AB991">
        <v>1</v>
      </c>
      <c r="AC991">
        <v>0</v>
      </c>
      <c r="AD991">
        <v>1</v>
      </c>
      <c r="AE991">
        <v>0</v>
      </c>
      <c r="AF991">
        <v>0.33333333333333298</v>
      </c>
      <c r="AG991"/>
      <c r="AH991">
        <v>2.3541296598000199</v>
      </c>
      <c r="AI991">
        <v>506.666666666666</v>
      </c>
      <c r="AJ991">
        <v>200</v>
      </c>
    </row>
    <row r="992" spans="1:45" hidden="1" x14ac:dyDescent="0.2">
      <c r="A992" t="s">
        <v>215</v>
      </c>
      <c r="B992" t="s">
        <v>145</v>
      </c>
      <c r="C992" t="s">
        <v>146</v>
      </c>
      <c r="D992" t="s">
        <v>222</v>
      </c>
      <c r="E992" t="s">
        <v>219</v>
      </c>
      <c r="F992" s="1">
        <v>0.50972222222222219</v>
      </c>
      <c r="G992">
        <v>0</v>
      </c>
      <c r="H992">
        <v>4474</v>
      </c>
      <c r="I992">
        <v>4474</v>
      </c>
      <c r="J992">
        <v>1</v>
      </c>
      <c r="K992">
        <v>0.245</v>
      </c>
      <c r="L992">
        <v>0.5</v>
      </c>
      <c r="N992">
        <v>5</v>
      </c>
      <c r="O992">
        <v>0.5</v>
      </c>
      <c r="P992">
        <v>0.19634954084936199</v>
      </c>
      <c r="Q992">
        <v>1096.1300000000001</v>
      </c>
      <c r="R992">
        <v>3.6537666666666602</v>
      </c>
      <c r="S992">
        <v>215.224622211211</v>
      </c>
      <c r="T992">
        <v>2</v>
      </c>
      <c r="U992">
        <v>0.5</v>
      </c>
      <c r="V992" t="s">
        <v>114</v>
      </c>
      <c r="W992">
        <v>5</v>
      </c>
      <c r="X992">
        <v>400</v>
      </c>
      <c r="Y992">
        <v>80</v>
      </c>
      <c r="Z992">
        <v>0</v>
      </c>
      <c r="AA992">
        <v>0</v>
      </c>
      <c r="AB992">
        <v>12</v>
      </c>
      <c r="AC992">
        <v>6</v>
      </c>
      <c r="AD992">
        <v>3</v>
      </c>
      <c r="AE992">
        <v>3</v>
      </c>
      <c r="AF992">
        <v>4</v>
      </c>
      <c r="AG992"/>
      <c r="AH992">
        <v>2.9736374650105502</v>
      </c>
      <c r="AI992">
        <v>640</v>
      </c>
      <c r="AJ992">
        <v>500</v>
      </c>
    </row>
    <row r="993" spans="1:45" hidden="1" x14ac:dyDescent="0.2">
      <c r="A993" t="s">
        <v>215</v>
      </c>
      <c r="B993" t="s">
        <v>145</v>
      </c>
      <c r="C993" t="s">
        <v>146</v>
      </c>
      <c r="D993" t="s">
        <v>222</v>
      </c>
      <c r="E993" t="s">
        <v>219</v>
      </c>
      <c r="F993" s="1">
        <v>0.50972222222222219</v>
      </c>
      <c r="G993">
        <v>0</v>
      </c>
      <c r="H993">
        <v>4474</v>
      </c>
      <c r="I993">
        <v>4474</v>
      </c>
      <c r="J993">
        <v>1</v>
      </c>
      <c r="K993">
        <v>0.245</v>
      </c>
      <c r="L993">
        <v>0.5</v>
      </c>
      <c r="N993">
        <v>5</v>
      </c>
      <c r="O993">
        <v>0.5</v>
      </c>
      <c r="P993">
        <v>0.19634954084936199</v>
      </c>
      <c r="Q993">
        <v>1096.1300000000001</v>
      </c>
      <c r="R993">
        <v>3.6537666666666602</v>
      </c>
      <c r="S993">
        <v>215.224622211211</v>
      </c>
      <c r="T993">
        <v>2</v>
      </c>
      <c r="U993">
        <v>0.5</v>
      </c>
      <c r="V993" t="s">
        <v>178</v>
      </c>
      <c r="W993">
        <v>5</v>
      </c>
      <c r="X993">
        <v>400</v>
      </c>
      <c r="Y993">
        <v>80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0.33333333333333298</v>
      </c>
      <c r="AG993"/>
      <c r="AH993">
        <v>0.24780312208421201</v>
      </c>
      <c r="AI993">
        <v>53.3333333333333</v>
      </c>
      <c r="AJ993">
        <v>500</v>
      </c>
      <c r="AK993" t="s">
        <v>178</v>
      </c>
      <c r="AL993" t="s">
        <v>116</v>
      </c>
      <c r="AM993" t="s">
        <v>178</v>
      </c>
      <c r="AN993" t="s">
        <v>51</v>
      </c>
      <c r="AO993" t="s">
        <v>52</v>
      </c>
      <c r="AP993" t="s">
        <v>110</v>
      </c>
      <c r="AQ993" t="s">
        <v>117</v>
      </c>
    </row>
    <row r="994" spans="1:45" hidden="1" x14ac:dyDescent="0.2">
      <c r="A994" t="s">
        <v>215</v>
      </c>
      <c r="B994" t="s">
        <v>145</v>
      </c>
      <c r="C994" t="s">
        <v>146</v>
      </c>
      <c r="D994" t="s">
        <v>222</v>
      </c>
      <c r="E994" t="s">
        <v>219</v>
      </c>
      <c r="F994" s="1">
        <v>0.50972222222222219</v>
      </c>
      <c r="G994">
        <v>0</v>
      </c>
      <c r="H994">
        <v>4474</v>
      </c>
      <c r="I994">
        <v>4474</v>
      </c>
      <c r="J994">
        <v>1</v>
      </c>
      <c r="K994">
        <v>0.245</v>
      </c>
      <c r="L994">
        <v>0.5</v>
      </c>
      <c r="N994">
        <v>5</v>
      </c>
      <c r="O994">
        <v>0.5</v>
      </c>
      <c r="P994">
        <v>0.19634954084936199</v>
      </c>
      <c r="Q994">
        <v>1096.1300000000001</v>
      </c>
      <c r="R994">
        <v>3.6537666666666602</v>
      </c>
      <c r="S994">
        <v>215.224622211211</v>
      </c>
      <c r="T994">
        <v>8</v>
      </c>
      <c r="U994">
        <v>0.125</v>
      </c>
      <c r="V994" t="s">
        <v>178</v>
      </c>
      <c r="W994">
        <v>5</v>
      </c>
      <c r="X994">
        <v>950</v>
      </c>
      <c r="Y994">
        <v>190</v>
      </c>
      <c r="Z994">
        <v>2</v>
      </c>
      <c r="AA994">
        <v>0.25</v>
      </c>
      <c r="AB994">
        <v>1</v>
      </c>
      <c r="AC994">
        <v>1</v>
      </c>
      <c r="AD994">
        <v>0</v>
      </c>
      <c r="AE994">
        <v>0</v>
      </c>
      <c r="AF994">
        <v>0.33333333333333298</v>
      </c>
      <c r="AG994"/>
      <c r="AH994">
        <v>2.3541296598000199</v>
      </c>
      <c r="AI994">
        <v>506.666666666666</v>
      </c>
      <c r="AJ994">
        <v>200</v>
      </c>
      <c r="AK994" t="s">
        <v>178</v>
      </c>
      <c r="AL994" t="s">
        <v>116</v>
      </c>
      <c r="AM994" t="s">
        <v>178</v>
      </c>
      <c r="AN994" t="s">
        <v>51</v>
      </c>
      <c r="AO994" t="s">
        <v>52</v>
      </c>
      <c r="AP994" t="s">
        <v>110</v>
      </c>
      <c r="AQ994" t="s">
        <v>117</v>
      </c>
    </row>
    <row r="995" spans="1:45" hidden="1" x14ac:dyDescent="0.2">
      <c r="A995" t="s">
        <v>215</v>
      </c>
      <c r="B995" t="s">
        <v>145</v>
      </c>
      <c r="C995" t="s">
        <v>146</v>
      </c>
      <c r="D995" t="s">
        <v>222</v>
      </c>
      <c r="E995" t="s">
        <v>219</v>
      </c>
      <c r="F995" s="1">
        <v>0.50972222222222219</v>
      </c>
      <c r="G995">
        <v>0</v>
      </c>
      <c r="H995">
        <v>4474</v>
      </c>
      <c r="I995">
        <v>4474</v>
      </c>
      <c r="J995">
        <v>1</v>
      </c>
      <c r="K995">
        <v>0.245</v>
      </c>
      <c r="L995">
        <v>0.5</v>
      </c>
      <c r="N995">
        <v>5</v>
      </c>
      <c r="O995">
        <v>0.5</v>
      </c>
      <c r="P995">
        <v>0.19634954084936199</v>
      </c>
      <c r="Q995">
        <v>1096.1300000000001</v>
      </c>
      <c r="R995">
        <v>3.6537666666666602</v>
      </c>
      <c r="S995">
        <v>215.224622211211</v>
      </c>
      <c r="T995">
        <v>8</v>
      </c>
      <c r="U995">
        <v>0.125</v>
      </c>
      <c r="V995" t="s">
        <v>133</v>
      </c>
      <c r="W995">
        <v>5</v>
      </c>
      <c r="X995">
        <v>950</v>
      </c>
      <c r="Y995">
        <v>190</v>
      </c>
      <c r="Z995">
        <v>2</v>
      </c>
      <c r="AA995">
        <v>0.25</v>
      </c>
      <c r="AB995">
        <v>1</v>
      </c>
      <c r="AC995">
        <v>0</v>
      </c>
      <c r="AD995">
        <v>0</v>
      </c>
      <c r="AE995">
        <v>1</v>
      </c>
      <c r="AF995">
        <v>0.33333333333333298</v>
      </c>
      <c r="AG995"/>
      <c r="AH995">
        <v>2.3541296598000199</v>
      </c>
      <c r="AI995">
        <v>506.666666666666</v>
      </c>
      <c r="AJ995">
        <v>200</v>
      </c>
    </row>
    <row r="996" spans="1:45" hidden="1" x14ac:dyDescent="0.2">
      <c r="A996" t="s">
        <v>215</v>
      </c>
      <c r="B996" t="s">
        <v>145</v>
      </c>
      <c r="C996" t="s">
        <v>146</v>
      </c>
      <c r="D996" t="s">
        <v>222</v>
      </c>
      <c r="E996" t="s">
        <v>219</v>
      </c>
      <c r="F996" s="1">
        <v>0.50972222222222219</v>
      </c>
      <c r="G996">
        <v>0</v>
      </c>
      <c r="H996">
        <v>4474</v>
      </c>
      <c r="I996">
        <v>4474</v>
      </c>
      <c r="J996">
        <v>1</v>
      </c>
      <c r="K996">
        <v>0.245</v>
      </c>
      <c r="L996">
        <v>0.5</v>
      </c>
      <c r="N996">
        <v>5</v>
      </c>
      <c r="O996">
        <v>0.5</v>
      </c>
      <c r="P996">
        <v>0.19634954084936199</v>
      </c>
      <c r="Q996">
        <v>1096.1300000000001</v>
      </c>
      <c r="R996">
        <v>3.6537666666666602</v>
      </c>
      <c r="S996">
        <v>215.224622211211</v>
      </c>
      <c r="T996">
        <v>2</v>
      </c>
      <c r="U996">
        <v>0.5</v>
      </c>
      <c r="V996" t="s">
        <v>133</v>
      </c>
      <c r="W996">
        <v>5</v>
      </c>
      <c r="X996">
        <v>400</v>
      </c>
      <c r="Y996">
        <v>80</v>
      </c>
      <c r="Z996">
        <v>0</v>
      </c>
      <c r="AA996">
        <v>0</v>
      </c>
      <c r="AB996">
        <v>4</v>
      </c>
      <c r="AC996">
        <v>1</v>
      </c>
      <c r="AD996">
        <v>1</v>
      </c>
      <c r="AE996">
        <v>2</v>
      </c>
      <c r="AF996">
        <v>1.3333333333333299</v>
      </c>
      <c r="AG996"/>
      <c r="AH996">
        <v>0.99121248833685005</v>
      </c>
      <c r="AI996">
        <v>213.333333333333</v>
      </c>
      <c r="AJ996">
        <v>500</v>
      </c>
    </row>
    <row r="997" spans="1:45" hidden="1" x14ac:dyDescent="0.2">
      <c r="A997" t="s">
        <v>215</v>
      </c>
      <c r="B997" t="s">
        <v>145</v>
      </c>
      <c r="C997" t="s">
        <v>146</v>
      </c>
      <c r="D997" t="s">
        <v>222</v>
      </c>
      <c r="E997" t="s">
        <v>219</v>
      </c>
      <c r="F997" s="1">
        <v>0.50972222222222219</v>
      </c>
      <c r="G997">
        <v>0</v>
      </c>
      <c r="H997">
        <v>4474</v>
      </c>
      <c r="I997">
        <v>4474</v>
      </c>
      <c r="J997">
        <v>1</v>
      </c>
      <c r="K997">
        <v>0.245</v>
      </c>
      <c r="L997">
        <v>0.5</v>
      </c>
      <c r="N997">
        <v>5</v>
      </c>
      <c r="O997">
        <v>0.5</v>
      </c>
      <c r="P997">
        <v>0.19634954084936199</v>
      </c>
      <c r="Q997">
        <v>1096.1300000000001</v>
      </c>
      <c r="R997">
        <v>3.6537666666666602</v>
      </c>
      <c r="S997">
        <v>215.224622211211</v>
      </c>
      <c r="T997">
        <v>8</v>
      </c>
      <c r="U997">
        <v>0.125</v>
      </c>
      <c r="V997" t="s">
        <v>134</v>
      </c>
      <c r="W997" s="2">
        <v>5</v>
      </c>
      <c r="X997" s="2">
        <v>950</v>
      </c>
      <c r="Y997" s="2">
        <v>190</v>
      </c>
      <c r="Z997" s="2">
        <v>2</v>
      </c>
      <c r="AA997" s="2">
        <v>0.25</v>
      </c>
      <c r="AB997" s="2">
        <v>6</v>
      </c>
      <c r="AC997" s="2">
        <v>2</v>
      </c>
      <c r="AD997" s="2">
        <v>2</v>
      </c>
      <c r="AE997" s="2">
        <v>2</v>
      </c>
      <c r="AF997" s="2">
        <v>2</v>
      </c>
      <c r="AH997" s="2">
        <v>14.124777958800101</v>
      </c>
      <c r="AI997" s="2">
        <v>3040</v>
      </c>
      <c r="AJ997">
        <v>200</v>
      </c>
      <c r="AK997" t="s">
        <v>134</v>
      </c>
      <c r="AL997" t="s">
        <v>50</v>
      </c>
      <c r="AM997" t="s">
        <v>134</v>
      </c>
      <c r="AN997" t="s">
        <v>51</v>
      </c>
      <c r="AO997" t="s">
        <v>52</v>
      </c>
      <c r="AP997" t="s">
        <v>53</v>
      </c>
      <c r="AQ997" t="s">
        <v>54</v>
      </c>
      <c r="AR997" t="s">
        <v>135</v>
      </c>
      <c r="AS997" t="s">
        <v>134</v>
      </c>
    </row>
    <row r="998" spans="1:45" hidden="1" x14ac:dyDescent="0.2">
      <c r="A998" t="s">
        <v>215</v>
      </c>
      <c r="B998" t="s">
        <v>145</v>
      </c>
      <c r="C998" t="s">
        <v>146</v>
      </c>
      <c r="D998" t="s">
        <v>222</v>
      </c>
      <c r="E998" t="s">
        <v>219</v>
      </c>
      <c r="F998" s="1">
        <v>0.50972222222222219</v>
      </c>
      <c r="G998">
        <v>0</v>
      </c>
      <c r="H998">
        <v>4474</v>
      </c>
      <c r="I998">
        <v>4474</v>
      </c>
      <c r="J998">
        <v>1</v>
      </c>
      <c r="K998">
        <v>0.245</v>
      </c>
      <c r="L998">
        <v>0.5</v>
      </c>
      <c r="N998">
        <v>5</v>
      </c>
      <c r="O998">
        <v>0.5</v>
      </c>
      <c r="P998">
        <v>0.19634954084936199</v>
      </c>
      <c r="Q998">
        <v>1096.1300000000001</v>
      </c>
      <c r="R998">
        <v>3.6537666666666602</v>
      </c>
      <c r="S998">
        <v>215.224622211211</v>
      </c>
      <c r="T998">
        <v>2</v>
      </c>
      <c r="U998">
        <v>0.5</v>
      </c>
      <c r="V998" t="s">
        <v>134</v>
      </c>
      <c r="W998" s="2">
        <v>5</v>
      </c>
      <c r="X998" s="2">
        <v>400</v>
      </c>
      <c r="Y998" s="2">
        <v>80</v>
      </c>
      <c r="Z998" s="2">
        <v>0</v>
      </c>
      <c r="AA998" s="2">
        <v>0</v>
      </c>
      <c r="AB998" s="2">
        <v>7</v>
      </c>
      <c r="AC998" s="2">
        <v>5</v>
      </c>
      <c r="AD998" s="2">
        <v>1</v>
      </c>
      <c r="AE998" s="2">
        <v>1</v>
      </c>
      <c r="AF998" s="2">
        <v>2.3333333333333299</v>
      </c>
      <c r="AH998" s="2">
        <v>1.73462185458948</v>
      </c>
      <c r="AI998" s="2">
        <v>373.33333333333297</v>
      </c>
      <c r="AJ998">
        <v>500</v>
      </c>
      <c r="AK998" t="s">
        <v>134</v>
      </c>
      <c r="AL998" t="s">
        <v>50</v>
      </c>
      <c r="AM998" t="s">
        <v>134</v>
      </c>
      <c r="AN998" t="s">
        <v>51</v>
      </c>
      <c r="AO998" t="s">
        <v>52</v>
      </c>
      <c r="AP998" t="s">
        <v>53</v>
      </c>
      <c r="AQ998" t="s">
        <v>54</v>
      </c>
      <c r="AR998" t="s">
        <v>135</v>
      </c>
      <c r="AS998" t="s">
        <v>134</v>
      </c>
    </row>
    <row r="999" spans="1:45" hidden="1" x14ac:dyDescent="0.2">
      <c r="A999" t="s">
        <v>215</v>
      </c>
      <c r="B999" t="s">
        <v>145</v>
      </c>
      <c r="C999" t="s">
        <v>146</v>
      </c>
      <c r="D999" t="s">
        <v>222</v>
      </c>
      <c r="E999" t="s">
        <v>219</v>
      </c>
      <c r="F999" s="1">
        <v>0.50972222222222219</v>
      </c>
      <c r="G999">
        <v>0</v>
      </c>
      <c r="H999">
        <v>4474</v>
      </c>
      <c r="I999">
        <v>4474</v>
      </c>
      <c r="J999">
        <v>1</v>
      </c>
      <c r="K999">
        <v>0.245</v>
      </c>
      <c r="L999">
        <v>0.5</v>
      </c>
      <c r="N999">
        <v>5</v>
      </c>
      <c r="O999">
        <v>0.5</v>
      </c>
      <c r="P999">
        <v>0.19634954084936199</v>
      </c>
      <c r="Q999">
        <v>1096.1300000000001</v>
      </c>
      <c r="R999">
        <v>3.6537666666666602</v>
      </c>
      <c r="S999">
        <v>215.224622211211</v>
      </c>
      <c r="T999">
        <v>8</v>
      </c>
      <c r="U999">
        <v>0.125</v>
      </c>
      <c r="V999" t="s">
        <v>93</v>
      </c>
      <c r="W999" s="2">
        <v>5</v>
      </c>
      <c r="X999" s="2">
        <v>950</v>
      </c>
      <c r="Y999" s="2">
        <v>190</v>
      </c>
      <c r="Z999" s="2">
        <v>2</v>
      </c>
      <c r="AA999" s="2">
        <v>0.25</v>
      </c>
      <c r="AB999" s="2">
        <v>14</v>
      </c>
      <c r="AC999" s="2">
        <v>8</v>
      </c>
      <c r="AD999" s="2">
        <v>2</v>
      </c>
      <c r="AE999" s="2">
        <v>4</v>
      </c>
      <c r="AF999" s="2">
        <v>4.6666666666666599</v>
      </c>
      <c r="AH999" s="2">
        <v>32.957815237200201</v>
      </c>
      <c r="AI999" s="2">
        <v>7093.3333333333303</v>
      </c>
      <c r="AJ999">
        <v>200</v>
      </c>
      <c r="AK999" t="s">
        <v>93</v>
      </c>
      <c r="AL999" t="s">
        <v>50</v>
      </c>
      <c r="AM999" t="s">
        <v>93</v>
      </c>
      <c r="AN999" t="s">
        <v>51</v>
      </c>
      <c r="AO999" t="s">
        <v>52</v>
      </c>
      <c r="AP999" t="s">
        <v>53</v>
      </c>
      <c r="AQ999" t="s">
        <v>54</v>
      </c>
      <c r="AR999" t="s">
        <v>94</v>
      </c>
      <c r="AS999" t="s">
        <v>93</v>
      </c>
    </row>
    <row r="1000" spans="1:45" hidden="1" x14ac:dyDescent="0.2">
      <c r="A1000" t="s">
        <v>215</v>
      </c>
      <c r="B1000" t="s">
        <v>145</v>
      </c>
      <c r="C1000" t="s">
        <v>146</v>
      </c>
      <c r="D1000" t="s">
        <v>222</v>
      </c>
      <c r="E1000" t="s">
        <v>219</v>
      </c>
      <c r="F1000" s="1">
        <v>0.50972222222222219</v>
      </c>
      <c r="G1000">
        <v>0</v>
      </c>
      <c r="H1000">
        <v>4474</v>
      </c>
      <c r="I1000">
        <v>4474</v>
      </c>
      <c r="J1000">
        <v>1</v>
      </c>
      <c r="K1000">
        <v>0.245</v>
      </c>
      <c r="L1000">
        <v>0.5</v>
      </c>
      <c r="N1000">
        <v>5</v>
      </c>
      <c r="O1000">
        <v>0.5</v>
      </c>
      <c r="P1000">
        <v>0.19634954084936199</v>
      </c>
      <c r="Q1000">
        <v>1096.1300000000001</v>
      </c>
      <c r="R1000">
        <v>3.6537666666666602</v>
      </c>
      <c r="S1000">
        <v>215.224622211211</v>
      </c>
      <c r="T1000">
        <v>2</v>
      </c>
      <c r="U1000">
        <v>0.5</v>
      </c>
      <c r="V1000" t="s">
        <v>93</v>
      </c>
      <c r="W1000" s="2">
        <v>5</v>
      </c>
      <c r="X1000" s="2">
        <v>400</v>
      </c>
      <c r="Y1000" s="2">
        <v>80</v>
      </c>
      <c r="Z1000" s="2">
        <v>0</v>
      </c>
      <c r="AA1000" s="2">
        <v>0</v>
      </c>
      <c r="AB1000" s="2">
        <v>8</v>
      </c>
      <c r="AC1000" s="2">
        <v>3</v>
      </c>
      <c r="AD1000" s="2">
        <v>1</v>
      </c>
      <c r="AE1000" s="2">
        <v>4</v>
      </c>
      <c r="AF1000" s="2">
        <v>2.6666666666666599</v>
      </c>
      <c r="AH1000" s="2">
        <v>1.9824249766737001</v>
      </c>
      <c r="AI1000" s="2">
        <v>426.666666666666</v>
      </c>
      <c r="AJ1000">
        <v>500</v>
      </c>
      <c r="AK1000" t="s">
        <v>93</v>
      </c>
      <c r="AL1000" t="s">
        <v>50</v>
      </c>
      <c r="AM1000" t="s">
        <v>93</v>
      </c>
      <c r="AN1000" t="s">
        <v>51</v>
      </c>
      <c r="AO1000" t="s">
        <v>52</v>
      </c>
      <c r="AP1000" t="s">
        <v>53</v>
      </c>
      <c r="AQ1000" t="s">
        <v>54</v>
      </c>
      <c r="AR1000" t="s">
        <v>94</v>
      </c>
      <c r="AS1000" t="s">
        <v>93</v>
      </c>
    </row>
    <row r="1001" spans="1:45" hidden="1" x14ac:dyDescent="0.2">
      <c r="A1001" t="s">
        <v>215</v>
      </c>
      <c r="B1001" t="s">
        <v>145</v>
      </c>
      <c r="C1001" t="s">
        <v>146</v>
      </c>
      <c r="D1001" t="s">
        <v>222</v>
      </c>
      <c r="E1001" t="s">
        <v>219</v>
      </c>
      <c r="F1001" s="1">
        <v>0.50972222222222219</v>
      </c>
      <c r="G1001">
        <v>0</v>
      </c>
      <c r="H1001">
        <v>4474</v>
      </c>
      <c r="I1001">
        <v>4474</v>
      </c>
      <c r="J1001">
        <v>1</v>
      </c>
      <c r="K1001">
        <v>0.245</v>
      </c>
      <c r="L1001">
        <v>0.5</v>
      </c>
      <c r="N1001">
        <v>5</v>
      </c>
      <c r="O1001">
        <v>0.5</v>
      </c>
      <c r="P1001">
        <v>0.19634954084936199</v>
      </c>
      <c r="Q1001">
        <v>1096.1300000000001</v>
      </c>
      <c r="R1001">
        <v>3.6537666666666602</v>
      </c>
      <c r="S1001">
        <v>215.224622211211</v>
      </c>
      <c r="T1001">
        <v>8</v>
      </c>
      <c r="U1001">
        <v>0.125</v>
      </c>
      <c r="V1001" t="s">
        <v>95</v>
      </c>
      <c r="W1001" s="2">
        <v>5</v>
      </c>
      <c r="X1001" s="2">
        <v>950</v>
      </c>
      <c r="Y1001" s="2">
        <v>190</v>
      </c>
      <c r="Z1001" s="2">
        <v>2</v>
      </c>
      <c r="AA1001" s="2">
        <v>0.25</v>
      </c>
      <c r="AB1001" s="2">
        <v>1</v>
      </c>
      <c r="AC1001" s="2">
        <v>0</v>
      </c>
      <c r="AD1001" s="2">
        <v>0</v>
      </c>
      <c r="AE1001" s="2">
        <v>1</v>
      </c>
      <c r="AF1001" s="2">
        <v>0.33333333333333298</v>
      </c>
      <c r="AH1001" s="2">
        <v>2.3541296598000199</v>
      </c>
      <c r="AI1001" s="2">
        <v>506.666666666666</v>
      </c>
      <c r="AJ1001">
        <v>200</v>
      </c>
      <c r="AK1001" t="s">
        <v>95</v>
      </c>
      <c r="AL1001" t="s">
        <v>65</v>
      </c>
      <c r="AM1001" t="s">
        <v>95</v>
      </c>
      <c r="AN1001" t="s">
        <v>51</v>
      </c>
      <c r="AO1001" t="s">
        <v>52</v>
      </c>
      <c r="AP1001" t="s">
        <v>53</v>
      </c>
      <c r="AQ1001" t="s">
        <v>54</v>
      </c>
      <c r="AR1001" t="s">
        <v>96</v>
      </c>
      <c r="AS1001" t="s">
        <v>97</v>
      </c>
    </row>
    <row r="1002" spans="1:45" hidden="1" x14ac:dyDescent="0.2">
      <c r="A1002" t="s">
        <v>215</v>
      </c>
      <c r="B1002" t="s">
        <v>145</v>
      </c>
      <c r="C1002" t="s">
        <v>146</v>
      </c>
      <c r="D1002" t="s">
        <v>222</v>
      </c>
      <c r="E1002" t="s">
        <v>219</v>
      </c>
      <c r="F1002" s="1">
        <v>0.50972222222222219</v>
      </c>
      <c r="G1002">
        <v>0</v>
      </c>
      <c r="H1002">
        <v>4474</v>
      </c>
      <c r="I1002">
        <v>4474</v>
      </c>
      <c r="J1002">
        <v>1</v>
      </c>
      <c r="K1002">
        <v>0.245</v>
      </c>
      <c r="L1002">
        <v>0.5</v>
      </c>
      <c r="N1002">
        <v>5</v>
      </c>
      <c r="O1002">
        <v>0.5</v>
      </c>
      <c r="P1002">
        <v>0.19634954084936199</v>
      </c>
      <c r="Q1002">
        <v>1096.1300000000001</v>
      </c>
      <c r="R1002">
        <v>3.6537666666666602</v>
      </c>
      <c r="S1002">
        <v>215.224622211211</v>
      </c>
      <c r="T1002">
        <v>2</v>
      </c>
      <c r="U1002">
        <v>0.5</v>
      </c>
      <c r="V1002" t="s">
        <v>95</v>
      </c>
      <c r="W1002" s="2">
        <v>5</v>
      </c>
      <c r="X1002" s="2">
        <v>400</v>
      </c>
      <c r="Y1002" s="2">
        <v>80</v>
      </c>
      <c r="Z1002" s="2">
        <v>0</v>
      </c>
      <c r="AA1002" s="2">
        <v>0</v>
      </c>
      <c r="AB1002" s="2">
        <v>8</v>
      </c>
      <c r="AC1002" s="2">
        <v>4</v>
      </c>
      <c r="AD1002" s="2">
        <v>2</v>
      </c>
      <c r="AE1002" s="2">
        <v>2</v>
      </c>
      <c r="AF1002" s="2">
        <v>2.6666666666666599</v>
      </c>
      <c r="AH1002" s="2">
        <v>1.9824249766737001</v>
      </c>
      <c r="AI1002" s="2">
        <v>426.666666666666</v>
      </c>
      <c r="AJ1002">
        <v>500</v>
      </c>
      <c r="AK1002" t="s">
        <v>95</v>
      </c>
      <c r="AL1002" t="s">
        <v>65</v>
      </c>
      <c r="AM1002" t="s">
        <v>95</v>
      </c>
      <c r="AN1002" t="s">
        <v>51</v>
      </c>
      <c r="AO1002" t="s">
        <v>52</v>
      </c>
      <c r="AP1002" t="s">
        <v>53</v>
      </c>
      <c r="AQ1002" t="s">
        <v>54</v>
      </c>
      <c r="AR1002" t="s">
        <v>96</v>
      </c>
      <c r="AS1002" t="s">
        <v>97</v>
      </c>
    </row>
    <row r="1003" spans="1:45" hidden="1" x14ac:dyDescent="0.2">
      <c r="A1003" t="s">
        <v>215</v>
      </c>
      <c r="B1003" t="s">
        <v>145</v>
      </c>
      <c r="C1003" t="s">
        <v>146</v>
      </c>
      <c r="D1003" t="s">
        <v>222</v>
      </c>
      <c r="E1003" t="s">
        <v>219</v>
      </c>
      <c r="F1003" s="1">
        <v>0.50972222222222219</v>
      </c>
      <c r="G1003">
        <v>0</v>
      </c>
      <c r="H1003">
        <v>4474</v>
      </c>
      <c r="I1003">
        <v>4474</v>
      </c>
      <c r="J1003">
        <v>1</v>
      </c>
      <c r="K1003">
        <v>0.245</v>
      </c>
      <c r="L1003">
        <v>0.5</v>
      </c>
      <c r="N1003">
        <v>5</v>
      </c>
      <c r="O1003">
        <v>0.5</v>
      </c>
      <c r="P1003">
        <v>0.19634954084936199</v>
      </c>
      <c r="Q1003">
        <v>1096.1300000000001</v>
      </c>
      <c r="R1003">
        <v>3.6537666666666602</v>
      </c>
      <c r="S1003">
        <v>215.224622211211</v>
      </c>
      <c r="T1003">
        <v>2</v>
      </c>
      <c r="U1003">
        <v>0.5</v>
      </c>
      <c r="V1003" t="s">
        <v>98</v>
      </c>
      <c r="W1003">
        <v>5</v>
      </c>
      <c r="X1003">
        <v>400</v>
      </c>
      <c r="Y1003">
        <v>80</v>
      </c>
      <c r="Z1003">
        <v>0</v>
      </c>
      <c r="AA1003">
        <v>0</v>
      </c>
      <c r="AB1003">
        <v>2</v>
      </c>
      <c r="AC1003">
        <v>2</v>
      </c>
      <c r="AD1003">
        <v>0</v>
      </c>
      <c r="AE1003">
        <v>0</v>
      </c>
      <c r="AF1003">
        <v>0.66666666666666596</v>
      </c>
      <c r="AG1003"/>
      <c r="AH1003">
        <v>0.49560624416842503</v>
      </c>
      <c r="AI1003">
        <v>106.666666666666</v>
      </c>
      <c r="AJ1003">
        <v>500</v>
      </c>
    </row>
    <row r="1004" spans="1:45" hidden="1" x14ac:dyDescent="0.2">
      <c r="A1004" t="s">
        <v>223</v>
      </c>
      <c r="B1004" t="s">
        <v>99</v>
      </c>
      <c r="C1004" t="s">
        <v>100</v>
      </c>
      <c r="D1004" t="s">
        <v>224</v>
      </c>
      <c r="E1004" t="s">
        <v>225</v>
      </c>
      <c r="F1004" s="1">
        <v>0.86527777777777781</v>
      </c>
      <c r="G1004">
        <v>0</v>
      </c>
      <c r="H1004">
        <v>1999</v>
      </c>
      <c r="I1004">
        <v>1999</v>
      </c>
      <c r="J1004">
        <v>1.5</v>
      </c>
      <c r="K1004">
        <v>0.245</v>
      </c>
      <c r="L1004">
        <v>0.25</v>
      </c>
      <c r="N1004">
        <v>5</v>
      </c>
      <c r="O1004">
        <v>0.5</v>
      </c>
      <c r="P1004">
        <v>0.19634954084936199</v>
      </c>
      <c r="Q1004">
        <v>489.755</v>
      </c>
      <c r="R1004">
        <v>1.63251666666666</v>
      </c>
      <c r="S1004">
        <v>96.163169378679299</v>
      </c>
      <c r="T1004">
        <v>4</v>
      </c>
      <c r="U1004">
        <v>0.25</v>
      </c>
      <c r="V1004" t="s">
        <v>125</v>
      </c>
      <c r="W1004">
        <v>5</v>
      </c>
      <c r="X1004">
        <v>350</v>
      </c>
      <c r="Y1004">
        <v>70</v>
      </c>
      <c r="Z1004">
        <v>0</v>
      </c>
      <c r="AA1004"/>
      <c r="AB1004">
        <v>1</v>
      </c>
      <c r="AC1004">
        <v>0</v>
      </c>
      <c r="AD1004">
        <v>1</v>
      </c>
      <c r="AE1004">
        <v>0</v>
      </c>
      <c r="AF1004">
        <v>0.33333333333333298</v>
      </c>
      <c r="AG1004"/>
      <c r="AH1004">
        <v>0.97057255845839996</v>
      </c>
      <c r="AI1004">
        <v>93.3333333333333</v>
      </c>
      <c r="AJ1004">
        <v>500</v>
      </c>
      <c r="AK1004" t="s">
        <v>125</v>
      </c>
      <c r="AL1004" t="s">
        <v>116</v>
      </c>
      <c r="AM1004" t="s">
        <v>125</v>
      </c>
      <c r="AN1004" t="s">
        <v>51</v>
      </c>
      <c r="AO1004" t="s">
        <v>52</v>
      </c>
      <c r="AP1004" t="s">
        <v>110</v>
      </c>
      <c r="AQ1004" t="s">
        <v>117</v>
      </c>
    </row>
    <row r="1005" spans="1:45" hidden="1" x14ac:dyDescent="0.2">
      <c r="A1005" t="s">
        <v>223</v>
      </c>
      <c r="B1005" t="s">
        <v>99</v>
      </c>
      <c r="C1005" t="s">
        <v>100</v>
      </c>
      <c r="D1005" t="s">
        <v>224</v>
      </c>
      <c r="E1005" t="s">
        <v>225</v>
      </c>
      <c r="F1005" s="1">
        <v>0.86527777777777781</v>
      </c>
      <c r="G1005">
        <v>0</v>
      </c>
      <c r="H1005">
        <v>1999</v>
      </c>
      <c r="I1005">
        <v>1999</v>
      </c>
      <c r="J1005">
        <v>1.5</v>
      </c>
      <c r="K1005">
        <v>0.245</v>
      </c>
      <c r="L1005">
        <v>0.25</v>
      </c>
      <c r="N1005">
        <v>5</v>
      </c>
      <c r="O1005">
        <v>0.5</v>
      </c>
      <c r="P1005">
        <v>0.19634954084936199</v>
      </c>
      <c r="Q1005">
        <v>489.755</v>
      </c>
      <c r="R1005">
        <v>1.63251666666666</v>
      </c>
      <c r="S1005">
        <v>96.163169378679299</v>
      </c>
      <c r="T1005">
        <v>4</v>
      </c>
      <c r="U1005">
        <v>0.25</v>
      </c>
      <c r="V1005" t="s">
        <v>115</v>
      </c>
      <c r="W1005">
        <v>5</v>
      </c>
      <c r="X1005">
        <v>350</v>
      </c>
      <c r="Y1005">
        <v>70</v>
      </c>
      <c r="Z1005">
        <v>0</v>
      </c>
      <c r="AA1005"/>
      <c r="AB1005">
        <v>2</v>
      </c>
      <c r="AC1005">
        <v>1</v>
      </c>
      <c r="AD1005">
        <v>1</v>
      </c>
      <c r="AE1005">
        <v>0</v>
      </c>
      <c r="AF1005">
        <v>0.66666666666666596</v>
      </c>
      <c r="AG1005"/>
      <c r="AH1005">
        <v>1.9411451169167999</v>
      </c>
      <c r="AI1005">
        <v>186.666666666666</v>
      </c>
      <c r="AJ1005">
        <v>500</v>
      </c>
      <c r="AK1005" t="s">
        <v>115</v>
      </c>
      <c r="AL1005" t="s">
        <v>116</v>
      </c>
      <c r="AM1005" t="s">
        <v>115</v>
      </c>
      <c r="AN1005" t="s">
        <v>51</v>
      </c>
      <c r="AO1005" t="s">
        <v>52</v>
      </c>
      <c r="AP1005" t="s">
        <v>110</v>
      </c>
      <c r="AQ1005" t="s">
        <v>117</v>
      </c>
    </row>
    <row r="1006" spans="1:45" hidden="1" x14ac:dyDescent="0.2">
      <c r="A1006" t="s">
        <v>223</v>
      </c>
      <c r="B1006" t="s">
        <v>99</v>
      </c>
      <c r="C1006" t="s">
        <v>100</v>
      </c>
      <c r="D1006" t="s">
        <v>224</v>
      </c>
      <c r="E1006" t="s">
        <v>225</v>
      </c>
      <c r="F1006" s="1">
        <v>0.86527777777777781</v>
      </c>
      <c r="G1006">
        <v>0</v>
      </c>
      <c r="H1006">
        <v>1999</v>
      </c>
      <c r="I1006">
        <v>1999</v>
      </c>
      <c r="J1006">
        <v>1.5</v>
      </c>
      <c r="K1006">
        <v>0.245</v>
      </c>
      <c r="L1006">
        <v>0.25</v>
      </c>
      <c r="N1006">
        <v>5</v>
      </c>
      <c r="O1006">
        <v>0.5</v>
      </c>
      <c r="P1006">
        <v>0.19634954084936199</v>
      </c>
      <c r="Q1006">
        <v>489.755</v>
      </c>
      <c r="R1006">
        <v>1.63251666666666</v>
      </c>
      <c r="S1006">
        <v>96.163169378679299</v>
      </c>
      <c r="T1006">
        <v>4</v>
      </c>
      <c r="U1006">
        <v>0.25</v>
      </c>
      <c r="V1006" t="s">
        <v>138</v>
      </c>
      <c r="W1006" s="2">
        <v>5</v>
      </c>
      <c r="X1006" s="2">
        <v>350</v>
      </c>
      <c r="Y1006" s="2">
        <v>70</v>
      </c>
      <c r="Z1006" s="2">
        <v>0</v>
      </c>
      <c r="AB1006" s="2">
        <v>2</v>
      </c>
      <c r="AC1006" s="2">
        <v>0</v>
      </c>
      <c r="AD1006" s="2">
        <v>1</v>
      </c>
      <c r="AE1006" s="2">
        <v>1</v>
      </c>
      <c r="AF1006" s="2">
        <v>0.66666666666666596</v>
      </c>
      <c r="AH1006" s="2">
        <v>1.9411451169167999</v>
      </c>
      <c r="AI1006" s="2">
        <v>186.666666666666</v>
      </c>
      <c r="AJ1006">
        <v>500</v>
      </c>
      <c r="AK1006" t="s">
        <v>138</v>
      </c>
      <c r="AL1006" t="s">
        <v>50</v>
      </c>
      <c r="AM1006" t="s">
        <v>138</v>
      </c>
      <c r="AN1006" t="s">
        <v>51</v>
      </c>
      <c r="AO1006" t="s">
        <v>52</v>
      </c>
      <c r="AP1006" t="s">
        <v>53</v>
      </c>
      <c r="AQ1006" t="s">
        <v>54</v>
      </c>
      <c r="AR1006" t="s">
        <v>139</v>
      </c>
      <c r="AS1006" t="s">
        <v>138</v>
      </c>
    </row>
    <row r="1007" spans="1:45" hidden="1" x14ac:dyDescent="0.2">
      <c r="A1007" t="s">
        <v>223</v>
      </c>
      <c r="B1007" t="s">
        <v>99</v>
      </c>
      <c r="C1007" t="s">
        <v>100</v>
      </c>
      <c r="D1007" t="s">
        <v>224</v>
      </c>
      <c r="E1007" t="s">
        <v>225</v>
      </c>
      <c r="F1007" s="1">
        <v>0.86527777777777781</v>
      </c>
      <c r="G1007">
        <v>0</v>
      </c>
      <c r="H1007">
        <v>1999</v>
      </c>
      <c r="I1007">
        <v>1999</v>
      </c>
      <c r="J1007">
        <v>1.5</v>
      </c>
      <c r="K1007">
        <v>0.245</v>
      </c>
      <c r="L1007">
        <v>0.25</v>
      </c>
      <c r="N1007">
        <v>5</v>
      </c>
      <c r="O1007">
        <v>0.5</v>
      </c>
      <c r="P1007">
        <v>0.19634954084936199</v>
      </c>
      <c r="Q1007">
        <v>489.755</v>
      </c>
      <c r="R1007">
        <v>1.63251666666666</v>
      </c>
      <c r="S1007">
        <v>96.163169378679299</v>
      </c>
      <c r="T1007">
        <v>4</v>
      </c>
      <c r="U1007">
        <v>0.25</v>
      </c>
      <c r="V1007" t="s">
        <v>120</v>
      </c>
      <c r="W1007">
        <v>5</v>
      </c>
      <c r="X1007">
        <v>350</v>
      </c>
      <c r="Y1007">
        <v>70</v>
      </c>
      <c r="Z1007">
        <v>0</v>
      </c>
      <c r="AA1007"/>
      <c r="AB1007">
        <v>19</v>
      </c>
      <c r="AC1007">
        <v>6</v>
      </c>
      <c r="AD1007">
        <v>3</v>
      </c>
      <c r="AE1007">
        <v>10</v>
      </c>
      <c r="AF1007">
        <v>6.3333333333333304</v>
      </c>
      <c r="AG1007"/>
      <c r="AH1007">
        <v>18.4408786107096</v>
      </c>
      <c r="AI1007">
        <v>1773.3333333333301</v>
      </c>
      <c r="AJ1007">
        <v>500</v>
      </c>
      <c r="AK1007" t="s">
        <v>120</v>
      </c>
      <c r="AL1007" t="s">
        <v>73</v>
      </c>
      <c r="AM1007" t="s">
        <v>120</v>
      </c>
      <c r="AN1007" t="s">
        <v>51</v>
      </c>
      <c r="AO1007" t="s">
        <v>120</v>
      </c>
    </row>
    <row r="1008" spans="1:45" hidden="1" x14ac:dyDescent="0.2">
      <c r="A1008" t="s">
        <v>223</v>
      </c>
      <c r="B1008" t="s">
        <v>99</v>
      </c>
      <c r="C1008" t="s">
        <v>100</v>
      </c>
      <c r="D1008" t="s">
        <v>224</v>
      </c>
      <c r="E1008" t="s">
        <v>225</v>
      </c>
      <c r="F1008" s="1">
        <v>0.86527777777777781</v>
      </c>
      <c r="G1008">
        <v>0</v>
      </c>
      <c r="H1008">
        <v>1999</v>
      </c>
      <c r="I1008">
        <v>1999</v>
      </c>
      <c r="J1008">
        <v>1.5</v>
      </c>
      <c r="K1008">
        <v>0.245</v>
      </c>
      <c r="L1008">
        <v>0.25</v>
      </c>
      <c r="N1008">
        <v>5</v>
      </c>
      <c r="O1008">
        <v>0.5</v>
      </c>
      <c r="P1008">
        <v>0.19634954084936199</v>
      </c>
      <c r="Q1008">
        <v>489.755</v>
      </c>
      <c r="R1008">
        <v>1.63251666666666</v>
      </c>
      <c r="S1008">
        <v>96.163169378679299</v>
      </c>
      <c r="T1008">
        <v>4</v>
      </c>
      <c r="U1008">
        <v>0.25</v>
      </c>
      <c r="V1008" t="s">
        <v>64</v>
      </c>
      <c r="W1008" s="2">
        <v>5</v>
      </c>
      <c r="X1008" s="2">
        <v>350</v>
      </c>
      <c r="Y1008" s="2">
        <v>70</v>
      </c>
      <c r="Z1008" s="2">
        <v>0</v>
      </c>
      <c r="AB1008" s="2">
        <v>1</v>
      </c>
      <c r="AC1008" s="2">
        <v>0</v>
      </c>
      <c r="AD1008" s="2">
        <v>0</v>
      </c>
      <c r="AE1008" s="2">
        <v>1</v>
      </c>
      <c r="AF1008" s="2">
        <v>0.33333333333333298</v>
      </c>
      <c r="AH1008" s="2">
        <v>0.97057255845839996</v>
      </c>
      <c r="AI1008" s="2">
        <v>93.3333333333333</v>
      </c>
      <c r="AJ1008">
        <v>500</v>
      </c>
      <c r="AK1008" t="s">
        <v>64</v>
      </c>
      <c r="AL1008" t="s">
        <v>65</v>
      </c>
      <c r="AM1008" t="s">
        <v>64</v>
      </c>
      <c r="AN1008" t="s">
        <v>51</v>
      </c>
      <c r="AO1008" t="s">
        <v>52</v>
      </c>
      <c r="AP1008" t="s">
        <v>53</v>
      </c>
      <c r="AQ1008" t="s">
        <v>66</v>
      </c>
      <c r="AR1008" t="s">
        <v>67</v>
      </c>
      <c r="AS1008" t="s">
        <v>68</v>
      </c>
    </row>
    <row r="1009" spans="1:45" hidden="1" x14ac:dyDescent="0.2">
      <c r="A1009" t="s">
        <v>223</v>
      </c>
      <c r="B1009" t="s">
        <v>99</v>
      </c>
      <c r="C1009" t="s">
        <v>100</v>
      </c>
      <c r="D1009" t="s">
        <v>224</v>
      </c>
      <c r="E1009" t="s">
        <v>225</v>
      </c>
      <c r="F1009" s="1">
        <v>0.86527777777777781</v>
      </c>
      <c r="G1009">
        <v>0</v>
      </c>
      <c r="H1009">
        <v>1999</v>
      </c>
      <c r="I1009">
        <v>1999</v>
      </c>
      <c r="J1009">
        <v>1.5</v>
      </c>
      <c r="K1009">
        <v>0.245</v>
      </c>
      <c r="L1009">
        <v>0.25</v>
      </c>
      <c r="N1009">
        <v>5</v>
      </c>
      <c r="O1009">
        <v>0.5</v>
      </c>
      <c r="P1009">
        <v>0.19634954084936199</v>
      </c>
      <c r="Q1009">
        <v>489.755</v>
      </c>
      <c r="R1009">
        <v>1.63251666666666</v>
      </c>
      <c r="S1009">
        <v>96.163169378679299</v>
      </c>
      <c r="T1009">
        <v>4</v>
      </c>
      <c r="U1009">
        <v>0.25</v>
      </c>
      <c r="V1009" t="s">
        <v>69</v>
      </c>
      <c r="W1009" s="2">
        <v>5</v>
      </c>
      <c r="X1009" s="2">
        <v>350</v>
      </c>
      <c r="Y1009" s="2">
        <v>70</v>
      </c>
      <c r="Z1009" s="2">
        <v>0</v>
      </c>
      <c r="AB1009" s="2">
        <v>6</v>
      </c>
      <c r="AC1009" s="2">
        <v>3</v>
      </c>
      <c r="AD1009" s="2">
        <v>2</v>
      </c>
      <c r="AE1009" s="2">
        <v>1</v>
      </c>
      <c r="AF1009" s="2">
        <v>2</v>
      </c>
      <c r="AH1009" s="2">
        <v>5.8234353507504002</v>
      </c>
      <c r="AI1009" s="2">
        <v>560</v>
      </c>
      <c r="AJ1009">
        <v>500</v>
      </c>
      <c r="AK1009" t="s">
        <v>69</v>
      </c>
      <c r="AL1009" t="s">
        <v>50</v>
      </c>
      <c r="AM1009" t="s">
        <v>69</v>
      </c>
      <c r="AN1009" t="s">
        <v>51</v>
      </c>
      <c r="AO1009" t="s">
        <v>52</v>
      </c>
      <c r="AP1009" t="s">
        <v>53</v>
      </c>
      <c r="AQ1009" t="s">
        <v>66</v>
      </c>
      <c r="AR1009" t="s">
        <v>70</v>
      </c>
      <c r="AS1009" t="s">
        <v>69</v>
      </c>
    </row>
    <row r="1010" spans="1:45" hidden="1" x14ac:dyDescent="0.2">
      <c r="A1010" t="s">
        <v>223</v>
      </c>
      <c r="B1010" t="s">
        <v>99</v>
      </c>
      <c r="C1010" t="s">
        <v>100</v>
      </c>
      <c r="D1010" t="s">
        <v>224</v>
      </c>
      <c r="E1010" t="s">
        <v>225</v>
      </c>
      <c r="F1010" s="1">
        <v>0.86527777777777781</v>
      </c>
      <c r="G1010">
        <v>0</v>
      </c>
      <c r="H1010">
        <v>1999</v>
      </c>
      <c r="I1010">
        <v>1999</v>
      </c>
      <c r="J1010">
        <v>1.5</v>
      </c>
      <c r="K1010">
        <v>0.245</v>
      </c>
      <c r="L1010">
        <v>0.25</v>
      </c>
      <c r="N1010">
        <v>5</v>
      </c>
      <c r="O1010">
        <v>0.5</v>
      </c>
      <c r="P1010">
        <v>0.19634954084936199</v>
      </c>
      <c r="Q1010">
        <v>489.755</v>
      </c>
      <c r="R1010">
        <v>1.63251666666666</v>
      </c>
      <c r="S1010">
        <v>96.163169378679299</v>
      </c>
      <c r="T1010">
        <v>4</v>
      </c>
      <c r="U1010">
        <v>0.25</v>
      </c>
      <c r="V1010" t="s">
        <v>117</v>
      </c>
      <c r="W1010">
        <v>5</v>
      </c>
      <c r="X1010">
        <v>350</v>
      </c>
      <c r="Y1010">
        <v>70</v>
      </c>
      <c r="Z1010">
        <v>0</v>
      </c>
      <c r="AA1010"/>
      <c r="AB1010">
        <v>1</v>
      </c>
      <c r="AC1010">
        <v>1</v>
      </c>
      <c r="AD1010">
        <v>0</v>
      </c>
      <c r="AE1010">
        <v>0</v>
      </c>
      <c r="AF1010">
        <v>0.33333333333333298</v>
      </c>
      <c r="AG1010"/>
      <c r="AH1010">
        <v>0.97057255845839996</v>
      </c>
      <c r="AI1010">
        <v>93.3333333333333</v>
      </c>
      <c r="AJ1010">
        <v>500</v>
      </c>
      <c r="AK1010" t="s">
        <v>117</v>
      </c>
      <c r="AL1010" t="s">
        <v>87</v>
      </c>
      <c r="AM1010" t="s">
        <v>117</v>
      </c>
      <c r="AN1010" t="s">
        <v>51</v>
      </c>
      <c r="AO1010" t="s">
        <v>52</v>
      </c>
      <c r="AP1010" t="s">
        <v>110</v>
      </c>
      <c r="AQ1010" t="s">
        <v>117</v>
      </c>
    </row>
    <row r="1011" spans="1:45" hidden="1" x14ac:dyDescent="0.2">
      <c r="A1011" t="s">
        <v>223</v>
      </c>
      <c r="B1011" t="s">
        <v>99</v>
      </c>
      <c r="C1011" t="s">
        <v>100</v>
      </c>
      <c r="D1011" t="s">
        <v>224</v>
      </c>
      <c r="E1011" t="s">
        <v>225</v>
      </c>
      <c r="F1011" s="1">
        <v>0.86527777777777781</v>
      </c>
      <c r="G1011">
        <v>0</v>
      </c>
      <c r="H1011">
        <v>1999</v>
      </c>
      <c r="I1011">
        <v>1999</v>
      </c>
      <c r="J1011">
        <v>1.5</v>
      </c>
      <c r="K1011">
        <v>0.245</v>
      </c>
      <c r="L1011">
        <v>0.25</v>
      </c>
      <c r="N1011">
        <v>5</v>
      </c>
      <c r="O1011">
        <v>0.5</v>
      </c>
      <c r="P1011">
        <v>0.19634954084936199</v>
      </c>
      <c r="Q1011">
        <v>489.755</v>
      </c>
      <c r="R1011">
        <v>1.63251666666666</v>
      </c>
      <c r="S1011">
        <v>96.163169378679299</v>
      </c>
      <c r="T1011">
        <v>4</v>
      </c>
      <c r="U1011">
        <v>0.25</v>
      </c>
      <c r="V1011" t="s">
        <v>148</v>
      </c>
      <c r="W1011">
        <v>5</v>
      </c>
      <c r="X1011">
        <v>350</v>
      </c>
      <c r="Y1011">
        <v>70</v>
      </c>
      <c r="Z1011">
        <v>0</v>
      </c>
      <c r="AA1011"/>
      <c r="AB1011">
        <v>1</v>
      </c>
      <c r="AC1011">
        <v>0</v>
      </c>
      <c r="AD1011">
        <v>1</v>
      </c>
      <c r="AE1011">
        <v>0</v>
      </c>
      <c r="AF1011">
        <v>0.33333333333333298</v>
      </c>
      <c r="AG1011"/>
      <c r="AH1011">
        <v>0.97057255845839996</v>
      </c>
      <c r="AI1011">
        <v>93.3333333333333</v>
      </c>
      <c r="AJ1011">
        <v>500</v>
      </c>
      <c r="AK1011" t="s">
        <v>148</v>
      </c>
      <c r="AL1011" t="s">
        <v>87</v>
      </c>
      <c r="AM1011" t="s">
        <v>148</v>
      </c>
      <c r="AN1011" t="s">
        <v>51</v>
      </c>
      <c r="AO1011" t="s">
        <v>92</v>
      </c>
      <c r="AP1011" t="s">
        <v>149</v>
      </c>
      <c r="AQ1011" t="s">
        <v>148</v>
      </c>
    </row>
    <row r="1012" spans="1:45" hidden="1" x14ac:dyDescent="0.2">
      <c r="A1012" t="s">
        <v>223</v>
      </c>
      <c r="B1012" t="s">
        <v>99</v>
      </c>
      <c r="C1012" t="s">
        <v>100</v>
      </c>
      <c r="D1012" t="s">
        <v>224</v>
      </c>
      <c r="E1012" t="s">
        <v>225</v>
      </c>
      <c r="F1012" s="1">
        <v>0.86527777777777781</v>
      </c>
      <c r="G1012">
        <v>0</v>
      </c>
      <c r="H1012">
        <v>1999</v>
      </c>
      <c r="I1012">
        <v>1999</v>
      </c>
      <c r="J1012">
        <v>1.5</v>
      </c>
      <c r="K1012">
        <v>0.245</v>
      </c>
      <c r="L1012">
        <v>0.25</v>
      </c>
      <c r="N1012">
        <v>5</v>
      </c>
      <c r="O1012">
        <v>0.5</v>
      </c>
      <c r="P1012">
        <v>0.19634954084936199</v>
      </c>
      <c r="Q1012">
        <v>489.755</v>
      </c>
      <c r="R1012">
        <v>1.63251666666666</v>
      </c>
      <c r="S1012">
        <v>96.163169378679299</v>
      </c>
      <c r="T1012">
        <v>4</v>
      </c>
      <c r="U1012">
        <v>0.25</v>
      </c>
      <c r="V1012" t="s">
        <v>103</v>
      </c>
      <c r="W1012" s="2">
        <v>5</v>
      </c>
      <c r="X1012" s="2">
        <v>350</v>
      </c>
      <c r="Y1012" s="2">
        <v>70</v>
      </c>
      <c r="Z1012" s="2">
        <v>0</v>
      </c>
      <c r="AB1012" s="2">
        <v>14</v>
      </c>
      <c r="AC1012" s="2">
        <v>5</v>
      </c>
      <c r="AD1012" s="2">
        <v>4</v>
      </c>
      <c r="AE1012" s="2">
        <v>5</v>
      </c>
      <c r="AF1012" s="2">
        <v>4.6666666666666599</v>
      </c>
      <c r="AH1012" s="2">
        <v>13.588015818417601</v>
      </c>
      <c r="AI1012" s="2">
        <v>1306.6666666666599</v>
      </c>
      <c r="AJ1012">
        <v>500</v>
      </c>
      <c r="AK1012" t="s">
        <v>103</v>
      </c>
      <c r="AL1012" t="s">
        <v>50</v>
      </c>
      <c r="AM1012" t="s">
        <v>103</v>
      </c>
      <c r="AN1012" t="s">
        <v>51</v>
      </c>
      <c r="AO1012" t="s">
        <v>52</v>
      </c>
      <c r="AP1012" t="s">
        <v>53</v>
      </c>
      <c r="AQ1012" t="s">
        <v>54</v>
      </c>
      <c r="AR1012" t="s">
        <v>104</v>
      </c>
      <c r="AS1012" t="s">
        <v>103</v>
      </c>
    </row>
    <row r="1013" spans="1:45" hidden="1" x14ac:dyDescent="0.2">
      <c r="A1013" t="s">
        <v>223</v>
      </c>
      <c r="B1013" t="s">
        <v>99</v>
      </c>
      <c r="C1013" t="s">
        <v>100</v>
      </c>
      <c r="D1013" t="s">
        <v>224</v>
      </c>
      <c r="E1013" t="s">
        <v>225</v>
      </c>
      <c r="F1013" s="1">
        <v>0.86527777777777781</v>
      </c>
      <c r="G1013">
        <v>0</v>
      </c>
      <c r="H1013">
        <v>1999</v>
      </c>
      <c r="I1013">
        <v>1999</v>
      </c>
      <c r="J1013">
        <v>1.5</v>
      </c>
      <c r="K1013">
        <v>0.245</v>
      </c>
      <c r="L1013">
        <v>0.25</v>
      </c>
      <c r="N1013">
        <v>5</v>
      </c>
      <c r="O1013">
        <v>0.5</v>
      </c>
      <c r="P1013">
        <v>0.19634954084936199</v>
      </c>
      <c r="Q1013">
        <v>489.755</v>
      </c>
      <c r="R1013">
        <v>1.63251666666666</v>
      </c>
      <c r="S1013">
        <v>96.163169378679299</v>
      </c>
      <c r="T1013">
        <v>4</v>
      </c>
      <c r="U1013">
        <v>0.25</v>
      </c>
      <c r="V1013" t="s">
        <v>171</v>
      </c>
      <c r="W1013">
        <v>5</v>
      </c>
      <c r="X1013">
        <v>350</v>
      </c>
      <c r="Y1013">
        <v>70</v>
      </c>
      <c r="Z1013">
        <v>0</v>
      </c>
      <c r="AA1013"/>
      <c r="AB1013">
        <v>2</v>
      </c>
      <c r="AC1013">
        <v>0</v>
      </c>
      <c r="AD1013">
        <v>2</v>
      </c>
      <c r="AE1013">
        <v>0</v>
      </c>
      <c r="AF1013">
        <v>0.66666666666666596</v>
      </c>
      <c r="AG1013"/>
      <c r="AH1013">
        <v>1.9411451169167999</v>
      </c>
      <c r="AI1013">
        <v>186.666666666666</v>
      </c>
      <c r="AJ1013">
        <v>500</v>
      </c>
    </row>
    <row r="1014" spans="1:45" hidden="1" x14ac:dyDescent="0.2">
      <c r="A1014" t="s">
        <v>223</v>
      </c>
      <c r="B1014" t="s">
        <v>99</v>
      </c>
      <c r="C1014" t="s">
        <v>100</v>
      </c>
      <c r="D1014" t="s">
        <v>224</v>
      </c>
      <c r="E1014" t="s">
        <v>225</v>
      </c>
      <c r="F1014" s="1">
        <v>0.86527777777777781</v>
      </c>
      <c r="G1014">
        <v>0</v>
      </c>
      <c r="H1014">
        <v>1999</v>
      </c>
      <c r="I1014">
        <v>1999</v>
      </c>
      <c r="J1014">
        <v>1.5</v>
      </c>
      <c r="K1014">
        <v>0.245</v>
      </c>
      <c r="L1014">
        <v>0.25</v>
      </c>
      <c r="N1014">
        <v>5</v>
      </c>
      <c r="O1014">
        <v>0.5</v>
      </c>
      <c r="P1014">
        <v>0.19634954084936199</v>
      </c>
      <c r="Q1014">
        <v>489.755</v>
      </c>
      <c r="R1014">
        <v>1.63251666666666</v>
      </c>
      <c r="S1014">
        <v>96.163169378679299</v>
      </c>
      <c r="T1014">
        <v>4</v>
      </c>
      <c r="U1014">
        <v>0.25</v>
      </c>
      <c r="V1014" t="s">
        <v>127</v>
      </c>
      <c r="W1014">
        <v>5</v>
      </c>
      <c r="X1014">
        <v>350</v>
      </c>
      <c r="Y1014">
        <v>70</v>
      </c>
      <c r="Z1014">
        <v>0</v>
      </c>
      <c r="AA1014"/>
      <c r="AB1014">
        <v>1</v>
      </c>
      <c r="AC1014">
        <v>1</v>
      </c>
      <c r="AD1014">
        <v>0</v>
      </c>
      <c r="AE1014">
        <v>0</v>
      </c>
      <c r="AF1014">
        <v>0.33333333333333298</v>
      </c>
      <c r="AG1014"/>
      <c r="AH1014">
        <v>0.97057255845839996</v>
      </c>
      <c r="AI1014">
        <v>93.3333333333333</v>
      </c>
      <c r="AJ1014">
        <v>500</v>
      </c>
      <c r="AK1014" t="s">
        <v>127</v>
      </c>
      <c r="AL1014" t="s">
        <v>128</v>
      </c>
      <c r="AM1014" t="s">
        <v>127</v>
      </c>
      <c r="AN1014" t="s">
        <v>51</v>
      </c>
      <c r="AO1014" t="s">
        <v>52</v>
      </c>
      <c r="AP1014" t="s">
        <v>110</v>
      </c>
      <c r="AQ1014" t="s">
        <v>129</v>
      </c>
    </row>
    <row r="1015" spans="1:45" hidden="1" x14ac:dyDescent="0.2">
      <c r="A1015" t="s">
        <v>223</v>
      </c>
      <c r="B1015" t="s">
        <v>99</v>
      </c>
      <c r="C1015" t="s">
        <v>100</v>
      </c>
      <c r="D1015" t="s">
        <v>224</v>
      </c>
      <c r="E1015" t="s">
        <v>225</v>
      </c>
      <c r="F1015" s="1">
        <v>0.86527777777777781</v>
      </c>
      <c r="G1015">
        <v>0</v>
      </c>
      <c r="H1015">
        <v>1999</v>
      </c>
      <c r="I1015">
        <v>1999</v>
      </c>
      <c r="J1015">
        <v>1.5</v>
      </c>
      <c r="K1015">
        <v>0.245</v>
      </c>
      <c r="L1015">
        <v>0.25</v>
      </c>
      <c r="N1015">
        <v>5</v>
      </c>
      <c r="O1015">
        <v>0.5</v>
      </c>
      <c r="P1015">
        <v>0.19634954084936199</v>
      </c>
      <c r="Q1015">
        <v>489.755</v>
      </c>
      <c r="R1015">
        <v>1.63251666666666</v>
      </c>
      <c r="S1015">
        <v>96.163169378679299</v>
      </c>
      <c r="T1015">
        <v>4</v>
      </c>
      <c r="U1015">
        <v>0.25</v>
      </c>
      <c r="V1015" t="s">
        <v>75</v>
      </c>
      <c r="W1015">
        <v>5</v>
      </c>
      <c r="X1015">
        <v>350</v>
      </c>
      <c r="Y1015">
        <v>70</v>
      </c>
      <c r="Z1015">
        <v>0</v>
      </c>
      <c r="AA1015"/>
      <c r="AB1015">
        <v>4</v>
      </c>
      <c r="AC1015">
        <v>1</v>
      </c>
      <c r="AD1015">
        <v>1</v>
      </c>
      <c r="AE1015">
        <v>2</v>
      </c>
      <c r="AF1015">
        <v>1.3333333333333299</v>
      </c>
      <c r="AG1015"/>
      <c r="AH1015">
        <v>3.8822902338335998</v>
      </c>
      <c r="AI1015">
        <v>373.33333333333297</v>
      </c>
      <c r="AJ1015">
        <v>500</v>
      </c>
    </row>
    <row r="1016" spans="1:45" hidden="1" x14ac:dyDescent="0.2">
      <c r="A1016" t="s">
        <v>223</v>
      </c>
      <c r="B1016" t="s">
        <v>99</v>
      </c>
      <c r="C1016" t="s">
        <v>100</v>
      </c>
      <c r="D1016" t="s">
        <v>224</v>
      </c>
      <c r="E1016" t="s">
        <v>225</v>
      </c>
      <c r="F1016" s="1">
        <v>0.86527777777777781</v>
      </c>
      <c r="G1016">
        <v>0</v>
      </c>
      <c r="H1016">
        <v>1999</v>
      </c>
      <c r="I1016">
        <v>1999</v>
      </c>
      <c r="J1016">
        <v>1.5</v>
      </c>
      <c r="K1016">
        <v>0.245</v>
      </c>
      <c r="L1016">
        <v>0.25</v>
      </c>
      <c r="N1016">
        <v>5</v>
      </c>
      <c r="O1016">
        <v>0.5</v>
      </c>
      <c r="P1016">
        <v>0.19634954084936199</v>
      </c>
      <c r="Q1016">
        <v>489.755</v>
      </c>
      <c r="R1016">
        <v>1.63251666666666</v>
      </c>
      <c r="S1016">
        <v>96.163169378679299</v>
      </c>
      <c r="T1016">
        <v>4</v>
      </c>
      <c r="U1016">
        <v>0.25</v>
      </c>
      <c r="V1016" t="s">
        <v>130</v>
      </c>
      <c r="W1016" s="2">
        <v>5</v>
      </c>
      <c r="X1016" s="2">
        <v>350</v>
      </c>
      <c r="Y1016" s="2">
        <v>70</v>
      </c>
      <c r="Z1016" s="2">
        <v>0</v>
      </c>
      <c r="AB1016" s="2">
        <v>11</v>
      </c>
      <c r="AC1016" s="2">
        <v>7</v>
      </c>
      <c r="AD1016" s="2">
        <v>2</v>
      </c>
      <c r="AE1016" s="2">
        <v>2</v>
      </c>
      <c r="AF1016" s="2">
        <v>3.6666666666666599</v>
      </c>
      <c r="AH1016" s="2">
        <v>10.6762981430424</v>
      </c>
      <c r="AI1016" s="2">
        <v>1026.6666666666599</v>
      </c>
      <c r="AJ1016">
        <v>500</v>
      </c>
      <c r="AK1016" t="s">
        <v>130</v>
      </c>
      <c r="AL1016" t="s">
        <v>50</v>
      </c>
      <c r="AM1016" t="s">
        <v>130</v>
      </c>
      <c r="AN1016" t="s">
        <v>51</v>
      </c>
      <c r="AO1016" t="s">
        <v>52</v>
      </c>
      <c r="AP1016" t="s">
        <v>53</v>
      </c>
      <c r="AQ1016" t="s">
        <v>54</v>
      </c>
      <c r="AR1016" t="s">
        <v>96</v>
      </c>
      <c r="AS1016" t="s">
        <v>130</v>
      </c>
    </row>
    <row r="1017" spans="1:45" hidden="1" x14ac:dyDescent="0.2">
      <c r="A1017" t="s">
        <v>223</v>
      </c>
      <c r="B1017" t="s">
        <v>99</v>
      </c>
      <c r="C1017" t="s">
        <v>100</v>
      </c>
      <c r="D1017" t="s">
        <v>224</v>
      </c>
      <c r="E1017" t="s">
        <v>225</v>
      </c>
      <c r="F1017" s="1">
        <v>0.86527777777777781</v>
      </c>
      <c r="G1017">
        <v>0</v>
      </c>
      <c r="H1017">
        <v>1999</v>
      </c>
      <c r="I1017">
        <v>1999</v>
      </c>
      <c r="J1017">
        <v>1.5</v>
      </c>
      <c r="K1017">
        <v>0.245</v>
      </c>
      <c r="L1017">
        <v>0.25</v>
      </c>
      <c r="N1017">
        <v>5</v>
      </c>
      <c r="O1017">
        <v>0.5</v>
      </c>
      <c r="P1017">
        <v>0.19634954084936199</v>
      </c>
      <c r="Q1017">
        <v>489.755</v>
      </c>
      <c r="R1017">
        <v>1.63251666666666</v>
      </c>
      <c r="S1017">
        <v>96.163169378679299</v>
      </c>
      <c r="T1017">
        <v>4</v>
      </c>
      <c r="U1017">
        <v>0.25</v>
      </c>
      <c r="V1017" t="s">
        <v>165</v>
      </c>
      <c r="W1017" s="2">
        <v>5</v>
      </c>
      <c r="X1017" s="2">
        <v>350</v>
      </c>
      <c r="Y1017" s="2">
        <v>70</v>
      </c>
      <c r="Z1017" s="2">
        <v>0</v>
      </c>
      <c r="AB1017" s="2">
        <v>2</v>
      </c>
      <c r="AC1017" s="2">
        <v>1</v>
      </c>
      <c r="AD1017" s="2">
        <v>1</v>
      </c>
      <c r="AE1017" s="2">
        <v>0</v>
      </c>
      <c r="AF1017" s="2">
        <v>0.66666666666666596</v>
      </c>
      <c r="AH1017" s="2">
        <v>1.9411451169167999</v>
      </c>
      <c r="AI1017" s="2">
        <v>186.666666666666</v>
      </c>
      <c r="AJ1017">
        <v>500</v>
      </c>
      <c r="AK1017" t="s">
        <v>165</v>
      </c>
      <c r="AL1017" t="s">
        <v>50</v>
      </c>
      <c r="AM1017" t="s">
        <v>165</v>
      </c>
      <c r="AN1017" t="s">
        <v>51</v>
      </c>
      <c r="AO1017" t="s">
        <v>52</v>
      </c>
      <c r="AP1017" t="s">
        <v>53</v>
      </c>
      <c r="AQ1017" t="s">
        <v>54</v>
      </c>
      <c r="AR1017" t="s">
        <v>96</v>
      </c>
      <c r="AS1017" t="s">
        <v>165</v>
      </c>
    </row>
    <row r="1018" spans="1:45" hidden="1" x14ac:dyDescent="0.2">
      <c r="A1018" t="s">
        <v>223</v>
      </c>
      <c r="B1018" t="s">
        <v>99</v>
      </c>
      <c r="C1018" t="s">
        <v>100</v>
      </c>
      <c r="D1018" t="s">
        <v>224</v>
      </c>
      <c r="E1018" t="s">
        <v>225</v>
      </c>
      <c r="F1018" s="1">
        <v>0.86527777777777781</v>
      </c>
      <c r="G1018">
        <v>0</v>
      </c>
      <c r="H1018">
        <v>1999</v>
      </c>
      <c r="I1018">
        <v>1999</v>
      </c>
      <c r="J1018">
        <v>1.5</v>
      </c>
      <c r="K1018">
        <v>0.245</v>
      </c>
      <c r="L1018">
        <v>0.25</v>
      </c>
      <c r="N1018">
        <v>5</v>
      </c>
      <c r="O1018">
        <v>0.5</v>
      </c>
      <c r="P1018">
        <v>0.19634954084936199</v>
      </c>
      <c r="Q1018">
        <v>489.755</v>
      </c>
      <c r="R1018">
        <v>1.63251666666666</v>
      </c>
      <c r="S1018">
        <v>96.163169378679299</v>
      </c>
      <c r="T1018">
        <v>4</v>
      </c>
      <c r="U1018">
        <v>0.25</v>
      </c>
      <c r="V1018" t="s">
        <v>80</v>
      </c>
      <c r="W1018" s="2">
        <v>5</v>
      </c>
      <c r="X1018" s="2">
        <v>350</v>
      </c>
      <c r="Y1018" s="2">
        <v>70</v>
      </c>
      <c r="Z1018" s="2">
        <v>0</v>
      </c>
      <c r="AB1018" s="2">
        <v>3</v>
      </c>
      <c r="AC1018" s="2">
        <v>2</v>
      </c>
      <c r="AD1018" s="2">
        <v>0</v>
      </c>
      <c r="AE1018" s="2">
        <v>1</v>
      </c>
      <c r="AF1018" s="2">
        <v>1</v>
      </c>
      <c r="AH1018" s="2">
        <v>2.9117176753752001</v>
      </c>
      <c r="AI1018" s="2">
        <v>280</v>
      </c>
      <c r="AJ1018">
        <v>500</v>
      </c>
      <c r="AK1018" t="s">
        <v>80</v>
      </c>
      <c r="AL1018" t="s">
        <v>50</v>
      </c>
      <c r="AM1018" t="s">
        <v>80</v>
      </c>
      <c r="AN1018" t="s">
        <v>51</v>
      </c>
      <c r="AO1018" t="s">
        <v>52</v>
      </c>
      <c r="AP1018" t="s">
        <v>53</v>
      </c>
      <c r="AQ1018" t="s">
        <v>66</v>
      </c>
      <c r="AR1018" t="s">
        <v>81</v>
      </c>
      <c r="AS1018" t="s">
        <v>80</v>
      </c>
    </row>
    <row r="1019" spans="1:45" hidden="1" x14ac:dyDescent="0.2">
      <c r="A1019" t="s">
        <v>223</v>
      </c>
      <c r="B1019" t="s">
        <v>99</v>
      </c>
      <c r="C1019" t="s">
        <v>100</v>
      </c>
      <c r="D1019" t="s">
        <v>224</v>
      </c>
      <c r="E1019" t="s">
        <v>225</v>
      </c>
      <c r="F1019" s="1">
        <v>0.86527777777777781</v>
      </c>
      <c r="G1019">
        <v>0</v>
      </c>
      <c r="H1019">
        <v>1999</v>
      </c>
      <c r="I1019">
        <v>1999</v>
      </c>
      <c r="J1019">
        <v>1.5</v>
      </c>
      <c r="K1019">
        <v>0.245</v>
      </c>
      <c r="L1019">
        <v>0.25</v>
      </c>
      <c r="N1019">
        <v>5</v>
      </c>
      <c r="O1019">
        <v>0.5</v>
      </c>
      <c r="P1019">
        <v>0.19634954084936199</v>
      </c>
      <c r="Q1019">
        <v>489.755</v>
      </c>
      <c r="R1019">
        <v>1.63251666666666</v>
      </c>
      <c r="S1019">
        <v>96.163169378679299</v>
      </c>
      <c r="T1019">
        <v>4</v>
      </c>
      <c r="U1019">
        <v>0.25</v>
      </c>
      <c r="V1019" t="s">
        <v>82</v>
      </c>
      <c r="W1019" s="2">
        <v>5</v>
      </c>
      <c r="X1019" s="2">
        <v>350</v>
      </c>
      <c r="Y1019" s="2">
        <v>70</v>
      </c>
      <c r="Z1019" s="2">
        <v>0</v>
      </c>
      <c r="AB1019" s="2">
        <v>2</v>
      </c>
      <c r="AC1019" s="2">
        <v>0</v>
      </c>
      <c r="AD1019" s="2">
        <v>2</v>
      </c>
      <c r="AE1019" s="2">
        <v>0</v>
      </c>
      <c r="AF1019" s="2">
        <v>0.66666666666666596</v>
      </c>
      <c r="AH1019" s="2">
        <v>1.9411451169167999</v>
      </c>
      <c r="AI1019" s="2">
        <v>186.666666666666</v>
      </c>
      <c r="AJ1019">
        <v>500</v>
      </c>
      <c r="AK1019" t="s">
        <v>82</v>
      </c>
      <c r="AL1019" t="s">
        <v>50</v>
      </c>
      <c r="AM1019" t="s">
        <v>82</v>
      </c>
      <c r="AN1019" t="s">
        <v>51</v>
      </c>
      <c r="AO1019" t="s">
        <v>52</v>
      </c>
      <c r="AP1019" t="s">
        <v>53</v>
      </c>
      <c r="AQ1019" t="s">
        <v>66</v>
      </c>
      <c r="AR1019" t="s">
        <v>83</v>
      </c>
      <c r="AS1019" t="s">
        <v>82</v>
      </c>
    </row>
    <row r="1020" spans="1:45" hidden="1" x14ac:dyDescent="0.2">
      <c r="A1020" t="s">
        <v>223</v>
      </c>
      <c r="B1020" t="s">
        <v>99</v>
      </c>
      <c r="C1020" t="s">
        <v>100</v>
      </c>
      <c r="D1020" t="s">
        <v>224</v>
      </c>
      <c r="E1020" t="s">
        <v>225</v>
      </c>
      <c r="F1020" s="1">
        <v>0.86527777777777781</v>
      </c>
      <c r="G1020">
        <v>0</v>
      </c>
      <c r="H1020">
        <v>1999</v>
      </c>
      <c r="I1020">
        <v>1999</v>
      </c>
      <c r="J1020">
        <v>1.5</v>
      </c>
      <c r="K1020">
        <v>0.245</v>
      </c>
      <c r="L1020">
        <v>0.25</v>
      </c>
      <c r="N1020">
        <v>5</v>
      </c>
      <c r="O1020">
        <v>0.5</v>
      </c>
      <c r="P1020">
        <v>0.19634954084936199</v>
      </c>
      <c r="Q1020">
        <v>489.755</v>
      </c>
      <c r="R1020">
        <v>1.63251666666666</v>
      </c>
      <c r="S1020">
        <v>96.163169378679299</v>
      </c>
      <c r="T1020">
        <v>4</v>
      </c>
      <c r="U1020">
        <v>0.25</v>
      </c>
      <c r="V1020" t="s">
        <v>84</v>
      </c>
      <c r="W1020">
        <v>5</v>
      </c>
      <c r="X1020">
        <v>350</v>
      </c>
      <c r="Y1020">
        <v>70</v>
      </c>
      <c r="Z1020">
        <v>0</v>
      </c>
      <c r="AA1020"/>
      <c r="AB1020">
        <v>49</v>
      </c>
      <c r="AC1020">
        <v>19</v>
      </c>
      <c r="AD1020">
        <v>14</v>
      </c>
      <c r="AE1020">
        <v>16</v>
      </c>
      <c r="AF1020">
        <v>16.3333333333333</v>
      </c>
      <c r="AG1020"/>
      <c r="AH1020">
        <v>47.558055364461602</v>
      </c>
      <c r="AI1020">
        <v>4573.3333333333303</v>
      </c>
      <c r="AJ1020">
        <v>500</v>
      </c>
      <c r="AK1020" t="s">
        <v>84</v>
      </c>
      <c r="AL1020" t="s">
        <v>63</v>
      </c>
      <c r="AM1020" t="s">
        <v>84</v>
      </c>
      <c r="AN1020" t="s">
        <v>51</v>
      </c>
      <c r="AO1020" t="s">
        <v>52</v>
      </c>
      <c r="AP1020" t="s">
        <v>84</v>
      </c>
    </row>
    <row r="1021" spans="1:45" hidden="1" x14ac:dyDescent="0.2">
      <c r="A1021" t="s">
        <v>223</v>
      </c>
      <c r="B1021" t="s">
        <v>99</v>
      </c>
      <c r="C1021" t="s">
        <v>100</v>
      </c>
      <c r="D1021" t="s">
        <v>224</v>
      </c>
      <c r="E1021" t="s">
        <v>225</v>
      </c>
      <c r="F1021" s="1">
        <v>0.86527777777777781</v>
      </c>
      <c r="G1021">
        <v>0</v>
      </c>
      <c r="H1021">
        <v>1999</v>
      </c>
      <c r="I1021">
        <v>1999</v>
      </c>
      <c r="J1021">
        <v>1.5</v>
      </c>
      <c r="K1021">
        <v>0.245</v>
      </c>
      <c r="L1021">
        <v>0.25</v>
      </c>
      <c r="N1021">
        <v>5</v>
      </c>
      <c r="O1021">
        <v>0.5</v>
      </c>
      <c r="P1021">
        <v>0.19634954084936199</v>
      </c>
      <c r="Q1021">
        <v>489.755</v>
      </c>
      <c r="R1021">
        <v>1.63251666666666</v>
      </c>
      <c r="S1021">
        <v>96.163169378679299</v>
      </c>
      <c r="T1021">
        <v>4</v>
      </c>
      <c r="U1021">
        <v>0.25</v>
      </c>
      <c r="V1021" t="s">
        <v>121</v>
      </c>
      <c r="W1021">
        <v>5</v>
      </c>
      <c r="X1021">
        <v>350</v>
      </c>
      <c r="Y1021">
        <v>70</v>
      </c>
      <c r="Z1021">
        <v>0</v>
      </c>
      <c r="AA1021"/>
      <c r="AB1021">
        <v>4</v>
      </c>
      <c r="AC1021">
        <v>2</v>
      </c>
      <c r="AD1021">
        <v>1</v>
      </c>
      <c r="AE1021">
        <v>1</v>
      </c>
      <c r="AF1021">
        <v>1.3333333333333299</v>
      </c>
      <c r="AG1021"/>
      <c r="AH1021">
        <v>3.8822902338335998</v>
      </c>
      <c r="AI1021">
        <v>373.33333333333297</v>
      </c>
      <c r="AJ1021">
        <v>500</v>
      </c>
    </row>
    <row r="1022" spans="1:45" hidden="1" x14ac:dyDescent="0.2">
      <c r="A1022" t="s">
        <v>223</v>
      </c>
      <c r="B1022" t="s">
        <v>99</v>
      </c>
      <c r="C1022" t="s">
        <v>100</v>
      </c>
      <c r="D1022" t="s">
        <v>224</v>
      </c>
      <c r="E1022" t="s">
        <v>225</v>
      </c>
      <c r="F1022" s="1">
        <v>0.86527777777777781</v>
      </c>
      <c r="G1022">
        <v>0</v>
      </c>
      <c r="H1022">
        <v>1999</v>
      </c>
      <c r="I1022">
        <v>1999</v>
      </c>
      <c r="J1022">
        <v>1.5</v>
      </c>
      <c r="K1022">
        <v>0.245</v>
      </c>
      <c r="L1022">
        <v>0.25</v>
      </c>
      <c r="N1022">
        <v>5</v>
      </c>
      <c r="O1022">
        <v>0.5</v>
      </c>
      <c r="P1022">
        <v>0.19634954084936199</v>
      </c>
      <c r="Q1022">
        <v>489.755</v>
      </c>
      <c r="R1022">
        <v>1.63251666666666</v>
      </c>
      <c r="S1022">
        <v>96.163169378679299</v>
      </c>
      <c r="T1022">
        <v>4</v>
      </c>
      <c r="U1022">
        <v>0.25</v>
      </c>
      <c r="V1022" t="s">
        <v>226</v>
      </c>
      <c r="W1022" s="2">
        <v>5</v>
      </c>
      <c r="X1022" s="2">
        <v>350</v>
      </c>
      <c r="Y1022" s="2">
        <v>70</v>
      </c>
      <c r="Z1022" s="2">
        <v>0</v>
      </c>
      <c r="AB1022" s="2">
        <v>3</v>
      </c>
      <c r="AC1022" s="2">
        <v>0</v>
      </c>
      <c r="AD1022" s="2">
        <v>1</v>
      </c>
      <c r="AE1022" s="2">
        <v>2</v>
      </c>
      <c r="AF1022" s="2">
        <v>1</v>
      </c>
      <c r="AH1022" s="2">
        <v>2.9117176753752001</v>
      </c>
      <c r="AI1022" s="2">
        <v>280</v>
      </c>
      <c r="AJ1022">
        <v>500</v>
      </c>
      <c r="AK1022" t="s">
        <v>226</v>
      </c>
      <c r="AL1022" t="s">
        <v>50</v>
      </c>
      <c r="AM1022" t="s">
        <v>226</v>
      </c>
      <c r="AN1022" t="s">
        <v>51</v>
      </c>
      <c r="AO1022" t="s">
        <v>52</v>
      </c>
      <c r="AP1022" t="s">
        <v>53</v>
      </c>
      <c r="AQ1022" t="s">
        <v>54</v>
      </c>
      <c r="AR1022" t="s">
        <v>227</v>
      </c>
      <c r="AS1022" t="s">
        <v>226</v>
      </c>
    </row>
    <row r="1023" spans="1:45" hidden="1" x14ac:dyDescent="0.2">
      <c r="A1023" t="s">
        <v>223</v>
      </c>
      <c r="B1023" t="s">
        <v>99</v>
      </c>
      <c r="C1023" t="s">
        <v>100</v>
      </c>
      <c r="D1023" t="s">
        <v>224</v>
      </c>
      <c r="E1023" t="s">
        <v>225</v>
      </c>
      <c r="F1023" s="1">
        <v>0.86527777777777781</v>
      </c>
      <c r="G1023">
        <v>0</v>
      </c>
      <c r="H1023">
        <v>1999</v>
      </c>
      <c r="I1023">
        <v>1999</v>
      </c>
      <c r="J1023">
        <v>1.5</v>
      </c>
      <c r="K1023">
        <v>0.245</v>
      </c>
      <c r="L1023">
        <v>0.25</v>
      </c>
      <c r="N1023">
        <v>5</v>
      </c>
      <c r="O1023">
        <v>0.5</v>
      </c>
      <c r="P1023">
        <v>0.19634954084936199</v>
      </c>
      <c r="Q1023">
        <v>489.755</v>
      </c>
      <c r="R1023">
        <v>1.63251666666666</v>
      </c>
      <c r="S1023">
        <v>96.163169378679299</v>
      </c>
      <c r="T1023">
        <v>4</v>
      </c>
      <c r="U1023">
        <v>0.25</v>
      </c>
      <c r="V1023" t="s">
        <v>174</v>
      </c>
      <c r="W1023">
        <v>5</v>
      </c>
      <c r="X1023">
        <v>350</v>
      </c>
      <c r="Y1023">
        <v>70</v>
      </c>
      <c r="Z1023">
        <v>0</v>
      </c>
      <c r="AA1023"/>
      <c r="AB1023">
        <v>1</v>
      </c>
      <c r="AC1023">
        <v>0</v>
      </c>
      <c r="AD1023">
        <v>1</v>
      </c>
      <c r="AE1023">
        <v>0</v>
      </c>
      <c r="AF1023">
        <v>0.33333333333333298</v>
      </c>
      <c r="AG1023"/>
      <c r="AH1023">
        <v>0.97057255845839996</v>
      </c>
      <c r="AI1023">
        <v>93.3333333333333</v>
      </c>
      <c r="AJ1023">
        <v>500</v>
      </c>
      <c r="AK1023" t="s">
        <v>174</v>
      </c>
      <c r="AL1023" t="s">
        <v>87</v>
      </c>
      <c r="AM1023" t="s">
        <v>174</v>
      </c>
      <c r="AN1023" t="s">
        <v>51</v>
      </c>
      <c r="AO1023" t="s">
        <v>92</v>
      </c>
      <c r="AP1023" t="s">
        <v>175</v>
      </c>
      <c r="AQ1023" t="s">
        <v>174</v>
      </c>
    </row>
    <row r="1024" spans="1:45" hidden="1" x14ac:dyDescent="0.2">
      <c r="A1024" t="s">
        <v>223</v>
      </c>
      <c r="B1024" t="s">
        <v>99</v>
      </c>
      <c r="C1024" t="s">
        <v>100</v>
      </c>
      <c r="D1024" t="s">
        <v>224</v>
      </c>
      <c r="E1024" t="s">
        <v>225</v>
      </c>
      <c r="F1024" s="1">
        <v>0.86527777777777781</v>
      </c>
      <c r="G1024">
        <v>0</v>
      </c>
      <c r="H1024">
        <v>1999</v>
      </c>
      <c r="I1024">
        <v>1999</v>
      </c>
      <c r="J1024">
        <v>1.5</v>
      </c>
      <c r="K1024">
        <v>0.245</v>
      </c>
      <c r="L1024">
        <v>0.25</v>
      </c>
      <c r="N1024">
        <v>5</v>
      </c>
      <c r="O1024">
        <v>0.5</v>
      </c>
      <c r="P1024">
        <v>0.19634954084936199</v>
      </c>
      <c r="Q1024">
        <v>489.755</v>
      </c>
      <c r="R1024">
        <v>1.63251666666666</v>
      </c>
      <c r="S1024">
        <v>96.163169378679299</v>
      </c>
      <c r="T1024">
        <v>4</v>
      </c>
      <c r="U1024">
        <v>0.25</v>
      </c>
      <c r="V1024" t="s">
        <v>111</v>
      </c>
      <c r="W1024">
        <v>5</v>
      </c>
      <c r="X1024">
        <v>350</v>
      </c>
      <c r="Y1024">
        <v>70</v>
      </c>
      <c r="Z1024">
        <v>0</v>
      </c>
      <c r="AA1024"/>
      <c r="AB1024">
        <v>1</v>
      </c>
      <c r="AC1024">
        <v>1</v>
      </c>
      <c r="AD1024">
        <v>0</v>
      </c>
      <c r="AE1024">
        <v>0</v>
      </c>
      <c r="AF1024">
        <v>0.33333333333333298</v>
      </c>
      <c r="AG1024"/>
      <c r="AH1024">
        <v>0.97057255845839996</v>
      </c>
      <c r="AI1024">
        <v>93.3333333333333</v>
      </c>
      <c r="AJ1024">
        <v>500</v>
      </c>
      <c r="AK1024" t="s">
        <v>111</v>
      </c>
      <c r="AL1024" t="s">
        <v>63</v>
      </c>
      <c r="AM1024" t="s">
        <v>111</v>
      </c>
      <c r="AN1024" t="s">
        <v>51</v>
      </c>
      <c r="AO1024" t="s">
        <v>112</v>
      </c>
      <c r="AP1024" t="s">
        <v>111</v>
      </c>
    </row>
    <row r="1025" spans="1:45" hidden="1" x14ac:dyDescent="0.2">
      <c r="A1025" t="s">
        <v>223</v>
      </c>
      <c r="B1025" t="s">
        <v>99</v>
      </c>
      <c r="C1025" t="s">
        <v>100</v>
      </c>
      <c r="D1025" t="s">
        <v>224</v>
      </c>
      <c r="E1025" t="s">
        <v>225</v>
      </c>
      <c r="F1025" s="1">
        <v>0.86527777777777781</v>
      </c>
      <c r="G1025">
        <v>0</v>
      </c>
      <c r="H1025">
        <v>1999</v>
      </c>
      <c r="I1025">
        <v>1999</v>
      </c>
      <c r="J1025">
        <v>1.5</v>
      </c>
      <c r="K1025">
        <v>0.245</v>
      </c>
      <c r="L1025">
        <v>0.25</v>
      </c>
      <c r="N1025">
        <v>5</v>
      </c>
      <c r="O1025">
        <v>0.5</v>
      </c>
      <c r="P1025">
        <v>0.19634954084936199</v>
      </c>
      <c r="Q1025">
        <v>489.755</v>
      </c>
      <c r="R1025">
        <v>1.63251666666666</v>
      </c>
      <c r="S1025">
        <v>96.163169378679299</v>
      </c>
      <c r="T1025">
        <v>4</v>
      </c>
      <c r="U1025">
        <v>0.25</v>
      </c>
      <c r="V1025" t="s">
        <v>213</v>
      </c>
      <c r="W1025" s="2">
        <v>5</v>
      </c>
      <c r="X1025" s="2">
        <v>350</v>
      </c>
      <c r="Y1025" s="2">
        <v>70</v>
      </c>
      <c r="Z1025" s="2">
        <v>0</v>
      </c>
      <c r="AB1025" s="2">
        <v>2</v>
      </c>
      <c r="AC1025" s="2">
        <v>1</v>
      </c>
      <c r="AD1025" s="2">
        <v>0</v>
      </c>
      <c r="AE1025" s="2">
        <v>1</v>
      </c>
      <c r="AF1025" s="2">
        <v>0.66666666666666596</v>
      </c>
      <c r="AH1025" s="2">
        <v>1.9411451169167999</v>
      </c>
      <c r="AI1025" s="2">
        <v>186.666666666666</v>
      </c>
      <c r="AJ1025">
        <v>500</v>
      </c>
      <c r="AK1025" t="s">
        <v>213</v>
      </c>
      <c r="AL1025" t="s">
        <v>50</v>
      </c>
      <c r="AM1025" t="s">
        <v>213</v>
      </c>
      <c r="AN1025" t="s">
        <v>51</v>
      </c>
      <c r="AO1025" t="s">
        <v>52</v>
      </c>
      <c r="AP1025" t="s">
        <v>53</v>
      </c>
      <c r="AQ1025" t="s">
        <v>54</v>
      </c>
      <c r="AR1025" t="s">
        <v>132</v>
      </c>
      <c r="AS1025" t="s">
        <v>213</v>
      </c>
    </row>
    <row r="1026" spans="1:45" hidden="1" x14ac:dyDescent="0.2">
      <c r="A1026" t="s">
        <v>223</v>
      </c>
      <c r="B1026" t="s">
        <v>99</v>
      </c>
      <c r="C1026" t="s">
        <v>100</v>
      </c>
      <c r="D1026" t="s">
        <v>224</v>
      </c>
      <c r="E1026" t="s">
        <v>225</v>
      </c>
      <c r="F1026" s="1">
        <v>0.86527777777777781</v>
      </c>
      <c r="G1026">
        <v>0</v>
      </c>
      <c r="H1026">
        <v>1999</v>
      </c>
      <c r="I1026">
        <v>1999</v>
      </c>
      <c r="J1026">
        <v>1.5</v>
      </c>
      <c r="K1026">
        <v>0.245</v>
      </c>
      <c r="L1026">
        <v>0.25</v>
      </c>
      <c r="N1026">
        <v>5</v>
      </c>
      <c r="O1026">
        <v>0.5</v>
      </c>
      <c r="P1026">
        <v>0.19634954084936199</v>
      </c>
      <c r="Q1026">
        <v>489.755</v>
      </c>
      <c r="R1026">
        <v>1.63251666666666</v>
      </c>
      <c r="S1026">
        <v>96.163169378679299</v>
      </c>
      <c r="T1026">
        <v>4</v>
      </c>
      <c r="U1026">
        <v>0.25</v>
      </c>
      <c r="V1026" t="s">
        <v>86</v>
      </c>
      <c r="W1026">
        <v>5</v>
      </c>
      <c r="X1026">
        <v>350</v>
      </c>
      <c r="Y1026">
        <v>70</v>
      </c>
      <c r="Z1026">
        <v>0</v>
      </c>
      <c r="AA1026"/>
      <c r="AB1026">
        <v>4</v>
      </c>
      <c r="AC1026">
        <v>1</v>
      </c>
      <c r="AD1026">
        <v>2</v>
      </c>
      <c r="AE1026">
        <v>1</v>
      </c>
      <c r="AF1026">
        <v>1.3333333333333299</v>
      </c>
      <c r="AG1026"/>
      <c r="AH1026">
        <v>3.8822902338335998</v>
      </c>
      <c r="AI1026">
        <v>373.33333333333297</v>
      </c>
      <c r="AJ1026">
        <v>500</v>
      </c>
      <c r="AK1026" t="s">
        <v>86</v>
      </c>
      <c r="AL1026" t="s">
        <v>87</v>
      </c>
      <c r="AM1026" t="s">
        <v>86</v>
      </c>
      <c r="AN1026" t="s">
        <v>51</v>
      </c>
      <c r="AO1026" t="s">
        <v>88</v>
      </c>
      <c r="AP1026" t="s">
        <v>89</v>
      </c>
      <c r="AQ1026" t="s">
        <v>86</v>
      </c>
    </row>
    <row r="1027" spans="1:45" hidden="1" x14ac:dyDescent="0.2">
      <c r="A1027" t="s">
        <v>223</v>
      </c>
      <c r="B1027" t="s">
        <v>99</v>
      </c>
      <c r="C1027" t="s">
        <v>100</v>
      </c>
      <c r="D1027" t="s">
        <v>224</v>
      </c>
      <c r="E1027" t="s">
        <v>225</v>
      </c>
      <c r="F1027" s="1">
        <v>0.86527777777777781</v>
      </c>
      <c r="G1027">
        <v>0</v>
      </c>
      <c r="H1027">
        <v>1999</v>
      </c>
      <c r="I1027">
        <v>1999</v>
      </c>
      <c r="J1027">
        <v>1.5</v>
      </c>
      <c r="K1027">
        <v>0.245</v>
      </c>
      <c r="L1027">
        <v>0.25</v>
      </c>
      <c r="N1027">
        <v>5</v>
      </c>
      <c r="O1027">
        <v>0.5</v>
      </c>
      <c r="P1027">
        <v>0.19634954084936199</v>
      </c>
      <c r="Q1027">
        <v>489.755</v>
      </c>
      <c r="R1027">
        <v>1.63251666666666</v>
      </c>
      <c r="S1027">
        <v>96.163169378679299</v>
      </c>
      <c r="T1027">
        <v>4</v>
      </c>
      <c r="U1027">
        <v>0.25</v>
      </c>
      <c r="V1027" t="s">
        <v>90</v>
      </c>
      <c r="W1027">
        <v>5</v>
      </c>
      <c r="X1027">
        <v>350</v>
      </c>
      <c r="Y1027">
        <v>70</v>
      </c>
      <c r="Z1027">
        <v>0</v>
      </c>
      <c r="AA1027"/>
      <c r="AB1027">
        <v>6</v>
      </c>
      <c r="AC1027">
        <v>1</v>
      </c>
      <c r="AD1027">
        <v>1</v>
      </c>
      <c r="AE1027">
        <v>4</v>
      </c>
      <c r="AF1027">
        <v>2</v>
      </c>
      <c r="AG1027"/>
      <c r="AH1027">
        <v>5.8234353507504002</v>
      </c>
      <c r="AI1027">
        <v>560</v>
      </c>
      <c r="AJ1027">
        <v>500</v>
      </c>
      <c r="AK1027" t="s">
        <v>90</v>
      </c>
      <c r="AL1027" t="s">
        <v>91</v>
      </c>
      <c r="AM1027" t="s">
        <v>90</v>
      </c>
      <c r="AN1027" t="s">
        <v>51</v>
      </c>
      <c r="AO1027" t="s">
        <v>92</v>
      </c>
    </row>
    <row r="1028" spans="1:45" hidden="1" x14ac:dyDescent="0.2">
      <c r="A1028" t="s">
        <v>223</v>
      </c>
      <c r="B1028" t="s">
        <v>99</v>
      </c>
      <c r="C1028" t="s">
        <v>100</v>
      </c>
      <c r="D1028" t="s">
        <v>224</v>
      </c>
      <c r="E1028" t="s">
        <v>225</v>
      </c>
      <c r="F1028" s="1">
        <v>0.86527777777777781</v>
      </c>
      <c r="G1028">
        <v>0</v>
      </c>
      <c r="H1028">
        <v>1999</v>
      </c>
      <c r="I1028">
        <v>1999</v>
      </c>
      <c r="J1028">
        <v>1.5</v>
      </c>
      <c r="K1028">
        <v>0.245</v>
      </c>
      <c r="L1028">
        <v>0.25</v>
      </c>
      <c r="N1028">
        <v>5</v>
      </c>
      <c r="O1028">
        <v>0.5</v>
      </c>
      <c r="P1028">
        <v>0.19634954084936199</v>
      </c>
      <c r="Q1028">
        <v>489.755</v>
      </c>
      <c r="R1028">
        <v>1.63251666666666</v>
      </c>
      <c r="S1028">
        <v>96.163169378679299</v>
      </c>
      <c r="T1028">
        <v>4</v>
      </c>
      <c r="U1028">
        <v>0.25</v>
      </c>
      <c r="V1028" t="s">
        <v>113</v>
      </c>
      <c r="W1028">
        <v>5</v>
      </c>
      <c r="X1028">
        <v>350</v>
      </c>
      <c r="Y1028">
        <v>70</v>
      </c>
      <c r="Z1028">
        <v>0</v>
      </c>
      <c r="AA1028"/>
      <c r="AB1028">
        <v>2</v>
      </c>
      <c r="AC1028">
        <v>0</v>
      </c>
      <c r="AD1028">
        <v>1</v>
      </c>
      <c r="AE1028">
        <v>1</v>
      </c>
      <c r="AF1028">
        <v>0.66666666666666596</v>
      </c>
      <c r="AG1028"/>
      <c r="AH1028">
        <v>1.9411451169167999</v>
      </c>
      <c r="AI1028">
        <v>186.666666666666</v>
      </c>
      <c r="AJ1028">
        <v>500</v>
      </c>
    </row>
    <row r="1029" spans="1:45" hidden="1" x14ac:dyDescent="0.2">
      <c r="A1029" t="s">
        <v>223</v>
      </c>
      <c r="B1029" t="s">
        <v>99</v>
      </c>
      <c r="C1029" t="s">
        <v>100</v>
      </c>
      <c r="D1029" t="s">
        <v>224</v>
      </c>
      <c r="E1029" t="s">
        <v>225</v>
      </c>
      <c r="F1029" s="1">
        <v>0.86527777777777781</v>
      </c>
      <c r="G1029">
        <v>0</v>
      </c>
      <c r="H1029">
        <v>1999</v>
      </c>
      <c r="I1029">
        <v>1999</v>
      </c>
      <c r="J1029">
        <v>1.5</v>
      </c>
      <c r="K1029">
        <v>0.245</v>
      </c>
      <c r="L1029">
        <v>0.25</v>
      </c>
      <c r="N1029">
        <v>5</v>
      </c>
      <c r="O1029">
        <v>0.5</v>
      </c>
      <c r="P1029">
        <v>0.19634954084936199</v>
      </c>
      <c r="Q1029">
        <v>489.755</v>
      </c>
      <c r="R1029">
        <v>1.63251666666666</v>
      </c>
      <c r="S1029">
        <v>96.163169378679299</v>
      </c>
      <c r="T1029">
        <v>4</v>
      </c>
      <c r="U1029">
        <v>0.25</v>
      </c>
      <c r="V1029" t="s">
        <v>150</v>
      </c>
      <c r="W1029" s="2">
        <v>5</v>
      </c>
      <c r="X1029" s="2">
        <v>350</v>
      </c>
      <c r="Y1029" s="2">
        <v>70</v>
      </c>
      <c r="Z1029" s="2">
        <v>0</v>
      </c>
      <c r="AB1029" s="2">
        <v>3</v>
      </c>
      <c r="AC1029" s="2">
        <v>1</v>
      </c>
      <c r="AD1029" s="2">
        <v>1</v>
      </c>
      <c r="AE1029" s="2">
        <v>1</v>
      </c>
      <c r="AF1029" s="2">
        <v>1</v>
      </c>
      <c r="AH1029" s="2">
        <v>2.9117176753752001</v>
      </c>
      <c r="AI1029" s="2">
        <v>280</v>
      </c>
      <c r="AJ1029">
        <v>500</v>
      </c>
      <c r="AK1029" t="s">
        <v>150</v>
      </c>
      <c r="AL1029" t="s">
        <v>50</v>
      </c>
      <c r="AM1029" t="s">
        <v>150</v>
      </c>
      <c r="AN1029" t="s">
        <v>51</v>
      </c>
      <c r="AO1029" t="s">
        <v>52</v>
      </c>
      <c r="AP1029" t="s">
        <v>53</v>
      </c>
      <c r="AQ1029" t="s">
        <v>66</v>
      </c>
      <c r="AR1029" t="s">
        <v>67</v>
      </c>
      <c r="AS1029" t="s">
        <v>150</v>
      </c>
    </row>
    <row r="1030" spans="1:45" hidden="1" x14ac:dyDescent="0.2">
      <c r="A1030" t="s">
        <v>223</v>
      </c>
      <c r="B1030" t="s">
        <v>99</v>
      </c>
      <c r="C1030" t="s">
        <v>100</v>
      </c>
      <c r="D1030" t="s">
        <v>224</v>
      </c>
      <c r="E1030" t="s">
        <v>225</v>
      </c>
      <c r="F1030" s="1">
        <v>0.86527777777777781</v>
      </c>
      <c r="G1030">
        <v>0</v>
      </c>
      <c r="H1030">
        <v>1999</v>
      </c>
      <c r="I1030">
        <v>1999</v>
      </c>
      <c r="J1030">
        <v>1.5</v>
      </c>
      <c r="K1030">
        <v>0.245</v>
      </c>
      <c r="L1030">
        <v>0.25</v>
      </c>
      <c r="N1030">
        <v>5</v>
      </c>
      <c r="O1030">
        <v>0.5</v>
      </c>
      <c r="P1030">
        <v>0.19634954084936199</v>
      </c>
      <c r="Q1030">
        <v>489.755</v>
      </c>
      <c r="R1030">
        <v>1.63251666666666</v>
      </c>
      <c r="S1030">
        <v>96.163169378679299</v>
      </c>
      <c r="T1030">
        <v>4</v>
      </c>
      <c r="U1030">
        <v>0.25</v>
      </c>
      <c r="V1030" t="s">
        <v>176</v>
      </c>
      <c r="W1030" s="2">
        <v>5</v>
      </c>
      <c r="X1030" s="2">
        <v>350</v>
      </c>
      <c r="Y1030" s="2">
        <v>70</v>
      </c>
      <c r="Z1030" s="2">
        <v>0</v>
      </c>
      <c r="AB1030" s="2">
        <v>2</v>
      </c>
      <c r="AC1030" s="2">
        <v>1</v>
      </c>
      <c r="AD1030" s="2">
        <v>0</v>
      </c>
      <c r="AE1030" s="2">
        <v>1</v>
      </c>
      <c r="AF1030" s="2">
        <v>0.66666666666666596</v>
      </c>
      <c r="AH1030" s="2">
        <v>1.9411451169167999</v>
      </c>
      <c r="AI1030" s="2">
        <v>186.666666666666</v>
      </c>
      <c r="AJ1030">
        <v>500</v>
      </c>
      <c r="AK1030" t="s">
        <v>176</v>
      </c>
      <c r="AL1030" t="s">
        <v>50</v>
      </c>
      <c r="AM1030" t="s">
        <v>176</v>
      </c>
      <c r="AN1030" t="s">
        <v>51</v>
      </c>
      <c r="AO1030" t="s">
        <v>52</v>
      </c>
      <c r="AP1030" t="s">
        <v>53</v>
      </c>
      <c r="AQ1030" t="s">
        <v>54</v>
      </c>
      <c r="AR1030" t="s">
        <v>177</v>
      </c>
      <c r="AS1030" t="s">
        <v>176</v>
      </c>
    </row>
    <row r="1031" spans="1:45" hidden="1" x14ac:dyDescent="0.2">
      <c r="A1031" t="s">
        <v>223</v>
      </c>
      <c r="B1031" t="s">
        <v>99</v>
      </c>
      <c r="C1031" t="s">
        <v>100</v>
      </c>
      <c r="D1031" t="s">
        <v>224</v>
      </c>
      <c r="E1031" t="s">
        <v>225</v>
      </c>
      <c r="F1031" s="1">
        <v>0.86527777777777781</v>
      </c>
      <c r="G1031">
        <v>0</v>
      </c>
      <c r="H1031">
        <v>1999</v>
      </c>
      <c r="I1031">
        <v>1999</v>
      </c>
      <c r="J1031">
        <v>1.5</v>
      </c>
      <c r="K1031">
        <v>0.245</v>
      </c>
      <c r="L1031">
        <v>0.25</v>
      </c>
      <c r="N1031">
        <v>5</v>
      </c>
      <c r="O1031">
        <v>0.5</v>
      </c>
      <c r="P1031">
        <v>0.19634954084936199</v>
      </c>
      <c r="Q1031">
        <v>489.755</v>
      </c>
      <c r="R1031">
        <v>1.63251666666666</v>
      </c>
      <c r="S1031">
        <v>96.163169378679299</v>
      </c>
      <c r="T1031">
        <v>4</v>
      </c>
      <c r="U1031">
        <v>0.25</v>
      </c>
      <c r="V1031" t="s">
        <v>114</v>
      </c>
      <c r="W1031">
        <v>5</v>
      </c>
      <c r="X1031">
        <v>350</v>
      </c>
      <c r="Y1031">
        <v>70</v>
      </c>
      <c r="Z1031">
        <v>0</v>
      </c>
      <c r="AA1031"/>
      <c r="AB1031">
        <v>1</v>
      </c>
      <c r="AC1031">
        <v>0</v>
      </c>
      <c r="AD1031">
        <v>1</v>
      </c>
      <c r="AE1031">
        <v>0</v>
      </c>
      <c r="AF1031">
        <v>0.33333333333333298</v>
      </c>
      <c r="AG1031"/>
      <c r="AH1031">
        <v>0.97057255845839996</v>
      </c>
      <c r="AI1031">
        <v>93.3333333333333</v>
      </c>
      <c r="AJ1031">
        <v>500</v>
      </c>
    </row>
    <row r="1032" spans="1:45" hidden="1" x14ac:dyDescent="0.2">
      <c r="A1032" t="s">
        <v>223</v>
      </c>
      <c r="B1032" t="s">
        <v>99</v>
      </c>
      <c r="C1032" t="s">
        <v>100</v>
      </c>
      <c r="D1032" t="s">
        <v>224</v>
      </c>
      <c r="E1032" t="s">
        <v>225</v>
      </c>
      <c r="F1032" s="1">
        <v>0.86527777777777781</v>
      </c>
      <c r="G1032">
        <v>0</v>
      </c>
      <c r="H1032">
        <v>1999</v>
      </c>
      <c r="I1032">
        <v>1999</v>
      </c>
      <c r="J1032">
        <v>1.5</v>
      </c>
      <c r="K1032">
        <v>0.245</v>
      </c>
      <c r="L1032">
        <v>0.25</v>
      </c>
      <c r="N1032">
        <v>5</v>
      </c>
      <c r="O1032">
        <v>0.5</v>
      </c>
      <c r="P1032">
        <v>0.19634954084936199</v>
      </c>
      <c r="Q1032">
        <v>489.755</v>
      </c>
      <c r="R1032">
        <v>1.63251666666666</v>
      </c>
      <c r="S1032">
        <v>96.163169378679299</v>
      </c>
      <c r="T1032">
        <v>4</v>
      </c>
      <c r="U1032">
        <v>0.25</v>
      </c>
      <c r="V1032" t="s">
        <v>134</v>
      </c>
      <c r="W1032" s="2">
        <v>5</v>
      </c>
      <c r="X1032" s="2">
        <v>350</v>
      </c>
      <c r="Y1032" s="2">
        <v>70</v>
      </c>
      <c r="Z1032" s="2">
        <v>0</v>
      </c>
      <c r="AB1032" s="2">
        <v>1</v>
      </c>
      <c r="AC1032" s="2">
        <v>0</v>
      </c>
      <c r="AD1032" s="2">
        <v>1</v>
      </c>
      <c r="AE1032" s="2">
        <v>0</v>
      </c>
      <c r="AF1032" s="2">
        <v>0.33333333333333298</v>
      </c>
      <c r="AH1032" s="2">
        <v>0.97057255845839996</v>
      </c>
      <c r="AI1032" s="2">
        <v>93.3333333333333</v>
      </c>
      <c r="AJ1032">
        <v>500</v>
      </c>
      <c r="AK1032" t="s">
        <v>134</v>
      </c>
      <c r="AL1032" t="s">
        <v>50</v>
      </c>
      <c r="AM1032" t="s">
        <v>134</v>
      </c>
      <c r="AN1032" t="s">
        <v>51</v>
      </c>
      <c r="AO1032" t="s">
        <v>52</v>
      </c>
      <c r="AP1032" t="s">
        <v>53</v>
      </c>
      <c r="AQ1032" t="s">
        <v>54</v>
      </c>
      <c r="AR1032" t="s">
        <v>135</v>
      </c>
      <c r="AS1032" t="s">
        <v>134</v>
      </c>
    </row>
    <row r="1033" spans="1:45" hidden="1" x14ac:dyDescent="0.2">
      <c r="A1033" t="s">
        <v>223</v>
      </c>
      <c r="B1033" t="s">
        <v>99</v>
      </c>
      <c r="C1033" t="s">
        <v>100</v>
      </c>
      <c r="D1033" t="s">
        <v>224</v>
      </c>
      <c r="E1033" t="s">
        <v>225</v>
      </c>
      <c r="F1033" s="1">
        <v>0.86527777777777781</v>
      </c>
      <c r="G1033">
        <v>0</v>
      </c>
      <c r="H1033">
        <v>1999</v>
      </c>
      <c r="I1033">
        <v>1999</v>
      </c>
      <c r="J1033">
        <v>1.5</v>
      </c>
      <c r="K1033">
        <v>0.245</v>
      </c>
      <c r="L1033">
        <v>0.25</v>
      </c>
      <c r="N1033">
        <v>5</v>
      </c>
      <c r="O1033">
        <v>0.5</v>
      </c>
      <c r="P1033">
        <v>0.19634954084936199</v>
      </c>
      <c r="Q1033">
        <v>489.755</v>
      </c>
      <c r="R1033">
        <v>1.63251666666666</v>
      </c>
      <c r="S1033">
        <v>96.163169378679299</v>
      </c>
      <c r="T1033">
        <v>4</v>
      </c>
      <c r="U1033">
        <v>0.25</v>
      </c>
      <c r="V1033" t="s">
        <v>93</v>
      </c>
      <c r="W1033" s="2">
        <v>5</v>
      </c>
      <c r="X1033" s="2">
        <v>350</v>
      </c>
      <c r="Y1033" s="2">
        <v>70</v>
      </c>
      <c r="Z1033" s="2">
        <v>0</v>
      </c>
      <c r="AB1033" s="2">
        <v>9</v>
      </c>
      <c r="AC1033" s="2">
        <v>2</v>
      </c>
      <c r="AD1033" s="2">
        <v>2</v>
      </c>
      <c r="AE1033" s="2">
        <v>5</v>
      </c>
      <c r="AF1033" s="2">
        <v>3</v>
      </c>
      <c r="AH1033" s="2">
        <v>8.7351530261255999</v>
      </c>
      <c r="AI1033" s="2">
        <v>840</v>
      </c>
      <c r="AJ1033">
        <v>500</v>
      </c>
      <c r="AK1033" t="s">
        <v>93</v>
      </c>
      <c r="AL1033" t="s">
        <v>50</v>
      </c>
      <c r="AM1033" t="s">
        <v>93</v>
      </c>
      <c r="AN1033" t="s">
        <v>51</v>
      </c>
      <c r="AO1033" t="s">
        <v>52</v>
      </c>
      <c r="AP1033" t="s">
        <v>53</v>
      </c>
      <c r="AQ1033" t="s">
        <v>54</v>
      </c>
      <c r="AR1033" t="s">
        <v>94</v>
      </c>
      <c r="AS1033" t="s">
        <v>93</v>
      </c>
    </row>
    <row r="1034" spans="1:45" hidden="1" x14ac:dyDescent="0.2">
      <c r="A1034" t="s">
        <v>223</v>
      </c>
      <c r="B1034" t="s">
        <v>99</v>
      </c>
      <c r="C1034" t="s">
        <v>100</v>
      </c>
      <c r="D1034" t="s">
        <v>224</v>
      </c>
      <c r="E1034" t="s">
        <v>225</v>
      </c>
      <c r="F1034" s="1">
        <v>0.86527777777777781</v>
      </c>
      <c r="G1034">
        <v>0</v>
      </c>
      <c r="H1034">
        <v>1999</v>
      </c>
      <c r="I1034">
        <v>1999</v>
      </c>
      <c r="J1034">
        <v>1.5</v>
      </c>
      <c r="K1034">
        <v>0.245</v>
      </c>
      <c r="L1034">
        <v>0.25</v>
      </c>
      <c r="N1034">
        <v>5</v>
      </c>
      <c r="O1034">
        <v>0.5</v>
      </c>
      <c r="P1034">
        <v>0.19634954084936199</v>
      </c>
      <c r="Q1034">
        <v>489.755</v>
      </c>
      <c r="R1034">
        <v>1.63251666666666</v>
      </c>
      <c r="S1034">
        <v>96.163169378679299</v>
      </c>
      <c r="T1034">
        <v>4</v>
      </c>
      <c r="U1034">
        <v>0.25</v>
      </c>
      <c r="V1034" t="s">
        <v>95</v>
      </c>
      <c r="W1034" s="2">
        <v>5</v>
      </c>
      <c r="X1034" s="2">
        <v>350</v>
      </c>
      <c r="Y1034" s="2">
        <v>70</v>
      </c>
      <c r="Z1034" s="2">
        <v>0</v>
      </c>
      <c r="AB1034" s="2">
        <v>11</v>
      </c>
      <c r="AC1034" s="2">
        <v>7</v>
      </c>
      <c r="AD1034" s="2">
        <v>2</v>
      </c>
      <c r="AE1034" s="2">
        <v>2</v>
      </c>
      <c r="AF1034" s="2">
        <v>3.6666666666666599</v>
      </c>
      <c r="AH1034" s="2">
        <v>10.6762981430424</v>
      </c>
      <c r="AI1034" s="2">
        <v>1026.6666666666599</v>
      </c>
      <c r="AJ1034">
        <v>500</v>
      </c>
      <c r="AK1034" t="s">
        <v>95</v>
      </c>
      <c r="AL1034" t="s">
        <v>65</v>
      </c>
      <c r="AM1034" t="s">
        <v>95</v>
      </c>
      <c r="AN1034" t="s">
        <v>51</v>
      </c>
      <c r="AO1034" t="s">
        <v>52</v>
      </c>
      <c r="AP1034" t="s">
        <v>53</v>
      </c>
      <c r="AQ1034" t="s">
        <v>54</v>
      </c>
      <c r="AR1034" t="s">
        <v>96</v>
      </c>
      <c r="AS1034" t="s">
        <v>97</v>
      </c>
    </row>
    <row r="1035" spans="1:45" hidden="1" x14ac:dyDescent="0.2">
      <c r="A1035" t="s">
        <v>223</v>
      </c>
      <c r="B1035" t="s">
        <v>45</v>
      </c>
      <c r="C1035" t="s">
        <v>46</v>
      </c>
      <c r="D1035" t="s">
        <v>228</v>
      </c>
      <c r="E1035" t="s">
        <v>229</v>
      </c>
      <c r="F1035" s="1">
        <v>0.49652777777777779</v>
      </c>
      <c r="G1035">
        <v>0</v>
      </c>
      <c r="H1035">
        <v>4079</v>
      </c>
      <c r="I1035">
        <v>4079</v>
      </c>
      <c r="J1035">
        <v>1.5</v>
      </c>
      <c r="K1035">
        <v>0.245</v>
      </c>
      <c r="L1035">
        <v>0.5</v>
      </c>
      <c r="N1035">
        <v>5</v>
      </c>
      <c r="O1035">
        <v>0.5</v>
      </c>
      <c r="P1035">
        <v>0.19634954084936199</v>
      </c>
      <c r="Q1035">
        <v>999.35500000000002</v>
      </c>
      <c r="R1035">
        <v>3.3311833333333301</v>
      </c>
      <c r="S1035">
        <v>196.222895395514</v>
      </c>
      <c r="T1035">
        <v>2</v>
      </c>
      <c r="U1035">
        <v>0.5</v>
      </c>
      <c r="V1035" t="s">
        <v>49</v>
      </c>
      <c r="W1035" s="2">
        <v>5</v>
      </c>
      <c r="X1035" s="2">
        <v>1000</v>
      </c>
      <c r="Y1035" s="2">
        <v>200</v>
      </c>
      <c r="Z1035" s="2">
        <v>0</v>
      </c>
      <c r="AB1035" s="2">
        <v>5</v>
      </c>
      <c r="AC1035" s="2">
        <v>3</v>
      </c>
      <c r="AD1035" s="2">
        <v>1</v>
      </c>
      <c r="AE1035" s="2">
        <v>1</v>
      </c>
      <c r="AF1035" s="2">
        <v>1.6666666666666601</v>
      </c>
      <c r="AH1035" s="2">
        <v>3.39749683808766</v>
      </c>
      <c r="AI1035" s="2">
        <v>666.66666666666595</v>
      </c>
      <c r="AJ1035">
        <v>200</v>
      </c>
      <c r="AK1035" t="s">
        <v>49</v>
      </c>
      <c r="AL1035" t="s">
        <v>50</v>
      </c>
      <c r="AM1035" t="s">
        <v>49</v>
      </c>
      <c r="AN1035" t="s">
        <v>51</v>
      </c>
      <c r="AO1035" t="s">
        <v>52</v>
      </c>
      <c r="AP1035" t="s">
        <v>53</v>
      </c>
      <c r="AQ1035" t="s">
        <v>54</v>
      </c>
      <c r="AR1035" t="s">
        <v>55</v>
      </c>
      <c r="AS1035" t="s">
        <v>49</v>
      </c>
    </row>
    <row r="1036" spans="1:45" hidden="1" x14ac:dyDescent="0.2">
      <c r="A1036" t="s">
        <v>223</v>
      </c>
      <c r="B1036" t="s">
        <v>45</v>
      </c>
      <c r="C1036" t="s">
        <v>46</v>
      </c>
      <c r="D1036" t="s">
        <v>228</v>
      </c>
      <c r="E1036" t="s">
        <v>229</v>
      </c>
      <c r="F1036" s="1">
        <v>0.49652777777777779</v>
      </c>
      <c r="G1036">
        <v>0</v>
      </c>
      <c r="H1036">
        <v>4079</v>
      </c>
      <c r="I1036">
        <v>4079</v>
      </c>
      <c r="J1036">
        <v>1.5</v>
      </c>
      <c r="K1036">
        <v>0.245</v>
      </c>
      <c r="L1036">
        <v>0.5</v>
      </c>
      <c r="N1036">
        <v>5</v>
      </c>
      <c r="O1036">
        <v>0.5</v>
      </c>
      <c r="P1036">
        <v>0.19634954084936199</v>
      </c>
      <c r="Q1036">
        <v>999.35500000000002</v>
      </c>
      <c r="R1036">
        <v>3.3311833333333301</v>
      </c>
      <c r="S1036">
        <v>196.222895395514</v>
      </c>
      <c r="T1036">
        <v>2</v>
      </c>
      <c r="U1036">
        <v>0.5</v>
      </c>
      <c r="V1036" t="s">
        <v>155</v>
      </c>
      <c r="W1036" s="2">
        <v>5</v>
      </c>
      <c r="X1036" s="2">
        <v>600</v>
      </c>
      <c r="Y1036" s="2">
        <v>120</v>
      </c>
      <c r="Z1036" s="2">
        <v>0</v>
      </c>
      <c r="AB1036" s="2">
        <v>5</v>
      </c>
      <c r="AC1036" s="2">
        <v>1</v>
      </c>
      <c r="AD1036" s="2">
        <v>4</v>
      </c>
      <c r="AF1036" s="2">
        <v>2.5</v>
      </c>
      <c r="AH1036" s="2">
        <v>3.0577471542788999</v>
      </c>
      <c r="AI1036" s="2">
        <v>600</v>
      </c>
      <c r="AJ1036">
        <v>500</v>
      </c>
      <c r="AK1036" t="s">
        <v>155</v>
      </c>
      <c r="AL1036" t="s">
        <v>50</v>
      </c>
      <c r="AM1036" t="s">
        <v>155</v>
      </c>
      <c r="AN1036" t="s">
        <v>51</v>
      </c>
      <c r="AO1036" t="s">
        <v>52</v>
      </c>
      <c r="AP1036" t="s">
        <v>53</v>
      </c>
      <c r="AQ1036" t="s">
        <v>54</v>
      </c>
      <c r="AR1036" t="s">
        <v>57</v>
      </c>
      <c r="AS1036" t="s">
        <v>155</v>
      </c>
    </row>
    <row r="1037" spans="1:45" hidden="1" x14ac:dyDescent="0.2">
      <c r="A1037" t="s">
        <v>223</v>
      </c>
      <c r="B1037" t="s">
        <v>45</v>
      </c>
      <c r="C1037" t="s">
        <v>46</v>
      </c>
      <c r="D1037" t="s">
        <v>228</v>
      </c>
      <c r="E1037" t="s">
        <v>229</v>
      </c>
      <c r="F1037" s="1">
        <v>0.49652777777777779</v>
      </c>
      <c r="G1037">
        <v>0</v>
      </c>
      <c r="H1037">
        <v>4079</v>
      </c>
      <c r="I1037">
        <v>4079</v>
      </c>
      <c r="J1037">
        <v>1.5</v>
      </c>
      <c r="K1037">
        <v>0.245</v>
      </c>
      <c r="L1037">
        <v>0.5</v>
      </c>
      <c r="N1037">
        <v>5</v>
      </c>
      <c r="O1037">
        <v>0.5</v>
      </c>
      <c r="P1037">
        <v>0.19634954084936199</v>
      </c>
      <c r="Q1037">
        <v>999.35500000000002</v>
      </c>
      <c r="R1037">
        <v>3.3311833333333301</v>
      </c>
      <c r="S1037">
        <v>196.222895395514</v>
      </c>
      <c r="T1037">
        <v>2</v>
      </c>
      <c r="U1037">
        <v>0.5</v>
      </c>
      <c r="V1037" t="s">
        <v>168</v>
      </c>
      <c r="W1037">
        <v>5</v>
      </c>
      <c r="X1037">
        <v>600</v>
      </c>
      <c r="Y1037">
        <v>120</v>
      </c>
      <c r="Z1037">
        <v>0</v>
      </c>
      <c r="AA1037"/>
      <c r="AB1037">
        <v>2</v>
      </c>
      <c r="AC1037"/>
      <c r="AD1037">
        <v>2</v>
      </c>
      <c r="AE1037"/>
      <c r="AF1037">
        <v>2</v>
      </c>
      <c r="AG1037"/>
      <c r="AH1037">
        <v>2.4461977234231198</v>
      </c>
      <c r="AI1037">
        <v>480</v>
      </c>
      <c r="AJ1037">
        <v>500</v>
      </c>
    </row>
    <row r="1038" spans="1:45" hidden="1" x14ac:dyDescent="0.2">
      <c r="A1038" t="s">
        <v>223</v>
      </c>
      <c r="B1038" t="s">
        <v>45</v>
      </c>
      <c r="C1038" t="s">
        <v>46</v>
      </c>
      <c r="D1038" t="s">
        <v>228</v>
      </c>
      <c r="E1038" t="s">
        <v>229</v>
      </c>
      <c r="F1038" s="1">
        <v>0.49652777777777779</v>
      </c>
      <c r="G1038">
        <v>0</v>
      </c>
      <c r="H1038">
        <v>4079</v>
      </c>
      <c r="I1038">
        <v>4079</v>
      </c>
      <c r="J1038">
        <v>1.5</v>
      </c>
      <c r="K1038">
        <v>0.245</v>
      </c>
      <c r="L1038">
        <v>0.5</v>
      </c>
      <c r="N1038">
        <v>5</v>
      </c>
      <c r="O1038">
        <v>0.5</v>
      </c>
      <c r="P1038">
        <v>0.19634954084936199</v>
      </c>
      <c r="Q1038">
        <v>999.35500000000002</v>
      </c>
      <c r="R1038">
        <v>3.3311833333333301</v>
      </c>
      <c r="S1038">
        <v>196.222895395514</v>
      </c>
      <c r="T1038">
        <v>2</v>
      </c>
      <c r="U1038">
        <v>0.5</v>
      </c>
      <c r="V1038" t="s">
        <v>56</v>
      </c>
      <c r="W1038" s="2">
        <v>5</v>
      </c>
      <c r="X1038" s="2">
        <v>1000</v>
      </c>
      <c r="Y1038" s="2">
        <v>200</v>
      </c>
      <c r="Z1038" s="2">
        <v>0</v>
      </c>
      <c r="AB1038" s="2">
        <v>32</v>
      </c>
      <c r="AC1038" s="2">
        <v>14</v>
      </c>
      <c r="AD1038" s="2">
        <v>6</v>
      </c>
      <c r="AE1038" s="2">
        <v>12</v>
      </c>
      <c r="AF1038" s="2">
        <v>10.6666666666666</v>
      </c>
      <c r="AH1038" s="2">
        <v>21.743979763761001</v>
      </c>
      <c r="AI1038" s="2">
        <v>4266.6666666666597</v>
      </c>
      <c r="AJ1038">
        <v>200</v>
      </c>
      <c r="AK1038" t="s">
        <v>56</v>
      </c>
      <c r="AL1038" t="s">
        <v>50</v>
      </c>
      <c r="AM1038" t="s">
        <v>56</v>
      </c>
      <c r="AN1038" t="s">
        <v>51</v>
      </c>
      <c r="AO1038" t="s">
        <v>52</v>
      </c>
      <c r="AP1038" t="s">
        <v>53</v>
      </c>
      <c r="AQ1038" t="s">
        <v>54</v>
      </c>
      <c r="AR1038" t="s">
        <v>57</v>
      </c>
      <c r="AS1038" t="s">
        <v>56</v>
      </c>
    </row>
    <row r="1039" spans="1:45" hidden="1" x14ac:dyDescent="0.2">
      <c r="A1039" t="s">
        <v>223</v>
      </c>
      <c r="B1039" t="s">
        <v>45</v>
      </c>
      <c r="C1039" t="s">
        <v>46</v>
      </c>
      <c r="D1039" t="s">
        <v>228</v>
      </c>
      <c r="E1039" t="s">
        <v>229</v>
      </c>
      <c r="F1039" s="1">
        <v>0.49652777777777779</v>
      </c>
      <c r="G1039">
        <v>0</v>
      </c>
      <c r="H1039">
        <v>4079</v>
      </c>
      <c r="I1039">
        <v>4079</v>
      </c>
      <c r="J1039">
        <v>1.5</v>
      </c>
      <c r="K1039">
        <v>0.245</v>
      </c>
      <c r="L1039">
        <v>0.5</v>
      </c>
      <c r="N1039">
        <v>5</v>
      </c>
      <c r="O1039">
        <v>0.5</v>
      </c>
      <c r="P1039">
        <v>0.19634954084936199</v>
      </c>
      <c r="Q1039">
        <v>999.35500000000002</v>
      </c>
      <c r="R1039">
        <v>3.3311833333333301</v>
      </c>
      <c r="S1039">
        <v>196.222895395514</v>
      </c>
      <c r="T1039">
        <v>2</v>
      </c>
      <c r="U1039">
        <v>0.5</v>
      </c>
      <c r="V1039" t="s">
        <v>56</v>
      </c>
      <c r="W1039" s="2">
        <v>5</v>
      </c>
      <c r="X1039" s="2">
        <v>600</v>
      </c>
      <c r="Y1039" s="2">
        <v>120</v>
      </c>
      <c r="Z1039" s="2">
        <v>0</v>
      </c>
      <c r="AB1039" s="2">
        <v>2</v>
      </c>
      <c r="AC1039" s="2">
        <v>1</v>
      </c>
      <c r="AD1039" s="2">
        <v>1</v>
      </c>
      <c r="AF1039" s="2">
        <v>1</v>
      </c>
      <c r="AH1039" s="2">
        <v>1.2230988617115599</v>
      </c>
      <c r="AI1039" s="2">
        <v>240</v>
      </c>
      <c r="AJ1039">
        <v>500</v>
      </c>
      <c r="AK1039" t="s">
        <v>56</v>
      </c>
      <c r="AL1039" t="s">
        <v>50</v>
      </c>
      <c r="AM1039" t="s">
        <v>56</v>
      </c>
      <c r="AN1039" t="s">
        <v>51</v>
      </c>
      <c r="AO1039" t="s">
        <v>52</v>
      </c>
      <c r="AP1039" t="s">
        <v>53</v>
      </c>
      <c r="AQ1039" t="s">
        <v>54</v>
      </c>
      <c r="AR1039" t="s">
        <v>57</v>
      </c>
      <c r="AS1039" t="s">
        <v>56</v>
      </c>
    </row>
    <row r="1040" spans="1:45" hidden="1" x14ac:dyDescent="0.2">
      <c r="A1040" t="s">
        <v>223</v>
      </c>
      <c r="B1040" t="s">
        <v>45</v>
      </c>
      <c r="C1040" t="s">
        <v>46</v>
      </c>
      <c r="D1040" t="s">
        <v>228</v>
      </c>
      <c r="E1040" t="s">
        <v>229</v>
      </c>
      <c r="F1040" s="1">
        <v>0.49652777777777779</v>
      </c>
      <c r="G1040">
        <v>0</v>
      </c>
      <c r="H1040">
        <v>4079</v>
      </c>
      <c r="I1040">
        <v>4079</v>
      </c>
      <c r="J1040">
        <v>1.5</v>
      </c>
      <c r="K1040">
        <v>0.245</v>
      </c>
      <c r="L1040">
        <v>0.5</v>
      </c>
      <c r="N1040">
        <v>5</v>
      </c>
      <c r="O1040">
        <v>0.5</v>
      </c>
      <c r="P1040">
        <v>0.19634954084936199</v>
      </c>
      <c r="Q1040">
        <v>999.35500000000002</v>
      </c>
      <c r="R1040">
        <v>3.3311833333333301</v>
      </c>
      <c r="S1040">
        <v>196.222895395514</v>
      </c>
      <c r="T1040">
        <v>2</v>
      </c>
      <c r="U1040">
        <v>0.5</v>
      </c>
      <c r="V1040" t="s">
        <v>138</v>
      </c>
      <c r="W1040" s="2">
        <v>5</v>
      </c>
      <c r="X1040" s="2">
        <v>1000</v>
      </c>
      <c r="Y1040" s="2">
        <v>200</v>
      </c>
      <c r="Z1040" s="2">
        <v>0</v>
      </c>
      <c r="AB1040" s="2">
        <v>3</v>
      </c>
      <c r="AC1040" s="2">
        <v>1</v>
      </c>
      <c r="AD1040" s="2">
        <v>0</v>
      </c>
      <c r="AE1040" s="2">
        <v>2</v>
      </c>
      <c r="AF1040" s="2">
        <v>1</v>
      </c>
      <c r="AH1040" s="2">
        <v>2.0384981028525999</v>
      </c>
      <c r="AI1040" s="2">
        <v>400</v>
      </c>
      <c r="AJ1040">
        <v>200</v>
      </c>
      <c r="AK1040" t="s">
        <v>138</v>
      </c>
      <c r="AL1040" t="s">
        <v>50</v>
      </c>
      <c r="AM1040" t="s">
        <v>138</v>
      </c>
      <c r="AN1040" t="s">
        <v>51</v>
      </c>
      <c r="AO1040" t="s">
        <v>52</v>
      </c>
      <c r="AP1040" t="s">
        <v>53</v>
      </c>
      <c r="AQ1040" t="s">
        <v>54</v>
      </c>
      <c r="AR1040" t="s">
        <v>139</v>
      </c>
      <c r="AS1040" t="s">
        <v>138</v>
      </c>
    </row>
    <row r="1041" spans="1:45" hidden="1" x14ac:dyDescent="0.2">
      <c r="A1041" t="s">
        <v>223</v>
      </c>
      <c r="B1041" t="s">
        <v>45</v>
      </c>
      <c r="C1041" t="s">
        <v>46</v>
      </c>
      <c r="D1041" t="s">
        <v>228</v>
      </c>
      <c r="E1041" t="s">
        <v>229</v>
      </c>
      <c r="F1041" s="1">
        <v>0.49652777777777779</v>
      </c>
      <c r="G1041">
        <v>0</v>
      </c>
      <c r="H1041">
        <v>4079</v>
      </c>
      <c r="I1041">
        <v>4079</v>
      </c>
      <c r="J1041">
        <v>1.5</v>
      </c>
      <c r="K1041">
        <v>0.245</v>
      </c>
      <c r="L1041">
        <v>0.5</v>
      </c>
      <c r="N1041">
        <v>5</v>
      </c>
      <c r="O1041">
        <v>0.5</v>
      </c>
      <c r="P1041">
        <v>0.19634954084936199</v>
      </c>
      <c r="Q1041">
        <v>999.35500000000002</v>
      </c>
      <c r="R1041">
        <v>3.3311833333333301</v>
      </c>
      <c r="S1041">
        <v>196.222895395514</v>
      </c>
      <c r="T1041">
        <v>2</v>
      </c>
      <c r="U1041">
        <v>0.5</v>
      </c>
      <c r="V1041" t="s">
        <v>119</v>
      </c>
      <c r="W1041">
        <v>5</v>
      </c>
      <c r="X1041">
        <v>1000</v>
      </c>
      <c r="Y1041">
        <v>200</v>
      </c>
      <c r="Z1041">
        <v>0</v>
      </c>
      <c r="AA1041"/>
      <c r="AB1041">
        <v>1</v>
      </c>
      <c r="AC1041">
        <v>0</v>
      </c>
      <c r="AD1041">
        <v>1</v>
      </c>
      <c r="AE1041">
        <v>0</v>
      </c>
      <c r="AF1041">
        <v>0.33333333333333298</v>
      </c>
      <c r="AG1041"/>
      <c r="AH1041">
        <v>0.67949936761753305</v>
      </c>
      <c r="AI1041">
        <v>133.333333333333</v>
      </c>
      <c r="AJ1041">
        <v>200</v>
      </c>
      <c r="AK1041" t="s">
        <v>119</v>
      </c>
      <c r="AL1041" t="s">
        <v>116</v>
      </c>
      <c r="AM1041" t="s">
        <v>119</v>
      </c>
      <c r="AN1041" t="s">
        <v>51</v>
      </c>
      <c r="AO1041" t="s">
        <v>52</v>
      </c>
      <c r="AP1041" t="s">
        <v>110</v>
      </c>
      <c r="AQ1041" t="s">
        <v>117</v>
      </c>
    </row>
    <row r="1042" spans="1:45" hidden="1" x14ac:dyDescent="0.2">
      <c r="A1042" t="s">
        <v>223</v>
      </c>
      <c r="B1042" t="s">
        <v>45</v>
      </c>
      <c r="C1042" t="s">
        <v>46</v>
      </c>
      <c r="D1042" t="s">
        <v>228</v>
      </c>
      <c r="E1042" t="s">
        <v>229</v>
      </c>
      <c r="F1042" s="1">
        <v>0.49652777777777779</v>
      </c>
      <c r="G1042">
        <v>0</v>
      </c>
      <c r="H1042">
        <v>4079</v>
      </c>
      <c r="I1042">
        <v>4079</v>
      </c>
      <c r="J1042">
        <v>1.5</v>
      </c>
      <c r="K1042">
        <v>0.245</v>
      </c>
      <c r="L1042">
        <v>0.5</v>
      </c>
      <c r="N1042">
        <v>5</v>
      </c>
      <c r="O1042">
        <v>0.5</v>
      </c>
      <c r="P1042">
        <v>0.19634954084936199</v>
      </c>
      <c r="Q1042">
        <v>999.35500000000002</v>
      </c>
      <c r="R1042">
        <v>3.3311833333333301</v>
      </c>
      <c r="S1042">
        <v>196.222895395514</v>
      </c>
      <c r="T1042">
        <v>2</v>
      </c>
      <c r="U1042">
        <v>0.5</v>
      </c>
      <c r="V1042" t="s">
        <v>119</v>
      </c>
      <c r="W1042">
        <v>5</v>
      </c>
      <c r="X1042">
        <v>600</v>
      </c>
      <c r="Y1042">
        <v>120</v>
      </c>
      <c r="Z1042">
        <v>0</v>
      </c>
      <c r="AA1042"/>
      <c r="AB1042">
        <v>2</v>
      </c>
      <c r="AC1042"/>
      <c r="AD1042">
        <v>2</v>
      </c>
      <c r="AE1042"/>
      <c r="AF1042">
        <v>2</v>
      </c>
      <c r="AG1042"/>
      <c r="AH1042">
        <v>2.4461977234231198</v>
      </c>
      <c r="AI1042">
        <v>480</v>
      </c>
      <c r="AJ1042">
        <v>500</v>
      </c>
      <c r="AK1042" t="s">
        <v>119</v>
      </c>
      <c r="AL1042" t="s">
        <v>116</v>
      </c>
      <c r="AM1042" t="s">
        <v>119</v>
      </c>
      <c r="AN1042" t="s">
        <v>51</v>
      </c>
      <c r="AO1042" t="s">
        <v>52</v>
      </c>
      <c r="AP1042" t="s">
        <v>110</v>
      </c>
      <c r="AQ1042" t="s">
        <v>117</v>
      </c>
    </row>
    <row r="1043" spans="1:45" hidden="1" x14ac:dyDescent="0.2">
      <c r="A1043" t="s">
        <v>223</v>
      </c>
      <c r="B1043" t="s">
        <v>45</v>
      </c>
      <c r="C1043" t="s">
        <v>46</v>
      </c>
      <c r="D1043" t="s">
        <v>228</v>
      </c>
      <c r="E1043" t="s">
        <v>229</v>
      </c>
      <c r="F1043" s="1">
        <v>0.49652777777777779</v>
      </c>
      <c r="G1043">
        <v>0</v>
      </c>
      <c r="H1043">
        <v>4079</v>
      </c>
      <c r="I1043">
        <v>4079</v>
      </c>
      <c r="J1043">
        <v>1.5</v>
      </c>
      <c r="K1043">
        <v>0.245</v>
      </c>
      <c r="L1043">
        <v>0.5</v>
      </c>
      <c r="N1043">
        <v>5</v>
      </c>
      <c r="O1043">
        <v>0.5</v>
      </c>
      <c r="P1043">
        <v>0.19634954084936199</v>
      </c>
      <c r="Q1043">
        <v>999.35500000000002</v>
      </c>
      <c r="R1043">
        <v>3.3311833333333301</v>
      </c>
      <c r="S1043">
        <v>196.222895395514</v>
      </c>
      <c r="T1043">
        <v>2</v>
      </c>
      <c r="U1043">
        <v>0.5</v>
      </c>
      <c r="V1043" t="s">
        <v>140</v>
      </c>
      <c r="W1043" s="2">
        <v>5</v>
      </c>
      <c r="X1043" s="2">
        <v>1000</v>
      </c>
      <c r="Y1043" s="2">
        <v>200</v>
      </c>
      <c r="Z1043" s="2">
        <v>0</v>
      </c>
      <c r="AB1043" s="2">
        <v>4</v>
      </c>
      <c r="AC1043" s="2">
        <v>0</v>
      </c>
      <c r="AD1043" s="2">
        <v>4</v>
      </c>
      <c r="AE1043" s="2">
        <v>0</v>
      </c>
      <c r="AF1043" s="2">
        <v>1.3333333333333299</v>
      </c>
      <c r="AH1043" s="2">
        <v>2.71799747047013</v>
      </c>
      <c r="AI1043" s="2">
        <v>533.33333333333303</v>
      </c>
      <c r="AJ1043">
        <v>200</v>
      </c>
      <c r="AK1043" t="s">
        <v>140</v>
      </c>
      <c r="AL1043" t="s">
        <v>50</v>
      </c>
      <c r="AM1043" t="s">
        <v>140</v>
      </c>
      <c r="AN1043" t="s">
        <v>51</v>
      </c>
      <c r="AO1043" t="s">
        <v>52</v>
      </c>
      <c r="AP1043" t="s">
        <v>53</v>
      </c>
      <c r="AQ1043" t="s">
        <v>54</v>
      </c>
      <c r="AR1043" t="s">
        <v>141</v>
      </c>
      <c r="AS1043" t="s">
        <v>140</v>
      </c>
    </row>
    <row r="1044" spans="1:45" hidden="1" x14ac:dyDescent="0.2">
      <c r="A1044" t="s">
        <v>223</v>
      </c>
      <c r="B1044" t="s">
        <v>45</v>
      </c>
      <c r="C1044" t="s">
        <v>46</v>
      </c>
      <c r="D1044" t="s">
        <v>228</v>
      </c>
      <c r="E1044" t="s">
        <v>229</v>
      </c>
      <c r="F1044" s="1">
        <v>0.49652777777777779</v>
      </c>
      <c r="G1044">
        <v>0</v>
      </c>
      <c r="H1044">
        <v>4079</v>
      </c>
      <c r="I1044">
        <v>4079</v>
      </c>
      <c r="J1044">
        <v>1.5</v>
      </c>
      <c r="K1044">
        <v>0.245</v>
      </c>
      <c r="L1044">
        <v>0.5</v>
      </c>
      <c r="N1044">
        <v>5</v>
      </c>
      <c r="O1044">
        <v>0.5</v>
      </c>
      <c r="P1044">
        <v>0.19634954084936199</v>
      </c>
      <c r="Q1044">
        <v>999.35500000000002</v>
      </c>
      <c r="R1044">
        <v>3.3311833333333301</v>
      </c>
      <c r="S1044">
        <v>196.222895395514</v>
      </c>
      <c r="T1044">
        <v>2</v>
      </c>
      <c r="U1044">
        <v>0.5</v>
      </c>
      <c r="V1044" t="s">
        <v>140</v>
      </c>
      <c r="W1044" s="2">
        <v>5</v>
      </c>
      <c r="X1044" s="2">
        <v>600</v>
      </c>
      <c r="Y1044" s="2">
        <v>120</v>
      </c>
      <c r="Z1044" s="2">
        <v>0</v>
      </c>
      <c r="AB1044" s="2">
        <v>1</v>
      </c>
      <c r="AE1044" s="2">
        <v>1</v>
      </c>
      <c r="AF1044" s="2">
        <v>1</v>
      </c>
      <c r="AH1044" s="2">
        <v>1.2230988617115599</v>
      </c>
      <c r="AI1044" s="2">
        <v>240</v>
      </c>
      <c r="AJ1044">
        <v>500</v>
      </c>
      <c r="AK1044" t="s">
        <v>140</v>
      </c>
      <c r="AL1044" t="s">
        <v>50</v>
      </c>
      <c r="AM1044" t="s">
        <v>140</v>
      </c>
      <c r="AN1044" t="s">
        <v>51</v>
      </c>
      <c r="AO1044" t="s">
        <v>52</v>
      </c>
      <c r="AP1044" t="s">
        <v>53</v>
      </c>
      <c r="AQ1044" t="s">
        <v>54</v>
      </c>
      <c r="AR1044" t="s">
        <v>141</v>
      </c>
      <c r="AS1044" t="s">
        <v>140</v>
      </c>
    </row>
    <row r="1045" spans="1:45" hidden="1" x14ac:dyDescent="0.2">
      <c r="A1045" t="s">
        <v>223</v>
      </c>
      <c r="B1045" t="s">
        <v>45</v>
      </c>
      <c r="C1045" t="s">
        <v>46</v>
      </c>
      <c r="D1045" t="s">
        <v>228</v>
      </c>
      <c r="E1045" t="s">
        <v>229</v>
      </c>
      <c r="F1045" s="1">
        <v>0.49652777777777779</v>
      </c>
      <c r="G1045">
        <v>0</v>
      </c>
      <c r="H1045">
        <v>4079</v>
      </c>
      <c r="I1045">
        <v>4079</v>
      </c>
      <c r="J1045">
        <v>1.5</v>
      </c>
      <c r="K1045">
        <v>0.245</v>
      </c>
      <c r="L1045">
        <v>0.5</v>
      </c>
      <c r="N1045">
        <v>5</v>
      </c>
      <c r="O1045">
        <v>0.5</v>
      </c>
      <c r="P1045">
        <v>0.19634954084936199</v>
      </c>
      <c r="Q1045">
        <v>999.35500000000002</v>
      </c>
      <c r="R1045">
        <v>3.3311833333333301</v>
      </c>
      <c r="S1045">
        <v>196.222895395514</v>
      </c>
      <c r="T1045">
        <v>2</v>
      </c>
      <c r="U1045">
        <v>0.5</v>
      </c>
      <c r="V1045" t="s">
        <v>120</v>
      </c>
      <c r="W1045">
        <v>5</v>
      </c>
      <c r="X1045">
        <v>1000</v>
      </c>
      <c r="Y1045">
        <v>200</v>
      </c>
      <c r="Z1045">
        <v>0</v>
      </c>
      <c r="AA1045"/>
      <c r="AB1045">
        <v>14</v>
      </c>
      <c r="AC1045">
        <v>5</v>
      </c>
      <c r="AD1045">
        <v>4</v>
      </c>
      <c r="AE1045">
        <v>5</v>
      </c>
      <c r="AF1045">
        <v>4.6666666666666599</v>
      </c>
      <c r="AG1045"/>
      <c r="AH1045">
        <v>9.5129911466454598</v>
      </c>
      <c r="AI1045">
        <v>1866.6666666666599</v>
      </c>
      <c r="AJ1045">
        <v>200</v>
      </c>
      <c r="AK1045" t="s">
        <v>120</v>
      </c>
      <c r="AL1045" t="s">
        <v>73</v>
      </c>
      <c r="AM1045" t="s">
        <v>120</v>
      </c>
      <c r="AN1045" t="s">
        <v>51</v>
      </c>
      <c r="AO1045" t="s">
        <v>120</v>
      </c>
    </row>
    <row r="1046" spans="1:45" hidden="1" x14ac:dyDescent="0.2">
      <c r="A1046" t="s">
        <v>223</v>
      </c>
      <c r="B1046" t="s">
        <v>45</v>
      </c>
      <c r="C1046" t="s">
        <v>46</v>
      </c>
      <c r="D1046" t="s">
        <v>228</v>
      </c>
      <c r="E1046" t="s">
        <v>229</v>
      </c>
      <c r="F1046" s="1">
        <v>0.49652777777777779</v>
      </c>
      <c r="G1046">
        <v>0</v>
      </c>
      <c r="H1046">
        <v>4079</v>
      </c>
      <c r="I1046">
        <v>4079</v>
      </c>
      <c r="J1046">
        <v>1.5</v>
      </c>
      <c r="K1046">
        <v>0.245</v>
      </c>
      <c r="L1046">
        <v>0.5</v>
      </c>
      <c r="N1046">
        <v>5</v>
      </c>
      <c r="O1046">
        <v>0.5</v>
      </c>
      <c r="P1046">
        <v>0.19634954084936199</v>
      </c>
      <c r="Q1046">
        <v>999.35500000000002</v>
      </c>
      <c r="R1046">
        <v>3.3311833333333301</v>
      </c>
      <c r="S1046">
        <v>196.222895395514</v>
      </c>
      <c r="T1046">
        <v>2</v>
      </c>
      <c r="U1046">
        <v>0.5</v>
      </c>
      <c r="V1046" t="s">
        <v>120</v>
      </c>
      <c r="W1046">
        <v>5</v>
      </c>
      <c r="X1046">
        <v>600</v>
      </c>
      <c r="Y1046">
        <v>120</v>
      </c>
      <c r="Z1046">
        <v>0</v>
      </c>
      <c r="AA1046"/>
      <c r="AB1046">
        <v>15</v>
      </c>
      <c r="AC1046">
        <v>6</v>
      </c>
      <c r="AD1046">
        <v>5</v>
      </c>
      <c r="AE1046">
        <v>4</v>
      </c>
      <c r="AF1046">
        <v>5</v>
      </c>
      <c r="AG1046"/>
      <c r="AH1046">
        <v>6.1154943085577997</v>
      </c>
      <c r="AI1046">
        <v>1200</v>
      </c>
      <c r="AJ1046">
        <v>500</v>
      </c>
      <c r="AK1046" t="s">
        <v>120</v>
      </c>
      <c r="AL1046" t="s">
        <v>73</v>
      </c>
      <c r="AM1046" t="s">
        <v>120</v>
      </c>
      <c r="AN1046" t="s">
        <v>51</v>
      </c>
      <c r="AO1046" t="s">
        <v>120</v>
      </c>
    </row>
    <row r="1047" spans="1:45" hidden="1" x14ac:dyDescent="0.2">
      <c r="A1047" t="s">
        <v>223</v>
      </c>
      <c r="B1047" t="s">
        <v>45</v>
      </c>
      <c r="C1047" t="s">
        <v>46</v>
      </c>
      <c r="D1047" t="s">
        <v>228</v>
      </c>
      <c r="E1047" t="s">
        <v>229</v>
      </c>
      <c r="F1047" s="1">
        <v>0.49652777777777779</v>
      </c>
      <c r="G1047">
        <v>0</v>
      </c>
      <c r="H1047">
        <v>4079</v>
      </c>
      <c r="I1047">
        <v>4079</v>
      </c>
      <c r="J1047">
        <v>1.5</v>
      </c>
      <c r="K1047">
        <v>0.245</v>
      </c>
      <c r="L1047">
        <v>0.5</v>
      </c>
      <c r="N1047">
        <v>5</v>
      </c>
      <c r="O1047">
        <v>0.5</v>
      </c>
      <c r="P1047">
        <v>0.19634954084936199</v>
      </c>
      <c r="Q1047">
        <v>999.35500000000002</v>
      </c>
      <c r="R1047">
        <v>3.3311833333333301</v>
      </c>
      <c r="S1047">
        <v>196.222895395514</v>
      </c>
      <c r="T1047">
        <v>2</v>
      </c>
      <c r="U1047">
        <v>0.5</v>
      </c>
      <c r="V1047" t="s">
        <v>58</v>
      </c>
      <c r="W1047" s="2">
        <v>5</v>
      </c>
      <c r="X1047" s="2">
        <v>1000</v>
      </c>
      <c r="Y1047" s="2">
        <v>200</v>
      </c>
      <c r="Z1047" s="2">
        <v>0</v>
      </c>
      <c r="AB1047" s="2">
        <v>33</v>
      </c>
      <c r="AC1047" s="2">
        <v>10</v>
      </c>
      <c r="AD1047" s="2">
        <v>12</v>
      </c>
      <c r="AE1047" s="2">
        <v>11</v>
      </c>
      <c r="AF1047" s="2">
        <v>11</v>
      </c>
      <c r="AH1047" s="2">
        <v>22.423479131378599</v>
      </c>
      <c r="AI1047" s="2">
        <v>4400</v>
      </c>
      <c r="AJ1047">
        <v>200</v>
      </c>
      <c r="AK1047" t="s">
        <v>58</v>
      </c>
      <c r="AL1047" t="s">
        <v>50</v>
      </c>
      <c r="AM1047" t="s">
        <v>58</v>
      </c>
      <c r="AN1047" t="s">
        <v>51</v>
      </c>
      <c r="AO1047" t="s">
        <v>52</v>
      </c>
      <c r="AP1047" t="s">
        <v>53</v>
      </c>
      <c r="AQ1047" t="s">
        <v>54</v>
      </c>
      <c r="AR1047" t="s">
        <v>59</v>
      </c>
      <c r="AS1047" t="s">
        <v>58</v>
      </c>
    </row>
    <row r="1048" spans="1:45" hidden="1" x14ac:dyDescent="0.2">
      <c r="A1048" t="s">
        <v>223</v>
      </c>
      <c r="B1048" t="s">
        <v>45</v>
      </c>
      <c r="C1048" t="s">
        <v>46</v>
      </c>
      <c r="D1048" t="s">
        <v>228</v>
      </c>
      <c r="E1048" t="s">
        <v>229</v>
      </c>
      <c r="F1048" s="1">
        <v>0.49652777777777779</v>
      </c>
      <c r="G1048">
        <v>0</v>
      </c>
      <c r="H1048">
        <v>4079</v>
      </c>
      <c r="I1048">
        <v>4079</v>
      </c>
      <c r="J1048">
        <v>1.5</v>
      </c>
      <c r="K1048">
        <v>0.245</v>
      </c>
      <c r="L1048">
        <v>0.5</v>
      </c>
      <c r="N1048">
        <v>5</v>
      </c>
      <c r="O1048">
        <v>0.5</v>
      </c>
      <c r="P1048">
        <v>0.19634954084936199</v>
      </c>
      <c r="Q1048">
        <v>999.35500000000002</v>
      </c>
      <c r="R1048">
        <v>3.3311833333333301</v>
      </c>
      <c r="S1048">
        <v>196.222895395514</v>
      </c>
      <c r="T1048">
        <v>2</v>
      </c>
      <c r="U1048">
        <v>0.5</v>
      </c>
      <c r="V1048" t="s">
        <v>58</v>
      </c>
      <c r="W1048" s="2">
        <v>5</v>
      </c>
      <c r="X1048" s="2">
        <v>600</v>
      </c>
      <c r="Y1048" s="2">
        <v>120</v>
      </c>
      <c r="Z1048" s="2">
        <v>0</v>
      </c>
      <c r="AB1048" s="2">
        <v>3</v>
      </c>
      <c r="AE1048" s="2">
        <v>3</v>
      </c>
      <c r="AF1048" s="2">
        <v>3</v>
      </c>
      <c r="AH1048" s="2">
        <v>3.6692965851346799</v>
      </c>
      <c r="AI1048" s="2">
        <v>720</v>
      </c>
      <c r="AJ1048">
        <v>500</v>
      </c>
      <c r="AK1048" t="s">
        <v>58</v>
      </c>
      <c r="AL1048" t="s">
        <v>50</v>
      </c>
      <c r="AM1048" t="s">
        <v>58</v>
      </c>
      <c r="AN1048" t="s">
        <v>51</v>
      </c>
      <c r="AO1048" t="s">
        <v>52</v>
      </c>
      <c r="AP1048" t="s">
        <v>53</v>
      </c>
      <c r="AQ1048" t="s">
        <v>54</v>
      </c>
      <c r="AR1048" t="s">
        <v>59</v>
      </c>
      <c r="AS1048" t="s">
        <v>58</v>
      </c>
    </row>
    <row r="1049" spans="1:45" hidden="1" x14ac:dyDescent="0.2">
      <c r="A1049" t="s">
        <v>223</v>
      </c>
      <c r="B1049" t="s">
        <v>45</v>
      </c>
      <c r="C1049" t="s">
        <v>46</v>
      </c>
      <c r="D1049" t="s">
        <v>228</v>
      </c>
      <c r="E1049" t="s">
        <v>229</v>
      </c>
      <c r="F1049" s="1">
        <v>0.49652777777777779</v>
      </c>
      <c r="G1049">
        <v>0</v>
      </c>
      <c r="H1049">
        <v>4079</v>
      </c>
      <c r="I1049">
        <v>4079</v>
      </c>
      <c r="J1049">
        <v>1.5</v>
      </c>
      <c r="K1049">
        <v>0.245</v>
      </c>
      <c r="L1049">
        <v>0.5</v>
      </c>
      <c r="N1049">
        <v>5</v>
      </c>
      <c r="O1049">
        <v>0.5</v>
      </c>
      <c r="P1049">
        <v>0.19634954084936199</v>
      </c>
      <c r="Q1049">
        <v>999.35500000000002</v>
      </c>
      <c r="R1049">
        <v>3.3311833333333301</v>
      </c>
      <c r="S1049">
        <v>196.222895395514</v>
      </c>
      <c r="T1049">
        <v>2</v>
      </c>
      <c r="U1049">
        <v>0.5</v>
      </c>
      <c r="V1049" t="s">
        <v>53</v>
      </c>
      <c r="W1049" s="2">
        <v>5</v>
      </c>
      <c r="X1049" s="2">
        <v>1000</v>
      </c>
      <c r="Y1049" s="2">
        <v>200</v>
      </c>
      <c r="Z1049" s="2">
        <v>0</v>
      </c>
      <c r="AB1049" s="2">
        <v>2</v>
      </c>
      <c r="AC1049" s="2">
        <v>0</v>
      </c>
      <c r="AD1049" s="2">
        <v>1</v>
      </c>
      <c r="AE1049" s="2">
        <v>1</v>
      </c>
      <c r="AF1049" s="2">
        <v>0.66666666666666596</v>
      </c>
      <c r="AH1049" s="2">
        <v>1.3589987352350601</v>
      </c>
      <c r="AI1049" s="2">
        <v>266.666666666666</v>
      </c>
      <c r="AJ1049">
        <v>200</v>
      </c>
      <c r="AK1049" t="s">
        <v>53</v>
      </c>
      <c r="AL1049" t="s">
        <v>63</v>
      </c>
      <c r="AM1049" t="s">
        <v>53</v>
      </c>
      <c r="AN1049" t="s">
        <v>51</v>
      </c>
      <c r="AO1049" t="s">
        <v>52</v>
      </c>
      <c r="AP1049" t="s">
        <v>53</v>
      </c>
    </row>
    <row r="1050" spans="1:45" hidden="1" x14ac:dyDescent="0.2">
      <c r="A1050" t="s">
        <v>223</v>
      </c>
      <c r="B1050" t="s">
        <v>45</v>
      </c>
      <c r="C1050" t="s">
        <v>46</v>
      </c>
      <c r="D1050" t="s">
        <v>228</v>
      </c>
      <c r="E1050" t="s">
        <v>229</v>
      </c>
      <c r="F1050" s="1">
        <v>0.49652777777777779</v>
      </c>
      <c r="G1050">
        <v>0</v>
      </c>
      <c r="H1050">
        <v>4079</v>
      </c>
      <c r="I1050">
        <v>4079</v>
      </c>
      <c r="J1050">
        <v>1.5</v>
      </c>
      <c r="K1050">
        <v>0.245</v>
      </c>
      <c r="L1050">
        <v>0.5</v>
      </c>
      <c r="N1050">
        <v>5</v>
      </c>
      <c r="O1050">
        <v>0.5</v>
      </c>
      <c r="P1050">
        <v>0.19634954084936199</v>
      </c>
      <c r="Q1050">
        <v>999.35500000000002</v>
      </c>
      <c r="R1050">
        <v>3.3311833333333301</v>
      </c>
      <c r="S1050">
        <v>196.222895395514</v>
      </c>
      <c r="T1050">
        <v>2</v>
      </c>
      <c r="U1050">
        <v>0.5</v>
      </c>
      <c r="V1050" t="s">
        <v>53</v>
      </c>
      <c r="W1050" s="2">
        <v>5</v>
      </c>
      <c r="X1050" s="2">
        <v>1000</v>
      </c>
      <c r="Y1050" s="2">
        <v>200</v>
      </c>
      <c r="Z1050" s="2">
        <v>0</v>
      </c>
      <c r="AB1050" s="2">
        <v>3</v>
      </c>
      <c r="AC1050" s="2">
        <v>3</v>
      </c>
      <c r="AD1050" s="2">
        <v>0</v>
      </c>
      <c r="AE1050" s="2">
        <v>0</v>
      </c>
      <c r="AF1050" s="2">
        <v>1</v>
      </c>
      <c r="AH1050" s="2">
        <v>2.0384981028525999</v>
      </c>
      <c r="AI1050" s="2">
        <v>400</v>
      </c>
      <c r="AJ1050">
        <v>200</v>
      </c>
      <c r="AK1050" t="s">
        <v>53</v>
      </c>
      <c r="AL1050" t="s">
        <v>63</v>
      </c>
      <c r="AM1050" t="s">
        <v>53</v>
      </c>
      <c r="AN1050" t="s">
        <v>51</v>
      </c>
      <c r="AO1050" t="s">
        <v>52</v>
      </c>
      <c r="AP1050" t="s">
        <v>53</v>
      </c>
    </row>
    <row r="1051" spans="1:45" hidden="1" x14ac:dyDescent="0.2">
      <c r="A1051" t="s">
        <v>223</v>
      </c>
      <c r="B1051" t="s">
        <v>45</v>
      </c>
      <c r="C1051" t="s">
        <v>46</v>
      </c>
      <c r="D1051" t="s">
        <v>228</v>
      </c>
      <c r="E1051" t="s">
        <v>229</v>
      </c>
      <c r="F1051" s="1">
        <v>0.49652777777777779</v>
      </c>
      <c r="G1051">
        <v>0</v>
      </c>
      <c r="H1051">
        <v>4079</v>
      </c>
      <c r="I1051">
        <v>4079</v>
      </c>
      <c r="J1051">
        <v>1.5</v>
      </c>
      <c r="K1051">
        <v>0.245</v>
      </c>
      <c r="L1051">
        <v>0.5</v>
      </c>
      <c r="N1051">
        <v>5</v>
      </c>
      <c r="O1051">
        <v>0.5</v>
      </c>
      <c r="P1051">
        <v>0.19634954084936199</v>
      </c>
      <c r="Q1051">
        <v>999.35500000000002</v>
      </c>
      <c r="R1051">
        <v>3.3311833333333301</v>
      </c>
      <c r="S1051">
        <v>196.222895395514</v>
      </c>
      <c r="T1051">
        <v>2</v>
      </c>
      <c r="U1051">
        <v>0.5</v>
      </c>
      <c r="V1051" t="s">
        <v>69</v>
      </c>
      <c r="W1051" s="2">
        <v>5</v>
      </c>
      <c r="X1051" s="2">
        <v>1000</v>
      </c>
      <c r="Y1051" s="2">
        <v>200</v>
      </c>
      <c r="Z1051" s="2">
        <v>0</v>
      </c>
      <c r="AB1051" s="2">
        <v>12</v>
      </c>
      <c r="AC1051" s="2">
        <v>8</v>
      </c>
      <c r="AD1051" s="2">
        <v>2</v>
      </c>
      <c r="AE1051" s="2">
        <v>2</v>
      </c>
      <c r="AF1051" s="2">
        <v>4</v>
      </c>
      <c r="AH1051" s="2">
        <v>8.1539924114103997</v>
      </c>
      <c r="AI1051" s="2">
        <v>1600</v>
      </c>
      <c r="AJ1051">
        <v>200</v>
      </c>
      <c r="AK1051" t="s">
        <v>69</v>
      </c>
      <c r="AL1051" t="s">
        <v>50</v>
      </c>
      <c r="AM1051" t="s">
        <v>69</v>
      </c>
      <c r="AN1051" t="s">
        <v>51</v>
      </c>
      <c r="AO1051" t="s">
        <v>52</v>
      </c>
      <c r="AP1051" t="s">
        <v>53</v>
      </c>
      <c r="AQ1051" t="s">
        <v>66</v>
      </c>
      <c r="AR1051" t="s">
        <v>70</v>
      </c>
      <c r="AS1051" t="s">
        <v>69</v>
      </c>
    </row>
    <row r="1052" spans="1:45" hidden="1" x14ac:dyDescent="0.2">
      <c r="A1052" t="s">
        <v>223</v>
      </c>
      <c r="B1052" t="s">
        <v>45</v>
      </c>
      <c r="C1052" t="s">
        <v>46</v>
      </c>
      <c r="D1052" t="s">
        <v>228</v>
      </c>
      <c r="E1052" t="s">
        <v>229</v>
      </c>
      <c r="F1052" s="1">
        <v>0.49652777777777779</v>
      </c>
      <c r="G1052">
        <v>0</v>
      </c>
      <c r="H1052">
        <v>4079</v>
      </c>
      <c r="I1052">
        <v>4079</v>
      </c>
      <c r="J1052">
        <v>1.5</v>
      </c>
      <c r="K1052">
        <v>0.245</v>
      </c>
      <c r="L1052">
        <v>0.5</v>
      </c>
      <c r="N1052">
        <v>5</v>
      </c>
      <c r="O1052">
        <v>0.5</v>
      </c>
      <c r="P1052">
        <v>0.19634954084936199</v>
      </c>
      <c r="Q1052">
        <v>999.35500000000002</v>
      </c>
      <c r="R1052">
        <v>3.3311833333333301</v>
      </c>
      <c r="S1052">
        <v>196.222895395514</v>
      </c>
      <c r="T1052">
        <v>2</v>
      </c>
      <c r="U1052">
        <v>0.5</v>
      </c>
      <c r="V1052" t="s">
        <v>160</v>
      </c>
      <c r="W1052">
        <v>5</v>
      </c>
      <c r="X1052">
        <v>1000</v>
      </c>
      <c r="Y1052">
        <v>200</v>
      </c>
      <c r="Z1052">
        <v>0</v>
      </c>
      <c r="AA1052"/>
      <c r="AB1052">
        <v>1</v>
      </c>
      <c r="AC1052">
        <v>1</v>
      </c>
      <c r="AD1052">
        <v>0</v>
      </c>
      <c r="AE1052">
        <v>0</v>
      </c>
      <c r="AF1052">
        <v>0.33333333333333298</v>
      </c>
      <c r="AG1052"/>
      <c r="AH1052">
        <v>0.67949936761753305</v>
      </c>
      <c r="AI1052">
        <v>133.333333333333</v>
      </c>
      <c r="AJ1052">
        <v>200</v>
      </c>
    </row>
    <row r="1053" spans="1:45" hidden="1" x14ac:dyDescent="0.2">
      <c r="A1053" t="s">
        <v>223</v>
      </c>
      <c r="B1053" t="s">
        <v>45</v>
      </c>
      <c r="C1053" t="s">
        <v>46</v>
      </c>
      <c r="D1053" t="s">
        <v>228</v>
      </c>
      <c r="E1053" t="s">
        <v>229</v>
      </c>
      <c r="F1053" s="1">
        <v>0.49652777777777779</v>
      </c>
      <c r="G1053">
        <v>0</v>
      </c>
      <c r="H1053">
        <v>4079</v>
      </c>
      <c r="I1053">
        <v>4079</v>
      </c>
      <c r="J1053">
        <v>1.5</v>
      </c>
      <c r="K1053">
        <v>0.245</v>
      </c>
      <c r="L1053">
        <v>0.5</v>
      </c>
      <c r="N1053">
        <v>5</v>
      </c>
      <c r="O1053">
        <v>0.5</v>
      </c>
      <c r="P1053">
        <v>0.19634954084936199</v>
      </c>
      <c r="Q1053">
        <v>999.35500000000002</v>
      </c>
      <c r="R1053">
        <v>3.3311833333333301</v>
      </c>
      <c r="S1053">
        <v>196.222895395514</v>
      </c>
      <c r="T1053">
        <v>2</v>
      </c>
      <c r="U1053">
        <v>0.5</v>
      </c>
      <c r="V1053" t="s">
        <v>117</v>
      </c>
      <c r="W1053">
        <v>5</v>
      </c>
      <c r="X1053">
        <v>1000</v>
      </c>
      <c r="Y1053">
        <v>200</v>
      </c>
      <c r="Z1053">
        <v>0</v>
      </c>
      <c r="AA1053"/>
      <c r="AB1053">
        <v>3</v>
      </c>
      <c r="AC1053">
        <v>1</v>
      </c>
      <c r="AD1053">
        <v>1</v>
      </c>
      <c r="AE1053">
        <v>1</v>
      </c>
      <c r="AF1053">
        <v>1</v>
      </c>
      <c r="AG1053"/>
      <c r="AH1053">
        <v>2.0384981028525999</v>
      </c>
      <c r="AI1053">
        <v>400</v>
      </c>
      <c r="AJ1053">
        <v>200</v>
      </c>
      <c r="AK1053" t="s">
        <v>117</v>
      </c>
      <c r="AL1053" t="s">
        <v>87</v>
      </c>
      <c r="AM1053" t="s">
        <v>117</v>
      </c>
      <c r="AN1053" t="s">
        <v>51</v>
      </c>
      <c r="AO1053" t="s">
        <v>52</v>
      </c>
      <c r="AP1053" t="s">
        <v>110</v>
      </c>
      <c r="AQ1053" t="s">
        <v>117</v>
      </c>
    </row>
    <row r="1054" spans="1:45" hidden="1" x14ac:dyDescent="0.2">
      <c r="A1054" t="s">
        <v>223</v>
      </c>
      <c r="B1054" t="s">
        <v>45</v>
      </c>
      <c r="C1054" t="s">
        <v>46</v>
      </c>
      <c r="D1054" t="s">
        <v>228</v>
      </c>
      <c r="E1054" t="s">
        <v>229</v>
      </c>
      <c r="F1054" s="1">
        <v>0.49652777777777779</v>
      </c>
      <c r="G1054">
        <v>0</v>
      </c>
      <c r="H1054">
        <v>4079</v>
      </c>
      <c r="I1054">
        <v>4079</v>
      </c>
      <c r="J1054">
        <v>1.5</v>
      </c>
      <c r="K1054">
        <v>0.245</v>
      </c>
      <c r="L1054">
        <v>0.5</v>
      </c>
      <c r="N1054">
        <v>5</v>
      </c>
      <c r="O1054">
        <v>0.5</v>
      </c>
      <c r="P1054">
        <v>0.19634954084936199</v>
      </c>
      <c r="Q1054">
        <v>999.35500000000002</v>
      </c>
      <c r="R1054">
        <v>3.3311833333333301</v>
      </c>
      <c r="S1054">
        <v>196.222895395514</v>
      </c>
      <c r="T1054">
        <v>2</v>
      </c>
      <c r="U1054">
        <v>0.5</v>
      </c>
      <c r="V1054" t="s">
        <v>126</v>
      </c>
      <c r="W1054">
        <v>5</v>
      </c>
      <c r="X1054">
        <v>1000</v>
      </c>
      <c r="Y1054">
        <v>200</v>
      </c>
      <c r="Z1054">
        <v>0</v>
      </c>
      <c r="AA1054"/>
      <c r="AB1054">
        <v>1</v>
      </c>
      <c r="AC1054">
        <v>0</v>
      </c>
      <c r="AD1054">
        <v>0</v>
      </c>
      <c r="AE1054">
        <v>1</v>
      </c>
      <c r="AF1054">
        <v>0.33333333333333298</v>
      </c>
      <c r="AG1054"/>
      <c r="AH1054">
        <v>0.67949936761753305</v>
      </c>
      <c r="AI1054">
        <v>133.333333333333</v>
      </c>
      <c r="AJ1054">
        <v>200</v>
      </c>
    </row>
    <row r="1055" spans="1:45" hidden="1" x14ac:dyDescent="0.2">
      <c r="A1055" t="s">
        <v>223</v>
      </c>
      <c r="B1055" t="s">
        <v>45</v>
      </c>
      <c r="C1055" t="s">
        <v>46</v>
      </c>
      <c r="D1055" t="s">
        <v>228</v>
      </c>
      <c r="E1055" t="s">
        <v>229</v>
      </c>
      <c r="F1055" s="1">
        <v>0.49652777777777779</v>
      </c>
      <c r="G1055">
        <v>0</v>
      </c>
      <c r="H1055">
        <v>4079</v>
      </c>
      <c r="I1055">
        <v>4079</v>
      </c>
      <c r="J1055">
        <v>1.5</v>
      </c>
      <c r="K1055">
        <v>0.245</v>
      </c>
      <c r="L1055">
        <v>0.5</v>
      </c>
      <c r="N1055">
        <v>5</v>
      </c>
      <c r="O1055">
        <v>0.5</v>
      </c>
      <c r="P1055">
        <v>0.19634954084936199</v>
      </c>
      <c r="Q1055">
        <v>999.35500000000002</v>
      </c>
      <c r="R1055">
        <v>3.3311833333333301</v>
      </c>
      <c r="S1055">
        <v>196.222895395514</v>
      </c>
      <c r="T1055">
        <v>2</v>
      </c>
      <c r="U1055">
        <v>0.5</v>
      </c>
      <c r="V1055" t="s">
        <v>103</v>
      </c>
      <c r="W1055" s="2">
        <v>5</v>
      </c>
      <c r="X1055" s="2">
        <v>1000</v>
      </c>
      <c r="Y1055" s="2">
        <v>200</v>
      </c>
      <c r="Z1055" s="2">
        <v>0</v>
      </c>
      <c r="AB1055" s="2">
        <v>3</v>
      </c>
      <c r="AC1055" s="2">
        <v>1</v>
      </c>
      <c r="AD1055" s="2">
        <v>1</v>
      </c>
      <c r="AE1055" s="2">
        <v>1</v>
      </c>
      <c r="AF1055" s="2">
        <v>1</v>
      </c>
      <c r="AH1055" s="2">
        <v>2.0384981028525999</v>
      </c>
      <c r="AI1055" s="2">
        <v>400</v>
      </c>
      <c r="AJ1055">
        <v>200</v>
      </c>
      <c r="AK1055" t="s">
        <v>103</v>
      </c>
      <c r="AL1055" t="s">
        <v>50</v>
      </c>
      <c r="AM1055" t="s">
        <v>103</v>
      </c>
      <c r="AN1055" t="s">
        <v>51</v>
      </c>
      <c r="AO1055" t="s">
        <v>52</v>
      </c>
      <c r="AP1055" t="s">
        <v>53</v>
      </c>
      <c r="AQ1055" t="s">
        <v>54</v>
      </c>
      <c r="AR1055" t="s">
        <v>104</v>
      </c>
      <c r="AS1055" t="s">
        <v>103</v>
      </c>
    </row>
    <row r="1056" spans="1:45" hidden="1" x14ac:dyDescent="0.2">
      <c r="A1056" t="s">
        <v>223</v>
      </c>
      <c r="B1056" t="s">
        <v>45</v>
      </c>
      <c r="C1056" t="s">
        <v>46</v>
      </c>
      <c r="D1056" t="s">
        <v>228</v>
      </c>
      <c r="E1056" t="s">
        <v>229</v>
      </c>
      <c r="F1056" s="1">
        <v>0.49652777777777779</v>
      </c>
      <c r="G1056">
        <v>0</v>
      </c>
      <c r="H1056">
        <v>4079</v>
      </c>
      <c r="I1056">
        <v>4079</v>
      </c>
      <c r="J1056">
        <v>1.5</v>
      </c>
      <c r="K1056">
        <v>0.245</v>
      </c>
      <c r="L1056">
        <v>0.5</v>
      </c>
      <c r="N1056">
        <v>5</v>
      </c>
      <c r="O1056">
        <v>0.5</v>
      </c>
      <c r="P1056">
        <v>0.19634954084936199</v>
      </c>
      <c r="Q1056">
        <v>999.35500000000002</v>
      </c>
      <c r="R1056">
        <v>3.3311833333333301</v>
      </c>
      <c r="S1056">
        <v>196.222895395514</v>
      </c>
      <c r="T1056">
        <v>2</v>
      </c>
      <c r="U1056">
        <v>0.5</v>
      </c>
      <c r="V1056" t="s">
        <v>103</v>
      </c>
      <c r="W1056" s="2">
        <v>5</v>
      </c>
      <c r="X1056" s="2">
        <v>600</v>
      </c>
      <c r="Y1056" s="2">
        <v>120</v>
      </c>
      <c r="Z1056" s="2">
        <v>0</v>
      </c>
      <c r="AB1056" s="2">
        <v>2</v>
      </c>
      <c r="AD1056" s="2">
        <v>2</v>
      </c>
      <c r="AF1056" s="2">
        <v>2</v>
      </c>
      <c r="AH1056" s="2">
        <v>2.4461977234231198</v>
      </c>
      <c r="AI1056" s="2">
        <v>480</v>
      </c>
      <c r="AJ1056">
        <v>500</v>
      </c>
      <c r="AK1056" t="s">
        <v>103</v>
      </c>
      <c r="AL1056" t="s">
        <v>50</v>
      </c>
      <c r="AM1056" t="s">
        <v>103</v>
      </c>
      <c r="AN1056" t="s">
        <v>51</v>
      </c>
      <c r="AO1056" t="s">
        <v>52</v>
      </c>
      <c r="AP1056" t="s">
        <v>53</v>
      </c>
      <c r="AQ1056" t="s">
        <v>54</v>
      </c>
      <c r="AR1056" t="s">
        <v>104</v>
      </c>
      <c r="AS1056" t="s">
        <v>103</v>
      </c>
    </row>
    <row r="1057" spans="1:45" hidden="1" x14ac:dyDescent="0.2">
      <c r="A1057" t="s">
        <v>223</v>
      </c>
      <c r="B1057" t="s">
        <v>45</v>
      </c>
      <c r="C1057" t="s">
        <v>46</v>
      </c>
      <c r="D1057" t="s">
        <v>228</v>
      </c>
      <c r="E1057" t="s">
        <v>229</v>
      </c>
      <c r="F1057" s="1">
        <v>0.49652777777777779</v>
      </c>
      <c r="G1057">
        <v>0</v>
      </c>
      <c r="H1057">
        <v>4079</v>
      </c>
      <c r="I1057">
        <v>4079</v>
      </c>
      <c r="J1057">
        <v>1.5</v>
      </c>
      <c r="K1057">
        <v>0.245</v>
      </c>
      <c r="L1057">
        <v>0.5</v>
      </c>
      <c r="N1057">
        <v>5</v>
      </c>
      <c r="O1057">
        <v>0.5</v>
      </c>
      <c r="P1057">
        <v>0.19634954084936199</v>
      </c>
      <c r="Q1057">
        <v>999.35500000000002</v>
      </c>
      <c r="R1057">
        <v>3.3311833333333301</v>
      </c>
      <c r="S1057">
        <v>196.222895395514</v>
      </c>
      <c r="T1057">
        <v>2</v>
      </c>
      <c r="U1057">
        <v>0.5</v>
      </c>
      <c r="V1057" t="s">
        <v>71</v>
      </c>
      <c r="W1057" s="2">
        <v>5</v>
      </c>
      <c r="X1057" s="2">
        <v>1000</v>
      </c>
      <c r="Y1057" s="2">
        <v>200</v>
      </c>
      <c r="Z1057" s="2">
        <v>0</v>
      </c>
      <c r="AB1057" s="2">
        <v>12</v>
      </c>
      <c r="AC1057" s="2">
        <v>4</v>
      </c>
      <c r="AD1057" s="2">
        <v>6</v>
      </c>
      <c r="AE1057" s="2">
        <v>2</v>
      </c>
      <c r="AF1057" s="2">
        <v>4</v>
      </c>
      <c r="AH1057" s="2">
        <v>8.1539924114103997</v>
      </c>
      <c r="AI1057" s="2">
        <v>1600</v>
      </c>
      <c r="AJ1057">
        <v>200</v>
      </c>
      <c r="AK1057" t="s">
        <v>71</v>
      </c>
      <c r="AL1057" t="s">
        <v>50</v>
      </c>
      <c r="AM1057" t="s">
        <v>71</v>
      </c>
      <c r="AN1057" t="s">
        <v>51</v>
      </c>
      <c r="AO1057" t="s">
        <v>52</v>
      </c>
      <c r="AP1057" t="s">
        <v>53</v>
      </c>
      <c r="AQ1057" t="s">
        <v>66</v>
      </c>
      <c r="AR1057" t="s">
        <v>70</v>
      </c>
      <c r="AS1057" t="s">
        <v>71</v>
      </c>
    </row>
    <row r="1058" spans="1:45" hidden="1" x14ac:dyDescent="0.2">
      <c r="A1058" t="s">
        <v>223</v>
      </c>
      <c r="B1058" t="s">
        <v>45</v>
      </c>
      <c r="C1058" t="s">
        <v>46</v>
      </c>
      <c r="D1058" t="s">
        <v>228</v>
      </c>
      <c r="E1058" t="s">
        <v>229</v>
      </c>
      <c r="F1058" s="1">
        <v>0.49652777777777779</v>
      </c>
      <c r="G1058">
        <v>0</v>
      </c>
      <c r="H1058">
        <v>4079</v>
      </c>
      <c r="I1058">
        <v>4079</v>
      </c>
      <c r="J1058">
        <v>1.5</v>
      </c>
      <c r="K1058">
        <v>0.245</v>
      </c>
      <c r="L1058">
        <v>0.5</v>
      </c>
      <c r="N1058">
        <v>5</v>
      </c>
      <c r="O1058">
        <v>0.5</v>
      </c>
      <c r="P1058">
        <v>0.19634954084936199</v>
      </c>
      <c r="Q1058">
        <v>999.35500000000002</v>
      </c>
      <c r="R1058">
        <v>3.3311833333333301</v>
      </c>
      <c r="S1058">
        <v>196.222895395514</v>
      </c>
      <c r="T1058">
        <v>2</v>
      </c>
      <c r="U1058">
        <v>0.5</v>
      </c>
      <c r="V1058" t="s">
        <v>108</v>
      </c>
      <c r="W1058">
        <v>5</v>
      </c>
      <c r="X1058">
        <v>1000</v>
      </c>
      <c r="Y1058">
        <v>200</v>
      </c>
      <c r="Z1058">
        <v>0</v>
      </c>
      <c r="AA1058"/>
      <c r="AB1058">
        <v>1</v>
      </c>
      <c r="AC1058">
        <v>1</v>
      </c>
      <c r="AD1058">
        <v>0</v>
      </c>
      <c r="AE1058">
        <v>0</v>
      </c>
      <c r="AF1058">
        <v>0.33333333333333298</v>
      </c>
      <c r="AG1058"/>
      <c r="AH1058">
        <v>0.67949936761753305</v>
      </c>
      <c r="AI1058">
        <v>133.333333333333</v>
      </c>
      <c r="AJ1058">
        <v>200</v>
      </c>
    </row>
    <row r="1059" spans="1:45" hidden="1" x14ac:dyDescent="0.2">
      <c r="A1059" t="s">
        <v>223</v>
      </c>
      <c r="B1059" t="s">
        <v>45</v>
      </c>
      <c r="C1059" t="s">
        <v>46</v>
      </c>
      <c r="D1059" t="s">
        <v>228</v>
      </c>
      <c r="E1059" t="s">
        <v>229</v>
      </c>
      <c r="F1059" s="1">
        <v>0.49652777777777779</v>
      </c>
      <c r="G1059">
        <v>0</v>
      </c>
      <c r="H1059">
        <v>4079</v>
      </c>
      <c r="I1059">
        <v>4079</v>
      </c>
      <c r="J1059">
        <v>1.5</v>
      </c>
      <c r="K1059">
        <v>0.245</v>
      </c>
      <c r="L1059">
        <v>0.5</v>
      </c>
      <c r="N1059">
        <v>5</v>
      </c>
      <c r="O1059">
        <v>0.5</v>
      </c>
      <c r="P1059">
        <v>0.19634954084936199</v>
      </c>
      <c r="Q1059">
        <v>999.35500000000002</v>
      </c>
      <c r="R1059">
        <v>3.3311833333333301</v>
      </c>
      <c r="S1059">
        <v>196.222895395514</v>
      </c>
      <c r="T1059">
        <v>2</v>
      </c>
      <c r="U1059">
        <v>0.5</v>
      </c>
      <c r="V1059" t="s">
        <v>108</v>
      </c>
      <c r="W1059">
        <v>5</v>
      </c>
      <c r="X1059">
        <v>600</v>
      </c>
      <c r="Y1059">
        <v>120</v>
      </c>
      <c r="Z1059">
        <v>0</v>
      </c>
      <c r="AA1059"/>
      <c r="AB1059">
        <v>3</v>
      </c>
      <c r="AC1059"/>
      <c r="AD1059">
        <v>1</v>
      </c>
      <c r="AE1059">
        <v>2</v>
      </c>
      <c r="AF1059">
        <v>1.5</v>
      </c>
      <c r="AG1059"/>
      <c r="AH1059">
        <v>1.83464829256734</v>
      </c>
      <c r="AI1059">
        <v>360</v>
      </c>
      <c r="AJ1059">
        <v>500</v>
      </c>
    </row>
    <row r="1060" spans="1:45" hidden="1" x14ac:dyDescent="0.2">
      <c r="A1060" t="s">
        <v>223</v>
      </c>
      <c r="B1060" t="s">
        <v>45</v>
      </c>
      <c r="C1060" t="s">
        <v>46</v>
      </c>
      <c r="D1060" t="s">
        <v>228</v>
      </c>
      <c r="E1060" t="s">
        <v>229</v>
      </c>
      <c r="F1060" s="1">
        <v>0.49652777777777779</v>
      </c>
      <c r="G1060">
        <v>0</v>
      </c>
      <c r="H1060">
        <v>4079</v>
      </c>
      <c r="I1060">
        <v>4079</v>
      </c>
      <c r="J1060">
        <v>1.5</v>
      </c>
      <c r="K1060">
        <v>0.245</v>
      </c>
      <c r="L1060">
        <v>0.5</v>
      </c>
      <c r="N1060">
        <v>5</v>
      </c>
      <c r="O1060">
        <v>0.5</v>
      </c>
      <c r="P1060">
        <v>0.19634954084936199</v>
      </c>
      <c r="Q1060">
        <v>999.35500000000002</v>
      </c>
      <c r="R1060">
        <v>3.3311833333333301</v>
      </c>
      <c r="S1060">
        <v>196.222895395514</v>
      </c>
      <c r="T1060">
        <v>2</v>
      </c>
      <c r="U1060">
        <v>0.5</v>
      </c>
      <c r="V1060" t="s">
        <v>230</v>
      </c>
      <c r="W1060" s="2">
        <v>5</v>
      </c>
      <c r="X1060" s="2">
        <v>600</v>
      </c>
      <c r="Y1060" s="2">
        <v>120</v>
      </c>
      <c r="Z1060" s="2">
        <v>0</v>
      </c>
      <c r="AB1060" s="2">
        <v>1</v>
      </c>
      <c r="AD1060" s="2">
        <v>1</v>
      </c>
      <c r="AF1060" s="2">
        <v>1</v>
      </c>
      <c r="AH1060" s="2">
        <v>1.2230988617115599</v>
      </c>
      <c r="AI1060" s="2">
        <v>240</v>
      </c>
      <c r="AJ1060">
        <v>500</v>
      </c>
      <c r="AK1060" t="s">
        <v>230</v>
      </c>
      <c r="AL1060" t="s">
        <v>50</v>
      </c>
      <c r="AM1060" t="s">
        <v>230</v>
      </c>
      <c r="AN1060" t="s">
        <v>51</v>
      </c>
      <c r="AO1060" t="s">
        <v>52</v>
      </c>
      <c r="AP1060" t="s">
        <v>53</v>
      </c>
      <c r="AQ1060" t="s">
        <v>54</v>
      </c>
      <c r="AR1060" t="s">
        <v>231</v>
      </c>
      <c r="AS1060" t="s">
        <v>230</v>
      </c>
    </row>
    <row r="1061" spans="1:45" hidden="1" x14ac:dyDescent="0.2">
      <c r="A1061" t="s">
        <v>223</v>
      </c>
      <c r="B1061" t="s">
        <v>45</v>
      </c>
      <c r="C1061" t="s">
        <v>46</v>
      </c>
      <c r="D1061" t="s">
        <v>228</v>
      </c>
      <c r="E1061" t="s">
        <v>229</v>
      </c>
      <c r="F1061" s="1">
        <v>0.49652777777777779</v>
      </c>
      <c r="G1061">
        <v>0</v>
      </c>
      <c r="H1061">
        <v>4079</v>
      </c>
      <c r="I1061">
        <v>4079</v>
      </c>
      <c r="J1061">
        <v>1.5</v>
      </c>
      <c r="K1061">
        <v>0.245</v>
      </c>
      <c r="L1061">
        <v>0.5</v>
      </c>
      <c r="N1061">
        <v>5</v>
      </c>
      <c r="O1061">
        <v>0.5</v>
      </c>
      <c r="P1061">
        <v>0.19634954084936199</v>
      </c>
      <c r="Q1061">
        <v>999.35500000000002</v>
      </c>
      <c r="R1061">
        <v>3.3311833333333301</v>
      </c>
      <c r="S1061">
        <v>196.222895395514</v>
      </c>
      <c r="T1061">
        <v>2</v>
      </c>
      <c r="U1061">
        <v>0.5</v>
      </c>
      <c r="V1061" t="s">
        <v>127</v>
      </c>
      <c r="W1061">
        <v>5</v>
      </c>
      <c r="X1061">
        <v>1000</v>
      </c>
      <c r="Y1061">
        <v>200</v>
      </c>
      <c r="Z1061">
        <v>0</v>
      </c>
      <c r="AA1061"/>
      <c r="AB1061">
        <v>1</v>
      </c>
      <c r="AC1061">
        <v>0</v>
      </c>
      <c r="AD1061">
        <v>1</v>
      </c>
      <c r="AE1061">
        <v>0</v>
      </c>
      <c r="AF1061">
        <v>0.33333333333333298</v>
      </c>
      <c r="AG1061"/>
      <c r="AH1061">
        <v>0.67949936761753305</v>
      </c>
      <c r="AI1061">
        <v>133.333333333333</v>
      </c>
      <c r="AJ1061">
        <v>200</v>
      </c>
      <c r="AK1061" t="s">
        <v>127</v>
      </c>
      <c r="AL1061" t="s">
        <v>128</v>
      </c>
      <c r="AM1061" t="s">
        <v>127</v>
      </c>
      <c r="AN1061" t="s">
        <v>51</v>
      </c>
      <c r="AO1061" t="s">
        <v>52</v>
      </c>
      <c r="AP1061" t="s">
        <v>110</v>
      </c>
      <c r="AQ1061" t="s">
        <v>129</v>
      </c>
    </row>
    <row r="1062" spans="1:45" hidden="1" x14ac:dyDescent="0.2">
      <c r="A1062" t="s">
        <v>223</v>
      </c>
      <c r="B1062" t="s">
        <v>45</v>
      </c>
      <c r="C1062" t="s">
        <v>46</v>
      </c>
      <c r="D1062" t="s">
        <v>228</v>
      </c>
      <c r="E1062" t="s">
        <v>229</v>
      </c>
      <c r="F1062" s="1">
        <v>0.49652777777777779</v>
      </c>
      <c r="G1062">
        <v>0</v>
      </c>
      <c r="H1062">
        <v>4079</v>
      </c>
      <c r="I1062">
        <v>4079</v>
      </c>
      <c r="J1062">
        <v>1.5</v>
      </c>
      <c r="K1062">
        <v>0.245</v>
      </c>
      <c r="L1062">
        <v>0.5</v>
      </c>
      <c r="N1062">
        <v>5</v>
      </c>
      <c r="O1062">
        <v>0.5</v>
      </c>
      <c r="P1062">
        <v>0.19634954084936199</v>
      </c>
      <c r="Q1062">
        <v>999.35500000000002</v>
      </c>
      <c r="R1062">
        <v>3.3311833333333301</v>
      </c>
      <c r="S1062">
        <v>196.222895395514</v>
      </c>
      <c r="T1062">
        <v>2</v>
      </c>
      <c r="U1062">
        <v>0.5</v>
      </c>
      <c r="V1062" t="s">
        <v>127</v>
      </c>
      <c r="W1062">
        <v>5</v>
      </c>
      <c r="X1062">
        <v>600</v>
      </c>
      <c r="Y1062">
        <v>120</v>
      </c>
      <c r="Z1062">
        <v>0</v>
      </c>
      <c r="AA1062"/>
      <c r="AB1062">
        <v>1</v>
      </c>
      <c r="AC1062">
        <v>1</v>
      </c>
      <c r="AD1062"/>
      <c r="AE1062"/>
      <c r="AF1062">
        <v>1</v>
      </c>
      <c r="AG1062"/>
      <c r="AH1062">
        <v>1.2230988617115599</v>
      </c>
      <c r="AI1062">
        <v>240</v>
      </c>
      <c r="AJ1062">
        <v>500</v>
      </c>
      <c r="AK1062" t="s">
        <v>127</v>
      </c>
      <c r="AL1062" t="s">
        <v>128</v>
      </c>
      <c r="AM1062" t="s">
        <v>127</v>
      </c>
      <c r="AN1062" t="s">
        <v>51</v>
      </c>
      <c r="AO1062" t="s">
        <v>52</v>
      </c>
      <c r="AP1062" t="s">
        <v>110</v>
      </c>
      <c r="AQ1062" t="s">
        <v>129</v>
      </c>
    </row>
    <row r="1063" spans="1:45" hidden="1" x14ac:dyDescent="0.2">
      <c r="A1063" t="s">
        <v>223</v>
      </c>
      <c r="B1063" t="s">
        <v>45</v>
      </c>
      <c r="C1063" t="s">
        <v>46</v>
      </c>
      <c r="D1063" t="s">
        <v>228</v>
      </c>
      <c r="E1063" t="s">
        <v>229</v>
      </c>
      <c r="F1063" s="1">
        <v>0.49652777777777779</v>
      </c>
      <c r="G1063">
        <v>0</v>
      </c>
      <c r="H1063">
        <v>4079</v>
      </c>
      <c r="I1063">
        <v>4079</v>
      </c>
      <c r="J1063">
        <v>1.5</v>
      </c>
      <c r="K1063">
        <v>0.245</v>
      </c>
      <c r="L1063">
        <v>0.5</v>
      </c>
      <c r="N1063">
        <v>5</v>
      </c>
      <c r="O1063">
        <v>0.5</v>
      </c>
      <c r="P1063">
        <v>0.19634954084936199</v>
      </c>
      <c r="Q1063">
        <v>999.35500000000002</v>
      </c>
      <c r="R1063">
        <v>3.3311833333333301</v>
      </c>
      <c r="S1063">
        <v>196.222895395514</v>
      </c>
      <c r="T1063">
        <v>2</v>
      </c>
      <c r="U1063">
        <v>0.5</v>
      </c>
      <c r="V1063" t="s">
        <v>75</v>
      </c>
      <c r="W1063">
        <v>5</v>
      </c>
      <c r="X1063">
        <v>1000</v>
      </c>
      <c r="Y1063">
        <v>200</v>
      </c>
      <c r="Z1063">
        <v>0</v>
      </c>
      <c r="AA1063"/>
      <c r="AB1063">
        <v>52</v>
      </c>
      <c r="AC1063">
        <v>17</v>
      </c>
      <c r="AD1063">
        <v>19</v>
      </c>
      <c r="AE1063">
        <v>16</v>
      </c>
      <c r="AF1063">
        <v>17.3333333333333</v>
      </c>
      <c r="AG1063"/>
      <c r="AH1063">
        <v>35.333967116111701</v>
      </c>
      <c r="AI1063">
        <v>6933.3333333333303</v>
      </c>
      <c r="AJ1063">
        <v>200</v>
      </c>
    </row>
    <row r="1064" spans="1:45" hidden="1" x14ac:dyDescent="0.2">
      <c r="A1064" t="s">
        <v>223</v>
      </c>
      <c r="B1064" t="s">
        <v>45</v>
      </c>
      <c r="C1064" t="s">
        <v>46</v>
      </c>
      <c r="D1064" t="s">
        <v>228</v>
      </c>
      <c r="E1064" t="s">
        <v>229</v>
      </c>
      <c r="F1064" s="1">
        <v>0.49652777777777779</v>
      </c>
      <c r="G1064">
        <v>0</v>
      </c>
      <c r="H1064">
        <v>4079</v>
      </c>
      <c r="I1064">
        <v>4079</v>
      </c>
      <c r="J1064">
        <v>1.5</v>
      </c>
      <c r="K1064">
        <v>0.245</v>
      </c>
      <c r="L1064">
        <v>0.5</v>
      </c>
      <c r="N1064">
        <v>5</v>
      </c>
      <c r="O1064">
        <v>0.5</v>
      </c>
      <c r="P1064">
        <v>0.19634954084936199</v>
      </c>
      <c r="Q1064">
        <v>999.35500000000002</v>
      </c>
      <c r="R1064">
        <v>3.3311833333333301</v>
      </c>
      <c r="S1064">
        <v>196.222895395514</v>
      </c>
      <c r="T1064">
        <v>2</v>
      </c>
      <c r="U1064">
        <v>0.5</v>
      </c>
      <c r="V1064" t="s">
        <v>75</v>
      </c>
      <c r="W1064">
        <v>5</v>
      </c>
      <c r="X1064">
        <v>600</v>
      </c>
      <c r="Y1064">
        <v>120</v>
      </c>
      <c r="Z1064">
        <v>0</v>
      </c>
      <c r="AA1064"/>
      <c r="AB1064">
        <v>1</v>
      </c>
      <c r="AC1064">
        <v>1</v>
      </c>
      <c r="AD1064"/>
      <c r="AE1064"/>
      <c r="AF1064">
        <v>1</v>
      </c>
      <c r="AG1064"/>
      <c r="AH1064">
        <v>1.2230988617115599</v>
      </c>
      <c r="AI1064">
        <v>240</v>
      </c>
      <c r="AJ1064">
        <v>500</v>
      </c>
    </row>
    <row r="1065" spans="1:45" hidden="1" x14ac:dyDescent="0.2">
      <c r="A1065" t="s">
        <v>223</v>
      </c>
      <c r="B1065" t="s">
        <v>45</v>
      </c>
      <c r="C1065" t="s">
        <v>46</v>
      </c>
      <c r="D1065" t="s">
        <v>228</v>
      </c>
      <c r="E1065" t="s">
        <v>229</v>
      </c>
      <c r="F1065" s="1">
        <v>0.49652777777777779</v>
      </c>
      <c r="G1065">
        <v>0</v>
      </c>
      <c r="H1065">
        <v>4079</v>
      </c>
      <c r="I1065">
        <v>4079</v>
      </c>
      <c r="J1065">
        <v>1.5</v>
      </c>
      <c r="K1065">
        <v>0.245</v>
      </c>
      <c r="L1065">
        <v>0.5</v>
      </c>
      <c r="N1065">
        <v>5</v>
      </c>
      <c r="O1065">
        <v>0.5</v>
      </c>
      <c r="P1065">
        <v>0.19634954084936199</v>
      </c>
      <c r="Q1065">
        <v>999.35500000000002</v>
      </c>
      <c r="R1065">
        <v>3.3311833333333301</v>
      </c>
      <c r="S1065">
        <v>196.222895395514</v>
      </c>
      <c r="T1065">
        <v>2</v>
      </c>
      <c r="U1065">
        <v>0.5</v>
      </c>
      <c r="V1065" t="s">
        <v>173</v>
      </c>
      <c r="W1065" s="2">
        <v>5</v>
      </c>
      <c r="X1065" s="2">
        <v>1000</v>
      </c>
      <c r="Y1065" s="2">
        <v>200</v>
      </c>
      <c r="Z1065" s="2">
        <v>0</v>
      </c>
      <c r="AB1065" s="2">
        <v>1</v>
      </c>
      <c r="AC1065" s="2">
        <v>1</v>
      </c>
      <c r="AD1065" s="2">
        <v>0</v>
      </c>
      <c r="AE1065" s="2">
        <v>0</v>
      </c>
      <c r="AF1065" s="2">
        <v>0.33333333333333298</v>
      </c>
      <c r="AH1065" s="2">
        <v>0.67949936761753305</v>
      </c>
      <c r="AI1065" s="2">
        <v>133.333333333333</v>
      </c>
      <c r="AJ1065">
        <v>200</v>
      </c>
      <c r="AK1065" t="s">
        <v>173</v>
      </c>
      <c r="AL1065" t="s">
        <v>50</v>
      </c>
      <c r="AM1065" t="s">
        <v>173</v>
      </c>
      <c r="AN1065" t="s">
        <v>51</v>
      </c>
      <c r="AO1065" t="s">
        <v>52</v>
      </c>
      <c r="AP1065" t="s">
        <v>53</v>
      </c>
      <c r="AQ1065" t="s">
        <v>54</v>
      </c>
      <c r="AR1065" t="s">
        <v>96</v>
      </c>
      <c r="AS1065" t="s">
        <v>173</v>
      </c>
    </row>
    <row r="1066" spans="1:45" hidden="1" x14ac:dyDescent="0.2">
      <c r="A1066" t="s">
        <v>223</v>
      </c>
      <c r="B1066" t="s">
        <v>45</v>
      </c>
      <c r="C1066" t="s">
        <v>46</v>
      </c>
      <c r="D1066" t="s">
        <v>228</v>
      </c>
      <c r="E1066" t="s">
        <v>229</v>
      </c>
      <c r="F1066" s="1">
        <v>0.49652777777777779</v>
      </c>
      <c r="G1066">
        <v>0</v>
      </c>
      <c r="H1066">
        <v>4079</v>
      </c>
      <c r="I1066">
        <v>4079</v>
      </c>
      <c r="J1066">
        <v>1.5</v>
      </c>
      <c r="K1066">
        <v>0.245</v>
      </c>
      <c r="L1066">
        <v>0.5</v>
      </c>
      <c r="N1066">
        <v>5</v>
      </c>
      <c r="O1066">
        <v>0.5</v>
      </c>
      <c r="P1066">
        <v>0.19634954084936199</v>
      </c>
      <c r="Q1066">
        <v>999.35500000000002</v>
      </c>
      <c r="R1066">
        <v>3.3311833333333301</v>
      </c>
      <c r="S1066">
        <v>196.222895395514</v>
      </c>
      <c r="T1066">
        <v>2</v>
      </c>
      <c r="U1066">
        <v>0.5</v>
      </c>
      <c r="V1066" t="s">
        <v>173</v>
      </c>
      <c r="W1066" s="2">
        <v>5</v>
      </c>
      <c r="X1066" s="2">
        <v>600</v>
      </c>
      <c r="Y1066" s="2">
        <v>120</v>
      </c>
      <c r="Z1066" s="2">
        <v>0</v>
      </c>
      <c r="AB1066" s="2">
        <v>1</v>
      </c>
      <c r="AD1066" s="2">
        <v>1</v>
      </c>
      <c r="AF1066" s="2">
        <v>1</v>
      </c>
      <c r="AH1066" s="2">
        <v>1.2230988617115599</v>
      </c>
      <c r="AI1066" s="2">
        <v>240</v>
      </c>
      <c r="AJ1066">
        <v>500</v>
      </c>
      <c r="AK1066" t="s">
        <v>173</v>
      </c>
      <c r="AL1066" t="s">
        <v>50</v>
      </c>
      <c r="AM1066" t="s">
        <v>173</v>
      </c>
      <c r="AN1066" t="s">
        <v>51</v>
      </c>
      <c r="AO1066" t="s">
        <v>52</v>
      </c>
      <c r="AP1066" t="s">
        <v>53</v>
      </c>
      <c r="AQ1066" t="s">
        <v>54</v>
      </c>
      <c r="AR1066" t="s">
        <v>96</v>
      </c>
      <c r="AS1066" t="s">
        <v>173</v>
      </c>
    </row>
    <row r="1067" spans="1:45" hidden="1" x14ac:dyDescent="0.2">
      <c r="A1067" t="s">
        <v>223</v>
      </c>
      <c r="B1067" t="s">
        <v>45</v>
      </c>
      <c r="C1067" t="s">
        <v>46</v>
      </c>
      <c r="D1067" t="s">
        <v>228</v>
      </c>
      <c r="E1067" t="s">
        <v>229</v>
      </c>
      <c r="F1067" s="1">
        <v>0.49652777777777779</v>
      </c>
      <c r="G1067">
        <v>0</v>
      </c>
      <c r="H1067">
        <v>4079</v>
      </c>
      <c r="I1067">
        <v>4079</v>
      </c>
      <c r="J1067">
        <v>1.5</v>
      </c>
      <c r="K1067">
        <v>0.245</v>
      </c>
      <c r="L1067">
        <v>0.5</v>
      </c>
      <c r="N1067">
        <v>5</v>
      </c>
      <c r="O1067">
        <v>0.5</v>
      </c>
      <c r="P1067">
        <v>0.19634954084936199</v>
      </c>
      <c r="Q1067">
        <v>999.35500000000002</v>
      </c>
      <c r="R1067">
        <v>3.3311833333333301</v>
      </c>
      <c r="S1067">
        <v>196.222895395514</v>
      </c>
      <c r="T1067">
        <v>2</v>
      </c>
      <c r="U1067">
        <v>0.5</v>
      </c>
      <c r="V1067" t="s">
        <v>164</v>
      </c>
      <c r="W1067">
        <v>5</v>
      </c>
      <c r="X1067">
        <v>600</v>
      </c>
      <c r="Y1067">
        <v>120</v>
      </c>
      <c r="Z1067">
        <v>0</v>
      </c>
      <c r="AA1067"/>
      <c r="AB1067">
        <v>1</v>
      </c>
      <c r="AC1067"/>
      <c r="AD1067">
        <v>1</v>
      </c>
      <c r="AE1067"/>
      <c r="AF1067">
        <v>1</v>
      </c>
      <c r="AG1067"/>
      <c r="AH1067">
        <v>1.2230988617115599</v>
      </c>
      <c r="AI1067">
        <v>240</v>
      </c>
      <c r="AJ1067">
        <v>500</v>
      </c>
    </row>
    <row r="1068" spans="1:45" hidden="1" x14ac:dyDescent="0.2">
      <c r="A1068" t="s">
        <v>223</v>
      </c>
      <c r="B1068" t="s">
        <v>45</v>
      </c>
      <c r="C1068" t="s">
        <v>46</v>
      </c>
      <c r="D1068" t="s">
        <v>228</v>
      </c>
      <c r="E1068" t="s">
        <v>229</v>
      </c>
      <c r="F1068" s="1">
        <v>0.49652777777777779</v>
      </c>
      <c r="G1068">
        <v>0</v>
      </c>
      <c r="H1068">
        <v>4079</v>
      </c>
      <c r="I1068">
        <v>4079</v>
      </c>
      <c r="J1068">
        <v>1.5</v>
      </c>
      <c r="K1068">
        <v>0.245</v>
      </c>
      <c r="L1068">
        <v>0.5</v>
      </c>
      <c r="N1068">
        <v>5</v>
      </c>
      <c r="O1068">
        <v>0.5</v>
      </c>
      <c r="P1068">
        <v>0.19634954084936199</v>
      </c>
      <c r="Q1068">
        <v>999.35500000000002</v>
      </c>
      <c r="R1068">
        <v>3.3311833333333301</v>
      </c>
      <c r="S1068">
        <v>196.222895395514</v>
      </c>
      <c r="T1068">
        <v>2</v>
      </c>
      <c r="U1068">
        <v>0.5</v>
      </c>
      <c r="V1068" t="s">
        <v>130</v>
      </c>
      <c r="W1068" s="2">
        <v>5</v>
      </c>
      <c r="X1068" s="2">
        <v>1000</v>
      </c>
      <c r="Y1068" s="2">
        <v>200</v>
      </c>
      <c r="Z1068" s="2">
        <v>0</v>
      </c>
      <c r="AB1068" s="2">
        <v>1</v>
      </c>
      <c r="AC1068" s="2">
        <v>0</v>
      </c>
      <c r="AD1068" s="2">
        <v>0</v>
      </c>
      <c r="AE1068" s="2">
        <v>1</v>
      </c>
      <c r="AF1068" s="2">
        <v>0.33333333333333298</v>
      </c>
      <c r="AH1068" s="2">
        <v>0.67949936761753305</v>
      </c>
      <c r="AI1068" s="2">
        <v>133.333333333333</v>
      </c>
      <c r="AJ1068">
        <v>200</v>
      </c>
      <c r="AK1068" t="s">
        <v>130</v>
      </c>
      <c r="AL1068" t="s">
        <v>50</v>
      </c>
      <c r="AM1068" t="s">
        <v>130</v>
      </c>
      <c r="AN1068" t="s">
        <v>51</v>
      </c>
      <c r="AO1068" t="s">
        <v>52</v>
      </c>
      <c r="AP1068" t="s">
        <v>53</v>
      </c>
      <c r="AQ1068" t="s">
        <v>54</v>
      </c>
      <c r="AR1068" t="s">
        <v>96</v>
      </c>
      <c r="AS1068" t="s">
        <v>130</v>
      </c>
    </row>
    <row r="1069" spans="1:45" hidden="1" x14ac:dyDescent="0.2">
      <c r="A1069" t="s">
        <v>223</v>
      </c>
      <c r="B1069" t="s">
        <v>45</v>
      </c>
      <c r="C1069" t="s">
        <v>46</v>
      </c>
      <c r="D1069" t="s">
        <v>228</v>
      </c>
      <c r="E1069" t="s">
        <v>229</v>
      </c>
      <c r="F1069" s="1">
        <v>0.49652777777777779</v>
      </c>
      <c r="G1069">
        <v>0</v>
      </c>
      <c r="H1069">
        <v>4079</v>
      </c>
      <c r="I1069">
        <v>4079</v>
      </c>
      <c r="J1069">
        <v>1.5</v>
      </c>
      <c r="K1069">
        <v>0.245</v>
      </c>
      <c r="L1069">
        <v>0.5</v>
      </c>
      <c r="N1069">
        <v>5</v>
      </c>
      <c r="O1069">
        <v>0.5</v>
      </c>
      <c r="P1069">
        <v>0.19634954084936199</v>
      </c>
      <c r="Q1069">
        <v>999.35500000000002</v>
      </c>
      <c r="R1069">
        <v>3.3311833333333301</v>
      </c>
      <c r="S1069">
        <v>196.222895395514</v>
      </c>
      <c r="T1069">
        <v>2</v>
      </c>
      <c r="U1069">
        <v>0.5</v>
      </c>
      <c r="V1069" t="s">
        <v>130</v>
      </c>
      <c r="W1069" s="2">
        <v>5</v>
      </c>
      <c r="X1069" s="2">
        <v>600</v>
      </c>
      <c r="Y1069" s="2">
        <v>120</v>
      </c>
      <c r="Z1069" s="2">
        <v>0</v>
      </c>
      <c r="AB1069" s="2">
        <v>3</v>
      </c>
      <c r="AD1069" s="2">
        <v>3</v>
      </c>
      <c r="AF1069" s="2">
        <v>3</v>
      </c>
      <c r="AH1069" s="2">
        <v>3.6692965851346799</v>
      </c>
      <c r="AI1069" s="2">
        <v>720</v>
      </c>
      <c r="AJ1069">
        <v>500</v>
      </c>
      <c r="AK1069" t="s">
        <v>130</v>
      </c>
      <c r="AL1069" t="s">
        <v>50</v>
      </c>
      <c r="AM1069" t="s">
        <v>130</v>
      </c>
      <c r="AN1069" t="s">
        <v>51</v>
      </c>
      <c r="AO1069" t="s">
        <v>52</v>
      </c>
      <c r="AP1069" t="s">
        <v>53</v>
      </c>
      <c r="AQ1069" t="s">
        <v>54</v>
      </c>
      <c r="AR1069" t="s">
        <v>96</v>
      </c>
      <c r="AS1069" t="s">
        <v>130</v>
      </c>
    </row>
    <row r="1070" spans="1:45" hidden="1" x14ac:dyDescent="0.2">
      <c r="A1070" t="s">
        <v>223</v>
      </c>
      <c r="B1070" t="s">
        <v>45</v>
      </c>
      <c r="C1070" t="s">
        <v>46</v>
      </c>
      <c r="D1070" t="s">
        <v>228</v>
      </c>
      <c r="E1070" t="s">
        <v>229</v>
      </c>
      <c r="F1070" s="1">
        <v>0.49652777777777779</v>
      </c>
      <c r="G1070">
        <v>0</v>
      </c>
      <c r="H1070">
        <v>4079</v>
      </c>
      <c r="I1070">
        <v>4079</v>
      </c>
      <c r="J1070">
        <v>1.5</v>
      </c>
      <c r="K1070">
        <v>0.245</v>
      </c>
      <c r="L1070">
        <v>0.5</v>
      </c>
      <c r="N1070">
        <v>5</v>
      </c>
      <c r="O1070">
        <v>0.5</v>
      </c>
      <c r="P1070">
        <v>0.19634954084936199</v>
      </c>
      <c r="Q1070">
        <v>999.35500000000002</v>
      </c>
      <c r="R1070">
        <v>3.3311833333333301</v>
      </c>
      <c r="S1070">
        <v>196.222895395514</v>
      </c>
      <c r="T1070">
        <v>2</v>
      </c>
      <c r="U1070">
        <v>0.5</v>
      </c>
      <c r="V1070" t="s">
        <v>165</v>
      </c>
      <c r="W1070" s="2">
        <v>5</v>
      </c>
      <c r="X1070" s="2">
        <v>1000</v>
      </c>
      <c r="Y1070" s="2">
        <v>200</v>
      </c>
      <c r="Z1070" s="2">
        <v>0</v>
      </c>
      <c r="AB1070" s="2">
        <v>3</v>
      </c>
      <c r="AC1070" s="2">
        <v>0</v>
      </c>
      <c r="AD1070" s="2">
        <v>1</v>
      </c>
      <c r="AE1070" s="2">
        <v>2</v>
      </c>
      <c r="AF1070" s="2">
        <v>1</v>
      </c>
      <c r="AH1070" s="2">
        <v>2.0384981028525999</v>
      </c>
      <c r="AI1070" s="2">
        <v>400</v>
      </c>
      <c r="AJ1070">
        <v>200</v>
      </c>
      <c r="AK1070" t="s">
        <v>165</v>
      </c>
      <c r="AL1070" t="s">
        <v>50</v>
      </c>
      <c r="AM1070" t="s">
        <v>165</v>
      </c>
      <c r="AN1070" t="s">
        <v>51</v>
      </c>
      <c r="AO1070" t="s">
        <v>52</v>
      </c>
      <c r="AP1070" t="s">
        <v>53</v>
      </c>
      <c r="AQ1070" t="s">
        <v>54</v>
      </c>
      <c r="AR1070" t="s">
        <v>96</v>
      </c>
      <c r="AS1070" t="s">
        <v>165</v>
      </c>
    </row>
    <row r="1071" spans="1:45" hidden="1" x14ac:dyDescent="0.2">
      <c r="A1071" t="s">
        <v>223</v>
      </c>
      <c r="B1071" t="s">
        <v>45</v>
      </c>
      <c r="C1071" t="s">
        <v>46</v>
      </c>
      <c r="D1071" t="s">
        <v>228</v>
      </c>
      <c r="E1071" t="s">
        <v>229</v>
      </c>
      <c r="F1071" s="1">
        <v>0.49652777777777779</v>
      </c>
      <c r="G1071">
        <v>0</v>
      </c>
      <c r="H1071">
        <v>4079</v>
      </c>
      <c r="I1071">
        <v>4079</v>
      </c>
      <c r="J1071">
        <v>1.5</v>
      </c>
      <c r="K1071">
        <v>0.245</v>
      </c>
      <c r="L1071">
        <v>0.5</v>
      </c>
      <c r="N1071">
        <v>5</v>
      </c>
      <c r="O1071">
        <v>0.5</v>
      </c>
      <c r="P1071">
        <v>0.19634954084936199</v>
      </c>
      <c r="Q1071">
        <v>999.35500000000002</v>
      </c>
      <c r="R1071">
        <v>3.3311833333333301</v>
      </c>
      <c r="S1071">
        <v>196.222895395514</v>
      </c>
      <c r="T1071">
        <v>2</v>
      </c>
      <c r="U1071">
        <v>0.5</v>
      </c>
      <c r="V1071" t="s">
        <v>80</v>
      </c>
      <c r="W1071" s="2">
        <v>5</v>
      </c>
      <c r="X1071" s="2">
        <v>1000</v>
      </c>
      <c r="Y1071" s="2">
        <v>200</v>
      </c>
      <c r="Z1071" s="2">
        <v>0</v>
      </c>
      <c r="AB1071" s="2">
        <v>20</v>
      </c>
      <c r="AC1071" s="2">
        <v>7</v>
      </c>
      <c r="AD1071" s="2">
        <v>7</v>
      </c>
      <c r="AE1071" s="2">
        <v>6</v>
      </c>
      <c r="AF1071" s="2">
        <v>6.6666666666666599</v>
      </c>
      <c r="AH1071" s="2">
        <v>13.589987352350599</v>
      </c>
      <c r="AI1071" s="2">
        <v>2666.6666666666601</v>
      </c>
      <c r="AJ1071">
        <v>200</v>
      </c>
      <c r="AK1071" t="s">
        <v>80</v>
      </c>
      <c r="AL1071" t="s">
        <v>50</v>
      </c>
      <c r="AM1071" t="s">
        <v>80</v>
      </c>
      <c r="AN1071" t="s">
        <v>51</v>
      </c>
      <c r="AO1071" t="s">
        <v>52</v>
      </c>
      <c r="AP1071" t="s">
        <v>53</v>
      </c>
      <c r="AQ1071" t="s">
        <v>66</v>
      </c>
      <c r="AR1071" t="s">
        <v>81</v>
      </c>
      <c r="AS1071" t="s">
        <v>80</v>
      </c>
    </row>
    <row r="1072" spans="1:45" hidden="1" x14ac:dyDescent="0.2">
      <c r="A1072" t="s">
        <v>223</v>
      </c>
      <c r="B1072" t="s">
        <v>45</v>
      </c>
      <c r="C1072" t="s">
        <v>46</v>
      </c>
      <c r="D1072" t="s">
        <v>228</v>
      </c>
      <c r="E1072" t="s">
        <v>229</v>
      </c>
      <c r="F1072" s="1">
        <v>0.49652777777777779</v>
      </c>
      <c r="G1072">
        <v>0</v>
      </c>
      <c r="H1072">
        <v>4079</v>
      </c>
      <c r="I1072">
        <v>4079</v>
      </c>
      <c r="J1072">
        <v>1.5</v>
      </c>
      <c r="K1072">
        <v>0.245</v>
      </c>
      <c r="L1072">
        <v>0.5</v>
      </c>
      <c r="N1072">
        <v>5</v>
      </c>
      <c r="O1072">
        <v>0.5</v>
      </c>
      <c r="P1072">
        <v>0.19634954084936199</v>
      </c>
      <c r="Q1072">
        <v>999.35500000000002</v>
      </c>
      <c r="R1072">
        <v>3.3311833333333301</v>
      </c>
      <c r="S1072">
        <v>196.222895395514</v>
      </c>
      <c r="T1072">
        <v>2</v>
      </c>
      <c r="U1072">
        <v>0.5</v>
      </c>
      <c r="V1072" t="s">
        <v>80</v>
      </c>
      <c r="W1072" s="2">
        <v>5</v>
      </c>
      <c r="X1072" s="2">
        <v>600</v>
      </c>
      <c r="Y1072" s="2">
        <v>120</v>
      </c>
      <c r="Z1072" s="2">
        <v>0</v>
      </c>
      <c r="AB1072" s="2">
        <v>1</v>
      </c>
      <c r="AD1072" s="2">
        <v>1</v>
      </c>
      <c r="AF1072" s="2">
        <v>1</v>
      </c>
      <c r="AH1072" s="2">
        <v>1.2230988617115599</v>
      </c>
      <c r="AI1072" s="2">
        <v>240</v>
      </c>
      <c r="AJ1072">
        <v>500</v>
      </c>
      <c r="AK1072" t="s">
        <v>80</v>
      </c>
      <c r="AL1072" t="s">
        <v>50</v>
      </c>
      <c r="AM1072" t="s">
        <v>80</v>
      </c>
      <c r="AN1072" t="s">
        <v>51</v>
      </c>
      <c r="AO1072" t="s">
        <v>52</v>
      </c>
      <c r="AP1072" t="s">
        <v>53</v>
      </c>
      <c r="AQ1072" t="s">
        <v>66</v>
      </c>
      <c r="AR1072" t="s">
        <v>81</v>
      </c>
      <c r="AS1072" t="s">
        <v>80</v>
      </c>
    </row>
    <row r="1073" spans="1:45" hidden="1" x14ac:dyDescent="0.2">
      <c r="A1073" t="s">
        <v>223</v>
      </c>
      <c r="B1073" t="s">
        <v>45</v>
      </c>
      <c r="C1073" t="s">
        <v>46</v>
      </c>
      <c r="D1073" t="s">
        <v>228</v>
      </c>
      <c r="E1073" t="s">
        <v>229</v>
      </c>
      <c r="F1073" s="1">
        <v>0.49652777777777779</v>
      </c>
      <c r="G1073">
        <v>0</v>
      </c>
      <c r="H1073">
        <v>4079</v>
      </c>
      <c r="I1073">
        <v>4079</v>
      </c>
      <c r="J1073">
        <v>1.5</v>
      </c>
      <c r="K1073">
        <v>0.245</v>
      </c>
      <c r="L1073">
        <v>0.5</v>
      </c>
      <c r="N1073">
        <v>5</v>
      </c>
      <c r="O1073">
        <v>0.5</v>
      </c>
      <c r="P1073">
        <v>0.19634954084936199</v>
      </c>
      <c r="Q1073">
        <v>999.35500000000002</v>
      </c>
      <c r="R1073">
        <v>3.3311833333333301</v>
      </c>
      <c r="S1073">
        <v>196.222895395514</v>
      </c>
      <c r="T1073">
        <v>2</v>
      </c>
      <c r="U1073">
        <v>0.5</v>
      </c>
      <c r="V1073" t="s">
        <v>82</v>
      </c>
      <c r="W1073" s="2">
        <v>5</v>
      </c>
      <c r="X1073" s="2">
        <v>1000</v>
      </c>
      <c r="Y1073" s="2">
        <v>200</v>
      </c>
      <c r="Z1073" s="2">
        <v>0</v>
      </c>
      <c r="AB1073" s="2">
        <v>10</v>
      </c>
      <c r="AC1073" s="2">
        <v>6</v>
      </c>
      <c r="AD1073" s="2">
        <v>2</v>
      </c>
      <c r="AE1073" s="2">
        <v>2</v>
      </c>
      <c r="AF1073" s="2">
        <v>3.3333333333333299</v>
      </c>
      <c r="AH1073" s="2">
        <v>6.7949936761753298</v>
      </c>
      <c r="AI1073" s="2">
        <v>1333.3333333333301</v>
      </c>
      <c r="AJ1073">
        <v>200</v>
      </c>
      <c r="AK1073" t="s">
        <v>82</v>
      </c>
      <c r="AL1073" t="s">
        <v>50</v>
      </c>
      <c r="AM1073" t="s">
        <v>82</v>
      </c>
      <c r="AN1073" t="s">
        <v>51</v>
      </c>
      <c r="AO1073" t="s">
        <v>52</v>
      </c>
      <c r="AP1073" t="s">
        <v>53</v>
      </c>
      <c r="AQ1073" t="s">
        <v>66</v>
      </c>
      <c r="AR1073" t="s">
        <v>83</v>
      </c>
      <c r="AS1073" t="s">
        <v>82</v>
      </c>
    </row>
    <row r="1074" spans="1:45" hidden="1" x14ac:dyDescent="0.2">
      <c r="A1074" t="s">
        <v>223</v>
      </c>
      <c r="B1074" t="s">
        <v>45</v>
      </c>
      <c r="C1074" t="s">
        <v>46</v>
      </c>
      <c r="D1074" t="s">
        <v>228</v>
      </c>
      <c r="E1074" t="s">
        <v>229</v>
      </c>
      <c r="F1074" s="1">
        <v>0.49652777777777779</v>
      </c>
      <c r="G1074">
        <v>0</v>
      </c>
      <c r="H1074">
        <v>4079</v>
      </c>
      <c r="I1074">
        <v>4079</v>
      </c>
      <c r="J1074">
        <v>1.5</v>
      </c>
      <c r="K1074">
        <v>0.245</v>
      </c>
      <c r="L1074">
        <v>0.5</v>
      </c>
      <c r="N1074">
        <v>5</v>
      </c>
      <c r="O1074">
        <v>0.5</v>
      </c>
      <c r="P1074">
        <v>0.19634954084936199</v>
      </c>
      <c r="Q1074">
        <v>999.35500000000002</v>
      </c>
      <c r="R1074">
        <v>3.3311833333333301</v>
      </c>
      <c r="S1074">
        <v>196.222895395514</v>
      </c>
      <c r="T1074">
        <v>2</v>
      </c>
      <c r="U1074">
        <v>0.5</v>
      </c>
      <c r="V1074" t="s">
        <v>84</v>
      </c>
      <c r="W1074">
        <v>5</v>
      </c>
      <c r="X1074">
        <v>1000</v>
      </c>
      <c r="Y1074">
        <v>200</v>
      </c>
      <c r="Z1074">
        <v>0</v>
      </c>
      <c r="AA1074"/>
      <c r="AB1074">
        <v>66</v>
      </c>
      <c r="AC1074">
        <v>21</v>
      </c>
      <c r="AD1074">
        <v>21</v>
      </c>
      <c r="AE1074">
        <v>24</v>
      </c>
      <c r="AF1074">
        <v>22</v>
      </c>
      <c r="AG1074"/>
      <c r="AH1074">
        <v>44.846958262757198</v>
      </c>
      <c r="AI1074">
        <v>8800</v>
      </c>
      <c r="AJ1074">
        <v>200</v>
      </c>
      <c r="AK1074" t="s">
        <v>84</v>
      </c>
      <c r="AL1074" t="s">
        <v>63</v>
      </c>
      <c r="AM1074" t="s">
        <v>84</v>
      </c>
      <c r="AN1074" t="s">
        <v>51</v>
      </c>
      <c r="AO1074" t="s">
        <v>52</v>
      </c>
      <c r="AP1074" t="s">
        <v>84</v>
      </c>
    </row>
    <row r="1075" spans="1:45" hidden="1" x14ac:dyDescent="0.2">
      <c r="A1075" t="s">
        <v>223</v>
      </c>
      <c r="B1075" t="s">
        <v>45</v>
      </c>
      <c r="C1075" t="s">
        <v>46</v>
      </c>
      <c r="D1075" t="s">
        <v>228</v>
      </c>
      <c r="E1075" t="s">
        <v>229</v>
      </c>
      <c r="F1075" s="1">
        <v>0.49652777777777779</v>
      </c>
      <c r="G1075">
        <v>0</v>
      </c>
      <c r="H1075">
        <v>4079</v>
      </c>
      <c r="I1075">
        <v>4079</v>
      </c>
      <c r="J1075">
        <v>1.5</v>
      </c>
      <c r="K1075">
        <v>0.245</v>
      </c>
      <c r="L1075">
        <v>0.5</v>
      </c>
      <c r="N1075">
        <v>5</v>
      </c>
      <c r="O1075">
        <v>0.5</v>
      </c>
      <c r="P1075">
        <v>0.19634954084936199</v>
      </c>
      <c r="Q1075">
        <v>999.35500000000002</v>
      </c>
      <c r="R1075">
        <v>3.3311833333333301</v>
      </c>
      <c r="S1075">
        <v>196.222895395514</v>
      </c>
      <c r="T1075">
        <v>2</v>
      </c>
      <c r="U1075">
        <v>0.5</v>
      </c>
      <c r="V1075" t="s">
        <v>84</v>
      </c>
      <c r="W1075">
        <v>5</v>
      </c>
      <c r="X1075">
        <v>600</v>
      </c>
      <c r="Y1075">
        <v>120</v>
      </c>
      <c r="Z1075">
        <v>0</v>
      </c>
      <c r="AA1075"/>
      <c r="AB1075">
        <v>11</v>
      </c>
      <c r="AC1075">
        <v>5</v>
      </c>
      <c r="AD1075">
        <v>2</v>
      </c>
      <c r="AE1075">
        <v>4</v>
      </c>
      <c r="AF1075">
        <v>3.6666666666666599</v>
      </c>
      <c r="AG1075"/>
      <c r="AH1075">
        <v>4.4846958262757202</v>
      </c>
      <c r="AI1075">
        <v>880</v>
      </c>
      <c r="AJ1075">
        <v>500</v>
      </c>
      <c r="AK1075" t="s">
        <v>84</v>
      </c>
      <c r="AL1075" t="s">
        <v>63</v>
      </c>
      <c r="AM1075" t="s">
        <v>84</v>
      </c>
      <c r="AN1075" t="s">
        <v>51</v>
      </c>
      <c r="AO1075" t="s">
        <v>52</v>
      </c>
      <c r="AP1075" t="s">
        <v>84</v>
      </c>
    </row>
    <row r="1076" spans="1:45" hidden="1" x14ac:dyDescent="0.2">
      <c r="A1076" t="s">
        <v>223</v>
      </c>
      <c r="B1076" t="s">
        <v>45</v>
      </c>
      <c r="C1076" t="s">
        <v>46</v>
      </c>
      <c r="D1076" t="s">
        <v>228</v>
      </c>
      <c r="E1076" t="s">
        <v>229</v>
      </c>
      <c r="F1076" s="1">
        <v>0.49652777777777779</v>
      </c>
      <c r="G1076">
        <v>0</v>
      </c>
      <c r="H1076">
        <v>4079</v>
      </c>
      <c r="I1076">
        <v>4079</v>
      </c>
      <c r="J1076">
        <v>1.5</v>
      </c>
      <c r="K1076">
        <v>0.245</v>
      </c>
      <c r="L1076">
        <v>0.5</v>
      </c>
      <c r="N1076">
        <v>5</v>
      </c>
      <c r="O1076">
        <v>0.5</v>
      </c>
      <c r="P1076">
        <v>0.19634954084936199</v>
      </c>
      <c r="Q1076">
        <v>999.35500000000002</v>
      </c>
      <c r="R1076">
        <v>3.3311833333333301</v>
      </c>
      <c r="S1076">
        <v>196.222895395514</v>
      </c>
      <c r="T1076">
        <v>2</v>
      </c>
      <c r="U1076">
        <v>0.5</v>
      </c>
      <c r="V1076" t="s">
        <v>85</v>
      </c>
      <c r="W1076" s="2">
        <v>5</v>
      </c>
      <c r="X1076" s="2">
        <v>1000</v>
      </c>
      <c r="Y1076" s="2">
        <v>200</v>
      </c>
      <c r="Z1076" s="2">
        <v>0</v>
      </c>
      <c r="AB1076" s="2">
        <v>62</v>
      </c>
      <c r="AC1076" s="2">
        <v>22</v>
      </c>
      <c r="AD1076" s="2">
        <v>21</v>
      </c>
      <c r="AE1076" s="2">
        <v>19</v>
      </c>
      <c r="AF1076" s="2">
        <v>20.6666666666666</v>
      </c>
      <c r="AH1076" s="2">
        <v>42.128960792287003</v>
      </c>
      <c r="AI1076" s="2">
        <v>8266.6666666666606</v>
      </c>
      <c r="AJ1076">
        <v>200</v>
      </c>
      <c r="AK1076" t="s">
        <v>85</v>
      </c>
      <c r="AL1076" t="s">
        <v>50</v>
      </c>
      <c r="AM1076" t="s">
        <v>85</v>
      </c>
      <c r="AN1076" t="s">
        <v>51</v>
      </c>
      <c r="AO1076" t="s">
        <v>52</v>
      </c>
      <c r="AP1076" t="s">
        <v>53</v>
      </c>
      <c r="AQ1076" t="s">
        <v>54</v>
      </c>
      <c r="AR1076" t="s">
        <v>57</v>
      </c>
      <c r="AS1076" t="s">
        <v>85</v>
      </c>
    </row>
    <row r="1077" spans="1:45" hidden="1" x14ac:dyDescent="0.2">
      <c r="A1077" t="s">
        <v>223</v>
      </c>
      <c r="B1077" t="s">
        <v>45</v>
      </c>
      <c r="C1077" t="s">
        <v>46</v>
      </c>
      <c r="D1077" t="s">
        <v>228</v>
      </c>
      <c r="E1077" t="s">
        <v>229</v>
      </c>
      <c r="F1077" s="1">
        <v>0.49652777777777779</v>
      </c>
      <c r="G1077">
        <v>0</v>
      </c>
      <c r="H1077">
        <v>4079</v>
      </c>
      <c r="I1077">
        <v>4079</v>
      </c>
      <c r="J1077">
        <v>1.5</v>
      </c>
      <c r="K1077">
        <v>0.245</v>
      </c>
      <c r="L1077">
        <v>0.5</v>
      </c>
      <c r="N1077">
        <v>5</v>
      </c>
      <c r="O1077">
        <v>0.5</v>
      </c>
      <c r="P1077">
        <v>0.19634954084936199</v>
      </c>
      <c r="Q1077">
        <v>999.35500000000002</v>
      </c>
      <c r="R1077">
        <v>3.3311833333333301</v>
      </c>
      <c r="S1077">
        <v>196.222895395514</v>
      </c>
      <c r="T1077">
        <v>2</v>
      </c>
      <c r="U1077">
        <v>0.5</v>
      </c>
      <c r="V1077" t="s">
        <v>166</v>
      </c>
      <c r="W1077" s="2">
        <v>5</v>
      </c>
      <c r="X1077" s="2">
        <v>600</v>
      </c>
      <c r="Y1077" s="2">
        <v>120</v>
      </c>
      <c r="Z1077" s="2">
        <v>0</v>
      </c>
      <c r="AB1077" s="2">
        <v>2</v>
      </c>
      <c r="AD1077" s="2">
        <v>1</v>
      </c>
      <c r="AE1077" s="2">
        <v>1</v>
      </c>
      <c r="AF1077" s="2">
        <v>1</v>
      </c>
      <c r="AH1077" s="2">
        <v>1.2230988617115599</v>
      </c>
      <c r="AI1077" s="2">
        <v>240</v>
      </c>
      <c r="AJ1077">
        <v>500</v>
      </c>
      <c r="AK1077" t="s">
        <v>166</v>
      </c>
      <c r="AL1077" t="s">
        <v>50</v>
      </c>
      <c r="AM1077" t="s">
        <v>166</v>
      </c>
      <c r="AN1077" t="s">
        <v>51</v>
      </c>
      <c r="AO1077" t="s">
        <v>52</v>
      </c>
      <c r="AP1077" t="s">
        <v>53</v>
      </c>
      <c r="AQ1077" t="s">
        <v>54</v>
      </c>
      <c r="AR1077" t="s">
        <v>57</v>
      </c>
      <c r="AS1077" t="s">
        <v>166</v>
      </c>
    </row>
    <row r="1078" spans="1:45" hidden="1" x14ac:dyDescent="0.2">
      <c r="A1078" t="s">
        <v>223</v>
      </c>
      <c r="B1078" t="s">
        <v>45</v>
      </c>
      <c r="C1078" t="s">
        <v>46</v>
      </c>
      <c r="D1078" t="s">
        <v>228</v>
      </c>
      <c r="E1078" t="s">
        <v>229</v>
      </c>
      <c r="F1078" s="1">
        <v>0.49652777777777779</v>
      </c>
      <c r="G1078">
        <v>0</v>
      </c>
      <c r="H1078">
        <v>4079</v>
      </c>
      <c r="I1078">
        <v>4079</v>
      </c>
      <c r="J1078">
        <v>1.5</v>
      </c>
      <c r="K1078">
        <v>0.245</v>
      </c>
      <c r="L1078">
        <v>0.5</v>
      </c>
      <c r="N1078">
        <v>5</v>
      </c>
      <c r="O1078">
        <v>0.5</v>
      </c>
      <c r="P1078">
        <v>0.19634954084936199</v>
      </c>
      <c r="Q1078">
        <v>999.35500000000002</v>
      </c>
      <c r="R1078">
        <v>3.3311833333333301</v>
      </c>
      <c r="S1078">
        <v>196.222895395514</v>
      </c>
      <c r="T1078">
        <v>2</v>
      </c>
      <c r="U1078">
        <v>0.5</v>
      </c>
      <c r="V1078" t="s">
        <v>213</v>
      </c>
      <c r="W1078" s="2">
        <v>5</v>
      </c>
      <c r="X1078" s="2">
        <v>1000</v>
      </c>
      <c r="Y1078" s="2">
        <v>200</v>
      </c>
      <c r="Z1078" s="2">
        <v>0</v>
      </c>
      <c r="AB1078" s="2">
        <v>2</v>
      </c>
      <c r="AC1078" s="2">
        <v>1</v>
      </c>
      <c r="AD1078" s="2">
        <v>1</v>
      </c>
      <c r="AE1078" s="2">
        <v>0</v>
      </c>
      <c r="AF1078" s="2">
        <v>0.66666666666666596</v>
      </c>
      <c r="AH1078" s="2">
        <v>1.3589987352350601</v>
      </c>
      <c r="AI1078" s="2">
        <v>266.666666666666</v>
      </c>
      <c r="AJ1078">
        <v>200</v>
      </c>
      <c r="AK1078" t="s">
        <v>213</v>
      </c>
      <c r="AL1078" t="s">
        <v>50</v>
      </c>
      <c r="AM1078" t="s">
        <v>213</v>
      </c>
      <c r="AN1078" t="s">
        <v>51</v>
      </c>
      <c r="AO1078" t="s">
        <v>52</v>
      </c>
      <c r="AP1078" t="s">
        <v>53</v>
      </c>
      <c r="AQ1078" t="s">
        <v>54</v>
      </c>
      <c r="AR1078" t="s">
        <v>132</v>
      </c>
      <c r="AS1078" t="s">
        <v>213</v>
      </c>
    </row>
    <row r="1079" spans="1:45" hidden="1" x14ac:dyDescent="0.2">
      <c r="A1079" t="s">
        <v>223</v>
      </c>
      <c r="B1079" t="s">
        <v>45</v>
      </c>
      <c r="C1079" t="s">
        <v>46</v>
      </c>
      <c r="D1079" t="s">
        <v>228</v>
      </c>
      <c r="E1079" t="s">
        <v>229</v>
      </c>
      <c r="F1079" s="1">
        <v>0.49652777777777779</v>
      </c>
      <c r="G1079">
        <v>0</v>
      </c>
      <c r="H1079">
        <v>4079</v>
      </c>
      <c r="I1079">
        <v>4079</v>
      </c>
      <c r="J1079">
        <v>1.5</v>
      </c>
      <c r="K1079">
        <v>0.245</v>
      </c>
      <c r="L1079">
        <v>0.5</v>
      </c>
      <c r="N1079">
        <v>5</v>
      </c>
      <c r="O1079">
        <v>0.5</v>
      </c>
      <c r="P1079">
        <v>0.19634954084936199</v>
      </c>
      <c r="Q1079">
        <v>999.35500000000002</v>
      </c>
      <c r="R1079">
        <v>3.3311833333333301</v>
      </c>
      <c r="S1079">
        <v>196.222895395514</v>
      </c>
      <c r="T1079">
        <v>2</v>
      </c>
      <c r="U1079">
        <v>0.5</v>
      </c>
      <c r="V1079" t="s">
        <v>90</v>
      </c>
      <c r="W1079">
        <v>5</v>
      </c>
      <c r="X1079">
        <v>1000</v>
      </c>
      <c r="Y1079">
        <v>200</v>
      </c>
      <c r="Z1079">
        <v>0</v>
      </c>
      <c r="AA1079"/>
      <c r="AB1079">
        <v>4</v>
      </c>
      <c r="AC1079">
        <v>1</v>
      </c>
      <c r="AD1079">
        <v>2</v>
      </c>
      <c r="AE1079">
        <v>1</v>
      </c>
      <c r="AF1079">
        <v>1.3333333333333299</v>
      </c>
      <c r="AG1079"/>
      <c r="AH1079">
        <v>2.71799747047013</v>
      </c>
      <c r="AI1079">
        <v>533.33333333333303</v>
      </c>
      <c r="AJ1079">
        <v>200</v>
      </c>
      <c r="AK1079" t="s">
        <v>90</v>
      </c>
      <c r="AL1079" t="s">
        <v>91</v>
      </c>
      <c r="AM1079" t="s">
        <v>90</v>
      </c>
      <c r="AN1079" t="s">
        <v>51</v>
      </c>
      <c r="AO1079" t="s">
        <v>92</v>
      </c>
    </row>
    <row r="1080" spans="1:45" hidden="1" x14ac:dyDescent="0.2">
      <c r="A1080" t="s">
        <v>223</v>
      </c>
      <c r="B1080" t="s">
        <v>45</v>
      </c>
      <c r="C1080" t="s">
        <v>46</v>
      </c>
      <c r="D1080" t="s">
        <v>228</v>
      </c>
      <c r="E1080" t="s">
        <v>229</v>
      </c>
      <c r="F1080" s="1">
        <v>0.49652777777777779</v>
      </c>
      <c r="G1080">
        <v>0</v>
      </c>
      <c r="H1080">
        <v>4079</v>
      </c>
      <c r="I1080">
        <v>4079</v>
      </c>
      <c r="J1080">
        <v>1.5</v>
      </c>
      <c r="K1080">
        <v>0.245</v>
      </c>
      <c r="L1080">
        <v>0.5</v>
      </c>
      <c r="N1080">
        <v>5</v>
      </c>
      <c r="O1080">
        <v>0.5</v>
      </c>
      <c r="P1080">
        <v>0.19634954084936199</v>
      </c>
      <c r="Q1080">
        <v>999.35500000000002</v>
      </c>
      <c r="R1080">
        <v>3.3311833333333301</v>
      </c>
      <c r="S1080">
        <v>196.222895395514</v>
      </c>
      <c r="T1080">
        <v>2</v>
      </c>
      <c r="U1080">
        <v>0.5</v>
      </c>
      <c r="V1080" t="s">
        <v>90</v>
      </c>
      <c r="W1080">
        <v>5</v>
      </c>
      <c r="X1080">
        <v>600</v>
      </c>
      <c r="Y1080">
        <v>120</v>
      </c>
      <c r="Z1080">
        <v>0</v>
      </c>
      <c r="AA1080"/>
      <c r="AB1080">
        <v>3</v>
      </c>
      <c r="AC1080"/>
      <c r="AD1080">
        <v>1</v>
      </c>
      <c r="AE1080">
        <v>2</v>
      </c>
      <c r="AF1080">
        <v>1.5</v>
      </c>
      <c r="AG1080"/>
      <c r="AH1080">
        <v>1.83464829256734</v>
      </c>
      <c r="AI1080">
        <v>360</v>
      </c>
      <c r="AJ1080">
        <v>500</v>
      </c>
      <c r="AK1080" t="s">
        <v>90</v>
      </c>
      <c r="AL1080" t="s">
        <v>91</v>
      </c>
      <c r="AM1080" t="s">
        <v>90</v>
      </c>
      <c r="AN1080" t="s">
        <v>51</v>
      </c>
      <c r="AO1080" t="s">
        <v>92</v>
      </c>
    </row>
    <row r="1081" spans="1:45" hidden="1" x14ac:dyDescent="0.2">
      <c r="A1081" t="s">
        <v>223</v>
      </c>
      <c r="B1081" t="s">
        <v>45</v>
      </c>
      <c r="C1081" t="s">
        <v>46</v>
      </c>
      <c r="D1081" t="s">
        <v>228</v>
      </c>
      <c r="E1081" t="s">
        <v>229</v>
      </c>
      <c r="F1081" s="1">
        <v>0.49652777777777779</v>
      </c>
      <c r="G1081">
        <v>0</v>
      </c>
      <c r="H1081">
        <v>4079</v>
      </c>
      <c r="I1081">
        <v>4079</v>
      </c>
      <c r="J1081">
        <v>1.5</v>
      </c>
      <c r="K1081">
        <v>0.245</v>
      </c>
      <c r="L1081">
        <v>0.5</v>
      </c>
      <c r="N1081">
        <v>5</v>
      </c>
      <c r="O1081">
        <v>0.5</v>
      </c>
      <c r="P1081">
        <v>0.19634954084936199</v>
      </c>
      <c r="Q1081">
        <v>999.35500000000002</v>
      </c>
      <c r="R1081">
        <v>3.3311833333333301</v>
      </c>
      <c r="S1081">
        <v>196.222895395514</v>
      </c>
      <c r="T1081">
        <v>2</v>
      </c>
      <c r="U1081">
        <v>0.5</v>
      </c>
      <c r="V1081" t="s">
        <v>113</v>
      </c>
      <c r="W1081">
        <v>5</v>
      </c>
      <c r="X1081">
        <v>1000</v>
      </c>
      <c r="Y1081">
        <v>200</v>
      </c>
      <c r="Z1081">
        <v>0</v>
      </c>
      <c r="AA1081"/>
      <c r="AB1081">
        <v>1</v>
      </c>
      <c r="AC1081">
        <v>0</v>
      </c>
      <c r="AD1081">
        <v>1</v>
      </c>
      <c r="AE1081">
        <v>0</v>
      </c>
      <c r="AF1081">
        <v>0.33333333333333298</v>
      </c>
      <c r="AG1081"/>
      <c r="AH1081">
        <v>0.67949936761753305</v>
      </c>
      <c r="AI1081">
        <v>133.333333333333</v>
      </c>
      <c r="AJ1081">
        <v>200</v>
      </c>
    </row>
    <row r="1082" spans="1:45" hidden="1" x14ac:dyDescent="0.2">
      <c r="A1082" t="s">
        <v>223</v>
      </c>
      <c r="B1082" t="s">
        <v>45</v>
      </c>
      <c r="C1082" t="s">
        <v>46</v>
      </c>
      <c r="D1082" t="s">
        <v>228</v>
      </c>
      <c r="E1082" t="s">
        <v>229</v>
      </c>
      <c r="F1082" s="1">
        <v>0.49652777777777779</v>
      </c>
      <c r="G1082">
        <v>0</v>
      </c>
      <c r="H1082">
        <v>4079</v>
      </c>
      <c r="I1082">
        <v>4079</v>
      </c>
      <c r="J1082">
        <v>1.5</v>
      </c>
      <c r="K1082">
        <v>0.245</v>
      </c>
      <c r="L1082">
        <v>0.5</v>
      </c>
      <c r="N1082">
        <v>5</v>
      </c>
      <c r="O1082">
        <v>0.5</v>
      </c>
      <c r="P1082">
        <v>0.19634954084936199</v>
      </c>
      <c r="Q1082">
        <v>999.35500000000002</v>
      </c>
      <c r="R1082">
        <v>3.3311833333333301</v>
      </c>
      <c r="S1082">
        <v>196.222895395514</v>
      </c>
      <c r="T1082">
        <v>2</v>
      </c>
      <c r="U1082">
        <v>0.5</v>
      </c>
      <c r="V1082" t="s">
        <v>113</v>
      </c>
      <c r="W1082">
        <v>5</v>
      </c>
      <c r="X1082">
        <v>600</v>
      </c>
      <c r="Y1082">
        <v>120</v>
      </c>
      <c r="Z1082">
        <v>0</v>
      </c>
      <c r="AA1082"/>
      <c r="AB1082">
        <v>2</v>
      </c>
      <c r="AC1082"/>
      <c r="AD1082">
        <v>1</v>
      </c>
      <c r="AE1082">
        <v>1</v>
      </c>
      <c r="AF1082">
        <v>1</v>
      </c>
      <c r="AG1082"/>
      <c r="AH1082">
        <v>1.2230988617115599</v>
      </c>
      <c r="AI1082">
        <v>240</v>
      </c>
      <c r="AJ1082">
        <v>500</v>
      </c>
    </row>
    <row r="1083" spans="1:45" hidden="1" x14ac:dyDescent="0.2">
      <c r="A1083" t="s">
        <v>223</v>
      </c>
      <c r="B1083" t="s">
        <v>45</v>
      </c>
      <c r="C1083" t="s">
        <v>46</v>
      </c>
      <c r="D1083" t="s">
        <v>228</v>
      </c>
      <c r="E1083" t="s">
        <v>229</v>
      </c>
      <c r="F1083" s="1">
        <v>0.49652777777777779</v>
      </c>
      <c r="G1083">
        <v>0</v>
      </c>
      <c r="H1083">
        <v>4079</v>
      </c>
      <c r="I1083">
        <v>4079</v>
      </c>
      <c r="J1083">
        <v>1.5</v>
      </c>
      <c r="K1083">
        <v>0.245</v>
      </c>
      <c r="L1083">
        <v>0.5</v>
      </c>
      <c r="N1083">
        <v>5</v>
      </c>
      <c r="O1083">
        <v>0.5</v>
      </c>
      <c r="P1083">
        <v>0.19634954084936199</v>
      </c>
      <c r="Q1083">
        <v>999.35500000000002</v>
      </c>
      <c r="R1083">
        <v>3.3311833333333301</v>
      </c>
      <c r="S1083">
        <v>196.222895395514</v>
      </c>
      <c r="T1083">
        <v>2</v>
      </c>
      <c r="U1083">
        <v>0.5</v>
      </c>
      <c r="V1083" t="s">
        <v>150</v>
      </c>
      <c r="W1083" s="2">
        <v>5</v>
      </c>
      <c r="X1083" s="2">
        <v>600</v>
      </c>
      <c r="Y1083" s="2">
        <v>120</v>
      </c>
      <c r="Z1083" s="2">
        <v>0</v>
      </c>
      <c r="AB1083" s="2">
        <v>1</v>
      </c>
      <c r="AC1083" s="2">
        <v>1</v>
      </c>
      <c r="AF1083" s="2">
        <v>1</v>
      </c>
      <c r="AH1083" s="2">
        <v>1.2230988617115599</v>
      </c>
      <c r="AI1083" s="2">
        <v>240</v>
      </c>
      <c r="AJ1083">
        <v>500</v>
      </c>
      <c r="AK1083" t="s">
        <v>150</v>
      </c>
      <c r="AL1083" t="s">
        <v>50</v>
      </c>
      <c r="AM1083" t="s">
        <v>150</v>
      </c>
      <c r="AN1083" t="s">
        <v>51</v>
      </c>
      <c r="AO1083" t="s">
        <v>52</v>
      </c>
      <c r="AP1083" t="s">
        <v>53</v>
      </c>
      <c r="AQ1083" t="s">
        <v>66</v>
      </c>
      <c r="AR1083" t="s">
        <v>67</v>
      </c>
      <c r="AS1083" t="s">
        <v>150</v>
      </c>
    </row>
    <row r="1084" spans="1:45" hidden="1" x14ac:dyDescent="0.2">
      <c r="A1084" t="s">
        <v>223</v>
      </c>
      <c r="B1084" t="s">
        <v>45</v>
      </c>
      <c r="C1084" t="s">
        <v>46</v>
      </c>
      <c r="D1084" t="s">
        <v>228</v>
      </c>
      <c r="E1084" t="s">
        <v>229</v>
      </c>
      <c r="F1084" s="1">
        <v>0.49652777777777779</v>
      </c>
      <c r="G1084">
        <v>0</v>
      </c>
      <c r="H1084">
        <v>4079</v>
      </c>
      <c r="I1084">
        <v>4079</v>
      </c>
      <c r="J1084">
        <v>1.5</v>
      </c>
      <c r="K1084">
        <v>0.245</v>
      </c>
      <c r="L1084">
        <v>0.5</v>
      </c>
      <c r="N1084">
        <v>5</v>
      </c>
      <c r="O1084">
        <v>0.5</v>
      </c>
      <c r="P1084">
        <v>0.19634954084936199</v>
      </c>
      <c r="Q1084">
        <v>999.35500000000002</v>
      </c>
      <c r="R1084">
        <v>3.3311833333333301</v>
      </c>
      <c r="S1084">
        <v>196.222895395514</v>
      </c>
      <c r="T1084">
        <v>2</v>
      </c>
      <c r="U1084">
        <v>0.5</v>
      </c>
      <c r="V1084" t="s">
        <v>176</v>
      </c>
      <c r="W1084" s="2">
        <v>5</v>
      </c>
      <c r="X1084" s="2">
        <v>1000</v>
      </c>
      <c r="Y1084" s="2">
        <v>200</v>
      </c>
      <c r="Z1084" s="2">
        <v>0</v>
      </c>
      <c r="AB1084" s="2">
        <v>1</v>
      </c>
      <c r="AC1084" s="2">
        <v>0</v>
      </c>
      <c r="AD1084" s="2">
        <v>0</v>
      </c>
      <c r="AE1084" s="2">
        <v>1</v>
      </c>
      <c r="AF1084" s="2">
        <v>0.33333333333333298</v>
      </c>
      <c r="AH1084" s="2">
        <v>0.67949936761753305</v>
      </c>
      <c r="AI1084" s="2">
        <v>133.333333333333</v>
      </c>
      <c r="AJ1084">
        <v>200</v>
      </c>
      <c r="AK1084" t="s">
        <v>176</v>
      </c>
      <c r="AL1084" t="s">
        <v>50</v>
      </c>
      <c r="AM1084" t="s">
        <v>176</v>
      </c>
      <c r="AN1084" t="s">
        <v>51</v>
      </c>
      <c r="AO1084" t="s">
        <v>52</v>
      </c>
      <c r="AP1084" t="s">
        <v>53</v>
      </c>
      <c r="AQ1084" t="s">
        <v>54</v>
      </c>
      <c r="AR1084" t="s">
        <v>177</v>
      </c>
      <c r="AS1084" t="s">
        <v>176</v>
      </c>
    </row>
    <row r="1085" spans="1:45" hidden="1" x14ac:dyDescent="0.2">
      <c r="A1085" t="s">
        <v>223</v>
      </c>
      <c r="B1085" t="s">
        <v>45</v>
      </c>
      <c r="C1085" t="s">
        <v>46</v>
      </c>
      <c r="D1085" t="s">
        <v>228</v>
      </c>
      <c r="E1085" t="s">
        <v>229</v>
      </c>
      <c r="F1085" s="1">
        <v>0.49652777777777779</v>
      </c>
      <c r="G1085">
        <v>0</v>
      </c>
      <c r="H1085">
        <v>4079</v>
      </c>
      <c r="I1085">
        <v>4079</v>
      </c>
      <c r="J1085">
        <v>1.5</v>
      </c>
      <c r="K1085">
        <v>0.245</v>
      </c>
      <c r="L1085">
        <v>0.5</v>
      </c>
      <c r="N1085">
        <v>5</v>
      </c>
      <c r="O1085">
        <v>0.5</v>
      </c>
      <c r="P1085">
        <v>0.19634954084936199</v>
      </c>
      <c r="Q1085">
        <v>999.35500000000002</v>
      </c>
      <c r="R1085">
        <v>3.3311833333333301</v>
      </c>
      <c r="S1085">
        <v>196.222895395514</v>
      </c>
      <c r="T1085">
        <v>2</v>
      </c>
      <c r="U1085">
        <v>0.5</v>
      </c>
      <c r="V1085" t="s">
        <v>114</v>
      </c>
      <c r="W1085">
        <v>5</v>
      </c>
      <c r="X1085">
        <v>1000</v>
      </c>
      <c r="Y1085">
        <v>200</v>
      </c>
      <c r="Z1085">
        <v>0</v>
      </c>
      <c r="AA1085"/>
      <c r="AB1085">
        <v>5</v>
      </c>
      <c r="AC1085">
        <v>2</v>
      </c>
      <c r="AD1085">
        <v>0</v>
      </c>
      <c r="AE1085">
        <v>3</v>
      </c>
      <c r="AF1085">
        <v>1.6666666666666601</v>
      </c>
      <c r="AG1085"/>
      <c r="AH1085">
        <v>3.39749683808766</v>
      </c>
      <c r="AI1085">
        <v>666.66666666666595</v>
      </c>
      <c r="AJ1085">
        <v>200</v>
      </c>
    </row>
    <row r="1086" spans="1:45" hidden="1" x14ac:dyDescent="0.2">
      <c r="A1086" t="s">
        <v>223</v>
      </c>
      <c r="B1086" t="s">
        <v>45</v>
      </c>
      <c r="C1086" t="s">
        <v>46</v>
      </c>
      <c r="D1086" t="s">
        <v>228</v>
      </c>
      <c r="E1086" t="s">
        <v>229</v>
      </c>
      <c r="F1086" s="1">
        <v>0.49652777777777779</v>
      </c>
      <c r="G1086">
        <v>0</v>
      </c>
      <c r="H1086">
        <v>4079</v>
      </c>
      <c r="I1086">
        <v>4079</v>
      </c>
      <c r="J1086">
        <v>1.5</v>
      </c>
      <c r="K1086">
        <v>0.245</v>
      </c>
      <c r="L1086">
        <v>0.5</v>
      </c>
      <c r="N1086">
        <v>5</v>
      </c>
      <c r="O1086">
        <v>0.5</v>
      </c>
      <c r="P1086">
        <v>0.19634954084936199</v>
      </c>
      <c r="Q1086">
        <v>999.35500000000002</v>
      </c>
      <c r="R1086">
        <v>3.3311833333333301</v>
      </c>
      <c r="S1086">
        <v>196.222895395514</v>
      </c>
      <c r="T1086">
        <v>2</v>
      </c>
      <c r="U1086">
        <v>0.5</v>
      </c>
      <c r="V1086" t="s">
        <v>114</v>
      </c>
      <c r="W1086">
        <v>5</v>
      </c>
      <c r="X1086">
        <v>600</v>
      </c>
      <c r="Y1086">
        <v>120</v>
      </c>
      <c r="Z1086">
        <v>0</v>
      </c>
      <c r="AA1086"/>
      <c r="AB1086">
        <v>2</v>
      </c>
      <c r="AC1086"/>
      <c r="AD1086">
        <v>1</v>
      </c>
      <c r="AE1086">
        <v>1</v>
      </c>
      <c r="AF1086">
        <v>1</v>
      </c>
      <c r="AG1086"/>
      <c r="AH1086">
        <v>1.2230988617115599</v>
      </c>
      <c r="AI1086">
        <v>240</v>
      </c>
      <c r="AJ1086">
        <v>500</v>
      </c>
    </row>
    <row r="1087" spans="1:45" hidden="1" x14ac:dyDescent="0.2">
      <c r="A1087" t="s">
        <v>223</v>
      </c>
      <c r="B1087" t="s">
        <v>45</v>
      </c>
      <c r="C1087" t="s">
        <v>46</v>
      </c>
      <c r="D1087" t="s">
        <v>228</v>
      </c>
      <c r="E1087" t="s">
        <v>229</v>
      </c>
      <c r="F1087" s="1">
        <v>0.49652777777777779</v>
      </c>
      <c r="G1087">
        <v>0</v>
      </c>
      <c r="H1087">
        <v>4079</v>
      </c>
      <c r="I1087">
        <v>4079</v>
      </c>
      <c r="J1087">
        <v>1.5</v>
      </c>
      <c r="K1087">
        <v>0.245</v>
      </c>
      <c r="L1087">
        <v>0.5</v>
      </c>
      <c r="N1087">
        <v>5</v>
      </c>
      <c r="O1087">
        <v>0.5</v>
      </c>
      <c r="P1087">
        <v>0.19634954084936199</v>
      </c>
      <c r="Q1087">
        <v>999.35500000000002</v>
      </c>
      <c r="R1087">
        <v>3.3311833333333301</v>
      </c>
      <c r="S1087">
        <v>196.222895395514</v>
      </c>
      <c r="T1087">
        <v>2</v>
      </c>
      <c r="U1087">
        <v>0.5</v>
      </c>
      <c r="V1087" t="s">
        <v>93</v>
      </c>
      <c r="W1087" s="2">
        <v>5</v>
      </c>
      <c r="X1087" s="2">
        <v>1000</v>
      </c>
      <c r="Y1087" s="2">
        <v>200</v>
      </c>
      <c r="Z1087" s="2">
        <v>0</v>
      </c>
      <c r="AB1087" s="2">
        <v>1</v>
      </c>
      <c r="AC1087" s="2">
        <v>1</v>
      </c>
      <c r="AD1087" s="2">
        <v>0</v>
      </c>
      <c r="AE1087" s="2">
        <v>0</v>
      </c>
      <c r="AF1087" s="2">
        <v>0.33333333333333298</v>
      </c>
      <c r="AH1087" s="2">
        <v>0.67949936761753305</v>
      </c>
      <c r="AI1087" s="2">
        <v>133.333333333333</v>
      </c>
      <c r="AJ1087">
        <v>200</v>
      </c>
      <c r="AK1087" t="s">
        <v>93</v>
      </c>
      <c r="AL1087" t="s">
        <v>50</v>
      </c>
      <c r="AM1087" t="s">
        <v>93</v>
      </c>
      <c r="AN1087" t="s">
        <v>51</v>
      </c>
      <c r="AO1087" t="s">
        <v>52</v>
      </c>
      <c r="AP1087" t="s">
        <v>53</v>
      </c>
      <c r="AQ1087" t="s">
        <v>54</v>
      </c>
      <c r="AR1087" t="s">
        <v>94</v>
      </c>
      <c r="AS1087" t="s">
        <v>93</v>
      </c>
    </row>
    <row r="1088" spans="1:45" hidden="1" x14ac:dyDescent="0.2">
      <c r="A1088" t="s">
        <v>223</v>
      </c>
      <c r="B1088" t="s">
        <v>45</v>
      </c>
      <c r="C1088" t="s">
        <v>46</v>
      </c>
      <c r="D1088" t="s">
        <v>228</v>
      </c>
      <c r="E1088" t="s">
        <v>229</v>
      </c>
      <c r="F1088" s="1">
        <v>0.49652777777777779</v>
      </c>
      <c r="G1088">
        <v>0</v>
      </c>
      <c r="H1088">
        <v>4079</v>
      </c>
      <c r="I1088">
        <v>4079</v>
      </c>
      <c r="J1088">
        <v>1.5</v>
      </c>
      <c r="K1088">
        <v>0.245</v>
      </c>
      <c r="L1088">
        <v>0.5</v>
      </c>
      <c r="N1088">
        <v>5</v>
      </c>
      <c r="O1088">
        <v>0.5</v>
      </c>
      <c r="P1088">
        <v>0.19634954084936199</v>
      </c>
      <c r="Q1088">
        <v>999.35500000000002</v>
      </c>
      <c r="R1088">
        <v>3.3311833333333301</v>
      </c>
      <c r="S1088">
        <v>196.222895395514</v>
      </c>
      <c r="T1088">
        <v>2</v>
      </c>
      <c r="U1088">
        <v>0.5</v>
      </c>
      <c r="V1088" t="s">
        <v>93</v>
      </c>
      <c r="W1088" s="2">
        <v>5</v>
      </c>
      <c r="X1088" s="2">
        <v>600</v>
      </c>
      <c r="Y1088" s="2">
        <v>120</v>
      </c>
      <c r="Z1088" s="2">
        <v>0</v>
      </c>
      <c r="AB1088" s="2">
        <v>3</v>
      </c>
      <c r="AD1088" s="2">
        <v>2</v>
      </c>
      <c r="AE1088" s="2">
        <v>1</v>
      </c>
      <c r="AF1088" s="2">
        <v>1.5</v>
      </c>
      <c r="AH1088" s="2">
        <v>1.83464829256734</v>
      </c>
      <c r="AI1088" s="2">
        <v>360</v>
      </c>
      <c r="AJ1088">
        <v>500</v>
      </c>
      <c r="AK1088" t="s">
        <v>93</v>
      </c>
      <c r="AL1088" t="s">
        <v>50</v>
      </c>
      <c r="AM1088" t="s">
        <v>93</v>
      </c>
      <c r="AN1088" t="s">
        <v>51</v>
      </c>
      <c r="AO1088" t="s">
        <v>52</v>
      </c>
      <c r="AP1088" t="s">
        <v>53</v>
      </c>
      <c r="AQ1088" t="s">
        <v>54</v>
      </c>
      <c r="AR1088" t="s">
        <v>94</v>
      </c>
      <c r="AS1088" t="s">
        <v>93</v>
      </c>
    </row>
    <row r="1089" spans="1:45" hidden="1" x14ac:dyDescent="0.2">
      <c r="A1089" t="s">
        <v>223</v>
      </c>
      <c r="B1089" t="s">
        <v>45</v>
      </c>
      <c r="C1089" t="s">
        <v>46</v>
      </c>
      <c r="D1089" t="s">
        <v>228</v>
      </c>
      <c r="E1089" t="s">
        <v>229</v>
      </c>
      <c r="F1089" s="1">
        <v>0.49652777777777779</v>
      </c>
      <c r="G1089">
        <v>0</v>
      </c>
      <c r="H1089">
        <v>4079</v>
      </c>
      <c r="I1089">
        <v>4079</v>
      </c>
      <c r="J1089">
        <v>1.5</v>
      </c>
      <c r="K1089">
        <v>0.245</v>
      </c>
      <c r="L1089">
        <v>0.5</v>
      </c>
      <c r="N1089">
        <v>5</v>
      </c>
      <c r="O1089">
        <v>0.5</v>
      </c>
      <c r="P1089">
        <v>0.19634954084936199</v>
      </c>
      <c r="Q1089">
        <v>999.35500000000002</v>
      </c>
      <c r="R1089">
        <v>3.3311833333333301</v>
      </c>
      <c r="S1089">
        <v>196.222895395514</v>
      </c>
      <c r="T1089">
        <v>2</v>
      </c>
      <c r="U1089">
        <v>0.5</v>
      </c>
      <c r="V1089" t="s">
        <v>95</v>
      </c>
      <c r="W1089" s="2">
        <v>5</v>
      </c>
      <c r="X1089" s="2">
        <v>1000</v>
      </c>
      <c r="Y1089" s="2">
        <v>200</v>
      </c>
      <c r="Z1089" s="2">
        <v>0</v>
      </c>
      <c r="AB1089" s="2">
        <v>5</v>
      </c>
      <c r="AC1089" s="2">
        <v>0</v>
      </c>
      <c r="AD1089" s="2">
        <v>2</v>
      </c>
      <c r="AE1089" s="2">
        <v>3</v>
      </c>
      <c r="AF1089" s="2">
        <v>1.6666666666666601</v>
      </c>
      <c r="AH1089" s="2">
        <v>3.39749683808766</v>
      </c>
      <c r="AI1089" s="2">
        <v>666.66666666666595</v>
      </c>
      <c r="AJ1089">
        <v>200</v>
      </c>
      <c r="AK1089" t="s">
        <v>95</v>
      </c>
      <c r="AL1089" t="s">
        <v>65</v>
      </c>
      <c r="AM1089" t="s">
        <v>95</v>
      </c>
      <c r="AN1089" t="s">
        <v>51</v>
      </c>
      <c r="AO1089" t="s">
        <v>52</v>
      </c>
      <c r="AP1089" t="s">
        <v>53</v>
      </c>
      <c r="AQ1089" t="s">
        <v>54</v>
      </c>
      <c r="AR1089" t="s">
        <v>96</v>
      </c>
      <c r="AS1089" t="s">
        <v>97</v>
      </c>
    </row>
    <row r="1090" spans="1:45" hidden="1" x14ac:dyDescent="0.2">
      <c r="A1090" t="s">
        <v>223</v>
      </c>
      <c r="B1090" t="s">
        <v>45</v>
      </c>
      <c r="C1090" t="s">
        <v>46</v>
      </c>
      <c r="D1090" t="s">
        <v>228</v>
      </c>
      <c r="E1090" t="s">
        <v>229</v>
      </c>
      <c r="F1090" s="1">
        <v>0.49652777777777779</v>
      </c>
      <c r="G1090">
        <v>0</v>
      </c>
      <c r="H1090">
        <v>4079</v>
      </c>
      <c r="I1090">
        <v>4079</v>
      </c>
      <c r="J1090">
        <v>1.5</v>
      </c>
      <c r="K1090">
        <v>0.245</v>
      </c>
      <c r="L1090">
        <v>0.5</v>
      </c>
      <c r="N1090">
        <v>5</v>
      </c>
      <c r="O1090">
        <v>0.5</v>
      </c>
      <c r="P1090">
        <v>0.19634954084936199</v>
      </c>
      <c r="Q1090">
        <v>999.35500000000002</v>
      </c>
      <c r="R1090">
        <v>3.3311833333333301</v>
      </c>
      <c r="S1090">
        <v>196.222895395514</v>
      </c>
      <c r="T1090">
        <v>2</v>
      </c>
      <c r="U1090">
        <v>0.5</v>
      </c>
      <c r="V1090" t="s">
        <v>95</v>
      </c>
      <c r="W1090" s="2">
        <v>5</v>
      </c>
      <c r="X1090" s="2">
        <v>600</v>
      </c>
      <c r="Y1090" s="2">
        <v>120</v>
      </c>
      <c r="Z1090" s="2">
        <v>0</v>
      </c>
      <c r="AB1090" s="2">
        <v>5</v>
      </c>
      <c r="AC1090" s="2">
        <v>2</v>
      </c>
      <c r="AD1090" s="2">
        <v>2</v>
      </c>
      <c r="AE1090" s="2">
        <v>1</v>
      </c>
      <c r="AF1090" s="2">
        <v>1.6666666666666601</v>
      </c>
      <c r="AH1090" s="2">
        <v>2.0384981028525999</v>
      </c>
      <c r="AI1090" s="2">
        <v>400</v>
      </c>
      <c r="AJ1090">
        <v>500</v>
      </c>
      <c r="AK1090" t="s">
        <v>95</v>
      </c>
      <c r="AL1090" t="s">
        <v>65</v>
      </c>
      <c r="AM1090" t="s">
        <v>95</v>
      </c>
      <c r="AN1090" t="s">
        <v>51</v>
      </c>
      <c r="AO1090" t="s">
        <v>52</v>
      </c>
      <c r="AP1090" t="s">
        <v>53</v>
      </c>
      <c r="AQ1090" t="s">
        <v>54</v>
      </c>
      <c r="AR1090" t="s">
        <v>96</v>
      </c>
      <c r="AS1090" t="s">
        <v>97</v>
      </c>
    </row>
    <row r="1091" spans="1:45" hidden="1" x14ac:dyDescent="0.2">
      <c r="A1091" t="s">
        <v>223</v>
      </c>
      <c r="B1091" t="s">
        <v>45</v>
      </c>
      <c r="C1091" t="s">
        <v>46</v>
      </c>
      <c r="D1091" t="s">
        <v>228</v>
      </c>
      <c r="E1091" t="s">
        <v>229</v>
      </c>
      <c r="F1091" s="1">
        <v>0.49652777777777779</v>
      </c>
      <c r="G1091">
        <v>0</v>
      </c>
      <c r="H1091">
        <v>4079</v>
      </c>
      <c r="I1091">
        <v>4079</v>
      </c>
      <c r="J1091">
        <v>1.5</v>
      </c>
      <c r="K1091">
        <v>0.245</v>
      </c>
      <c r="L1091">
        <v>0.5</v>
      </c>
      <c r="N1091">
        <v>5</v>
      </c>
      <c r="O1091">
        <v>0.5</v>
      </c>
      <c r="P1091">
        <v>0.19634954084936199</v>
      </c>
      <c r="Q1091">
        <v>999.35500000000002</v>
      </c>
      <c r="R1091">
        <v>3.3311833333333301</v>
      </c>
      <c r="S1091">
        <v>196.222895395514</v>
      </c>
      <c r="T1091">
        <v>2</v>
      </c>
      <c r="U1091">
        <v>0.5</v>
      </c>
      <c r="V1091" t="s">
        <v>98</v>
      </c>
      <c r="W1091">
        <v>5</v>
      </c>
      <c r="X1091">
        <v>1000</v>
      </c>
      <c r="Y1091">
        <v>200</v>
      </c>
      <c r="Z1091">
        <v>0</v>
      </c>
      <c r="AA1091"/>
      <c r="AB1091">
        <v>1</v>
      </c>
      <c r="AC1091">
        <v>1</v>
      </c>
      <c r="AD1091">
        <v>0</v>
      </c>
      <c r="AE1091">
        <v>0</v>
      </c>
      <c r="AF1091">
        <v>0.33333333333333298</v>
      </c>
      <c r="AG1091"/>
      <c r="AH1091">
        <v>0.67949936761753305</v>
      </c>
      <c r="AI1091">
        <v>133.333333333333</v>
      </c>
      <c r="AJ1091">
        <v>200</v>
      </c>
    </row>
    <row r="1092" spans="1:45" hidden="1" x14ac:dyDescent="0.2">
      <c r="A1092" t="s">
        <v>223</v>
      </c>
      <c r="B1092" t="s">
        <v>145</v>
      </c>
      <c r="C1092" t="s">
        <v>146</v>
      </c>
      <c r="D1092" t="s">
        <v>232</v>
      </c>
      <c r="E1092" t="s">
        <v>229</v>
      </c>
      <c r="F1092" s="1">
        <v>0.63888888888888884</v>
      </c>
      <c r="G1092">
        <v>0</v>
      </c>
      <c r="H1092">
        <v>2009</v>
      </c>
      <c r="I1092">
        <v>2009</v>
      </c>
      <c r="J1092">
        <v>1.5</v>
      </c>
      <c r="K1092">
        <v>0.245</v>
      </c>
      <c r="L1092">
        <v>0.5</v>
      </c>
      <c r="N1092">
        <v>5</v>
      </c>
      <c r="O1092">
        <v>0.5</v>
      </c>
      <c r="P1092">
        <v>0.19634954084936199</v>
      </c>
      <c r="Q1092">
        <v>492.20499999999998</v>
      </c>
      <c r="R1092">
        <v>1.6406833333333299</v>
      </c>
      <c r="S1092">
        <v>96.644225753760196</v>
      </c>
      <c r="T1092">
        <v>2</v>
      </c>
      <c r="U1092">
        <v>0.5</v>
      </c>
      <c r="V1092" t="s">
        <v>49</v>
      </c>
      <c r="W1092" s="2">
        <v>5</v>
      </c>
      <c r="X1092" s="2">
        <v>800</v>
      </c>
      <c r="Y1092" s="2">
        <v>160</v>
      </c>
      <c r="Z1092" s="2">
        <v>0</v>
      </c>
      <c r="AB1092" s="2">
        <v>20</v>
      </c>
      <c r="AC1092" s="2">
        <v>9</v>
      </c>
      <c r="AD1092" s="2">
        <v>6</v>
      </c>
      <c r="AE1092" s="2">
        <v>5</v>
      </c>
      <c r="AF1092" s="2">
        <v>6.6666666666666599</v>
      </c>
      <c r="AH1092" s="2">
        <v>22.074089959278599</v>
      </c>
      <c r="AI1092" s="2">
        <v>2133.3333333333298</v>
      </c>
      <c r="AJ1092">
        <v>200</v>
      </c>
      <c r="AK1092" t="s">
        <v>49</v>
      </c>
      <c r="AL1092" t="s">
        <v>50</v>
      </c>
      <c r="AM1092" t="s">
        <v>49</v>
      </c>
      <c r="AN1092" t="s">
        <v>51</v>
      </c>
      <c r="AO1092" t="s">
        <v>52</v>
      </c>
      <c r="AP1092" t="s">
        <v>53</v>
      </c>
      <c r="AQ1092" t="s">
        <v>54</v>
      </c>
      <c r="AR1092" t="s">
        <v>55</v>
      </c>
      <c r="AS1092" t="s">
        <v>49</v>
      </c>
    </row>
    <row r="1093" spans="1:45" hidden="1" x14ac:dyDescent="0.2">
      <c r="A1093" t="s">
        <v>223</v>
      </c>
      <c r="B1093" t="s">
        <v>145</v>
      </c>
      <c r="C1093" t="s">
        <v>146</v>
      </c>
      <c r="D1093" t="s">
        <v>232</v>
      </c>
      <c r="E1093" t="s">
        <v>229</v>
      </c>
      <c r="F1093" s="1">
        <v>0.63888888888888884</v>
      </c>
      <c r="G1093">
        <v>0</v>
      </c>
      <c r="H1093">
        <v>2009</v>
      </c>
      <c r="I1093">
        <v>2009</v>
      </c>
      <c r="J1093">
        <v>1.5</v>
      </c>
      <c r="K1093">
        <v>0.245</v>
      </c>
      <c r="L1093">
        <v>0.5</v>
      </c>
      <c r="N1093">
        <v>5</v>
      </c>
      <c r="O1093">
        <v>0.5</v>
      </c>
      <c r="P1093">
        <v>0.19634954084936199</v>
      </c>
      <c r="Q1093">
        <v>492.20499999999998</v>
      </c>
      <c r="R1093">
        <v>1.6406833333333299</v>
      </c>
      <c r="S1093">
        <v>96.644225753760196</v>
      </c>
      <c r="T1093">
        <v>2</v>
      </c>
      <c r="U1093">
        <v>0.5</v>
      </c>
      <c r="V1093" t="s">
        <v>49</v>
      </c>
      <c r="W1093" s="2">
        <v>5</v>
      </c>
      <c r="X1093" s="2">
        <v>400</v>
      </c>
      <c r="Y1093" s="2">
        <v>80</v>
      </c>
      <c r="Z1093" s="2">
        <v>0</v>
      </c>
      <c r="AB1093" s="2">
        <v>4</v>
      </c>
      <c r="AC1093" s="2">
        <v>2</v>
      </c>
      <c r="AD1093" s="2">
        <v>1</v>
      </c>
      <c r="AE1093" s="2">
        <v>1</v>
      </c>
      <c r="AF1093" s="2">
        <v>1.3333333333333299</v>
      </c>
      <c r="AH1093" s="2">
        <v>2.20740899592785</v>
      </c>
      <c r="AI1093" s="2">
        <v>213.333333333333</v>
      </c>
      <c r="AJ1093">
        <v>500</v>
      </c>
      <c r="AK1093" t="s">
        <v>49</v>
      </c>
      <c r="AL1093" t="s">
        <v>50</v>
      </c>
      <c r="AM1093" t="s">
        <v>49</v>
      </c>
      <c r="AN1093" t="s">
        <v>51</v>
      </c>
      <c r="AO1093" t="s">
        <v>52</v>
      </c>
      <c r="AP1093" t="s">
        <v>53</v>
      </c>
      <c r="AQ1093" t="s">
        <v>54</v>
      </c>
      <c r="AR1093" t="s">
        <v>55</v>
      </c>
      <c r="AS1093" t="s">
        <v>49</v>
      </c>
    </row>
    <row r="1094" spans="1:45" hidden="1" x14ac:dyDescent="0.2">
      <c r="A1094" t="s">
        <v>223</v>
      </c>
      <c r="B1094" t="s">
        <v>145</v>
      </c>
      <c r="C1094" t="s">
        <v>146</v>
      </c>
      <c r="D1094" t="s">
        <v>232</v>
      </c>
      <c r="E1094" t="s">
        <v>229</v>
      </c>
      <c r="F1094" s="1">
        <v>0.63888888888888884</v>
      </c>
      <c r="G1094">
        <v>0</v>
      </c>
      <c r="H1094">
        <v>2009</v>
      </c>
      <c r="I1094">
        <v>2009</v>
      </c>
      <c r="J1094">
        <v>1.5</v>
      </c>
      <c r="K1094">
        <v>0.245</v>
      </c>
      <c r="L1094">
        <v>0.5</v>
      </c>
      <c r="N1094">
        <v>5</v>
      </c>
      <c r="O1094">
        <v>0.5</v>
      </c>
      <c r="P1094">
        <v>0.19634954084936199</v>
      </c>
      <c r="Q1094">
        <v>492.20499999999998</v>
      </c>
      <c r="R1094">
        <v>1.6406833333333299</v>
      </c>
      <c r="S1094">
        <v>96.644225753760196</v>
      </c>
      <c r="T1094">
        <v>2</v>
      </c>
      <c r="U1094">
        <v>0.5</v>
      </c>
      <c r="V1094" t="s">
        <v>155</v>
      </c>
      <c r="W1094" s="2">
        <v>5</v>
      </c>
      <c r="X1094" s="2">
        <v>800</v>
      </c>
      <c r="Y1094" s="2">
        <v>160</v>
      </c>
      <c r="Z1094" s="2">
        <v>0</v>
      </c>
      <c r="AB1094" s="2">
        <v>8</v>
      </c>
      <c r="AC1094" s="2">
        <v>3</v>
      </c>
      <c r="AD1094" s="2">
        <v>1</v>
      </c>
      <c r="AE1094" s="2">
        <v>4</v>
      </c>
      <c r="AF1094" s="2">
        <v>2.6666666666666599</v>
      </c>
      <c r="AH1094" s="2">
        <v>8.8296359837114302</v>
      </c>
      <c r="AI1094" s="2">
        <v>853.33333333333303</v>
      </c>
      <c r="AJ1094">
        <v>200</v>
      </c>
      <c r="AK1094" t="s">
        <v>155</v>
      </c>
      <c r="AL1094" t="s">
        <v>50</v>
      </c>
      <c r="AM1094" t="s">
        <v>155</v>
      </c>
      <c r="AN1094" t="s">
        <v>51</v>
      </c>
      <c r="AO1094" t="s">
        <v>52</v>
      </c>
      <c r="AP1094" t="s">
        <v>53</v>
      </c>
      <c r="AQ1094" t="s">
        <v>54</v>
      </c>
      <c r="AR1094" t="s">
        <v>57</v>
      </c>
      <c r="AS1094" t="s">
        <v>155</v>
      </c>
    </row>
    <row r="1095" spans="1:45" hidden="1" x14ac:dyDescent="0.2">
      <c r="A1095" t="s">
        <v>223</v>
      </c>
      <c r="B1095" t="s">
        <v>145</v>
      </c>
      <c r="C1095" t="s">
        <v>146</v>
      </c>
      <c r="D1095" t="s">
        <v>232</v>
      </c>
      <c r="E1095" t="s">
        <v>229</v>
      </c>
      <c r="F1095" s="1">
        <v>0.63888888888888884</v>
      </c>
      <c r="G1095">
        <v>0</v>
      </c>
      <c r="H1095">
        <v>2009</v>
      </c>
      <c r="I1095">
        <v>2009</v>
      </c>
      <c r="J1095">
        <v>1.5</v>
      </c>
      <c r="K1095">
        <v>0.245</v>
      </c>
      <c r="L1095">
        <v>0.5</v>
      </c>
      <c r="N1095">
        <v>5</v>
      </c>
      <c r="O1095">
        <v>0.5</v>
      </c>
      <c r="P1095">
        <v>0.19634954084936199</v>
      </c>
      <c r="Q1095">
        <v>492.20499999999998</v>
      </c>
      <c r="R1095">
        <v>1.6406833333333299</v>
      </c>
      <c r="S1095">
        <v>96.644225753760196</v>
      </c>
      <c r="T1095">
        <v>2</v>
      </c>
      <c r="U1095">
        <v>0.5</v>
      </c>
      <c r="V1095" t="s">
        <v>125</v>
      </c>
      <c r="W1095">
        <v>5</v>
      </c>
      <c r="X1095">
        <v>400</v>
      </c>
      <c r="Y1095">
        <v>80</v>
      </c>
      <c r="Z1095">
        <v>0</v>
      </c>
      <c r="AA1095"/>
      <c r="AB1095">
        <v>1</v>
      </c>
      <c r="AC1095">
        <v>0</v>
      </c>
      <c r="AD1095">
        <v>0</v>
      </c>
      <c r="AE1095">
        <v>1</v>
      </c>
      <c r="AF1095">
        <v>0.33333333333333298</v>
      </c>
      <c r="AG1095"/>
      <c r="AH1095">
        <v>0.55185224898196406</v>
      </c>
      <c r="AI1095">
        <v>53.3333333333333</v>
      </c>
      <c r="AJ1095">
        <v>500</v>
      </c>
      <c r="AK1095" t="s">
        <v>125</v>
      </c>
      <c r="AL1095" t="s">
        <v>116</v>
      </c>
      <c r="AM1095" t="s">
        <v>125</v>
      </c>
      <c r="AN1095" t="s">
        <v>51</v>
      </c>
      <c r="AO1095" t="s">
        <v>52</v>
      </c>
      <c r="AP1095" t="s">
        <v>110</v>
      </c>
      <c r="AQ1095" t="s">
        <v>117</v>
      </c>
    </row>
    <row r="1096" spans="1:45" hidden="1" x14ac:dyDescent="0.2">
      <c r="A1096" t="s">
        <v>223</v>
      </c>
      <c r="B1096" t="s">
        <v>145</v>
      </c>
      <c r="C1096" t="s">
        <v>146</v>
      </c>
      <c r="D1096" t="s">
        <v>232</v>
      </c>
      <c r="E1096" t="s">
        <v>229</v>
      </c>
      <c r="F1096" s="1">
        <v>0.63888888888888884</v>
      </c>
      <c r="G1096">
        <v>0</v>
      </c>
      <c r="H1096">
        <v>2009</v>
      </c>
      <c r="I1096">
        <v>2009</v>
      </c>
      <c r="J1096">
        <v>1.5</v>
      </c>
      <c r="K1096">
        <v>0.245</v>
      </c>
      <c r="L1096">
        <v>0.5</v>
      </c>
      <c r="N1096">
        <v>5</v>
      </c>
      <c r="O1096">
        <v>0.5</v>
      </c>
      <c r="P1096">
        <v>0.19634954084936199</v>
      </c>
      <c r="Q1096">
        <v>492.20499999999998</v>
      </c>
      <c r="R1096">
        <v>1.6406833333333299</v>
      </c>
      <c r="S1096">
        <v>96.644225753760196</v>
      </c>
      <c r="T1096">
        <v>2</v>
      </c>
      <c r="U1096">
        <v>0.5</v>
      </c>
      <c r="V1096" t="s">
        <v>115</v>
      </c>
      <c r="W1096">
        <v>5</v>
      </c>
      <c r="X1096">
        <v>400</v>
      </c>
      <c r="Y1096">
        <v>80</v>
      </c>
      <c r="Z1096">
        <v>0</v>
      </c>
      <c r="AA1096"/>
      <c r="AB1096">
        <v>2</v>
      </c>
      <c r="AC1096">
        <v>1</v>
      </c>
      <c r="AD1096">
        <v>0</v>
      </c>
      <c r="AE1096">
        <v>1</v>
      </c>
      <c r="AF1096">
        <v>0.66666666666666596</v>
      </c>
      <c r="AG1096"/>
      <c r="AH1096">
        <v>1.1037044979639199</v>
      </c>
      <c r="AI1096">
        <v>106.666666666666</v>
      </c>
      <c r="AJ1096">
        <v>500</v>
      </c>
      <c r="AK1096" t="s">
        <v>115</v>
      </c>
      <c r="AL1096" t="s">
        <v>116</v>
      </c>
      <c r="AM1096" t="s">
        <v>115</v>
      </c>
      <c r="AN1096" t="s">
        <v>51</v>
      </c>
      <c r="AO1096" t="s">
        <v>52</v>
      </c>
      <c r="AP1096" t="s">
        <v>110</v>
      </c>
      <c r="AQ1096" t="s">
        <v>117</v>
      </c>
    </row>
    <row r="1097" spans="1:45" hidden="1" x14ac:dyDescent="0.2">
      <c r="A1097" t="s">
        <v>223</v>
      </c>
      <c r="B1097" t="s">
        <v>145</v>
      </c>
      <c r="C1097" t="s">
        <v>146</v>
      </c>
      <c r="D1097" t="s">
        <v>232</v>
      </c>
      <c r="E1097" t="s">
        <v>229</v>
      </c>
      <c r="F1097" s="1">
        <v>0.63888888888888884</v>
      </c>
      <c r="G1097">
        <v>0</v>
      </c>
      <c r="H1097">
        <v>2009</v>
      </c>
      <c r="I1097">
        <v>2009</v>
      </c>
      <c r="J1097">
        <v>1.5</v>
      </c>
      <c r="K1097">
        <v>0.245</v>
      </c>
      <c r="L1097">
        <v>0.5</v>
      </c>
      <c r="N1097">
        <v>5</v>
      </c>
      <c r="O1097">
        <v>0.5</v>
      </c>
      <c r="P1097">
        <v>0.19634954084936199</v>
      </c>
      <c r="Q1097">
        <v>492.20499999999998</v>
      </c>
      <c r="R1097">
        <v>1.6406833333333299</v>
      </c>
      <c r="S1097">
        <v>96.644225753760196</v>
      </c>
      <c r="T1097">
        <v>2</v>
      </c>
      <c r="U1097">
        <v>0.5</v>
      </c>
      <c r="V1097" t="s">
        <v>56</v>
      </c>
      <c r="W1097" s="2">
        <v>5</v>
      </c>
      <c r="X1097" s="2">
        <v>800</v>
      </c>
      <c r="Y1097" s="2">
        <v>160</v>
      </c>
      <c r="Z1097" s="2">
        <v>0</v>
      </c>
      <c r="AB1097" s="2">
        <v>22</v>
      </c>
      <c r="AC1097" s="2">
        <v>6</v>
      </c>
      <c r="AD1097" s="2">
        <v>8</v>
      </c>
      <c r="AE1097" s="2">
        <v>8</v>
      </c>
      <c r="AF1097" s="2">
        <v>7.3333333333333304</v>
      </c>
      <c r="AH1097" s="2">
        <v>24.281498955206398</v>
      </c>
      <c r="AI1097" s="2">
        <v>2346.6666666666601</v>
      </c>
      <c r="AJ1097">
        <v>200</v>
      </c>
      <c r="AK1097" t="s">
        <v>56</v>
      </c>
      <c r="AL1097" t="s">
        <v>50</v>
      </c>
      <c r="AM1097" t="s">
        <v>56</v>
      </c>
      <c r="AN1097" t="s">
        <v>51</v>
      </c>
      <c r="AO1097" t="s">
        <v>52</v>
      </c>
      <c r="AP1097" t="s">
        <v>53</v>
      </c>
      <c r="AQ1097" t="s">
        <v>54</v>
      </c>
      <c r="AR1097" t="s">
        <v>57</v>
      </c>
      <c r="AS1097" t="s">
        <v>56</v>
      </c>
    </row>
    <row r="1098" spans="1:45" hidden="1" x14ac:dyDescent="0.2">
      <c r="A1098" t="s">
        <v>223</v>
      </c>
      <c r="B1098" t="s">
        <v>145</v>
      </c>
      <c r="C1098" t="s">
        <v>146</v>
      </c>
      <c r="D1098" t="s">
        <v>232</v>
      </c>
      <c r="E1098" t="s">
        <v>229</v>
      </c>
      <c r="F1098" s="1">
        <v>0.63888888888888884</v>
      </c>
      <c r="G1098">
        <v>0</v>
      </c>
      <c r="H1098">
        <v>2009</v>
      </c>
      <c r="I1098">
        <v>2009</v>
      </c>
      <c r="J1098">
        <v>1.5</v>
      </c>
      <c r="K1098">
        <v>0.245</v>
      </c>
      <c r="L1098">
        <v>0.5</v>
      </c>
      <c r="N1098">
        <v>5</v>
      </c>
      <c r="O1098">
        <v>0.5</v>
      </c>
      <c r="P1098">
        <v>0.19634954084936199</v>
      </c>
      <c r="Q1098">
        <v>492.20499999999998</v>
      </c>
      <c r="R1098">
        <v>1.6406833333333299</v>
      </c>
      <c r="S1098">
        <v>96.644225753760196</v>
      </c>
      <c r="T1098">
        <v>2</v>
      </c>
      <c r="U1098">
        <v>0.5</v>
      </c>
      <c r="V1098" t="s">
        <v>140</v>
      </c>
      <c r="W1098" s="2">
        <v>5</v>
      </c>
      <c r="X1098" s="2">
        <v>400</v>
      </c>
      <c r="Y1098" s="2">
        <v>80</v>
      </c>
      <c r="Z1098" s="2">
        <v>0</v>
      </c>
      <c r="AB1098" s="2">
        <v>5</v>
      </c>
      <c r="AC1098" s="2">
        <v>2</v>
      </c>
      <c r="AD1098" s="2">
        <v>2</v>
      </c>
      <c r="AE1098" s="2">
        <v>1</v>
      </c>
      <c r="AF1098" s="2">
        <v>1.6666666666666601</v>
      </c>
      <c r="AH1098" s="2">
        <v>2.7592612449098199</v>
      </c>
      <c r="AI1098" s="2">
        <v>266.666666666666</v>
      </c>
      <c r="AJ1098">
        <v>500</v>
      </c>
      <c r="AK1098" t="s">
        <v>140</v>
      </c>
      <c r="AL1098" t="s">
        <v>50</v>
      </c>
      <c r="AM1098" t="s">
        <v>140</v>
      </c>
      <c r="AN1098" t="s">
        <v>51</v>
      </c>
      <c r="AO1098" t="s">
        <v>52</v>
      </c>
      <c r="AP1098" t="s">
        <v>53</v>
      </c>
      <c r="AQ1098" t="s">
        <v>54</v>
      </c>
      <c r="AR1098" t="s">
        <v>141</v>
      </c>
      <c r="AS1098" t="s">
        <v>140</v>
      </c>
    </row>
    <row r="1099" spans="1:45" hidden="1" x14ac:dyDescent="0.2">
      <c r="A1099" t="s">
        <v>223</v>
      </c>
      <c r="B1099" t="s">
        <v>145</v>
      </c>
      <c r="C1099" t="s">
        <v>146</v>
      </c>
      <c r="D1099" t="s">
        <v>232</v>
      </c>
      <c r="E1099" t="s">
        <v>229</v>
      </c>
      <c r="F1099" s="1">
        <v>0.63888888888888884</v>
      </c>
      <c r="G1099">
        <v>0</v>
      </c>
      <c r="H1099">
        <v>2009</v>
      </c>
      <c r="I1099">
        <v>2009</v>
      </c>
      <c r="J1099">
        <v>1.5</v>
      </c>
      <c r="K1099">
        <v>0.245</v>
      </c>
      <c r="L1099">
        <v>0.5</v>
      </c>
      <c r="N1099">
        <v>5</v>
      </c>
      <c r="O1099">
        <v>0.5</v>
      </c>
      <c r="P1099">
        <v>0.19634954084936199</v>
      </c>
      <c r="Q1099">
        <v>492.20499999999998</v>
      </c>
      <c r="R1099">
        <v>1.6406833333333299</v>
      </c>
      <c r="S1099">
        <v>96.644225753760196</v>
      </c>
      <c r="T1099">
        <v>2</v>
      </c>
      <c r="U1099">
        <v>0.5</v>
      </c>
      <c r="V1099" t="s">
        <v>120</v>
      </c>
      <c r="W1099">
        <v>5</v>
      </c>
      <c r="X1099">
        <v>800</v>
      </c>
      <c r="Y1099">
        <v>160</v>
      </c>
      <c r="Z1099">
        <v>0</v>
      </c>
      <c r="AA1099"/>
      <c r="AB1099">
        <v>6</v>
      </c>
      <c r="AC1099">
        <v>2</v>
      </c>
      <c r="AD1099">
        <v>3</v>
      </c>
      <c r="AE1099">
        <v>1</v>
      </c>
      <c r="AF1099">
        <v>2</v>
      </c>
      <c r="AG1099"/>
      <c r="AH1099">
        <v>6.6222269877835798</v>
      </c>
      <c r="AI1099">
        <v>640</v>
      </c>
      <c r="AJ1099">
        <v>200</v>
      </c>
      <c r="AK1099" t="s">
        <v>120</v>
      </c>
      <c r="AL1099" t="s">
        <v>73</v>
      </c>
      <c r="AM1099" t="s">
        <v>120</v>
      </c>
      <c r="AN1099" t="s">
        <v>51</v>
      </c>
      <c r="AO1099" t="s">
        <v>120</v>
      </c>
    </row>
    <row r="1100" spans="1:45" hidden="1" x14ac:dyDescent="0.2">
      <c r="A1100" t="s">
        <v>223</v>
      </c>
      <c r="B1100" t="s">
        <v>145</v>
      </c>
      <c r="C1100" t="s">
        <v>146</v>
      </c>
      <c r="D1100" t="s">
        <v>232</v>
      </c>
      <c r="E1100" t="s">
        <v>229</v>
      </c>
      <c r="F1100" s="1">
        <v>0.63888888888888884</v>
      </c>
      <c r="G1100">
        <v>0</v>
      </c>
      <c r="H1100">
        <v>2009</v>
      </c>
      <c r="I1100">
        <v>2009</v>
      </c>
      <c r="J1100">
        <v>1.5</v>
      </c>
      <c r="K1100">
        <v>0.245</v>
      </c>
      <c r="L1100">
        <v>0.5</v>
      </c>
      <c r="N1100">
        <v>5</v>
      </c>
      <c r="O1100">
        <v>0.5</v>
      </c>
      <c r="P1100">
        <v>0.19634954084936199</v>
      </c>
      <c r="Q1100">
        <v>492.20499999999998</v>
      </c>
      <c r="R1100">
        <v>1.6406833333333299</v>
      </c>
      <c r="S1100">
        <v>96.644225753760196</v>
      </c>
      <c r="T1100">
        <v>2</v>
      </c>
      <c r="U1100">
        <v>0.5</v>
      </c>
      <c r="V1100" t="s">
        <v>120</v>
      </c>
      <c r="W1100">
        <v>5</v>
      </c>
      <c r="X1100">
        <v>400</v>
      </c>
      <c r="Y1100">
        <v>80</v>
      </c>
      <c r="Z1100">
        <v>0</v>
      </c>
      <c r="AA1100"/>
      <c r="AB1100">
        <v>2</v>
      </c>
      <c r="AC1100">
        <v>2</v>
      </c>
      <c r="AD1100">
        <v>0</v>
      </c>
      <c r="AE1100">
        <v>0</v>
      </c>
      <c r="AF1100">
        <v>0.66666666666666596</v>
      </c>
      <c r="AG1100"/>
      <c r="AH1100">
        <v>1.1037044979639199</v>
      </c>
      <c r="AI1100">
        <v>106.666666666666</v>
      </c>
      <c r="AJ1100">
        <v>500</v>
      </c>
      <c r="AK1100" t="s">
        <v>120</v>
      </c>
      <c r="AL1100" t="s">
        <v>73</v>
      </c>
      <c r="AM1100" t="s">
        <v>120</v>
      </c>
      <c r="AN1100" t="s">
        <v>51</v>
      </c>
      <c r="AO1100" t="s">
        <v>120</v>
      </c>
    </row>
    <row r="1101" spans="1:45" hidden="1" x14ac:dyDescent="0.2">
      <c r="A1101" t="s">
        <v>223</v>
      </c>
      <c r="B1101" t="s">
        <v>145</v>
      </c>
      <c r="C1101" t="s">
        <v>146</v>
      </c>
      <c r="D1101" t="s">
        <v>232</v>
      </c>
      <c r="E1101" t="s">
        <v>229</v>
      </c>
      <c r="F1101" s="1">
        <v>0.63888888888888884</v>
      </c>
      <c r="G1101">
        <v>0</v>
      </c>
      <c r="H1101">
        <v>2009</v>
      </c>
      <c r="I1101">
        <v>2009</v>
      </c>
      <c r="J1101">
        <v>1.5</v>
      </c>
      <c r="K1101">
        <v>0.245</v>
      </c>
      <c r="L1101">
        <v>0.5</v>
      </c>
      <c r="N1101">
        <v>5</v>
      </c>
      <c r="O1101">
        <v>0.5</v>
      </c>
      <c r="P1101">
        <v>0.19634954084936199</v>
      </c>
      <c r="Q1101">
        <v>492.20499999999998</v>
      </c>
      <c r="R1101">
        <v>1.6406833333333299</v>
      </c>
      <c r="S1101">
        <v>96.644225753760196</v>
      </c>
      <c r="T1101">
        <v>2</v>
      </c>
      <c r="U1101">
        <v>0.5</v>
      </c>
      <c r="V1101" t="s">
        <v>58</v>
      </c>
      <c r="W1101" s="2">
        <v>5</v>
      </c>
      <c r="X1101" s="2">
        <v>800</v>
      </c>
      <c r="Y1101" s="2">
        <v>160</v>
      </c>
      <c r="Z1101" s="2">
        <v>0</v>
      </c>
      <c r="AB1101" s="2">
        <v>10</v>
      </c>
      <c r="AC1101" s="2">
        <v>6</v>
      </c>
      <c r="AD1101" s="2">
        <v>2</v>
      </c>
      <c r="AE1101" s="2">
        <v>2</v>
      </c>
      <c r="AF1101" s="2">
        <v>3.3333333333333299</v>
      </c>
      <c r="AH1101" s="2">
        <v>11.037044979639299</v>
      </c>
      <c r="AI1101" s="2">
        <v>1066.6666666666599</v>
      </c>
      <c r="AJ1101">
        <v>200</v>
      </c>
      <c r="AK1101" t="s">
        <v>58</v>
      </c>
      <c r="AL1101" t="s">
        <v>50</v>
      </c>
      <c r="AM1101" t="s">
        <v>58</v>
      </c>
      <c r="AN1101" t="s">
        <v>51</v>
      </c>
      <c r="AO1101" t="s">
        <v>52</v>
      </c>
      <c r="AP1101" t="s">
        <v>53</v>
      </c>
      <c r="AQ1101" t="s">
        <v>54</v>
      </c>
      <c r="AR1101" t="s">
        <v>59</v>
      </c>
      <c r="AS1101" t="s">
        <v>58</v>
      </c>
    </row>
    <row r="1102" spans="1:45" hidden="1" x14ac:dyDescent="0.2">
      <c r="A1102" t="s">
        <v>223</v>
      </c>
      <c r="B1102" t="s">
        <v>145</v>
      </c>
      <c r="C1102" t="s">
        <v>146</v>
      </c>
      <c r="D1102" t="s">
        <v>232</v>
      </c>
      <c r="E1102" t="s">
        <v>229</v>
      </c>
      <c r="F1102" s="1">
        <v>0.63888888888888884</v>
      </c>
      <c r="G1102">
        <v>0</v>
      </c>
      <c r="H1102">
        <v>2009</v>
      </c>
      <c r="I1102">
        <v>2009</v>
      </c>
      <c r="J1102">
        <v>1.5</v>
      </c>
      <c r="K1102">
        <v>0.245</v>
      </c>
      <c r="L1102">
        <v>0.5</v>
      </c>
      <c r="N1102">
        <v>5</v>
      </c>
      <c r="O1102">
        <v>0.5</v>
      </c>
      <c r="P1102">
        <v>0.19634954084936199</v>
      </c>
      <c r="Q1102">
        <v>492.20499999999998</v>
      </c>
      <c r="R1102">
        <v>1.6406833333333299</v>
      </c>
      <c r="S1102">
        <v>96.644225753760196</v>
      </c>
      <c r="T1102">
        <v>2</v>
      </c>
      <c r="U1102">
        <v>0.5</v>
      </c>
      <c r="V1102" t="s">
        <v>69</v>
      </c>
      <c r="W1102" s="2">
        <v>5</v>
      </c>
      <c r="X1102" s="2">
        <v>800</v>
      </c>
      <c r="Y1102" s="2">
        <v>160</v>
      </c>
      <c r="Z1102" s="2">
        <v>0</v>
      </c>
      <c r="AB1102" s="2">
        <v>29</v>
      </c>
      <c r="AC1102" s="2">
        <v>11</v>
      </c>
      <c r="AD1102" s="2">
        <v>10</v>
      </c>
      <c r="AE1102" s="2">
        <v>8</v>
      </c>
      <c r="AF1102" s="2">
        <v>9.6666666666666607</v>
      </c>
      <c r="AH1102" s="2">
        <v>32.007430440953897</v>
      </c>
      <c r="AI1102" s="2">
        <v>3093.3333333333298</v>
      </c>
      <c r="AJ1102">
        <v>200</v>
      </c>
      <c r="AK1102" t="s">
        <v>69</v>
      </c>
      <c r="AL1102" t="s">
        <v>50</v>
      </c>
      <c r="AM1102" t="s">
        <v>69</v>
      </c>
      <c r="AN1102" t="s">
        <v>51</v>
      </c>
      <c r="AO1102" t="s">
        <v>52</v>
      </c>
      <c r="AP1102" t="s">
        <v>53</v>
      </c>
      <c r="AQ1102" t="s">
        <v>66</v>
      </c>
      <c r="AR1102" t="s">
        <v>70</v>
      </c>
      <c r="AS1102" t="s">
        <v>69</v>
      </c>
    </row>
    <row r="1103" spans="1:45" hidden="1" x14ac:dyDescent="0.2">
      <c r="A1103" t="s">
        <v>223</v>
      </c>
      <c r="B1103" t="s">
        <v>145</v>
      </c>
      <c r="C1103" t="s">
        <v>146</v>
      </c>
      <c r="D1103" t="s">
        <v>232</v>
      </c>
      <c r="E1103" t="s">
        <v>229</v>
      </c>
      <c r="F1103" s="1">
        <v>0.63888888888888884</v>
      </c>
      <c r="G1103">
        <v>0</v>
      </c>
      <c r="H1103">
        <v>2009</v>
      </c>
      <c r="I1103">
        <v>2009</v>
      </c>
      <c r="J1103">
        <v>1.5</v>
      </c>
      <c r="K1103">
        <v>0.245</v>
      </c>
      <c r="L1103">
        <v>0.5</v>
      </c>
      <c r="N1103">
        <v>5</v>
      </c>
      <c r="O1103">
        <v>0.5</v>
      </c>
      <c r="P1103">
        <v>0.19634954084936199</v>
      </c>
      <c r="Q1103">
        <v>492.20499999999998</v>
      </c>
      <c r="R1103">
        <v>1.6406833333333299</v>
      </c>
      <c r="S1103">
        <v>96.644225753760196</v>
      </c>
      <c r="T1103">
        <v>2</v>
      </c>
      <c r="U1103">
        <v>0.5</v>
      </c>
      <c r="V1103" t="s">
        <v>69</v>
      </c>
      <c r="W1103" s="2">
        <v>5</v>
      </c>
      <c r="X1103" s="2">
        <v>400</v>
      </c>
      <c r="Y1103" s="2">
        <v>80</v>
      </c>
      <c r="Z1103" s="2">
        <v>0</v>
      </c>
      <c r="AB1103" s="2">
        <v>3</v>
      </c>
      <c r="AC1103" s="2">
        <v>0</v>
      </c>
      <c r="AD1103" s="2">
        <v>1</v>
      </c>
      <c r="AE1103" s="2">
        <v>2</v>
      </c>
      <c r="AF1103" s="2">
        <v>1</v>
      </c>
      <c r="AH1103" s="2">
        <v>1.6555567469458901</v>
      </c>
      <c r="AI1103" s="2">
        <v>160</v>
      </c>
      <c r="AJ1103">
        <v>500</v>
      </c>
      <c r="AK1103" t="s">
        <v>69</v>
      </c>
      <c r="AL1103" t="s">
        <v>50</v>
      </c>
      <c r="AM1103" t="s">
        <v>69</v>
      </c>
      <c r="AN1103" t="s">
        <v>51</v>
      </c>
      <c r="AO1103" t="s">
        <v>52</v>
      </c>
      <c r="AP1103" t="s">
        <v>53</v>
      </c>
      <c r="AQ1103" t="s">
        <v>66</v>
      </c>
      <c r="AR1103" t="s">
        <v>70</v>
      </c>
      <c r="AS1103" t="s">
        <v>69</v>
      </c>
    </row>
    <row r="1104" spans="1:45" hidden="1" x14ac:dyDescent="0.2">
      <c r="A1104" t="s">
        <v>223</v>
      </c>
      <c r="B1104" t="s">
        <v>145</v>
      </c>
      <c r="C1104" t="s">
        <v>146</v>
      </c>
      <c r="D1104" t="s">
        <v>232</v>
      </c>
      <c r="E1104" t="s">
        <v>229</v>
      </c>
      <c r="F1104" s="1">
        <v>0.63888888888888884</v>
      </c>
      <c r="G1104">
        <v>0</v>
      </c>
      <c r="H1104">
        <v>2009</v>
      </c>
      <c r="I1104">
        <v>2009</v>
      </c>
      <c r="J1104">
        <v>1.5</v>
      </c>
      <c r="K1104">
        <v>0.245</v>
      </c>
      <c r="L1104">
        <v>0.5</v>
      </c>
      <c r="N1104">
        <v>5</v>
      </c>
      <c r="O1104">
        <v>0.5</v>
      </c>
      <c r="P1104">
        <v>0.19634954084936199</v>
      </c>
      <c r="Q1104">
        <v>492.20499999999998</v>
      </c>
      <c r="R1104">
        <v>1.6406833333333299</v>
      </c>
      <c r="S1104">
        <v>96.644225753760196</v>
      </c>
      <c r="T1104">
        <v>2</v>
      </c>
      <c r="U1104">
        <v>0.5</v>
      </c>
      <c r="V1104" t="s">
        <v>148</v>
      </c>
      <c r="W1104">
        <v>5</v>
      </c>
      <c r="X1104">
        <v>800</v>
      </c>
      <c r="Y1104">
        <v>160</v>
      </c>
      <c r="Z1104">
        <v>0</v>
      </c>
      <c r="AA1104"/>
      <c r="AB1104">
        <v>1</v>
      </c>
      <c r="AC1104">
        <v>1</v>
      </c>
      <c r="AD1104">
        <v>0</v>
      </c>
      <c r="AE1104">
        <v>0</v>
      </c>
      <c r="AF1104">
        <v>0.33333333333333298</v>
      </c>
      <c r="AG1104"/>
      <c r="AH1104">
        <v>1.1037044979639199</v>
      </c>
      <c r="AI1104">
        <v>106.666666666666</v>
      </c>
      <c r="AJ1104">
        <v>200</v>
      </c>
      <c r="AK1104" t="s">
        <v>148</v>
      </c>
      <c r="AL1104" t="s">
        <v>87</v>
      </c>
      <c r="AM1104" t="s">
        <v>148</v>
      </c>
      <c r="AN1104" t="s">
        <v>51</v>
      </c>
      <c r="AO1104" t="s">
        <v>92</v>
      </c>
      <c r="AP1104" t="s">
        <v>149</v>
      </c>
      <c r="AQ1104" t="s">
        <v>148</v>
      </c>
    </row>
    <row r="1105" spans="1:45" hidden="1" x14ac:dyDescent="0.2">
      <c r="A1105" t="s">
        <v>223</v>
      </c>
      <c r="B1105" t="s">
        <v>145</v>
      </c>
      <c r="C1105" t="s">
        <v>146</v>
      </c>
      <c r="D1105" t="s">
        <v>232</v>
      </c>
      <c r="E1105" t="s">
        <v>229</v>
      </c>
      <c r="F1105" s="1">
        <v>0.63888888888888884</v>
      </c>
      <c r="G1105">
        <v>0</v>
      </c>
      <c r="H1105">
        <v>2009</v>
      </c>
      <c r="I1105">
        <v>2009</v>
      </c>
      <c r="J1105">
        <v>1.5</v>
      </c>
      <c r="K1105">
        <v>0.245</v>
      </c>
      <c r="L1105">
        <v>0.5</v>
      </c>
      <c r="N1105">
        <v>5</v>
      </c>
      <c r="O1105">
        <v>0.5</v>
      </c>
      <c r="P1105">
        <v>0.19634954084936199</v>
      </c>
      <c r="Q1105">
        <v>492.20499999999998</v>
      </c>
      <c r="R1105">
        <v>1.6406833333333299</v>
      </c>
      <c r="S1105">
        <v>96.644225753760196</v>
      </c>
      <c r="T1105">
        <v>2</v>
      </c>
      <c r="U1105">
        <v>0.5</v>
      </c>
      <c r="V1105" t="s">
        <v>103</v>
      </c>
      <c r="W1105" s="2">
        <v>5</v>
      </c>
      <c r="X1105" s="2">
        <v>400</v>
      </c>
      <c r="Y1105" s="2">
        <v>80</v>
      </c>
      <c r="Z1105" s="2">
        <v>0</v>
      </c>
      <c r="AB1105" s="2">
        <v>2</v>
      </c>
      <c r="AC1105" s="2">
        <v>1</v>
      </c>
      <c r="AD1105" s="2">
        <v>0</v>
      </c>
      <c r="AE1105" s="2">
        <v>1</v>
      </c>
      <c r="AF1105" s="2">
        <v>0.66666666666666596</v>
      </c>
      <c r="AH1105" s="2">
        <v>1.1037044979639199</v>
      </c>
      <c r="AI1105" s="2">
        <v>106.666666666666</v>
      </c>
      <c r="AJ1105">
        <v>500</v>
      </c>
      <c r="AK1105" t="s">
        <v>103</v>
      </c>
      <c r="AL1105" t="s">
        <v>50</v>
      </c>
      <c r="AM1105" t="s">
        <v>103</v>
      </c>
      <c r="AN1105" t="s">
        <v>51</v>
      </c>
      <c r="AO1105" t="s">
        <v>52</v>
      </c>
      <c r="AP1105" t="s">
        <v>53</v>
      </c>
      <c r="AQ1105" t="s">
        <v>54</v>
      </c>
      <c r="AR1105" t="s">
        <v>104</v>
      </c>
      <c r="AS1105" t="s">
        <v>103</v>
      </c>
    </row>
    <row r="1106" spans="1:45" hidden="1" x14ac:dyDescent="0.2">
      <c r="A1106" t="s">
        <v>223</v>
      </c>
      <c r="B1106" t="s">
        <v>145</v>
      </c>
      <c r="C1106" t="s">
        <v>146</v>
      </c>
      <c r="D1106" t="s">
        <v>232</v>
      </c>
      <c r="E1106" t="s">
        <v>229</v>
      </c>
      <c r="F1106" s="1">
        <v>0.63888888888888884</v>
      </c>
      <c r="G1106">
        <v>0</v>
      </c>
      <c r="H1106">
        <v>2009</v>
      </c>
      <c r="I1106">
        <v>2009</v>
      </c>
      <c r="J1106">
        <v>1.5</v>
      </c>
      <c r="K1106">
        <v>0.245</v>
      </c>
      <c r="L1106">
        <v>0.5</v>
      </c>
      <c r="N1106">
        <v>5</v>
      </c>
      <c r="O1106">
        <v>0.5</v>
      </c>
      <c r="P1106">
        <v>0.19634954084936199</v>
      </c>
      <c r="Q1106">
        <v>492.20499999999998</v>
      </c>
      <c r="R1106">
        <v>1.6406833333333299</v>
      </c>
      <c r="S1106">
        <v>96.644225753760196</v>
      </c>
      <c r="T1106">
        <v>2</v>
      </c>
      <c r="U1106">
        <v>0.5</v>
      </c>
      <c r="V1106" t="s">
        <v>105</v>
      </c>
      <c r="W1106" s="2">
        <v>5</v>
      </c>
      <c r="X1106" s="2">
        <v>400</v>
      </c>
      <c r="Y1106" s="2">
        <v>80</v>
      </c>
      <c r="Z1106" s="2">
        <v>0</v>
      </c>
      <c r="AB1106" s="2">
        <v>1</v>
      </c>
      <c r="AC1106" s="2">
        <v>0</v>
      </c>
      <c r="AD1106" s="2">
        <v>0</v>
      </c>
      <c r="AE1106" s="2">
        <v>1</v>
      </c>
      <c r="AF1106" s="2">
        <v>0.33333333333333298</v>
      </c>
      <c r="AH1106" s="2">
        <v>0.55185224898196406</v>
      </c>
      <c r="AI1106" s="2">
        <v>53.3333333333333</v>
      </c>
      <c r="AJ1106">
        <v>500</v>
      </c>
      <c r="AK1106" t="s">
        <v>105</v>
      </c>
      <c r="AL1106" t="s">
        <v>65</v>
      </c>
      <c r="AM1106" t="s">
        <v>105</v>
      </c>
      <c r="AN1106" t="s">
        <v>51</v>
      </c>
      <c r="AO1106" t="s">
        <v>52</v>
      </c>
      <c r="AP1106" t="s">
        <v>53</v>
      </c>
      <c r="AQ1106" t="s">
        <v>61</v>
      </c>
      <c r="AR1106" t="s">
        <v>106</v>
      </c>
      <c r="AS1106" t="s">
        <v>107</v>
      </c>
    </row>
    <row r="1107" spans="1:45" hidden="1" x14ac:dyDescent="0.2">
      <c r="A1107" t="s">
        <v>223</v>
      </c>
      <c r="B1107" t="s">
        <v>145</v>
      </c>
      <c r="C1107" t="s">
        <v>146</v>
      </c>
      <c r="D1107" t="s">
        <v>232</v>
      </c>
      <c r="E1107" t="s">
        <v>229</v>
      </c>
      <c r="F1107" s="1">
        <v>0.63888888888888884</v>
      </c>
      <c r="G1107">
        <v>0</v>
      </c>
      <c r="H1107">
        <v>2009</v>
      </c>
      <c r="I1107">
        <v>2009</v>
      </c>
      <c r="J1107">
        <v>1.5</v>
      </c>
      <c r="K1107">
        <v>0.245</v>
      </c>
      <c r="L1107">
        <v>0.5</v>
      </c>
      <c r="N1107">
        <v>5</v>
      </c>
      <c r="O1107">
        <v>0.5</v>
      </c>
      <c r="P1107">
        <v>0.19634954084936199</v>
      </c>
      <c r="Q1107">
        <v>492.20499999999998</v>
      </c>
      <c r="R1107">
        <v>1.6406833333333299</v>
      </c>
      <c r="S1107">
        <v>96.644225753760196</v>
      </c>
      <c r="T1107">
        <v>2</v>
      </c>
      <c r="U1107">
        <v>0.5</v>
      </c>
      <c r="V1107" t="s">
        <v>71</v>
      </c>
      <c r="W1107" s="2">
        <v>5</v>
      </c>
      <c r="X1107" s="2">
        <v>800</v>
      </c>
      <c r="Y1107" s="2">
        <v>160</v>
      </c>
      <c r="Z1107" s="2">
        <v>0</v>
      </c>
      <c r="AB1107" s="2">
        <v>5</v>
      </c>
      <c r="AC1107" s="2">
        <v>3</v>
      </c>
      <c r="AD1107" s="2">
        <v>2</v>
      </c>
      <c r="AE1107" s="2">
        <v>0</v>
      </c>
      <c r="AF1107" s="2">
        <v>1.6666666666666601</v>
      </c>
      <c r="AH1107" s="2">
        <v>5.5185224898196497</v>
      </c>
      <c r="AI1107" s="2">
        <v>533.33333333333303</v>
      </c>
      <c r="AJ1107">
        <v>200</v>
      </c>
      <c r="AK1107" t="s">
        <v>71</v>
      </c>
      <c r="AL1107" t="s">
        <v>50</v>
      </c>
      <c r="AM1107" t="s">
        <v>71</v>
      </c>
      <c r="AN1107" t="s">
        <v>51</v>
      </c>
      <c r="AO1107" t="s">
        <v>52</v>
      </c>
      <c r="AP1107" t="s">
        <v>53</v>
      </c>
      <c r="AQ1107" t="s">
        <v>66</v>
      </c>
      <c r="AR1107" t="s">
        <v>70</v>
      </c>
      <c r="AS1107" t="s">
        <v>71</v>
      </c>
    </row>
    <row r="1108" spans="1:45" hidden="1" x14ac:dyDescent="0.2">
      <c r="A1108" t="s">
        <v>223</v>
      </c>
      <c r="B1108" t="s">
        <v>145</v>
      </c>
      <c r="C1108" t="s">
        <v>146</v>
      </c>
      <c r="D1108" t="s">
        <v>232</v>
      </c>
      <c r="E1108" t="s">
        <v>229</v>
      </c>
      <c r="F1108" s="1">
        <v>0.63888888888888884</v>
      </c>
      <c r="G1108">
        <v>0</v>
      </c>
      <c r="H1108">
        <v>2009</v>
      </c>
      <c r="I1108">
        <v>2009</v>
      </c>
      <c r="J1108">
        <v>1.5</v>
      </c>
      <c r="K1108">
        <v>0.245</v>
      </c>
      <c r="L1108">
        <v>0.5</v>
      </c>
      <c r="N1108">
        <v>5</v>
      </c>
      <c r="O1108">
        <v>0.5</v>
      </c>
      <c r="P1108">
        <v>0.19634954084936199</v>
      </c>
      <c r="Q1108">
        <v>492.20499999999998</v>
      </c>
      <c r="R1108">
        <v>1.6406833333333299</v>
      </c>
      <c r="S1108">
        <v>96.644225753760196</v>
      </c>
      <c r="T1108">
        <v>2</v>
      </c>
      <c r="U1108">
        <v>0.5</v>
      </c>
      <c r="V1108" t="s">
        <v>108</v>
      </c>
      <c r="W1108">
        <v>5</v>
      </c>
      <c r="X1108">
        <v>400</v>
      </c>
      <c r="Y1108">
        <v>80</v>
      </c>
      <c r="Z1108">
        <v>0</v>
      </c>
      <c r="AA1108"/>
      <c r="AB1108">
        <v>2</v>
      </c>
      <c r="AC1108">
        <v>1</v>
      </c>
      <c r="AD1108">
        <v>0</v>
      </c>
      <c r="AE1108">
        <v>1</v>
      </c>
      <c r="AF1108">
        <v>0.66666666666666596</v>
      </c>
      <c r="AG1108"/>
      <c r="AH1108">
        <v>1.1037044979639199</v>
      </c>
      <c r="AI1108">
        <v>106.666666666666</v>
      </c>
      <c r="AJ1108">
        <v>500</v>
      </c>
    </row>
    <row r="1109" spans="1:45" hidden="1" x14ac:dyDescent="0.2">
      <c r="A1109" t="s">
        <v>223</v>
      </c>
      <c r="B1109" t="s">
        <v>145</v>
      </c>
      <c r="C1109" t="s">
        <v>146</v>
      </c>
      <c r="D1109" t="s">
        <v>232</v>
      </c>
      <c r="E1109" t="s">
        <v>229</v>
      </c>
      <c r="F1109" s="1">
        <v>0.63888888888888884</v>
      </c>
      <c r="G1109">
        <v>0</v>
      </c>
      <c r="H1109">
        <v>2009</v>
      </c>
      <c r="I1109">
        <v>2009</v>
      </c>
      <c r="J1109">
        <v>1.5</v>
      </c>
      <c r="K1109">
        <v>0.245</v>
      </c>
      <c r="L1109">
        <v>0.5</v>
      </c>
      <c r="N1109">
        <v>5</v>
      </c>
      <c r="O1109">
        <v>0.5</v>
      </c>
      <c r="P1109">
        <v>0.19634954084936199</v>
      </c>
      <c r="Q1109">
        <v>492.20499999999998</v>
      </c>
      <c r="R1109">
        <v>1.6406833333333299</v>
      </c>
      <c r="S1109">
        <v>96.644225753760196</v>
      </c>
      <c r="T1109">
        <v>2</v>
      </c>
      <c r="U1109">
        <v>0.5</v>
      </c>
      <c r="V1109" t="s">
        <v>208</v>
      </c>
      <c r="W1109" s="2">
        <v>5</v>
      </c>
      <c r="X1109" s="2">
        <v>400</v>
      </c>
      <c r="Y1109" s="2">
        <v>80</v>
      </c>
      <c r="Z1109" s="2">
        <v>0</v>
      </c>
      <c r="AB1109" s="2">
        <v>1</v>
      </c>
      <c r="AC1109" s="2">
        <v>0</v>
      </c>
      <c r="AD1109" s="2">
        <v>0</v>
      </c>
      <c r="AE1109" s="2">
        <v>1</v>
      </c>
      <c r="AF1109" s="2">
        <v>0.33333333333333298</v>
      </c>
      <c r="AH1109" s="2">
        <v>0.55185224898196406</v>
      </c>
      <c r="AI1109" s="2">
        <v>53.3333333333333</v>
      </c>
      <c r="AJ1109">
        <v>500</v>
      </c>
      <c r="AK1109" t="s">
        <v>208</v>
      </c>
      <c r="AL1109" t="s">
        <v>50</v>
      </c>
      <c r="AM1109" t="s">
        <v>208</v>
      </c>
      <c r="AN1109" t="s">
        <v>51</v>
      </c>
      <c r="AO1109" t="s">
        <v>52</v>
      </c>
      <c r="AP1109" t="s">
        <v>53</v>
      </c>
      <c r="AQ1109" t="s">
        <v>54</v>
      </c>
      <c r="AR1109" t="s">
        <v>209</v>
      </c>
      <c r="AS1109" t="s">
        <v>208</v>
      </c>
    </row>
    <row r="1110" spans="1:45" hidden="1" x14ac:dyDescent="0.2">
      <c r="A1110" t="s">
        <v>223</v>
      </c>
      <c r="B1110" t="s">
        <v>145</v>
      </c>
      <c r="C1110" t="s">
        <v>146</v>
      </c>
      <c r="D1110" t="s">
        <v>232</v>
      </c>
      <c r="E1110" t="s">
        <v>229</v>
      </c>
      <c r="F1110" s="1">
        <v>0.63888888888888884</v>
      </c>
      <c r="G1110">
        <v>0</v>
      </c>
      <c r="H1110">
        <v>2009</v>
      </c>
      <c r="I1110">
        <v>2009</v>
      </c>
      <c r="J1110">
        <v>1.5</v>
      </c>
      <c r="K1110">
        <v>0.245</v>
      </c>
      <c r="L1110">
        <v>0.5</v>
      </c>
      <c r="N1110">
        <v>5</v>
      </c>
      <c r="O1110">
        <v>0.5</v>
      </c>
      <c r="P1110">
        <v>0.19634954084936199</v>
      </c>
      <c r="Q1110">
        <v>492.20499999999998</v>
      </c>
      <c r="R1110">
        <v>1.6406833333333299</v>
      </c>
      <c r="S1110">
        <v>96.644225753760196</v>
      </c>
      <c r="T1110">
        <v>2</v>
      </c>
      <c r="U1110">
        <v>0.5</v>
      </c>
      <c r="V1110" t="s">
        <v>171</v>
      </c>
      <c r="W1110">
        <v>5</v>
      </c>
      <c r="X1110">
        <v>400</v>
      </c>
      <c r="Y1110">
        <v>80</v>
      </c>
      <c r="Z1110">
        <v>0</v>
      </c>
      <c r="AA1110"/>
      <c r="AB1110">
        <v>1</v>
      </c>
      <c r="AC1110">
        <v>0</v>
      </c>
      <c r="AD1110">
        <v>0</v>
      </c>
      <c r="AE1110">
        <v>1</v>
      </c>
      <c r="AF1110">
        <v>0.33333333333333298</v>
      </c>
      <c r="AG1110"/>
      <c r="AH1110">
        <v>0.55185224898196406</v>
      </c>
      <c r="AI1110">
        <v>53.3333333333333</v>
      </c>
      <c r="AJ1110">
        <v>500</v>
      </c>
    </row>
    <row r="1111" spans="1:45" hidden="1" x14ac:dyDescent="0.2">
      <c r="A1111" t="s">
        <v>223</v>
      </c>
      <c r="B1111" t="s">
        <v>145</v>
      </c>
      <c r="C1111" t="s">
        <v>146</v>
      </c>
      <c r="D1111" t="s">
        <v>232</v>
      </c>
      <c r="E1111" t="s">
        <v>229</v>
      </c>
      <c r="F1111" s="1">
        <v>0.63888888888888884</v>
      </c>
      <c r="G1111">
        <v>0</v>
      </c>
      <c r="H1111">
        <v>2009</v>
      </c>
      <c r="I1111">
        <v>2009</v>
      </c>
      <c r="J1111">
        <v>1.5</v>
      </c>
      <c r="K1111">
        <v>0.245</v>
      </c>
      <c r="L1111">
        <v>0.5</v>
      </c>
      <c r="N1111">
        <v>5</v>
      </c>
      <c r="O1111">
        <v>0.5</v>
      </c>
      <c r="P1111">
        <v>0.19634954084936199</v>
      </c>
      <c r="Q1111">
        <v>492.20499999999998</v>
      </c>
      <c r="R1111">
        <v>1.6406833333333299</v>
      </c>
      <c r="S1111">
        <v>96.644225753760196</v>
      </c>
      <c r="T1111">
        <v>2</v>
      </c>
      <c r="U1111">
        <v>0.5</v>
      </c>
      <c r="V1111" t="s">
        <v>127</v>
      </c>
      <c r="W1111">
        <v>5</v>
      </c>
      <c r="X1111">
        <v>400</v>
      </c>
      <c r="Y1111">
        <v>80</v>
      </c>
      <c r="Z1111">
        <v>0</v>
      </c>
      <c r="AA1111"/>
      <c r="AB1111">
        <v>4</v>
      </c>
      <c r="AC1111">
        <v>1</v>
      </c>
      <c r="AD1111">
        <v>2</v>
      </c>
      <c r="AE1111">
        <v>1</v>
      </c>
      <c r="AF1111">
        <v>1.3333333333333299</v>
      </c>
      <c r="AG1111"/>
      <c r="AH1111">
        <v>2.20740899592785</v>
      </c>
      <c r="AI1111">
        <v>213.333333333333</v>
      </c>
      <c r="AJ1111">
        <v>500</v>
      </c>
      <c r="AK1111" t="s">
        <v>127</v>
      </c>
      <c r="AL1111" t="s">
        <v>128</v>
      </c>
      <c r="AM1111" t="s">
        <v>127</v>
      </c>
      <c r="AN1111" t="s">
        <v>51</v>
      </c>
      <c r="AO1111" t="s">
        <v>52</v>
      </c>
      <c r="AP1111" t="s">
        <v>110</v>
      </c>
      <c r="AQ1111" t="s">
        <v>129</v>
      </c>
    </row>
    <row r="1112" spans="1:45" hidden="1" x14ac:dyDescent="0.2">
      <c r="A1112" t="s">
        <v>223</v>
      </c>
      <c r="B1112" t="s">
        <v>145</v>
      </c>
      <c r="C1112" t="s">
        <v>146</v>
      </c>
      <c r="D1112" t="s">
        <v>232</v>
      </c>
      <c r="E1112" t="s">
        <v>229</v>
      </c>
      <c r="F1112" s="1">
        <v>0.63888888888888884</v>
      </c>
      <c r="G1112">
        <v>0</v>
      </c>
      <c r="H1112">
        <v>2009</v>
      </c>
      <c r="I1112">
        <v>2009</v>
      </c>
      <c r="J1112">
        <v>1.5</v>
      </c>
      <c r="K1112">
        <v>0.245</v>
      </c>
      <c r="L1112">
        <v>0.5</v>
      </c>
      <c r="N1112">
        <v>5</v>
      </c>
      <c r="O1112">
        <v>0.5</v>
      </c>
      <c r="P1112">
        <v>0.19634954084936199</v>
      </c>
      <c r="Q1112">
        <v>492.20499999999998</v>
      </c>
      <c r="R1112">
        <v>1.6406833333333299</v>
      </c>
      <c r="S1112">
        <v>96.644225753760196</v>
      </c>
      <c r="T1112">
        <v>2</v>
      </c>
      <c r="U1112">
        <v>0.5</v>
      </c>
      <c r="V1112" t="s">
        <v>142</v>
      </c>
      <c r="W1112">
        <v>5</v>
      </c>
      <c r="X1112">
        <v>800</v>
      </c>
      <c r="Y1112">
        <v>160</v>
      </c>
      <c r="Z1112">
        <v>0</v>
      </c>
      <c r="AA1112"/>
      <c r="AB1112">
        <v>2</v>
      </c>
      <c r="AC1112">
        <v>0</v>
      </c>
      <c r="AD1112">
        <v>0</v>
      </c>
      <c r="AE1112">
        <v>2</v>
      </c>
      <c r="AF1112">
        <v>0.66666666666666596</v>
      </c>
      <c r="AG1112"/>
      <c r="AH1112">
        <v>2.20740899592785</v>
      </c>
      <c r="AI1112">
        <v>213.333333333333</v>
      </c>
      <c r="AJ1112">
        <v>200</v>
      </c>
      <c r="AK1112" t="s">
        <v>142</v>
      </c>
      <c r="AL1112" t="s">
        <v>63</v>
      </c>
      <c r="AM1112" t="s">
        <v>142</v>
      </c>
      <c r="AN1112" t="s">
        <v>51</v>
      </c>
      <c r="AO1112" t="s">
        <v>143</v>
      </c>
      <c r="AP1112" t="s">
        <v>142</v>
      </c>
    </row>
    <row r="1113" spans="1:45" hidden="1" x14ac:dyDescent="0.2">
      <c r="A1113" t="s">
        <v>223</v>
      </c>
      <c r="B1113" t="s">
        <v>145</v>
      </c>
      <c r="C1113" t="s">
        <v>146</v>
      </c>
      <c r="D1113" t="s">
        <v>232</v>
      </c>
      <c r="E1113" t="s">
        <v>229</v>
      </c>
      <c r="F1113" s="1">
        <v>0.63888888888888884</v>
      </c>
      <c r="G1113">
        <v>0</v>
      </c>
      <c r="H1113">
        <v>2009</v>
      </c>
      <c r="I1113">
        <v>2009</v>
      </c>
      <c r="J1113">
        <v>1.5</v>
      </c>
      <c r="K1113">
        <v>0.245</v>
      </c>
      <c r="L1113">
        <v>0.5</v>
      </c>
      <c r="N1113">
        <v>5</v>
      </c>
      <c r="O1113">
        <v>0.5</v>
      </c>
      <c r="P1113">
        <v>0.19634954084936199</v>
      </c>
      <c r="Q1113">
        <v>492.20499999999998</v>
      </c>
      <c r="R1113">
        <v>1.6406833333333299</v>
      </c>
      <c r="S1113">
        <v>96.644225753760196</v>
      </c>
      <c r="T1113">
        <v>2</v>
      </c>
      <c r="U1113">
        <v>0.5</v>
      </c>
      <c r="V1113" t="s">
        <v>75</v>
      </c>
      <c r="W1113">
        <v>5</v>
      </c>
      <c r="X1113">
        <v>800</v>
      </c>
      <c r="Y1113">
        <v>160</v>
      </c>
      <c r="Z1113">
        <v>0</v>
      </c>
      <c r="AA1113"/>
      <c r="AB1113">
        <v>110</v>
      </c>
      <c r="AC1113">
        <v>43</v>
      </c>
      <c r="AD1113">
        <v>31</v>
      </c>
      <c r="AE1113">
        <v>36</v>
      </c>
      <c r="AF1113">
        <v>36.6666666666666</v>
      </c>
      <c r="AG1113"/>
      <c r="AH1113">
        <v>121.407494776032</v>
      </c>
      <c r="AI1113">
        <v>11733.333333333299</v>
      </c>
      <c r="AJ1113">
        <v>200</v>
      </c>
    </row>
    <row r="1114" spans="1:45" hidden="1" x14ac:dyDescent="0.2">
      <c r="A1114" t="s">
        <v>223</v>
      </c>
      <c r="B1114" t="s">
        <v>145</v>
      </c>
      <c r="C1114" t="s">
        <v>146</v>
      </c>
      <c r="D1114" t="s">
        <v>232</v>
      </c>
      <c r="E1114" t="s">
        <v>229</v>
      </c>
      <c r="F1114" s="1">
        <v>0.63888888888888884</v>
      </c>
      <c r="G1114">
        <v>0</v>
      </c>
      <c r="H1114">
        <v>2009</v>
      </c>
      <c r="I1114">
        <v>2009</v>
      </c>
      <c r="J1114">
        <v>1.5</v>
      </c>
      <c r="K1114">
        <v>0.245</v>
      </c>
      <c r="L1114">
        <v>0.5</v>
      </c>
      <c r="N1114">
        <v>5</v>
      </c>
      <c r="O1114">
        <v>0.5</v>
      </c>
      <c r="P1114">
        <v>0.19634954084936199</v>
      </c>
      <c r="Q1114">
        <v>492.20499999999998</v>
      </c>
      <c r="R1114">
        <v>1.6406833333333299</v>
      </c>
      <c r="S1114">
        <v>96.644225753760196</v>
      </c>
      <c r="T1114">
        <v>2</v>
      </c>
      <c r="U1114">
        <v>0.5</v>
      </c>
      <c r="V1114" t="s">
        <v>75</v>
      </c>
      <c r="W1114">
        <v>5</v>
      </c>
      <c r="X1114">
        <v>400</v>
      </c>
      <c r="Y1114">
        <v>80</v>
      </c>
      <c r="Z1114">
        <v>0</v>
      </c>
      <c r="AA1114"/>
      <c r="AB1114">
        <v>1</v>
      </c>
      <c r="AC1114">
        <v>1</v>
      </c>
      <c r="AD1114">
        <v>0</v>
      </c>
      <c r="AE1114">
        <v>0</v>
      </c>
      <c r="AF1114">
        <v>0.33333333333333298</v>
      </c>
      <c r="AG1114"/>
      <c r="AH1114">
        <v>0.55185224898196406</v>
      </c>
      <c r="AI1114">
        <v>53.3333333333333</v>
      </c>
      <c r="AJ1114">
        <v>500</v>
      </c>
    </row>
    <row r="1115" spans="1:45" hidden="1" x14ac:dyDescent="0.2">
      <c r="A1115" t="s">
        <v>223</v>
      </c>
      <c r="B1115" t="s">
        <v>145</v>
      </c>
      <c r="C1115" t="s">
        <v>146</v>
      </c>
      <c r="D1115" t="s">
        <v>232</v>
      </c>
      <c r="E1115" t="s">
        <v>229</v>
      </c>
      <c r="F1115" s="1">
        <v>0.63888888888888884</v>
      </c>
      <c r="G1115">
        <v>0</v>
      </c>
      <c r="H1115">
        <v>2009</v>
      </c>
      <c r="I1115">
        <v>2009</v>
      </c>
      <c r="J1115">
        <v>1.5</v>
      </c>
      <c r="K1115">
        <v>0.245</v>
      </c>
      <c r="L1115">
        <v>0.5</v>
      </c>
      <c r="N1115">
        <v>5</v>
      </c>
      <c r="O1115">
        <v>0.5</v>
      </c>
      <c r="P1115">
        <v>0.19634954084936199</v>
      </c>
      <c r="Q1115">
        <v>492.20499999999998</v>
      </c>
      <c r="R1115">
        <v>1.6406833333333299</v>
      </c>
      <c r="S1115">
        <v>96.644225753760196</v>
      </c>
      <c r="T1115">
        <v>2</v>
      </c>
      <c r="U1115">
        <v>0.5</v>
      </c>
      <c r="V1115" t="s">
        <v>76</v>
      </c>
      <c r="W1115" s="2">
        <v>5</v>
      </c>
      <c r="X1115" s="2">
        <v>400</v>
      </c>
      <c r="Y1115" s="2">
        <v>80</v>
      </c>
      <c r="Z1115" s="2">
        <v>0</v>
      </c>
      <c r="AB1115" s="2">
        <v>1</v>
      </c>
      <c r="AC1115" s="2">
        <v>1</v>
      </c>
      <c r="AD1115" s="2">
        <v>0</v>
      </c>
      <c r="AE1115" s="2">
        <v>0</v>
      </c>
      <c r="AF1115" s="2">
        <v>0.33333333333333298</v>
      </c>
      <c r="AH1115" s="2">
        <v>0.55185224898196406</v>
      </c>
      <c r="AI1115" s="2">
        <v>53.3333333333333</v>
      </c>
      <c r="AJ1115">
        <v>500</v>
      </c>
      <c r="AK1115" t="s">
        <v>76</v>
      </c>
      <c r="AL1115" t="s">
        <v>50</v>
      </c>
      <c r="AM1115" t="s">
        <v>76</v>
      </c>
      <c r="AN1115" t="s">
        <v>51</v>
      </c>
      <c r="AO1115" t="s">
        <v>52</v>
      </c>
      <c r="AP1115" t="s">
        <v>53</v>
      </c>
      <c r="AQ1115" t="s">
        <v>61</v>
      </c>
      <c r="AR1115" t="s">
        <v>77</v>
      </c>
      <c r="AS1115" t="s">
        <v>76</v>
      </c>
    </row>
    <row r="1116" spans="1:45" hidden="1" x14ac:dyDescent="0.2">
      <c r="A1116" t="s">
        <v>223</v>
      </c>
      <c r="B1116" t="s">
        <v>145</v>
      </c>
      <c r="C1116" t="s">
        <v>146</v>
      </c>
      <c r="D1116" t="s">
        <v>232</v>
      </c>
      <c r="E1116" t="s">
        <v>229</v>
      </c>
      <c r="F1116" s="1">
        <v>0.63888888888888884</v>
      </c>
      <c r="G1116">
        <v>0</v>
      </c>
      <c r="H1116">
        <v>2009</v>
      </c>
      <c r="I1116">
        <v>2009</v>
      </c>
      <c r="J1116">
        <v>1.5</v>
      </c>
      <c r="K1116">
        <v>0.245</v>
      </c>
      <c r="L1116">
        <v>0.5</v>
      </c>
      <c r="N1116">
        <v>5</v>
      </c>
      <c r="O1116">
        <v>0.5</v>
      </c>
      <c r="P1116">
        <v>0.19634954084936199</v>
      </c>
      <c r="Q1116">
        <v>492.20499999999998</v>
      </c>
      <c r="R1116">
        <v>1.6406833333333299</v>
      </c>
      <c r="S1116">
        <v>96.644225753760196</v>
      </c>
      <c r="T1116">
        <v>2</v>
      </c>
      <c r="U1116">
        <v>0.5</v>
      </c>
      <c r="V1116" t="s">
        <v>173</v>
      </c>
      <c r="W1116" s="2">
        <v>5</v>
      </c>
      <c r="X1116" s="2">
        <v>800</v>
      </c>
      <c r="Y1116" s="2">
        <v>160</v>
      </c>
      <c r="Z1116" s="2">
        <v>0</v>
      </c>
      <c r="AB1116" s="2">
        <v>15</v>
      </c>
      <c r="AC1116" s="2">
        <v>5</v>
      </c>
      <c r="AD1116" s="2">
        <v>6</v>
      </c>
      <c r="AE1116" s="2">
        <v>4</v>
      </c>
      <c r="AF1116" s="2">
        <v>5</v>
      </c>
      <c r="AH1116" s="2">
        <v>16.5555674694589</v>
      </c>
      <c r="AI1116" s="2">
        <v>1600</v>
      </c>
      <c r="AJ1116">
        <v>200</v>
      </c>
      <c r="AK1116" t="s">
        <v>173</v>
      </c>
      <c r="AL1116" t="s">
        <v>50</v>
      </c>
      <c r="AM1116" t="s">
        <v>173</v>
      </c>
      <c r="AN1116" t="s">
        <v>51</v>
      </c>
      <c r="AO1116" t="s">
        <v>52</v>
      </c>
      <c r="AP1116" t="s">
        <v>53</v>
      </c>
      <c r="AQ1116" t="s">
        <v>54</v>
      </c>
      <c r="AR1116" t="s">
        <v>96</v>
      </c>
      <c r="AS1116" t="s">
        <v>173</v>
      </c>
    </row>
    <row r="1117" spans="1:45" hidden="1" x14ac:dyDescent="0.2">
      <c r="A1117" t="s">
        <v>223</v>
      </c>
      <c r="B1117" t="s">
        <v>145</v>
      </c>
      <c r="C1117" t="s">
        <v>146</v>
      </c>
      <c r="D1117" t="s">
        <v>232</v>
      </c>
      <c r="E1117" t="s">
        <v>229</v>
      </c>
      <c r="F1117" s="1">
        <v>0.63888888888888884</v>
      </c>
      <c r="G1117">
        <v>0</v>
      </c>
      <c r="H1117">
        <v>2009</v>
      </c>
      <c r="I1117">
        <v>2009</v>
      </c>
      <c r="J1117">
        <v>1.5</v>
      </c>
      <c r="K1117">
        <v>0.245</v>
      </c>
      <c r="L1117">
        <v>0.5</v>
      </c>
      <c r="N1117">
        <v>5</v>
      </c>
      <c r="O1117">
        <v>0.5</v>
      </c>
      <c r="P1117">
        <v>0.19634954084936199</v>
      </c>
      <c r="Q1117">
        <v>492.20499999999998</v>
      </c>
      <c r="R1117">
        <v>1.6406833333333299</v>
      </c>
      <c r="S1117">
        <v>96.644225753760196</v>
      </c>
      <c r="T1117">
        <v>2</v>
      </c>
      <c r="U1117">
        <v>0.5</v>
      </c>
      <c r="V1117" t="s">
        <v>173</v>
      </c>
      <c r="W1117" s="2">
        <v>5</v>
      </c>
      <c r="X1117" s="2">
        <v>400</v>
      </c>
      <c r="Y1117" s="2">
        <v>80</v>
      </c>
      <c r="Z1117" s="2">
        <v>0</v>
      </c>
      <c r="AB1117" s="2">
        <v>1</v>
      </c>
      <c r="AC1117" s="2">
        <v>0</v>
      </c>
      <c r="AD1117" s="2">
        <v>0</v>
      </c>
      <c r="AE1117" s="2">
        <v>1</v>
      </c>
      <c r="AF1117" s="2">
        <v>0.33333333333333298</v>
      </c>
      <c r="AH1117" s="2">
        <v>0.55185224898196406</v>
      </c>
      <c r="AI1117" s="2">
        <v>53.3333333333333</v>
      </c>
      <c r="AJ1117">
        <v>500</v>
      </c>
      <c r="AK1117" t="s">
        <v>173</v>
      </c>
      <c r="AL1117" t="s">
        <v>50</v>
      </c>
      <c r="AM1117" t="s">
        <v>173</v>
      </c>
      <c r="AN1117" t="s">
        <v>51</v>
      </c>
      <c r="AO1117" t="s">
        <v>52</v>
      </c>
      <c r="AP1117" t="s">
        <v>53</v>
      </c>
      <c r="AQ1117" t="s">
        <v>54</v>
      </c>
      <c r="AR1117" t="s">
        <v>96</v>
      </c>
      <c r="AS1117" t="s">
        <v>173</v>
      </c>
    </row>
    <row r="1118" spans="1:45" hidden="1" x14ac:dyDescent="0.2">
      <c r="A1118" t="s">
        <v>223</v>
      </c>
      <c r="B1118" t="s">
        <v>145</v>
      </c>
      <c r="C1118" t="s">
        <v>146</v>
      </c>
      <c r="D1118" t="s">
        <v>232</v>
      </c>
      <c r="E1118" t="s">
        <v>229</v>
      </c>
      <c r="F1118" s="1">
        <v>0.63888888888888884</v>
      </c>
      <c r="G1118">
        <v>0</v>
      </c>
      <c r="H1118">
        <v>2009</v>
      </c>
      <c r="I1118">
        <v>2009</v>
      </c>
      <c r="J1118">
        <v>1.5</v>
      </c>
      <c r="K1118">
        <v>0.245</v>
      </c>
      <c r="L1118">
        <v>0.5</v>
      </c>
      <c r="N1118">
        <v>5</v>
      </c>
      <c r="O1118">
        <v>0.5</v>
      </c>
      <c r="P1118">
        <v>0.19634954084936199</v>
      </c>
      <c r="Q1118">
        <v>492.20499999999998</v>
      </c>
      <c r="R1118">
        <v>1.6406833333333299</v>
      </c>
      <c r="S1118">
        <v>96.644225753760196</v>
      </c>
      <c r="T1118">
        <v>2</v>
      </c>
      <c r="U1118">
        <v>0.5</v>
      </c>
      <c r="V1118" t="s">
        <v>78</v>
      </c>
      <c r="W1118" s="2">
        <v>5</v>
      </c>
      <c r="X1118" s="2">
        <v>800</v>
      </c>
      <c r="Y1118" s="2">
        <v>160</v>
      </c>
      <c r="Z1118" s="2">
        <v>0</v>
      </c>
      <c r="AB1118" s="2">
        <v>1</v>
      </c>
      <c r="AC1118" s="2">
        <v>0</v>
      </c>
      <c r="AD1118" s="2">
        <v>1</v>
      </c>
      <c r="AE1118" s="2">
        <v>0</v>
      </c>
      <c r="AF1118" s="2">
        <v>0.33333333333333298</v>
      </c>
      <c r="AH1118" s="2">
        <v>1.1037044979639199</v>
      </c>
      <c r="AI1118" s="2">
        <v>106.666666666666</v>
      </c>
      <c r="AJ1118">
        <v>200</v>
      </c>
      <c r="AK1118" t="s">
        <v>78</v>
      </c>
      <c r="AL1118" t="s">
        <v>50</v>
      </c>
      <c r="AM1118" t="s">
        <v>78</v>
      </c>
      <c r="AN1118" t="s">
        <v>51</v>
      </c>
      <c r="AO1118" t="s">
        <v>52</v>
      </c>
      <c r="AP1118" t="s">
        <v>53</v>
      </c>
      <c r="AQ1118" t="s">
        <v>61</v>
      </c>
      <c r="AR1118" t="s">
        <v>79</v>
      </c>
      <c r="AS1118" t="s">
        <v>78</v>
      </c>
    </row>
    <row r="1119" spans="1:45" hidden="1" x14ac:dyDescent="0.2">
      <c r="A1119" t="s">
        <v>223</v>
      </c>
      <c r="B1119" t="s">
        <v>145</v>
      </c>
      <c r="C1119" t="s">
        <v>146</v>
      </c>
      <c r="D1119" t="s">
        <v>232</v>
      </c>
      <c r="E1119" t="s">
        <v>229</v>
      </c>
      <c r="F1119" s="1">
        <v>0.63888888888888884</v>
      </c>
      <c r="G1119">
        <v>0</v>
      </c>
      <c r="H1119">
        <v>2009</v>
      </c>
      <c r="I1119">
        <v>2009</v>
      </c>
      <c r="J1119">
        <v>1.5</v>
      </c>
      <c r="K1119">
        <v>0.245</v>
      </c>
      <c r="L1119">
        <v>0.5</v>
      </c>
      <c r="N1119">
        <v>5</v>
      </c>
      <c r="O1119">
        <v>0.5</v>
      </c>
      <c r="P1119">
        <v>0.19634954084936199</v>
      </c>
      <c r="Q1119">
        <v>492.20499999999998</v>
      </c>
      <c r="R1119">
        <v>1.6406833333333299</v>
      </c>
      <c r="S1119">
        <v>96.644225753760196</v>
      </c>
      <c r="T1119">
        <v>2</v>
      </c>
      <c r="U1119">
        <v>0.5</v>
      </c>
      <c r="V1119" t="s">
        <v>161</v>
      </c>
      <c r="W1119" s="2">
        <v>5</v>
      </c>
      <c r="X1119" s="2">
        <v>400</v>
      </c>
      <c r="Y1119" s="2">
        <v>80</v>
      </c>
      <c r="Z1119" s="2">
        <v>0</v>
      </c>
      <c r="AB1119" s="2">
        <v>1</v>
      </c>
      <c r="AC1119" s="2">
        <v>0</v>
      </c>
      <c r="AD1119" s="2">
        <v>1</v>
      </c>
      <c r="AE1119" s="2">
        <v>0</v>
      </c>
      <c r="AF1119" s="2">
        <v>0.33333333333333298</v>
      </c>
      <c r="AH1119" s="2">
        <v>0.55185224898196406</v>
      </c>
      <c r="AI1119" s="2">
        <v>53.3333333333333</v>
      </c>
      <c r="AJ1119">
        <v>500</v>
      </c>
      <c r="AK1119" t="s">
        <v>161</v>
      </c>
      <c r="AL1119" t="s">
        <v>162</v>
      </c>
      <c r="AM1119" t="s">
        <v>161</v>
      </c>
      <c r="AN1119" t="s">
        <v>51</v>
      </c>
      <c r="AO1119" t="s">
        <v>52</v>
      </c>
      <c r="AP1119" t="s">
        <v>53</v>
      </c>
      <c r="AQ1119" t="s">
        <v>163</v>
      </c>
      <c r="AR1119" t="s">
        <v>161</v>
      </c>
    </row>
    <row r="1120" spans="1:45" hidden="1" x14ac:dyDescent="0.2">
      <c r="A1120" t="s">
        <v>223</v>
      </c>
      <c r="B1120" t="s">
        <v>145</v>
      </c>
      <c r="C1120" t="s">
        <v>146</v>
      </c>
      <c r="D1120" t="s">
        <v>232</v>
      </c>
      <c r="E1120" t="s">
        <v>229</v>
      </c>
      <c r="F1120" s="1">
        <v>0.63888888888888884</v>
      </c>
      <c r="G1120">
        <v>0</v>
      </c>
      <c r="H1120">
        <v>2009</v>
      </c>
      <c r="I1120">
        <v>2009</v>
      </c>
      <c r="J1120">
        <v>1.5</v>
      </c>
      <c r="K1120">
        <v>0.245</v>
      </c>
      <c r="L1120">
        <v>0.5</v>
      </c>
      <c r="N1120">
        <v>5</v>
      </c>
      <c r="O1120">
        <v>0.5</v>
      </c>
      <c r="P1120">
        <v>0.19634954084936199</v>
      </c>
      <c r="Q1120">
        <v>492.20499999999998</v>
      </c>
      <c r="R1120">
        <v>1.6406833333333299</v>
      </c>
      <c r="S1120">
        <v>96.644225753760196</v>
      </c>
      <c r="T1120">
        <v>2</v>
      </c>
      <c r="U1120">
        <v>0.5</v>
      </c>
      <c r="V1120" t="s">
        <v>130</v>
      </c>
      <c r="W1120" s="2">
        <v>5</v>
      </c>
      <c r="X1120" s="2">
        <v>800</v>
      </c>
      <c r="Y1120" s="2">
        <v>160</v>
      </c>
      <c r="Z1120" s="2">
        <v>0</v>
      </c>
      <c r="AB1120" s="2">
        <v>2</v>
      </c>
      <c r="AC1120" s="2">
        <v>1</v>
      </c>
      <c r="AD1120" s="2">
        <v>1</v>
      </c>
      <c r="AE1120" s="2">
        <v>0</v>
      </c>
      <c r="AF1120" s="2">
        <v>0.66666666666666596</v>
      </c>
      <c r="AH1120" s="2">
        <v>2.20740899592785</v>
      </c>
      <c r="AI1120" s="2">
        <v>213.333333333333</v>
      </c>
      <c r="AJ1120">
        <v>200</v>
      </c>
      <c r="AK1120" t="s">
        <v>130</v>
      </c>
      <c r="AL1120" t="s">
        <v>50</v>
      </c>
      <c r="AM1120" t="s">
        <v>130</v>
      </c>
      <c r="AN1120" t="s">
        <v>51</v>
      </c>
      <c r="AO1120" t="s">
        <v>52</v>
      </c>
      <c r="AP1120" t="s">
        <v>53</v>
      </c>
      <c r="AQ1120" t="s">
        <v>54</v>
      </c>
      <c r="AR1120" t="s">
        <v>96</v>
      </c>
      <c r="AS1120" t="s">
        <v>130</v>
      </c>
    </row>
    <row r="1121" spans="1:45" hidden="1" x14ac:dyDescent="0.2">
      <c r="A1121" t="s">
        <v>223</v>
      </c>
      <c r="B1121" t="s">
        <v>145</v>
      </c>
      <c r="C1121" t="s">
        <v>146</v>
      </c>
      <c r="D1121" t="s">
        <v>232</v>
      </c>
      <c r="E1121" t="s">
        <v>229</v>
      </c>
      <c r="F1121" s="1">
        <v>0.63888888888888884</v>
      </c>
      <c r="G1121">
        <v>0</v>
      </c>
      <c r="H1121">
        <v>2009</v>
      </c>
      <c r="I1121">
        <v>2009</v>
      </c>
      <c r="J1121">
        <v>1.5</v>
      </c>
      <c r="K1121">
        <v>0.245</v>
      </c>
      <c r="L1121">
        <v>0.5</v>
      </c>
      <c r="N1121">
        <v>5</v>
      </c>
      <c r="O1121">
        <v>0.5</v>
      </c>
      <c r="P1121">
        <v>0.19634954084936199</v>
      </c>
      <c r="Q1121">
        <v>492.20499999999998</v>
      </c>
      <c r="R1121">
        <v>1.6406833333333299</v>
      </c>
      <c r="S1121">
        <v>96.644225753760196</v>
      </c>
      <c r="T1121">
        <v>2</v>
      </c>
      <c r="U1121">
        <v>0.5</v>
      </c>
      <c r="V1121" t="s">
        <v>130</v>
      </c>
      <c r="W1121" s="2">
        <v>5</v>
      </c>
      <c r="X1121" s="2">
        <v>400</v>
      </c>
      <c r="Y1121" s="2">
        <v>80</v>
      </c>
      <c r="Z1121" s="2">
        <v>0</v>
      </c>
      <c r="AB1121" s="2">
        <v>12</v>
      </c>
      <c r="AC1121" s="2">
        <v>5</v>
      </c>
      <c r="AD1121" s="2">
        <v>3</v>
      </c>
      <c r="AE1121" s="2">
        <v>4</v>
      </c>
      <c r="AF1121" s="2">
        <v>4</v>
      </c>
      <c r="AH1121" s="2">
        <v>6.6222269877835798</v>
      </c>
      <c r="AI1121" s="2">
        <v>640</v>
      </c>
      <c r="AJ1121">
        <v>500</v>
      </c>
      <c r="AK1121" t="s">
        <v>130</v>
      </c>
      <c r="AL1121" t="s">
        <v>50</v>
      </c>
      <c r="AM1121" t="s">
        <v>130</v>
      </c>
      <c r="AN1121" t="s">
        <v>51</v>
      </c>
      <c r="AO1121" t="s">
        <v>52</v>
      </c>
      <c r="AP1121" t="s">
        <v>53</v>
      </c>
      <c r="AQ1121" t="s">
        <v>54</v>
      </c>
      <c r="AR1121" t="s">
        <v>96</v>
      </c>
      <c r="AS1121" t="s">
        <v>130</v>
      </c>
    </row>
    <row r="1122" spans="1:45" hidden="1" x14ac:dyDescent="0.2">
      <c r="A1122" t="s">
        <v>223</v>
      </c>
      <c r="B1122" t="s">
        <v>145</v>
      </c>
      <c r="C1122" t="s">
        <v>146</v>
      </c>
      <c r="D1122" t="s">
        <v>232</v>
      </c>
      <c r="E1122" t="s">
        <v>229</v>
      </c>
      <c r="F1122" s="1">
        <v>0.63888888888888884</v>
      </c>
      <c r="G1122">
        <v>0</v>
      </c>
      <c r="H1122">
        <v>2009</v>
      </c>
      <c r="I1122">
        <v>2009</v>
      </c>
      <c r="J1122">
        <v>1.5</v>
      </c>
      <c r="K1122">
        <v>0.245</v>
      </c>
      <c r="L1122">
        <v>0.5</v>
      </c>
      <c r="N1122">
        <v>5</v>
      </c>
      <c r="O1122">
        <v>0.5</v>
      </c>
      <c r="P1122">
        <v>0.19634954084936199</v>
      </c>
      <c r="Q1122">
        <v>492.20499999999998</v>
      </c>
      <c r="R1122">
        <v>1.6406833333333299</v>
      </c>
      <c r="S1122">
        <v>96.644225753760196</v>
      </c>
      <c r="T1122">
        <v>2</v>
      </c>
      <c r="U1122">
        <v>0.5</v>
      </c>
      <c r="V1122" t="s">
        <v>165</v>
      </c>
      <c r="W1122" s="2">
        <v>5</v>
      </c>
      <c r="X1122" s="2">
        <v>800</v>
      </c>
      <c r="Y1122" s="2">
        <v>160</v>
      </c>
      <c r="Z1122" s="2">
        <v>0</v>
      </c>
      <c r="AB1122" s="2">
        <v>4</v>
      </c>
      <c r="AC1122" s="2">
        <v>0</v>
      </c>
      <c r="AD1122" s="2">
        <v>2</v>
      </c>
      <c r="AE1122" s="2">
        <v>2</v>
      </c>
      <c r="AF1122" s="2">
        <v>1.3333333333333299</v>
      </c>
      <c r="AH1122" s="2">
        <v>4.4148179918557098</v>
      </c>
      <c r="AI1122" s="2">
        <v>426.666666666666</v>
      </c>
      <c r="AJ1122">
        <v>200</v>
      </c>
      <c r="AK1122" t="s">
        <v>165</v>
      </c>
      <c r="AL1122" t="s">
        <v>50</v>
      </c>
      <c r="AM1122" t="s">
        <v>165</v>
      </c>
      <c r="AN1122" t="s">
        <v>51</v>
      </c>
      <c r="AO1122" t="s">
        <v>52</v>
      </c>
      <c r="AP1122" t="s">
        <v>53</v>
      </c>
      <c r="AQ1122" t="s">
        <v>54</v>
      </c>
      <c r="AR1122" t="s">
        <v>96</v>
      </c>
      <c r="AS1122" t="s">
        <v>165</v>
      </c>
    </row>
    <row r="1123" spans="1:45" hidden="1" x14ac:dyDescent="0.2">
      <c r="A1123" t="s">
        <v>223</v>
      </c>
      <c r="B1123" t="s">
        <v>145</v>
      </c>
      <c r="C1123" t="s">
        <v>146</v>
      </c>
      <c r="D1123" t="s">
        <v>232</v>
      </c>
      <c r="E1123" t="s">
        <v>229</v>
      </c>
      <c r="F1123" s="1">
        <v>0.63888888888888884</v>
      </c>
      <c r="G1123">
        <v>0</v>
      </c>
      <c r="H1123">
        <v>2009</v>
      </c>
      <c r="I1123">
        <v>2009</v>
      </c>
      <c r="J1123">
        <v>1.5</v>
      </c>
      <c r="K1123">
        <v>0.245</v>
      </c>
      <c r="L1123">
        <v>0.5</v>
      </c>
      <c r="N1123">
        <v>5</v>
      </c>
      <c r="O1123">
        <v>0.5</v>
      </c>
      <c r="P1123">
        <v>0.19634954084936199</v>
      </c>
      <c r="Q1123">
        <v>492.20499999999998</v>
      </c>
      <c r="R1123">
        <v>1.6406833333333299</v>
      </c>
      <c r="S1123">
        <v>96.644225753760196</v>
      </c>
      <c r="T1123">
        <v>2</v>
      </c>
      <c r="U1123">
        <v>0.5</v>
      </c>
      <c r="V1123" t="s">
        <v>165</v>
      </c>
      <c r="W1123" s="2">
        <v>5</v>
      </c>
      <c r="X1123" s="2">
        <v>400</v>
      </c>
      <c r="Y1123" s="2">
        <v>80</v>
      </c>
      <c r="Z1123" s="2">
        <v>0</v>
      </c>
      <c r="AB1123" s="2">
        <v>11</v>
      </c>
      <c r="AC1123" s="2">
        <v>4</v>
      </c>
      <c r="AD1123" s="2">
        <v>3</v>
      </c>
      <c r="AE1123" s="2">
        <v>4</v>
      </c>
      <c r="AF1123" s="2">
        <v>3.6666666666666599</v>
      </c>
      <c r="AH1123" s="2">
        <v>6.0703747388016103</v>
      </c>
      <c r="AI1123" s="2">
        <v>586.66666666666595</v>
      </c>
      <c r="AJ1123">
        <v>500</v>
      </c>
      <c r="AK1123" t="s">
        <v>165</v>
      </c>
      <c r="AL1123" t="s">
        <v>50</v>
      </c>
      <c r="AM1123" t="s">
        <v>165</v>
      </c>
      <c r="AN1123" t="s">
        <v>51</v>
      </c>
      <c r="AO1123" t="s">
        <v>52</v>
      </c>
      <c r="AP1123" t="s">
        <v>53</v>
      </c>
      <c r="AQ1123" t="s">
        <v>54</v>
      </c>
      <c r="AR1123" t="s">
        <v>96</v>
      </c>
      <c r="AS1123" t="s">
        <v>165</v>
      </c>
    </row>
    <row r="1124" spans="1:45" hidden="1" x14ac:dyDescent="0.2">
      <c r="A1124" t="s">
        <v>223</v>
      </c>
      <c r="B1124" t="s">
        <v>145</v>
      </c>
      <c r="C1124" t="s">
        <v>146</v>
      </c>
      <c r="D1124" t="s">
        <v>232</v>
      </c>
      <c r="E1124" t="s">
        <v>229</v>
      </c>
      <c r="F1124" s="1">
        <v>0.63888888888888884</v>
      </c>
      <c r="G1124">
        <v>0</v>
      </c>
      <c r="H1124">
        <v>2009</v>
      </c>
      <c r="I1124">
        <v>2009</v>
      </c>
      <c r="J1124">
        <v>1.5</v>
      </c>
      <c r="K1124">
        <v>0.245</v>
      </c>
      <c r="L1124">
        <v>0.5</v>
      </c>
      <c r="N1124">
        <v>5</v>
      </c>
      <c r="O1124">
        <v>0.5</v>
      </c>
      <c r="P1124">
        <v>0.19634954084936199</v>
      </c>
      <c r="Q1124">
        <v>492.20499999999998</v>
      </c>
      <c r="R1124">
        <v>1.6406833333333299</v>
      </c>
      <c r="S1124">
        <v>96.644225753760196</v>
      </c>
      <c r="T1124">
        <v>2</v>
      </c>
      <c r="U1124">
        <v>0.5</v>
      </c>
      <c r="V1124" t="s">
        <v>82</v>
      </c>
      <c r="W1124" s="2">
        <v>5</v>
      </c>
      <c r="X1124" s="2">
        <v>800</v>
      </c>
      <c r="Y1124" s="2">
        <v>160</v>
      </c>
      <c r="Z1124" s="2">
        <v>0</v>
      </c>
      <c r="AB1124" s="2">
        <v>9</v>
      </c>
      <c r="AC1124" s="2">
        <v>2</v>
      </c>
      <c r="AD1124" s="2">
        <v>1</v>
      </c>
      <c r="AE1124" s="2">
        <v>6</v>
      </c>
      <c r="AF1124" s="2">
        <v>3</v>
      </c>
      <c r="AH1124" s="2">
        <v>9.9333404816753692</v>
      </c>
      <c r="AI1124" s="2">
        <v>960</v>
      </c>
      <c r="AJ1124">
        <v>200</v>
      </c>
      <c r="AK1124" t="s">
        <v>82</v>
      </c>
      <c r="AL1124" t="s">
        <v>50</v>
      </c>
      <c r="AM1124" t="s">
        <v>82</v>
      </c>
      <c r="AN1124" t="s">
        <v>51</v>
      </c>
      <c r="AO1124" t="s">
        <v>52</v>
      </c>
      <c r="AP1124" t="s">
        <v>53</v>
      </c>
      <c r="AQ1124" t="s">
        <v>66</v>
      </c>
      <c r="AR1124" t="s">
        <v>83</v>
      </c>
      <c r="AS1124" t="s">
        <v>82</v>
      </c>
    </row>
    <row r="1125" spans="1:45" hidden="1" x14ac:dyDescent="0.2">
      <c r="A1125" t="s">
        <v>223</v>
      </c>
      <c r="B1125" t="s">
        <v>145</v>
      </c>
      <c r="C1125" t="s">
        <v>146</v>
      </c>
      <c r="D1125" t="s">
        <v>232</v>
      </c>
      <c r="E1125" t="s">
        <v>229</v>
      </c>
      <c r="F1125" s="1">
        <v>0.63888888888888884</v>
      </c>
      <c r="G1125">
        <v>0</v>
      </c>
      <c r="H1125">
        <v>2009</v>
      </c>
      <c r="I1125">
        <v>2009</v>
      </c>
      <c r="J1125">
        <v>1.5</v>
      </c>
      <c r="K1125">
        <v>0.245</v>
      </c>
      <c r="L1125">
        <v>0.5</v>
      </c>
      <c r="N1125">
        <v>5</v>
      </c>
      <c r="O1125">
        <v>0.5</v>
      </c>
      <c r="P1125">
        <v>0.19634954084936199</v>
      </c>
      <c r="Q1125">
        <v>492.20499999999998</v>
      </c>
      <c r="R1125">
        <v>1.6406833333333299</v>
      </c>
      <c r="S1125">
        <v>96.644225753760196</v>
      </c>
      <c r="T1125">
        <v>2</v>
      </c>
      <c r="U1125">
        <v>0.5</v>
      </c>
      <c r="V1125" t="s">
        <v>84</v>
      </c>
      <c r="W1125">
        <v>5</v>
      </c>
      <c r="X1125">
        <v>400</v>
      </c>
      <c r="Y1125">
        <v>80</v>
      </c>
      <c r="Z1125">
        <v>0</v>
      </c>
      <c r="AA1125"/>
      <c r="AB1125">
        <v>45</v>
      </c>
      <c r="AC1125">
        <v>9</v>
      </c>
      <c r="AD1125">
        <v>15</v>
      </c>
      <c r="AE1125">
        <v>21</v>
      </c>
      <c r="AF1125">
        <v>15</v>
      </c>
      <c r="AG1125"/>
      <c r="AH1125">
        <v>24.8333512041884</v>
      </c>
      <c r="AI1125">
        <v>2400</v>
      </c>
      <c r="AJ1125">
        <v>500</v>
      </c>
      <c r="AK1125" t="s">
        <v>84</v>
      </c>
      <c r="AL1125" t="s">
        <v>63</v>
      </c>
      <c r="AM1125" t="s">
        <v>84</v>
      </c>
      <c r="AN1125" t="s">
        <v>51</v>
      </c>
      <c r="AO1125" t="s">
        <v>52</v>
      </c>
      <c r="AP1125" t="s">
        <v>84</v>
      </c>
    </row>
    <row r="1126" spans="1:45" hidden="1" x14ac:dyDescent="0.2">
      <c r="A1126" t="s">
        <v>223</v>
      </c>
      <c r="B1126" t="s">
        <v>145</v>
      </c>
      <c r="C1126" t="s">
        <v>146</v>
      </c>
      <c r="D1126" t="s">
        <v>232</v>
      </c>
      <c r="E1126" t="s">
        <v>229</v>
      </c>
      <c r="F1126" s="1">
        <v>0.63888888888888884</v>
      </c>
      <c r="G1126">
        <v>0</v>
      </c>
      <c r="H1126">
        <v>2009</v>
      </c>
      <c r="I1126">
        <v>2009</v>
      </c>
      <c r="J1126">
        <v>1.5</v>
      </c>
      <c r="K1126">
        <v>0.245</v>
      </c>
      <c r="L1126">
        <v>0.5</v>
      </c>
      <c r="N1126">
        <v>5</v>
      </c>
      <c r="O1126">
        <v>0.5</v>
      </c>
      <c r="P1126">
        <v>0.19634954084936199</v>
      </c>
      <c r="Q1126">
        <v>492.20499999999998</v>
      </c>
      <c r="R1126">
        <v>1.6406833333333299</v>
      </c>
      <c r="S1126">
        <v>96.644225753760196</v>
      </c>
      <c r="T1126">
        <v>2</v>
      </c>
      <c r="U1126">
        <v>0.5</v>
      </c>
      <c r="V1126" t="s">
        <v>85</v>
      </c>
      <c r="W1126" s="2">
        <v>5</v>
      </c>
      <c r="X1126" s="2">
        <v>800</v>
      </c>
      <c r="Y1126" s="2">
        <v>160</v>
      </c>
      <c r="Z1126" s="2">
        <v>0</v>
      </c>
      <c r="AB1126" s="2">
        <v>31</v>
      </c>
      <c r="AC1126" s="2">
        <v>12</v>
      </c>
      <c r="AD1126" s="2">
        <v>7</v>
      </c>
      <c r="AE1126" s="2">
        <v>12</v>
      </c>
      <c r="AF1126" s="2">
        <v>10.3333333333333</v>
      </c>
      <c r="AH1126" s="2">
        <v>34.214839436881803</v>
      </c>
      <c r="AI1126" s="2">
        <v>3306.6666666666601</v>
      </c>
      <c r="AJ1126">
        <v>200</v>
      </c>
      <c r="AK1126" t="s">
        <v>85</v>
      </c>
      <c r="AL1126" t="s">
        <v>50</v>
      </c>
      <c r="AM1126" t="s">
        <v>85</v>
      </c>
      <c r="AN1126" t="s">
        <v>51</v>
      </c>
      <c r="AO1126" t="s">
        <v>52</v>
      </c>
      <c r="AP1126" t="s">
        <v>53</v>
      </c>
      <c r="AQ1126" t="s">
        <v>54</v>
      </c>
      <c r="AR1126" t="s">
        <v>57</v>
      </c>
      <c r="AS1126" t="s">
        <v>85</v>
      </c>
    </row>
    <row r="1127" spans="1:45" hidden="1" x14ac:dyDescent="0.2">
      <c r="A1127" t="s">
        <v>223</v>
      </c>
      <c r="B1127" t="s">
        <v>145</v>
      </c>
      <c r="C1127" t="s">
        <v>146</v>
      </c>
      <c r="D1127" t="s">
        <v>232</v>
      </c>
      <c r="E1127" t="s">
        <v>229</v>
      </c>
      <c r="F1127" s="1">
        <v>0.63888888888888884</v>
      </c>
      <c r="G1127">
        <v>0</v>
      </c>
      <c r="H1127">
        <v>2009</v>
      </c>
      <c r="I1127">
        <v>2009</v>
      </c>
      <c r="J1127">
        <v>1.5</v>
      </c>
      <c r="K1127">
        <v>0.245</v>
      </c>
      <c r="L1127">
        <v>0.5</v>
      </c>
      <c r="N1127">
        <v>5</v>
      </c>
      <c r="O1127">
        <v>0.5</v>
      </c>
      <c r="P1127">
        <v>0.19634954084936199</v>
      </c>
      <c r="Q1127">
        <v>492.20499999999998</v>
      </c>
      <c r="R1127">
        <v>1.6406833333333299</v>
      </c>
      <c r="S1127">
        <v>96.644225753760196</v>
      </c>
      <c r="T1127">
        <v>2</v>
      </c>
      <c r="U1127">
        <v>0.5</v>
      </c>
      <c r="V1127" t="s">
        <v>121</v>
      </c>
      <c r="W1127">
        <v>5</v>
      </c>
      <c r="X1127">
        <v>400</v>
      </c>
      <c r="Y1127">
        <v>80</v>
      </c>
      <c r="Z1127">
        <v>0</v>
      </c>
      <c r="AA1127"/>
      <c r="AB1127">
        <v>1</v>
      </c>
      <c r="AC1127">
        <v>0</v>
      </c>
      <c r="AD1127">
        <v>0</v>
      </c>
      <c r="AE1127">
        <v>1</v>
      </c>
      <c r="AF1127">
        <v>0.33333333333333298</v>
      </c>
      <c r="AG1127"/>
      <c r="AH1127">
        <v>0.55185224898196406</v>
      </c>
      <c r="AI1127">
        <v>53.3333333333333</v>
      </c>
      <c r="AJ1127">
        <v>500</v>
      </c>
    </row>
    <row r="1128" spans="1:45" hidden="1" x14ac:dyDescent="0.2">
      <c r="A1128" t="s">
        <v>223</v>
      </c>
      <c r="B1128" t="s">
        <v>145</v>
      </c>
      <c r="C1128" t="s">
        <v>146</v>
      </c>
      <c r="D1128" t="s">
        <v>232</v>
      </c>
      <c r="E1128" t="s">
        <v>229</v>
      </c>
      <c r="F1128" s="1">
        <v>0.63888888888888884</v>
      </c>
      <c r="G1128">
        <v>0</v>
      </c>
      <c r="H1128">
        <v>2009</v>
      </c>
      <c r="I1128">
        <v>2009</v>
      </c>
      <c r="J1128">
        <v>1.5</v>
      </c>
      <c r="K1128">
        <v>0.245</v>
      </c>
      <c r="L1128">
        <v>0.5</v>
      </c>
      <c r="N1128">
        <v>5</v>
      </c>
      <c r="O1128">
        <v>0.5</v>
      </c>
      <c r="P1128">
        <v>0.19634954084936199</v>
      </c>
      <c r="Q1128">
        <v>492.20499999999998</v>
      </c>
      <c r="R1128">
        <v>1.6406833333333299</v>
      </c>
      <c r="S1128">
        <v>96.644225753760196</v>
      </c>
      <c r="T1128">
        <v>2</v>
      </c>
      <c r="U1128">
        <v>0.5</v>
      </c>
      <c r="V1128" t="s">
        <v>111</v>
      </c>
      <c r="W1128">
        <v>5</v>
      </c>
      <c r="X1128">
        <v>800</v>
      </c>
      <c r="Y1128">
        <v>160</v>
      </c>
      <c r="Z1128">
        <v>0</v>
      </c>
      <c r="AA1128"/>
      <c r="AB1128">
        <v>2</v>
      </c>
      <c r="AC1128">
        <v>1</v>
      </c>
      <c r="AD1128">
        <v>1</v>
      </c>
      <c r="AE1128">
        <v>0</v>
      </c>
      <c r="AF1128">
        <v>0.66666666666666596</v>
      </c>
      <c r="AG1128"/>
      <c r="AH1128">
        <v>2.20740899592785</v>
      </c>
      <c r="AI1128">
        <v>213.333333333333</v>
      </c>
      <c r="AJ1128">
        <v>200</v>
      </c>
      <c r="AK1128" t="s">
        <v>111</v>
      </c>
      <c r="AL1128" t="s">
        <v>63</v>
      </c>
      <c r="AM1128" t="s">
        <v>111</v>
      </c>
      <c r="AN1128" t="s">
        <v>51</v>
      </c>
      <c r="AO1128" t="s">
        <v>112</v>
      </c>
      <c r="AP1128" t="s">
        <v>111</v>
      </c>
    </row>
    <row r="1129" spans="1:45" hidden="1" x14ac:dyDescent="0.2">
      <c r="A1129" t="s">
        <v>223</v>
      </c>
      <c r="B1129" t="s">
        <v>145</v>
      </c>
      <c r="C1129" t="s">
        <v>146</v>
      </c>
      <c r="D1129" t="s">
        <v>232</v>
      </c>
      <c r="E1129" t="s">
        <v>229</v>
      </c>
      <c r="F1129" s="1">
        <v>0.63888888888888884</v>
      </c>
      <c r="G1129">
        <v>0</v>
      </c>
      <c r="H1129">
        <v>2009</v>
      </c>
      <c r="I1129">
        <v>2009</v>
      </c>
      <c r="J1129">
        <v>1.5</v>
      </c>
      <c r="K1129">
        <v>0.245</v>
      </c>
      <c r="L1129">
        <v>0.5</v>
      </c>
      <c r="N1129">
        <v>5</v>
      </c>
      <c r="O1129">
        <v>0.5</v>
      </c>
      <c r="P1129">
        <v>0.19634954084936199</v>
      </c>
      <c r="Q1129">
        <v>492.20499999999998</v>
      </c>
      <c r="R1129">
        <v>1.6406833333333299</v>
      </c>
      <c r="S1129">
        <v>96.644225753760196</v>
      </c>
      <c r="T1129">
        <v>2</v>
      </c>
      <c r="U1129">
        <v>0.5</v>
      </c>
      <c r="V1129" t="s">
        <v>86</v>
      </c>
      <c r="W1129">
        <v>5</v>
      </c>
      <c r="X1129">
        <v>800</v>
      </c>
      <c r="Y1129">
        <v>160</v>
      </c>
      <c r="Z1129">
        <v>0</v>
      </c>
      <c r="AA1129"/>
      <c r="AB1129">
        <v>1</v>
      </c>
      <c r="AC1129">
        <v>1</v>
      </c>
      <c r="AD1129">
        <v>0</v>
      </c>
      <c r="AE1129">
        <v>0</v>
      </c>
      <c r="AF1129">
        <v>0.33333333333333298</v>
      </c>
      <c r="AG1129"/>
      <c r="AH1129">
        <v>1.1037044979639199</v>
      </c>
      <c r="AI1129">
        <v>106.666666666666</v>
      </c>
      <c r="AJ1129">
        <v>200</v>
      </c>
      <c r="AK1129" t="s">
        <v>86</v>
      </c>
      <c r="AL1129" t="s">
        <v>87</v>
      </c>
      <c r="AM1129" t="s">
        <v>86</v>
      </c>
      <c r="AN1129" t="s">
        <v>51</v>
      </c>
      <c r="AO1129" t="s">
        <v>88</v>
      </c>
      <c r="AP1129" t="s">
        <v>89</v>
      </c>
      <c r="AQ1129" t="s">
        <v>86</v>
      </c>
    </row>
    <row r="1130" spans="1:45" hidden="1" x14ac:dyDescent="0.2">
      <c r="A1130" t="s">
        <v>223</v>
      </c>
      <c r="B1130" t="s">
        <v>145</v>
      </c>
      <c r="C1130" t="s">
        <v>146</v>
      </c>
      <c r="D1130" t="s">
        <v>232</v>
      </c>
      <c r="E1130" t="s">
        <v>229</v>
      </c>
      <c r="F1130" s="1">
        <v>0.63888888888888884</v>
      </c>
      <c r="G1130">
        <v>0</v>
      </c>
      <c r="H1130">
        <v>2009</v>
      </c>
      <c r="I1130">
        <v>2009</v>
      </c>
      <c r="J1130">
        <v>1.5</v>
      </c>
      <c r="K1130">
        <v>0.245</v>
      </c>
      <c r="L1130">
        <v>0.5</v>
      </c>
      <c r="N1130">
        <v>5</v>
      </c>
      <c r="O1130">
        <v>0.5</v>
      </c>
      <c r="P1130">
        <v>0.19634954084936199</v>
      </c>
      <c r="Q1130">
        <v>492.20499999999998</v>
      </c>
      <c r="R1130">
        <v>1.6406833333333299</v>
      </c>
      <c r="S1130">
        <v>96.644225753760196</v>
      </c>
      <c r="T1130">
        <v>2</v>
      </c>
      <c r="U1130">
        <v>0.5</v>
      </c>
      <c r="V1130" t="s">
        <v>86</v>
      </c>
      <c r="W1130">
        <v>5</v>
      </c>
      <c r="X1130">
        <v>400</v>
      </c>
      <c r="Y1130">
        <v>80</v>
      </c>
      <c r="Z1130">
        <v>0</v>
      </c>
      <c r="AA1130"/>
      <c r="AB1130">
        <v>7</v>
      </c>
      <c r="AC1130">
        <v>1</v>
      </c>
      <c r="AD1130">
        <v>1</v>
      </c>
      <c r="AE1130">
        <v>5</v>
      </c>
      <c r="AF1130">
        <v>2.3333333333333299</v>
      </c>
      <c r="AG1130"/>
      <c r="AH1130">
        <v>3.8629657428737501</v>
      </c>
      <c r="AI1130">
        <v>373.33333333333297</v>
      </c>
      <c r="AJ1130">
        <v>500</v>
      </c>
      <c r="AK1130" t="s">
        <v>86</v>
      </c>
      <c r="AL1130" t="s">
        <v>87</v>
      </c>
      <c r="AM1130" t="s">
        <v>86</v>
      </c>
      <c r="AN1130" t="s">
        <v>51</v>
      </c>
      <c r="AO1130" t="s">
        <v>88</v>
      </c>
      <c r="AP1130" t="s">
        <v>89</v>
      </c>
      <c r="AQ1130" t="s">
        <v>86</v>
      </c>
    </row>
    <row r="1131" spans="1:45" hidden="1" x14ac:dyDescent="0.2">
      <c r="A1131" t="s">
        <v>223</v>
      </c>
      <c r="B1131" t="s">
        <v>145</v>
      </c>
      <c r="C1131" t="s">
        <v>146</v>
      </c>
      <c r="D1131" t="s">
        <v>232</v>
      </c>
      <c r="E1131" t="s">
        <v>229</v>
      </c>
      <c r="F1131" s="1">
        <v>0.63888888888888884</v>
      </c>
      <c r="G1131">
        <v>0</v>
      </c>
      <c r="H1131">
        <v>2009</v>
      </c>
      <c r="I1131">
        <v>2009</v>
      </c>
      <c r="J1131">
        <v>1.5</v>
      </c>
      <c r="K1131">
        <v>0.245</v>
      </c>
      <c r="L1131">
        <v>0.5</v>
      </c>
      <c r="N1131">
        <v>5</v>
      </c>
      <c r="O1131">
        <v>0.5</v>
      </c>
      <c r="P1131">
        <v>0.19634954084936199</v>
      </c>
      <c r="Q1131">
        <v>492.20499999999998</v>
      </c>
      <c r="R1131">
        <v>1.6406833333333299</v>
      </c>
      <c r="S1131">
        <v>96.644225753760196</v>
      </c>
      <c r="T1131">
        <v>2</v>
      </c>
      <c r="U1131">
        <v>0.5</v>
      </c>
      <c r="V1131" t="s">
        <v>90</v>
      </c>
      <c r="W1131">
        <v>5</v>
      </c>
      <c r="X1131">
        <v>800</v>
      </c>
      <c r="Y1131">
        <v>160</v>
      </c>
      <c r="Z1131">
        <v>0</v>
      </c>
      <c r="AA1131"/>
      <c r="AB1131">
        <v>18</v>
      </c>
      <c r="AC1131">
        <v>3</v>
      </c>
      <c r="AD1131">
        <v>9</v>
      </c>
      <c r="AE1131">
        <v>6</v>
      </c>
      <c r="AF1131">
        <v>6</v>
      </c>
      <c r="AG1131"/>
      <c r="AH1131">
        <v>19.866680963350699</v>
      </c>
      <c r="AI1131">
        <v>1920</v>
      </c>
      <c r="AJ1131">
        <v>200</v>
      </c>
      <c r="AK1131" t="s">
        <v>90</v>
      </c>
      <c r="AL1131" t="s">
        <v>91</v>
      </c>
      <c r="AM1131" t="s">
        <v>90</v>
      </c>
      <c r="AN1131" t="s">
        <v>51</v>
      </c>
      <c r="AO1131" t="s">
        <v>92</v>
      </c>
    </row>
    <row r="1132" spans="1:45" hidden="1" x14ac:dyDescent="0.2">
      <c r="A1132" t="s">
        <v>223</v>
      </c>
      <c r="B1132" t="s">
        <v>145</v>
      </c>
      <c r="C1132" t="s">
        <v>146</v>
      </c>
      <c r="D1132" t="s">
        <v>232</v>
      </c>
      <c r="E1132" t="s">
        <v>229</v>
      </c>
      <c r="F1132" s="1">
        <v>0.63888888888888884</v>
      </c>
      <c r="G1132">
        <v>0</v>
      </c>
      <c r="H1132">
        <v>2009</v>
      </c>
      <c r="I1132">
        <v>2009</v>
      </c>
      <c r="J1132">
        <v>1.5</v>
      </c>
      <c r="K1132">
        <v>0.245</v>
      </c>
      <c r="L1132">
        <v>0.5</v>
      </c>
      <c r="N1132">
        <v>5</v>
      </c>
      <c r="O1132">
        <v>0.5</v>
      </c>
      <c r="P1132">
        <v>0.19634954084936199</v>
      </c>
      <c r="Q1132">
        <v>492.20499999999998</v>
      </c>
      <c r="R1132">
        <v>1.6406833333333299</v>
      </c>
      <c r="S1132">
        <v>96.644225753760196</v>
      </c>
      <c r="T1132">
        <v>2</v>
      </c>
      <c r="U1132">
        <v>0.5</v>
      </c>
      <c r="V1132" t="s">
        <v>150</v>
      </c>
      <c r="W1132" s="2">
        <v>5</v>
      </c>
      <c r="X1132" s="2">
        <v>400</v>
      </c>
      <c r="Y1132" s="2">
        <v>80</v>
      </c>
      <c r="Z1132" s="2">
        <v>0</v>
      </c>
      <c r="AB1132" s="2">
        <v>1</v>
      </c>
      <c r="AC1132" s="2">
        <v>1</v>
      </c>
      <c r="AD1132" s="2">
        <v>0</v>
      </c>
      <c r="AE1132" s="2">
        <v>0</v>
      </c>
      <c r="AF1132" s="2">
        <v>0.33333333333333298</v>
      </c>
      <c r="AH1132" s="2">
        <v>0.55185224898196406</v>
      </c>
      <c r="AI1132" s="2">
        <v>53.3333333333333</v>
      </c>
      <c r="AJ1132">
        <v>500</v>
      </c>
      <c r="AK1132" t="s">
        <v>150</v>
      </c>
      <c r="AL1132" t="s">
        <v>50</v>
      </c>
      <c r="AM1132" t="s">
        <v>150</v>
      </c>
      <c r="AN1132" t="s">
        <v>51</v>
      </c>
      <c r="AO1132" t="s">
        <v>52</v>
      </c>
      <c r="AP1132" t="s">
        <v>53</v>
      </c>
      <c r="AQ1132" t="s">
        <v>66</v>
      </c>
      <c r="AR1132" t="s">
        <v>67</v>
      </c>
      <c r="AS1132" t="s">
        <v>150</v>
      </c>
    </row>
    <row r="1133" spans="1:45" hidden="1" x14ac:dyDescent="0.2">
      <c r="A1133" t="s">
        <v>223</v>
      </c>
      <c r="B1133" t="s">
        <v>145</v>
      </c>
      <c r="C1133" t="s">
        <v>146</v>
      </c>
      <c r="D1133" t="s">
        <v>232</v>
      </c>
      <c r="E1133" t="s">
        <v>229</v>
      </c>
      <c r="F1133" s="1">
        <v>0.63888888888888884</v>
      </c>
      <c r="G1133">
        <v>0</v>
      </c>
      <c r="H1133">
        <v>2009</v>
      </c>
      <c r="I1133">
        <v>2009</v>
      </c>
      <c r="J1133">
        <v>1.5</v>
      </c>
      <c r="K1133">
        <v>0.245</v>
      </c>
      <c r="L1133">
        <v>0.5</v>
      </c>
      <c r="N1133">
        <v>5</v>
      </c>
      <c r="O1133">
        <v>0.5</v>
      </c>
      <c r="P1133">
        <v>0.19634954084936199</v>
      </c>
      <c r="Q1133">
        <v>492.20499999999998</v>
      </c>
      <c r="R1133">
        <v>1.6406833333333299</v>
      </c>
      <c r="S1133">
        <v>96.644225753760196</v>
      </c>
      <c r="T1133">
        <v>2</v>
      </c>
      <c r="U1133">
        <v>0.5</v>
      </c>
      <c r="V1133" t="s">
        <v>151</v>
      </c>
      <c r="W1133">
        <v>5</v>
      </c>
      <c r="X1133">
        <v>400</v>
      </c>
      <c r="Y1133">
        <v>80</v>
      </c>
      <c r="Z1133">
        <v>0</v>
      </c>
      <c r="AA1133"/>
      <c r="AB1133">
        <v>3</v>
      </c>
      <c r="AC1133">
        <v>0</v>
      </c>
      <c r="AD1133">
        <v>2</v>
      </c>
      <c r="AE1133">
        <v>1</v>
      </c>
      <c r="AF1133">
        <v>1</v>
      </c>
      <c r="AG1133"/>
      <c r="AH1133">
        <v>1.6555567469458901</v>
      </c>
      <c r="AI1133">
        <v>160</v>
      </c>
      <c r="AJ1133">
        <v>500</v>
      </c>
    </row>
    <row r="1134" spans="1:45" hidden="1" x14ac:dyDescent="0.2">
      <c r="A1134" t="s">
        <v>223</v>
      </c>
      <c r="B1134" t="s">
        <v>145</v>
      </c>
      <c r="C1134" t="s">
        <v>146</v>
      </c>
      <c r="D1134" t="s">
        <v>232</v>
      </c>
      <c r="E1134" t="s">
        <v>229</v>
      </c>
      <c r="F1134" s="1">
        <v>0.63888888888888884</v>
      </c>
      <c r="G1134">
        <v>0</v>
      </c>
      <c r="H1134">
        <v>2009</v>
      </c>
      <c r="I1134">
        <v>2009</v>
      </c>
      <c r="J1134">
        <v>1.5</v>
      </c>
      <c r="K1134">
        <v>0.245</v>
      </c>
      <c r="L1134">
        <v>0.5</v>
      </c>
      <c r="N1134">
        <v>5</v>
      </c>
      <c r="O1134">
        <v>0.5</v>
      </c>
      <c r="P1134">
        <v>0.19634954084936199</v>
      </c>
      <c r="Q1134">
        <v>492.20499999999998</v>
      </c>
      <c r="R1134">
        <v>1.6406833333333299</v>
      </c>
      <c r="S1134">
        <v>96.644225753760196</v>
      </c>
      <c r="T1134">
        <v>2</v>
      </c>
      <c r="U1134">
        <v>0.5</v>
      </c>
      <c r="V1134" t="s">
        <v>151</v>
      </c>
      <c r="W1134">
        <v>5</v>
      </c>
      <c r="X1134">
        <v>800</v>
      </c>
      <c r="Y1134">
        <v>160</v>
      </c>
      <c r="Z1134">
        <v>0</v>
      </c>
      <c r="AA1134"/>
      <c r="AB1134">
        <v>1</v>
      </c>
      <c r="AC1134">
        <v>0</v>
      </c>
      <c r="AD1134">
        <v>0</v>
      </c>
      <c r="AE1134">
        <v>1</v>
      </c>
      <c r="AF1134">
        <v>0.33333333333333298</v>
      </c>
      <c r="AG1134"/>
      <c r="AH1134">
        <v>1.1037044979639199</v>
      </c>
      <c r="AI1134">
        <v>106.666666666666</v>
      </c>
      <c r="AJ1134">
        <v>200</v>
      </c>
    </row>
    <row r="1135" spans="1:45" hidden="1" x14ac:dyDescent="0.2">
      <c r="A1135" t="s">
        <v>223</v>
      </c>
      <c r="B1135" t="s">
        <v>145</v>
      </c>
      <c r="C1135" t="s">
        <v>146</v>
      </c>
      <c r="D1135" t="s">
        <v>232</v>
      </c>
      <c r="E1135" t="s">
        <v>229</v>
      </c>
      <c r="F1135" s="1">
        <v>0.63888888888888884</v>
      </c>
      <c r="G1135">
        <v>0</v>
      </c>
      <c r="H1135">
        <v>2009</v>
      </c>
      <c r="I1135">
        <v>2009</v>
      </c>
      <c r="J1135">
        <v>1.5</v>
      </c>
      <c r="K1135">
        <v>0.245</v>
      </c>
      <c r="L1135">
        <v>0.5</v>
      </c>
      <c r="N1135">
        <v>5</v>
      </c>
      <c r="O1135">
        <v>0.5</v>
      </c>
      <c r="P1135">
        <v>0.19634954084936199</v>
      </c>
      <c r="Q1135">
        <v>492.20499999999998</v>
      </c>
      <c r="R1135">
        <v>1.6406833333333299</v>
      </c>
      <c r="S1135">
        <v>96.644225753760196</v>
      </c>
      <c r="T1135">
        <v>2</v>
      </c>
      <c r="U1135">
        <v>0.5</v>
      </c>
      <c r="V1135" t="s">
        <v>114</v>
      </c>
      <c r="W1135">
        <v>5</v>
      </c>
      <c r="X1135">
        <v>800</v>
      </c>
      <c r="Y1135">
        <v>160</v>
      </c>
      <c r="Z1135">
        <v>0</v>
      </c>
      <c r="AA1135"/>
      <c r="AB1135">
        <v>2</v>
      </c>
      <c r="AC1135">
        <v>1</v>
      </c>
      <c r="AD1135">
        <v>0</v>
      </c>
      <c r="AE1135">
        <v>1</v>
      </c>
      <c r="AF1135">
        <v>0.66666666666666596</v>
      </c>
      <c r="AG1135"/>
      <c r="AH1135">
        <v>2.20740899592785</v>
      </c>
      <c r="AI1135">
        <v>213.333333333333</v>
      </c>
      <c r="AJ1135">
        <v>200</v>
      </c>
    </row>
    <row r="1136" spans="1:45" hidden="1" x14ac:dyDescent="0.2">
      <c r="A1136" t="s">
        <v>223</v>
      </c>
      <c r="B1136" t="s">
        <v>145</v>
      </c>
      <c r="C1136" t="s">
        <v>146</v>
      </c>
      <c r="D1136" t="s">
        <v>232</v>
      </c>
      <c r="E1136" t="s">
        <v>229</v>
      </c>
      <c r="F1136" s="1">
        <v>0.63888888888888884</v>
      </c>
      <c r="G1136">
        <v>0</v>
      </c>
      <c r="H1136">
        <v>2009</v>
      </c>
      <c r="I1136">
        <v>2009</v>
      </c>
      <c r="J1136">
        <v>1.5</v>
      </c>
      <c r="K1136">
        <v>0.245</v>
      </c>
      <c r="L1136">
        <v>0.5</v>
      </c>
      <c r="N1136">
        <v>5</v>
      </c>
      <c r="O1136">
        <v>0.5</v>
      </c>
      <c r="P1136">
        <v>0.19634954084936199</v>
      </c>
      <c r="Q1136">
        <v>492.20499999999998</v>
      </c>
      <c r="R1136">
        <v>1.6406833333333299</v>
      </c>
      <c r="S1136">
        <v>96.644225753760196</v>
      </c>
      <c r="T1136">
        <v>2</v>
      </c>
      <c r="U1136">
        <v>0.5</v>
      </c>
      <c r="V1136" t="s">
        <v>93</v>
      </c>
      <c r="W1136" s="2">
        <v>5</v>
      </c>
      <c r="X1136" s="2">
        <v>400</v>
      </c>
      <c r="Y1136" s="2">
        <v>80</v>
      </c>
      <c r="Z1136" s="2">
        <v>0</v>
      </c>
      <c r="AB1136" s="2">
        <v>5</v>
      </c>
      <c r="AC1136" s="2">
        <v>2</v>
      </c>
      <c r="AD1136" s="2">
        <v>2</v>
      </c>
      <c r="AE1136" s="2">
        <v>1</v>
      </c>
      <c r="AF1136" s="2">
        <v>1.6666666666666601</v>
      </c>
      <c r="AH1136" s="2">
        <v>2.7592612449098199</v>
      </c>
      <c r="AI1136" s="2">
        <v>266.666666666666</v>
      </c>
      <c r="AJ1136">
        <v>500</v>
      </c>
      <c r="AK1136" t="s">
        <v>93</v>
      </c>
      <c r="AL1136" t="s">
        <v>50</v>
      </c>
      <c r="AM1136" t="s">
        <v>93</v>
      </c>
      <c r="AN1136" t="s">
        <v>51</v>
      </c>
      <c r="AO1136" t="s">
        <v>52</v>
      </c>
      <c r="AP1136" t="s">
        <v>53</v>
      </c>
      <c r="AQ1136" t="s">
        <v>54</v>
      </c>
      <c r="AR1136" t="s">
        <v>94</v>
      </c>
      <c r="AS1136" t="s">
        <v>93</v>
      </c>
    </row>
    <row r="1137" spans="1:45" hidden="1" x14ac:dyDescent="0.2">
      <c r="A1137" t="s">
        <v>223</v>
      </c>
      <c r="B1137" t="s">
        <v>145</v>
      </c>
      <c r="C1137" t="s">
        <v>146</v>
      </c>
      <c r="D1137" t="s">
        <v>232</v>
      </c>
      <c r="E1137" t="s">
        <v>229</v>
      </c>
      <c r="F1137" s="1">
        <v>0.63888888888888884</v>
      </c>
      <c r="G1137">
        <v>0</v>
      </c>
      <c r="H1137">
        <v>2009</v>
      </c>
      <c r="I1137">
        <v>2009</v>
      </c>
      <c r="J1137">
        <v>1.5</v>
      </c>
      <c r="K1137">
        <v>0.245</v>
      </c>
      <c r="L1137">
        <v>0.5</v>
      </c>
      <c r="N1137">
        <v>5</v>
      </c>
      <c r="O1137">
        <v>0.5</v>
      </c>
      <c r="P1137">
        <v>0.19634954084936199</v>
      </c>
      <c r="Q1137">
        <v>492.20499999999998</v>
      </c>
      <c r="R1137">
        <v>1.6406833333333299</v>
      </c>
      <c r="S1137">
        <v>96.644225753760196</v>
      </c>
      <c r="T1137">
        <v>2</v>
      </c>
      <c r="U1137">
        <v>0.5</v>
      </c>
      <c r="V1137" t="s">
        <v>95</v>
      </c>
      <c r="W1137" s="2">
        <v>5</v>
      </c>
      <c r="X1137" s="2">
        <v>800</v>
      </c>
      <c r="Y1137" s="2">
        <v>160</v>
      </c>
      <c r="Z1137" s="2">
        <v>0</v>
      </c>
      <c r="AB1137" s="2">
        <v>12</v>
      </c>
      <c r="AC1137" s="2">
        <v>4</v>
      </c>
      <c r="AD1137" s="2">
        <v>2</v>
      </c>
      <c r="AE1137" s="2">
        <v>6</v>
      </c>
      <c r="AF1137" s="2">
        <v>4</v>
      </c>
      <c r="AH1137" s="2">
        <v>13.244453975567099</v>
      </c>
      <c r="AI1137" s="2">
        <v>1280</v>
      </c>
      <c r="AJ1137">
        <v>200</v>
      </c>
      <c r="AK1137" t="s">
        <v>95</v>
      </c>
      <c r="AL1137" t="s">
        <v>65</v>
      </c>
      <c r="AM1137" t="s">
        <v>95</v>
      </c>
      <c r="AN1137" t="s">
        <v>51</v>
      </c>
      <c r="AO1137" t="s">
        <v>52</v>
      </c>
      <c r="AP1137" t="s">
        <v>53</v>
      </c>
      <c r="AQ1137" t="s">
        <v>54</v>
      </c>
      <c r="AR1137" t="s">
        <v>96</v>
      </c>
      <c r="AS1137" t="s">
        <v>97</v>
      </c>
    </row>
    <row r="1138" spans="1:45" hidden="1" x14ac:dyDescent="0.2">
      <c r="A1138" t="s">
        <v>223</v>
      </c>
      <c r="B1138" t="s">
        <v>145</v>
      </c>
      <c r="C1138" t="s">
        <v>146</v>
      </c>
      <c r="D1138" t="s">
        <v>232</v>
      </c>
      <c r="E1138" t="s">
        <v>229</v>
      </c>
      <c r="F1138" s="1">
        <v>0.63888888888888884</v>
      </c>
      <c r="G1138">
        <v>0</v>
      </c>
      <c r="H1138">
        <v>2009</v>
      </c>
      <c r="I1138">
        <v>2009</v>
      </c>
      <c r="J1138">
        <v>1.5</v>
      </c>
      <c r="K1138">
        <v>0.245</v>
      </c>
      <c r="L1138">
        <v>0.5</v>
      </c>
      <c r="N1138">
        <v>5</v>
      </c>
      <c r="O1138">
        <v>0.5</v>
      </c>
      <c r="P1138">
        <v>0.19634954084936199</v>
      </c>
      <c r="Q1138">
        <v>492.20499999999998</v>
      </c>
      <c r="R1138">
        <v>1.6406833333333299</v>
      </c>
      <c r="S1138">
        <v>96.644225753760196</v>
      </c>
      <c r="T1138">
        <v>2</v>
      </c>
      <c r="U1138">
        <v>0.5</v>
      </c>
      <c r="V1138" t="s">
        <v>95</v>
      </c>
      <c r="W1138" s="2">
        <v>5</v>
      </c>
      <c r="X1138" s="2">
        <v>400</v>
      </c>
      <c r="Y1138" s="2">
        <v>80</v>
      </c>
      <c r="Z1138" s="2">
        <v>0</v>
      </c>
      <c r="AB1138" s="2">
        <v>9</v>
      </c>
      <c r="AC1138" s="2">
        <v>3</v>
      </c>
      <c r="AD1138" s="2">
        <v>2</v>
      </c>
      <c r="AE1138" s="2">
        <v>4</v>
      </c>
      <c r="AF1138" s="2">
        <v>3</v>
      </c>
      <c r="AH1138" s="2">
        <v>4.9666702408376802</v>
      </c>
      <c r="AI1138" s="2">
        <v>480</v>
      </c>
      <c r="AJ1138">
        <v>500</v>
      </c>
      <c r="AK1138" t="s">
        <v>95</v>
      </c>
      <c r="AL1138" t="s">
        <v>65</v>
      </c>
      <c r="AM1138" t="s">
        <v>95</v>
      </c>
      <c r="AN1138" t="s">
        <v>51</v>
      </c>
      <c r="AO1138" t="s">
        <v>52</v>
      </c>
      <c r="AP1138" t="s">
        <v>53</v>
      </c>
      <c r="AQ1138" t="s">
        <v>54</v>
      </c>
      <c r="AR1138" t="s">
        <v>96</v>
      </c>
      <c r="AS1138" t="s">
        <v>97</v>
      </c>
    </row>
    <row r="1139" spans="1:45" hidden="1" x14ac:dyDescent="0.2">
      <c r="A1139" t="s">
        <v>223</v>
      </c>
      <c r="B1139" t="s">
        <v>233</v>
      </c>
      <c r="C1139" t="s">
        <v>234</v>
      </c>
      <c r="D1139" t="s">
        <v>235</v>
      </c>
      <c r="E1139" t="s">
        <v>236</v>
      </c>
      <c r="F1139" s="1">
        <v>5.7638888888888892E-2</v>
      </c>
      <c r="G1139">
        <v>0</v>
      </c>
      <c r="H1139">
        <v>999</v>
      </c>
      <c r="I1139">
        <v>999</v>
      </c>
      <c r="J1139">
        <v>1.5</v>
      </c>
      <c r="K1139">
        <v>0.245</v>
      </c>
      <c r="L1139">
        <v>0.5</v>
      </c>
      <c r="N1139">
        <v>5</v>
      </c>
      <c r="O1139">
        <v>0.5</v>
      </c>
      <c r="P1139">
        <v>0.19634954084936199</v>
      </c>
      <c r="Q1139">
        <v>244.755</v>
      </c>
      <c r="R1139">
        <v>0.81584999999999996</v>
      </c>
      <c r="S1139">
        <v>48.057531870585599</v>
      </c>
      <c r="T1139">
        <v>2</v>
      </c>
      <c r="U1139">
        <v>0.5</v>
      </c>
      <c r="V1139" t="s">
        <v>49</v>
      </c>
      <c r="W1139" s="2">
        <v>5</v>
      </c>
      <c r="X1139" s="2">
        <v>1000</v>
      </c>
      <c r="Y1139" s="2">
        <v>200</v>
      </c>
      <c r="Z1139" s="2">
        <v>0</v>
      </c>
      <c r="AB1139" s="2">
        <v>8</v>
      </c>
      <c r="AC1139" s="2">
        <v>4</v>
      </c>
      <c r="AD1139" s="2">
        <v>4</v>
      </c>
      <c r="AE1139" s="2">
        <v>0</v>
      </c>
      <c r="AF1139" s="2">
        <v>2.6666666666666599</v>
      </c>
      <c r="AH1139" s="2">
        <v>22.195618983078401</v>
      </c>
      <c r="AI1139" s="2">
        <v>1066.6666666666599</v>
      </c>
      <c r="AJ1139">
        <v>200</v>
      </c>
      <c r="AK1139" t="s">
        <v>49</v>
      </c>
      <c r="AL1139" t="s">
        <v>50</v>
      </c>
      <c r="AM1139" t="s">
        <v>49</v>
      </c>
      <c r="AN1139" t="s">
        <v>51</v>
      </c>
      <c r="AO1139" t="s">
        <v>52</v>
      </c>
      <c r="AP1139" t="s">
        <v>53</v>
      </c>
      <c r="AQ1139" t="s">
        <v>54</v>
      </c>
      <c r="AR1139" t="s">
        <v>55</v>
      </c>
      <c r="AS1139" t="s">
        <v>49</v>
      </c>
    </row>
    <row r="1140" spans="1:45" hidden="1" x14ac:dyDescent="0.2">
      <c r="A1140" t="s">
        <v>223</v>
      </c>
      <c r="B1140" t="s">
        <v>233</v>
      </c>
      <c r="C1140" t="s">
        <v>234</v>
      </c>
      <c r="D1140" t="s">
        <v>235</v>
      </c>
      <c r="E1140" t="s">
        <v>236</v>
      </c>
      <c r="F1140" s="1">
        <v>5.7638888888888892E-2</v>
      </c>
      <c r="G1140">
        <v>0</v>
      </c>
      <c r="H1140">
        <v>999</v>
      </c>
      <c r="I1140">
        <v>999</v>
      </c>
      <c r="J1140">
        <v>1.5</v>
      </c>
      <c r="K1140">
        <v>0.245</v>
      </c>
      <c r="L1140">
        <v>0.5</v>
      </c>
      <c r="N1140">
        <v>5</v>
      </c>
      <c r="O1140">
        <v>0.5</v>
      </c>
      <c r="P1140">
        <v>0.19634954084936199</v>
      </c>
      <c r="Q1140">
        <v>244.755</v>
      </c>
      <c r="R1140">
        <v>0.81584999999999996</v>
      </c>
      <c r="S1140">
        <v>48.057531870585599</v>
      </c>
      <c r="T1140">
        <v>2</v>
      </c>
      <c r="U1140">
        <v>0.5</v>
      </c>
      <c r="V1140" t="s">
        <v>98</v>
      </c>
      <c r="W1140">
        <v>5</v>
      </c>
      <c r="X1140">
        <v>1000</v>
      </c>
      <c r="Y1140">
        <v>200</v>
      </c>
      <c r="Z1140">
        <v>0</v>
      </c>
      <c r="AA1140"/>
      <c r="AB1140">
        <v>1</v>
      </c>
      <c r="AC1140">
        <v>1</v>
      </c>
      <c r="AD1140">
        <v>0</v>
      </c>
      <c r="AE1140">
        <v>0</v>
      </c>
      <c r="AF1140">
        <v>0.33333333333333298</v>
      </c>
      <c r="AG1140"/>
      <c r="AH1140">
        <v>2.7744523728848001</v>
      </c>
      <c r="AI1140">
        <v>133.333333333333</v>
      </c>
      <c r="AJ1140">
        <v>200</v>
      </c>
      <c r="AK1140" t="s">
        <v>98</v>
      </c>
      <c r="AL1140" t="s">
        <v>63</v>
      </c>
      <c r="AM1140" t="s">
        <v>98</v>
      </c>
      <c r="AN1140" t="s">
        <v>51</v>
      </c>
      <c r="AO1140" t="s">
        <v>88</v>
      </c>
      <c r="AP1140" t="s">
        <v>98</v>
      </c>
    </row>
    <row r="1141" spans="1:45" hidden="1" x14ac:dyDescent="0.2">
      <c r="A1141" t="s">
        <v>223</v>
      </c>
      <c r="B1141" t="s">
        <v>233</v>
      </c>
      <c r="C1141" t="s">
        <v>234</v>
      </c>
      <c r="D1141" t="s">
        <v>235</v>
      </c>
      <c r="E1141" t="s">
        <v>236</v>
      </c>
      <c r="F1141" s="1">
        <v>5.7638888888888892E-2</v>
      </c>
      <c r="G1141">
        <v>0</v>
      </c>
      <c r="H1141">
        <v>999</v>
      </c>
      <c r="I1141">
        <v>999</v>
      </c>
      <c r="J1141">
        <v>1.5</v>
      </c>
      <c r="K1141">
        <v>0.245</v>
      </c>
      <c r="L1141">
        <v>0.5</v>
      </c>
      <c r="N1141">
        <v>5</v>
      </c>
      <c r="O1141">
        <v>0.5</v>
      </c>
      <c r="P1141">
        <v>0.19634954084936199</v>
      </c>
      <c r="Q1141">
        <v>244.755</v>
      </c>
      <c r="R1141">
        <v>0.81584999999999996</v>
      </c>
      <c r="S1141">
        <v>48.057531870585599</v>
      </c>
      <c r="T1141">
        <v>2</v>
      </c>
      <c r="U1141">
        <v>0.5</v>
      </c>
      <c r="V1141" t="s">
        <v>168</v>
      </c>
      <c r="W1141">
        <v>5</v>
      </c>
      <c r="X1141">
        <v>400</v>
      </c>
      <c r="Y1141">
        <v>80</v>
      </c>
      <c r="Z1141">
        <v>0</v>
      </c>
      <c r="AA1141"/>
      <c r="AB1141">
        <v>1</v>
      </c>
      <c r="AC1141">
        <v>0</v>
      </c>
      <c r="AD1141">
        <v>1</v>
      </c>
      <c r="AE1141">
        <v>0</v>
      </c>
      <c r="AF1141">
        <v>0.33333333333333298</v>
      </c>
      <c r="AG1141"/>
      <c r="AH1141">
        <v>1.1097809491539199</v>
      </c>
      <c r="AI1141">
        <v>53.3333333333333</v>
      </c>
      <c r="AJ1141">
        <v>500</v>
      </c>
    </row>
    <row r="1142" spans="1:45" hidden="1" x14ac:dyDescent="0.2">
      <c r="A1142" t="s">
        <v>223</v>
      </c>
      <c r="B1142" t="s">
        <v>233</v>
      </c>
      <c r="C1142" t="s">
        <v>234</v>
      </c>
      <c r="D1142" t="s">
        <v>235</v>
      </c>
      <c r="E1142" t="s">
        <v>236</v>
      </c>
      <c r="F1142" s="1">
        <v>5.7638888888888892E-2</v>
      </c>
      <c r="G1142">
        <v>0</v>
      </c>
      <c r="H1142">
        <v>999</v>
      </c>
      <c r="I1142">
        <v>999</v>
      </c>
      <c r="J1142">
        <v>1.5</v>
      </c>
      <c r="K1142">
        <v>0.245</v>
      </c>
      <c r="L1142">
        <v>0.5</v>
      </c>
      <c r="N1142">
        <v>5</v>
      </c>
      <c r="O1142">
        <v>0.5</v>
      </c>
      <c r="P1142">
        <v>0.19634954084936199</v>
      </c>
      <c r="Q1142">
        <v>244.755</v>
      </c>
      <c r="R1142">
        <v>0.81584999999999996</v>
      </c>
      <c r="S1142">
        <v>48.057531870585599</v>
      </c>
      <c r="T1142">
        <v>2</v>
      </c>
      <c r="U1142">
        <v>0.5</v>
      </c>
      <c r="V1142" t="s">
        <v>115</v>
      </c>
      <c r="W1142">
        <v>5</v>
      </c>
      <c r="X1142">
        <v>1000</v>
      </c>
      <c r="Y1142">
        <v>200</v>
      </c>
      <c r="Z1142">
        <v>0</v>
      </c>
      <c r="AA1142"/>
      <c r="AB1142">
        <v>1</v>
      </c>
      <c r="AC1142">
        <v>0</v>
      </c>
      <c r="AD1142">
        <v>1</v>
      </c>
      <c r="AE1142">
        <v>0</v>
      </c>
      <c r="AF1142">
        <v>0.33333333333333298</v>
      </c>
      <c r="AG1142"/>
      <c r="AH1142">
        <v>2.7744523728848001</v>
      </c>
      <c r="AI1142">
        <v>133.333333333333</v>
      </c>
      <c r="AJ1142">
        <v>200</v>
      </c>
      <c r="AK1142" t="s">
        <v>115</v>
      </c>
      <c r="AL1142" t="s">
        <v>116</v>
      </c>
      <c r="AM1142" t="s">
        <v>115</v>
      </c>
      <c r="AN1142" t="s">
        <v>51</v>
      </c>
      <c r="AO1142" t="s">
        <v>52</v>
      </c>
      <c r="AP1142" t="s">
        <v>110</v>
      </c>
      <c r="AQ1142" t="s">
        <v>117</v>
      </c>
    </row>
    <row r="1143" spans="1:45" hidden="1" x14ac:dyDescent="0.2">
      <c r="A1143" t="s">
        <v>223</v>
      </c>
      <c r="B1143" t="s">
        <v>233</v>
      </c>
      <c r="C1143" t="s">
        <v>234</v>
      </c>
      <c r="D1143" t="s">
        <v>235</v>
      </c>
      <c r="E1143" t="s">
        <v>236</v>
      </c>
      <c r="F1143" s="1">
        <v>5.7638888888888892E-2</v>
      </c>
      <c r="G1143">
        <v>0</v>
      </c>
      <c r="H1143">
        <v>999</v>
      </c>
      <c r="I1143">
        <v>999</v>
      </c>
      <c r="J1143">
        <v>1.5</v>
      </c>
      <c r="K1143">
        <v>0.245</v>
      </c>
      <c r="L1143">
        <v>0.5</v>
      </c>
      <c r="N1143">
        <v>5</v>
      </c>
      <c r="O1143">
        <v>0.5</v>
      </c>
      <c r="P1143">
        <v>0.19634954084936199</v>
      </c>
      <c r="Q1143">
        <v>244.755</v>
      </c>
      <c r="R1143">
        <v>0.81584999999999996</v>
      </c>
      <c r="S1143">
        <v>48.057531870585599</v>
      </c>
      <c r="T1143">
        <v>2</v>
      </c>
      <c r="U1143">
        <v>0.5</v>
      </c>
      <c r="V1143" t="s">
        <v>115</v>
      </c>
      <c r="W1143">
        <v>5</v>
      </c>
      <c r="X1143">
        <v>400</v>
      </c>
      <c r="Y1143">
        <v>80</v>
      </c>
      <c r="Z1143">
        <v>0</v>
      </c>
      <c r="AA1143"/>
      <c r="AB1143">
        <v>7</v>
      </c>
      <c r="AC1143">
        <v>1</v>
      </c>
      <c r="AD1143">
        <v>5</v>
      </c>
      <c r="AE1143">
        <v>1</v>
      </c>
      <c r="AF1143">
        <v>2.3333333333333299</v>
      </c>
      <c r="AG1143"/>
      <c r="AH1143">
        <v>7.7684666440774501</v>
      </c>
      <c r="AI1143">
        <v>373.33333333333297</v>
      </c>
      <c r="AJ1143">
        <v>500</v>
      </c>
      <c r="AK1143" t="s">
        <v>115</v>
      </c>
      <c r="AL1143" t="s">
        <v>116</v>
      </c>
      <c r="AM1143" t="s">
        <v>115</v>
      </c>
      <c r="AN1143" t="s">
        <v>51</v>
      </c>
      <c r="AO1143" t="s">
        <v>52</v>
      </c>
      <c r="AP1143" t="s">
        <v>110</v>
      </c>
      <c r="AQ1143" t="s">
        <v>117</v>
      </c>
    </row>
    <row r="1144" spans="1:45" hidden="1" x14ac:dyDescent="0.2">
      <c r="A1144" t="s">
        <v>223</v>
      </c>
      <c r="B1144" t="s">
        <v>233</v>
      </c>
      <c r="C1144" t="s">
        <v>234</v>
      </c>
      <c r="D1144" t="s">
        <v>235</v>
      </c>
      <c r="E1144" t="s">
        <v>236</v>
      </c>
      <c r="F1144" s="1">
        <v>5.7638888888888892E-2</v>
      </c>
      <c r="G1144">
        <v>0</v>
      </c>
      <c r="H1144">
        <v>999</v>
      </c>
      <c r="I1144">
        <v>999</v>
      </c>
      <c r="J1144">
        <v>1.5</v>
      </c>
      <c r="K1144">
        <v>0.245</v>
      </c>
      <c r="L1144">
        <v>0.5</v>
      </c>
      <c r="N1144">
        <v>5</v>
      </c>
      <c r="O1144">
        <v>0.5</v>
      </c>
      <c r="P1144">
        <v>0.19634954084936199</v>
      </c>
      <c r="Q1144">
        <v>244.755</v>
      </c>
      <c r="R1144">
        <v>0.81584999999999996</v>
      </c>
      <c r="S1144">
        <v>48.057531870585599</v>
      </c>
      <c r="T1144">
        <v>2</v>
      </c>
      <c r="U1144">
        <v>0.5</v>
      </c>
      <c r="V1144" t="s">
        <v>56</v>
      </c>
      <c r="W1144" s="2">
        <v>5</v>
      </c>
      <c r="X1144" s="2">
        <v>1000</v>
      </c>
      <c r="Y1144" s="2">
        <v>200</v>
      </c>
      <c r="Z1144" s="2">
        <v>0</v>
      </c>
      <c r="AB1144" s="2">
        <v>19</v>
      </c>
      <c r="AC1144" s="2">
        <v>9</v>
      </c>
      <c r="AD1144" s="2">
        <v>6</v>
      </c>
      <c r="AE1144" s="2">
        <v>4</v>
      </c>
      <c r="AF1144" s="2">
        <v>6.3333333333333304</v>
      </c>
      <c r="AH1144" s="2">
        <v>52.714595084811201</v>
      </c>
      <c r="AI1144" s="2">
        <v>2533.3333333333298</v>
      </c>
      <c r="AJ1144">
        <v>200</v>
      </c>
      <c r="AK1144" t="s">
        <v>56</v>
      </c>
      <c r="AL1144" t="s">
        <v>50</v>
      </c>
      <c r="AM1144" t="s">
        <v>56</v>
      </c>
      <c r="AN1144" t="s">
        <v>51</v>
      </c>
      <c r="AO1144" t="s">
        <v>52</v>
      </c>
      <c r="AP1144" t="s">
        <v>53</v>
      </c>
      <c r="AQ1144" t="s">
        <v>54</v>
      </c>
      <c r="AR1144" t="s">
        <v>57</v>
      </c>
      <c r="AS1144" t="s">
        <v>56</v>
      </c>
    </row>
    <row r="1145" spans="1:45" hidden="1" x14ac:dyDescent="0.2">
      <c r="A1145" t="s">
        <v>223</v>
      </c>
      <c r="B1145" t="s">
        <v>233</v>
      </c>
      <c r="C1145" t="s">
        <v>234</v>
      </c>
      <c r="D1145" t="s">
        <v>235</v>
      </c>
      <c r="E1145" t="s">
        <v>236</v>
      </c>
      <c r="F1145" s="1">
        <v>5.7638888888888892E-2</v>
      </c>
      <c r="G1145">
        <v>0</v>
      </c>
      <c r="H1145">
        <v>999</v>
      </c>
      <c r="I1145">
        <v>999</v>
      </c>
      <c r="J1145">
        <v>1.5</v>
      </c>
      <c r="K1145">
        <v>0.245</v>
      </c>
      <c r="L1145">
        <v>0.5</v>
      </c>
      <c r="N1145">
        <v>5</v>
      </c>
      <c r="O1145">
        <v>0.5</v>
      </c>
      <c r="P1145">
        <v>0.19634954084936199</v>
      </c>
      <c r="Q1145">
        <v>244.755</v>
      </c>
      <c r="R1145">
        <v>0.81584999999999996</v>
      </c>
      <c r="S1145">
        <v>48.057531870585599</v>
      </c>
      <c r="T1145">
        <v>2</v>
      </c>
      <c r="U1145">
        <v>0.5</v>
      </c>
      <c r="V1145" t="s">
        <v>119</v>
      </c>
      <c r="W1145">
        <v>5</v>
      </c>
      <c r="X1145">
        <v>1000</v>
      </c>
      <c r="Y1145">
        <v>200</v>
      </c>
      <c r="Z1145">
        <v>0</v>
      </c>
      <c r="AA1145"/>
      <c r="AB1145">
        <v>1</v>
      </c>
      <c r="AC1145">
        <v>0</v>
      </c>
      <c r="AD1145">
        <v>1</v>
      </c>
      <c r="AE1145">
        <v>0</v>
      </c>
      <c r="AF1145">
        <v>0.33333333333333298</v>
      </c>
      <c r="AG1145"/>
      <c r="AH1145">
        <v>2.7744523728848001</v>
      </c>
      <c r="AI1145">
        <v>133.333333333333</v>
      </c>
      <c r="AJ1145">
        <v>200</v>
      </c>
      <c r="AK1145" t="s">
        <v>119</v>
      </c>
      <c r="AL1145" t="s">
        <v>116</v>
      </c>
      <c r="AM1145" t="s">
        <v>119</v>
      </c>
      <c r="AN1145" t="s">
        <v>51</v>
      </c>
      <c r="AO1145" t="s">
        <v>52</v>
      </c>
      <c r="AP1145" t="s">
        <v>110</v>
      </c>
      <c r="AQ1145" t="s">
        <v>117</v>
      </c>
    </row>
    <row r="1146" spans="1:45" hidden="1" x14ac:dyDescent="0.2">
      <c r="A1146" t="s">
        <v>223</v>
      </c>
      <c r="B1146" t="s">
        <v>233</v>
      </c>
      <c r="C1146" t="s">
        <v>234</v>
      </c>
      <c r="D1146" t="s">
        <v>235</v>
      </c>
      <c r="E1146" t="s">
        <v>236</v>
      </c>
      <c r="F1146" s="1">
        <v>5.7638888888888892E-2</v>
      </c>
      <c r="G1146">
        <v>0</v>
      </c>
      <c r="H1146">
        <v>999</v>
      </c>
      <c r="I1146">
        <v>999</v>
      </c>
      <c r="J1146">
        <v>1.5</v>
      </c>
      <c r="K1146">
        <v>0.245</v>
      </c>
      <c r="L1146">
        <v>0.5</v>
      </c>
      <c r="N1146">
        <v>5</v>
      </c>
      <c r="O1146">
        <v>0.5</v>
      </c>
      <c r="P1146">
        <v>0.19634954084936199</v>
      </c>
      <c r="Q1146">
        <v>244.755</v>
      </c>
      <c r="R1146">
        <v>0.81584999999999996</v>
      </c>
      <c r="S1146">
        <v>48.057531870585599</v>
      </c>
      <c r="T1146">
        <v>2</v>
      </c>
      <c r="U1146">
        <v>0.5</v>
      </c>
      <c r="V1146" t="s">
        <v>119</v>
      </c>
      <c r="W1146">
        <v>5</v>
      </c>
      <c r="X1146">
        <v>400</v>
      </c>
      <c r="Y1146">
        <v>80</v>
      </c>
      <c r="Z1146">
        <v>0</v>
      </c>
      <c r="AA1146"/>
      <c r="AB1146">
        <v>13</v>
      </c>
      <c r="AC1146">
        <v>5</v>
      </c>
      <c r="AD1146">
        <v>6</v>
      </c>
      <c r="AE1146">
        <v>2</v>
      </c>
      <c r="AF1146">
        <v>4.3333333333333304</v>
      </c>
      <c r="AG1146"/>
      <c r="AH1146">
        <v>14.4271523390009</v>
      </c>
      <c r="AI1146">
        <v>693.33333333333303</v>
      </c>
      <c r="AJ1146">
        <v>500</v>
      </c>
      <c r="AK1146" t="s">
        <v>119</v>
      </c>
      <c r="AL1146" t="s">
        <v>116</v>
      </c>
      <c r="AM1146" t="s">
        <v>119</v>
      </c>
      <c r="AN1146" t="s">
        <v>51</v>
      </c>
      <c r="AO1146" t="s">
        <v>52</v>
      </c>
      <c r="AP1146" t="s">
        <v>110</v>
      </c>
      <c r="AQ1146" t="s">
        <v>117</v>
      </c>
    </row>
    <row r="1147" spans="1:45" hidden="1" x14ac:dyDescent="0.2">
      <c r="A1147" t="s">
        <v>223</v>
      </c>
      <c r="B1147" t="s">
        <v>233</v>
      </c>
      <c r="C1147" t="s">
        <v>234</v>
      </c>
      <c r="D1147" t="s">
        <v>235</v>
      </c>
      <c r="E1147" t="s">
        <v>236</v>
      </c>
      <c r="F1147" s="1">
        <v>5.7638888888888892E-2</v>
      </c>
      <c r="G1147">
        <v>0</v>
      </c>
      <c r="H1147">
        <v>999</v>
      </c>
      <c r="I1147">
        <v>999</v>
      </c>
      <c r="J1147">
        <v>1.5</v>
      </c>
      <c r="K1147">
        <v>0.245</v>
      </c>
      <c r="L1147">
        <v>0.5</v>
      </c>
      <c r="N1147">
        <v>5</v>
      </c>
      <c r="O1147">
        <v>0.5</v>
      </c>
      <c r="P1147">
        <v>0.19634954084936199</v>
      </c>
      <c r="Q1147">
        <v>244.755</v>
      </c>
      <c r="R1147">
        <v>0.81584999999999996</v>
      </c>
      <c r="S1147">
        <v>48.057531870585599</v>
      </c>
      <c r="T1147">
        <v>2</v>
      </c>
      <c r="U1147">
        <v>0.5</v>
      </c>
      <c r="V1147" t="s">
        <v>140</v>
      </c>
      <c r="W1147" s="2">
        <v>5</v>
      </c>
      <c r="X1147" s="2">
        <v>1000</v>
      </c>
      <c r="Y1147" s="2">
        <v>200</v>
      </c>
      <c r="Z1147" s="2">
        <v>0</v>
      </c>
      <c r="AB1147" s="2">
        <v>1</v>
      </c>
      <c r="AC1147" s="2">
        <v>0</v>
      </c>
      <c r="AD1147" s="2">
        <v>1</v>
      </c>
      <c r="AE1147" s="2">
        <v>0</v>
      </c>
      <c r="AF1147" s="2">
        <v>0.33333333333333298</v>
      </c>
      <c r="AH1147" s="2">
        <v>2.7744523728848001</v>
      </c>
      <c r="AI1147" s="2">
        <v>133.333333333333</v>
      </c>
      <c r="AJ1147">
        <v>200</v>
      </c>
      <c r="AK1147" t="s">
        <v>140</v>
      </c>
      <c r="AL1147" t="s">
        <v>50</v>
      </c>
      <c r="AM1147" t="s">
        <v>140</v>
      </c>
      <c r="AN1147" t="s">
        <v>51</v>
      </c>
      <c r="AO1147" t="s">
        <v>52</v>
      </c>
      <c r="AP1147" t="s">
        <v>53</v>
      </c>
      <c r="AQ1147" t="s">
        <v>54</v>
      </c>
      <c r="AR1147" t="s">
        <v>141</v>
      </c>
      <c r="AS1147" t="s">
        <v>140</v>
      </c>
    </row>
    <row r="1148" spans="1:45" hidden="1" x14ac:dyDescent="0.2">
      <c r="A1148" t="s">
        <v>223</v>
      </c>
      <c r="B1148" t="s">
        <v>233</v>
      </c>
      <c r="C1148" t="s">
        <v>234</v>
      </c>
      <c r="D1148" t="s">
        <v>235</v>
      </c>
      <c r="E1148" t="s">
        <v>236</v>
      </c>
      <c r="F1148" s="1">
        <v>5.7638888888888892E-2</v>
      </c>
      <c r="G1148">
        <v>0</v>
      </c>
      <c r="H1148">
        <v>999</v>
      </c>
      <c r="I1148">
        <v>999</v>
      </c>
      <c r="J1148">
        <v>1.5</v>
      </c>
      <c r="K1148">
        <v>0.245</v>
      </c>
      <c r="L1148">
        <v>0.5</v>
      </c>
      <c r="N1148">
        <v>5</v>
      </c>
      <c r="O1148">
        <v>0.5</v>
      </c>
      <c r="P1148">
        <v>0.19634954084936199</v>
      </c>
      <c r="Q1148">
        <v>244.755</v>
      </c>
      <c r="R1148">
        <v>0.81584999999999996</v>
      </c>
      <c r="S1148">
        <v>48.057531870585599</v>
      </c>
      <c r="T1148">
        <v>2</v>
      </c>
      <c r="U1148">
        <v>0.5</v>
      </c>
      <c r="V1148" t="s">
        <v>140</v>
      </c>
      <c r="W1148" s="2">
        <v>5</v>
      </c>
      <c r="X1148" s="2">
        <v>400</v>
      </c>
      <c r="Y1148" s="2">
        <v>80</v>
      </c>
      <c r="Z1148" s="2">
        <v>0</v>
      </c>
      <c r="AB1148" s="2">
        <v>1</v>
      </c>
      <c r="AC1148" s="2">
        <v>0</v>
      </c>
      <c r="AD1148" s="2">
        <v>0</v>
      </c>
      <c r="AE1148" s="2">
        <v>1</v>
      </c>
      <c r="AF1148" s="2">
        <v>0.33333333333333298</v>
      </c>
      <c r="AH1148" s="2">
        <v>1.1097809491539199</v>
      </c>
      <c r="AI1148" s="2">
        <v>53.3333333333333</v>
      </c>
      <c r="AJ1148">
        <v>500</v>
      </c>
      <c r="AK1148" t="s">
        <v>140</v>
      </c>
      <c r="AL1148" t="s">
        <v>50</v>
      </c>
      <c r="AM1148" t="s">
        <v>140</v>
      </c>
      <c r="AN1148" t="s">
        <v>51</v>
      </c>
      <c r="AO1148" t="s">
        <v>52</v>
      </c>
      <c r="AP1148" t="s">
        <v>53</v>
      </c>
      <c r="AQ1148" t="s">
        <v>54</v>
      </c>
      <c r="AR1148" t="s">
        <v>141</v>
      </c>
      <c r="AS1148" t="s">
        <v>140</v>
      </c>
    </row>
    <row r="1149" spans="1:45" hidden="1" x14ac:dyDescent="0.2">
      <c r="A1149" t="s">
        <v>223</v>
      </c>
      <c r="B1149" t="s">
        <v>233</v>
      </c>
      <c r="C1149" t="s">
        <v>234</v>
      </c>
      <c r="D1149" t="s">
        <v>235</v>
      </c>
      <c r="E1149" t="s">
        <v>236</v>
      </c>
      <c r="F1149" s="1">
        <v>5.7638888888888892E-2</v>
      </c>
      <c r="G1149">
        <v>0</v>
      </c>
      <c r="H1149">
        <v>999</v>
      </c>
      <c r="I1149">
        <v>999</v>
      </c>
      <c r="J1149">
        <v>1.5</v>
      </c>
      <c r="K1149">
        <v>0.245</v>
      </c>
      <c r="L1149">
        <v>0.5</v>
      </c>
      <c r="N1149">
        <v>5</v>
      </c>
      <c r="O1149">
        <v>0.5</v>
      </c>
      <c r="P1149">
        <v>0.19634954084936199</v>
      </c>
      <c r="Q1149">
        <v>244.755</v>
      </c>
      <c r="R1149">
        <v>0.81584999999999996</v>
      </c>
      <c r="S1149">
        <v>48.057531870585599</v>
      </c>
      <c r="T1149">
        <v>2</v>
      </c>
      <c r="U1149">
        <v>0.5</v>
      </c>
      <c r="V1149" t="s">
        <v>120</v>
      </c>
      <c r="W1149">
        <v>5</v>
      </c>
      <c r="X1149">
        <v>1000</v>
      </c>
      <c r="Y1149">
        <v>200</v>
      </c>
      <c r="Z1149">
        <v>0</v>
      </c>
      <c r="AA1149"/>
      <c r="AB1149">
        <v>15</v>
      </c>
      <c r="AC1149">
        <v>2</v>
      </c>
      <c r="AD1149">
        <v>8</v>
      </c>
      <c r="AE1149">
        <v>5</v>
      </c>
      <c r="AF1149">
        <v>5</v>
      </c>
      <c r="AG1149"/>
      <c r="AH1149">
        <v>41.616785593271999</v>
      </c>
      <c r="AI1149">
        <v>2000</v>
      </c>
      <c r="AJ1149">
        <v>200</v>
      </c>
      <c r="AK1149" t="s">
        <v>120</v>
      </c>
      <c r="AL1149" t="s">
        <v>73</v>
      </c>
      <c r="AM1149" t="s">
        <v>120</v>
      </c>
      <c r="AN1149" t="s">
        <v>51</v>
      </c>
      <c r="AO1149" t="s">
        <v>120</v>
      </c>
    </row>
    <row r="1150" spans="1:45" hidden="1" x14ac:dyDescent="0.2">
      <c r="A1150" t="s">
        <v>223</v>
      </c>
      <c r="B1150" t="s">
        <v>233</v>
      </c>
      <c r="C1150" t="s">
        <v>234</v>
      </c>
      <c r="D1150" t="s">
        <v>235</v>
      </c>
      <c r="E1150" t="s">
        <v>236</v>
      </c>
      <c r="F1150" s="1">
        <v>5.7638888888888892E-2</v>
      </c>
      <c r="G1150">
        <v>0</v>
      </c>
      <c r="H1150">
        <v>999</v>
      </c>
      <c r="I1150">
        <v>999</v>
      </c>
      <c r="J1150">
        <v>1.5</v>
      </c>
      <c r="K1150">
        <v>0.245</v>
      </c>
      <c r="L1150">
        <v>0.5</v>
      </c>
      <c r="N1150">
        <v>5</v>
      </c>
      <c r="O1150">
        <v>0.5</v>
      </c>
      <c r="P1150">
        <v>0.19634954084936199</v>
      </c>
      <c r="Q1150">
        <v>244.755</v>
      </c>
      <c r="R1150">
        <v>0.81584999999999996</v>
      </c>
      <c r="S1150">
        <v>48.057531870585599</v>
      </c>
      <c r="T1150">
        <v>2</v>
      </c>
      <c r="U1150">
        <v>0.5</v>
      </c>
      <c r="V1150" t="s">
        <v>120</v>
      </c>
      <c r="W1150">
        <v>5</v>
      </c>
      <c r="X1150">
        <v>400</v>
      </c>
      <c r="Y1150">
        <v>80</v>
      </c>
      <c r="Z1150">
        <v>0</v>
      </c>
      <c r="AA1150"/>
      <c r="AB1150">
        <v>40</v>
      </c>
      <c r="AC1150">
        <v>15</v>
      </c>
      <c r="AD1150">
        <v>14</v>
      </c>
      <c r="AE1150">
        <v>11</v>
      </c>
      <c r="AF1150">
        <v>13.3333333333333</v>
      </c>
      <c r="AG1150"/>
      <c r="AH1150">
        <v>44.391237966156801</v>
      </c>
      <c r="AI1150">
        <v>2133.3333333333298</v>
      </c>
      <c r="AJ1150">
        <v>500</v>
      </c>
      <c r="AK1150" t="s">
        <v>120</v>
      </c>
      <c r="AL1150" t="s">
        <v>73</v>
      </c>
      <c r="AM1150" t="s">
        <v>120</v>
      </c>
      <c r="AN1150" t="s">
        <v>51</v>
      </c>
      <c r="AO1150" t="s">
        <v>120</v>
      </c>
    </row>
    <row r="1151" spans="1:45" hidden="1" x14ac:dyDescent="0.2">
      <c r="A1151" t="s">
        <v>223</v>
      </c>
      <c r="B1151" t="s">
        <v>233</v>
      </c>
      <c r="C1151" t="s">
        <v>234</v>
      </c>
      <c r="D1151" t="s">
        <v>235</v>
      </c>
      <c r="E1151" t="s">
        <v>236</v>
      </c>
      <c r="F1151" s="1">
        <v>5.7638888888888892E-2</v>
      </c>
      <c r="G1151">
        <v>0</v>
      </c>
      <c r="H1151">
        <v>999</v>
      </c>
      <c r="I1151">
        <v>999</v>
      </c>
      <c r="J1151">
        <v>1.5</v>
      </c>
      <c r="K1151">
        <v>0.245</v>
      </c>
      <c r="L1151">
        <v>0.5</v>
      </c>
      <c r="N1151">
        <v>5</v>
      </c>
      <c r="O1151">
        <v>0.5</v>
      </c>
      <c r="P1151">
        <v>0.19634954084936199</v>
      </c>
      <c r="Q1151">
        <v>244.755</v>
      </c>
      <c r="R1151">
        <v>0.81584999999999996</v>
      </c>
      <c r="S1151">
        <v>48.057531870585599</v>
      </c>
      <c r="T1151">
        <v>2</v>
      </c>
      <c r="U1151">
        <v>0.5</v>
      </c>
      <c r="V1151" t="s">
        <v>58</v>
      </c>
      <c r="W1151" s="2">
        <v>5</v>
      </c>
      <c r="X1151" s="2">
        <v>1000</v>
      </c>
      <c r="Y1151" s="2">
        <v>200</v>
      </c>
      <c r="Z1151" s="2">
        <v>0</v>
      </c>
      <c r="AB1151" s="2">
        <v>55</v>
      </c>
      <c r="AC1151" s="2">
        <v>22</v>
      </c>
      <c r="AD1151" s="2">
        <v>20</v>
      </c>
      <c r="AE1151" s="2">
        <v>13</v>
      </c>
      <c r="AF1151" s="2">
        <v>18.3333333333333</v>
      </c>
      <c r="AH1151" s="2">
        <v>152.594880508664</v>
      </c>
      <c r="AI1151" s="2">
        <v>7333.3333333333303</v>
      </c>
      <c r="AJ1151">
        <v>200</v>
      </c>
      <c r="AK1151" t="s">
        <v>58</v>
      </c>
      <c r="AL1151" t="s">
        <v>50</v>
      </c>
      <c r="AM1151" t="s">
        <v>58</v>
      </c>
      <c r="AN1151" t="s">
        <v>51</v>
      </c>
      <c r="AO1151" t="s">
        <v>52</v>
      </c>
      <c r="AP1151" t="s">
        <v>53</v>
      </c>
      <c r="AQ1151" t="s">
        <v>54</v>
      </c>
      <c r="AR1151" t="s">
        <v>59</v>
      </c>
      <c r="AS1151" t="s">
        <v>58</v>
      </c>
    </row>
    <row r="1152" spans="1:45" hidden="1" x14ac:dyDescent="0.2">
      <c r="A1152" t="s">
        <v>223</v>
      </c>
      <c r="B1152" t="s">
        <v>233</v>
      </c>
      <c r="C1152" t="s">
        <v>234</v>
      </c>
      <c r="D1152" t="s">
        <v>235</v>
      </c>
      <c r="E1152" t="s">
        <v>236</v>
      </c>
      <c r="F1152" s="1">
        <v>5.7638888888888892E-2</v>
      </c>
      <c r="G1152">
        <v>0</v>
      </c>
      <c r="H1152">
        <v>999</v>
      </c>
      <c r="I1152">
        <v>999</v>
      </c>
      <c r="J1152">
        <v>1.5</v>
      </c>
      <c r="K1152">
        <v>0.245</v>
      </c>
      <c r="L1152">
        <v>0.5</v>
      </c>
      <c r="N1152">
        <v>5</v>
      </c>
      <c r="O1152">
        <v>0.5</v>
      </c>
      <c r="P1152">
        <v>0.19634954084936199</v>
      </c>
      <c r="Q1152">
        <v>244.755</v>
      </c>
      <c r="R1152">
        <v>0.81584999999999996</v>
      </c>
      <c r="S1152">
        <v>48.057531870585599</v>
      </c>
      <c r="T1152">
        <v>2</v>
      </c>
      <c r="U1152">
        <v>0.5</v>
      </c>
      <c r="V1152" t="s">
        <v>64</v>
      </c>
      <c r="W1152" s="2">
        <v>5</v>
      </c>
      <c r="X1152" s="2">
        <v>400</v>
      </c>
      <c r="Y1152" s="2">
        <v>80</v>
      </c>
      <c r="Z1152" s="2">
        <v>0</v>
      </c>
      <c r="AB1152" s="2">
        <v>1</v>
      </c>
      <c r="AC1152" s="2">
        <v>0</v>
      </c>
      <c r="AD1152" s="2">
        <v>1</v>
      </c>
      <c r="AE1152" s="2">
        <v>0</v>
      </c>
      <c r="AF1152" s="2">
        <v>0.33333333333333298</v>
      </c>
      <c r="AH1152" s="2">
        <v>1.1097809491539199</v>
      </c>
      <c r="AI1152" s="2">
        <v>53.3333333333333</v>
      </c>
      <c r="AJ1152">
        <v>500</v>
      </c>
      <c r="AK1152" t="s">
        <v>64</v>
      </c>
      <c r="AL1152" t="s">
        <v>65</v>
      </c>
      <c r="AM1152" t="s">
        <v>64</v>
      </c>
      <c r="AN1152" t="s">
        <v>51</v>
      </c>
      <c r="AO1152" t="s">
        <v>52</v>
      </c>
      <c r="AP1152" t="s">
        <v>53</v>
      </c>
      <c r="AQ1152" t="s">
        <v>66</v>
      </c>
      <c r="AR1152" t="s">
        <v>67</v>
      </c>
      <c r="AS1152" t="s">
        <v>68</v>
      </c>
    </row>
    <row r="1153" spans="1:45" hidden="1" x14ac:dyDescent="0.2">
      <c r="A1153" t="s">
        <v>223</v>
      </c>
      <c r="B1153" t="s">
        <v>233</v>
      </c>
      <c r="C1153" t="s">
        <v>234</v>
      </c>
      <c r="D1153" t="s">
        <v>235</v>
      </c>
      <c r="E1153" t="s">
        <v>236</v>
      </c>
      <c r="F1153" s="1">
        <v>5.7638888888888892E-2</v>
      </c>
      <c r="G1153">
        <v>0</v>
      </c>
      <c r="H1153">
        <v>999</v>
      </c>
      <c r="I1153">
        <v>999</v>
      </c>
      <c r="J1153">
        <v>1.5</v>
      </c>
      <c r="K1153">
        <v>0.245</v>
      </c>
      <c r="L1153">
        <v>0.5</v>
      </c>
      <c r="N1153">
        <v>5</v>
      </c>
      <c r="O1153">
        <v>0.5</v>
      </c>
      <c r="P1153">
        <v>0.19634954084936199</v>
      </c>
      <c r="Q1153">
        <v>244.755</v>
      </c>
      <c r="R1153">
        <v>0.81584999999999996</v>
      </c>
      <c r="S1153">
        <v>48.057531870585599</v>
      </c>
      <c r="T1153">
        <v>2</v>
      </c>
      <c r="U1153">
        <v>0.5</v>
      </c>
      <c r="V1153" t="s">
        <v>69</v>
      </c>
      <c r="W1153" s="2">
        <v>5</v>
      </c>
      <c r="X1153" s="2">
        <v>1000</v>
      </c>
      <c r="Y1153" s="2">
        <v>200</v>
      </c>
      <c r="Z1153" s="2">
        <v>0</v>
      </c>
      <c r="AB1153" s="2">
        <v>25</v>
      </c>
      <c r="AC1153" s="2">
        <v>3</v>
      </c>
      <c r="AD1153" s="2">
        <v>7</v>
      </c>
      <c r="AE1153" s="2">
        <v>15</v>
      </c>
      <c r="AF1153" s="2">
        <v>8.3333333333333304</v>
      </c>
      <c r="AH1153" s="2">
        <v>69.361309322119993</v>
      </c>
      <c r="AI1153" s="2">
        <v>3333.3333333333298</v>
      </c>
      <c r="AJ1153">
        <v>200</v>
      </c>
      <c r="AK1153" t="s">
        <v>69</v>
      </c>
      <c r="AL1153" t="s">
        <v>50</v>
      </c>
      <c r="AM1153" t="s">
        <v>69</v>
      </c>
      <c r="AN1153" t="s">
        <v>51</v>
      </c>
      <c r="AO1153" t="s">
        <v>52</v>
      </c>
      <c r="AP1153" t="s">
        <v>53</v>
      </c>
      <c r="AQ1153" t="s">
        <v>66</v>
      </c>
      <c r="AR1153" t="s">
        <v>70</v>
      </c>
      <c r="AS1153" t="s">
        <v>69</v>
      </c>
    </row>
    <row r="1154" spans="1:45" hidden="1" x14ac:dyDescent="0.2">
      <c r="A1154" t="s">
        <v>223</v>
      </c>
      <c r="B1154" t="s">
        <v>233</v>
      </c>
      <c r="C1154" t="s">
        <v>234</v>
      </c>
      <c r="D1154" t="s">
        <v>235</v>
      </c>
      <c r="E1154" t="s">
        <v>236</v>
      </c>
      <c r="F1154" s="1">
        <v>5.7638888888888892E-2</v>
      </c>
      <c r="G1154">
        <v>0</v>
      </c>
      <c r="H1154">
        <v>999</v>
      </c>
      <c r="I1154">
        <v>999</v>
      </c>
      <c r="J1154">
        <v>1.5</v>
      </c>
      <c r="K1154">
        <v>0.245</v>
      </c>
      <c r="L1154">
        <v>0.5</v>
      </c>
      <c r="N1154">
        <v>5</v>
      </c>
      <c r="O1154">
        <v>0.5</v>
      </c>
      <c r="P1154">
        <v>0.19634954084936199</v>
      </c>
      <c r="Q1154">
        <v>244.755</v>
      </c>
      <c r="R1154">
        <v>0.81584999999999996</v>
      </c>
      <c r="S1154">
        <v>48.057531870585599</v>
      </c>
      <c r="T1154">
        <v>2</v>
      </c>
      <c r="U1154">
        <v>0.5</v>
      </c>
      <c r="V1154" t="s">
        <v>117</v>
      </c>
      <c r="W1154">
        <v>5</v>
      </c>
      <c r="X1154">
        <v>1000</v>
      </c>
      <c r="Y1154">
        <v>200</v>
      </c>
      <c r="Z1154">
        <v>0</v>
      </c>
      <c r="AA1154"/>
      <c r="AB1154">
        <v>3</v>
      </c>
      <c r="AC1154">
        <v>1</v>
      </c>
      <c r="AD1154">
        <v>1</v>
      </c>
      <c r="AE1154">
        <v>1</v>
      </c>
      <c r="AF1154">
        <v>1</v>
      </c>
      <c r="AG1154"/>
      <c r="AH1154">
        <v>8.3233571186544104</v>
      </c>
      <c r="AI1154">
        <v>400</v>
      </c>
      <c r="AJ1154">
        <v>200</v>
      </c>
      <c r="AK1154" t="s">
        <v>117</v>
      </c>
      <c r="AL1154" t="s">
        <v>87</v>
      </c>
      <c r="AM1154" t="s">
        <v>117</v>
      </c>
      <c r="AN1154" t="s">
        <v>51</v>
      </c>
      <c r="AO1154" t="s">
        <v>52</v>
      </c>
      <c r="AP1154" t="s">
        <v>110</v>
      </c>
      <c r="AQ1154" t="s">
        <v>117</v>
      </c>
    </row>
    <row r="1155" spans="1:45" hidden="1" x14ac:dyDescent="0.2">
      <c r="A1155" t="s">
        <v>223</v>
      </c>
      <c r="B1155" t="s">
        <v>233</v>
      </c>
      <c r="C1155" t="s">
        <v>234</v>
      </c>
      <c r="D1155" t="s">
        <v>235</v>
      </c>
      <c r="E1155" t="s">
        <v>236</v>
      </c>
      <c r="F1155" s="1">
        <v>5.7638888888888892E-2</v>
      </c>
      <c r="G1155">
        <v>0</v>
      </c>
      <c r="H1155">
        <v>999</v>
      </c>
      <c r="I1155">
        <v>999</v>
      </c>
      <c r="J1155">
        <v>1.5</v>
      </c>
      <c r="K1155">
        <v>0.245</v>
      </c>
      <c r="L1155">
        <v>0.5</v>
      </c>
      <c r="N1155">
        <v>5</v>
      </c>
      <c r="O1155">
        <v>0.5</v>
      </c>
      <c r="P1155">
        <v>0.19634954084936199</v>
      </c>
      <c r="Q1155">
        <v>244.755</v>
      </c>
      <c r="R1155">
        <v>0.81584999999999996</v>
      </c>
      <c r="S1155">
        <v>48.057531870585599</v>
      </c>
      <c r="T1155">
        <v>2</v>
      </c>
      <c r="U1155">
        <v>0.5</v>
      </c>
      <c r="V1155" t="s">
        <v>148</v>
      </c>
      <c r="W1155">
        <v>5</v>
      </c>
      <c r="X1155">
        <v>400</v>
      </c>
      <c r="Y1155">
        <v>80</v>
      </c>
      <c r="Z1155">
        <v>0</v>
      </c>
      <c r="AA1155"/>
      <c r="AB1155">
        <v>1</v>
      </c>
      <c r="AC1155">
        <v>0</v>
      </c>
      <c r="AD1155">
        <v>1</v>
      </c>
      <c r="AE1155">
        <v>0</v>
      </c>
      <c r="AF1155">
        <v>0.33333333333333298</v>
      </c>
      <c r="AG1155"/>
      <c r="AH1155">
        <v>1.1097809491539199</v>
      </c>
      <c r="AI1155">
        <v>53.3333333333333</v>
      </c>
      <c r="AJ1155">
        <v>500</v>
      </c>
      <c r="AK1155" t="s">
        <v>148</v>
      </c>
      <c r="AL1155" t="s">
        <v>87</v>
      </c>
      <c r="AM1155" t="s">
        <v>148</v>
      </c>
      <c r="AN1155" t="s">
        <v>51</v>
      </c>
      <c r="AO1155" t="s">
        <v>92</v>
      </c>
      <c r="AP1155" t="s">
        <v>149</v>
      </c>
      <c r="AQ1155" t="s">
        <v>148</v>
      </c>
    </row>
    <row r="1156" spans="1:45" hidden="1" x14ac:dyDescent="0.2">
      <c r="A1156" t="s">
        <v>223</v>
      </c>
      <c r="B1156" t="s">
        <v>233</v>
      </c>
      <c r="C1156" t="s">
        <v>234</v>
      </c>
      <c r="D1156" t="s">
        <v>235</v>
      </c>
      <c r="E1156" t="s">
        <v>236</v>
      </c>
      <c r="F1156" s="1">
        <v>5.7638888888888892E-2</v>
      </c>
      <c r="G1156">
        <v>0</v>
      </c>
      <c r="H1156">
        <v>999</v>
      </c>
      <c r="I1156">
        <v>999</v>
      </c>
      <c r="J1156">
        <v>1.5</v>
      </c>
      <c r="K1156">
        <v>0.245</v>
      </c>
      <c r="L1156">
        <v>0.5</v>
      </c>
      <c r="N1156">
        <v>5</v>
      </c>
      <c r="O1156">
        <v>0.5</v>
      </c>
      <c r="P1156">
        <v>0.19634954084936199</v>
      </c>
      <c r="Q1156">
        <v>244.755</v>
      </c>
      <c r="R1156">
        <v>0.81584999999999996</v>
      </c>
      <c r="S1156">
        <v>48.057531870585599</v>
      </c>
      <c r="T1156">
        <v>2</v>
      </c>
      <c r="U1156">
        <v>0.5</v>
      </c>
      <c r="V1156" t="s">
        <v>126</v>
      </c>
      <c r="W1156">
        <v>5</v>
      </c>
      <c r="X1156">
        <v>1000</v>
      </c>
      <c r="Y1156">
        <v>200</v>
      </c>
      <c r="Z1156">
        <v>0</v>
      </c>
      <c r="AA1156"/>
      <c r="AB1156">
        <v>1</v>
      </c>
      <c r="AC1156">
        <v>1</v>
      </c>
      <c r="AD1156">
        <v>0</v>
      </c>
      <c r="AE1156">
        <v>0</v>
      </c>
      <c r="AF1156">
        <v>0.33333333333333298</v>
      </c>
      <c r="AG1156"/>
      <c r="AH1156">
        <v>2.7744523728848001</v>
      </c>
      <c r="AI1156">
        <v>133.333333333333</v>
      </c>
      <c r="AJ1156">
        <v>200</v>
      </c>
    </row>
    <row r="1157" spans="1:45" hidden="1" x14ac:dyDescent="0.2">
      <c r="A1157" t="s">
        <v>223</v>
      </c>
      <c r="B1157" t="s">
        <v>233</v>
      </c>
      <c r="C1157" t="s">
        <v>234</v>
      </c>
      <c r="D1157" t="s">
        <v>235</v>
      </c>
      <c r="E1157" t="s">
        <v>236</v>
      </c>
      <c r="F1157" s="1">
        <v>5.7638888888888892E-2</v>
      </c>
      <c r="G1157">
        <v>0</v>
      </c>
      <c r="H1157">
        <v>999</v>
      </c>
      <c r="I1157">
        <v>999</v>
      </c>
      <c r="J1157">
        <v>1.5</v>
      </c>
      <c r="K1157">
        <v>0.245</v>
      </c>
      <c r="L1157">
        <v>0.5</v>
      </c>
      <c r="N1157">
        <v>5</v>
      </c>
      <c r="O1157">
        <v>0.5</v>
      </c>
      <c r="P1157">
        <v>0.19634954084936199</v>
      </c>
      <c r="Q1157">
        <v>244.755</v>
      </c>
      <c r="R1157">
        <v>0.81584999999999996</v>
      </c>
      <c r="S1157">
        <v>48.057531870585599</v>
      </c>
      <c r="T1157">
        <v>2</v>
      </c>
      <c r="U1157">
        <v>0.5</v>
      </c>
      <c r="V1157" t="s">
        <v>169</v>
      </c>
      <c r="W1157" s="2">
        <v>5</v>
      </c>
      <c r="X1157" s="2">
        <v>400</v>
      </c>
      <c r="Y1157" s="2">
        <v>80</v>
      </c>
      <c r="Z1157" s="2">
        <v>0</v>
      </c>
      <c r="AB1157" s="2">
        <v>1</v>
      </c>
      <c r="AC1157" s="2">
        <v>0</v>
      </c>
      <c r="AD1157" s="2">
        <v>1</v>
      </c>
      <c r="AE1157" s="2">
        <v>0</v>
      </c>
      <c r="AF1157" s="2">
        <v>0.33333333333333298</v>
      </c>
      <c r="AH1157" s="2">
        <v>1.1097809491539199</v>
      </c>
      <c r="AI1157" s="2">
        <v>53.3333333333333</v>
      </c>
      <c r="AJ1157">
        <v>500</v>
      </c>
      <c r="AK1157" t="s">
        <v>169</v>
      </c>
      <c r="AL1157" t="s">
        <v>50</v>
      </c>
      <c r="AM1157" t="s">
        <v>169</v>
      </c>
      <c r="AN1157" t="s">
        <v>51</v>
      </c>
      <c r="AO1157" t="s">
        <v>52</v>
      </c>
      <c r="AP1157" t="s">
        <v>53</v>
      </c>
      <c r="AQ1157" t="s">
        <v>54</v>
      </c>
      <c r="AR1157" t="s">
        <v>170</v>
      </c>
      <c r="AS1157" t="s">
        <v>169</v>
      </c>
    </row>
    <row r="1158" spans="1:45" hidden="1" x14ac:dyDescent="0.2">
      <c r="A1158" t="s">
        <v>223</v>
      </c>
      <c r="B1158" t="s">
        <v>233</v>
      </c>
      <c r="C1158" t="s">
        <v>234</v>
      </c>
      <c r="D1158" t="s">
        <v>235</v>
      </c>
      <c r="E1158" t="s">
        <v>236</v>
      </c>
      <c r="F1158" s="1">
        <v>5.7638888888888892E-2</v>
      </c>
      <c r="G1158">
        <v>0</v>
      </c>
      <c r="H1158">
        <v>999</v>
      </c>
      <c r="I1158">
        <v>999</v>
      </c>
      <c r="J1158">
        <v>1.5</v>
      </c>
      <c r="K1158">
        <v>0.245</v>
      </c>
      <c r="L1158">
        <v>0.5</v>
      </c>
      <c r="N1158">
        <v>5</v>
      </c>
      <c r="O1158">
        <v>0.5</v>
      </c>
      <c r="P1158">
        <v>0.19634954084936199</v>
      </c>
      <c r="Q1158">
        <v>244.755</v>
      </c>
      <c r="R1158">
        <v>0.81584999999999996</v>
      </c>
      <c r="S1158">
        <v>48.057531870585599</v>
      </c>
      <c r="T1158">
        <v>2</v>
      </c>
      <c r="U1158">
        <v>0.5</v>
      </c>
      <c r="V1158" t="s">
        <v>103</v>
      </c>
      <c r="W1158" s="2">
        <v>5</v>
      </c>
      <c r="X1158" s="2">
        <v>1000</v>
      </c>
      <c r="Y1158" s="2">
        <v>200</v>
      </c>
      <c r="Z1158" s="2">
        <v>0</v>
      </c>
      <c r="AB1158" s="2">
        <v>3</v>
      </c>
      <c r="AC1158" s="2">
        <v>1</v>
      </c>
      <c r="AD1158" s="2">
        <v>1</v>
      </c>
      <c r="AE1158" s="2">
        <v>1</v>
      </c>
      <c r="AF1158" s="2">
        <v>1</v>
      </c>
      <c r="AH1158" s="2">
        <v>8.3233571186544104</v>
      </c>
      <c r="AI1158" s="2">
        <v>400</v>
      </c>
      <c r="AJ1158">
        <v>200</v>
      </c>
      <c r="AK1158" t="s">
        <v>103</v>
      </c>
      <c r="AL1158" t="s">
        <v>50</v>
      </c>
      <c r="AM1158" t="s">
        <v>103</v>
      </c>
      <c r="AN1158" t="s">
        <v>51</v>
      </c>
      <c r="AO1158" t="s">
        <v>52</v>
      </c>
      <c r="AP1158" t="s">
        <v>53</v>
      </c>
      <c r="AQ1158" t="s">
        <v>54</v>
      </c>
      <c r="AR1158" t="s">
        <v>104</v>
      </c>
      <c r="AS1158" t="s">
        <v>103</v>
      </c>
    </row>
    <row r="1159" spans="1:45" hidden="1" x14ac:dyDescent="0.2">
      <c r="A1159" t="s">
        <v>223</v>
      </c>
      <c r="B1159" t="s">
        <v>233</v>
      </c>
      <c r="C1159" t="s">
        <v>234</v>
      </c>
      <c r="D1159" t="s">
        <v>235</v>
      </c>
      <c r="E1159" t="s">
        <v>236</v>
      </c>
      <c r="F1159" s="1">
        <v>5.7638888888888892E-2</v>
      </c>
      <c r="G1159">
        <v>0</v>
      </c>
      <c r="H1159">
        <v>999</v>
      </c>
      <c r="I1159">
        <v>999</v>
      </c>
      <c r="J1159">
        <v>1.5</v>
      </c>
      <c r="K1159">
        <v>0.245</v>
      </c>
      <c r="L1159">
        <v>0.5</v>
      </c>
      <c r="N1159">
        <v>5</v>
      </c>
      <c r="O1159">
        <v>0.5</v>
      </c>
      <c r="P1159">
        <v>0.19634954084936199</v>
      </c>
      <c r="Q1159">
        <v>244.755</v>
      </c>
      <c r="R1159">
        <v>0.81584999999999996</v>
      </c>
      <c r="S1159">
        <v>48.057531870585599</v>
      </c>
      <c r="T1159">
        <v>2</v>
      </c>
      <c r="U1159">
        <v>0.5</v>
      </c>
      <c r="V1159" t="s">
        <v>71</v>
      </c>
      <c r="W1159" s="2">
        <v>5</v>
      </c>
      <c r="X1159" s="2">
        <v>1000</v>
      </c>
      <c r="Y1159" s="2">
        <v>200</v>
      </c>
      <c r="Z1159" s="2">
        <v>0</v>
      </c>
      <c r="AB1159" s="2">
        <v>1</v>
      </c>
      <c r="AC1159" s="2">
        <v>0</v>
      </c>
      <c r="AD1159" s="2">
        <v>1</v>
      </c>
      <c r="AE1159" s="2">
        <v>0</v>
      </c>
      <c r="AF1159" s="2">
        <v>0.33333333333333298</v>
      </c>
      <c r="AH1159" s="2">
        <v>2.7744523728848001</v>
      </c>
      <c r="AI1159" s="2">
        <v>133.333333333333</v>
      </c>
      <c r="AJ1159">
        <v>200</v>
      </c>
      <c r="AK1159" t="s">
        <v>71</v>
      </c>
      <c r="AL1159" t="s">
        <v>50</v>
      </c>
      <c r="AM1159" t="s">
        <v>71</v>
      </c>
      <c r="AN1159" t="s">
        <v>51</v>
      </c>
      <c r="AO1159" t="s">
        <v>52</v>
      </c>
      <c r="AP1159" t="s">
        <v>53</v>
      </c>
      <c r="AQ1159" t="s">
        <v>66</v>
      </c>
      <c r="AR1159" t="s">
        <v>70</v>
      </c>
      <c r="AS1159" t="s">
        <v>71</v>
      </c>
    </row>
    <row r="1160" spans="1:45" hidden="1" x14ac:dyDescent="0.2">
      <c r="A1160" t="s">
        <v>223</v>
      </c>
      <c r="B1160" t="s">
        <v>233</v>
      </c>
      <c r="C1160" t="s">
        <v>234</v>
      </c>
      <c r="D1160" t="s">
        <v>235</v>
      </c>
      <c r="E1160" t="s">
        <v>236</v>
      </c>
      <c r="F1160" s="1">
        <v>5.7638888888888892E-2</v>
      </c>
      <c r="G1160">
        <v>0</v>
      </c>
      <c r="H1160">
        <v>999</v>
      </c>
      <c r="I1160">
        <v>999</v>
      </c>
      <c r="J1160">
        <v>1.5</v>
      </c>
      <c r="K1160">
        <v>0.245</v>
      </c>
      <c r="L1160">
        <v>0.5</v>
      </c>
      <c r="N1160">
        <v>5</v>
      </c>
      <c r="O1160">
        <v>0.5</v>
      </c>
      <c r="P1160">
        <v>0.19634954084936199</v>
      </c>
      <c r="Q1160">
        <v>244.755</v>
      </c>
      <c r="R1160">
        <v>0.81584999999999996</v>
      </c>
      <c r="S1160">
        <v>48.057531870585599</v>
      </c>
      <c r="T1160">
        <v>2</v>
      </c>
      <c r="U1160">
        <v>0.5</v>
      </c>
      <c r="V1160" t="s">
        <v>108</v>
      </c>
      <c r="W1160">
        <v>5</v>
      </c>
      <c r="X1160">
        <v>1000</v>
      </c>
      <c r="Y1160">
        <v>200</v>
      </c>
      <c r="Z1160">
        <v>0</v>
      </c>
      <c r="AA1160"/>
      <c r="AB1160">
        <v>1</v>
      </c>
      <c r="AC1160">
        <v>1</v>
      </c>
      <c r="AD1160">
        <v>0</v>
      </c>
      <c r="AE1160">
        <v>0</v>
      </c>
      <c r="AF1160">
        <v>0.33333333333333298</v>
      </c>
      <c r="AG1160"/>
      <c r="AH1160">
        <v>2.7744523728848001</v>
      </c>
      <c r="AI1160">
        <v>133.333333333333</v>
      </c>
      <c r="AJ1160">
        <v>200</v>
      </c>
    </row>
    <row r="1161" spans="1:45" hidden="1" x14ac:dyDescent="0.2">
      <c r="A1161" t="s">
        <v>223</v>
      </c>
      <c r="B1161" t="s">
        <v>233</v>
      </c>
      <c r="C1161" t="s">
        <v>234</v>
      </c>
      <c r="D1161" t="s">
        <v>235</v>
      </c>
      <c r="E1161" t="s">
        <v>236</v>
      </c>
      <c r="F1161" s="1">
        <v>5.7638888888888892E-2</v>
      </c>
      <c r="G1161">
        <v>0</v>
      </c>
      <c r="H1161">
        <v>999</v>
      </c>
      <c r="I1161">
        <v>999</v>
      </c>
      <c r="J1161">
        <v>1.5</v>
      </c>
      <c r="K1161">
        <v>0.245</v>
      </c>
      <c r="L1161">
        <v>0.5</v>
      </c>
      <c r="N1161">
        <v>5</v>
      </c>
      <c r="O1161">
        <v>0.5</v>
      </c>
      <c r="P1161">
        <v>0.19634954084936199</v>
      </c>
      <c r="Q1161">
        <v>244.755</v>
      </c>
      <c r="R1161">
        <v>0.81584999999999996</v>
      </c>
      <c r="S1161">
        <v>48.057531870585599</v>
      </c>
      <c r="T1161">
        <v>2</v>
      </c>
      <c r="U1161">
        <v>0.5</v>
      </c>
      <c r="V1161" t="s">
        <v>108</v>
      </c>
      <c r="W1161">
        <v>5</v>
      </c>
      <c r="X1161">
        <v>400</v>
      </c>
      <c r="Y1161">
        <v>80</v>
      </c>
      <c r="Z1161">
        <v>0</v>
      </c>
      <c r="AA1161"/>
      <c r="AB1161">
        <v>6</v>
      </c>
      <c r="AC1161">
        <v>2</v>
      </c>
      <c r="AD1161">
        <v>4</v>
      </c>
      <c r="AE1161">
        <v>0</v>
      </c>
      <c r="AF1161">
        <v>2</v>
      </c>
      <c r="AG1161"/>
      <c r="AH1161">
        <v>6.6586856949235198</v>
      </c>
      <c r="AI1161">
        <v>320</v>
      </c>
      <c r="AJ1161">
        <v>500</v>
      </c>
    </row>
    <row r="1162" spans="1:45" hidden="1" x14ac:dyDescent="0.2">
      <c r="A1162" t="s">
        <v>223</v>
      </c>
      <c r="B1162" t="s">
        <v>233</v>
      </c>
      <c r="C1162" t="s">
        <v>234</v>
      </c>
      <c r="D1162" t="s">
        <v>235</v>
      </c>
      <c r="E1162" t="s">
        <v>236</v>
      </c>
      <c r="F1162" s="1">
        <v>5.7638888888888892E-2</v>
      </c>
      <c r="G1162">
        <v>0</v>
      </c>
      <c r="H1162">
        <v>999</v>
      </c>
      <c r="I1162">
        <v>999</v>
      </c>
      <c r="J1162">
        <v>1.5</v>
      </c>
      <c r="K1162">
        <v>0.245</v>
      </c>
      <c r="L1162">
        <v>0.5</v>
      </c>
      <c r="N1162">
        <v>5</v>
      </c>
      <c r="O1162">
        <v>0.5</v>
      </c>
      <c r="P1162">
        <v>0.19634954084936199</v>
      </c>
      <c r="Q1162">
        <v>244.755</v>
      </c>
      <c r="R1162">
        <v>0.81584999999999996</v>
      </c>
      <c r="S1162">
        <v>48.057531870585599</v>
      </c>
      <c r="T1162">
        <v>2</v>
      </c>
      <c r="U1162">
        <v>0.5</v>
      </c>
      <c r="V1162" t="s">
        <v>171</v>
      </c>
      <c r="W1162">
        <v>5</v>
      </c>
      <c r="X1162">
        <v>400</v>
      </c>
      <c r="Y1162">
        <v>80</v>
      </c>
      <c r="Z1162">
        <v>0</v>
      </c>
      <c r="AA1162"/>
      <c r="AB1162">
        <v>1</v>
      </c>
      <c r="AC1162">
        <v>1</v>
      </c>
      <c r="AD1162">
        <v>0</v>
      </c>
      <c r="AE1162">
        <v>0</v>
      </c>
      <c r="AF1162">
        <v>0.33333333333333298</v>
      </c>
      <c r="AG1162"/>
      <c r="AH1162">
        <v>1.1097809491539199</v>
      </c>
      <c r="AI1162">
        <v>53.3333333333333</v>
      </c>
      <c r="AJ1162">
        <v>500</v>
      </c>
    </row>
    <row r="1163" spans="1:45" hidden="1" x14ac:dyDescent="0.2">
      <c r="A1163" t="s">
        <v>223</v>
      </c>
      <c r="B1163" t="s">
        <v>233</v>
      </c>
      <c r="C1163" t="s">
        <v>234</v>
      </c>
      <c r="D1163" t="s">
        <v>235</v>
      </c>
      <c r="E1163" t="s">
        <v>236</v>
      </c>
      <c r="F1163" s="1">
        <v>5.7638888888888892E-2</v>
      </c>
      <c r="G1163">
        <v>0</v>
      </c>
      <c r="H1163">
        <v>999</v>
      </c>
      <c r="I1163">
        <v>999</v>
      </c>
      <c r="J1163">
        <v>1.5</v>
      </c>
      <c r="K1163">
        <v>0.245</v>
      </c>
      <c r="L1163">
        <v>0.5</v>
      </c>
      <c r="N1163">
        <v>5</v>
      </c>
      <c r="O1163">
        <v>0.5</v>
      </c>
      <c r="P1163">
        <v>0.19634954084936199</v>
      </c>
      <c r="Q1163">
        <v>244.755</v>
      </c>
      <c r="R1163">
        <v>0.81584999999999996</v>
      </c>
      <c r="S1163">
        <v>48.057531870585599</v>
      </c>
      <c r="T1163">
        <v>2</v>
      </c>
      <c r="U1163">
        <v>0.5</v>
      </c>
      <c r="V1163" t="s">
        <v>127</v>
      </c>
      <c r="W1163">
        <v>5</v>
      </c>
      <c r="X1163">
        <v>1000</v>
      </c>
      <c r="Y1163">
        <v>200</v>
      </c>
      <c r="Z1163">
        <v>0</v>
      </c>
      <c r="AA1163"/>
      <c r="AB1163">
        <v>3</v>
      </c>
      <c r="AC1163">
        <v>1</v>
      </c>
      <c r="AD1163">
        <v>1</v>
      </c>
      <c r="AE1163">
        <v>1</v>
      </c>
      <c r="AF1163">
        <v>1</v>
      </c>
      <c r="AG1163"/>
      <c r="AH1163">
        <v>8.3233571186544104</v>
      </c>
      <c r="AI1163">
        <v>400</v>
      </c>
      <c r="AJ1163">
        <v>200</v>
      </c>
      <c r="AK1163" t="s">
        <v>127</v>
      </c>
      <c r="AL1163" t="s">
        <v>128</v>
      </c>
      <c r="AM1163" t="s">
        <v>127</v>
      </c>
      <c r="AN1163" t="s">
        <v>51</v>
      </c>
      <c r="AO1163" t="s">
        <v>52</v>
      </c>
      <c r="AP1163" t="s">
        <v>110</v>
      </c>
      <c r="AQ1163" t="s">
        <v>129</v>
      </c>
    </row>
    <row r="1164" spans="1:45" hidden="1" x14ac:dyDescent="0.2">
      <c r="A1164" t="s">
        <v>223</v>
      </c>
      <c r="B1164" t="s">
        <v>233</v>
      </c>
      <c r="C1164" t="s">
        <v>234</v>
      </c>
      <c r="D1164" t="s">
        <v>235</v>
      </c>
      <c r="E1164" t="s">
        <v>236</v>
      </c>
      <c r="F1164" s="1">
        <v>5.7638888888888892E-2</v>
      </c>
      <c r="G1164">
        <v>0</v>
      </c>
      <c r="H1164">
        <v>999</v>
      </c>
      <c r="I1164">
        <v>999</v>
      </c>
      <c r="J1164">
        <v>1.5</v>
      </c>
      <c r="K1164">
        <v>0.245</v>
      </c>
      <c r="L1164">
        <v>0.5</v>
      </c>
      <c r="N1164">
        <v>5</v>
      </c>
      <c r="O1164">
        <v>0.5</v>
      </c>
      <c r="P1164">
        <v>0.19634954084936199</v>
      </c>
      <c r="Q1164">
        <v>244.755</v>
      </c>
      <c r="R1164">
        <v>0.81584999999999996</v>
      </c>
      <c r="S1164">
        <v>48.057531870585599</v>
      </c>
      <c r="T1164">
        <v>2</v>
      </c>
      <c r="U1164">
        <v>0.5</v>
      </c>
      <c r="V1164" t="s">
        <v>109</v>
      </c>
      <c r="W1164">
        <v>5</v>
      </c>
      <c r="X1164">
        <v>1000</v>
      </c>
      <c r="Y1164">
        <v>200</v>
      </c>
      <c r="Z1164">
        <v>0</v>
      </c>
      <c r="AA1164"/>
      <c r="AB1164">
        <v>1</v>
      </c>
      <c r="AC1164">
        <v>0</v>
      </c>
      <c r="AD1164">
        <v>0</v>
      </c>
      <c r="AE1164">
        <v>1</v>
      </c>
      <c r="AF1164">
        <v>0.33333333333333298</v>
      </c>
      <c r="AG1164"/>
      <c r="AH1164">
        <v>2.7744523728848001</v>
      </c>
      <c r="AI1164">
        <v>133.333333333333</v>
      </c>
      <c r="AJ1164">
        <v>200</v>
      </c>
      <c r="AK1164" t="s">
        <v>109</v>
      </c>
      <c r="AL1164" t="s">
        <v>87</v>
      </c>
      <c r="AM1164" t="s">
        <v>109</v>
      </c>
      <c r="AN1164" t="s">
        <v>51</v>
      </c>
      <c r="AO1164" t="s">
        <v>52</v>
      </c>
      <c r="AP1164" t="s">
        <v>110</v>
      </c>
      <c r="AQ1164" t="s">
        <v>109</v>
      </c>
    </row>
    <row r="1165" spans="1:45" hidden="1" x14ac:dyDescent="0.2">
      <c r="A1165" t="s">
        <v>223</v>
      </c>
      <c r="B1165" t="s">
        <v>233</v>
      </c>
      <c r="C1165" t="s">
        <v>234</v>
      </c>
      <c r="D1165" t="s">
        <v>235</v>
      </c>
      <c r="E1165" t="s">
        <v>236</v>
      </c>
      <c r="F1165" s="1">
        <v>5.7638888888888892E-2</v>
      </c>
      <c r="G1165">
        <v>0</v>
      </c>
      <c r="H1165">
        <v>999</v>
      </c>
      <c r="I1165">
        <v>999</v>
      </c>
      <c r="J1165">
        <v>1.5</v>
      </c>
      <c r="K1165">
        <v>0.245</v>
      </c>
      <c r="L1165">
        <v>0.5</v>
      </c>
      <c r="N1165">
        <v>5</v>
      </c>
      <c r="O1165">
        <v>0.5</v>
      </c>
      <c r="P1165">
        <v>0.19634954084936199</v>
      </c>
      <c r="Q1165">
        <v>244.755</v>
      </c>
      <c r="R1165">
        <v>0.81584999999999996</v>
      </c>
      <c r="S1165">
        <v>48.057531870585599</v>
      </c>
      <c r="T1165">
        <v>2</v>
      </c>
      <c r="U1165">
        <v>0.5</v>
      </c>
      <c r="V1165" t="s">
        <v>75</v>
      </c>
      <c r="W1165">
        <v>5</v>
      </c>
      <c r="X1165">
        <v>1000</v>
      </c>
      <c r="Y1165">
        <v>200</v>
      </c>
      <c r="Z1165">
        <v>0</v>
      </c>
      <c r="AA1165"/>
      <c r="AB1165">
        <v>20</v>
      </c>
      <c r="AC1165">
        <v>3</v>
      </c>
      <c r="AD1165">
        <v>3</v>
      </c>
      <c r="AE1165">
        <v>14</v>
      </c>
      <c r="AF1165">
        <v>6.6666666666666599</v>
      </c>
      <c r="AG1165"/>
      <c r="AH1165">
        <v>55.489047457696003</v>
      </c>
      <c r="AI1165">
        <v>2666.6666666666601</v>
      </c>
      <c r="AJ1165">
        <v>200</v>
      </c>
    </row>
    <row r="1166" spans="1:45" hidden="1" x14ac:dyDescent="0.2">
      <c r="A1166" t="s">
        <v>223</v>
      </c>
      <c r="B1166" t="s">
        <v>233</v>
      </c>
      <c r="C1166" t="s">
        <v>234</v>
      </c>
      <c r="D1166" t="s">
        <v>235</v>
      </c>
      <c r="E1166" t="s">
        <v>236</v>
      </c>
      <c r="F1166" s="1">
        <v>5.7638888888888892E-2</v>
      </c>
      <c r="G1166">
        <v>0</v>
      </c>
      <c r="H1166">
        <v>999</v>
      </c>
      <c r="I1166">
        <v>999</v>
      </c>
      <c r="J1166">
        <v>1.5</v>
      </c>
      <c r="K1166">
        <v>0.245</v>
      </c>
      <c r="L1166">
        <v>0.5</v>
      </c>
      <c r="N1166">
        <v>5</v>
      </c>
      <c r="O1166">
        <v>0.5</v>
      </c>
      <c r="P1166">
        <v>0.19634954084936199</v>
      </c>
      <c r="Q1166">
        <v>244.755</v>
      </c>
      <c r="R1166">
        <v>0.81584999999999996</v>
      </c>
      <c r="S1166">
        <v>48.057531870585599</v>
      </c>
      <c r="T1166">
        <v>2</v>
      </c>
      <c r="U1166">
        <v>0.5</v>
      </c>
      <c r="V1166" t="s">
        <v>75</v>
      </c>
      <c r="W1166">
        <v>5</v>
      </c>
      <c r="X1166">
        <v>400</v>
      </c>
      <c r="Y1166">
        <v>80</v>
      </c>
      <c r="Z1166">
        <v>0</v>
      </c>
      <c r="AA1166"/>
      <c r="AB1166">
        <v>1</v>
      </c>
      <c r="AC1166">
        <v>1</v>
      </c>
      <c r="AD1166">
        <v>0</v>
      </c>
      <c r="AE1166">
        <v>0</v>
      </c>
      <c r="AF1166">
        <v>0.33333333333333298</v>
      </c>
      <c r="AG1166"/>
      <c r="AH1166">
        <v>1.1097809491539199</v>
      </c>
      <c r="AI1166">
        <v>53.3333333333333</v>
      </c>
      <c r="AJ1166">
        <v>500</v>
      </c>
    </row>
    <row r="1167" spans="1:45" hidden="1" x14ac:dyDescent="0.2">
      <c r="A1167" t="s">
        <v>223</v>
      </c>
      <c r="B1167" t="s">
        <v>233</v>
      </c>
      <c r="C1167" t="s">
        <v>234</v>
      </c>
      <c r="D1167" t="s">
        <v>235</v>
      </c>
      <c r="E1167" t="s">
        <v>236</v>
      </c>
      <c r="F1167" s="1">
        <v>5.7638888888888892E-2</v>
      </c>
      <c r="G1167">
        <v>0</v>
      </c>
      <c r="H1167">
        <v>999</v>
      </c>
      <c r="I1167">
        <v>999</v>
      </c>
      <c r="J1167">
        <v>1.5</v>
      </c>
      <c r="K1167">
        <v>0.245</v>
      </c>
      <c r="L1167">
        <v>0.5</v>
      </c>
      <c r="N1167">
        <v>5</v>
      </c>
      <c r="O1167">
        <v>0.5</v>
      </c>
      <c r="P1167">
        <v>0.19634954084936199</v>
      </c>
      <c r="Q1167">
        <v>244.755</v>
      </c>
      <c r="R1167">
        <v>0.81584999999999996</v>
      </c>
      <c r="S1167">
        <v>48.057531870585599</v>
      </c>
      <c r="T1167">
        <v>2</v>
      </c>
      <c r="U1167">
        <v>0.5</v>
      </c>
      <c r="V1167" t="s">
        <v>237</v>
      </c>
      <c r="W1167">
        <v>5</v>
      </c>
      <c r="X1167">
        <v>400</v>
      </c>
      <c r="Y1167">
        <v>80</v>
      </c>
      <c r="Z1167">
        <v>0</v>
      </c>
      <c r="AA1167"/>
      <c r="AB1167">
        <v>1</v>
      </c>
      <c r="AC1167">
        <v>0</v>
      </c>
      <c r="AD1167">
        <v>0</v>
      </c>
      <c r="AE1167">
        <v>1</v>
      </c>
      <c r="AF1167">
        <v>0.33333333333333298</v>
      </c>
      <c r="AG1167"/>
      <c r="AH1167">
        <v>1.1097809491539199</v>
      </c>
      <c r="AI1167">
        <v>53.3333333333333</v>
      </c>
      <c r="AJ1167">
        <v>500</v>
      </c>
      <c r="AK1167" t="s">
        <v>237</v>
      </c>
      <c r="AL1167" t="s">
        <v>65</v>
      </c>
      <c r="AM1167" t="s">
        <v>238</v>
      </c>
      <c r="AN1167" t="s">
        <v>51</v>
      </c>
      <c r="AO1167" t="s">
        <v>88</v>
      </c>
      <c r="AP1167" t="s">
        <v>239</v>
      </c>
      <c r="AQ1167" t="s">
        <v>240</v>
      </c>
      <c r="AR1167" t="s">
        <v>241</v>
      </c>
      <c r="AS1167" t="s">
        <v>242</v>
      </c>
    </row>
    <row r="1168" spans="1:45" hidden="1" x14ac:dyDescent="0.2">
      <c r="A1168" t="s">
        <v>223</v>
      </c>
      <c r="B1168" t="s">
        <v>233</v>
      </c>
      <c r="C1168" t="s">
        <v>234</v>
      </c>
      <c r="D1168" t="s">
        <v>235</v>
      </c>
      <c r="E1168" t="s">
        <v>236</v>
      </c>
      <c r="F1168" s="1">
        <v>5.7638888888888892E-2</v>
      </c>
      <c r="G1168">
        <v>0</v>
      </c>
      <c r="H1168">
        <v>999</v>
      </c>
      <c r="I1168">
        <v>999</v>
      </c>
      <c r="J1168">
        <v>1.5</v>
      </c>
      <c r="K1168">
        <v>0.245</v>
      </c>
      <c r="L1168">
        <v>0.5</v>
      </c>
      <c r="N1168">
        <v>5</v>
      </c>
      <c r="O1168">
        <v>0.5</v>
      </c>
      <c r="P1168">
        <v>0.19634954084936199</v>
      </c>
      <c r="Q1168">
        <v>244.755</v>
      </c>
      <c r="R1168">
        <v>0.81584999999999996</v>
      </c>
      <c r="S1168">
        <v>48.057531870585599</v>
      </c>
      <c r="T1168">
        <v>2</v>
      </c>
      <c r="U1168">
        <v>0.5</v>
      </c>
      <c r="V1168" t="s">
        <v>76</v>
      </c>
      <c r="W1168" s="2">
        <v>5</v>
      </c>
      <c r="X1168" s="2">
        <v>1000</v>
      </c>
      <c r="Y1168" s="2">
        <v>200</v>
      </c>
      <c r="Z1168" s="2">
        <v>0</v>
      </c>
      <c r="AB1168" s="2">
        <v>2</v>
      </c>
      <c r="AC1168" s="2">
        <v>0</v>
      </c>
      <c r="AD1168" s="2">
        <v>0</v>
      </c>
      <c r="AE1168" s="2">
        <v>2</v>
      </c>
      <c r="AF1168" s="2">
        <v>0.66666666666666596</v>
      </c>
      <c r="AH1168" s="2">
        <v>5.5489047457696001</v>
      </c>
      <c r="AI1168" s="2">
        <v>266.666666666666</v>
      </c>
      <c r="AJ1168">
        <v>200</v>
      </c>
      <c r="AK1168" t="s">
        <v>76</v>
      </c>
      <c r="AL1168" t="s">
        <v>50</v>
      </c>
      <c r="AM1168" t="s">
        <v>76</v>
      </c>
      <c r="AN1168" t="s">
        <v>51</v>
      </c>
      <c r="AO1168" t="s">
        <v>52</v>
      </c>
      <c r="AP1168" t="s">
        <v>53</v>
      </c>
      <c r="AQ1168" t="s">
        <v>61</v>
      </c>
      <c r="AR1168" t="s">
        <v>77</v>
      </c>
      <c r="AS1168" t="s">
        <v>76</v>
      </c>
    </row>
    <row r="1169" spans="1:45" hidden="1" x14ac:dyDescent="0.2">
      <c r="A1169" t="s">
        <v>223</v>
      </c>
      <c r="B1169" t="s">
        <v>233</v>
      </c>
      <c r="C1169" t="s">
        <v>234</v>
      </c>
      <c r="D1169" t="s">
        <v>235</v>
      </c>
      <c r="E1169" t="s">
        <v>236</v>
      </c>
      <c r="F1169" s="1">
        <v>5.7638888888888892E-2</v>
      </c>
      <c r="G1169">
        <v>0</v>
      </c>
      <c r="H1169">
        <v>999</v>
      </c>
      <c r="I1169">
        <v>999</v>
      </c>
      <c r="J1169">
        <v>1.5</v>
      </c>
      <c r="K1169">
        <v>0.245</v>
      </c>
      <c r="L1169">
        <v>0.5</v>
      </c>
      <c r="N1169">
        <v>5</v>
      </c>
      <c r="O1169">
        <v>0.5</v>
      </c>
      <c r="P1169">
        <v>0.19634954084936199</v>
      </c>
      <c r="Q1169">
        <v>244.755</v>
      </c>
      <c r="R1169">
        <v>0.81584999999999996</v>
      </c>
      <c r="S1169">
        <v>48.057531870585599</v>
      </c>
      <c r="T1169">
        <v>2</v>
      </c>
      <c r="U1169">
        <v>0.5</v>
      </c>
      <c r="V1169" t="s">
        <v>173</v>
      </c>
      <c r="W1169" s="2">
        <v>5</v>
      </c>
      <c r="X1169" s="2">
        <v>1000</v>
      </c>
      <c r="Y1169" s="2">
        <v>200</v>
      </c>
      <c r="Z1169" s="2">
        <v>0</v>
      </c>
      <c r="AB1169" s="2">
        <v>4</v>
      </c>
      <c r="AC1169" s="2">
        <v>1</v>
      </c>
      <c r="AD1169" s="2">
        <v>1</v>
      </c>
      <c r="AE1169" s="2">
        <v>2</v>
      </c>
      <c r="AF1169" s="2">
        <v>1.3333333333333299</v>
      </c>
      <c r="AH1169" s="2">
        <v>11.0978094915392</v>
      </c>
      <c r="AI1169" s="2">
        <v>533.33333333333303</v>
      </c>
      <c r="AJ1169">
        <v>200</v>
      </c>
      <c r="AK1169" t="s">
        <v>173</v>
      </c>
      <c r="AL1169" t="s">
        <v>50</v>
      </c>
      <c r="AM1169" t="s">
        <v>173</v>
      </c>
      <c r="AN1169" t="s">
        <v>51</v>
      </c>
      <c r="AO1169" t="s">
        <v>52</v>
      </c>
      <c r="AP1169" t="s">
        <v>53</v>
      </c>
      <c r="AQ1169" t="s">
        <v>54</v>
      </c>
      <c r="AR1169" t="s">
        <v>96</v>
      </c>
      <c r="AS1169" t="s">
        <v>173</v>
      </c>
    </row>
    <row r="1170" spans="1:45" hidden="1" x14ac:dyDescent="0.2">
      <c r="A1170" t="s">
        <v>223</v>
      </c>
      <c r="B1170" t="s">
        <v>233</v>
      </c>
      <c r="C1170" t="s">
        <v>234</v>
      </c>
      <c r="D1170" t="s">
        <v>235</v>
      </c>
      <c r="E1170" t="s">
        <v>236</v>
      </c>
      <c r="F1170" s="1">
        <v>5.7638888888888892E-2</v>
      </c>
      <c r="G1170">
        <v>0</v>
      </c>
      <c r="H1170">
        <v>999</v>
      </c>
      <c r="I1170">
        <v>999</v>
      </c>
      <c r="J1170">
        <v>1.5</v>
      </c>
      <c r="K1170">
        <v>0.245</v>
      </c>
      <c r="L1170">
        <v>0.5</v>
      </c>
      <c r="N1170">
        <v>5</v>
      </c>
      <c r="O1170">
        <v>0.5</v>
      </c>
      <c r="P1170">
        <v>0.19634954084936199</v>
      </c>
      <c r="Q1170">
        <v>244.755</v>
      </c>
      <c r="R1170">
        <v>0.81584999999999996</v>
      </c>
      <c r="S1170">
        <v>48.057531870585599</v>
      </c>
      <c r="T1170">
        <v>2</v>
      </c>
      <c r="U1170">
        <v>0.5</v>
      </c>
      <c r="V1170" t="s">
        <v>130</v>
      </c>
      <c r="W1170" s="2">
        <v>5</v>
      </c>
      <c r="X1170" s="2">
        <v>1000</v>
      </c>
      <c r="Y1170" s="2">
        <v>200</v>
      </c>
      <c r="Z1170" s="2">
        <v>0</v>
      </c>
      <c r="AB1170" s="2">
        <v>2</v>
      </c>
      <c r="AC1170" s="2">
        <v>2</v>
      </c>
      <c r="AD1170" s="2">
        <v>0</v>
      </c>
      <c r="AE1170" s="2">
        <v>0</v>
      </c>
      <c r="AF1170" s="2">
        <v>0.66666666666666596</v>
      </c>
      <c r="AH1170" s="2">
        <v>5.5489047457696001</v>
      </c>
      <c r="AI1170" s="2">
        <v>266.666666666666</v>
      </c>
      <c r="AJ1170">
        <v>200</v>
      </c>
      <c r="AK1170" t="s">
        <v>130</v>
      </c>
      <c r="AL1170" t="s">
        <v>50</v>
      </c>
      <c r="AM1170" t="s">
        <v>130</v>
      </c>
      <c r="AN1170" t="s">
        <v>51</v>
      </c>
      <c r="AO1170" t="s">
        <v>52</v>
      </c>
      <c r="AP1170" t="s">
        <v>53</v>
      </c>
      <c r="AQ1170" t="s">
        <v>54</v>
      </c>
      <c r="AR1170" t="s">
        <v>96</v>
      </c>
      <c r="AS1170" t="s">
        <v>130</v>
      </c>
    </row>
    <row r="1171" spans="1:45" hidden="1" x14ac:dyDescent="0.2">
      <c r="A1171" t="s">
        <v>223</v>
      </c>
      <c r="B1171" t="s">
        <v>233</v>
      </c>
      <c r="C1171" t="s">
        <v>234</v>
      </c>
      <c r="D1171" t="s">
        <v>235</v>
      </c>
      <c r="E1171" t="s">
        <v>236</v>
      </c>
      <c r="F1171" s="1">
        <v>5.7638888888888892E-2</v>
      </c>
      <c r="G1171">
        <v>0</v>
      </c>
      <c r="H1171">
        <v>999</v>
      </c>
      <c r="I1171">
        <v>999</v>
      </c>
      <c r="J1171">
        <v>1.5</v>
      </c>
      <c r="K1171">
        <v>0.245</v>
      </c>
      <c r="L1171">
        <v>0.5</v>
      </c>
      <c r="N1171">
        <v>5</v>
      </c>
      <c r="O1171">
        <v>0.5</v>
      </c>
      <c r="P1171">
        <v>0.19634954084936199</v>
      </c>
      <c r="Q1171">
        <v>244.755</v>
      </c>
      <c r="R1171">
        <v>0.81584999999999996</v>
      </c>
      <c r="S1171">
        <v>48.057531870585599</v>
      </c>
      <c r="T1171">
        <v>2</v>
      </c>
      <c r="U1171">
        <v>0.5</v>
      </c>
      <c r="V1171" t="s">
        <v>130</v>
      </c>
      <c r="W1171" s="2">
        <v>5</v>
      </c>
      <c r="X1171" s="2">
        <v>400</v>
      </c>
      <c r="Y1171" s="2">
        <v>80</v>
      </c>
      <c r="Z1171" s="2">
        <v>0</v>
      </c>
      <c r="AB1171" s="2">
        <v>4</v>
      </c>
      <c r="AC1171" s="2">
        <v>1</v>
      </c>
      <c r="AD1171" s="2">
        <v>3</v>
      </c>
      <c r="AE1171" s="2">
        <v>0</v>
      </c>
      <c r="AF1171" s="2">
        <v>1.3333333333333299</v>
      </c>
      <c r="AH1171" s="2">
        <v>4.4391237966156796</v>
      </c>
      <c r="AI1171" s="2">
        <v>213.333333333333</v>
      </c>
      <c r="AJ1171">
        <v>500</v>
      </c>
      <c r="AK1171" t="s">
        <v>130</v>
      </c>
      <c r="AL1171" t="s">
        <v>50</v>
      </c>
      <c r="AM1171" t="s">
        <v>130</v>
      </c>
      <c r="AN1171" t="s">
        <v>51</v>
      </c>
      <c r="AO1171" t="s">
        <v>52</v>
      </c>
      <c r="AP1171" t="s">
        <v>53</v>
      </c>
      <c r="AQ1171" t="s">
        <v>54</v>
      </c>
      <c r="AR1171" t="s">
        <v>96</v>
      </c>
      <c r="AS1171" t="s">
        <v>130</v>
      </c>
    </row>
    <row r="1172" spans="1:45" hidden="1" x14ac:dyDescent="0.2">
      <c r="A1172" t="s">
        <v>223</v>
      </c>
      <c r="B1172" t="s">
        <v>233</v>
      </c>
      <c r="C1172" t="s">
        <v>234</v>
      </c>
      <c r="D1172" t="s">
        <v>235</v>
      </c>
      <c r="E1172" t="s">
        <v>236</v>
      </c>
      <c r="F1172" s="1">
        <v>5.7638888888888892E-2</v>
      </c>
      <c r="G1172">
        <v>0</v>
      </c>
      <c r="H1172">
        <v>999</v>
      </c>
      <c r="I1172">
        <v>999</v>
      </c>
      <c r="J1172">
        <v>1.5</v>
      </c>
      <c r="K1172">
        <v>0.245</v>
      </c>
      <c r="L1172">
        <v>0.5</v>
      </c>
      <c r="N1172">
        <v>5</v>
      </c>
      <c r="O1172">
        <v>0.5</v>
      </c>
      <c r="P1172">
        <v>0.19634954084936199</v>
      </c>
      <c r="Q1172">
        <v>244.755</v>
      </c>
      <c r="R1172">
        <v>0.81584999999999996</v>
      </c>
      <c r="S1172">
        <v>48.057531870585599</v>
      </c>
      <c r="T1172">
        <v>2</v>
      </c>
      <c r="U1172">
        <v>0.5</v>
      </c>
      <c r="V1172" t="s">
        <v>165</v>
      </c>
      <c r="W1172" s="2">
        <v>5</v>
      </c>
      <c r="X1172" s="2">
        <v>1000</v>
      </c>
      <c r="Y1172" s="2">
        <v>200</v>
      </c>
      <c r="Z1172" s="2">
        <v>0</v>
      </c>
      <c r="AB1172" s="2">
        <v>3</v>
      </c>
      <c r="AC1172" s="2">
        <v>1</v>
      </c>
      <c r="AD1172" s="2">
        <v>2</v>
      </c>
      <c r="AE1172" s="2">
        <v>0</v>
      </c>
      <c r="AF1172" s="2">
        <v>1</v>
      </c>
      <c r="AH1172" s="2">
        <v>8.3233571186544104</v>
      </c>
      <c r="AI1172" s="2">
        <v>400</v>
      </c>
      <c r="AJ1172">
        <v>200</v>
      </c>
      <c r="AK1172" t="s">
        <v>165</v>
      </c>
      <c r="AL1172" t="s">
        <v>50</v>
      </c>
      <c r="AM1172" t="s">
        <v>165</v>
      </c>
      <c r="AN1172" t="s">
        <v>51</v>
      </c>
      <c r="AO1172" t="s">
        <v>52</v>
      </c>
      <c r="AP1172" t="s">
        <v>53</v>
      </c>
      <c r="AQ1172" t="s">
        <v>54</v>
      </c>
      <c r="AR1172" t="s">
        <v>96</v>
      </c>
      <c r="AS1172" t="s">
        <v>165</v>
      </c>
    </row>
    <row r="1173" spans="1:45" hidden="1" x14ac:dyDescent="0.2">
      <c r="A1173" t="s">
        <v>223</v>
      </c>
      <c r="B1173" t="s">
        <v>233</v>
      </c>
      <c r="C1173" t="s">
        <v>234</v>
      </c>
      <c r="D1173" t="s">
        <v>235</v>
      </c>
      <c r="E1173" t="s">
        <v>236</v>
      </c>
      <c r="F1173" s="1">
        <v>5.7638888888888892E-2</v>
      </c>
      <c r="G1173">
        <v>0</v>
      </c>
      <c r="H1173">
        <v>999</v>
      </c>
      <c r="I1173">
        <v>999</v>
      </c>
      <c r="J1173">
        <v>1.5</v>
      </c>
      <c r="K1173">
        <v>0.245</v>
      </c>
      <c r="L1173">
        <v>0.5</v>
      </c>
      <c r="N1173">
        <v>5</v>
      </c>
      <c r="O1173">
        <v>0.5</v>
      </c>
      <c r="P1173">
        <v>0.19634954084936199</v>
      </c>
      <c r="Q1173">
        <v>244.755</v>
      </c>
      <c r="R1173">
        <v>0.81584999999999996</v>
      </c>
      <c r="S1173">
        <v>48.057531870585599</v>
      </c>
      <c r="T1173">
        <v>2</v>
      </c>
      <c r="U1173">
        <v>0.5</v>
      </c>
      <c r="V1173" t="s">
        <v>80</v>
      </c>
      <c r="W1173" s="2">
        <v>5</v>
      </c>
      <c r="X1173" s="2">
        <v>1000</v>
      </c>
      <c r="Y1173" s="2">
        <v>200</v>
      </c>
      <c r="Z1173" s="2">
        <v>0</v>
      </c>
      <c r="AB1173" s="2">
        <v>7</v>
      </c>
      <c r="AC1173" s="2">
        <v>2</v>
      </c>
      <c r="AD1173" s="2">
        <v>2</v>
      </c>
      <c r="AE1173" s="2">
        <v>3</v>
      </c>
      <c r="AF1173" s="2">
        <v>2.3333333333333299</v>
      </c>
      <c r="AH1173" s="2">
        <v>19.421166610193598</v>
      </c>
      <c r="AI1173" s="2">
        <v>933.33333333333303</v>
      </c>
      <c r="AJ1173">
        <v>200</v>
      </c>
      <c r="AK1173" t="s">
        <v>80</v>
      </c>
      <c r="AL1173" t="s">
        <v>50</v>
      </c>
      <c r="AM1173" t="s">
        <v>80</v>
      </c>
      <c r="AN1173" t="s">
        <v>51</v>
      </c>
      <c r="AO1173" t="s">
        <v>52</v>
      </c>
      <c r="AP1173" t="s">
        <v>53</v>
      </c>
      <c r="AQ1173" t="s">
        <v>66</v>
      </c>
      <c r="AR1173" t="s">
        <v>81</v>
      </c>
      <c r="AS1173" t="s">
        <v>80</v>
      </c>
    </row>
    <row r="1174" spans="1:45" hidden="1" x14ac:dyDescent="0.2">
      <c r="A1174" t="s">
        <v>223</v>
      </c>
      <c r="B1174" t="s">
        <v>233</v>
      </c>
      <c r="C1174" t="s">
        <v>234</v>
      </c>
      <c r="D1174" t="s">
        <v>235</v>
      </c>
      <c r="E1174" t="s">
        <v>236</v>
      </c>
      <c r="F1174" s="1">
        <v>5.7638888888888892E-2</v>
      </c>
      <c r="G1174">
        <v>0</v>
      </c>
      <c r="H1174">
        <v>999</v>
      </c>
      <c r="I1174">
        <v>999</v>
      </c>
      <c r="J1174">
        <v>1.5</v>
      </c>
      <c r="K1174">
        <v>0.245</v>
      </c>
      <c r="L1174">
        <v>0.5</v>
      </c>
      <c r="N1174">
        <v>5</v>
      </c>
      <c r="O1174">
        <v>0.5</v>
      </c>
      <c r="P1174">
        <v>0.19634954084936199</v>
      </c>
      <c r="Q1174">
        <v>244.755</v>
      </c>
      <c r="R1174">
        <v>0.81584999999999996</v>
      </c>
      <c r="S1174">
        <v>48.057531870585599</v>
      </c>
      <c r="T1174">
        <v>2</v>
      </c>
      <c r="U1174">
        <v>0.5</v>
      </c>
      <c r="V1174" t="s">
        <v>82</v>
      </c>
      <c r="W1174" s="2">
        <v>5</v>
      </c>
      <c r="X1174" s="2">
        <v>1000</v>
      </c>
      <c r="Y1174" s="2">
        <v>200</v>
      </c>
      <c r="Z1174" s="2">
        <v>0</v>
      </c>
      <c r="AB1174" s="2">
        <v>6</v>
      </c>
      <c r="AC1174" s="2">
        <v>1</v>
      </c>
      <c r="AD1174" s="2">
        <v>2</v>
      </c>
      <c r="AE1174" s="2">
        <v>3</v>
      </c>
      <c r="AF1174" s="2">
        <v>2</v>
      </c>
      <c r="AH1174" s="2">
        <v>16.6467142373088</v>
      </c>
      <c r="AI1174" s="2">
        <v>800</v>
      </c>
      <c r="AJ1174">
        <v>200</v>
      </c>
      <c r="AK1174" t="s">
        <v>82</v>
      </c>
      <c r="AL1174" t="s">
        <v>50</v>
      </c>
      <c r="AM1174" t="s">
        <v>82</v>
      </c>
      <c r="AN1174" t="s">
        <v>51</v>
      </c>
      <c r="AO1174" t="s">
        <v>52</v>
      </c>
      <c r="AP1174" t="s">
        <v>53</v>
      </c>
      <c r="AQ1174" t="s">
        <v>66</v>
      </c>
      <c r="AR1174" t="s">
        <v>83</v>
      </c>
      <c r="AS1174" t="s">
        <v>82</v>
      </c>
    </row>
    <row r="1175" spans="1:45" hidden="1" x14ac:dyDescent="0.2">
      <c r="A1175" t="s">
        <v>223</v>
      </c>
      <c r="B1175" t="s">
        <v>233</v>
      </c>
      <c r="C1175" t="s">
        <v>234</v>
      </c>
      <c r="D1175" t="s">
        <v>235</v>
      </c>
      <c r="E1175" t="s">
        <v>236</v>
      </c>
      <c r="F1175" s="1">
        <v>5.7638888888888892E-2</v>
      </c>
      <c r="G1175">
        <v>0</v>
      </c>
      <c r="H1175">
        <v>999</v>
      </c>
      <c r="I1175">
        <v>999</v>
      </c>
      <c r="J1175">
        <v>1.5</v>
      </c>
      <c r="K1175">
        <v>0.245</v>
      </c>
      <c r="L1175">
        <v>0.5</v>
      </c>
      <c r="N1175">
        <v>5</v>
      </c>
      <c r="O1175">
        <v>0.5</v>
      </c>
      <c r="P1175">
        <v>0.19634954084936199</v>
      </c>
      <c r="Q1175">
        <v>244.755</v>
      </c>
      <c r="R1175">
        <v>0.81584999999999996</v>
      </c>
      <c r="S1175">
        <v>48.057531870585599</v>
      </c>
      <c r="T1175">
        <v>2</v>
      </c>
      <c r="U1175">
        <v>0.5</v>
      </c>
      <c r="V1175" t="s">
        <v>84</v>
      </c>
      <c r="W1175">
        <v>5</v>
      </c>
      <c r="X1175">
        <v>1000</v>
      </c>
      <c r="Y1175">
        <v>200</v>
      </c>
      <c r="Z1175">
        <v>0</v>
      </c>
      <c r="AA1175"/>
      <c r="AB1175">
        <v>176</v>
      </c>
      <c r="AC1175">
        <v>61</v>
      </c>
      <c r="AD1175">
        <v>48</v>
      </c>
      <c r="AE1175">
        <v>67</v>
      </c>
      <c r="AF1175">
        <v>58.6666666666666</v>
      </c>
      <c r="AG1175"/>
      <c r="AH1175">
        <v>488.30361762772498</v>
      </c>
      <c r="AI1175">
        <v>23466.666666666599</v>
      </c>
      <c r="AJ1175">
        <v>200</v>
      </c>
      <c r="AK1175" t="s">
        <v>84</v>
      </c>
      <c r="AL1175" t="s">
        <v>63</v>
      </c>
      <c r="AM1175" t="s">
        <v>84</v>
      </c>
      <c r="AN1175" t="s">
        <v>51</v>
      </c>
      <c r="AO1175" t="s">
        <v>52</v>
      </c>
      <c r="AP1175" t="s">
        <v>84</v>
      </c>
    </row>
    <row r="1176" spans="1:45" hidden="1" x14ac:dyDescent="0.2">
      <c r="A1176" t="s">
        <v>223</v>
      </c>
      <c r="B1176" t="s">
        <v>233</v>
      </c>
      <c r="C1176" t="s">
        <v>234</v>
      </c>
      <c r="D1176" t="s">
        <v>235</v>
      </c>
      <c r="E1176" t="s">
        <v>236</v>
      </c>
      <c r="F1176" s="1">
        <v>5.7638888888888892E-2</v>
      </c>
      <c r="G1176">
        <v>0</v>
      </c>
      <c r="H1176">
        <v>999</v>
      </c>
      <c r="I1176">
        <v>999</v>
      </c>
      <c r="J1176">
        <v>1.5</v>
      </c>
      <c r="K1176">
        <v>0.245</v>
      </c>
      <c r="L1176">
        <v>0.5</v>
      </c>
      <c r="N1176">
        <v>5</v>
      </c>
      <c r="O1176">
        <v>0.5</v>
      </c>
      <c r="P1176">
        <v>0.19634954084936199</v>
      </c>
      <c r="Q1176">
        <v>244.755</v>
      </c>
      <c r="R1176">
        <v>0.81584999999999996</v>
      </c>
      <c r="S1176">
        <v>48.057531870585599</v>
      </c>
      <c r="T1176">
        <v>2</v>
      </c>
      <c r="U1176">
        <v>0.5</v>
      </c>
      <c r="V1176" t="s">
        <v>85</v>
      </c>
      <c r="W1176" s="2">
        <v>5</v>
      </c>
      <c r="X1176" s="2">
        <v>1000</v>
      </c>
      <c r="Y1176" s="2">
        <v>200</v>
      </c>
      <c r="Z1176" s="2">
        <v>0</v>
      </c>
      <c r="AB1176" s="2">
        <v>128</v>
      </c>
      <c r="AC1176" s="2">
        <v>39</v>
      </c>
      <c r="AD1176" s="2">
        <v>40</v>
      </c>
      <c r="AE1176" s="2">
        <v>49</v>
      </c>
      <c r="AF1176" s="2">
        <v>42.6666666666666</v>
      </c>
      <c r="AH1176" s="2">
        <v>355.12990372925401</v>
      </c>
      <c r="AI1176" s="2">
        <v>17066.666666666599</v>
      </c>
      <c r="AJ1176">
        <v>200</v>
      </c>
      <c r="AK1176" t="s">
        <v>85</v>
      </c>
      <c r="AL1176" t="s">
        <v>50</v>
      </c>
      <c r="AM1176" t="s">
        <v>85</v>
      </c>
      <c r="AN1176" t="s">
        <v>51</v>
      </c>
      <c r="AO1176" t="s">
        <v>52</v>
      </c>
      <c r="AP1176" t="s">
        <v>53</v>
      </c>
      <c r="AQ1176" t="s">
        <v>54</v>
      </c>
      <c r="AR1176" t="s">
        <v>57</v>
      </c>
      <c r="AS1176" t="s">
        <v>85</v>
      </c>
    </row>
    <row r="1177" spans="1:45" hidden="1" x14ac:dyDescent="0.2">
      <c r="A1177" t="s">
        <v>223</v>
      </c>
      <c r="B1177" t="s">
        <v>233</v>
      </c>
      <c r="C1177" t="s">
        <v>234</v>
      </c>
      <c r="D1177" t="s">
        <v>235</v>
      </c>
      <c r="E1177" t="s">
        <v>236</v>
      </c>
      <c r="F1177" s="1">
        <v>5.7638888888888892E-2</v>
      </c>
      <c r="G1177">
        <v>0</v>
      </c>
      <c r="H1177">
        <v>999</v>
      </c>
      <c r="I1177">
        <v>999</v>
      </c>
      <c r="J1177">
        <v>1.5</v>
      </c>
      <c r="K1177">
        <v>0.245</v>
      </c>
      <c r="L1177">
        <v>0.5</v>
      </c>
      <c r="N1177">
        <v>5</v>
      </c>
      <c r="O1177">
        <v>0.5</v>
      </c>
      <c r="P1177">
        <v>0.19634954084936199</v>
      </c>
      <c r="Q1177">
        <v>244.755</v>
      </c>
      <c r="R1177">
        <v>0.81584999999999996</v>
      </c>
      <c r="S1177">
        <v>48.057531870585599</v>
      </c>
      <c r="T1177">
        <v>2</v>
      </c>
      <c r="U1177">
        <v>0.5</v>
      </c>
      <c r="V1177" t="s">
        <v>166</v>
      </c>
      <c r="W1177" s="2">
        <v>5</v>
      </c>
      <c r="X1177" s="2">
        <v>1000</v>
      </c>
      <c r="Y1177" s="2">
        <v>200</v>
      </c>
      <c r="Z1177" s="2">
        <v>0</v>
      </c>
      <c r="AB1177" s="2">
        <v>3</v>
      </c>
      <c r="AC1177" s="2">
        <v>1</v>
      </c>
      <c r="AD1177" s="2">
        <v>1</v>
      </c>
      <c r="AE1177" s="2">
        <v>1</v>
      </c>
      <c r="AF1177" s="2">
        <v>1</v>
      </c>
      <c r="AH1177" s="2">
        <v>8.3233571186544104</v>
      </c>
      <c r="AI1177" s="2">
        <v>400</v>
      </c>
      <c r="AJ1177">
        <v>200</v>
      </c>
      <c r="AK1177" t="s">
        <v>166</v>
      </c>
      <c r="AL1177" t="s">
        <v>50</v>
      </c>
      <c r="AM1177" t="s">
        <v>166</v>
      </c>
      <c r="AN1177" t="s">
        <v>51</v>
      </c>
      <c r="AO1177" t="s">
        <v>52</v>
      </c>
      <c r="AP1177" t="s">
        <v>53</v>
      </c>
      <c r="AQ1177" t="s">
        <v>54</v>
      </c>
      <c r="AR1177" t="s">
        <v>57</v>
      </c>
      <c r="AS1177" t="s">
        <v>166</v>
      </c>
    </row>
    <row r="1178" spans="1:45" hidden="1" x14ac:dyDescent="0.2">
      <c r="A1178" t="s">
        <v>223</v>
      </c>
      <c r="B1178" t="s">
        <v>233</v>
      </c>
      <c r="C1178" t="s">
        <v>234</v>
      </c>
      <c r="D1178" t="s">
        <v>235</v>
      </c>
      <c r="E1178" t="s">
        <v>236</v>
      </c>
      <c r="F1178" s="1">
        <v>5.7638888888888892E-2</v>
      </c>
      <c r="G1178">
        <v>0</v>
      </c>
      <c r="H1178">
        <v>999</v>
      </c>
      <c r="I1178">
        <v>999</v>
      </c>
      <c r="J1178">
        <v>1.5</v>
      </c>
      <c r="K1178">
        <v>0.245</v>
      </c>
      <c r="L1178">
        <v>0.5</v>
      </c>
      <c r="N1178">
        <v>5</v>
      </c>
      <c r="O1178">
        <v>0.5</v>
      </c>
      <c r="P1178">
        <v>0.19634954084936199</v>
      </c>
      <c r="Q1178">
        <v>244.755</v>
      </c>
      <c r="R1178">
        <v>0.81584999999999996</v>
      </c>
      <c r="S1178">
        <v>48.057531870585599</v>
      </c>
      <c r="T1178">
        <v>2</v>
      </c>
      <c r="U1178">
        <v>0.5</v>
      </c>
      <c r="V1178" t="s">
        <v>174</v>
      </c>
      <c r="W1178">
        <v>5</v>
      </c>
      <c r="X1178">
        <v>400</v>
      </c>
      <c r="Y1178">
        <v>80</v>
      </c>
      <c r="Z1178">
        <v>0</v>
      </c>
      <c r="AA1178"/>
      <c r="AB1178">
        <v>2</v>
      </c>
      <c r="AC1178">
        <v>2</v>
      </c>
      <c r="AD1178">
        <v>0</v>
      </c>
      <c r="AE1178">
        <v>0</v>
      </c>
      <c r="AF1178">
        <v>0.66666666666666596</v>
      </c>
      <c r="AG1178"/>
      <c r="AH1178">
        <v>2.2195618983078398</v>
      </c>
      <c r="AI1178">
        <v>106.666666666666</v>
      </c>
      <c r="AJ1178">
        <v>500</v>
      </c>
      <c r="AK1178" t="s">
        <v>174</v>
      </c>
      <c r="AL1178" t="s">
        <v>87</v>
      </c>
      <c r="AM1178" t="s">
        <v>174</v>
      </c>
      <c r="AN1178" t="s">
        <v>51</v>
      </c>
      <c r="AO1178" t="s">
        <v>92</v>
      </c>
      <c r="AP1178" t="s">
        <v>175</v>
      </c>
      <c r="AQ1178" t="s">
        <v>174</v>
      </c>
    </row>
    <row r="1179" spans="1:45" hidden="1" x14ac:dyDescent="0.2">
      <c r="A1179" t="s">
        <v>223</v>
      </c>
      <c r="B1179" t="s">
        <v>233</v>
      </c>
      <c r="C1179" t="s">
        <v>234</v>
      </c>
      <c r="D1179" t="s">
        <v>235</v>
      </c>
      <c r="E1179" t="s">
        <v>236</v>
      </c>
      <c r="F1179" s="1">
        <v>5.7638888888888892E-2</v>
      </c>
      <c r="G1179">
        <v>0</v>
      </c>
      <c r="H1179">
        <v>999</v>
      </c>
      <c r="I1179">
        <v>999</v>
      </c>
      <c r="J1179">
        <v>1.5</v>
      </c>
      <c r="K1179">
        <v>0.245</v>
      </c>
      <c r="L1179">
        <v>0.5</v>
      </c>
      <c r="N1179">
        <v>5</v>
      </c>
      <c r="O1179">
        <v>0.5</v>
      </c>
      <c r="P1179">
        <v>0.19634954084936199</v>
      </c>
      <c r="Q1179">
        <v>244.755</v>
      </c>
      <c r="R1179">
        <v>0.81584999999999996</v>
      </c>
      <c r="S1179">
        <v>48.057531870585599</v>
      </c>
      <c r="T1179">
        <v>2</v>
      </c>
      <c r="U1179">
        <v>0.5</v>
      </c>
      <c r="V1179" t="s">
        <v>111</v>
      </c>
      <c r="W1179">
        <v>5</v>
      </c>
      <c r="X1179">
        <v>1000</v>
      </c>
      <c r="Y1179">
        <v>200</v>
      </c>
      <c r="Z1179">
        <v>0</v>
      </c>
      <c r="AA1179"/>
      <c r="AB1179">
        <v>1</v>
      </c>
      <c r="AC1179">
        <v>0</v>
      </c>
      <c r="AD1179">
        <v>1</v>
      </c>
      <c r="AE1179">
        <v>0</v>
      </c>
      <c r="AF1179">
        <v>0.33333333333333298</v>
      </c>
      <c r="AG1179"/>
      <c r="AH1179">
        <v>2.7744523728848001</v>
      </c>
      <c r="AI1179">
        <v>133.333333333333</v>
      </c>
      <c r="AJ1179">
        <v>200</v>
      </c>
      <c r="AK1179" t="s">
        <v>111</v>
      </c>
      <c r="AL1179" t="s">
        <v>63</v>
      </c>
      <c r="AM1179" t="s">
        <v>111</v>
      </c>
      <c r="AN1179" t="s">
        <v>51</v>
      </c>
      <c r="AO1179" t="s">
        <v>112</v>
      </c>
      <c r="AP1179" t="s">
        <v>111</v>
      </c>
    </row>
    <row r="1180" spans="1:45" hidden="1" x14ac:dyDescent="0.2">
      <c r="A1180" t="s">
        <v>223</v>
      </c>
      <c r="B1180" t="s">
        <v>233</v>
      </c>
      <c r="C1180" t="s">
        <v>234</v>
      </c>
      <c r="D1180" t="s">
        <v>235</v>
      </c>
      <c r="E1180" t="s">
        <v>236</v>
      </c>
      <c r="F1180" s="1">
        <v>5.7638888888888892E-2</v>
      </c>
      <c r="G1180">
        <v>0</v>
      </c>
      <c r="H1180">
        <v>999</v>
      </c>
      <c r="I1180">
        <v>999</v>
      </c>
      <c r="J1180">
        <v>1.5</v>
      </c>
      <c r="K1180">
        <v>0.245</v>
      </c>
      <c r="L1180">
        <v>0.5</v>
      </c>
      <c r="N1180">
        <v>5</v>
      </c>
      <c r="O1180">
        <v>0.5</v>
      </c>
      <c r="P1180">
        <v>0.19634954084936199</v>
      </c>
      <c r="Q1180">
        <v>244.755</v>
      </c>
      <c r="R1180">
        <v>0.81584999999999996</v>
      </c>
      <c r="S1180">
        <v>48.057531870585599</v>
      </c>
      <c r="T1180">
        <v>2</v>
      </c>
      <c r="U1180">
        <v>0.5</v>
      </c>
      <c r="V1180" t="s">
        <v>86</v>
      </c>
      <c r="W1180">
        <v>5</v>
      </c>
      <c r="X1180">
        <v>1000</v>
      </c>
      <c r="Y1180">
        <v>200</v>
      </c>
      <c r="Z1180">
        <v>0</v>
      </c>
      <c r="AA1180"/>
      <c r="AB1180">
        <v>3</v>
      </c>
      <c r="AC1180">
        <v>1</v>
      </c>
      <c r="AD1180">
        <v>1</v>
      </c>
      <c r="AE1180">
        <v>1</v>
      </c>
      <c r="AF1180">
        <v>1</v>
      </c>
      <c r="AG1180"/>
      <c r="AH1180">
        <v>8.3233571186544104</v>
      </c>
      <c r="AI1180">
        <v>400</v>
      </c>
      <c r="AJ1180">
        <v>200</v>
      </c>
      <c r="AK1180" t="s">
        <v>86</v>
      </c>
      <c r="AL1180" t="s">
        <v>87</v>
      </c>
      <c r="AM1180" t="s">
        <v>86</v>
      </c>
      <c r="AN1180" t="s">
        <v>51</v>
      </c>
      <c r="AO1180" t="s">
        <v>88</v>
      </c>
      <c r="AP1180" t="s">
        <v>89</v>
      </c>
      <c r="AQ1180" t="s">
        <v>86</v>
      </c>
    </row>
    <row r="1181" spans="1:45" hidden="1" x14ac:dyDescent="0.2">
      <c r="A1181" t="s">
        <v>223</v>
      </c>
      <c r="B1181" t="s">
        <v>233</v>
      </c>
      <c r="C1181" t="s">
        <v>234</v>
      </c>
      <c r="D1181" t="s">
        <v>235</v>
      </c>
      <c r="E1181" t="s">
        <v>236</v>
      </c>
      <c r="F1181" s="1">
        <v>5.7638888888888892E-2</v>
      </c>
      <c r="G1181">
        <v>0</v>
      </c>
      <c r="H1181">
        <v>999</v>
      </c>
      <c r="I1181">
        <v>999</v>
      </c>
      <c r="J1181">
        <v>1.5</v>
      </c>
      <c r="K1181">
        <v>0.245</v>
      </c>
      <c r="L1181">
        <v>0.5</v>
      </c>
      <c r="N1181">
        <v>5</v>
      </c>
      <c r="O1181">
        <v>0.5</v>
      </c>
      <c r="P1181">
        <v>0.19634954084936199</v>
      </c>
      <c r="Q1181">
        <v>244.755</v>
      </c>
      <c r="R1181">
        <v>0.81584999999999996</v>
      </c>
      <c r="S1181">
        <v>48.057531870585599</v>
      </c>
      <c r="T1181">
        <v>2</v>
      </c>
      <c r="U1181">
        <v>0.5</v>
      </c>
      <c r="V1181" t="s">
        <v>86</v>
      </c>
      <c r="W1181">
        <v>5</v>
      </c>
      <c r="X1181">
        <v>400</v>
      </c>
      <c r="Y1181">
        <v>80</v>
      </c>
      <c r="Z1181">
        <v>0</v>
      </c>
      <c r="AA1181"/>
      <c r="AB1181">
        <v>1</v>
      </c>
      <c r="AC1181">
        <v>0</v>
      </c>
      <c r="AD1181">
        <v>0</v>
      </c>
      <c r="AE1181">
        <v>1</v>
      </c>
      <c r="AF1181">
        <v>0.33333333333333298</v>
      </c>
      <c r="AG1181"/>
      <c r="AH1181">
        <v>1.1097809491539199</v>
      </c>
      <c r="AI1181">
        <v>53.3333333333333</v>
      </c>
      <c r="AJ1181">
        <v>500</v>
      </c>
      <c r="AK1181" t="s">
        <v>86</v>
      </c>
      <c r="AL1181" t="s">
        <v>87</v>
      </c>
      <c r="AM1181" t="s">
        <v>86</v>
      </c>
      <c r="AN1181" t="s">
        <v>51</v>
      </c>
      <c r="AO1181" t="s">
        <v>88</v>
      </c>
      <c r="AP1181" t="s">
        <v>89</v>
      </c>
      <c r="AQ1181" t="s">
        <v>86</v>
      </c>
    </row>
    <row r="1182" spans="1:45" hidden="1" x14ac:dyDescent="0.2">
      <c r="A1182" t="s">
        <v>223</v>
      </c>
      <c r="B1182" t="s">
        <v>233</v>
      </c>
      <c r="C1182" t="s">
        <v>234</v>
      </c>
      <c r="D1182" t="s">
        <v>235</v>
      </c>
      <c r="E1182" t="s">
        <v>236</v>
      </c>
      <c r="F1182" s="1">
        <v>5.7638888888888892E-2</v>
      </c>
      <c r="G1182">
        <v>0</v>
      </c>
      <c r="H1182">
        <v>999</v>
      </c>
      <c r="I1182">
        <v>999</v>
      </c>
      <c r="J1182">
        <v>1.5</v>
      </c>
      <c r="K1182">
        <v>0.245</v>
      </c>
      <c r="L1182">
        <v>0.5</v>
      </c>
      <c r="N1182">
        <v>5</v>
      </c>
      <c r="O1182">
        <v>0.5</v>
      </c>
      <c r="P1182">
        <v>0.19634954084936199</v>
      </c>
      <c r="Q1182">
        <v>244.755</v>
      </c>
      <c r="R1182">
        <v>0.81584999999999996</v>
      </c>
      <c r="S1182">
        <v>48.057531870585599</v>
      </c>
      <c r="T1182">
        <v>2</v>
      </c>
      <c r="U1182">
        <v>0.5</v>
      </c>
      <c r="V1182" t="s">
        <v>90</v>
      </c>
      <c r="W1182">
        <v>5</v>
      </c>
      <c r="X1182">
        <v>400</v>
      </c>
      <c r="Y1182">
        <v>80</v>
      </c>
      <c r="Z1182">
        <v>0</v>
      </c>
      <c r="AA1182"/>
      <c r="AB1182">
        <v>7</v>
      </c>
      <c r="AC1182">
        <v>5</v>
      </c>
      <c r="AD1182">
        <v>1</v>
      </c>
      <c r="AE1182">
        <v>1</v>
      </c>
      <c r="AF1182">
        <v>2.3333333333333299</v>
      </c>
      <c r="AG1182"/>
      <c r="AH1182">
        <v>7.7684666440774501</v>
      </c>
      <c r="AI1182">
        <v>373.33333333333297</v>
      </c>
      <c r="AJ1182">
        <v>500</v>
      </c>
      <c r="AK1182" t="s">
        <v>90</v>
      </c>
      <c r="AL1182" t="s">
        <v>91</v>
      </c>
      <c r="AM1182" t="s">
        <v>90</v>
      </c>
      <c r="AN1182" t="s">
        <v>51</v>
      </c>
      <c r="AO1182" t="s">
        <v>92</v>
      </c>
    </row>
    <row r="1183" spans="1:45" hidden="1" x14ac:dyDescent="0.2">
      <c r="A1183" t="s">
        <v>223</v>
      </c>
      <c r="B1183" t="s">
        <v>233</v>
      </c>
      <c r="C1183" t="s">
        <v>234</v>
      </c>
      <c r="D1183" t="s">
        <v>235</v>
      </c>
      <c r="E1183" t="s">
        <v>236</v>
      </c>
      <c r="F1183" s="1">
        <v>5.7638888888888892E-2</v>
      </c>
      <c r="G1183">
        <v>0</v>
      </c>
      <c r="H1183">
        <v>999</v>
      </c>
      <c r="I1183">
        <v>999</v>
      </c>
      <c r="J1183">
        <v>1.5</v>
      </c>
      <c r="K1183">
        <v>0.245</v>
      </c>
      <c r="L1183">
        <v>0.5</v>
      </c>
      <c r="N1183">
        <v>5</v>
      </c>
      <c r="O1183">
        <v>0.5</v>
      </c>
      <c r="P1183">
        <v>0.19634954084936199</v>
      </c>
      <c r="Q1183">
        <v>244.755</v>
      </c>
      <c r="R1183">
        <v>0.81584999999999996</v>
      </c>
      <c r="S1183">
        <v>48.057531870585599</v>
      </c>
      <c r="T1183">
        <v>2</v>
      </c>
      <c r="U1183">
        <v>0.5</v>
      </c>
      <c r="V1183" t="s">
        <v>113</v>
      </c>
      <c r="W1183">
        <v>5</v>
      </c>
      <c r="X1183">
        <v>400</v>
      </c>
      <c r="Y1183">
        <v>80</v>
      </c>
      <c r="Z1183">
        <v>0</v>
      </c>
      <c r="AA1183"/>
      <c r="AB1183">
        <v>4</v>
      </c>
      <c r="AC1183">
        <v>0</v>
      </c>
      <c r="AD1183">
        <v>3</v>
      </c>
      <c r="AE1183">
        <v>1</v>
      </c>
      <c r="AF1183">
        <v>1.3333333333333299</v>
      </c>
      <c r="AG1183"/>
      <c r="AH1183">
        <v>4.4391237966156796</v>
      </c>
      <c r="AI1183">
        <v>213.333333333333</v>
      </c>
      <c r="AJ1183">
        <v>500</v>
      </c>
    </row>
    <row r="1184" spans="1:45" hidden="1" x14ac:dyDescent="0.2">
      <c r="A1184" t="s">
        <v>223</v>
      </c>
      <c r="B1184" t="s">
        <v>233</v>
      </c>
      <c r="C1184" t="s">
        <v>234</v>
      </c>
      <c r="D1184" t="s">
        <v>235</v>
      </c>
      <c r="E1184" t="s">
        <v>236</v>
      </c>
      <c r="F1184" s="1">
        <v>5.7638888888888892E-2</v>
      </c>
      <c r="G1184">
        <v>0</v>
      </c>
      <c r="H1184">
        <v>999</v>
      </c>
      <c r="I1184">
        <v>999</v>
      </c>
      <c r="J1184">
        <v>1.5</v>
      </c>
      <c r="K1184">
        <v>0.245</v>
      </c>
      <c r="L1184">
        <v>0.5</v>
      </c>
      <c r="N1184">
        <v>5</v>
      </c>
      <c r="O1184">
        <v>0.5</v>
      </c>
      <c r="P1184">
        <v>0.19634954084936199</v>
      </c>
      <c r="Q1184">
        <v>244.755</v>
      </c>
      <c r="R1184">
        <v>0.81584999999999996</v>
      </c>
      <c r="S1184">
        <v>48.057531870585599</v>
      </c>
      <c r="T1184">
        <v>2</v>
      </c>
      <c r="U1184">
        <v>0.5</v>
      </c>
      <c r="V1184" t="s">
        <v>151</v>
      </c>
      <c r="W1184">
        <v>5</v>
      </c>
      <c r="X1184">
        <v>400</v>
      </c>
      <c r="Y1184">
        <v>80</v>
      </c>
      <c r="Z1184">
        <v>0</v>
      </c>
      <c r="AA1184"/>
      <c r="AB1184">
        <v>13</v>
      </c>
      <c r="AC1184">
        <v>6</v>
      </c>
      <c r="AD1184">
        <v>3</v>
      </c>
      <c r="AE1184">
        <v>4</v>
      </c>
      <c r="AF1184">
        <v>4.3333333333333304</v>
      </c>
      <c r="AG1184"/>
      <c r="AH1184">
        <v>14.4271523390009</v>
      </c>
      <c r="AI1184">
        <v>693.33333333333303</v>
      </c>
      <c r="AJ1184">
        <v>500</v>
      </c>
    </row>
    <row r="1185" spans="1:45" hidden="1" x14ac:dyDescent="0.2">
      <c r="A1185" t="s">
        <v>223</v>
      </c>
      <c r="B1185" t="s">
        <v>233</v>
      </c>
      <c r="C1185" t="s">
        <v>234</v>
      </c>
      <c r="D1185" t="s">
        <v>235</v>
      </c>
      <c r="E1185" t="s">
        <v>236</v>
      </c>
      <c r="F1185" s="1">
        <v>5.7638888888888892E-2</v>
      </c>
      <c r="G1185">
        <v>0</v>
      </c>
      <c r="H1185">
        <v>999</v>
      </c>
      <c r="I1185">
        <v>999</v>
      </c>
      <c r="J1185">
        <v>1.5</v>
      </c>
      <c r="K1185">
        <v>0.245</v>
      </c>
      <c r="L1185">
        <v>0.5</v>
      </c>
      <c r="N1185">
        <v>5</v>
      </c>
      <c r="O1185">
        <v>0.5</v>
      </c>
      <c r="P1185">
        <v>0.19634954084936199</v>
      </c>
      <c r="Q1185">
        <v>244.755</v>
      </c>
      <c r="R1185">
        <v>0.81584999999999996</v>
      </c>
      <c r="S1185">
        <v>48.057531870585599</v>
      </c>
      <c r="T1185">
        <v>2</v>
      </c>
      <c r="U1185">
        <v>0.5</v>
      </c>
      <c r="V1185" t="s">
        <v>114</v>
      </c>
      <c r="W1185">
        <v>5</v>
      </c>
      <c r="X1185">
        <v>1000</v>
      </c>
      <c r="Y1185">
        <v>200</v>
      </c>
      <c r="Z1185">
        <v>0</v>
      </c>
      <c r="AA1185"/>
      <c r="AB1185">
        <v>1</v>
      </c>
      <c r="AC1185">
        <v>0</v>
      </c>
      <c r="AD1185">
        <v>1</v>
      </c>
      <c r="AE1185">
        <v>0</v>
      </c>
      <c r="AF1185">
        <v>0.33333333333333298</v>
      </c>
      <c r="AG1185"/>
      <c r="AH1185">
        <v>2.7744523728848001</v>
      </c>
      <c r="AI1185">
        <v>133.333333333333</v>
      </c>
      <c r="AJ1185">
        <v>200</v>
      </c>
    </row>
    <row r="1186" spans="1:45" hidden="1" x14ac:dyDescent="0.2">
      <c r="A1186" t="s">
        <v>223</v>
      </c>
      <c r="B1186" t="s">
        <v>233</v>
      </c>
      <c r="C1186" t="s">
        <v>234</v>
      </c>
      <c r="D1186" t="s">
        <v>235</v>
      </c>
      <c r="E1186" t="s">
        <v>236</v>
      </c>
      <c r="F1186" s="1">
        <v>5.7638888888888892E-2</v>
      </c>
      <c r="G1186">
        <v>0</v>
      </c>
      <c r="H1186">
        <v>999</v>
      </c>
      <c r="I1186">
        <v>999</v>
      </c>
      <c r="J1186">
        <v>1.5</v>
      </c>
      <c r="K1186">
        <v>0.245</v>
      </c>
      <c r="L1186">
        <v>0.5</v>
      </c>
      <c r="N1186">
        <v>5</v>
      </c>
      <c r="O1186">
        <v>0.5</v>
      </c>
      <c r="P1186">
        <v>0.19634954084936199</v>
      </c>
      <c r="Q1186">
        <v>244.755</v>
      </c>
      <c r="R1186">
        <v>0.81584999999999996</v>
      </c>
      <c r="S1186">
        <v>48.057531870585599</v>
      </c>
      <c r="T1186">
        <v>2</v>
      </c>
      <c r="U1186">
        <v>0.5</v>
      </c>
      <c r="V1186" t="s">
        <v>178</v>
      </c>
      <c r="W1186">
        <v>5</v>
      </c>
      <c r="X1186">
        <v>400</v>
      </c>
      <c r="Y1186">
        <v>80</v>
      </c>
      <c r="Z1186">
        <v>0</v>
      </c>
      <c r="AA1186"/>
      <c r="AB1186">
        <v>1</v>
      </c>
      <c r="AC1186">
        <v>0</v>
      </c>
      <c r="AD1186">
        <v>0</v>
      </c>
      <c r="AE1186">
        <v>1</v>
      </c>
      <c r="AF1186">
        <v>0.33333333333333298</v>
      </c>
      <c r="AG1186"/>
      <c r="AH1186">
        <v>1.1097809491539199</v>
      </c>
      <c r="AI1186">
        <v>53.3333333333333</v>
      </c>
      <c r="AJ1186">
        <v>500</v>
      </c>
      <c r="AK1186" t="s">
        <v>178</v>
      </c>
      <c r="AL1186" t="s">
        <v>116</v>
      </c>
      <c r="AM1186" t="s">
        <v>178</v>
      </c>
      <c r="AN1186" t="s">
        <v>51</v>
      </c>
      <c r="AO1186" t="s">
        <v>52</v>
      </c>
      <c r="AP1186" t="s">
        <v>110</v>
      </c>
      <c r="AQ1186" t="s">
        <v>117</v>
      </c>
    </row>
    <row r="1187" spans="1:45" hidden="1" x14ac:dyDescent="0.2">
      <c r="A1187" t="s">
        <v>223</v>
      </c>
      <c r="B1187" t="s">
        <v>233</v>
      </c>
      <c r="C1187" t="s">
        <v>234</v>
      </c>
      <c r="D1187" t="s">
        <v>235</v>
      </c>
      <c r="E1187" t="s">
        <v>236</v>
      </c>
      <c r="F1187" s="1">
        <v>5.7638888888888892E-2</v>
      </c>
      <c r="G1187">
        <v>0</v>
      </c>
      <c r="H1187">
        <v>999</v>
      </c>
      <c r="I1187">
        <v>999</v>
      </c>
      <c r="J1187">
        <v>1.5</v>
      </c>
      <c r="K1187">
        <v>0.245</v>
      </c>
      <c r="L1187">
        <v>0.5</v>
      </c>
      <c r="N1187">
        <v>5</v>
      </c>
      <c r="O1187">
        <v>0.5</v>
      </c>
      <c r="P1187">
        <v>0.19634954084936199</v>
      </c>
      <c r="Q1187">
        <v>244.755</v>
      </c>
      <c r="R1187">
        <v>0.81584999999999996</v>
      </c>
      <c r="S1187">
        <v>48.057531870585599</v>
      </c>
      <c r="T1187">
        <v>2</v>
      </c>
      <c r="U1187">
        <v>0.5</v>
      </c>
      <c r="V1187" t="s">
        <v>134</v>
      </c>
      <c r="W1187" s="2">
        <v>5</v>
      </c>
      <c r="X1187" s="2">
        <v>400</v>
      </c>
      <c r="Y1187" s="2">
        <v>80</v>
      </c>
      <c r="Z1187" s="2">
        <v>0</v>
      </c>
      <c r="AB1187" s="2">
        <v>1</v>
      </c>
      <c r="AC1187" s="2">
        <v>0</v>
      </c>
      <c r="AD1187" s="2">
        <v>0</v>
      </c>
      <c r="AE1187" s="2">
        <v>1</v>
      </c>
      <c r="AF1187" s="2">
        <v>0.33333333333333298</v>
      </c>
      <c r="AH1187" s="2">
        <v>1.1097809491539199</v>
      </c>
      <c r="AI1187" s="2">
        <v>53.3333333333333</v>
      </c>
      <c r="AJ1187">
        <v>500</v>
      </c>
      <c r="AK1187" t="s">
        <v>134</v>
      </c>
      <c r="AL1187" t="s">
        <v>50</v>
      </c>
      <c r="AM1187" t="s">
        <v>134</v>
      </c>
      <c r="AN1187" t="s">
        <v>51</v>
      </c>
      <c r="AO1187" t="s">
        <v>52</v>
      </c>
      <c r="AP1187" t="s">
        <v>53</v>
      </c>
      <c r="AQ1187" t="s">
        <v>54</v>
      </c>
      <c r="AR1187" t="s">
        <v>135</v>
      </c>
      <c r="AS1187" t="s">
        <v>134</v>
      </c>
    </row>
    <row r="1188" spans="1:45" hidden="1" x14ac:dyDescent="0.2">
      <c r="A1188" t="s">
        <v>223</v>
      </c>
      <c r="B1188" t="s">
        <v>233</v>
      </c>
      <c r="C1188" t="s">
        <v>234</v>
      </c>
      <c r="D1188" t="s">
        <v>235</v>
      </c>
      <c r="E1188" t="s">
        <v>236</v>
      </c>
      <c r="F1188" s="1">
        <v>5.7638888888888892E-2</v>
      </c>
      <c r="G1188">
        <v>0</v>
      </c>
      <c r="H1188">
        <v>999</v>
      </c>
      <c r="I1188">
        <v>999</v>
      </c>
      <c r="J1188">
        <v>1.5</v>
      </c>
      <c r="K1188">
        <v>0.245</v>
      </c>
      <c r="L1188">
        <v>0.5</v>
      </c>
      <c r="N1188">
        <v>5</v>
      </c>
      <c r="O1188">
        <v>0.5</v>
      </c>
      <c r="P1188">
        <v>0.19634954084936199</v>
      </c>
      <c r="Q1188">
        <v>244.755</v>
      </c>
      <c r="R1188">
        <v>0.81584999999999996</v>
      </c>
      <c r="S1188">
        <v>48.057531870585599</v>
      </c>
      <c r="T1188">
        <v>2</v>
      </c>
      <c r="U1188">
        <v>0.5</v>
      </c>
      <c r="V1188" t="s">
        <v>93</v>
      </c>
      <c r="W1188" s="2">
        <v>5</v>
      </c>
      <c r="X1188" s="2">
        <v>1000</v>
      </c>
      <c r="Y1188" s="2">
        <v>200</v>
      </c>
      <c r="Z1188" s="2">
        <v>0</v>
      </c>
      <c r="AB1188" s="2">
        <v>14</v>
      </c>
      <c r="AC1188" s="2">
        <v>7</v>
      </c>
      <c r="AD1188" s="2">
        <v>4</v>
      </c>
      <c r="AE1188" s="2">
        <v>3</v>
      </c>
      <c r="AF1188" s="2">
        <v>4.6666666666666599</v>
      </c>
      <c r="AH1188" s="2">
        <v>38.842333220387196</v>
      </c>
      <c r="AI1188" s="2">
        <v>1866.6666666666599</v>
      </c>
      <c r="AJ1188">
        <v>200</v>
      </c>
      <c r="AK1188" t="s">
        <v>93</v>
      </c>
      <c r="AL1188" t="s">
        <v>50</v>
      </c>
      <c r="AM1188" t="s">
        <v>93</v>
      </c>
      <c r="AN1188" t="s">
        <v>51</v>
      </c>
      <c r="AO1188" t="s">
        <v>52</v>
      </c>
      <c r="AP1188" t="s">
        <v>53</v>
      </c>
      <c r="AQ1188" t="s">
        <v>54</v>
      </c>
      <c r="AR1188" t="s">
        <v>94</v>
      </c>
      <c r="AS1188" t="s">
        <v>93</v>
      </c>
    </row>
    <row r="1189" spans="1:45" hidden="1" x14ac:dyDescent="0.2">
      <c r="A1189" t="s">
        <v>223</v>
      </c>
      <c r="B1189" t="s">
        <v>233</v>
      </c>
      <c r="C1189" t="s">
        <v>234</v>
      </c>
      <c r="D1189" t="s">
        <v>235</v>
      </c>
      <c r="E1189" t="s">
        <v>236</v>
      </c>
      <c r="F1189" s="1">
        <v>5.7638888888888892E-2</v>
      </c>
      <c r="G1189">
        <v>0</v>
      </c>
      <c r="H1189">
        <v>999</v>
      </c>
      <c r="I1189">
        <v>999</v>
      </c>
      <c r="J1189">
        <v>1.5</v>
      </c>
      <c r="K1189">
        <v>0.245</v>
      </c>
      <c r="L1189">
        <v>0.5</v>
      </c>
      <c r="N1189">
        <v>5</v>
      </c>
      <c r="O1189">
        <v>0.5</v>
      </c>
      <c r="P1189">
        <v>0.19634954084936199</v>
      </c>
      <c r="Q1189">
        <v>244.755</v>
      </c>
      <c r="R1189">
        <v>0.81584999999999996</v>
      </c>
      <c r="S1189">
        <v>48.057531870585599</v>
      </c>
      <c r="T1189">
        <v>2</v>
      </c>
      <c r="U1189">
        <v>0.5</v>
      </c>
      <c r="V1189" t="s">
        <v>93</v>
      </c>
      <c r="W1189" s="2">
        <v>5</v>
      </c>
      <c r="X1189" s="2">
        <v>400</v>
      </c>
      <c r="Y1189" s="2">
        <v>80</v>
      </c>
      <c r="Z1189" s="2">
        <v>0</v>
      </c>
      <c r="AB1189" s="2">
        <v>1</v>
      </c>
      <c r="AC1189" s="2">
        <v>0</v>
      </c>
      <c r="AD1189" s="2">
        <v>0</v>
      </c>
      <c r="AE1189" s="2">
        <v>1</v>
      </c>
      <c r="AF1189" s="2">
        <v>0.33333333333333298</v>
      </c>
      <c r="AH1189" s="2">
        <v>1.1097809491539199</v>
      </c>
      <c r="AI1189" s="2">
        <v>53.3333333333333</v>
      </c>
      <c r="AJ1189">
        <v>500</v>
      </c>
      <c r="AK1189" t="s">
        <v>93</v>
      </c>
      <c r="AL1189" t="s">
        <v>50</v>
      </c>
      <c r="AM1189" t="s">
        <v>93</v>
      </c>
      <c r="AN1189" t="s">
        <v>51</v>
      </c>
      <c r="AO1189" t="s">
        <v>52</v>
      </c>
      <c r="AP1189" t="s">
        <v>53</v>
      </c>
      <c r="AQ1189" t="s">
        <v>54</v>
      </c>
      <c r="AR1189" t="s">
        <v>94</v>
      </c>
      <c r="AS1189" t="s">
        <v>93</v>
      </c>
    </row>
    <row r="1190" spans="1:45" hidden="1" x14ac:dyDescent="0.2">
      <c r="A1190" t="s">
        <v>223</v>
      </c>
      <c r="B1190" t="s">
        <v>233</v>
      </c>
      <c r="C1190" t="s">
        <v>234</v>
      </c>
      <c r="D1190" t="s">
        <v>235</v>
      </c>
      <c r="E1190" t="s">
        <v>236</v>
      </c>
      <c r="F1190" s="1">
        <v>5.7638888888888892E-2</v>
      </c>
      <c r="G1190">
        <v>0</v>
      </c>
      <c r="H1190">
        <v>999</v>
      </c>
      <c r="I1190">
        <v>999</v>
      </c>
      <c r="J1190">
        <v>1.5</v>
      </c>
      <c r="K1190">
        <v>0.245</v>
      </c>
      <c r="L1190">
        <v>0.5</v>
      </c>
      <c r="N1190">
        <v>5</v>
      </c>
      <c r="O1190">
        <v>0.5</v>
      </c>
      <c r="P1190">
        <v>0.19634954084936199</v>
      </c>
      <c r="Q1190">
        <v>244.755</v>
      </c>
      <c r="R1190">
        <v>0.81584999999999996</v>
      </c>
      <c r="S1190">
        <v>48.057531870585599</v>
      </c>
      <c r="T1190">
        <v>2</v>
      </c>
      <c r="U1190">
        <v>0.5</v>
      </c>
      <c r="V1190" t="s">
        <v>95</v>
      </c>
      <c r="W1190" s="2">
        <v>5</v>
      </c>
      <c r="X1190" s="2">
        <v>1000</v>
      </c>
      <c r="Y1190" s="2">
        <v>200</v>
      </c>
      <c r="Z1190" s="2">
        <v>0</v>
      </c>
      <c r="AB1190" s="2">
        <v>1</v>
      </c>
      <c r="AC1190" s="2">
        <v>1</v>
      </c>
      <c r="AD1190" s="2">
        <v>0</v>
      </c>
      <c r="AE1190" s="2">
        <v>0</v>
      </c>
      <c r="AF1190" s="2">
        <v>0.33333333333333298</v>
      </c>
      <c r="AH1190" s="2">
        <v>2.7744523728848001</v>
      </c>
      <c r="AI1190" s="2">
        <v>133.333333333333</v>
      </c>
      <c r="AJ1190">
        <v>200</v>
      </c>
      <c r="AK1190" t="s">
        <v>95</v>
      </c>
      <c r="AL1190" t="s">
        <v>65</v>
      </c>
      <c r="AM1190" t="s">
        <v>95</v>
      </c>
      <c r="AN1190" t="s">
        <v>51</v>
      </c>
      <c r="AO1190" t="s">
        <v>52</v>
      </c>
      <c r="AP1190" t="s">
        <v>53</v>
      </c>
      <c r="AQ1190" t="s">
        <v>54</v>
      </c>
      <c r="AR1190" t="s">
        <v>96</v>
      </c>
      <c r="AS1190" t="s">
        <v>97</v>
      </c>
    </row>
    <row r="1191" spans="1:45" hidden="1" x14ac:dyDescent="0.2">
      <c r="A1191" t="s">
        <v>223</v>
      </c>
      <c r="B1191" t="s">
        <v>233</v>
      </c>
      <c r="C1191" t="s">
        <v>234</v>
      </c>
      <c r="D1191" t="s">
        <v>235</v>
      </c>
      <c r="E1191" t="s">
        <v>236</v>
      </c>
      <c r="F1191" s="1">
        <v>5.7638888888888892E-2</v>
      </c>
      <c r="G1191">
        <v>0</v>
      </c>
      <c r="H1191">
        <v>999</v>
      </c>
      <c r="I1191">
        <v>999</v>
      </c>
      <c r="J1191">
        <v>1.5</v>
      </c>
      <c r="K1191">
        <v>0.245</v>
      </c>
      <c r="L1191">
        <v>0.5</v>
      </c>
      <c r="N1191">
        <v>5</v>
      </c>
      <c r="O1191">
        <v>0.5</v>
      </c>
      <c r="P1191">
        <v>0.19634954084936199</v>
      </c>
      <c r="Q1191">
        <v>244.755</v>
      </c>
      <c r="R1191">
        <v>0.81584999999999996</v>
      </c>
      <c r="S1191">
        <v>48.057531870585599</v>
      </c>
      <c r="T1191">
        <v>2</v>
      </c>
      <c r="U1191">
        <v>0.5</v>
      </c>
      <c r="V1191" t="s">
        <v>95</v>
      </c>
      <c r="W1191" s="2">
        <v>5</v>
      </c>
      <c r="X1191" s="2">
        <v>400</v>
      </c>
      <c r="Y1191" s="2">
        <v>80</v>
      </c>
      <c r="Z1191" s="2">
        <v>0</v>
      </c>
      <c r="AB1191" s="2">
        <v>3</v>
      </c>
      <c r="AC1191" s="2">
        <v>0</v>
      </c>
      <c r="AD1191" s="2">
        <v>2</v>
      </c>
      <c r="AE1191" s="2">
        <v>1</v>
      </c>
      <c r="AF1191" s="2">
        <v>1</v>
      </c>
      <c r="AH1191" s="2">
        <v>3.3293428474617599</v>
      </c>
      <c r="AI1191" s="2">
        <v>160</v>
      </c>
      <c r="AJ1191">
        <v>500</v>
      </c>
      <c r="AK1191" t="s">
        <v>95</v>
      </c>
      <c r="AL1191" t="s">
        <v>65</v>
      </c>
      <c r="AM1191" t="s">
        <v>95</v>
      </c>
      <c r="AN1191" t="s">
        <v>51</v>
      </c>
      <c r="AO1191" t="s">
        <v>52</v>
      </c>
      <c r="AP1191" t="s">
        <v>53</v>
      </c>
      <c r="AQ1191" t="s">
        <v>54</v>
      </c>
      <c r="AR1191" t="s">
        <v>96</v>
      </c>
      <c r="AS1191" t="s">
        <v>97</v>
      </c>
    </row>
    <row r="1192" spans="1:45" hidden="1" x14ac:dyDescent="0.2">
      <c r="A1192" t="s">
        <v>223</v>
      </c>
      <c r="B1192" t="s">
        <v>233</v>
      </c>
      <c r="C1192" t="s">
        <v>234</v>
      </c>
      <c r="D1192" t="s">
        <v>235</v>
      </c>
      <c r="E1192" t="s">
        <v>236</v>
      </c>
      <c r="F1192" s="1">
        <v>5.7638888888888892E-2</v>
      </c>
      <c r="G1192">
        <v>0</v>
      </c>
      <c r="H1192">
        <v>999</v>
      </c>
      <c r="I1192">
        <v>999</v>
      </c>
      <c r="J1192">
        <v>1.5</v>
      </c>
      <c r="K1192">
        <v>0.245</v>
      </c>
      <c r="L1192">
        <v>0.5</v>
      </c>
      <c r="N1192">
        <v>5</v>
      </c>
      <c r="O1192">
        <v>0.5</v>
      </c>
      <c r="P1192">
        <v>0.19634954084936199</v>
      </c>
      <c r="Q1192">
        <v>244.755</v>
      </c>
      <c r="R1192">
        <v>0.81584999999999996</v>
      </c>
      <c r="S1192">
        <v>48.057531870585599</v>
      </c>
      <c r="T1192">
        <v>2</v>
      </c>
      <c r="U1192">
        <v>0.5</v>
      </c>
      <c r="V1192" t="s">
        <v>98</v>
      </c>
      <c r="W1192">
        <v>5</v>
      </c>
      <c r="X1192">
        <v>1000</v>
      </c>
      <c r="Y1192">
        <v>200</v>
      </c>
      <c r="Z1192">
        <v>0</v>
      </c>
      <c r="AA1192"/>
      <c r="AB1192">
        <v>5</v>
      </c>
      <c r="AC1192">
        <v>2</v>
      </c>
      <c r="AD1192">
        <v>3</v>
      </c>
      <c r="AE1192">
        <v>0</v>
      </c>
      <c r="AF1192">
        <v>1.6666666666666601</v>
      </c>
      <c r="AG1192"/>
      <c r="AH1192">
        <v>13.872261864424001</v>
      </c>
      <c r="AI1192">
        <v>666.66666666666595</v>
      </c>
      <c r="AJ1192">
        <v>200</v>
      </c>
    </row>
    <row r="1193" spans="1:45" hidden="1" x14ac:dyDescent="0.2">
      <c r="A1193" t="s">
        <v>223</v>
      </c>
      <c r="B1193" t="s">
        <v>233</v>
      </c>
      <c r="C1193" t="s">
        <v>234</v>
      </c>
      <c r="D1193" t="s">
        <v>235</v>
      </c>
      <c r="E1193" t="s">
        <v>236</v>
      </c>
      <c r="F1193" s="1">
        <v>5.7638888888888892E-2</v>
      </c>
      <c r="G1193">
        <v>0</v>
      </c>
      <c r="H1193">
        <v>999</v>
      </c>
      <c r="I1193">
        <v>999</v>
      </c>
      <c r="J1193">
        <v>1.5</v>
      </c>
      <c r="K1193">
        <v>0.245</v>
      </c>
      <c r="L1193">
        <v>0.5</v>
      </c>
      <c r="N1193">
        <v>5</v>
      </c>
      <c r="O1193">
        <v>0.5</v>
      </c>
      <c r="P1193">
        <v>0.19634954084936199</v>
      </c>
      <c r="Q1193">
        <v>244.755</v>
      </c>
      <c r="R1193">
        <v>0.81584999999999996</v>
      </c>
      <c r="S1193">
        <v>48.057531870585599</v>
      </c>
      <c r="T1193">
        <v>2</v>
      </c>
      <c r="U1193">
        <v>0.5</v>
      </c>
      <c r="V1193" t="s">
        <v>98</v>
      </c>
      <c r="W1193">
        <v>5</v>
      </c>
      <c r="X1193">
        <v>400</v>
      </c>
      <c r="Y1193">
        <v>80</v>
      </c>
      <c r="Z1193">
        <v>0</v>
      </c>
      <c r="AA1193"/>
      <c r="AB1193">
        <v>1</v>
      </c>
      <c r="AC1193">
        <v>1</v>
      </c>
      <c r="AD1193">
        <v>0</v>
      </c>
      <c r="AE1193">
        <v>0</v>
      </c>
      <c r="AF1193">
        <v>0.33333333333333298</v>
      </c>
      <c r="AG1193"/>
      <c r="AH1193">
        <v>1.1097809491539199</v>
      </c>
      <c r="AI1193">
        <v>53.3333333333333</v>
      </c>
      <c r="AJ1193">
        <v>500</v>
      </c>
    </row>
    <row r="1194" spans="1:45" hidden="1" x14ac:dyDescent="0.2">
      <c r="A1194" t="s">
        <v>243</v>
      </c>
      <c r="B1194" t="s">
        <v>99</v>
      </c>
      <c r="C1194" t="s">
        <v>100</v>
      </c>
      <c r="D1194" t="s">
        <v>244</v>
      </c>
      <c r="E1194" t="s">
        <v>245</v>
      </c>
      <c r="F1194" s="1">
        <v>0.81597222222222221</v>
      </c>
      <c r="G1194">
        <v>0</v>
      </c>
      <c r="H1194">
        <v>4094</v>
      </c>
      <c r="I1194">
        <v>4094</v>
      </c>
      <c r="J1194">
        <v>1.5</v>
      </c>
      <c r="K1194">
        <v>0.245</v>
      </c>
      <c r="L1194">
        <v>0.25</v>
      </c>
      <c r="N1194">
        <v>5</v>
      </c>
      <c r="O1194">
        <v>0.5</v>
      </c>
      <c r="P1194">
        <v>0.19634954084936199</v>
      </c>
      <c r="Q1194">
        <v>1003.03</v>
      </c>
      <c r="R1194">
        <v>3.3434333333333299</v>
      </c>
      <c r="S1194">
        <v>196.94447995813499</v>
      </c>
      <c r="T1194">
        <v>4</v>
      </c>
      <c r="U1194">
        <v>0.25</v>
      </c>
      <c r="V1194" t="s">
        <v>49</v>
      </c>
      <c r="W1194" s="2">
        <v>5</v>
      </c>
      <c r="X1194" s="2">
        <v>1000</v>
      </c>
      <c r="Y1194" s="2">
        <v>200</v>
      </c>
      <c r="Z1194" s="2">
        <v>0</v>
      </c>
      <c r="AB1194" s="2">
        <v>1</v>
      </c>
      <c r="AC1194" s="2">
        <v>0</v>
      </c>
      <c r="AD1194" s="2">
        <v>1</v>
      </c>
      <c r="AE1194" s="2">
        <v>0</v>
      </c>
      <c r="AF1194" s="2">
        <v>0.33333333333333298</v>
      </c>
      <c r="AH1194" s="2">
        <v>1.3540195019599</v>
      </c>
      <c r="AI1194" s="2">
        <v>266.666666666666</v>
      </c>
      <c r="AJ1194">
        <v>200</v>
      </c>
      <c r="AK1194" t="s">
        <v>49</v>
      </c>
      <c r="AL1194" t="s">
        <v>50</v>
      </c>
      <c r="AM1194" t="s">
        <v>49</v>
      </c>
      <c r="AN1194" t="s">
        <v>51</v>
      </c>
      <c r="AO1194" t="s">
        <v>52</v>
      </c>
      <c r="AP1194" t="s">
        <v>53</v>
      </c>
      <c r="AQ1194" t="s">
        <v>54</v>
      </c>
      <c r="AR1194" t="s">
        <v>55</v>
      </c>
      <c r="AS1194" t="s">
        <v>49</v>
      </c>
    </row>
    <row r="1195" spans="1:45" hidden="1" x14ac:dyDescent="0.2">
      <c r="A1195" t="s">
        <v>243</v>
      </c>
      <c r="B1195" t="s">
        <v>99</v>
      </c>
      <c r="C1195" t="s">
        <v>100</v>
      </c>
      <c r="D1195" t="s">
        <v>244</v>
      </c>
      <c r="E1195" t="s">
        <v>245</v>
      </c>
      <c r="F1195" s="1">
        <v>0.81597222222222221</v>
      </c>
      <c r="G1195">
        <v>0</v>
      </c>
      <c r="H1195">
        <v>4094</v>
      </c>
      <c r="I1195">
        <v>4094</v>
      </c>
      <c r="J1195">
        <v>1.5</v>
      </c>
      <c r="K1195">
        <v>0.245</v>
      </c>
      <c r="L1195">
        <v>0.25</v>
      </c>
      <c r="N1195">
        <v>5</v>
      </c>
      <c r="O1195">
        <v>0.5</v>
      </c>
      <c r="P1195">
        <v>0.19634954084936199</v>
      </c>
      <c r="Q1195">
        <v>1003.03</v>
      </c>
      <c r="R1195">
        <v>3.3434333333333299</v>
      </c>
      <c r="S1195">
        <v>196.94447995813499</v>
      </c>
      <c r="T1195">
        <v>4</v>
      </c>
      <c r="U1195">
        <v>0.25</v>
      </c>
      <c r="V1195" t="s">
        <v>155</v>
      </c>
      <c r="W1195" s="2">
        <v>5</v>
      </c>
      <c r="X1195" s="2">
        <v>1000</v>
      </c>
      <c r="Y1195" s="2">
        <v>200</v>
      </c>
      <c r="Z1195" s="2">
        <v>0</v>
      </c>
      <c r="AB1195" s="2">
        <v>1</v>
      </c>
      <c r="AC1195" s="2">
        <v>1</v>
      </c>
      <c r="AD1195" s="2">
        <v>0</v>
      </c>
      <c r="AE1195" s="2">
        <v>0</v>
      </c>
      <c r="AF1195" s="2">
        <v>0.33333333333333298</v>
      </c>
      <c r="AH1195" s="2">
        <v>1.3540195019599</v>
      </c>
      <c r="AI1195" s="2">
        <v>266.666666666666</v>
      </c>
      <c r="AJ1195">
        <v>200</v>
      </c>
      <c r="AK1195" t="s">
        <v>155</v>
      </c>
      <c r="AL1195" t="s">
        <v>50</v>
      </c>
      <c r="AM1195" t="s">
        <v>155</v>
      </c>
      <c r="AN1195" t="s">
        <v>51</v>
      </c>
      <c r="AO1195" t="s">
        <v>52</v>
      </c>
      <c r="AP1195" t="s">
        <v>53</v>
      </c>
      <c r="AQ1195" t="s">
        <v>54</v>
      </c>
      <c r="AR1195" t="s">
        <v>57</v>
      </c>
      <c r="AS1195" t="s">
        <v>155</v>
      </c>
    </row>
    <row r="1196" spans="1:45" hidden="1" x14ac:dyDescent="0.2">
      <c r="A1196" t="s">
        <v>243</v>
      </c>
      <c r="B1196" t="s">
        <v>99</v>
      </c>
      <c r="C1196" t="s">
        <v>100</v>
      </c>
      <c r="D1196" t="s">
        <v>244</v>
      </c>
      <c r="E1196" t="s">
        <v>245</v>
      </c>
      <c r="F1196" s="1">
        <v>0.81597222222222221</v>
      </c>
      <c r="G1196">
        <v>0</v>
      </c>
      <c r="H1196">
        <v>4094</v>
      </c>
      <c r="I1196">
        <v>4094</v>
      </c>
      <c r="J1196">
        <v>1.5</v>
      </c>
      <c r="K1196">
        <v>0.245</v>
      </c>
      <c r="L1196">
        <v>0.25</v>
      </c>
      <c r="N1196">
        <v>5</v>
      </c>
      <c r="O1196">
        <v>0.5</v>
      </c>
      <c r="P1196">
        <v>0.19634954084936199</v>
      </c>
      <c r="Q1196">
        <v>1003.03</v>
      </c>
      <c r="R1196">
        <v>3.3434333333333299</v>
      </c>
      <c r="S1196">
        <v>196.94447995813499</v>
      </c>
      <c r="T1196">
        <v>4</v>
      </c>
      <c r="U1196">
        <v>0.25</v>
      </c>
      <c r="V1196" t="s">
        <v>56</v>
      </c>
      <c r="W1196" s="2">
        <v>5</v>
      </c>
      <c r="X1196" s="2">
        <v>1000</v>
      </c>
      <c r="Y1196" s="2">
        <v>200</v>
      </c>
      <c r="Z1196" s="2">
        <v>0</v>
      </c>
      <c r="AB1196" s="2">
        <v>20</v>
      </c>
      <c r="AC1196" s="2">
        <v>10</v>
      </c>
      <c r="AD1196" s="2">
        <v>5</v>
      </c>
      <c r="AE1196" s="2">
        <v>5</v>
      </c>
      <c r="AF1196" s="2">
        <v>6.6666666666666599</v>
      </c>
      <c r="AH1196" s="2">
        <v>27.080390039198001</v>
      </c>
      <c r="AI1196" s="2">
        <v>5333.3333333333303</v>
      </c>
      <c r="AJ1196">
        <v>200</v>
      </c>
      <c r="AK1196" t="s">
        <v>56</v>
      </c>
      <c r="AL1196" t="s">
        <v>50</v>
      </c>
      <c r="AM1196" t="s">
        <v>56</v>
      </c>
      <c r="AN1196" t="s">
        <v>51</v>
      </c>
      <c r="AO1196" t="s">
        <v>52</v>
      </c>
      <c r="AP1196" t="s">
        <v>53</v>
      </c>
      <c r="AQ1196" t="s">
        <v>54</v>
      </c>
      <c r="AR1196" t="s">
        <v>57</v>
      </c>
      <c r="AS1196" t="s">
        <v>56</v>
      </c>
    </row>
    <row r="1197" spans="1:45" hidden="1" x14ac:dyDescent="0.2">
      <c r="A1197" t="s">
        <v>243</v>
      </c>
      <c r="B1197" t="s">
        <v>99</v>
      </c>
      <c r="C1197" t="s">
        <v>100</v>
      </c>
      <c r="D1197" t="s">
        <v>244</v>
      </c>
      <c r="E1197" t="s">
        <v>245</v>
      </c>
      <c r="F1197" s="1">
        <v>0.81597222222222221</v>
      </c>
      <c r="G1197">
        <v>0</v>
      </c>
      <c r="H1197">
        <v>4094</v>
      </c>
      <c r="I1197">
        <v>4094</v>
      </c>
      <c r="J1197">
        <v>1.5</v>
      </c>
      <c r="K1197">
        <v>0.245</v>
      </c>
      <c r="L1197">
        <v>0.25</v>
      </c>
      <c r="N1197">
        <v>5</v>
      </c>
      <c r="O1197">
        <v>0.5</v>
      </c>
      <c r="P1197">
        <v>0.19634954084936199</v>
      </c>
      <c r="Q1197">
        <v>1003.03</v>
      </c>
      <c r="R1197">
        <v>3.3434333333333299</v>
      </c>
      <c r="S1197">
        <v>196.94447995813499</v>
      </c>
      <c r="T1197">
        <v>4</v>
      </c>
      <c r="U1197">
        <v>0.25</v>
      </c>
      <c r="V1197" t="s">
        <v>138</v>
      </c>
      <c r="W1197" s="2">
        <v>5</v>
      </c>
      <c r="X1197" s="2">
        <v>1000</v>
      </c>
      <c r="Y1197" s="2">
        <v>200</v>
      </c>
      <c r="Z1197" s="2">
        <v>0</v>
      </c>
      <c r="AB1197" s="2">
        <v>1</v>
      </c>
      <c r="AC1197" s="2">
        <v>0</v>
      </c>
      <c r="AD1197" s="2">
        <v>0</v>
      </c>
      <c r="AE1197" s="2">
        <v>1</v>
      </c>
      <c r="AF1197" s="2">
        <v>0.33333333333333298</v>
      </c>
      <c r="AH1197" s="2">
        <v>1.3540195019599</v>
      </c>
      <c r="AI1197" s="2">
        <v>266.666666666666</v>
      </c>
      <c r="AJ1197">
        <v>200</v>
      </c>
      <c r="AK1197" t="s">
        <v>138</v>
      </c>
      <c r="AL1197" t="s">
        <v>50</v>
      </c>
      <c r="AM1197" t="s">
        <v>138</v>
      </c>
      <c r="AN1197" t="s">
        <v>51</v>
      </c>
      <c r="AO1197" t="s">
        <v>52</v>
      </c>
      <c r="AP1197" t="s">
        <v>53</v>
      </c>
      <c r="AQ1197" t="s">
        <v>54</v>
      </c>
      <c r="AR1197" t="s">
        <v>139</v>
      </c>
      <c r="AS1197" t="s">
        <v>138</v>
      </c>
    </row>
    <row r="1198" spans="1:45" hidden="1" x14ac:dyDescent="0.2">
      <c r="A1198" t="s">
        <v>243</v>
      </c>
      <c r="B1198" t="s">
        <v>99</v>
      </c>
      <c r="C1198" t="s">
        <v>100</v>
      </c>
      <c r="D1198" t="s">
        <v>244</v>
      </c>
      <c r="E1198" t="s">
        <v>245</v>
      </c>
      <c r="F1198" s="1">
        <v>0.81597222222222221</v>
      </c>
      <c r="G1198">
        <v>0</v>
      </c>
      <c r="H1198">
        <v>4094</v>
      </c>
      <c r="I1198">
        <v>4094</v>
      </c>
      <c r="J1198">
        <v>1.5</v>
      </c>
      <c r="K1198">
        <v>0.245</v>
      </c>
      <c r="L1198">
        <v>0.25</v>
      </c>
      <c r="N1198">
        <v>5</v>
      </c>
      <c r="O1198">
        <v>0.5</v>
      </c>
      <c r="P1198">
        <v>0.19634954084936199</v>
      </c>
      <c r="Q1198">
        <v>1003.03</v>
      </c>
      <c r="R1198">
        <v>3.3434333333333299</v>
      </c>
      <c r="S1198">
        <v>196.94447995813499</v>
      </c>
      <c r="T1198">
        <v>4</v>
      </c>
      <c r="U1198">
        <v>0.25</v>
      </c>
      <c r="V1198" t="s">
        <v>58</v>
      </c>
      <c r="W1198" s="2">
        <v>5</v>
      </c>
      <c r="X1198" s="2">
        <v>1000</v>
      </c>
      <c r="Y1198" s="2">
        <v>200</v>
      </c>
      <c r="Z1198" s="2">
        <v>0</v>
      </c>
      <c r="AB1198" s="2">
        <v>20</v>
      </c>
      <c r="AC1198" s="2">
        <v>6</v>
      </c>
      <c r="AD1198" s="2">
        <v>6</v>
      </c>
      <c r="AE1198" s="2">
        <v>8</v>
      </c>
      <c r="AF1198" s="2">
        <v>6.6666666666666599</v>
      </c>
      <c r="AH1198" s="2">
        <v>27.080390039198001</v>
      </c>
      <c r="AI1198" s="2">
        <v>5333.3333333333303</v>
      </c>
      <c r="AJ1198">
        <v>200</v>
      </c>
      <c r="AK1198" t="s">
        <v>58</v>
      </c>
      <c r="AL1198" t="s">
        <v>50</v>
      </c>
      <c r="AM1198" t="s">
        <v>58</v>
      </c>
      <c r="AN1198" t="s">
        <v>51</v>
      </c>
      <c r="AO1198" t="s">
        <v>52</v>
      </c>
      <c r="AP1198" t="s">
        <v>53</v>
      </c>
      <c r="AQ1198" t="s">
        <v>54</v>
      </c>
      <c r="AR1198" t="s">
        <v>59</v>
      </c>
      <c r="AS1198" t="s">
        <v>58</v>
      </c>
    </row>
    <row r="1199" spans="1:45" hidden="1" x14ac:dyDescent="0.2">
      <c r="A1199" t="s">
        <v>243</v>
      </c>
      <c r="B1199" t="s">
        <v>99</v>
      </c>
      <c r="C1199" t="s">
        <v>100</v>
      </c>
      <c r="D1199" t="s">
        <v>244</v>
      </c>
      <c r="E1199" t="s">
        <v>245</v>
      </c>
      <c r="F1199" s="1">
        <v>0.81597222222222221</v>
      </c>
      <c r="G1199">
        <v>0</v>
      </c>
      <c r="H1199">
        <v>4094</v>
      </c>
      <c r="I1199">
        <v>4094</v>
      </c>
      <c r="J1199">
        <v>1.5</v>
      </c>
      <c r="K1199">
        <v>0.245</v>
      </c>
      <c r="L1199">
        <v>0.25</v>
      </c>
      <c r="N1199">
        <v>5</v>
      </c>
      <c r="O1199">
        <v>0.5</v>
      </c>
      <c r="P1199">
        <v>0.19634954084936199</v>
      </c>
      <c r="Q1199">
        <v>1003.03</v>
      </c>
      <c r="R1199">
        <v>3.3434333333333299</v>
      </c>
      <c r="S1199">
        <v>196.94447995813499</v>
      </c>
      <c r="T1199">
        <v>4</v>
      </c>
      <c r="U1199">
        <v>0.25</v>
      </c>
      <c r="V1199" t="s">
        <v>53</v>
      </c>
      <c r="W1199" s="2">
        <v>5</v>
      </c>
      <c r="X1199" s="2">
        <v>1000</v>
      </c>
      <c r="Y1199" s="2">
        <v>200</v>
      </c>
      <c r="Z1199" s="2">
        <v>0</v>
      </c>
      <c r="AB1199" s="2">
        <v>4</v>
      </c>
      <c r="AC1199" s="2">
        <v>2</v>
      </c>
      <c r="AD1199" s="2">
        <v>1</v>
      </c>
      <c r="AE1199" s="2">
        <v>1</v>
      </c>
      <c r="AF1199" s="2">
        <v>1.3333333333333299</v>
      </c>
      <c r="AH1199" s="2">
        <v>5.4160780078395998</v>
      </c>
      <c r="AI1199" s="2">
        <v>1066.6666666666599</v>
      </c>
      <c r="AJ1199">
        <v>200</v>
      </c>
      <c r="AK1199" t="s">
        <v>53</v>
      </c>
      <c r="AL1199" t="s">
        <v>63</v>
      </c>
      <c r="AM1199" t="s">
        <v>53</v>
      </c>
      <c r="AN1199" t="s">
        <v>51</v>
      </c>
      <c r="AO1199" t="s">
        <v>52</v>
      </c>
      <c r="AP1199" t="s">
        <v>53</v>
      </c>
    </row>
    <row r="1200" spans="1:45" hidden="1" x14ac:dyDescent="0.2">
      <c r="A1200" t="s">
        <v>243</v>
      </c>
      <c r="B1200" t="s">
        <v>99</v>
      </c>
      <c r="C1200" t="s">
        <v>100</v>
      </c>
      <c r="D1200" t="s">
        <v>244</v>
      </c>
      <c r="E1200" t="s">
        <v>245</v>
      </c>
      <c r="F1200" s="1">
        <v>0.81597222222222221</v>
      </c>
      <c r="G1200">
        <v>0</v>
      </c>
      <c r="H1200">
        <v>4094</v>
      </c>
      <c r="I1200">
        <v>4094</v>
      </c>
      <c r="J1200">
        <v>1.5</v>
      </c>
      <c r="K1200">
        <v>0.245</v>
      </c>
      <c r="L1200">
        <v>0.25</v>
      </c>
      <c r="N1200">
        <v>5</v>
      </c>
      <c r="O1200">
        <v>0.5</v>
      </c>
      <c r="P1200">
        <v>0.19634954084936199</v>
      </c>
      <c r="Q1200">
        <v>1003.03</v>
      </c>
      <c r="R1200">
        <v>3.3434333333333299</v>
      </c>
      <c r="S1200">
        <v>196.94447995813499</v>
      </c>
      <c r="T1200">
        <v>4</v>
      </c>
      <c r="U1200">
        <v>0.25</v>
      </c>
      <c r="V1200" t="s">
        <v>64</v>
      </c>
      <c r="W1200" s="2">
        <v>5</v>
      </c>
      <c r="X1200" s="2">
        <v>1000</v>
      </c>
      <c r="Y1200" s="2">
        <v>200</v>
      </c>
      <c r="Z1200" s="2">
        <v>0</v>
      </c>
      <c r="AB1200" s="2">
        <v>1</v>
      </c>
      <c r="AC1200" s="2">
        <v>0</v>
      </c>
      <c r="AD1200" s="2">
        <v>0</v>
      </c>
      <c r="AE1200" s="2">
        <v>1</v>
      </c>
      <c r="AF1200" s="2">
        <v>0.33333333333333298</v>
      </c>
      <c r="AH1200" s="2">
        <v>1.3540195019599</v>
      </c>
      <c r="AI1200" s="2">
        <v>266.666666666666</v>
      </c>
      <c r="AJ1200">
        <v>200</v>
      </c>
      <c r="AK1200" t="s">
        <v>64</v>
      </c>
      <c r="AL1200" t="s">
        <v>65</v>
      </c>
      <c r="AM1200" t="s">
        <v>64</v>
      </c>
      <c r="AN1200" t="s">
        <v>51</v>
      </c>
      <c r="AO1200" t="s">
        <v>52</v>
      </c>
      <c r="AP1200" t="s">
        <v>53</v>
      </c>
      <c r="AQ1200" t="s">
        <v>66</v>
      </c>
      <c r="AR1200" t="s">
        <v>67</v>
      </c>
      <c r="AS1200" t="s">
        <v>68</v>
      </c>
    </row>
    <row r="1201" spans="1:45" hidden="1" x14ac:dyDescent="0.2">
      <c r="A1201" t="s">
        <v>243</v>
      </c>
      <c r="B1201" t="s">
        <v>99</v>
      </c>
      <c r="C1201" t="s">
        <v>100</v>
      </c>
      <c r="D1201" t="s">
        <v>244</v>
      </c>
      <c r="E1201" t="s">
        <v>245</v>
      </c>
      <c r="F1201" s="1">
        <v>0.81597222222222221</v>
      </c>
      <c r="G1201">
        <v>0</v>
      </c>
      <c r="H1201">
        <v>4094</v>
      </c>
      <c r="I1201">
        <v>4094</v>
      </c>
      <c r="J1201">
        <v>1.5</v>
      </c>
      <c r="K1201">
        <v>0.245</v>
      </c>
      <c r="L1201">
        <v>0.25</v>
      </c>
      <c r="N1201">
        <v>5</v>
      </c>
      <c r="O1201">
        <v>0.5</v>
      </c>
      <c r="P1201">
        <v>0.19634954084936199</v>
      </c>
      <c r="Q1201">
        <v>1003.03</v>
      </c>
      <c r="R1201">
        <v>3.3434333333333299</v>
      </c>
      <c r="S1201">
        <v>196.94447995813499</v>
      </c>
      <c r="T1201">
        <v>4</v>
      </c>
      <c r="U1201">
        <v>0.25</v>
      </c>
      <c r="V1201" t="s">
        <v>69</v>
      </c>
      <c r="W1201" s="2">
        <v>5</v>
      </c>
      <c r="X1201" s="2">
        <v>1000</v>
      </c>
      <c r="Y1201" s="2">
        <v>200</v>
      </c>
      <c r="Z1201" s="2">
        <v>0</v>
      </c>
      <c r="AB1201" s="2">
        <v>10</v>
      </c>
      <c r="AC1201" s="2">
        <v>2</v>
      </c>
      <c r="AD1201" s="2">
        <v>7</v>
      </c>
      <c r="AE1201" s="2">
        <v>1</v>
      </c>
      <c r="AF1201" s="2">
        <v>3.3333333333333299</v>
      </c>
      <c r="AH1201" s="2">
        <v>13.540195019599</v>
      </c>
      <c r="AI1201" s="2">
        <v>2666.6666666666601</v>
      </c>
      <c r="AJ1201">
        <v>200</v>
      </c>
      <c r="AK1201" t="s">
        <v>69</v>
      </c>
      <c r="AL1201" t="s">
        <v>50</v>
      </c>
      <c r="AM1201" t="s">
        <v>69</v>
      </c>
      <c r="AN1201" t="s">
        <v>51</v>
      </c>
      <c r="AO1201" t="s">
        <v>52</v>
      </c>
      <c r="AP1201" t="s">
        <v>53</v>
      </c>
      <c r="AQ1201" t="s">
        <v>66</v>
      </c>
      <c r="AR1201" t="s">
        <v>70</v>
      </c>
      <c r="AS1201" t="s">
        <v>69</v>
      </c>
    </row>
    <row r="1202" spans="1:45" hidden="1" x14ac:dyDescent="0.2">
      <c r="A1202" t="s">
        <v>243</v>
      </c>
      <c r="B1202" t="s">
        <v>99</v>
      </c>
      <c r="C1202" t="s">
        <v>100</v>
      </c>
      <c r="D1202" t="s">
        <v>244</v>
      </c>
      <c r="E1202" t="s">
        <v>245</v>
      </c>
      <c r="F1202" s="1">
        <v>0.81597222222222221</v>
      </c>
      <c r="G1202">
        <v>0</v>
      </c>
      <c r="H1202">
        <v>4094</v>
      </c>
      <c r="I1202">
        <v>4094</v>
      </c>
      <c r="J1202">
        <v>1.5</v>
      </c>
      <c r="K1202">
        <v>0.245</v>
      </c>
      <c r="L1202">
        <v>0.25</v>
      </c>
      <c r="N1202">
        <v>5</v>
      </c>
      <c r="O1202">
        <v>0.5</v>
      </c>
      <c r="P1202">
        <v>0.19634954084936199</v>
      </c>
      <c r="Q1202">
        <v>1003.03</v>
      </c>
      <c r="R1202">
        <v>3.3434333333333299</v>
      </c>
      <c r="S1202">
        <v>196.94447995813499</v>
      </c>
      <c r="T1202">
        <v>4</v>
      </c>
      <c r="U1202">
        <v>0.25</v>
      </c>
      <c r="V1202" t="s">
        <v>160</v>
      </c>
      <c r="W1202">
        <v>5</v>
      </c>
      <c r="X1202">
        <v>1000</v>
      </c>
      <c r="Y1202">
        <v>200</v>
      </c>
      <c r="Z1202">
        <v>0</v>
      </c>
      <c r="AA1202"/>
      <c r="AB1202">
        <v>1</v>
      </c>
      <c r="AC1202">
        <v>1</v>
      </c>
      <c r="AD1202">
        <v>0</v>
      </c>
      <c r="AE1202">
        <v>0</v>
      </c>
      <c r="AF1202">
        <v>0.33333333333333298</v>
      </c>
      <c r="AG1202"/>
      <c r="AH1202">
        <v>1.3540195019599</v>
      </c>
      <c r="AI1202">
        <v>266.666666666666</v>
      </c>
      <c r="AJ1202">
        <v>200</v>
      </c>
    </row>
    <row r="1203" spans="1:45" hidden="1" x14ac:dyDescent="0.2">
      <c r="A1203" t="s">
        <v>243</v>
      </c>
      <c r="B1203" t="s">
        <v>99</v>
      </c>
      <c r="C1203" t="s">
        <v>100</v>
      </c>
      <c r="D1203" t="s">
        <v>244</v>
      </c>
      <c r="E1203" t="s">
        <v>245</v>
      </c>
      <c r="F1203" s="1">
        <v>0.81597222222222221</v>
      </c>
      <c r="G1203">
        <v>0</v>
      </c>
      <c r="H1203">
        <v>4094</v>
      </c>
      <c r="I1203">
        <v>4094</v>
      </c>
      <c r="J1203">
        <v>1.5</v>
      </c>
      <c r="K1203">
        <v>0.245</v>
      </c>
      <c r="L1203">
        <v>0.25</v>
      </c>
      <c r="N1203">
        <v>5</v>
      </c>
      <c r="O1203">
        <v>0.5</v>
      </c>
      <c r="P1203">
        <v>0.19634954084936199</v>
      </c>
      <c r="Q1203">
        <v>1003.03</v>
      </c>
      <c r="R1203">
        <v>3.3434333333333299</v>
      </c>
      <c r="S1203">
        <v>196.94447995813499</v>
      </c>
      <c r="T1203">
        <v>4</v>
      </c>
      <c r="U1203">
        <v>0.25</v>
      </c>
      <c r="V1203" t="s">
        <v>117</v>
      </c>
      <c r="W1203">
        <v>5</v>
      </c>
      <c r="X1203">
        <v>1000</v>
      </c>
      <c r="Y1203">
        <v>200</v>
      </c>
      <c r="Z1203">
        <v>0</v>
      </c>
      <c r="AA1203"/>
      <c r="AB1203">
        <v>2</v>
      </c>
      <c r="AC1203">
        <v>1</v>
      </c>
      <c r="AD1203">
        <v>1</v>
      </c>
      <c r="AE1203">
        <v>0</v>
      </c>
      <c r="AF1203">
        <v>0.66666666666666596</v>
      </c>
      <c r="AG1203"/>
      <c r="AH1203">
        <v>2.7080390039197999</v>
      </c>
      <c r="AI1203">
        <v>533.33333333333303</v>
      </c>
      <c r="AJ1203">
        <v>200</v>
      </c>
      <c r="AK1203" t="s">
        <v>117</v>
      </c>
      <c r="AL1203" t="s">
        <v>87</v>
      </c>
      <c r="AM1203" t="s">
        <v>117</v>
      </c>
      <c r="AN1203" t="s">
        <v>51</v>
      </c>
      <c r="AO1203" t="s">
        <v>52</v>
      </c>
      <c r="AP1203" t="s">
        <v>110</v>
      </c>
      <c r="AQ1203" t="s">
        <v>117</v>
      </c>
    </row>
    <row r="1204" spans="1:45" hidden="1" x14ac:dyDescent="0.2">
      <c r="A1204" t="s">
        <v>243</v>
      </c>
      <c r="B1204" t="s">
        <v>99</v>
      </c>
      <c r="C1204" t="s">
        <v>100</v>
      </c>
      <c r="D1204" t="s">
        <v>244</v>
      </c>
      <c r="E1204" t="s">
        <v>245</v>
      </c>
      <c r="F1204" s="1">
        <v>0.81597222222222221</v>
      </c>
      <c r="G1204">
        <v>0</v>
      </c>
      <c r="H1204">
        <v>4094</v>
      </c>
      <c r="I1204">
        <v>4094</v>
      </c>
      <c r="J1204">
        <v>1.5</v>
      </c>
      <c r="K1204">
        <v>0.245</v>
      </c>
      <c r="L1204">
        <v>0.25</v>
      </c>
      <c r="N1204">
        <v>5</v>
      </c>
      <c r="O1204">
        <v>0.5</v>
      </c>
      <c r="P1204">
        <v>0.19634954084936199</v>
      </c>
      <c r="Q1204">
        <v>1003.03</v>
      </c>
      <c r="R1204">
        <v>3.3434333333333299</v>
      </c>
      <c r="S1204">
        <v>196.94447995813499</v>
      </c>
      <c r="T1204">
        <v>4</v>
      </c>
      <c r="U1204">
        <v>0.25</v>
      </c>
      <c r="V1204" t="s">
        <v>126</v>
      </c>
      <c r="W1204">
        <v>5</v>
      </c>
      <c r="X1204">
        <v>1000</v>
      </c>
      <c r="Y1204">
        <v>200</v>
      </c>
      <c r="Z1204">
        <v>0</v>
      </c>
      <c r="AA1204"/>
      <c r="AB1204">
        <v>3</v>
      </c>
      <c r="AC1204">
        <v>1</v>
      </c>
      <c r="AD1204">
        <v>2</v>
      </c>
      <c r="AE1204">
        <v>0</v>
      </c>
      <c r="AF1204">
        <v>1</v>
      </c>
      <c r="AG1204"/>
      <c r="AH1204">
        <v>4.0620585058797003</v>
      </c>
      <c r="AI1204">
        <v>800</v>
      </c>
      <c r="AJ1204">
        <v>200</v>
      </c>
    </row>
    <row r="1205" spans="1:45" hidden="1" x14ac:dyDescent="0.2">
      <c r="A1205" t="s">
        <v>243</v>
      </c>
      <c r="B1205" t="s">
        <v>99</v>
      </c>
      <c r="C1205" t="s">
        <v>100</v>
      </c>
      <c r="D1205" t="s">
        <v>244</v>
      </c>
      <c r="E1205" t="s">
        <v>245</v>
      </c>
      <c r="F1205" s="1">
        <v>0.81597222222222221</v>
      </c>
      <c r="G1205">
        <v>0</v>
      </c>
      <c r="H1205">
        <v>4094</v>
      </c>
      <c r="I1205">
        <v>4094</v>
      </c>
      <c r="J1205">
        <v>1.5</v>
      </c>
      <c r="K1205">
        <v>0.245</v>
      </c>
      <c r="L1205">
        <v>0.25</v>
      </c>
      <c r="N1205">
        <v>5</v>
      </c>
      <c r="O1205">
        <v>0.5</v>
      </c>
      <c r="P1205">
        <v>0.19634954084936199</v>
      </c>
      <c r="Q1205">
        <v>1003.03</v>
      </c>
      <c r="R1205">
        <v>3.3434333333333299</v>
      </c>
      <c r="S1205">
        <v>196.94447995813499</v>
      </c>
      <c r="T1205">
        <v>4</v>
      </c>
      <c r="U1205">
        <v>0.25</v>
      </c>
      <c r="V1205" t="s">
        <v>103</v>
      </c>
      <c r="W1205" s="2">
        <v>5</v>
      </c>
      <c r="X1205" s="2">
        <v>1000</v>
      </c>
      <c r="Y1205" s="2">
        <v>200</v>
      </c>
      <c r="Z1205" s="2">
        <v>0</v>
      </c>
      <c r="AB1205" s="2">
        <v>2</v>
      </c>
      <c r="AC1205" s="2">
        <v>1</v>
      </c>
      <c r="AD1205" s="2">
        <v>1</v>
      </c>
      <c r="AE1205" s="2">
        <v>0</v>
      </c>
      <c r="AF1205" s="2">
        <v>0.66666666666666596</v>
      </c>
      <c r="AH1205" s="2">
        <v>2.7080390039197999</v>
      </c>
      <c r="AI1205" s="2">
        <v>533.33333333333303</v>
      </c>
      <c r="AJ1205">
        <v>200</v>
      </c>
      <c r="AK1205" t="s">
        <v>103</v>
      </c>
      <c r="AL1205" t="s">
        <v>50</v>
      </c>
      <c r="AM1205" t="s">
        <v>103</v>
      </c>
      <c r="AN1205" t="s">
        <v>51</v>
      </c>
      <c r="AO1205" t="s">
        <v>52</v>
      </c>
      <c r="AP1205" t="s">
        <v>53</v>
      </c>
      <c r="AQ1205" t="s">
        <v>54</v>
      </c>
      <c r="AR1205" t="s">
        <v>104</v>
      </c>
      <c r="AS1205" t="s">
        <v>103</v>
      </c>
    </row>
    <row r="1206" spans="1:45" hidden="1" x14ac:dyDescent="0.2">
      <c r="A1206" t="s">
        <v>243</v>
      </c>
      <c r="B1206" t="s">
        <v>99</v>
      </c>
      <c r="C1206" t="s">
        <v>100</v>
      </c>
      <c r="D1206" t="s">
        <v>244</v>
      </c>
      <c r="E1206" t="s">
        <v>245</v>
      </c>
      <c r="F1206" s="1">
        <v>0.81597222222222221</v>
      </c>
      <c r="G1206">
        <v>0</v>
      </c>
      <c r="H1206">
        <v>4094</v>
      </c>
      <c r="I1206">
        <v>4094</v>
      </c>
      <c r="J1206">
        <v>1.5</v>
      </c>
      <c r="K1206">
        <v>0.245</v>
      </c>
      <c r="L1206">
        <v>0.25</v>
      </c>
      <c r="N1206">
        <v>5</v>
      </c>
      <c r="O1206">
        <v>0.5</v>
      </c>
      <c r="P1206">
        <v>0.19634954084936199</v>
      </c>
      <c r="Q1206">
        <v>1003.03</v>
      </c>
      <c r="R1206">
        <v>3.3434333333333299</v>
      </c>
      <c r="S1206">
        <v>196.94447995813499</v>
      </c>
      <c r="T1206">
        <v>4</v>
      </c>
      <c r="U1206">
        <v>0.25</v>
      </c>
      <c r="V1206" t="s">
        <v>71</v>
      </c>
      <c r="W1206" s="2">
        <v>5</v>
      </c>
      <c r="X1206" s="2">
        <v>1000</v>
      </c>
      <c r="Y1206" s="2">
        <v>200</v>
      </c>
      <c r="Z1206" s="2">
        <v>0</v>
      </c>
      <c r="AB1206" s="2">
        <v>2</v>
      </c>
      <c r="AC1206" s="2">
        <v>1</v>
      </c>
      <c r="AD1206" s="2">
        <v>1</v>
      </c>
      <c r="AE1206" s="2">
        <v>0</v>
      </c>
      <c r="AF1206" s="2">
        <v>0.66666666666666596</v>
      </c>
      <c r="AH1206" s="2">
        <v>2.7080390039197999</v>
      </c>
      <c r="AI1206" s="2">
        <v>533.33333333333303</v>
      </c>
      <c r="AJ1206">
        <v>200</v>
      </c>
      <c r="AK1206" t="s">
        <v>71</v>
      </c>
      <c r="AL1206" t="s">
        <v>50</v>
      </c>
      <c r="AM1206" t="s">
        <v>71</v>
      </c>
      <c r="AN1206" t="s">
        <v>51</v>
      </c>
      <c r="AO1206" t="s">
        <v>52</v>
      </c>
      <c r="AP1206" t="s">
        <v>53</v>
      </c>
      <c r="AQ1206" t="s">
        <v>66</v>
      </c>
      <c r="AR1206" t="s">
        <v>70</v>
      </c>
      <c r="AS1206" t="s">
        <v>71</v>
      </c>
    </row>
    <row r="1207" spans="1:45" hidden="1" x14ac:dyDescent="0.2">
      <c r="A1207" t="s">
        <v>243</v>
      </c>
      <c r="B1207" t="s">
        <v>99</v>
      </c>
      <c r="C1207" t="s">
        <v>100</v>
      </c>
      <c r="D1207" t="s">
        <v>244</v>
      </c>
      <c r="E1207" t="s">
        <v>245</v>
      </c>
      <c r="F1207" s="1">
        <v>0.81597222222222221</v>
      </c>
      <c r="G1207">
        <v>0</v>
      </c>
      <c r="H1207">
        <v>4094</v>
      </c>
      <c r="I1207">
        <v>4094</v>
      </c>
      <c r="J1207">
        <v>1.5</v>
      </c>
      <c r="K1207">
        <v>0.245</v>
      </c>
      <c r="L1207">
        <v>0.25</v>
      </c>
      <c r="N1207">
        <v>5</v>
      </c>
      <c r="O1207">
        <v>0.5</v>
      </c>
      <c r="P1207">
        <v>0.19634954084936199</v>
      </c>
      <c r="Q1207">
        <v>1003.03</v>
      </c>
      <c r="R1207">
        <v>3.3434333333333299</v>
      </c>
      <c r="S1207">
        <v>196.94447995813499</v>
      </c>
      <c r="T1207">
        <v>4</v>
      </c>
      <c r="U1207">
        <v>0.25</v>
      </c>
      <c r="V1207" t="s">
        <v>108</v>
      </c>
      <c r="W1207">
        <v>5</v>
      </c>
      <c r="X1207">
        <v>1000</v>
      </c>
      <c r="Y1207">
        <v>200</v>
      </c>
      <c r="Z1207">
        <v>0</v>
      </c>
      <c r="AA1207"/>
      <c r="AB1207">
        <v>1</v>
      </c>
      <c r="AC1207">
        <v>1</v>
      </c>
      <c r="AD1207">
        <v>0</v>
      </c>
      <c r="AE1207">
        <v>0</v>
      </c>
      <c r="AF1207">
        <v>0.33333333333333298</v>
      </c>
      <c r="AG1207"/>
      <c r="AH1207">
        <v>1.3540195019599</v>
      </c>
      <c r="AI1207">
        <v>266.666666666666</v>
      </c>
      <c r="AJ1207">
        <v>200</v>
      </c>
    </row>
    <row r="1208" spans="1:45" hidden="1" x14ac:dyDescent="0.2">
      <c r="A1208" t="s">
        <v>243</v>
      </c>
      <c r="B1208" t="s">
        <v>99</v>
      </c>
      <c r="C1208" t="s">
        <v>100</v>
      </c>
      <c r="D1208" t="s">
        <v>244</v>
      </c>
      <c r="E1208" t="s">
        <v>245</v>
      </c>
      <c r="F1208" s="1">
        <v>0.81597222222222221</v>
      </c>
      <c r="G1208">
        <v>0</v>
      </c>
      <c r="H1208">
        <v>4094</v>
      </c>
      <c r="I1208">
        <v>4094</v>
      </c>
      <c r="J1208">
        <v>1.5</v>
      </c>
      <c r="K1208">
        <v>0.245</v>
      </c>
      <c r="L1208">
        <v>0.25</v>
      </c>
      <c r="N1208">
        <v>5</v>
      </c>
      <c r="O1208">
        <v>0.5</v>
      </c>
      <c r="P1208">
        <v>0.19634954084936199</v>
      </c>
      <c r="Q1208">
        <v>1003.03</v>
      </c>
      <c r="R1208">
        <v>3.3434333333333299</v>
      </c>
      <c r="S1208">
        <v>196.94447995813499</v>
      </c>
      <c r="T1208">
        <v>4</v>
      </c>
      <c r="U1208">
        <v>0.25</v>
      </c>
      <c r="V1208" t="s">
        <v>75</v>
      </c>
      <c r="W1208">
        <v>5</v>
      </c>
      <c r="X1208">
        <v>1000</v>
      </c>
      <c r="Y1208">
        <v>200</v>
      </c>
      <c r="Z1208">
        <v>0</v>
      </c>
      <c r="AA1208"/>
      <c r="AB1208">
        <v>32</v>
      </c>
      <c r="AC1208">
        <v>8</v>
      </c>
      <c r="AD1208">
        <v>16</v>
      </c>
      <c r="AE1208">
        <v>8</v>
      </c>
      <c r="AF1208">
        <v>10.6666666666666</v>
      </c>
      <c r="AG1208"/>
      <c r="AH1208">
        <v>43.328624062716798</v>
      </c>
      <c r="AI1208">
        <v>8533.3333333333303</v>
      </c>
      <c r="AJ1208">
        <v>200</v>
      </c>
    </row>
    <row r="1209" spans="1:45" hidden="1" x14ac:dyDescent="0.2">
      <c r="A1209" t="s">
        <v>243</v>
      </c>
      <c r="B1209" t="s">
        <v>99</v>
      </c>
      <c r="C1209" t="s">
        <v>100</v>
      </c>
      <c r="D1209" t="s">
        <v>244</v>
      </c>
      <c r="E1209" t="s">
        <v>245</v>
      </c>
      <c r="F1209" s="1">
        <v>0.81597222222222221</v>
      </c>
      <c r="G1209">
        <v>0</v>
      </c>
      <c r="H1209">
        <v>4094</v>
      </c>
      <c r="I1209">
        <v>4094</v>
      </c>
      <c r="J1209">
        <v>1.5</v>
      </c>
      <c r="K1209">
        <v>0.245</v>
      </c>
      <c r="L1209">
        <v>0.25</v>
      </c>
      <c r="N1209">
        <v>5</v>
      </c>
      <c r="O1209">
        <v>0.5</v>
      </c>
      <c r="P1209">
        <v>0.19634954084936199</v>
      </c>
      <c r="Q1209">
        <v>1003.03</v>
      </c>
      <c r="R1209">
        <v>3.3434333333333299</v>
      </c>
      <c r="S1209">
        <v>196.94447995813499</v>
      </c>
      <c r="T1209">
        <v>4</v>
      </c>
      <c r="U1209">
        <v>0.25</v>
      </c>
      <c r="V1209" t="s">
        <v>173</v>
      </c>
      <c r="W1209" s="2">
        <v>5</v>
      </c>
      <c r="X1209" s="2">
        <v>1000</v>
      </c>
      <c r="Y1209" s="2">
        <v>200</v>
      </c>
      <c r="Z1209" s="2">
        <v>0</v>
      </c>
      <c r="AB1209" s="2">
        <v>2</v>
      </c>
      <c r="AC1209" s="2">
        <v>1</v>
      </c>
      <c r="AD1209" s="2">
        <v>0</v>
      </c>
      <c r="AE1209" s="2">
        <v>1</v>
      </c>
      <c r="AF1209" s="2">
        <v>0.66666666666666596</v>
      </c>
      <c r="AH1209" s="2">
        <v>2.7080390039197999</v>
      </c>
      <c r="AI1209" s="2">
        <v>533.33333333333303</v>
      </c>
      <c r="AJ1209">
        <v>200</v>
      </c>
      <c r="AK1209" t="s">
        <v>173</v>
      </c>
      <c r="AL1209" t="s">
        <v>50</v>
      </c>
      <c r="AM1209" t="s">
        <v>173</v>
      </c>
      <c r="AN1209" t="s">
        <v>51</v>
      </c>
      <c r="AO1209" t="s">
        <v>52</v>
      </c>
      <c r="AP1209" t="s">
        <v>53</v>
      </c>
      <c r="AQ1209" t="s">
        <v>54</v>
      </c>
      <c r="AR1209" t="s">
        <v>96</v>
      </c>
      <c r="AS1209" t="s">
        <v>173</v>
      </c>
    </row>
    <row r="1210" spans="1:45" hidden="1" x14ac:dyDescent="0.2">
      <c r="A1210" t="s">
        <v>243</v>
      </c>
      <c r="B1210" t="s">
        <v>99</v>
      </c>
      <c r="C1210" t="s">
        <v>100</v>
      </c>
      <c r="D1210" t="s">
        <v>244</v>
      </c>
      <c r="E1210" t="s">
        <v>245</v>
      </c>
      <c r="F1210" s="1">
        <v>0.81597222222222221</v>
      </c>
      <c r="G1210">
        <v>0</v>
      </c>
      <c r="H1210">
        <v>4094</v>
      </c>
      <c r="I1210">
        <v>4094</v>
      </c>
      <c r="J1210">
        <v>1.5</v>
      </c>
      <c r="K1210">
        <v>0.245</v>
      </c>
      <c r="L1210">
        <v>0.25</v>
      </c>
      <c r="N1210">
        <v>5</v>
      </c>
      <c r="O1210">
        <v>0.5</v>
      </c>
      <c r="P1210">
        <v>0.19634954084936199</v>
      </c>
      <c r="Q1210">
        <v>1003.03</v>
      </c>
      <c r="R1210">
        <v>3.3434333333333299</v>
      </c>
      <c r="S1210">
        <v>196.94447995813499</v>
      </c>
      <c r="T1210">
        <v>4</v>
      </c>
      <c r="U1210">
        <v>0.25</v>
      </c>
      <c r="V1210" t="s">
        <v>165</v>
      </c>
      <c r="W1210" s="2">
        <v>5</v>
      </c>
      <c r="X1210" s="2">
        <v>1000</v>
      </c>
      <c r="Y1210" s="2">
        <v>200</v>
      </c>
      <c r="Z1210" s="2">
        <v>0</v>
      </c>
      <c r="AB1210" s="2">
        <v>2</v>
      </c>
      <c r="AC1210" s="2">
        <v>2</v>
      </c>
      <c r="AD1210" s="2">
        <v>0</v>
      </c>
      <c r="AE1210" s="2">
        <v>0</v>
      </c>
      <c r="AF1210" s="2">
        <v>0.66666666666666596</v>
      </c>
      <c r="AH1210" s="2">
        <v>2.7080390039197999</v>
      </c>
      <c r="AI1210" s="2">
        <v>533.33333333333303</v>
      </c>
      <c r="AJ1210">
        <v>200</v>
      </c>
      <c r="AK1210" t="s">
        <v>165</v>
      </c>
      <c r="AL1210" t="s">
        <v>50</v>
      </c>
      <c r="AM1210" t="s">
        <v>165</v>
      </c>
      <c r="AN1210" t="s">
        <v>51</v>
      </c>
      <c r="AO1210" t="s">
        <v>52</v>
      </c>
      <c r="AP1210" t="s">
        <v>53</v>
      </c>
      <c r="AQ1210" t="s">
        <v>54</v>
      </c>
      <c r="AR1210" t="s">
        <v>96</v>
      </c>
      <c r="AS1210" t="s">
        <v>165</v>
      </c>
    </row>
    <row r="1211" spans="1:45" hidden="1" x14ac:dyDescent="0.2">
      <c r="A1211" t="s">
        <v>243</v>
      </c>
      <c r="B1211" t="s">
        <v>99</v>
      </c>
      <c r="C1211" t="s">
        <v>100</v>
      </c>
      <c r="D1211" t="s">
        <v>244</v>
      </c>
      <c r="E1211" t="s">
        <v>245</v>
      </c>
      <c r="F1211" s="1">
        <v>0.81597222222222221</v>
      </c>
      <c r="G1211">
        <v>0</v>
      </c>
      <c r="H1211">
        <v>4094</v>
      </c>
      <c r="I1211">
        <v>4094</v>
      </c>
      <c r="J1211">
        <v>1.5</v>
      </c>
      <c r="K1211">
        <v>0.245</v>
      </c>
      <c r="L1211">
        <v>0.25</v>
      </c>
      <c r="N1211">
        <v>5</v>
      </c>
      <c r="O1211">
        <v>0.5</v>
      </c>
      <c r="P1211">
        <v>0.19634954084936199</v>
      </c>
      <c r="Q1211">
        <v>1003.03</v>
      </c>
      <c r="R1211">
        <v>3.3434333333333299</v>
      </c>
      <c r="S1211">
        <v>196.94447995813499</v>
      </c>
      <c r="T1211">
        <v>4</v>
      </c>
      <c r="U1211">
        <v>0.25</v>
      </c>
      <c r="V1211" t="s">
        <v>80</v>
      </c>
      <c r="W1211" s="2">
        <v>5</v>
      </c>
      <c r="X1211" s="2">
        <v>1000</v>
      </c>
      <c r="Y1211" s="2">
        <v>200</v>
      </c>
      <c r="Z1211" s="2">
        <v>0</v>
      </c>
      <c r="AB1211" s="2">
        <v>40</v>
      </c>
      <c r="AC1211" s="2">
        <v>15</v>
      </c>
      <c r="AD1211" s="2">
        <v>15</v>
      </c>
      <c r="AE1211" s="2">
        <v>10</v>
      </c>
      <c r="AF1211" s="2">
        <v>13.3333333333333</v>
      </c>
      <c r="AH1211" s="2">
        <v>54.160780078396002</v>
      </c>
      <c r="AI1211" s="2">
        <v>10666.666666666601</v>
      </c>
      <c r="AJ1211">
        <v>200</v>
      </c>
      <c r="AK1211" t="s">
        <v>80</v>
      </c>
      <c r="AL1211" t="s">
        <v>50</v>
      </c>
      <c r="AM1211" t="s">
        <v>80</v>
      </c>
      <c r="AN1211" t="s">
        <v>51</v>
      </c>
      <c r="AO1211" t="s">
        <v>52</v>
      </c>
      <c r="AP1211" t="s">
        <v>53</v>
      </c>
      <c r="AQ1211" t="s">
        <v>66</v>
      </c>
      <c r="AR1211" t="s">
        <v>81</v>
      </c>
      <c r="AS1211" t="s">
        <v>80</v>
      </c>
    </row>
    <row r="1212" spans="1:45" hidden="1" x14ac:dyDescent="0.2">
      <c r="A1212" t="s">
        <v>243</v>
      </c>
      <c r="B1212" t="s">
        <v>99</v>
      </c>
      <c r="C1212" t="s">
        <v>100</v>
      </c>
      <c r="D1212" t="s">
        <v>244</v>
      </c>
      <c r="E1212" t="s">
        <v>245</v>
      </c>
      <c r="F1212" s="1">
        <v>0.81597222222222221</v>
      </c>
      <c r="G1212">
        <v>0</v>
      </c>
      <c r="H1212">
        <v>4094</v>
      </c>
      <c r="I1212">
        <v>4094</v>
      </c>
      <c r="J1212">
        <v>1.5</v>
      </c>
      <c r="K1212">
        <v>0.245</v>
      </c>
      <c r="L1212">
        <v>0.25</v>
      </c>
      <c r="N1212">
        <v>5</v>
      </c>
      <c r="O1212">
        <v>0.5</v>
      </c>
      <c r="P1212">
        <v>0.19634954084936199</v>
      </c>
      <c r="Q1212">
        <v>1003.03</v>
      </c>
      <c r="R1212">
        <v>3.3434333333333299</v>
      </c>
      <c r="S1212">
        <v>196.94447995813499</v>
      </c>
      <c r="T1212">
        <v>4</v>
      </c>
      <c r="U1212">
        <v>0.25</v>
      </c>
      <c r="V1212" t="s">
        <v>82</v>
      </c>
      <c r="W1212" s="2">
        <v>5</v>
      </c>
      <c r="X1212" s="2">
        <v>1000</v>
      </c>
      <c r="Y1212" s="2">
        <v>200</v>
      </c>
      <c r="Z1212" s="2">
        <v>0</v>
      </c>
      <c r="AB1212" s="2">
        <v>37</v>
      </c>
      <c r="AC1212" s="2">
        <v>11</v>
      </c>
      <c r="AD1212" s="2">
        <v>15</v>
      </c>
      <c r="AE1212" s="2">
        <v>11</v>
      </c>
      <c r="AF1212" s="2">
        <v>12.3333333333333</v>
      </c>
      <c r="AH1212" s="2">
        <v>50.098721572516297</v>
      </c>
      <c r="AI1212" s="2">
        <v>9866.6666666666606</v>
      </c>
      <c r="AJ1212">
        <v>200</v>
      </c>
      <c r="AK1212" t="s">
        <v>82</v>
      </c>
      <c r="AL1212" t="s">
        <v>50</v>
      </c>
      <c r="AM1212" t="s">
        <v>82</v>
      </c>
      <c r="AN1212" t="s">
        <v>51</v>
      </c>
      <c r="AO1212" t="s">
        <v>52</v>
      </c>
      <c r="AP1212" t="s">
        <v>53</v>
      </c>
      <c r="AQ1212" t="s">
        <v>66</v>
      </c>
      <c r="AR1212" t="s">
        <v>83</v>
      </c>
      <c r="AS1212" t="s">
        <v>82</v>
      </c>
    </row>
    <row r="1213" spans="1:45" hidden="1" x14ac:dyDescent="0.2">
      <c r="A1213" t="s">
        <v>243</v>
      </c>
      <c r="B1213" t="s">
        <v>99</v>
      </c>
      <c r="C1213" t="s">
        <v>100</v>
      </c>
      <c r="D1213" t="s">
        <v>244</v>
      </c>
      <c r="E1213" t="s">
        <v>245</v>
      </c>
      <c r="F1213" s="1">
        <v>0.81597222222222221</v>
      </c>
      <c r="G1213">
        <v>0</v>
      </c>
      <c r="H1213">
        <v>4094</v>
      </c>
      <c r="I1213">
        <v>4094</v>
      </c>
      <c r="J1213">
        <v>1.5</v>
      </c>
      <c r="K1213">
        <v>0.245</v>
      </c>
      <c r="L1213">
        <v>0.25</v>
      </c>
      <c r="N1213">
        <v>5</v>
      </c>
      <c r="O1213">
        <v>0.5</v>
      </c>
      <c r="P1213">
        <v>0.19634954084936199</v>
      </c>
      <c r="Q1213">
        <v>1003.03</v>
      </c>
      <c r="R1213">
        <v>3.3434333333333299</v>
      </c>
      <c r="S1213">
        <v>196.94447995813499</v>
      </c>
      <c r="T1213">
        <v>4</v>
      </c>
      <c r="U1213">
        <v>0.25</v>
      </c>
      <c r="V1213" t="s">
        <v>85</v>
      </c>
      <c r="W1213" s="2">
        <v>5</v>
      </c>
      <c r="X1213" s="2">
        <v>1000</v>
      </c>
      <c r="Y1213" s="2">
        <v>200</v>
      </c>
      <c r="Z1213" s="2">
        <v>0</v>
      </c>
      <c r="AB1213" s="2">
        <v>46</v>
      </c>
      <c r="AC1213" s="2">
        <v>11</v>
      </c>
      <c r="AD1213" s="2">
        <v>18</v>
      </c>
      <c r="AE1213" s="2">
        <v>17</v>
      </c>
      <c r="AF1213" s="2">
        <v>15.3333333333333</v>
      </c>
      <c r="AH1213" s="2">
        <v>62.284897090155397</v>
      </c>
      <c r="AI1213" s="2">
        <v>12266.666666666601</v>
      </c>
      <c r="AJ1213">
        <v>200</v>
      </c>
      <c r="AK1213" t="s">
        <v>85</v>
      </c>
      <c r="AL1213" t="s">
        <v>50</v>
      </c>
      <c r="AM1213" t="s">
        <v>85</v>
      </c>
      <c r="AN1213" t="s">
        <v>51</v>
      </c>
      <c r="AO1213" t="s">
        <v>52</v>
      </c>
      <c r="AP1213" t="s">
        <v>53</v>
      </c>
      <c r="AQ1213" t="s">
        <v>54</v>
      </c>
      <c r="AR1213" t="s">
        <v>57</v>
      </c>
      <c r="AS1213" t="s">
        <v>85</v>
      </c>
    </row>
    <row r="1214" spans="1:45" hidden="1" x14ac:dyDescent="0.2">
      <c r="A1214" t="s">
        <v>243</v>
      </c>
      <c r="B1214" t="s">
        <v>99</v>
      </c>
      <c r="C1214" t="s">
        <v>100</v>
      </c>
      <c r="D1214" t="s">
        <v>244</v>
      </c>
      <c r="E1214" t="s">
        <v>245</v>
      </c>
      <c r="F1214" s="1">
        <v>0.81597222222222221</v>
      </c>
      <c r="G1214">
        <v>0</v>
      </c>
      <c r="H1214">
        <v>4094</v>
      </c>
      <c r="I1214">
        <v>4094</v>
      </c>
      <c r="J1214">
        <v>1.5</v>
      </c>
      <c r="K1214">
        <v>0.245</v>
      </c>
      <c r="L1214">
        <v>0.25</v>
      </c>
      <c r="N1214">
        <v>5</v>
      </c>
      <c r="O1214">
        <v>0.5</v>
      </c>
      <c r="P1214">
        <v>0.19634954084936199</v>
      </c>
      <c r="Q1214">
        <v>1003.03</v>
      </c>
      <c r="R1214">
        <v>3.3434333333333299</v>
      </c>
      <c r="S1214">
        <v>196.94447995813499</v>
      </c>
      <c r="T1214">
        <v>4</v>
      </c>
      <c r="U1214">
        <v>0.25</v>
      </c>
      <c r="V1214" t="s">
        <v>166</v>
      </c>
      <c r="W1214" s="2">
        <v>5</v>
      </c>
      <c r="X1214" s="2">
        <v>1000</v>
      </c>
      <c r="Y1214" s="2">
        <v>200</v>
      </c>
      <c r="Z1214" s="2">
        <v>0</v>
      </c>
      <c r="AB1214" s="2">
        <v>1</v>
      </c>
      <c r="AC1214" s="2">
        <v>1</v>
      </c>
      <c r="AD1214" s="2">
        <v>0</v>
      </c>
      <c r="AE1214" s="2">
        <v>0</v>
      </c>
      <c r="AF1214" s="2">
        <v>0.33333333333333298</v>
      </c>
      <c r="AH1214" s="2">
        <v>1.3540195019599</v>
      </c>
      <c r="AI1214" s="2">
        <v>266.666666666666</v>
      </c>
      <c r="AJ1214">
        <v>200</v>
      </c>
      <c r="AK1214" t="s">
        <v>166</v>
      </c>
      <c r="AL1214" t="s">
        <v>50</v>
      </c>
      <c r="AM1214" t="s">
        <v>166</v>
      </c>
      <c r="AN1214" t="s">
        <v>51</v>
      </c>
      <c r="AO1214" t="s">
        <v>52</v>
      </c>
      <c r="AP1214" t="s">
        <v>53</v>
      </c>
      <c r="AQ1214" t="s">
        <v>54</v>
      </c>
      <c r="AR1214" t="s">
        <v>57</v>
      </c>
      <c r="AS1214" t="s">
        <v>166</v>
      </c>
    </row>
    <row r="1215" spans="1:45" hidden="1" x14ac:dyDescent="0.2">
      <c r="A1215" t="s">
        <v>243</v>
      </c>
      <c r="B1215" t="s">
        <v>99</v>
      </c>
      <c r="C1215" t="s">
        <v>100</v>
      </c>
      <c r="D1215" t="s">
        <v>244</v>
      </c>
      <c r="E1215" t="s">
        <v>245</v>
      </c>
      <c r="F1215" s="1">
        <v>0.81597222222222221</v>
      </c>
      <c r="G1215">
        <v>0</v>
      </c>
      <c r="H1215">
        <v>4094</v>
      </c>
      <c r="I1215">
        <v>4094</v>
      </c>
      <c r="J1215">
        <v>1.5</v>
      </c>
      <c r="K1215">
        <v>0.245</v>
      </c>
      <c r="L1215">
        <v>0.25</v>
      </c>
      <c r="N1215">
        <v>5</v>
      </c>
      <c r="O1215">
        <v>0.5</v>
      </c>
      <c r="P1215">
        <v>0.19634954084936199</v>
      </c>
      <c r="Q1215">
        <v>1003.03</v>
      </c>
      <c r="R1215">
        <v>3.3434333333333299</v>
      </c>
      <c r="S1215">
        <v>196.94447995813499</v>
      </c>
      <c r="T1215">
        <v>4</v>
      </c>
      <c r="U1215">
        <v>0.25</v>
      </c>
      <c r="V1215" t="s">
        <v>121</v>
      </c>
      <c r="W1215">
        <v>5</v>
      </c>
      <c r="X1215">
        <v>1000</v>
      </c>
      <c r="Y1215">
        <v>200</v>
      </c>
      <c r="Z1215">
        <v>0</v>
      </c>
      <c r="AA1215"/>
      <c r="AB1215">
        <v>1</v>
      </c>
      <c r="AC1215">
        <v>1</v>
      </c>
      <c r="AD1215">
        <v>0</v>
      </c>
      <c r="AE1215">
        <v>0</v>
      </c>
      <c r="AF1215">
        <v>0.33333333333333298</v>
      </c>
      <c r="AG1215"/>
      <c r="AH1215">
        <v>1.3540195019599</v>
      </c>
      <c r="AI1215">
        <v>266.666666666666</v>
      </c>
      <c r="AJ1215">
        <v>200</v>
      </c>
    </row>
    <row r="1216" spans="1:45" hidden="1" x14ac:dyDescent="0.2">
      <c r="A1216" t="s">
        <v>243</v>
      </c>
      <c r="B1216" t="s">
        <v>99</v>
      </c>
      <c r="C1216" t="s">
        <v>100</v>
      </c>
      <c r="D1216" t="s">
        <v>244</v>
      </c>
      <c r="E1216" t="s">
        <v>245</v>
      </c>
      <c r="F1216" s="1">
        <v>0.81597222222222221</v>
      </c>
      <c r="G1216">
        <v>0</v>
      </c>
      <c r="H1216">
        <v>4094</v>
      </c>
      <c r="I1216">
        <v>4094</v>
      </c>
      <c r="J1216">
        <v>1.5</v>
      </c>
      <c r="K1216">
        <v>0.245</v>
      </c>
      <c r="L1216">
        <v>0.25</v>
      </c>
      <c r="N1216">
        <v>5</v>
      </c>
      <c r="O1216">
        <v>0.5</v>
      </c>
      <c r="P1216">
        <v>0.19634954084936199</v>
      </c>
      <c r="Q1216">
        <v>1003.03</v>
      </c>
      <c r="R1216">
        <v>3.3434333333333299</v>
      </c>
      <c r="S1216">
        <v>196.94447995813499</v>
      </c>
      <c r="T1216">
        <v>4</v>
      </c>
      <c r="U1216">
        <v>0.25</v>
      </c>
      <c r="V1216" t="s">
        <v>111</v>
      </c>
      <c r="W1216">
        <v>5</v>
      </c>
      <c r="X1216">
        <v>1000</v>
      </c>
      <c r="Y1216">
        <v>200</v>
      </c>
      <c r="Z1216">
        <v>0</v>
      </c>
      <c r="AA1216"/>
      <c r="AB1216">
        <v>1</v>
      </c>
      <c r="AC1216">
        <v>0</v>
      </c>
      <c r="AD1216">
        <v>1</v>
      </c>
      <c r="AE1216">
        <v>0</v>
      </c>
      <c r="AF1216">
        <v>0.33333333333333298</v>
      </c>
      <c r="AG1216"/>
      <c r="AH1216">
        <v>1.3540195019599</v>
      </c>
      <c r="AI1216">
        <v>266.666666666666</v>
      </c>
      <c r="AJ1216">
        <v>200</v>
      </c>
      <c r="AK1216" t="s">
        <v>111</v>
      </c>
      <c r="AL1216" t="s">
        <v>63</v>
      </c>
      <c r="AM1216" t="s">
        <v>111</v>
      </c>
      <c r="AN1216" t="s">
        <v>51</v>
      </c>
      <c r="AO1216" t="s">
        <v>112</v>
      </c>
      <c r="AP1216" t="s">
        <v>111</v>
      </c>
    </row>
    <row r="1217" spans="1:45" hidden="1" x14ac:dyDescent="0.2">
      <c r="A1217" t="s">
        <v>243</v>
      </c>
      <c r="B1217" t="s">
        <v>99</v>
      </c>
      <c r="C1217" t="s">
        <v>100</v>
      </c>
      <c r="D1217" t="s">
        <v>244</v>
      </c>
      <c r="E1217" t="s">
        <v>245</v>
      </c>
      <c r="F1217" s="1">
        <v>0.81597222222222221</v>
      </c>
      <c r="G1217">
        <v>0</v>
      </c>
      <c r="H1217">
        <v>4094</v>
      </c>
      <c r="I1217">
        <v>4094</v>
      </c>
      <c r="J1217">
        <v>1.5</v>
      </c>
      <c r="K1217">
        <v>0.245</v>
      </c>
      <c r="L1217">
        <v>0.25</v>
      </c>
      <c r="N1217">
        <v>5</v>
      </c>
      <c r="O1217">
        <v>0.5</v>
      </c>
      <c r="P1217">
        <v>0.19634954084936199</v>
      </c>
      <c r="Q1217">
        <v>1003.03</v>
      </c>
      <c r="R1217">
        <v>3.3434333333333299</v>
      </c>
      <c r="S1217">
        <v>196.94447995813499</v>
      </c>
      <c r="T1217">
        <v>4</v>
      </c>
      <c r="U1217">
        <v>0.25</v>
      </c>
      <c r="V1217" t="s">
        <v>113</v>
      </c>
      <c r="W1217">
        <v>5</v>
      </c>
      <c r="X1217">
        <v>1000</v>
      </c>
      <c r="Y1217">
        <v>200</v>
      </c>
      <c r="Z1217">
        <v>0</v>
      </c>
      <c r="AA1217"/>
      <c r="AB1217">
        <v>2</v>
      </c>
      <c r="AC1217">
        <v>0</v>
      </c>
      <c r="AD1217">
        <v>2</v>
      </c>
      <c r="AE1217">
        <v>0</v>
      </c>
      <c r="AF1217">
        <v>0.66666666666666596</v>
      </c>
      <c r="AG1217"/>
      <c r="AH1217">
        <v>2.7080390039197999</v>
      </c>
      <c r="AI1217">
        <v>533.33333333333303</v>
      </c>
      <c r="AJ1217">
        <v>200</v>
      </c>
    </row>
    <row r="1218" spans="1:45" hidden="1" x14ac:dyDescent="0.2">
      <c r="A1218" t="s">
        <v>243</v>
      </c>
      <c r="B1218" t="s">
        <v>99</v>
      </c>
      <c r="C1218" t="s">
        <v>100</v>
      </c>
      <c r="D1218" t="s">
        <v>244</v>
      </c>
      <c r="E1218" t="s">
        <v>245</v>
      </c>
      <c r="F1218" s="1">
        <v>0.81597222222222221</v>
      </c>
      <c r="G1218">
        <v>0</v>
      </c>
      <c r="H1218">
        <v>4094</v>
      </c>
      <c r="I1218">
        <v>4094</v>
      </c>
      <c r="J1218">
        <v>1.5</v>
      </c>
      <c r="K1218">
        <v>0.245</v>
      </c>
      <c r="L1218">
        <v>0.25</v>
      </c>
      <c r="N1218">
        <v>5</v>
      </c>
      <c r="O1218">
        <v>0.5</v>
      </c>
      <c r="P1218">
        <v>0.19634954084936199</v>
      </c>
      <c r="Q1218">
        <v>1003.03</v>
      </c>
      <c r="R1218">
        <v>3.3434333333333299</v>
      </c>
      <c r="S1218">
        <v>196.94447995813499</v>
      </c>
      <c r="T1218">
        <v>4</v>
      </c>
      <c r="U1218">
        <v>0.25</v>
      </c>
      <c r="V1218" t="s">
        <v>176</v>
      </c>
      <c r="W1218" s="2">
        <v>5</v>
      </c>
      <c r="X1218" s="2">
        <v>1000</v>
      </c>
      <c r="Y1218" s="2">
        <v>200</v>
      </c>
      <c r="Z1218" s="2">
        <v>0</v>
      </c>
      <c r="AB1218" s="2">
        <v>1</v>
      </c>
      <c r="AC1218" s="2">
        <v>0</v>
      </c>
      <c r="AD1218" s="2">
        <v>1</v>
      </c>
      <c r="AE1218" s="2">
        <v>0</v>
      </c>
      <c r="AF1218" s="2">
        <v>0.33333333333333298</v>
      </c>
      <c r="AH1218" s="2">
        <v>1.3540195019599</v>
      </c>
      <c r="AI1218" s="2">
        <v>266.666666666666</v>
      </c>
      <c r="AJ1218">
        <v>200</v>
      </c>
      <c r="AK1218" t="s">
        <v>176</v>
      </c>
      <c r="AL1218" t="s">
        <v>50</v>
      </c>
      <c r="AM1218" t="s">
        <v>176</v>
      </c>
      <c r="AN1218" t="s">
        <v>51</v>
      </c>
      <c r="AO1218" t="s">
        <v>52</v>
      </c>
      <c r="AP1218" t="s">
        <v>53</v>
      </c>
      <c r="AQ1218" t="s">
        <v>54</v>
      </c>
      <c r="AR1218" t="s">
        <v>177</v>
      </c>
      <c r="AS1218" t="s">
        <v>176</v>
      </c>
    </row>
    <row r="1219" spans="1:45" hidden="1" x14ac:dyDescent="0.2">
      <c r="A1219" t="s">
        <v>243</v>
      </c>
      <c r="B1219" t="s">
        <v>99</v>
      </c>
      <c r="C1219" t="s">
        <v>100</v>
      </c>
      <c r="D1219" t="s">
        <v>244</v>
      </c>
      <c r="E1219" t="s">
        <v>245</v>
      </c>
      <c r="F1219" s="1">
        <v>0.81597222222222221</v>
      </c>
      <c r="G1219">
        <v>0</v>
      </c>
      <c r="H1219">
        <v>4094</v>
      </c>
      <c r="I1219">
        <v>4094</v>
      </c>
      <c r="J1219">
        <v>1.5</v>
      </c>
      <c r="K1219">
        <v>0.245</v>
      </c>
      <c r="L1219">
        <v>0.25</v>
      </c>
      <c r="N1219">
        <v>5</v>
      </c>
      <c r="O1219">
        <v>0.5</v>
      </c>
      <c r="P1219">
        <v>0.19634954084936199</v>
      </c>
      <c r="Q1219">
        <v>1003.03</v>
      </c>
      <c r="R1219">
        <v>3.3434333333333299</v>
      </c>
      <c r="S1219">
        <v>196.94447995813499</v>
      </c>
      <c r="T1219">
        <v>4</v>
      </c>
      <c r="U1219">
        <v>0.25</v>
      </c>
      <c r="V1219" t="s">
        <v>151</v>
      </c>
      <c r="W1219">
        <v>5</v>
      </c>
      <c r="X1219">
        <v>1000</v>
      </c>
      <c r="Y1219">
        <v>200</v>
      </c>
      <c r="Z1219">
        <v>0</v>
      </c>
      <c r="AA1219"/>
      <c r="AB1219">
        <v>2</v>
      </c>
      <c r="AC1219">
        <v>2</v>
      </c>
      <c r="AD1219">
        <v>0</v>
      </c>
      <c r="AE1219">
        <v>0</v>
      </c>
      <c r="AF1219">
        <v>0.66666666666666596</v>
      </c>
      <c r="AG1219"/>
      <c r="AH1219">
        <v>2.7080390039197999</v>
      </c>
      <c r="AI1219">
        <v>533.33333333333303</v>
      </c>
      <c r="AJ1219">
        <v>200</v>
      </c>
    </row>
    <row r="1220" spans="1:45" hidden="1" x14ac:dyDescent="0.2">
      <c r="A1220" t="s">
        <v>243</v>
      </c>
      <c r="B1220" t="s">
        <v>99</v>
      </c>
      <c r="C1220" t="s">
        <v>100</v>
      </c>
      <c r="D1220" t="s">
        <v>244</v>
      </c>
      <c r="E1220" t="s">
        <v>245</v>
      </c>
      <c r="F1220" s="1">
        <v>0.81597222222222221</v>
      </c>
      <c r="G1220">
        <v>0</v>
      </c>
      <c r="H1220">
        <v>4094</v>
      </c>
      <c r="I1220">
        <v>4094</v>
      </c>
      <c r="J1220">
        <v>1.5</v>
      </c>
      <c r="K1220">
        <v>0.245</v>
      </c>
      <c r="L1220">
        <v>0.25</v>
      </c>
      <c r="N1220">
        <v>5</v>
      </c>
      <c r="O1220">
        <v>0.5</v>
      </c>
      <c r="P1220">
        <v>0.19634954084936199</v>
      </c>
      <c r="Q1220">
        <v>1003.03</v>
      </c>
      <c r="R1220">
        <v>3.3434333333333299</v>
      </c>
      <c r="S1220">
        <v>196.94447995813499</v>
      </c>
      <c r="T1220">
        <v>4</v>
      </c>
      <c r="U1220">
        <v>0.25</v>
      </c>
      <c r="V1220" t="s">
        <v>133</v>
      </c>
      <c r="W1220">
        <v>5</v>
      </c>
      <c r="X1220">
        <v>1000</v>
      </c>
      <c r="Y1220">
        <v>200</v>
      </c>
      <c r="Z1220">
        <v>0</v>
      </c>
      <c r="AA1220"/>
      <c r="AB1220">
        <v>2</v>
      </c>
      <c r="AC1220">
        <v>0</v>
      </c>
      <c r="AD1220">
        <v>1</v>
      </c>
      <c r="AE1220">
        <v>1</v>
      </c>
      <c r="AF1220">
        <v>0.66666666666666596</v>
      </c>
      <c r="AG1220"/>
      <c r="AH1220">
        <v>2.7080390039197999</v>
      </c>
      <c r="AI1220">
        <v>533.33333333333303</v>
      </c>
      <c r="AJ1220">
        <v>200</v>
      </c>
    </row>
    <row r="1221" spans="1:45" hidden="1" x14ac:dyDescent="0.2">
      <c r="A1221" t="s">
        <v>243</v>
      </c>
      <c r="B1221" t="s">
        <v>99</v>
      </c>
      <c r="C1221" t="s">
        <v>100</v>
      </c>
      <c r="D1221" t="s">
        <v>244</v>
      </c>
      <c r="E1221" t="s">
        <v>245</v>
      </c>
      <c r="F1221" s="1">
        <v>0.81597222222222221</v>
      </c>
      <c r="G1221">
        <v>0</v>
      </c>
      <c r="H1221">
        <v>4094</v>
      </c>
      <c r="I1221">
        <v>4094</v>
      </c>
      <c r="J1221">
        <v>1.5</v>
      </c>
      <c r="K1221">
        <v>0.245</v>
      </c>
      <c r="L1221">
        <v>0.25</v>
      </c>
      <c r="N1221">
        <v>5</v>
      </c>
      <c r="O1221">
        <v>0.5</v>
      </c>
      <c r="P1221">
        <v>0.19634954084936199</v>
      </c>
      <c r="Q1221">
        <v>1003.03</v>
      </c>
      <c r="R1221">
        <v>3.3434333333333299</v>
      </c>
      <c r="S1221">
        <v>196.94447995813499</v>
      </c>
      <c r="T1221">
        <v>4</v>
      </c>
      <c r="U1221">
        <v>0.25</v>
      </c>
      <c r="V1221" t="s">
        <v>134</v>
      </c>
      <c r="W1221" s="2">
        <v>5</v>
      </c>
      <c r="X1221" s="2">
        <v>1000</v>
      </c>
      <c r="Y1221" s="2">
        <v>200</v>
      </c>
      <c r="Z1221" s="2">
        <v>0</v>
      </c>
      <c r="AB1221" s="2">
        <v>1</v>
      </c>
      <c r="AC1221" s="2">
        <v>0</v>
      </c>
      <c r="AD1221" s="2">
        <v>0</v>
      </c>
      <c r="AE1221" s="2">
        <v>1</v>
      </c>
      <c r="AF1221" s="2">
        <v>0.33333333333333298</v>
      </c>
      <c r="AH1221" s="2">
        <v>1.3540195019599</v>
      </c>
      <c r="AI1221" s="2">
        <v>266.666666666666</v>
      </c>
      <c r="AJ1221">
        <v>200</v>
      </c>
      <c r="AK1221" t="s">
        <v>134</v>
      </c>
      <c r="AL1221" t="s">
        <v>50</v>
      </c>
      <c r="AM1221" t="s">
        <v>134</v>
      </c>
      <c r="AN1221" t="s">
        <v>51</v>
      </c>
      <c r="AO1221" t="s">
        <v>52</v>
      </c>
      <c r="AP1221" t="s">
        <v>53</v>
      </c>
      <c r="AQ1221" t="s">
        <v>54</v>
      </c>
      <c r="AR1221" t="s">
        <v>135</v>
      </c>
      <c r="AS1221" t="s">
        <v>134</v>
      </c>
    </row>
    <row r="1222" spans="1:45" hidden="1" x14ac:dyDescent="0.2">
      <c r="A1222" t="s">
        <v>243</v>
      </c>
      <c r="B1222" t="s">
        <v>99</v>
      </c>
      <c r="C1222" t="s">
        <v>100</v>
      </c>
      <c r="D1222" t="s">
        <v>244</v>
      </c>
      <c r="E1222" t="s">
        <v>245</v>
      </c>
      <c r="F1222" s="1">
        <v>0.81597222222222221</v>
      </c>
      <c r="G1222">
        <v>0</v>
      </c>
      <c r="H1222">
        <v>4094</v>
      </c>
      <c r="I1222">
        <v>4094</v>
      </c>
      <c r="J1222">
        <v>1.5</v>
      </c>
      <c r="K1222">
        <v>0.245</v>
      </c>
      <c r="L1222">
        <v>0.25</v>
      </c>
      <c r="N1222">
        <v>5</v>
      </c>
      <c r="O1222">
        <v>0.5</v>
      </c>
      <c r="P1222">
        <v>0.19634954084936199</v>
      </c>
      <c r="Q1222">
        <v>1003.03</v>
      </c>
      <c r="R1222">
        <v>3.3434333333333299</v>
      </c>
      <c r="S1222">
        <v>196.94447995813499</v>
      </c>
      <c r="T1222">
        <v>4</v>
      </c>
      <c r="U1222">
        <v>0.25</v>
      </c>
      <c r="V1222" t="s">
        <v>93</v>
      </c>
      <c r="W1222" s="2">
        <v>5</v>
      </c>
      <c r="X1222" s="2">
        <v>1000</v>
      </c>
      <c r="Y1222" s="2">
        <v>200</v>
      </c>
      <c r="Z1222" s="2">
        <v>0</v>
      </c>
      <c r="AB1222" s="2">
        <v>3</v>
      </c>
      <c r="AC1222" s="2">
        <v>2</v>
      </c>
      <c r="AD1222" s="2">
        <v>1</v>
      </c>
      <c r="AE1222" s="2">
        <v>0</v>
      </c>
      <c r="AF1222" s="2">
        <v>1</v>
      </c>
      <c r="AH1222" s="2">
        <v>4.0620585058797003</v>
      </c>
      <c r="AI1222" s="2">
        <v>800</v>
      </c>
      <c r="AJ1222">
        <v>200</v>
      </c>
      <c r="AK1222" t="s">
        <v>93</v>
      </c>
      <c r="AL1222" t="s">
        <v>50</v>
      </c>
      <c r="AM1222" t="s">
        <v>93</v>
      </c>
      <c r="AN1222" t="s">
        <v>51</v>
      </c>
      <c r="AO1222" t="s">
        <v>52</v>
      </c>
      <c r="AP1222" t="s">
        <v>53</v>
      </c>
      <c r="AQ1222" t="s">
        <v>54</v>
      </c>
      <c r="AR1222" t="s">
        <v>94</v>
      </c>
      <c r="AS1222" t="s">
        <v>93</v>
      </c>
    </row>
    <row r="1223" spans="1:45" hidden="1" x14ac:dyDescent="0.2">
      <c r="A1223" t="s">
        <v>243</v>
      </c>
      <c r="B1223" t="s">
        <v>99</v>
      </c>
      <c r="C1223" t="s">
        <v>100</v>
      </c>
      <c r="D1223" t="s">
        <v>244</v>
      </c>
      <c r="E1223" t="s">
        <v>245</v>
      </c>
      <c r="F1223" s="1">
        <v>0.81597222222222221</v>
      </c>
      <c r="G1223">
        <v>0</v>
      </c>
      <c r="H1223">
        <v>4094</v>
      </c>
      <c r="I1223">
        <v>4094</v>
      </c>
      <c r="J1223">
        <v>1.5</v>
      </c>
      <c r="K1223">
        <v>0.245</v>
      </c>
      <c r="L1223">
        <v>0.25</v>
      </c>
      <c r="N1223">
        <v>5</v>
      </c>
      <c r="O1223">
        <v>0.5</v>
      </c>
      <c r="P1223">
        <v>0.19634954084936199</v>
      </c>
      <c r="Q1223">
        <v>1003.03</v>
      </c>
      <c r="R1223">
        <v>3.3434333333333299</v>
      </c>
      <c r="S1223">
        <v>196.94447995813499</v>
      </c>
      <c r="T1223">
        <v>4</v>
      </c>
      <c r="U1223">
        <v>0.25</v>
      </c>
      <c r="V1223" t="s">
        <v>98</v>
      </c>
      <c r="W1223">
        <v>5</v>
      </c>
      <c r="X1223">
        <v>1000</v>
      </c>
      <c r="Y1223">
        <v>200</v>
      </c>
      <c r="Z1223">
        <v>0</v>
      </c>
      <c r="AA1223"/>
      <c r="AB1223">
        <v>2</v>
      </c>
      <c r="AC1223">
        <v>0</v>
      </c>
      <c r="AD1223">
        <v>1</v>
      </c>
      <c r="AE1223">
        <v>1</v>
      </c>
      <c r="AF1223">
        <v>0.66666666666666596</v>
      </c>
      <c r="AG1223"/>
      <c r="AH1223">
        <v>2.7080390039197999</v>
      </c>
      <c r="AI1223">
        <v>533.33333333333303</v>
      </c>
      <c r="AJ1223">
        <v>200</v>
      </c>
    </row>
    <row r="1224" spans="1:45" hidden="1" x14ac:dyDescent="0.2">
      <c r="A1224" t="s">
        <v>243</v>
      </c>
      <c r="B1224" t="s">
        <v>45</v>
      </c>
      <c r="C1224" t="s">
        <v>46</v>
      </c>
      <c r="D1224" t="s">
        <v>246</v>
      </c>
      <c r="E1224" t="s">
        <v>247</v>
      </c>
      <c r="F1224" s="1">
        <v>0.18055555555555555</v>
      </c>
      <c r="G1224">
        <v>0</v>
      </c>
      <c r="H1224">
        <v>100</v>
      </c>
      <c r="I1224">
        <v>100</v>
      </c>
      <c r="J1224">
        <v>1.5</v>
      </c>
      <c r="K1224">
        <v>0.245</v>
      </c>
      <c r="L1224">
        <v>0.5</v>
      </c>
      <c r="N1224">
        <v>5</v>
      </c>
      <c r="O1224">
        <v>0.5</v>
      </c>
      <c r="P1224">
        <v>0.19634954084936199</v>
      </c>
      <c r="Q1224">
        <v>24.5</v>
      </c>
      <c r="R1224">
        <v>8.1666666666666596E-2</v>
      </c>
      <c r="S1224">
        <v>4.8105637508093704</v>
      </c>
      <c r="T1224">
        <v>2</v>
      </c>
      <c r="U1224">
        <v>0.5</v>
      </c>
      <c r="V1224" t="s">
        <v>115</v>
      </c>
      <c r="W1224">
        <v>5</v>
      </c>
      <c r="X1224">
        <v>400</v>
      </c>
      <c r="Y1224">
        <v>80</v>
      </c>
      <c r="Z1224">
        <v>0</v>
      </c>
      <c r="AA1224"/>
      <c r="AB1224">
        <v>3</v>
      </c>
      <c r="AC1224">
        <v>0</v>
      </c>
      <c r="AD1224">
        <v>2</v>
      </c>
      <c r="AE1224">
        <v>1</v>
      </c>
      <c r="AF1224">
        <v>1</v>
      </c>
      <c r="AG1224"/>
      <c r="AH1224">
        <v>33.260135046142999</v>
      </c>
      <c r="AI1224">
        <v>160</v>
      </c>
      <c r="AJ1224">
        <v>500</v>
      </c>
      <c r="AK1224" t="s">
        <v>115</v>
      </c>
      <c r="AL1224" t="s">
        <v>116</v>
      </c>
      <c r="AM1224" t="s">
        <v>115</v>
      </c>
      <c r="AN1224" t="s">
        <v>51</v>
      </c>
      <c r="AO1224" t="s">
        <v>52</v>
      </c>
      <c r="AP1224" t="s">
        <v>110</v>
      </c>
      <c r="AQ1224" t="s">
        <v>117</v>
      </c>
    </row>
    <row r="1225" spans="1:45" hidden="1" x14ac:dyDescent="0.2">
      <c r="A1225" t="s">
        <v>243</v>
      </c>
      <c r="B1225" t="s">
        <v>45</v>
      </c>
      <c r="C1225" t="s">
        <v>46</v>
      </c>
      <c r="D1225" t="s">
        <v>246</v>
      </c>
      <c r="E1225" t="s">
        <v>247</v>
      </c>
      <c r="F1225" s="1">
        <v>0.18055555555555555</v>
      </c>
      <c r="G1225">
        <v>0</v>
      </c>
      <c r="H1225">
        <v>100</v>
      </c>
      <c r="I1225">
        <v>100</v>
      </c>
      <c r="J1225">
        <v>1.5</v>
      </c>
      <c r="K1225">
        <v>0.245</v>
      </c>
      <c r="L1225">
        <v>0.5</v>
      </c>
      <c r="N1225">
        <v>5</v>
      </c>
      <c r="O1225">
        <v>0.5</v>
      </c>
      <c r="P1225">
        <v>0.19634954084936199</v>
      </c>
      <c r="Q1225">
        <v>24.5</v>
      </c>
      <c r="R1225">
        <v>8.1666666666666596E-2</v>
      </c>
      <c r="S1225">
        <v>4.8105637508093704</v>
      </c>
      <c r="T1225">
        <v>2</v>
      </c>
      <c r="U1225">
        <v>0.5</v>
      </c>
      <c r="V1225" t="s">
        <v>115</v>
      </c>
      <c r="W1225">
        <v>5</v>
      </c>
      <c r="X1225">
        <v>400</v>
      </c>
      <c r="Y1225">
        <v>80</v>
      </c>
      <c r="Z1225">
        <v>0</v>
      </c>
      <c r="AA1225"/>
      <c r="AB1225">
        <v>4</v>
      </c>
      <c r="AC1225">
        <v>2</v>
      </c>
      <c r="AD1225">
        <v>2</v>
      </c>
      <c r="AE1225">
        <v>0</v>
      </c>
      <c r="AF1225">
        <v>1.3333333333333299</v>
      </c>
      <c r="AG1225"/>
      <c r="AH1225">
        <v>44.346846728190698</v>
      </c>
      <c r="AI1225">
        <v>213.333333333333</v>
      </c>
      <c r="AJ1225">
        <v>500</v>
      </c>
      <c r="AK1225" t="s">
        <v>115</v>
      </c>
      <c r="AL1225" t="s">
        <v>116</v>
      </c>
      <c r="AM1225" t="s">
        <v>115</v>
      </c>
      <c r="AN1225" t="s">
        <v>51</v>
      </c>
      <c r="AO1225" t="s">
        <v>52</v>
      </c>
      <c r="AP1225" t="s">
        <v>110</v>
      </c>
      <c r="AQ1225" t="s">
        <v>117</v>
      </c>
    </row>
    <row r="1226" spans="1:45" hidden="1" x14ac:dyDescent="0.2">
      <c r="A1226" t="s">
        <v>243</v>
      </c>
      <c r="B1226" t="s">
        <v>45</v>
      </c>
      <c r="C1226" t="s">
        <v>46</v>
      </c>
      <c r="D1226" t="s">
        <v>246</v>
      </c>
      <c r="E1226" t="s">
        <v>247</v>
      </c>
      <c r="F1226" s="1">
        <v>0.18055555555555555</v>
      </c>
      <c r="G1226">
        <v>0</v>
      </c>
      <c r="H1226">
        <v>100</v>
      </c>
      <c r="I1226">
        <v>100</v>
      </c>
      <c r="J1226">
        <v>1.5</v>
      </c>
      <c r="K1226">
        <v>0.245</v>
      </c>
      <c r="L1226">
        <v>0.5</v>
      </c>
      <c r="N1226">
        <v>5</v>
      </c>
      <c r="O1226">
        <v>0.5</v>
      </c>
      <c r="P1226">
        <v>0.19634954084936199</v>
      </c>
      <c r="Q1226">
        <v>24.5</v>
      </c>
      <c r="R1226">
        <v>8.1666666666666596E-2</v>
      </c>
      <c r="S1226">
        <v>4.8105637508093704</v>
      </c>
      <c r="T1226">
        <v>2</v>
      </c>
      <c r="U1226">
        <v>0.5</v>
      </c>
      <c r="V1226" t="s">
        <v>120</v>
      </c>
      <c r="W1226">
        <v>5</v>
      </c>
      <c r="X1226">
        <v>400</v>
      </c>
      <c r="Y1226">
        <v>80</v>
      </c>
      <c r="Z1226">
        <v>0</v>
      </c>
      <c r="AA1226"/>
      <c r="AB1226">
        <v>7</v>
      </c>
      <c r="AC1226">
        <v>1</v>
      </c>
      <c r="AD1226">
        <v>3</v>
      </c>
      <c r="AE1226">
        <v>3</v>
      </c>
      <c r="AF1226">
        <v>2.3333333333333299</v>
      </c>
      <c r="AG1226"/>
      <c r="AH1226">
        <v>77.606981774333704</v>
      </c>
      <c r="AI1226">
        <v>373.33333333333297</v>
      </c>
      <c r="AJ1226">
        <v>500</v>
      </c>
      <c r="AK1226" t="s">
        <v>120</v>
      </c>
      <c r="AL1226" t="s">
        <v>73</v>
      </c>
      <c r="AM1226" t="s">
        <v>120</v>
      </c>
      <c r="AN1226" t="s">
        <v>51</v>
      </c>
      <c r="AO1226" t="s">
        <v>120</v>
      </c>
    </row>
    <row r="1227" spans="1:45" hidden="1" x14ac:dyDescent="0.2">
      <c r="A1227" t="s">
        <v>243</v>
      </c>
      <c r="B1227" t="s">
        <v>45</v>
      </c>
      <c r="C1227" t="s">
        <v>46</v>
      </c>
      <c r="D1227" t="s">
        <v>246</v>
      </c>
      <c r="E1227" t="s">
        <v>247</v>
      </c>
      <c r="F1227" s="1">
        <v>0.18055555555555555</v>
      </c>
      <c r="G1227">
        <v>0</v>
      </c>
      <c r="H1227">
        <v>100</v>
      </c>
      <c r="I1227">
        <v>100</v>
      </c>
      <c r="J1227">
        <v>1.5</v>
      </c>
      <c r="K1227">
        <v>0.245</v>
      </c>
      <c r="L1227">
        <v>0.5</v>
      </c>
      <c r="N1227">
        <v>5</v>
      </c>
      <c r="O1227">
        <v>0.5</v>
      </c>
      <c r="P1227">
        <v>0.19634954084936199</v>
      </c>
      <c r="Q1227">
        <v>24.5</v>
      </c>
      <c r="R1227">
        <v>8.1666666666666596E-2</v>
      </c>
      <c r="S1227">
        <v>4.8105637508093704</v>
      </c>
      <c r="T1227">
        <v>2</v>
      </c>
      <c r="U1227">
        <v>0.5</v>
      </c>
      <c r="V1227" t="s">
        <v>148</v>
      </c>
      <c r="W1227">
        <v>5</v>
      </c>
      <c r="X1227">
        <v>400</v>
      </c>
      <c r="Y1227">
        <v>80</v>
      </c>
      <c r="Z1227">
        <v>0</v>
      </c>
      <c r="AA1227"/>
      <c r="AB1227">
        <v>1</v>
      </c>
      <c r="AC1227">
        <v>0</v>
      </c>
      <c r="AD1227">
        <v>1</v>
      </c>
      <c r="AE1227">
        <v>0</v>
      </c>
      <c r="AF1227">
        <v>0.33333333333333298</v>
      </c>
      <c r="AG1227"/>
      <c r="AH1227">
        <v>11.0867116820476</v>
      </c>
      <c r="AI1227">
        <v>53.3333333333333</v>
      </c>
      <c r="AJ1227">
        <v>500</v>
      </c>
      <c r="AK1227" t="s">
        <v>148</v>
      </c>
      <c r="AL1227" t="s">
        <v>87</v>
      </c>
      <c r="AM1227" t="s">
        <v>148</v>
      </c>
      <c r="AN1227" t="s">
        <v>51</v>
      </c>
      <c r="AO1227" t="s">
        <v>92</v>
      </c>
      <c r="AP1227" t="s">
        <v>149</v>
      </c>
      <c r="AQ1227" t="s">
        <v>148</v>
      </c>
    </row>
    <row r="1228" spans="1:45" hidden="1" x14ac:dyDescent="0.2">
      <c r="A1228" t="s">
        <v>243</v>
      </c>
      <c r="B1228" t="s">
        <v>45</v>
      </c>
      <c r="C1228" t="s">
        <v>46</v>
      </c>
      <c r="D1228" t="s">
        <v>246</v>
      </c>
      <c r="E1228" t="s">
        <v>247</v>
      </c>
      <c r="F1228" s="1">
        <v>0.18055555555555555</v>
      </c>
      <c r="G1228">
        <v>0</v>
      </c>
      <c r="H1228">
        <v>100</v>
      </c>
      <c r="I1228">
        <v>100</v>
      </c>
      <c r="J1228">
        <v>1.5</v>
      </c>
      <c r="K1228">
        <v>0.245</v>
      </c>
      <c r="L1228">
        <v>0.5</v>
      </c>
      <c r="N1228">
        <v>5</v>
      </c>
      <c r="O1228">
        <v>0.5</v>
      </c>
      <c r="P1228">
        <v>0.19634954084936199</v>
      </c>
      <c r="Q1228">
        <v>24.5</v>
      </c>
      <c r="R1228">
        <v>8.1666666666666596E-2</v>
      </c>
      <c r="S1228">
        <v>4.8105637508093704</v>
      </c>
      <c r="T1228">
        <v>2</v>
      </c>
      <c r="U1228">
        <v>0.5</v>
      </c>
      <c r="V1228" t="s">
        <v>108</v>
      </c>
      <c r="W1228">
        <v>5</v>
      </c>
      <c r="X1228">
        <v>400</v>
      </c>
      <c r="Y1228">
        <v>80</v>
      </c>
      <c r="Z1228">
        <v>0</v>
      </c>
      <c r="AA1228"/>
      <c r="AB1228">
        <v>2</v>
      </c>
      <c r="AC1228">
        <v>1</v>
      </c>
      <c r="AD1228">
        <v>0</v>
      </c>
      <c r="AE1228">
        <v>1</v>
      </c>
      <c r="AF1228">
        <v>0.66666666666666596</v>
      </c>
      <c r="AG1228"/>
      <c r="AH1228">
        <v>22.173423364095299</v>
      </c>
      <c r="AI1228">
        <v>106.666666666666</v>
      </c>
      <c r="AJ1228">
        <v>500</v>
      </c>
    </row>
    <row r="1229" spans="1:45" hidden="1" x14ac:dyDescent="0.2">
      <c r="A1229" t="s">
        <v>243</v>
      </c>
      <c r="B1229" t="s">
        <v>45</v>
      </c>
      <c r="C1229" t="s">
        <v>46</v>
      </c>
      <c r="D1229" t="s">
        <v>246</v>
      </c>
      <c r="E1229" t="s">
        <v>247</v>
      </c>
      <c r="F1229" s="1">
        <v>0.18055555555555555</v>
      </c>
      <c r="G1229">
        <v>0</v>
      </c>
      <c r="H1229">
        <v>100</v>
      </c>
      <c r="I1229">
        <v>100</v>
      </c>
      <c r="J1229">
        <v>1.5</v>
      </c>
      <c r="K1229">
        <v>0.245</v>
      </c>
      <c r="L1229">
        <v>0.5</v>
      </c>
      <c r="N1229">
        <v>5</v>
      </c>
      <c r="O1229">
        <v>0.5</v>
      </c>
      <c r="P1229">
        <v>0.19634954084936199</v>
      </c>
      <c r="Q1229">
        <v>24.5</v>
      </c>
      <c r="R1229">
        <v>8.1666666666666596E-2</v>
      </c>
      <c r="S1229">
        <v>4.8105637508093704</v>
      </c>
      <c r="T1229">
        <v>2</v>
      </c>
      <c r="U1229">
        <v>0.5</v>
      </c>
      <c r="V1229" t="s">
        <v>171</v>
      </c>
      <c r="W1229">
        <v>5</v>
      </c>
      <c r="X1229">
        <v>400</v>
      </c>
      <c r="Y1229">
        <v>80</v>
      </c>
      <c r="Z1229">
        <v>0</v>
      </c>
      <c r="AA1229"/>
      <c r="AB1229">
        <v>3</v>
      </c>
      <c r="AC1229">
        <v>0</v>
      </c>
      <c r="AD1229">
        <v>2</v>
      </c>
      <c r="AE1229">
        <v>1</v>
      </c>
      <c r="AF1229">
        <v>1</v>
      </c>
      <c r="AG1229"/>
      <c r="AH1229">
        <v>33.260135046142999</v>
      </c>
      <c r="AI1229">
        <v>160</v>
      </c>
      <c r="AJ1229">
        <v>500</v>
      </c>
    </row>
    <row r="1230" spans="1:45" hidden="1" x14ac:dyDescent="0.2">
      <c r="A1230" t="s">
        <v>243</v>
      </c>
      <c r="B1230" t="s">
        <v>45</v>
      </c>
      <c r="C1230" t="s">
        <v>46</v>
      </c>
      <c r="D1230" t="s">
        <v>246</v>
      </c>
      <c r="E1230" t="s">
        <v>247</v>
      </c>
      <c r="F1230" s="1">
        <v>0.18055555555555555</v>
      </c>
      <c r="G1230">
        <v>0</v>
      </c>
      <c r="H1230">
        <v>100</v>
      </c>
      <c r="I1230">
        <v>100</v>
      </c>
      <c r="J1230">
        <v>1.5</v>
      </c>
      <c r="K1230">
        <v>0.245</v>
      </c>
      <c r="L1230">
        <v>0.5</v>
      </c>
      <c r="N1230">
        <v>5</v>
      </c>
      <c r="O1230">
        <v>0.5</v>
      </c>
      <c r="P1230">
        <v>0.19634954084936199</v>
      </c>
      <c r="Q1230">
        <v>24.5</v>
      </c>
      <c r="R1230">
        <v>8.1666666666666596E-2</v>
      </c>
      <c r="S1230">
        <v>4.8105637508093704</v>
      </c>
      <c r="T1230">
        <v>2</v>
      </c>
      <c r="U1230">
        <v>0.5</v>
      </c>
      <c r="V1230" t="s">
        <v>75</v>
      </c>
      <c r="W1230">
        <v>5</v>
      </c>
      <c r="X1230">
        <v>400</v>
      </c>
      <c r="Y1230">
        <v>80</v>
      </c>
      <c r="Z1230">
        <v>0</v>
      </c>
      <c r="AA1230"/>
      <c r="AB1230">
        <v>1</v>
      </c>
      <c r="AC1230">
        <v>0</v>
      </c>
      <c r="AD1230">
        <v>1</v>
      </c>
      <c r="AE1230">
        <v>0</v>
      </c>
      <c r="AF1230">
        <v>0.33333333333333298</v>
      </c>
      <c r="AG1230"/>
      <c r="AH1230">
        <v>11.0867116820476</v>
      </c>
      <c r="AI1230">
        <v>53.3333333333333</v>
      </c>
      <c r="AJ1230">
        <v>500</v>
      </c>
    </row>
    <row r="1231" spans="1:45" hidden="1" x14ac:dyDescent="0.2">
      <c r="A1231" t="s">
        <v>243</v>
      </c>
      <c r="B1231" t="s">
        <v>45</v>
      </c>
      <c r="C1231" t="s">
        <v>46</v>
      </c>
      <c r="D1231" t="s">
        <v>246</v>
      </c>
      <c r="E1231" t="s">
        <v>247</v>
      </c>
      <c r="F1231" s="1">
        <v>0.18055555555555555</v>
      </c>
      <c r="G1231">
        <v>0</v>
      </c>
      <c r="H1231">
        <v>100</v>
      </c>
      <c r="I1231">
        <v>100</v>
      </c>
      <c r="J1231">
        <v>1.5</v>
      </c>
      <c r="K1231">
        <v>0.245</v>
      </c>
      <c r="L1231">
        <v>0.5</v>
      </c>
      <c r="N1231">
        <v>5</v>
      </c>
      <c r="O1231">
        <v>0.5</v>
      </c>
      <c r="P1231">
        <v>0.19634954084936199</v>
      </c>
      <c r="Q1231">
        <v>24.5</v>
      </c>
      <c r="R1231">
        <v>8.1666666666666596E-2</v>
      </c>
      <c r="S1231">
        <v>4.8105637508093704</v>
      </c>
      <c r="T1231">
        <v>2</v>
      </c>
      <c r="U1231">
        <v>0.5</v>
      </c>
      <c r="V1231" t="s">
        <v>173</v>
      </c>
      <c r="W1231" s="2">
        <v>5</v>
      </c>
      <c r="X1231" s="2">
        <v>400</v>
      </c>
      <c r="Y1231" s="2">
        <v>80</v>
      </c>
      <c r="Z1231" s="2">
        <v>0</v>
      </c>
      <c r="AB1231" s="2">
        <v>1</v>
      </c>
      <c r="AC1231" s="2">
        <v>0</v>
      </c>
      <c r="AD1231" s="2">
        <v>1</v>
      </c>
      <c r="AE1231" s="2">
        <v>0</v>
      </c>
      <c r="AF1231" s="2">
        <v>0.33333333333333298</v>
      </c>
      <c r="AH1231" s="2">
        <v>11.0867116820476</v>
      </c>
      <c r="AI1231" s="2">
        <v>53.3333333333333</v>
      </c>
      <c r="AJ1231">
        <v>500</v>
      </c>
      <c r="AK1231" t="s">
        <v>173</v>
      </c>
      <c r="AL1231" t="s">
        <v>50</v>
      </c>
      <c r="AM1231" t="s">
        <v>173</v>
      </c>
      <c r="AN1231" t="s">
        <v>51</v>
      </c>
      <c r="AO1231" t="s">
        <v>52</v>
      </c>
      <c r="AP1231" t="s">
        <v>53</v>
      </c>
      <c r="AQ1231" t="s">
        <v>54</v>
      </c>
      <c r="AR1231" t="s">
        <v>96</v>
      </c>
      <c r="AS1231" t="s">
        <v>173</v>
      </c>
    </row>
    <row r="1232" spans="1:45" hidden="1" x14ac:dyDescent="0.2">
      <c r="A1232" t="s">
        <v>243</v>
      </c>
      <c r="B1232" t="s">
        <v>45</v>
      </c>
      <c r="C1232" t="s">
        <v>46</v>
      </c>
      <c r="D1232" t="s">
        <v>246</v>
      </c>
      <c r="E1232" t="s">
        <v>247</v>
      </c>
      <c r="F1232" s="1">
        <v>0.18055555555555555</v>
      </c>
      <c r="G1232">
        <v>0</v>
      </c>
      <c r="H1232">
        <v>100</v>
      </c>
      <c r="I1232">
        <v>100</v>
      </c>
      <c r="J1232">
        <v>1.5</v>
      </c>
      <c r="K1232">
        <v>0.245</v>
      </c>
      <c r="L1232">
        <v>0.5</v>
      </c>
      <c r="N1232">
        <v>5</v>
      </c>
      <c r="O1232">
        <v>0.5</v>
      </c>
      <c r="P1232">
        <v>0.19634954084936199</v>
      </c>
      <c r="Q1232">
        <v>24.5</v>
      </c>
      <c r="R1232">
        <v>8.1666666666666596E-2</v>
      </c>
      <c r="S1232">
        <v>4.8105637508093704</v>
      </c>
      <c r="T1232">
        <v>2</v>
      </c>
      <c r="U1232">
        <v>0.5</v>
      </c>
      <c r="V1232" t="s">
        <v>164</v>
      </c>
      <c r="W1232">
        <v>5</v>
      </c>
      <c r="X1232">
        <v>400</v>
      </c>
      <c r="Y1232">
        <v>80</v>
      </c>
      <c r="Z1232">
        <v>0</v>
      </c>
      <c r="AA1232"/>
      <c r="AB1232">
        <v>2</v>
      </c>
      <c r="AC1232">
        <v>1</v>
      </c>
      <c r="AD1232">
        <v>0</v>
      </c>
      <c r="AE1232">
        <v>1</v>
      </c>
      <c r="AF1232">
        <v>0.66666666666666596</v>
      </c>
      <c r="AG1232"/>
      <c r="AH1232">
        <v>22.173423364095299</v>
      </c>
      <c r="AI1232">
        <v>106.666666666666</v>
      </c>
      <c r="AJ1232">
        <v>500</v>
      </c>
    </row>
    <row r="1233" spans="1:45" hidden="1" x14ac:dyDescent="0.2">
      <c r="A1233" t="s">
        <v>243</v>
      </c>
      <c r="B1233" t="s">
        <v>45</v>
      </c>
      <c r="C1233" t="s">
        <v>46</v>
      </c>
      <c r="D1233" t="s">
        <v>246</v>
      </c>
      <c r="E1233" t="s">
        <v>247</v>
      </c>
      <c r="F1233" s="1">
        <v>0.18055555555555555</v>
      </c>
      <c r="G1233">
        <v>0</v>
      </c>
      <c r="H1233">
        <v>100</v>
      </c>
      <c r="I1233">
        <v>100</v>
      </c>
      <c r="J1233">
        <v>1.5</v>
      </c>
      <c r="K1233">
        <v>0.245</v>
      </c>
      <c r="L1233">
        <v>0.5</v>
      </c>
      <c r="N1233">
        <v>5</v>
      </c>
      <c r="O1233">
        <v>0.5</v>
      </c>
      <c r="P1233">
        <v>0.19634954084936199</v>
      </c>
      <c r="Q1233">
        <v>24.5</v>
      </c>
      <c r="R1233">
        <v>8.1666666666666596E-2</v>
      </c>
      <c r="S1233">
        <v>4.8105637508093704</v>
      </c>
      <c r="T1233">
        <v>2</v>
      </c>
      <c r="U1233">
        <v>0.5</v>
      </c>
      <c r="V1233" t="s">
        <v>130</v>
      </c>
      <c r="W1233" s="2">
        <v>5</v>
      </c>
      <c r="X1233" s="2">
        <v>400</v>
      </c>
      <c r="Y1233" s="2">
        <v>80</v>
      </c>
      <c r="Z1233" s="2">
        <v>0</v>
      </c>
      <c r="AB1233" s="2">
        <v>2</v>
      </c>
      <c r="AC1233" s="2">
        <v>1</v>
      </c>
      <c r="AD1233" s="2">
        <v>1</v>
      </c>
      <c r="AE1233" s="2">
        <v>0</v>
      </c>
      <c r="AF1233" s="2">
        <v>0.66666666666666596</v>
      </c>
      <c r="AH1233" s="2">
        <v>22.173423364095299</v>
      </c>
      <c r="AI1233" s="2">
        <v>106.666666666666</v>
      </c>
      <c r="AJ1233">
        <v>500</v>
      </c>
      <c r="AK1233" t="s">
        <v>130</v>
      </c>
      <c r="AL1233" t="s">
        <v>50</v>
      </c>
      <c r="AM1233" t="s">
        <v>130</v>
      </c>
      <c r="AN1233" t="s">
        <v>51</v>
      </c>
      <c r="AO1233" t="s">
        <v>52</v>
      </c>
      <c r="AP1233" t="s">
        <v>53</v>
      </c>
      <c r="AQ1233" t="s">
        <v>54</v>
      </c>
      <c r="AR1233" t="s">
        <v>96</v>
      </c>
      <c r="AS1233" t="s">
        <v>130</v>
      </c>
    </row>
    <row r="1234" spans="1:45" hidden="1" x14ac:dyDescent="0.2">
      <c r="A1234" t="s">
        <v>243</v>
      </c>
      <c r="B1234" t="s">
        <v>45</v>
      </c>
      <c r="C1234" t="s">
        <v>46</v>
      </c>
      <c r="D1234" t="s">
        <v>246</v>
      </c>
      <c r="E1234" t="s">
        <v>247</v>
      </c>
      <c r="F1234" s="1">
        <v>0.18055555555555555</v>
      </c>
      <c r="G1234">
        <v>0</v>
      </c>
      <c r="H1234">
        <v>100</v>
      </c>
      <c r="I1234">
        <v>100</v>
      </c>
      <c r="J1234">
        <v>1.5</v>
      </c>
      <c r="K1234">
        <v>0.245</v>
      </c>
      <c r="L1234">
        <v>0.5</v>
      </c>
      <c r="N1234">
        <v>5</v>
      </c>
      <c r="O1234">
        <v>0.5</v>
      </c>
      <c r="P1234">
        <v>0.19634954084936199</v>
      </c>
      <c r="Q1234">
        <v>24.5</v>
      </c>
      <c r="R1234">
        <v>8.1666666666666596E-2</v>
      </c>
      <c r="S1234">
        <v>4.8105637508093704</v>
      </c>
      <c r="T1234">
        <v>2</v>
      </c>
      <c r="U1234">
        <v>0.5</v>
      </c>
      <c r="V1234" t="s">
        <v>80</v>
      </c>
      <c r="W1234" s="2">
        <v>5</v>
      </c>
      <c r="X1234" s="2">
        <v>400</v>
      </c>
      <c r="Y1234" s="2">
        <v>80</v>
      </c>
      <c r="Z1234" s="2">
        <v>0</v>
      </c>
      <c r="AB1234" s="2">
        <v>6</v>
      </c>
      <c r="AC1234" s="2">
        <v>1</v>
      </c>
      <c r="AD1234" s="2">
        <v>2</v>
      </c>
      <c r="AE1234" s="2">
        <v>3</v>
      </c>
      <c r="AF1234" s="2">
        <v>2</v>
      </c>
      <c r="AH1234" s="2">
        <v>66.520270092285998</v>
      </c>
      <c r="AI1234" s="2">
        <v>320</v>
      </c>
      <c r="AJ1234">
        <v>500</v>
      </c>
      <c r="AK1234" t="s">
        <v>80</v>
      </c>
      <c r="AL1234" t="s">
        <v>50</v>
      </c>
      <c r="AM1234" t="s">
        <v>80</v>
      </c>
      <c r="AN1234" t="s">
        <v>51</v>
      </c>
      <c r="AO1234" t="s">
        <v>52</v>
      </c>
      <c r="AP1234" t="s">
        <v>53</v>
      </c>
      <c r="AQ1234" t="s">
        <v>66</v>
      </c>
      <c r="AR1234" t="s">
        <v>81</v>
      </c>
      <c r="AS1234" t="s">
        <v>80</v>
      </c>
    </row>
    <row r="1235" spans="1:45" hidden="1" x14ac:dyDescent="0.2">
      <c r="A1235" t="s">
        <v>243</v>
      </c>
      <c r="B1235" t="s">
        <v>45</v>
      </c>
      <c r="C1235" t="s">
        <v>46</v>
      </c>
      <c r="D1235" t="s">
        <v>246</v>
      </c>
      <c r="E1235" t="s">
        <v>247</v>
      </c>
      <c r="F1235" s="1">
        <v>0.18055555555555555</v>
      </c>
      <c r="G1235">
        <v>0</v>
      </c>
      <c r="H1235">
        <v>100</v>
      </c>
      <c r="I1235">
        <v>100</v>
      </c>
      <c r="J1235">
        <v>1.5</v>
      </c>
      <c r="K1235">
        <v>0.245</v>
      </c>
      <c r="L1235">
        <v>0.5</v>
      </c>
      <c r="N1235">
        <v>5</v>
      </c>
      <c r="O1235">
        <v>0.5</v>
      </c>
      <c r="P1235">
        <v>0.19634954084936199</v>
      </c>
      <c r="Q1235">
        <v>24.5</v>
      </c>
      <c r="R1235">
        <v>8.1666666666666596E-2</v>
      </c>
      <c r="S1235">
        <v>4.8105637508093704</v>
      </c>
      <c r="T1235">
        <v>2</v>
      </c>
      <c r="U1235">
        <v>0.5</v>
      </c>
      <c r="V1235" t="s">
        <v>82</v>
      </c>
      <c r="W1235" s="2">
        <v>5</v>
      </c>
      <c r="X1235" s="2">
        <v>400</v>
      </c>
      <c r="Y1235" s="2">
        <v>80</v>
      </c>
      <c r="Z1235" s="2">
        <v>0</v>
      </c>
      <c r="AB1235" s="2">
        <v>2</v>
      </c>
      <c r="AC1235" s="2">
        <v>0</v>
      </c>
      <c r="AD1235" s="2">
        <v>1</v>
      </c>
      <c r="AE1235" s="2">
        <v>1</v>
      </c>
      <c r="AF1235" s="2">
        <v>0.66666666666666596</v>
      </c>
      <c r="AH1235" s="2">
        <v>22.173423364095299</v>
      </c>
      <c r="AI1235" s="2">
        <v>106.666666666666</v>
      </c>
      <c r="AJ1235">
        <v>500</v>
      </c>
      <c r="AK1235" t="s">
        <v>82</v>
      </c>
      <c r="AL1235" t="s">
        <v>50</v>
      </c>
      <c r="AM1235" t="s">
        <v>82</v>
      </c>
      <c r="AN1235" t="s">
        <v>51</v>
      </c>
      <c r="AO1235" t="s">
        <v>52</v>
      </c>
      <c r="AP1235" t="s">
        <v>53</v>
      </c>
      <c r="AQ1235" t="s">
        <v>66</v>
      </c>
      <c r="AR1235" t="s">
        <v>83</v>
      </c>
      <c r="AS1235" t="s">
        <v>82</v>
      </c>
    </row>
    <row r="1236" spans="1:45" hidden="1" x14ac:dyDescent="0.2">
      <c r="A1236" t="s">
        <v>243</v>
      </c>
      <c r="B1236" t="s">
        <v>45</v>
      </c>
      <c r="C1236" t="s">
        <v>46</v>
      </c>
      <c r="D1236" t="s">
        <v>246</v>
      </c>
      <c r="E1236" t="s">
        <v>247</v>
      </c>
      <c r="F1236" s="1">
        <v>0.18055555555555555</v>
      </c>
      <c r="G1236">
        <v>0</v>
      </c>
      <c r="H1236">
        <v>100</v>
      </c>
      <c r="I1236">
        <v>100</v>
      </c>
      <c r="J1236">
        <v>1.5</v>
      </c>
      <c r="K1236">
        <v>0.245</v>
      </c>
      <c r="L1236">
        <v>0.5</v>
      </c>
      <c r="N1236">
        <v>5</v>
      </c>
      <c r="O1236">
        <v>0.5</v>
      </c>
      <c r="P1236">
        <v>0.19634954084936199</v>
      </c>
      <c r="Q1236">
        <v>24.5</v>
      </c>
      <c r="R1236">
        <v>8.1666666666666596E-2</v>
      </c>
      <c r="S1236">
        <v>4.8105637508093704</v>
      </c>
      <c r="T1236">
        <v>2</v>
      </c>
      <c r="U1236">
        <v>0.5</v>
      </c>
      <c r="V1236" t="s">
        <v>84</v>
      </c>
      <c r="W1236">
        <v>5</v>
      </c>
      <c r="X1236">
        <v>400</v>
      </c>
      <c r="Y1236">
        <v>80</v>
      </c>
      <c r="Z1236">
        <v>0</v>
      </c>
      <c r="AA1236"/>
      <c r="AB1236">
        <v>18</v>
      </c>
      <c r="AC1236">
        <v>9</v>
      </c>
      <c r="AD1236">
        <v>0</v>
      </c>
      <c r="AE1236">
        <v>9</v>
      </c>
      <c r="AF1236">
        <v>6</v>
      </c>
      <c r="AG1236"/>
      <c r="AH1236">
        <v>199.56081027685801</v>
      </c>
      <c r="AI1236">
        <v>960</v>
      </c>
      <c r="AJ1236">
        <v>500</v>
      </c>
      <c r="AK1236" t="s">
        <v>84</v>
      </c>
      <c r="AL1236" t="s">
        <v>63</v>
      </c>
      <c r="AM1236" t="s">
        <v>84</v>
      </c>
      <c r="AN1236" t="s">
        <v>51</v>
      </c>
      <c r="AO1236" t="s">
        <v>52</v>
      </c>
      <c r="AP1236" t="s">
        <v>84</v>
      </c>
    </row>
    <row r="1237" spans="1:45" hidden="1" x14ac:dyDescent="0.2">
      <c r="A1237" t="s">
        <v>243</v>
      </c>
      <c r="B1237" t="s">
        <v>45</v>
      </c>
      <c r="C1237" t="s">
        <v>46</v>
      </c>
      <c r="D1237" t="s">
        <v>246</v>
      </c>
      <c r="E1237" t="s">
        <v>247</v>
      </c>
      <c r="F1237" s="1">
        <v>0.18055555555555555</v>
      </c>
      <c r="G1237">
        <v>0</v>
      </c>
      <c r="H1237">
        <v>100</v>
      </c>
      <c r="I1237">
        <v>100</v>
      </c>
      <c r="J1237">
        <v>1.5</v>
      </c>
      <c r="K1237">
        <v>0.245</v>
      </c>
      <c r="L1237">
        <v>0.5</v>
      </c>
      <c r="N1237">
        <v>5</v>
      </c>
      <c r="O1237">
        <v>0.5</v>
      </c>
      <c r="P1237">
        <v>0.19634954084936199</v>
      </c>
      <c r="Q1237">
        <v>24.5</v>
      </c>
      <c r="R1237">
        <v>8.1666666666666596E-2</v>
      </c>
      <c r="S1237">
        <v>4.8105637508093704</v>
      </c>
      <c r="T1237">
        <v>2</v>
      </c>
      <c r="U1237">
        <v>0.5</v>
      </c>
      <c r="V1237" t="s">
        <v>166</v>
      </c>
      <c r="W1237" s="2">
        <v>5</v>
      </c>
      <c r="X1237" s="2">
        <v>400</v>
      </c>
      <c r="Y1237" s="2">
        <v>80</v>
      </c>
      <c r="Z1237" s="2">
        <v>0</v>
      </c>
      <c r="AB1237" s="2">
        <v>2</v>
      </c>
      <c r="AC1237" s="2">
        <v>0</v>
      </c>
      <c r="AD1237" s="2">
        <v>1</v>
      </c>
      <c r="AE1237" s="2">
        <v>1</v>
      </c>
      <c r="AF1237" s="2">
        <v>0.66666666666666596</v>
      </c>
      <c r="AH1237" s="2">
        <v>22.173423364095299</v>
      </c>
      <c r="AI1237" s="2">
        <v>106.666666666666</v>
      </c>
      <c r="AJ1237">
        <v>500</v>
      </c>
      <c r="AK1237" t="s">
        <v>166</v>
      </c>
      <c r="AL1237" t="s">
        <v>50</v>
      </c>
      <c r="AM1237" t="s">
        <v>166</v>
      </c>
      <c r="AN1237" t="s">
        <v>51</v>
      </c>
      <c r="AO1237" t="s">
        <v>52</v>
      </c>
      <c r="AP1237" t="s">
        <v>53</v>
      </c>
      <c r="AQ1237" t="s">
        <v>54</v>
      </c>
      <c r="AR1237" t="s">
        <v>57</v>
      </c>
      <c r="AS1237" t="s">
        <v>166</v>
      </c>
    </row>
    <row r="1238" spans="1:45" hidden="1" x14ac:dyDescent="0.2">
      <c r="A1238" t="s">
        <v>243</v>
      </c>
      <c r="B1238" t="s">
        <v>45</v>
      </c>
      <c r="C1238" t="s">
        <v>46</v>
      </c>
      <c r="D1238" t="s">
        <v>246</v>
      </c>
      <c r="E1238" t="s">
        <v>247</v>
      </c>
      <c r="F1238" s="1">
        <v>0.18055555555555555</v>
      </c>
      <c r="G1238">
        <v>0</v>
      </c>
      <c r="H1238">
        <v>100</v>
      </c>
      <c r="I1238">
        <v>100</v>
      </c>
      <c r="J1238">
        <v>1.5</v>
      </c>
      <c r="K1238">
        <v>0.245</v>
      </c>
      <c r="L1238">
        <v>0.5</v>
      </c>
      <c r="N1238">
        <v>5</v>
      </c>
      <c r="O1238">
        <v>0.5</v>
      </c>
      <c r="P1238">
        <v>0.19634954084936199</v>
      </c>
      <c r="Q1238">
        <v>24.5</v>
      </c>
      <c r="R1238">
        <v>8.1666666666666596E-2</v>
      </c>
      <c r="S1238">
        <v>4.8105637508093704</v>
      </c>
      <c r="T1238">
        <v>2</v>
      </c>
      <c r="U1238">
        <v>0.5</v>
      </c>
      <c r="V1238" t="s">
        <v>121</v>
      </c>
      <c r="W1238">
        <v>5</v>
      </c>
      <c r="X1238">
        <v>400</v>
      </c>
      <c r="Y1238">
        <v>80</v>
      </c>
      <c r="Z1238">
        <v>0</v>
      </c>
      <c r="AA1238"/>
      <c r="AB1238">
        <v>2</v>
      </c>
      <c r="AC1238">
        <v>0</v>
      </c>
      <c r="AD1238">
        <v>0</v>
      </c>
      <c r="AE1238">
        <v>2</v>
      </c>
      <c r="AF1238">
        <v>0.66666666666666596</v>
      </c>
      <c r="AG1238"/>
      <c r="AH1238">
        <v>22.173423364095299</v>
      </c>
      <c r="AI1238">
        <v>106.666666666666</v>
      </c>
      <c r="AJ1238">
        <v>500</v>
      </c>
    </row>
    <row r="1239" spans="1:45" hidden="1" x14ac:dyDescent="0.2">
      <c r="A1239" t="s">
        <v>243</v>
      </c>
      <c r="B1239" t="s">
        <v>45</v>
      </c>
      <c r="C1239" t="s">
        <v>46</v>
      </c>
      <c r="D1239" t="s">
        <v>246</v>
      </c>
      <c r="E1239" t="s">
        <v>247</v>
      </c>
      <c r="F1239" s="1">
        <v>0.18055555555555555</v>
      </c>
      <c r="G1239">
        <v>0</v>
      </c>
      <c r="H1239">
        <v>100</v>
      </c>
      <c r="I1239">
        <v>100</v>
      </c>
      <c r="J1239">
        <v>1.5</v>
      </c>
      <c r="K1239">
        <v>0.245</v>
      </c>
      <c r="L1239">
        <v>0.5</v>
      </c>
      <c r="N1239">
        <v>5</v>
      </c>
      <c r="O1239">
        <v>0.5</v>
      </c>
      <c r="P1239">
        <v>0.19634954084936199</v>
      </c>
      <c r="Q1239">
        <v>24.5</v>
      </c>
      <c r="R1239">
        <v>8.1666666666666596E-2</v>
      </c>
      <c r="S1239">
        <v>4.8105637508093704</v>
      </c>
      <c r="T1239">
        <v>2</v>
      </c>
      <c r="U1239">
        <v>0.5</v>
      </c>
      <c r="V1239" t="s">
        <v>86</v>
      </c>
      <c r="W1239">
        <v>5</v>
      </c>
      <c r="X1239">
        <v>400</v>
      </c>
      <c r="Y1239">
        <v>80</v>
      </c>
      <c r="Z1239">
        <v>0</v>
      </c>
      <c r="AA1239"/>
      <c r="AB1239">
        <v>5</v>
      </c>
      <c r="AC1239">
        <v>3</v>
      </c>
      <c r="AD1239">
        <v>1</v>
      </c>
      <c r="AE1239">
        <v>1</v>
      </c>
      <c r="AF1239">
        <v>1.6666666666666601</v>
      </c>
      <c r="AG1239"/>
      <c r="AH1239">
        <v>55.433558410238298</v>
      </c>
      <c r="AI1239">
        <v>266.666666666666</v>
      </c>
      <c r="AJ1239">
        <v>500</v>
      </c>
      <c r="AK1239" t="s">
        <v>86</v>
      </c>
      <c r="AL1239" t="s">
        <v>87</v>
      </c>
      <c r="AM1239" t="s">
        <v>86</v>
      </c>
      <c r="AN1239" t="s">
        <v>51</v>
      </c>
      <c r="AO1239" t="s">
        <v>88</v>
      </c>
      <c r="AP1239" t="s">
        <v>89</v>
      </c>
      <c r="AQ1239" t="s">
        <v>86</v>
      </c>
    </row>
    <row r="1240" spans="1:45" hidden="1" x14ac:dyDescent="0.2">
      <c r="A1240" t="s">
        <v>243</v>
      </c>
      <c r="B1240" t="s">
        <v>45</v>
      </c>
      <c r="C1240" t="s">
        <v>46</v>
      </c>
      <c r="D1240" t="s">
        <v>246</v>
      </c>
      <c r="E1240" t="s">
        <v>247</v>
      </c>
      <c r="F1240" s="1">
        <v>0.18055555555555555</v>
      </c>
      <c r="G1240">
        <v>0</v>
      </c>
      <c r="H1240">
        <v>100</v>
      </c>
      <c r="I1240">
        <v>100</v>
      </c>
      <c r="J1240">
        <v>1.5</v>
      </c>
      <c r="K1240">
        <v>0.245</v>
      </c>
      <c r="L1240">
        <v>0.5</v>
      </c>
      <c r="N1240">
        <v>5</v>
      </c>
      <c r="O1240">
        <v>0.5</v>
      </c>
      <c r="P1240">
        <v>0.19634954084936199</v>
      </c>
      <c r="Q1240">
        <v>24.5</v>
      </c>
      <c r="R1240">
        <v>8.1666666666666596E-2</v>
      </c>
      <c r="S1240">
        <v>4.8105637508093704</v>
      </c>
      <c r="T1240">
        <v>2</v>
      </c>
      <c r="U1240">
        <v>0.5</v>
      </c>
      <c r="V1240" t="s">
        <v>113</v>
      </c>
      <c r="W1240">
        <v>5</v>
      </c>
      <c r="X1240">
        <v>400</v>
      </c>
      <c r="Y1240">
        <v>80</v>
      </c>
      <c r="Z1240">
        <v>0</v>
      </c>
      <c r="AA1240"/>
      <c r="AB1240">
        <v>1</v>
      </c>
      <c r="AC1240">
        <v>1</v>
      </c>
      <c r="AD1240">
        <v>0</v>
      </c>
      <c r="AE1240">
        <v>0</v>
      </c>
      <c r="AF1240">
        <v>0.33333333333333298</v>
      </c>
      <c r="AG1240"/>
      <c r="AH1240">
        <v>11.0867116820476</v>
      </c>
      <c r="AI1240">
        <v>53.3333333333333</v>
      </c>
      <c r="AJ1240">
        <v>500</v>
      </c>
    </row>
    <row r="1241" spans="1:45" hidden="1" x14ac:dyDescent="0.2">
      <c r="A1241" t="s">
        <v>243</v>
      </c>
      <c r="B1241" t="s">
        <v>45</v>
      </c>
      <c r="C1241" t="s">
        <v>46</v>
      </c>
      <c r="D1241" t="s">
        <v>246</v>
      </c>
      <c r="E1241" t="s">
        <v>247</v>
      </c>
      <c r="F1241" s="1">
        <v>0.18055555555555555</v>
      </c>
      <c r="G1241">
        <v>0</v>
      </c>
      <c r="H1241">
        <v>100</v>
      </c>
      <c r="I1241">
        <v>100</v>
      </c>
      <c r="J1241">
        <v>1.5</v>
      </c>
      <c r="K1241">
        <v>0.245</v>
      </c>
      <c r="L1241">
        <v>0.5</v>
      </c>
      <c r="N1241">
        <v>5</v>
      </c>
      <c r="O1241">
        <v>0.5</v>
      </c>
      <c r="P1241">
        <v>0.19634954084936199</v>
      </c>
      <c r="Q1241">
        <v>24.5</v>
      </c>
      <c r="R1241">
        <v>8.1666666666666596E-2</v>
      </c>
      <c r="S1241">
        <v>4.8105637508093704</v>
      </c>
      <c r="T1241">
        <v>2</v>
      </c>
      <c r="U1241">
        <v>0.5</v>
      </c>
      <c r="V1241" t="s">
        <v>150</v>
      </c>
      <c r="W1241" s="2">
        <v>5</v>
      </c>
      <c r="X1241" s="2">
        <v>400</v>
      </c>
      <c r="Y1241" s="2">
        <v>80</v>
      </c>
      <c r="Z1241" s="2">
        <v>0</v>
      </c>
      <c r="AB1241" s="2">
        <v>2</v>
      </c>
      <c r="AC1241" s="2">
        <v>1</v>
      </c>
      <c r="AD1241" s="2">
        <v>1</v>
      </c>
      <c r="AE1241" s="2">
        <v>0</v>
      </c>
      <c r="AF1241" s="2">
        <v>0.66666666666666596</v>
      </c>
      <c r="AH1241" s="2">
        <v>22.173423364095299</v>
      </c>
      <c r="AI1241" s="2">
        <v>106.666666666666</v>
      </c>
      <c r="AJ1241">
        <v>500</v>
      </c>
      <c r="AK1241" t="s">
        <v>150</v>
      </c>
      <c r="AL1241" t="s">
        <v>50</v>
      </c>
      <c r="AM1241" t="s">
        <v>150</v>
      </c>
      <c r="AN1241" t="s">
        <v>51</v>
      </c>
      <c r="AO1241" t="s">
        <v>52</v>
      </c>
      <c r="AP1241" t="s">
        <v>53</v>
      </c>
      <c r="AQ1241" t="s">
        <v>66</v>
      </c>
      <c r="AR1241" t="s">
        <v>67</v>
      </c>
      <c r="AS1241" t="s">
        <v>150</v>
      </c>
    </row>
    <row r="1242" spans="1:45" hidden="1" x14ac:dyDescent="0.2">
      <c r="A1242" t="s">
        <v>243</v>
      </c>
      <c r="B1242" t="s">
        <v>45</v>
      </c>
      <c r="C1242" t="s">
        <v>46</v>
      </c>
      <c r="D1242" t="s">
        <v>246</v>
      </c>
      <c r="E1242" t="s">
        <v>247</v>
      </c>
      <c r="F1242" s="1">
        <v>0.18055555555555555</v>
      </c>
      <c r="G1242">
        <v>0</v>
      </c>
      <c r="H1242">
        <v>100</v>
      </c>
      <c r="I1242">
        <v>100</v>
      </c>
      <c r="J1242">
        <v>1.5</v>
      </c>
      <c r="K1242">
        <v>0.245</v>
      </c>
      <c r="L1242">
        <v>0.5</v>
      </c>
      <c r="N1242">
        <v>5</v>
      </c>
      <c r="O1242">
        <v>0.5</v>
      </c>
      <c r="P1242">
        <v>0.19634954084936199</v>
      </c>
      <c r="Q1242">
        <v>24.5</v>
      </c>
      <c r="R1242">
        <v>8.1666666666666596E-2</v>
      </c>
      <c r="S1242">
        <v>4.8105637508093704</v>
      </c>
      <c r="T1242">
        <v>2</v>
      </c>
      <c r="U1242">
        <v>0.5</v>
      </c>
      <c r="V1242" t="s">
        <v>151</v>
      </c>
      <c r="W1242">
        <v>5</v>
      </c>
      <c r="X1242">
        <v>400</v>
      </c>
      <c r="Y1242">
        <v>80</v>
      </c>
      <c r="Z1242">
        <v>0</v>
      </c>
      <c r="AA1242"/>
      <c r="AB1242">
        <v>2</v>
      </c>
      <c r="AC1242">
        <v>0</v>
      </c>
      <c r="AD1242">
        <v>1</v>
      </c>
      <c r="AE1242">
        <v>1</v>
      </c>
      <c r="AF1242">
        <v>0.66666666666666596</v>
      </c>
      <c r="AG1242"/>
      <c r="AH1242">
        <v>22.173423364095299</v>
      </c>
      <c r="AI1242">
        <v>106.666666666666</v>
      </c>
      <c r="AJ1242">
        <v>500</v>
      </c>
    </row>
    <row r="1243" spans="1:45" hidden="1" x14ac:dyDescent="0.2">
      <c r="A1243" t="s">
        <v>243</v>
      </c>
      <c r="B1243" t="s">
        <v>45</v>
      </c>
      <c r="C1243" t="s">
        <v>46</v>
      </c>
      <c r="D1243" t="s">
        <v>246</v>
      </c>
      <c r="E1243" t="s">
        <v>247</v>
      </c>
      <c r="F1243" s="1">
        <v>0.18055555555555555</v>
      </c>
      <c r="G1243">
        <v>0</v>
      </c>
      <c r="H1243">
        <v>100</v>
      </c>
      <c r="I1243">
        <v>100</v>
      </c>
      <c r="J1243">
        <v>1.5</v>
      </c>
      <c r="K1243">
        <v>0.245</v>
      </c>
      <c r="L1243">
        <v>0.5</v>
      </c>
      <c r="N1243">
        <v>5</v>
      </c>
      <c r="O1243">
        <v>0.5</v>
      </c>
      <c r="P1243">
        <v>0.19634954084936199</v>
      </c>
      <c r="Q1243">
        <v>24.5</v>
      </c>
      <c r="R1243">
        <v>8.1666666666666596E-2</v>
      </c>
      <c r="S1243">
        <v>4.8105637508093704</v>
      </c>
      <c r="T1243">
        <v>2</v>
      </c>
      <c r="U1243">
        <v>0.5</v>
      </c>
      <c r="V1243" t="s">
        <v>133</v>
      </c>
      <c r="W1243">
        <v>5</v>
      </c>
      <c r="X1243">
        <v>400</v>
      </c>
      <c r="Y1243">
        <v>80</v>
      </c>
      <c r="Z1243">
        <v>0</v>
      </c>
      <c r="AA1243"/>
      <c r="AB1243">
        <v>1</v>
      </c>
      <c r="AC1243">
        <v>0</v>
      </c>
      <c r="AD1243">
        <v>0</v>
      </c>
      <c r="AE1243">
        <v>1</v>
      </c>
      <c r="AF1243">
        <v>0.33333333333333298</v>
      </c>
      <c r="AG1243"/>
      <c r="AH1243">
        <v>11.0867116820476</v>
      </c>
      <c r="AI1243">
        <v>53.3333333333333</v>
      </c>
      <c r="AJ1243">
        <v>500</v>
      </c>
    </row>
    <row r="1244" spans="1:45" hidden="1" x14ac:dyDescent="0.2">
      <c r="A1244" t="s">
        <v>243</v>
      </c>
      <c r="B1244" t="s">
        <v>45</v>
      </c>
      <c r="C1244" t="s">
        <v>46</v>
      </c>
      <c r="D1244" t="s">
        <v>246</v>
      </c>
      <c r="E1244" t="s">
        <v>247</v>
      </c>
      <c r="F1244" s="1">
        <v>0.18055555555555555</v>
      </c>
      <c r="G1244">
        <v>0</v>
      </c>
      <c r="H1244">
        <v>100</v>
      </c>
      <c r="I1244">
        <v>100</v>
      </c>
      <c r="J1244">
        <v>1.5</v>
      </c>
      <c r="K1244">
        <v>0.245</v>
      </c>
      <c r="L1244">
        <v>0.5</v>
      </c>
      <c r="N1244">
        <v>5</v>
      </c>
      <c r="O1244">
        <v>0.5</v>
      </c>
      <c r="P1244">
        <v>0.19634954084936199</v>
      </c>
      <c r="Q1244">
        <v>24.5</v>
      </c>
      <c r="R1244">
        <v>8.1666666666666596E-2</v>
      </c>
      <c r="S1244">
        <v>4.8105637508093704</v>
      </c>
      <c r="T1244">
        <v>2</v>
      </c>
      <c r="U1244">
        <v>0.5</v>
      </c>
      <c r="V1244" t="s">
        <v>134</v>
      </c>
      <c r="W1244" s="2">
        <v>5</v>
      </c>
      <c r="X1244" s="2">
        <v>400</v>
      </c>
      <c r="Y1244" s="2">
        <v>80</v>
      </c>
      <c r="Z1244" s="2">
        <v>0</v>
      </c>
      <c r="AB1244" s="2">
        <v>1</v>
      </c>
      <c r="AC1244" s="2">
        <v>1</v>
      </c>
      <c r="AD1244" s="2">
        <v>0</v>
      </c>
      <c r="AE1244" s="2">
        <v>0</v>
      </c>
      <c r="AF1244" s="2">
        <v>0.33333333333333298</v>
      </c>
      <c r="AH1244" s="2">
        <v>11.0867116820476</v>
      </c>
      <c r="AI1244" s="2">
        <v>53.3333333333333</v>
      </c>
      <c r="AJ1244">
        <v>500</v>
      </c>
      <c r="AK1244" t="s">
        <v>134</v>
      </c>
      <c r="AL1244" t="s">
        <v>50</v>
      </c>
      <c r="AM1244" t="s">
        <v>134</v>
      </c>
      <c r="AN1244" t="s">
        <v>51</v>
      </c>
      <c r="AO1244" t="s">
        <v>52</v>
      </c>
      <c r="AP1244" t="s">
        <v>53</v>
      </c>
      <c r="AQ1244" t="s">
        <v>54</v>
      </c>
      <c r="AR1244" t="s">
        <v>135</v>
      </c>
      <c r="AS1244" t="s">
        <v>134</v>
      </c>
    </row>
    <row r="1245" spans="1:45" hidden="1" x14ac:dyDescent="0.2">
      <c r="A1245" t="s">
        <v>243</v>
      </c>
      <c r="B1245" t="s">
        <v>45</v>
      </c>
      <c r="C1245" t="s">
        <v>46</v>
      </c>
      <c r="D1245" t="s">
        <v>246</v>
      </c>
      <c r="E1245" t="s">
        <v>247</v>
      </c>
      <c r="F1245" s="1">
        <v>0.18055555555555555</v>
      </c>
      <c r="G1245">
        <v>0</v>
      </c>
      <c r="H1245">
        <v>100</v>
      </c>
      <c r="I1245">
        <v>100</v>
      </c>
      <c r="J1245">
        <v>1.5</v>
      </c>
      <c r="K1245">
        <v>0.245</v>
      </c>
      <c r="L1245">
        <v>0.5</v>
      </c>
      <c r="N1245">
        <v>5</v>
      </c>
      <c r="O1245">
        <v>0.5</v>
      </c>
      <c r="P1245">
        <v>0.19634954084936199</v>
      </c>
      <c r="Q1245">
        <v>24.5</v>
      </c>
      <c r="R1245">
        <v>8.1666666666666596E-2</v>
      </c>
      <c r="S1245">
        <v>4.8105637508093704</v>
      </c>
      <c r="T1245">
        <v>2</v>
      </c>
      <c r="U1245">
        <v>0.5</v>
      </c>
      <c r="V1245" t="s">
        <v>95</v>
      </c>
      <c r="W1245" s="2">
        <v>5</v>
      </c>
      <c r="X1245" s="2">
        <v>400</v>
      </c>
      <c r="Y1245" s="2">
        <v>80</v>
      </c>
      <c r="Z1245" s="2">
        <v>0</v>
      </c>
      <c r="AB1245" s="2">
        <v>3</v>
      </c>
      <c r="AC1245" s="2">
        <v>1</v>
      </c>
      <c r="AD1245" s="2">
        <v>1</v>
      </c>
      <c r="AE1245" s="2">
        <v>1</v>
      </c>
      <c r="AF1245" s="2">
        <v>1</v>
      </c>
      <c r="AH1245" s="2">
        <v>33.260135046142999</v>
      </c>
      <c r="AI1245" s="2">
        <v>160</v>
      </c>
      <c r="AJ1245">
        <v>500</v>
      </c>
      <c r="AK1245" t="s">
        <v>95</v>
      </c>
      <c r="AL1245" t="s">
        <v>65</v>
      </c>
      <c r="AM1245" t="s">
        <v>95</v>
      </c>
      <c r="AN1245" t="s">
        <v>51</v>
      </c>
      <c r="AO1245" t="s">
        <v>52</v>
      </c>
      <c r="AP1245" t="s">
        <v>53</v>
      </c>
      <c r="AQ1245" t="s">
        <v>54</v>
      </c>
      <c r="AR1245" t="s">
        <v>96</v>
      </c>
      <c r="AS1245" t="s">
        <v>97</v>
      </c>
    </row>
    <row r="1246" spans="1:45" hidden="1" x14ac:dyDescent="0.2">
      <c r="A1246" t="s">
        <v>248</v>
      </c>
      <c r="B1246" t="s">
        <v>99</v>
      </c>
      <c r="C1246" t="s">
        <v>100</v>
      </c>
      <c r="D1246" t="s">
        <v>249</v>
      </c>
      <c r="E1246" t="s">
        <v>250</v>
      </c>
      <c r="F1246" s="1">
        <v>0.83333333333333337</v>
      </c>
      <c r="G1246">
        <v>0</v>
      </c>
      <c r="H1246">
        <v>1430</v>
      </c>
      <c r="I1246">
        <v>1430</v>
      </c>
      <c r="J1246">
        <v>1.5</v>
      </c>
      <c r="K1246">
        <v>0.245</v>
      </c>
      <c r="L1246">
        <v>0.5</v>
      </c>
      <c r="N1246">
        <v>5</v>
      </c>
      <c r="O1246">
        <v>0.5</v>
      </c>
      <c r="P1246">
        <v>0.19634954084936199</v>
      </c>
      <c r="Q1246">
        <v>350.349999999999</v>
      </c>
      <c r="R1246">
        <v>1.1678333333333299</v>
      </c>
      <c r="S1246">
        <v>68.791061636574</v>
      </c>
      <c r="T1246">
        <v>2</v>
      </c>
      <c r="U1246">
        <v>0.5</v>
      </c>
      <c r="V1246" t="s">
        <v>56</v>
      </c>
      <c r="W1246" s="2">
        <v>5</v>
      </c>
      <c r="X1246" s="2">
        <v>350</v>
      </c>
      <c r="Y1246" s="2">
        <v>70</v>
      </c>
      <c r="Z1246" s="2">
        <v>0</v>
      </c>
      <c r="AB1246" s="2">
        <v>2</v>
      </c>
      <c r="AC1246" s="2">
        <v>0</v>
      </c>
      <c r="AD1246" s="2">
        <v>1</v>
      </c>
      <c r="AE1246" s="2">
        <v>1</v>
      </c>
      <c r="AF1246" s="2">
        <v>0.66666666666666596</v>
      </c>
      <c r="AH1246" s="2">
        <v>1.3567654156352</v>
      </c>
      <c r="AI1246" s="2">
        <v>93.3333333333333</v>
      </c>
      <c r="AJ1246">
        <v>500</v>
      </c>
      <c r="AK1246" t="s">
        <v>56</v>
      </c>
      <c r="AL1246" t="s">
        <v>50</v>
      </c>
      <c r="AM1246" t="s">
        <v>56</v>
      </c>
      <c r="AN1246" t="s">
        <v>51</v>
      </c>
      <c r="AO1246" t="s">
        <v>52</v>
      </c>
      <c r="AP1246" t="s">
        <v>53</v>
      </c>
      <c r="AQ1246" t="s">
        <v>54</v>
      </c>
      <c r="AR1246" t="s">
        <v>57</v>
      </c>
      <c r="AS1246" t="s">
        <v>56</v>
      </c>
    </row>
    <row r="1247" spans="1:45" hidden="1" x14ac:dyDescent="0.2">
      <c r="A1247" t="s">
        <v>248</v>
      </c>
      <c r="B1247" t="s">
        <v>99</v>
      </c>
      <c r="C1247" t="s">
        <v>100</v>
      </c>
      <c r="D1247" t="s">
        <v>249</v>
      </c>
      <c r="E1247" t="s">
        <v>250</v>
      </c>
      <c r="F1247" s="1">
        <v>0.83333333333333337</v>
      </c>
      <c r="G1247">
        <v>0</v>
      </c>
      <c r="H1247">
        <v>1430</v>
      </c>
      <c r="I1247">
        <v>1430</v>
      </c>
      <c r="J1247">
        <v>1.5</v>
      </c>
      <c r="K1247">
        <v>0.245</v>
      </c>
      <c r="L1247">
        <v>0.5</v>
      </c>
      <c r="N1247">
        <v>5</v>
      </c>
      <c r="O1247">
        <v>0.5</v>
      </c>
      <c r="P1247">
        <v>0.19634954084936199</v>
      </c>
      <c r="Q1247">
        <v>350.349999999999</v>
      </c>
      <c r="R1247">
        <v>1.1678333333333299</v>
      </c>
      <c r="S1247">
        <v>68.791061636574</v>
      </c>
      <c r="T1247">
        <v>2</v>
      </c>
      <c r="U1247">
        <v>0.5</v>
      </c>
      <c r="V1247" t="s">
        <v>138</v>
      </c>
      <c r="W1247" s="2">
        <v>5</v>
      </c>
      <c r="X1247" s="2">
        <v>350</v>
      </c>
      <c r="Y1247" s="2">
        <v>70</v>
      </c>
      <c r="Z1247" s="2">
        <v>0</v>
      </c>
      <c r="AB1247" s="2">
        <v>1</v>
      </c>
      <c r="AC1247" s="2">
        <v>1</v>
      </c>
      <c r="AD1247" s="2">
        <v>0</v>
      </c>
      <c r="AE1247" s="2">
        <v>0</v>
      </c>
      <c r="AF1247" s="2">
        <v>0.33333333333333298</v>
      </c>
      <c r="AH1247" s="2">
        <v>0.67838270781760202</v>
      </c>
      <c r="AI1247" s="2">
        <v>46.6666666666666</v>
      </c>
      <c r="AJ1247">
        <v>500</v>
      </c>
      <c r="AK1247" t="s">
        <v>138</v>
      </c>
      <c r="AL1247" t="s">
        <v>50</v>
      </c>
      <c r="AM1247" t="s">
        <v>138</v>
      </c>
      <c r="AN1247" t="s">
        <v>51</v>
      </c>
      <c r="AO1247" t="s">
        <v>52</v>
      </c>
      <c r="AP1247" t="s">
        <v>53</v>
      </c>
      <c r="AQ1247" t="s">
        <v>54</v>
      </c>
      <c r="AR1247" t="s">
        <v>139</v>
      </c>
      <c r="AS1247" t="s">
        <v>138</v>
      </c>
    </row>
    <row r="1248" spans="1:45" hidden="1" x14ac:dyDescent="0.2">
      <c r="A1248" t="s">
        <v>248</v>
      </c>
      <c r="B1248" t="s">
        <v>99</v>
      </c>
      <c r="C1248" t="s">
        <v>100</v>
      </c>
      <c r="D1248" t="s">
        <v>249</v>
      </c>
      <c r="E1248" t="s">
        <v>250</v>
      </c>
      <c r="F1248" s="1">
        <v>0.83333333333333337</v>
      </c>
      <c r="G1248">
        <v>0</v>
      </c>
      <c r="H1248">
        <v>1430</v>
      </c>
      <c r="I1248">
        <v>1430</v>
      </c>
      <c r="J1248">
        <v>1.5</v>
      </c>
      <c r="K1248">
        <v>0.245</v>
      </c>
      <c r="L1248">
        <v>0.5</v>
      </c>
      <c r="N1248">
        <v>5</v>
      </c>
      <c r="O1248">
        <v>0.5</v>
      </c>
      <c r="P1248">
        <v>0.19634954084936199</v>
      </c>
      <c r="Q1248">
        <v>350.349999999999</v>
      </c>
      <c r="R1248">
        <v>1.1678333333333299</v>
      </c>
      <c r="S1248">
        <v>68.791061636574</v>
      </c>
      <c r="T1248">
        <v>2</v>
      </c>
      <c r="U1248">
        <v>0.5</v>
      </c>
      <c r="V1248" t="s">
        <v>140</v>
      </c>
      <c r="W1248" s="2">
        <v>5</v>
      </c>
      <c r="X1248" s="2">
        <v>350</v>
      </c>
      <c r="Y1248" s="2">
        <v>70</v>
      </c>
      <c r="Z1248" s="2">
        <v>0</v>
      </c>
      <c r="AB1248" s="2">
        <v>2</v>
      </c>
      <c r="AC1248" s="2">
        <v>0</v>
      </c>
      <c r="AD1248" s="2">
        <v>1</v>
      </c>
      <c r="AE1248" s="2">
        <v>1</v>
      </c>
      <c r="AF1248" s="2">
        <v>0.66666666666666596</v>
      </c>
      <c r="AH1248" s="2">
        <v>1.3567654156352</v>
      </c>
      <c r="AI1248" s="2">
        <v>93.3333333333333</v>
      </c>
      <c r="AJ1248">
        <v>500</v>
      </c>
      <c r="AK1248" t="s">
        <v>140</v>
      </c>
      <c r="AL1248" t="s">
        <v>50</v>
      </c>
      <c r="AM1248" t="s">
        <v>140</v>
      </c>
      <c r="AN1248" t="s">
        <v>51</v>
      </c>
      <c r="AO1248" t="s">
        <v>52</v>
      </c>
      <c r="AP1248" t="s">
        <v>53</v>
      </c>
      <c r="AQ1248" t="s">
        <v>54</v>
      </c>
      <c r="AR1248" t="s">
        <v>141</v>
      </c>
      <c r="AS1248" t="s">
        <v>140</v>
      </c>
    </row>
    <row r="1249" spans="1:45" hidden="1" x14ac:dyDescent="0.2">
      <c r="A1249" t="s">
        <v>248</v>
      </c>
      <c r="B1249" t="s">
        <v>99</v>
      </c>
      <c r="C1249" t="s">
        <v>100</v>
      </c>
      <c r="D1249" t="s">
        <v>249</v>
      </c>
      <c r="E1249" t="s">
        <v>250</v>
      </c>
      <c r="F1249" s="1">
        <v>0.83333333333333337</v>
      </c>
      <c r="G1249">
        <v>0</v>
      </c>
      <c r="H1249">
        <v>1430</v>
      </c>
      <c r="I1249">
        <v>1430</v>
      </c>
      <c r="J1249">
        <v>1.5</v>
      </c>
      <c r="K1249">
        <v>0.245</v>
      </c>
      <c r="L1249">
        <v>0.5</v>
      </c>
      <c r="N1249">
        <v>5</v>
      </c>
      <c r="O1249">
        <v>0.5</v>
      </c>
      <c r="P1249">
        <v>0.19634954084936199</v>
      </c>
      <c r="Q1249">
        <v>350.349999999999</v>
      </c>
      <c r="R1249">
        <v>1.1678333333333299</v>
      </c>
      <c r="S1249">
        <v>68.791061636574</v>
      </c>
      <c r="T1249">
        <v>2</v>
      </c>
      <c r="U1249">
        <v>0.5</v>
      </c>
      <c r="V1249" t="s">
        <v>120</v>
      </c>
      <c r="W1249">
        <v>5</v>
      </c>
      <c r="X1249">
        <v>350</v>
      </c>
      <c r="Y1249">
        <v>70</v>
      </c>
      <c r="Z1249">
        <v>0</v>
      </c>
      <c r="AA1249"/>
      <c r="AB1249">
        <v>18</v>
      </c>
      <c r="AC1249">
        <v>8</v>
      </c>
      <c r="AD1249">
        <v>7</v>
      </c>
      <c r="AE1249">
        <v>3</v>
      </c>
      <c r="AF1249">
        <v>6</v>
      </c>
      <c r="AG1249"/>
      <c r="AH1249">
        <v>12.210888740716801</v>
      </c>
      <c r="AI1249">
        <v>840</v>
      </c>
      <c r="AJ1249">
        <v>500</v>
      </c>
      <c r="AK1249" t="s">
        <v>120</v>
      </c>
      <c r="AL1249" t="s">
        <v>73</v>
      </c>
      <c r="AM1249" t="s">
        <v>120</v>
      </c>
      <c r="AN1249" t="s">
        <v>51</v>
      </c>
      <c r="AO1249" t="s">
        <v>120</v>
      </c>
    </row>
    <row r="1250" spans="1:45" hidden="1" x14ac:dyDescent="0.2">
      <c r="A1250" t="s">
        <v>248</v>
      </c>
      <c r="B1250" t="s">
        <v>99</v>
      </c>
      <c r="C1250" t="s">
        <v>100</v>
      </c>
      <c r="D1250" t="s">
        <v>249</v>
      </c>
      <c r="E1250" t="s">
        <v>250</v>
      </c>
      <c r="F1250" s="1">
        <v>0.83333333333333337</v>
      </c>
      <c r="G1250">
        <v>0</v>
      </c>
      <c r="H1250">
        <v>1430</v>
      </c>
      <c r="I1250">
        <v>1430</v>
      </c>
      <c r="J1250">
        <v>1.5</v>
      </c>
      <c r="K1250">
        <v>0.245</v>
      </c>
      <c r="L1250">
        <v>0.5</v>
      </c>
      <c r="N1250">
        <v>5</v>
      </c>
      <c r="O1250">
        <v>0.5</v>
      </c>
      <c r="P1250">
        <v>0.19634954084936199</v>
      </c>
      <c r="Q1250">
        <v>350.349999999999</v>
      </c>
      <c r="R1250">
        <v>1.1678333333333299</v>
      </c>
      <c r="S1250">
        <v>68.791061636574</v>
      </c>
      <c r="T1250">
        <v>2</v>
      </c>
      <c r="U1250">
        <v>0.5</v>
      </c>
      <c r="V1250" t="s">
        <v>159</v>
      </c>
      <c r="W1250">
        <v>5</v>
      </c>
      <c r="X1250">
        <v>350</v>
      </c>
      <c r="Y1250">
        <v>70</v>
      </c>
      <c r="Z1250">
        <v>0</v>
      </c>
      <c r="AA1250"/>
      <c r="AB1250">
        <v>1</v>
      </c>
      <c r="AC1250">
        <v>1</v>
      </c>
      <c r="AD1250">
        <v>0</v>
      </c>
      <c r="AE1250">
        <v>0</v>
      </c>
      <c r="AF1250">
        <v>0.33333333333333298</v>
      </c>
      <c r="AG1250"/>
      <c r="AH1250">
        <v>0.67838270781760202</v>
      </c>
      <c r="AI1250">
        <v>46.6666666666666</v>
      </c>
      <c r="AJ1250">
        <v>500</v>
      </c>
    </row>
    <row r="1251" spans="1:45" hidden="1" x14ac:dyDescent="0.2">
      <c r="A1251" t="s">
        <v>248</v>
      </c>
      <c r="B1251" t="s">
        <v>99</v>
      </c>
      <c r="C1251" t="s">
        <v>100</v>
      </c>
      <c r="D1251" t="s">
        <v>249</v>
      </c>
      <c r="E1251" t="s">
        <v>250</v>
      </c>
      <c r="F1251" s="1">
        <v>0.83333333333333337</v>
      </c>
      <c r="G1251">
        <v>0</v>
      </c>
      <c r="H1251">
        <v>1430</v>
      </c>
      <c r="I1251">
        <v>1430</v>
      </c>
      <c r="J1251">
        <v>1.5</v>
      </c>
      <c r="K1251">
        <v>0.245</v>
      </c>
      <c r="L1251">
        <v>0.5</v>
      </c>
      <c r="N1251">
        <v>5</v>
      </c>
      <c r="O1251">
        <v>0.5</v>
      </c>
      <c r="P1251">
        <v>0.19634954084936199</v>
      </c>
      <c r="Q1251">
        <v>350.349999999999</v>
      </c>
      <c r="R1251">
        <v>1.1678333333333299</v>
      </c>
      <c r="S1251">
        <v>68.791061636574</v>
      </c>
      <c r="T1251">
        <v>2</v>
      </c>
      <c r="U1251">
        <v>0.5</v>
      </c>
      <c r="V1251" t="s">
        <v>69</v>
      </c>
      <c r="W1251" s="2">
        <v>5</v>
      </c>
      <c r="X1251" s="2">
        <v>350</v>
      </c>
      <c r="Y1251" s="2">
        <v>70</v>
      </c>
      <c r="Z1251" s="2">
        <v>0</v>
      </c>
      <c r="AB1251" s="2">
        <v>5</v>
      </c>
      <c r="AC1251" s="2">
        <v>1</v>
      </c>
      <c r="AD1251" s="2">
        <v>3</v>
      </c>
      <c r="AE1251" s="2">
        <v>1</v>
      </c>
      <c r="AF1251" s="2">
        <v>1.6666666666666601</v>
      </c>
      <c r="AH1251" s="2">
        <v>3.39191353908801</v>
      </c>
      <c r="AI1251" s="2">
        <v>233.333333333333</v>
      </c>
      <c r="AJ1251">
        <v>500</v>
      </c>
      <c r="AK1251" t="s">
        <v>69</v>
      </c>
      <c r="AL1251" t="s">
        <v>50</v>
      </c>
      <c r="AM1251" t="s">
        <v>69</v>
      </c>
      <c r="AN1251" t="s">
        <v>51</v>
      </c>
      <c r="AO1251" t="s">
        <v>52</v>
      </c>
      <c r="AP1251" t="s">
        <v>53</v>
      </c>
      <c r="AQ1251" t="s">
        <v>66</v>
      </c>
      <c r="AR1251" t="s">
        <v>70</v>
      </c>
      <c r="AS1251" t="s">
        <v>69</v>
      </c>
    </row>
    <row r="1252" spans="1:45" hidden="1" x14ac:dyDescent="0.2">
      <c r="A1252" t="s">
        <v>248</v>
      </c>
      <c r="B1252" t="s">
        <v>99</v>
      </c>
      <c r="C1252" t="s">
        <v>100</v>
      </c>
      <c r="D1252" t="s">
        <v>249</v>
      </c>
      <c r="E1252" t="s">
        <v>250</v>
      </c>
      <c r="F1252" s="1">
        <v>0.83333333333333337</v>
      </c>
      <c r="G1252">
        <v>0</v>
      </c>
      <c r="H1252">
        <v>1430</v>
      </c>
      <c r="I1252">
        <v>1430</v>
      </c>
      <c r="J1252">
        <v>1.5</v>
      </c>
      <c r="K1252">
        <v>0.245</v>
      </c>
      <c r="L1252">
        <v>0.5</v>
      </c>
      <c r="N1252">
        <v>5</v>
      </c>
      <c r="O1252">
        <v>0.5</v>
      </c>
      <c r="P1252">
        <v>0.19634954084936199</v>
      </c>
      <c r="Q1252">
        <v>350.349999999999</v>
      </c>
      <c r="R1252">
        <v>1.1678333333333299</v>
      </c>
      <c r="S1252">
        <v>68.791061636574</v>
      </c>
      <c r="T1252">
        <v>2</v>
      </c>
      <c r="U1252">
        <v>0.5</v>
      </c>
      <c r="V1252" t="s">
        <v>148</v>
      </c>
      <c r="W1252">
        <v>5</v>
      </c>
      <c r="X1252">
        <v>350</v>
      </c>
      <c r="Y1252">
        <v>70</v>
      </c>
      <c r="Z1252">
        <v>0</v>
      </c>
      <c r="AA1252"/>
      <c r="AB1252">
        <v>1</v>
      </c>
      <c r="AC1252">
        <v>0</v>
      </c>
      <c r="AD1252">
        <v>1</v>
      </c>
      <c r="AE1252">
        <v>0</v>
      </c>
      <c r="AF1252">
        <v>0.33333333333333298</v>
      </c>
      <c r="AG1252"/>
      <c r="AH1252">
        <v>0.67838270781760202</v>
      </c>
      <c r="AI1252">
        <v>46.6666666666666</v>
      </c>
      <c r="AJ1252">
        <v>500</v>
      </c>
      <c r="AK1252" t="s">
        <v>148</v>
      </c>
      <c r="AL1252" t="s">
        <v>87</v>
      </c>
      <c r="AM1252" t="s">
        <v>148</v>
      </c>
      <c r="AN1252" t="s">
        <v>51</v>
      </c>
      <c r="AO1252" t="s">
        <v>92</v>
      </c>
      <c r="AP1252" t="s">
        <v>149</v>
      </c>
      <c r="AQ1252" t="s">
        <v>148</v>
      </c>
    </row>
    <row r="1253" spans="1:45" hidden="1" x14ac:dyDescent="0.2">
      <c r="A1253" t="s">
        <v>248</v>
      </c>
      <c r="B1253" t="s">
        <v>99</v>
      </c>
      <c r="C1253" t="s">
        <v>100</v>
      </c>
      <c r="D1253" t="s">
        <v>249</v>
      </c>
      <c r="E1253" t="s">
        <v>250</v>
      </c>
      <c r="F1253" s="1">
        <v>0.83333333333333337</v>
      </c>
      <c r="G1253">
        <v>0</v>
      </c>
      <c r="H1253">
        <v>1430</v>
      </c>
      <c r="I1253">
        <v>1430</v>
      </c>
      <c r="J1253">
        <v>1.5</v>
      </c>
      <c r="K1253">
        <v>0.245</v>
      </c>
      <c r="L1253">
        <v>0.5</v>
      </c>
      <c r="N1253">
        <v>5</v>
      </c>
      <c r="O1253">
        <v>0.5</v>
      </c>
      <c r="P1253">
        <v>0.19634954084936199</v>
      </c>
      <c r="Q1253">
        <v>350.349999999999</v>
      </c>
      <c r="R1253">
        <v>1.1678333333333299</v>
      </c>
      <c r="S1253">
        <v>68.791061636574</v>
      </c>
      <c r="T1253">
        <v>2</v>
      </c>
      <c r="U1253">
        <v>0.5</v>
      </c>
      <c r="V1253" t="s">
        <v>126</v>
      </c>
      <c r="W1253">
        <v>5</v>
      </c>
      <c r="X1253">
        <v>350</v>
      </c>
      <c r="Y1253">
        <v>70</v>
      </c>
      <c r="Z1253">
        <v>0</v>
      </c>
      <c r="AA1253"/>
      <c r="AB1253">
        <v>3</v>
      </c>
      <c r="AC1253">
        <v>1</v>
      </c>
      <c r="AD1253">
        <v>1</v>
      </c>
      <c r="AE1253">
        <v>1</v>
      </c>
      <c r="AF1253">
        <v>1</v>
      </c>
      <c r="AG1253"/>
      <c r="AH1253">
        <v>2.0351481234527999</v>
      </c>
      <c r="AI1253">
        <v>140</v>
      </c>
      <c r="AJ1253">
        <v>500</v>
      </c>
    </row>
    <row r="1254" spans="1:45" hidden="1" x14ac:dyDescent="0.2">
      <c r="A1254" t="s">
        <v>248</v>
      </c>
      <c r="B1254" t="s">
        <v>99</v>
      </c>
      <c r="C1254" t="s">
        <v>100</v>
      </c>
      <c r="D1254" t="s">
        <v>249</v>
      </c>
      <c r="E1254" t="s">
        <v>250</v>
      </c>
      <c r="F1254" s="1">
        <v>0.83333333333333337</v>
      </c>
      <c r="G1254">
        <v>0</v>
      </c>
      <c r="H1254">
        <v>1430</v>
      </c>
      <c r="I1254">
        <v>1430</v>
      </c>
      <c r="J1254">
        <v>1.5</v>
      </c>
      <c r="K1254">
        <v>0.245</v>
      </c>
      <c r="L1254">
        <v>0.5</v>
      </c>
      <c r="N1254">
        <v>5</v>
      </c>
      <c r="O1254">
        <v>0.5</v>
      </c>
      <c r="P1254">
        <v>0.19634954084936199</v>
      </c>
      <c r="Q1254">
        <v>350.349999999999</v>
      </c>
      <c r="R1254">
        <v>1.1678333333333299</v>
      </c>
      <c r="S1254">
        <v>68.791061636574</v>
      </c>
      <c r="T1254">
        <v>2</v>
      </c>
      <c r="U1254">
        <v>0.5</v>
      </c>
      <c r="V1254" t="s">
        <v>171</v>
      </c>
      <c r="W1254">
        <v>5</v>
      </c>
      <c r="X1254">
        <v>350</v>
      </c>
      <c r="Y1254">
        <v>70</v>
      </c>
      <c r="Z1254">
        <v>0</v>
      </c>
      <c r="AA1254"/>
      <c r="AB1254">
        <v>1</v>
      </c>
      <c r="AC1254">
        <v>0</v>
      </c>
      <c r="AD1254">
        <v>0</v>
      </c>
      <c r="AE1254">
        <v>1</v>
      </c>
      <c r="AF1254">
        <v>0.33333333333333298</v>
      </c>
      <c r="AG1254"/>
      <c r="AH1254">
        <v>0.67838270781760202</v>
      </c>
      <c r="AI1254">
        <v>46.6666666666666</v>
      </c>
      <c r="AJ1254">
        <v>500</v>
      </c>
    </row>
    <row r="1255" spans="1:45" hidden="1" x14ac:dyDescent="0.2">
      <c r="A1255" t="s">
        <v>248</v>
      </c>
      <c r="B1255" t="s">
        <v>99</v>
      </c>
      <c r="C1255" t="s">
        <v>100</v>
      </c>
      <c r="D1255" t="s">
        <v>249</v>
      </c>
      <c r="E1255" t="s">
        <v>250</v>
      </c>
      <c r="F1255" s="1">
        <v>0.83333333333333337</v>
      </c>
      <c r="G1255">
        <v>0</v>
      </c>
      <c r="H1255">
        <v>1430</v>
      </c>
      <c r="I1255">
        <v>1430</v>
      </c>
      <c r="J1255">
        <v>1.5</v>
      </c>
      <c r="K1255">
        <v>0.245</v>
      </c>
      <c r="L1255">
        <v>0.5</v>
      </c>
      <c r="N1255">
        <v>5</v>
      </c>
      <c r="O1255">
        <v>0.5</v>
      </c>
      <c r="P1255">
        <v>0.19634954084936199</v>
      </c>
      <c r="Q1255">
        <v>350.349999999999</v>
      </c>
      <c r="R1255">
        <v>1.1678333333333299</v>
      </c>
      <c r="S1255">
        <v>68.791061636574</v>
      </c>
      <c r="T1255">
        <v>2</v>
      </c>
      <c r="U1255">
        <v>0.5</v>
      </c>
      <c r="V1255" t="s">
        <v>75</v>
      </c>
      <c r="W1255">
        <v>5</v>
      </c>
      <c r="X1255">
        <v>350</v>
      </c>
      <c r="Y1255">
        <v>70</v>
      </c>
      <c r="Z1255">
        <v>0</v>
      </c>
      <c r="AA1255"/>
      <c r="AB1255">
        <v>4</v>
      </c>
      <c r="AC1255">
        <v>2</v>
      </c>
      <c r="AD1255">
        <v>1</v>
      </c>
      <c r="AE1255">
        <v>1</v>
      </c>
      <c r="AF1255">
        <v>1.3333333333333299</v>
      </c>
      <c r="AG1255"/>
      <c r="AH1255">
        <v>2.7135308312704098</v>
      </c>
      <c r="AI1255">
        <v>186.666666666666</v>
      </c>
      <c r="AJ1255">
        <v>500</v>
      </c>
    </row>
    <row r="1256" spans="1:45" hidden="1" x14ac:dyDescent="0.2">
      <c r="A1256" t="s">
        <v>248</v>
      </c>
      <c r="B1256" t="s">
        <v>99</v>
      </c>
      <c r="C1256" t="s">
        <v>100</v>
      </c>
      <c r="D1256" t="s">
        <v>249</v>
      </c>
      <c r="E1256" t="s">
        <v>250</v>
      </c>
      <c r="F1256" s="1">
        <v>0.83333333333333337</v>
      </c>
      <c r="G1256">
        <v>0</v>
      </c>
      <c r="H1256">
        <v>1430</v>
      </c>
      <c r="I1256">
        <v>1430</v>
      </c>
      <c r="J1256">
        <v>1.5</v>
      </c>
      <c r="K1256">
        <v>0.245</v>
      </c>
      <c r="L1256">
        <v>0.5</v>
      </c>
      <c r="N1256">
        <v>5</v>
      </c>
      <c r="O1256">
        <v>0.5</v>
      </c>
      <c r="P1256">
        <v>0.19634954084936199</v>
      </c>
      <c r="Q1256">
        <v>350.349999999999</v>
      </c>
      <c r="R1256">
        <v>1.1678333333333299</v>
      </c>
      <c r="S1256">
        <v>68.791061636574</v>
      </c>
      <c r="T1256">
        <v>2</v>
      </c>
      <c r="U1256">
        <v>0.5</v>
      </c>
      <c r="V1256" t="s">
        <v>130</v>
      </c>
      <c r="W1256" s="2">
        <v>5</v>
      </c>
      <c r="X1256" s="2">
        <v>350</v>
      </c>
      <c r="Y1256" s="2">
        <v>70</v>
      </c>
      <c r="Z1256" s="2">
        <v>0</v>
      </c>
      <c r="AB1256" s="2">
        <v>4</v>
      </c>
      <c r="AC1256" s="2">
        <v>1</v>
      </c>
      <c r="AD1256" s="2">
        <v>2</v>
      </c>
      <c r="AE1256" s="2">
        <v>1</v>
      </c>
      <c r="AF1256" s="2">
        <v>1.3333333333333299</v>
      </c>
      <c r="AH1256" s="2">
        <v>2.7135308312704098</v>
      </c>
      <c r="AI1256" s="2">
        <v>186.666666666666</v>
      </c>
      <c r="AJ1256">
        <v>500</v>
      </c>
      <c r="AK1256" t="s">
        <v>130</v>
      </c>
      <c r="AL1256" t="s">
        <v>50</v>
      </c>
      <c r="AM1256" t="s">
        <v>130</v>
      </c>
      <c r="AN1256" t="s">
        <v>51</v>
      </c>
      <c r="AO1256" t="s">
        <v>52</v>
      </c>
      <c r="AP1256" t="s">
        <v>53</v>
      </c>
      <c r="AQ1256" t="s">
        <v>54</v>
      </c>
      <c r="AR1256" t="s">
        <v>96</v>
      </c>
      <c r="AS1256" t="s">
        <v>130</v>
      </c>
    </row>
    <row r="1257" spans="1:45" hidden="1" x14ac:dyDescent="0.2">
      <c r="A1257" t="s">
        <v>248</v>
      </c>
      <c r="B1257" t="s">
        <v>99</v>
      </c>
      <c r="C1257" t="s">
        <v>100</v>
      </c>
      <c r="D1257" t="s">
        <v>249</v>
      </c>
      <c r="E1257" t="s">
        <v>250</v>
      </c>
      <c r="F1257" s="1">
        <v>0.83333333333333337</v>
      </c>
      <c r="G1257">
        <v>0</v>
      </c>
      <c r="H1257">
        <v>1430</v>
      </c>
      <c r="I1257">
        <v>1430</v>
      </c>
      <c r="J1257">
        <v>1.5</v>
      </c>
      <c r="K1257">
        <v>0.245</v>
      </c>
      <c r="L1257">
        <v>0.5</v>
      </c>
      <c r="N1257">
        <v>5</v>
      </c>
      <c r="O1257">
        <v>0.5</v>
      </c>
      <c r="P1257">
        <v>0.19634954084936199</v>
      </c>
      <c r="Q1257">
        <v>350.349999999999</v>
      </c>
      <c r="R1257">
        <v>1.1678333333333299</v>
      </c>
      <c r="S1257">
        <v>68.791061636574</v>
      </c>
      <c r="T1257">
        <v>2</v>
      </c>
      <c r="U1257">
        <v>0.5</v>
      </c>
      <c r="V1257" t="s">
        <v>165</v>
      </c>
      <c r="W1257" s="2">
        <v>5</v>
      </c>
      <c r="X1257" s="2">
        <v>350</v>
      </c>
      <c r="Y1257" s="2">
        <v>70</v>
      </c>
      <c r="Z1257" s="2">
        <v>0</v>
      </c>
      <c r="AB1257" s="2">
        <v>4</v>
      </c>
      <c r="AC1257" s="2">
        <v>1</v>
      </c>
      <c r="AD1257" s="2">
        <v>2</v>
      </c>
      <c r="AE1257" s="2">
        <v>1</v>
      </c>
      <c r="AF1257" s="2">
        <v>1.3333333333333299</v>
      </c>
      <c r="AH1257" s="2">
        <v>2.7135308312704098</v>
      </c>
      <c r="AI1257" s="2">
        <v>186.666666666666</v>
      </c>
      <c r="AJ1257">
        <v>500</v>
      </c>
      <c r="AK1257" t="s">
        <v>165</v>
      </c>
      <c r="AL1257" t="s">
        <v>50</v>
      </c>
      <c r="AM1257" t="s">
        <v>165</v>
      </c>
      <c r="AN1257" t="s">
        <v>51</v>
      </c>
      <c r="AO1257" t="s">
        <v>52</v>
      </c>
      <c r="AP1257" t="s">
        <v>53</v>
      </c>
      <c r="AQ1257" t="s">
        <v>54</v>
      </c>
      <c r="AR1257" t="s">
        <v>96</v>
      </c>
      <c r="AS1257" t="s">
        <v>165</v>
      </c>
    </row>
    <row r="1258" spans="1:45" hidden="1" x14ac:dyDescent="0.2">
      <c r="A1258" t="s">
        <v>248</v>
      </c>
      <c r="B1258" t="s">
        <v>99</v>
      </c>
      <c r="C1258" t="s">
        <v>100</v>
      </c>
      <c r="D1258" t="s">
        <v>249</v>
      </c>
      <c r="E1258" t="s">
        <v>250</v>
      </c>
      <c r="F1258" s="1">
        <v>0.83333333333333337</v>
      </c>
      <c r="G1258">
        <v>0</v>
      </c>
      <c r="H1258">
        <v>1430</v>
      </c>
      <c r="I1258">
        <v>1430</v>
      </c>
      <c r="J1258">
        <v>1.5</v>
      </c>
      <c r="K1258">
        <v>0.245</v>
      </c>
      <c r="L1258">
        <v>0.5</v>
      </c>
      <c r="N1258">
        <v>5</v>
      </c>
      <c r="O1258">
        <v>0.5</v>
      </c>
      <c r="P1258">
        <v>0.19634954084936199</v>
      </c>
      <c r="Q1258">
        <v>350.349999999999</v>
      </c>
      <c r="R1258">
        <v>1.1678333333333299</v>
      </c>
      <c r="S1258">
        <v>68.791061636574</v>
      </c>
      <c r="T1258">
        <v>2</v>
      </c>
      <c r="U1258">
        <v>0.5</v>
      </c>
      <c r="V1258" t="s">
        <v>85</v>
      </c>
      <c r="W1258" s="2">
        <v>5</v>
      </c>
      <c r="X1258" s="2">
        <v>350</v>
      </c>
      <c r="Y1258" s="2">
        <v>70</v>
      </c>
      <c r="Z1258" s="2">
        <v>0</v>
      </c>
      <c r="AB1258" s="2">
        <v>1</v>
      </c>
      <c r="AC1258" s="2">
        <v>0</v>
      </c>
      <c r="AD1258" s="2">
        <v>0</v>
      </c>
      <c r="AE1258" s="2">
        <v>1</v>
      </c>
      <c r="AF1258" s="2">
        <v>0.33333333333333298</v>
      </c>
      <c r="AH1258" s="2">
        <v>0.67838270781760202</v>
      </c>
      <c r="AI1258" s="2">
        <v>46.6666666666666</v>
      </c>
      <c r="AJ1258">
        <v>500</v>
      </c>
      <c r="AK1258" t="s">
        <v>85</v>
      </c>
      <c r="AL1258" t="s">
        <v>50</v>
      </c>
      <c r="AM1258" t="s">
        <v>85</v>
      </c>
      <c r="AN1258" t="s">
        <v>51</v>
      </c>
      <c r="AO1258" t="s">
        <v>52</v>
      </c>
      <c r="AP1258" t="s">
        <v>53</v>
      </c>
      <c r="AQ1258" t="s">
        <v>54</v>
      </c>
      <c r="AR1258" t="s">
        <v>57</v>
      </c>
      <c r="AS1258" t="s">
        <v>85</v>
      </c>
    </row>
    <row r="1259" spans="1:45" hidden="1" x14ac:dyDescent="0.2">
      <c r="A1259" t="s">
        <v>248</v>
      </c>
      <c r="B1259" t="s">
        <v>99</v>
      </c>
      <c r="C1259" t="s">
        <v>100</v>
      </c>
      <c r="D1259" t="s">
        <v>249</v>
      </c>
      <c r="E1259" t="s">
        <v>250</v>
      </c>
      <c r="F1259" s="1">
        <v>0.83333333333333337</v>
      </c>
      <c r="G1259">
        <v>0</v>
      </c>
      <c r="H1259">
        <v>1430</v>
      </c>
      <c r="I1259">
        <v>1430</v>
      </c>
      <c r="J1259">
        <v>1.5</v>
      </c>
      <c r="K1259">
        <v>0.245</v>
      </c>
      <c r="L1259">
        <v>0.5</v>
      </c>
      <c r="N1259">
        <v>5</v>
      </c>
      <c r="O1259">
        <v>0.5</v>
      </c>
      <c r="P1259">
        <v>0.19634954084936199</v>
      </c>
      <c r="Q1259">
        <v>350.349999999999</v>
      </c>
      <c r="R1259">
        <v>1.1678333333333299</v>
      </c>
      <c r="S1259">
        <v>68.791061636574</v>
      </c>
      <c r="T1259">
        <v>2</v>
      </c>
      <c r="U1259">
        <v>0.5</v>
      </c>
      <c r="V1259" t="s">
        <v>86</v>
      </c>
      <c r="W1259">
        <v>5</v>
      </c>
      <c r="X1259">
        <v>350</v>
      </c>
      <c r="Y1259">
        <v>70</v>
      </c>
      <c r="Z1259">
        <v>0</v>
      </c>
      <c r="AA1259"/>
      <c r="AB1259">
        <v>2</v>
      </c>
      <c r="AC1259">
        <v>1</v>
      </c>
      <c r="AD1259">
        <v>0</v>
      </c>
      <c r="AE1259">
        <v>1</v>
      </c>
      <c r="AF1259">
        <v>0.66666666666666596</v>
      </c>
      <c r="AG1259"/>
      <c r="AH1259">
        <v>1.3567654156352</v>
      </c>
      <c r="AI1259">
        <v>93.3333333333333</v>
      </c>
      <c r="AJ1259">
        <v>500</v>
      </c>
      <c r="AK1259" t="s">
        <v>86</v>
      </c>
      <c r="AL1259" t="s">
        <v>87</v>
      </c>
      <c r="AM1259" t="s">
        <v>86</v>
      </c>
      <c r="AN1259" t="s">
        <v>51</v>
      </c>
      <c r="AO1259" t="s">
        <v>88</v>
      </c>
      <c r="AP1259" t="s">
        <v>89</v>
      </c>
      <c r="AQ1259" t="s">
        <v>86</v>
      </c>
    </row>
    <row r="1260" spans="1:45" hidden="1" x14ac:dyDescent="0.2">
      <c r="A1260" t="s">
        <v>248</v>
      </c>
      <c r="B1260" t="s">
        <v>99</v>
      </c>
      <c r="C1260" t="s">
        <v>100</v>
      </c>
      <c r="D1260" t="s">
        <v>249</v>
      </c>
      <c r="E1260" t="s">
        <v>250</v>
      </c>
      <c r="F1260" s="1">
        <v>0.83333333333333337</v>
      </c>
      <c r="G1260">
        <v>0</v>
      </c>
      <c r="H1260">
        <v>1430</v>
      </c>
      <c r="I1260">
        <v>1430</v>
      </c>
      <c r="J1260">
        <v>1.5</v>
      </c>
      <c r="K1260">
        <v>0.245</v>
      </c>
      <c r="L1260">
        <v>0.5</v>
      </c>
      <c r="N1260">
        <v>5</v>
      </c>
      <c r="O1260">
        <v>0.5</v>
      </c>
      <c r="P1260">
        <v>0.19634954084936199</v>
      </c>
      <c r="Q1260">
        <v>350.349999999999</v>
      </c>
      <c r="R1260">
        <v>1.1678333333333299</v>
      </c>
      <c r="S1260">
        <v>68.791061636574</v>
      </c>
      <c r="T1260">
        <v>2</v>
      </c>
      <c r="U1260">
        <v>0.5</v>
      </c>
      <c r="V1260" t="s">
        <v>90</v>
      </c>
      <c r="W1260">
        <v>5</v>
      </c>
      <c r="X1260">
        <v>350</v>
      </c>
      <c r="Y1260">
        <v>70</v>
      </c>
      <c r="Z1260">
        <v>0</v>
      </c>
      <c r="AA1260"/>
      <c r="AB1260">
        <v>5</v>
      </c>
      <c r="AC1260">
        <v>3</v>
      </c>
      <c r="AD1260">
        <v>1</v>
      </c>
      <c r="AE1260">
        <v>1</v>
      </c>
      <c r="AF1260">
        <v>1.6666666666666601</v>
      </c>
      <c r="AG1260"/>
      <c r="AH1260">
        <v>3.39191353908801</v>
      </c>
      <c r="AI1260">
        <v>233.333333333333</v>
      </c>
      <c r="AJ1260">
        <v>500</v>
      </c>
      <c r="AK1260" t="s">
        <v>90</v>
      </c>
      <c r="AL1260" t="s">
        <v>91</v>
      </c>
      <c r="AM1260" t="s">
        <v>90</v>
      </c>
      <c r="AN1260" t="s">
        <v>51</v>
      </c>
      <c r="AO1260" t="s">
        <v>92</v>
      </c>
    </row>
    <row r="1261" spans="1:45" hidden="1" x14ac:dyDescent="0.2">
      <c r="A1261" t="s">
        <v>248</v>
      </c>
      <c r="B1261" t="s">
        <v>99</v>
      </c>
      <c r="C1261" t="s">
        <v>100</v>
      </c>
      <c r="D1261" t="s">
        <v>249</v>
      </c>
      <c r="E1261" t="s">
        <v>250</v>
      </c>
      <c r="F1261" s="1">
        <v>0.83333333333333337</v>
      </c>
      <c r="G1261">
        <v>0</v>
      </c>
      <c r="H1261">
        <v>1430</v>
      </c>
      <c r="I1261">
        <v>1430</v>
      </c>
      <c r="J1261">
        <v>1.5</v>
      </c>
      <c r="K1261">
        <v>0.245</v>
      </c>
      <c r="L1261">
        <v>0.5</v>
      </c>
      <c r="N1261">
        <v>5</v>
      </c>
      <c r="O1261">
        <v>0.5</v>
      </c>
      <c r="P1261">
        <v>0.19634954084936199</v>
      </c>
      <c r="Q1261">
        <v>350.349999999999</v>
      </c>
      <c r="R1261">
        <v>1.1678333333333299</v>
      </c>
      <c r="S1261">
        <v>68.791061636574</v>
      </c>
      <c r="T1261">
        <v>2</v>
      </c>
      <c r="U1261">
        <v>0.5</v>
      </c>
      <c r="V1261" t="s">
        <v>114</v>
      </c>
      <c r="W1261">
        <v>5</v>
      </c>
      <c r="X1261">
        <v>350</v>
      </c>
      <c r="Y1261">
        <v>70</v>
      </c>
      <c r="Z1261">
        <v>0</v>
      </c>
      <c r="AA1261"/>
      <c r="AB1261">
        <v>2</v>
      </c>
      <c r="AC1261">
        <v>1</v>
      </c>
      <c r="AD1261">
        <v>1</v>
      </c>
      <c r="AE1261">
        <v>0</v>
      </c>
      <c r="AF1261">
        <v>0.66666666666666596</v>
      </c>
      <c r="AG1261"/>
      <c r="AH1261">
        <v>1.3567654156352</v>
      </c>
      <c r="AI1261">
        <v>93.3333333333333</v>
      </c>
      <c r="AJ1261">
        <v>500</v>
      </c>
    </row>
    <row r="1262" spans="1:45" hidden="1" x14ac:dyDescent="0.2">
      <c r="A1262" t="s">
        <v>248</v>
      </c>
      <c r="B1262" t="s">
        <v>99</v>
      </c>
      <c r="C1262" t="s">
        <v>100</v>
      </c>
      <c r="D1262" t="s">
        <v>249</v>
      </c>
      <c r="E1262" t="s">
        <v>250</v>
      </c>
      <c r="F1262" s="1">
        <v>0.83333333333333337</v>
      </c>
      <c r="G1262">
        <v>0</v>
      </c>
      <c r="H1262">
        <v>1430</v>
      </c>
      <c r="I1262">
        <v>1430</v>
      </c>
      <c r="J1262">
        <v>1.5</v>
      </c>
      <c r="K1262">
        <v>0.245</v>
      </c>
      <c r="L1262">
        <v>0.5</v>
      </c>
      <c r="N1262">
        <v>5</v>
      </c>
      <c r="O1262">
        <v>0.5</v>
      </c>
      <c r="P1262">
        <v>0.19634954084936199</v>
      </c>
      <c r="Q1262">
        <v>350.349999999999</v>
      </c>
      <c r="R1262">
        <v>1.1678333333333299</v>
      </c>
      <c r="S1262">
        <v>68.791061636574</v>
      </c>
      <c r="T1262">
        <v>2</v>
      </c>
      <c r="U1262">
        <v>0.5</v>
      </c>
      <c r="V1262" t="s">
        <v>93</v>
      </c>
      <c r="W1262" s="2">
        <v>5</v>
      </c>
      <c r="X1262" s="2">
        <v>350</v>
      </c>
      <c r="Y1262" s="2">
        <v>70</v>
      </c>
      <c r="Z1262" s="2">
        <v>0</v>
      </c>
      <c r="AB1262" s="2">
        <v>6</v>
      </c>
      <c r="AC1262" s="2">
        <v>2</v>
      </c>
      <c r="AD1262" s="2">
        <v>2</v>
      </c>
      <c r="AE1262" s="2">
        <v>2</v>
      </c>
      <c r="AF1262" s="2">
        <v>2</v>
      </c>
      <c r="AH1262" s="2">
        <v>4.0702962469056096</v>
      </c>
      <c r="AI1262" s="2">
        <v>280</v>
      </c>
      <c r="AJ1262">
        <v>500</v>
      </c>
      <c r="AK1262" t="s">
        <v>93</v>
      </c>
      <c r="AL1262" t="s">
        <v>50</v>
      </c>
      <c r="AM1262" t="s">
        <v>93</v>
      </c>
      <c r="AN1262" t="s">
        <v>51</v>
      </c>
      <c r="AO1262" t="s">
        <v>52</v>
      </c>
      <c r="AP1262" t="s">
        <v>53</v>
      </c>
      <c r="AQ1262" t="s">
        <v>54</v>
      </c>
      <c r="AR1262" t="s">
        <v>94</v>
      </c>
      <c r="AS1262" t="s">
        <v>93</v>
      </c>
    </row>
    <row r="1263" spans="1:45" hidden="1" x14ac:dyDescent="0.2">
      <c r="A1263" t="s">
        <v>248</v>
      </c>
      <c r="B1263" t="s">
        <v>99</v>
      </c>
      <c r="C1263" t="s">
        <v>100</v>
      </c>
      <c r="D1263" t="s">
        <v>249</v>
      </c>
      <c r="E1263" t="s">
        <v>250</v>
      </c>
      <c r="F1263" s="1">
        <v>0.83333333333333337</v>
      </c>
      <c r="G1263">
        <v>0</v>
      </c>
      <c r="H1263">
        <v>1430</v>
      </c>
      <c r="I1263">
        <v>1430</v>
      </c>
      <c r="J1263">
        <v>1.5</v>
      </c>
      <c r="K1263">
        <v>0.245</v>
      </c>
      <c r="L1263">
        <v>0.5</v>
      </c>
      <c r="N1263">
        <v>5</v>
      </c>
      <c r="O1263">
        <v>0.5</v>
      </c>
      <c r="P1263">
        <v>0.19634954084936199</v>
      </c>
      <c r="Q1263">
        <v>350.349999999999</v>
      </c>
      <c r="R1263">
        <v>1.1678333333333299</v>
      </c>
      <c r="S1263">
        <v>68.791061636574</v>
      </c>
      <c r="T1263">
        <v>2</v>
      </c>
      <c r="U1263">
        <v>0.5</v>
      </c>
      <c r="V1263" t="s">
        <v>95</v>
      </c>
      <c r="W1263" s="2">
        <v>5</v>
      </c>
      <c r="X1263" s="2">
        <v>350</v>
      </c>
      <c r="Y1263" s="2">
        <v>70</v>
      </c>
      <c r="Z1263" s="2">
        <v>0</v>
      </c>
      <c r="AB1263" s="2">
        <v>6</v>
      </c>
      <c r="AC1263" s="2">
        <v>2</v>
      </c>
      <c r="AD1263" s="2">
        <v>2</v>
      </c>
      <c r="AE1263" s="2">
        <v>2</v>
      </c>
      <c r="AF1263" s="2">
        <v>2</v>
      </c>
      <c r="AH1263" s="2">
        <v>4.0702962469056096</v>
      </c>
      <c r="AI1263" s="2">
        <v>280</v>
      </c>
      <c r="AJ1263">
        <v>500</v>
      </c>
      <c r="AK1263" t="s">
        <v>95</v>
      </c>
      <c r="AL1263" t="s">
        <v>65</v>
      </c>
      <c r="AM1263" t="s">
        <v>95</v>
      </c>
      <c r="AN1263" t="s">
        <v>51</v>
      </c>
      <c r="AO1263" t="s">
        <v>52</v>
      </c>
      <c r="AP1263" t="s">
        <v>53</v>
      </c>
      <c r="AQ1263" t="s">
        <v>54</v>
      </c>
      <c r="AR1263" t="s">
        <v>96</v>
      </c>
      <c r="AS1263" t="s">
        <v>97</v>
      </c>
    </row>
    <row r="1264" spans="1:45" hidden="1" x14ac:dyDescent="0.2">
      <c r="A1264" t="s">
        <v>243</v>
      </c>
      <c r="B1264" t="s">
        <v>145</v>
      </c>
      <c r="C1264" t="s">
        <v>146</v>
      </c>
      <c r="D1264" t="s">
        <v>251</v>
      </c>
      <c r="E1264" t="s">
        <v>247</v>
      </c>
      <c r="F1264" s="1">
        <v>0.30555555555555558</v>
      </c>
      <c r="G1264">
        <v>0</v>
      </c>
      <c r="H1264">
        <v>2973</v>
      </c>
      <c r="I1264">
        <v>2973</v>
      </c>
      <c r="J1264">
        <v>1.5</v>
      </c>
      <c r="K1264">
        <v>0.245</v>
      </c>
      <c r="L1264">
        <v>0.5</v>
      </c>
      <c r="N1264">
        <v>5</v>
      </c>
      <c r="O1264">
        <v>0.5</v>
      </c>
      <c r="P1264">
        <v>0.19634954084936199</v>
      </c>
      <c r="Q1264">
        <v>728.38499999999999</v>
      </c>
      <c r="R1264">
        <v>2.4279500000000001</v>
      </c>
      <c r="S1264">
        <v>143.01806031156201</v>
      </c>
      <c r="T1264">
        <v>2</v>
      </c>
      <c r="U1264">
        <v>0.5</v>
      </c>
      <c r="V1264" t="s">
        <v>115</v>
      </c>
      <c r="W1264">
        <v>5</v>
      </c>
      <c r="X1264">
        <v>1000</v>
      </c>
      <c r="Y1264">
        <v>200</v>
      </c>
      <c r="Z1264">
        <v>0</v>
      </c>
      <c r="AA1264"/>
      <c r="AB1264">
        <v>1</v>
      </c>
      <c r="AC1264">
        <v>1</v>
      </c>
      <c r="AD1264">
        <v>0</v>
      </c>
      <c r="AE1264">
        <v>0</v>
      </c>
      <c r="AF1264">
        <v>0.33333333333333298</v>
      </c>
      <c r="AG1264"/>
      <c r="AH1264">
        <v>0.93228318887047301</v>
      </c>
      <c r="AI1264">
        <v>133.333333333333</v>
      </c>
      <c r="AJ1264">
        <v>500</v>
      </c>
      <c r="AK1264" t="s">
        <v>115</v>
      </c>
      <c r="AL1264" t="s">
        <v>116</v>
      </c>
      <c r="AM1264" t="s">
        <v>115</v>
      </c>
      <c r="AN1264" t="s">
        <v>51</v>
      </c>
      <c r="AO1264" t="s">
        <v>52</v>
      </c>
      <c r="AP1264" t="s">
        <v>110</v>
      </c>
      <c r="AQ1264" t="s">
        <v>117</v>
      </c>
    </row>
    <row r="1265" spans="1:45" hidden="1" x14ac:dyDescent="0.2">
      <c r="A1265" t="s">
        <v>243</v>
      </c>
      <c r="B1265" t="s">
        <v>145</v>
      </c>
      <c r="C1265" t="s">
        <v>146</v>
      </c>
      <c r="D1265" t="s">
        <v>251</v>
      </c>
      <c r="E1265" t="s">
        <v>247</v>
      </c>
      <c r="F1265" s="1">
        <v>0.30555555555555558</v>
      </c>
      <c r="G1265">
        <v>0</v>
      </c>
      <c r="H1265">
        <v>2973</v>
      </c>
      <c r="I1265">
        <v>2973</v>
      </c>
      <c r="J1265">
        <v>1.5</v>
      </c>
      <c r="K1265">
        <v>0.245</v>
      </c>
      <c r="L1265">
        <v>0.5</v>
      </c>
      <c r="N1265">
        <v>5</v>
      </c>
      <c r="O1265">
        <v>0.5</v>
      </c>
      <c r="P1265">
        <v>0.19634954084936199</v>
      </c>
      <c r="Q1265">
        <v>728.38499999999999</v>
      </c>
      <c r="R1265">
        <v>2.4279500000000001</v>
      </c>
      <c r="S1265">
        <v>143.01806031156201</v>
      </c>
      <c r="T1265">
        <v>2</v>
      </c>
      <c r="U1265">
        <v>0.5</v>
      </c>
      <c r="V1265" t="s">
        <v>115</v>
      </c>
      <c r="W1265">
        <v>5</v>
      </c>
      <c r="X1265">
        <v>1000</v>
      </c>
      <c r="Y1265">
        <v>200</v>
      </c>
      <c r="Z1265">
        <v>0</v>
      </c>
      <c r="AA1265"/>
      <c r="AB1265">
        <v>7</v>
      </c>
      <c r="AC1265">
        <v>2</v>
      </c>
      <c r="AD1265">
        <v>3</v>
      </c>
      <c r="AE1265">
        <v>2</v>
      </c>
      <c r="AF1265">
        <v>2.3333333333333299</v>
      </c>
      <c r="AG1265"/>
      <c r="AH1265">
        <v>6.5259823220933102</v>
      </c>
      <c r="AI1265">
        <v>933.33333333333303</v>
      </c>
      <c r="AJ1265">
        <v>500</v>
      </c>
      <c r="AK1265" t="s">
        <v>115</v>
      </c>
      <c r="AL1265" t="s">
        <v>116</v>
      </c>
      <c r="AM1265" t="s">
        <v>115</v>
      </c>
      <c r="AN1265" t="s">
        <v>51</v>
      </c>
      <c r="AO1265" t="s">
        <v>52</v>
      </c>
      <c r="AP1265" t="s">
        <v>110</v>
      </c>
      <c r="AQ1265" t="s">
        <v>117</v>
      </c>
    </row>
    <row r="1266" spans="1:45" hidden="1" x14ac:dyDescent="0.2">
      <c r="A1266" t="s">
        <v>243</v>
      </c>
      <c r="B1266" t="s">
        <v>145</v>
      </c>
      <c r="C1266" t="s">
        <v>146</v>
      </c>
      <c r="D1266" t="s">
        <v>251</v>
      </c>
      <c r="E1266" t="s">
        <v>247</v>
      </c>
      <c r="F1266" s="1">
        <v>0.30555555555555558</v>
      </c>
      <c r="G1266">
        <v>0</v>
      </c>
      <c r="H1266">
        <v>2973</v>
      </c>
      <c r="I1266">
        <v>2973</v>
      </c>
      <c r="J1266">
        <v>1.5</v>
      </c>
      <c r="K1266">
        <v>0.245</v>
      </c>
      <c r="L1266">
        <v>0.5</v>
      </c>
      <c r="N1266">
        <v>5</v>
      </c>
      <c r="O1266">
        <v>0.5</v>
      </c>
      <c r="P1266">
        <v>0.19634954084936199</v>
      </c>
      <c r="Q1266">
        <v>728.38499999999999</v>
      </c>
      <c r="R1266">
        <v>2.4279500000000001</v>
      </c>
      <c r="S1266">
        <v>143.01806031156201</v>
      </c>
      <c r="T1266">
        <v>2</v>
      </c>
      <c r="U1266">
        <v>0.5</v>
      </c>
      <c r="V1266" t="s">
        <v>56</v>
      </c>
      <c r="W1266" s="2">
        <v>5</v>
      </c>
      <c r="X1266" s="2">
        <v>1000</v>
      </c>
      <c r="Y1266" s="2">
        <v>200</v>
      </c>
      <c r="Z1266" s="2">
        <v>0</v>
      </c>
      <c r="AB1266" s="2">
        <v>1</v>
      </c>
      <c r="AC1266" s="2">
        <v>0</v>
      </c>
      <c r="AD1266" s="2">
        <v>0</v>
      </c>
      <c r="AE1266" s="2">
        <v>1</v>
      </c>
      <c r="AF1266" s="2">
        <v>0.33333333333333298</v>
      </c>
      <c r="AH1266" s="2">
        <v>0.93228318887047301</v>
      </c>
      <c r="AI1266" s="2">
        <v>133.333333333333</v>
      </c>
      <c r="AJ1266">
        <v>500</v>
      </c>
      <c r="AK1266" t="s">
        <v>56</v>
      </c>
      <c r="AL1266" t="s">
        <v>50</v>
      </c>
      <c r="AM1266" t="s">
        <v>56</v>
      </c>
      <c r="AN1266" t="s">
        <v>51</v>
      </c>
      <c r="AO1266" t="s">
        <v>52</v>
      </c>
      <c r="AP1266" t="s">
        <v>53</v>
      </c>
      <c r="AQ1266" t="s">
        <v>54</v>
      </c>
      <c r="AR1266" t="s">
        <v>57</v>
      </c>
      <c r="AS1266" t="s">
        <v>56</v>
      </c>
    </row>
    <row r="1267" spans="1:45" hidden="1" x14ac:dyDescent="0.2">
      <c r="A1267" t="s">
        <v>243</v>
      </c>
      <c r="B1267" t="s">
        <v>145</v>
      </c>
      <c r="C1267" t="s">
        <v>146</v>
      </c>
      <c r="D1267" t="s">
        <v>251</v>
      </c>
      <c r="E1267" t="s">
        <v>247</v>
      </c>
      <c r="F1267" s="1">
        <v>0.30555555555555558</v>
      </c>
      <c r="G1267">
        <v>0</v>
      </c>
      <c r="H1267">
        <v>2973</v>
      </c>
      <c r="I1267">
        <v>2973</v>
      </c>
      <c r="J1267">
        <v>1.5</v>
      </c>
      <c r="K1267">
        <v>0.245</v>
      </c>
      <c r="L1267">
        <v>0.5</v>
      </c>
      <c r="N1267">
        <v>5</v>
      </c>
      <c r="O1267">
        <v>0.5</v>
      </c>
      <c r="P1267">
        <v>0.19634954084936199</v>
      </c>
      <c r="Q1267">
        <v>728.38499999999999</v>
      </c>
      <c r="R1267">
        <v>2.4279500000000001</v>
      </c>
      <c r="S1267">
        <v>143.01806031156201</v>
      </c>
      <c r="T1267">
        <v>2</v>
      </c>
      <c r="U1267">
        <v>0.5</v>
      </c>
      <c r="V1267" t="s">
        <v>120</v>
      </c>
      <c r="W1267">
        <v>5</v>
      </c>
      <c r="X1267">
        <v>1000</v>
      </c>
      <c r="Y1267">
        <v>200</v>
      </c>
      <c r="Z1267">
        <v>0</v>
      </c>
      <c r="AA1267"/>
      <c r="AB1267">
        <v>7</v>
      </c>
      <c r="AC1267">
        <v>0</v>
      </c>
      <c r="AD1267">
        <v>3</v>
      </c>
      <c r="AE1267">
        <v>4</v>
      </c>
      <c r="AF1267">
        <v>2.3333333333333299</v>
      </c>
      <c r="AG1267"/>
      <c r="AH1267">
        <v>6.5259823220933102</v>
      </c>
      <c r="AI1267">
        <v>933.33333333333303</v>
      </c>
      <c r="AJ1267">
        <v>500</v>
      </c>
      <c r="AK1267" t="s">
        <v>120</v>
      </c>
      <c r="AL1267" t="s">
        <v>73</v>
      </c>
      <c r="AM1267" t="s">
        <v>120</v>
      </c>
      <c r="AN1267" t="s">
        <v>51</v>
      </c>
      <c r="AO1267" t="s">
        <v>120</v>
      </c>
    </row>
    <row r="1268" spans="1:45" hidden="1" x14ac:dyDescent="0.2">
      <c r="A1268" t="s">
        <v>243</v>
      </c>
      <c r="B1268" t="s">
        <v>145</v>
      </c>
      <c r="C1268" t="s">
        <v>146</v>
      </c>
      <c r="D1268" t="s">
        <v>251</v>
      </c>
      <c r="E1268" t="s">
        <v>247</v>
      </c>
      <c r="F1268" s="1">
        <v>0.30555555555555558</v>
      </c>
      <c r="G1268">
        <v>0</v>
      </c>
      <c r="H1268">
        <v>2973</v>
      </c>
      <c r="I1268">
        <v>2973</v>
      </c>
      <c r="J1268">
        <v>1.5</v>
      </c>
      <c r="K1268">
        <v>0.245</v>
      </c>
      <c r="L1268">
        <v>0.5</v>
      </c>
      <c r="N1268">
        <v>5</v>
      </c>
      <c r="O1268">
        <v>0.5</v>
      </c>
      <c r="P1268">
        <v>0.19634954084936199</v>
      </c>
      <c r="Q1268">
        <v>728.38499999999999</v>
      </c>
      <c r="R1268">
        <v>2.4279500000000001</v>
      </c>
      <c r="S1268">
        <v>143.01806031156201</v>
      </c>
      <c r="T1268">
        <v>2</v>
      </c>
      <c r="U1268">
        <v>0.5</v>
      </c>
      <c r="V1268" t="s">
        <v>58</v>
      </c>
      <c r="W1268" s="2">
        <v>5</v>
      </c>
      <c r="X1268" s="2">
        <v>1000</v>
      </c>
      <c r="Y1268" s="2">
        <v>200</v>
      </c>
      <c r="Z1268" s="2">
        <v>0</v>
      </c>
      <c r="AB1268" s="2">
        <v>3</v>
      </c>
      <c r="AC1268" s="2">
        <v>1</v>
      </c>
      <c r="AD1268" s="2">
        <v>0</v>
      </c>
      <c r="AE1268" s="2">
        <v>2</v>
      </c>
      <c r="AF1268" s="2">
        <v>1</v>
      </c>
      <c r="AH1268" s="2">
        <v>2.7968495666114199</v>
      </c>
      <c r="AI1268" s="2">
        <v>400</v>
      </c>
      <c r="AJ1268">
        <v>500</v>
      </c>
      <c r="AK1268" t="s">
        <v>58</v>
      </c>
      <c r="AL1268" t="s">
        <v>50</v>
      </c>
      <c r="AM1268" t="s">
        <v>58</v>
      </c>
      <c r="AN1268" t="s">
        <v>51</v>
      </c>
      <c r="AO1268" t="s">
        <v>52</v>
      </c>
      <c r="AP1268" t="s">
        <v>53</v>
      </c>
      <c r="AQ1268" t="s">
        <v>54</v>
      </c>
      <c r="AR1268" t="s">
        <v>59</v>
      </c>
      <c r="AS1268" t="s">
        <v>58</v>
      </c>
    </row>
    <row r="1269" spans="1:45" hidden="1" x14ac:dyDescent="0.2">
      <c r="A1269" t="s">
        <v>243</v>
      </c>
      <c r="B1269" t="s">
        <v>145</v>
      </c>
      <c r="C1269" t="s">
        <v>146</v>
      </c>
      <c r="D1269" t="s">
        <v>251</v>
      </c>
      <c r="E1269" t="s">
        <v>247</v>
      </c>
      <c r="F1269" s="1">
        <v>0.30555555555555558</v>
      </c>
      <c r="G1269">
        <v>0</v>
      </c>
      <c r="H1269">
        <v>2973</v>
      </c>
      <c r="I1269">
        <v>2973</v>
      </c>
      <c r="J1269">
        <v>1.5</v>
      </c>
      <c r="K1269">
        <v>0.245</v>
      </c>
      <c r="L1269">
        <v>0.5</v>
      </c>
      <c r="N1269">
        <v>5</v>
      </c>
      <c r="O1269">
        <v>0.5</v>
      </c>
      <c r="P1269">
        <v>0.19634954084936199</v>
      </c>
      <c r="Q1269">
        <v>728.38499999999999</v>
      </c>
      <c r="R1269">
        <v>2.4279500000000001</v>
      </c>
      <c r="S1269">
        <v>143.01806031156201</v>
      </c>
      <c r="T1269">
        <v>2</v>
      </c>
      <c r="U1269">
        <v>0.5</v>
      </c>
      <c r="V1269" t="s">
        <v>53</v>
      </c>
      <c r="W1269" s="2">
        <v>5</v>
      </c>
      <c r="X1269" s="2">
        <v>1000</v>
      </c>
      <c r="Y1269" s="2">
        <v>200</v>
      </c>
      <c r="Z1269" s="2">
        <v>0</v>
      </c>
      <c r="AB1269" s="2">
        <v>1</v>
      </c>
      <c r="AC1269" s="2">
        <v>1</v>
      </c>
      <c r="AD1269" s="2">
        <v>0</v>
      </c>
      <c r="AE1269" s="2">
        <v>0</v>
      </c>
      <c r="AF1269" s="2">
        <v>0.33333333333333298</v>
      </c>
      <c r="AH1269" s="2">
        <v>0.93228318887047301</v>
      </c>
      <c r="AI1269" s="2">
        <v>133.333333333333</v>
      </c>
      <c r="AJ1269">
        <v>500</v>
      </c>
      <c r="AK1269" t="s">
        <v>53</v>
      </c>
      <c r="AL1269" t="s">
        <v>63</v>
      </c>
      <c r="AM1269" t="s">
        <v>53</v>
      </c>
      <c r="AN1269" t="s">
        <v>51</v>
      </c>
      <c r="AO1269" t="s">
        <v>52</v>
      </c>
      <c r="AP1269" t="s">
        <v>53</v>
      </c>
    </row>
    <row r="1270" spans="1:45" hidden="1" x14ac:dyDescent="0.2">
      <c r="A1270" t="s">
        <v>243</v>
      </c>
      <c r="B1270" t="s">
        <v>145</v>
      </c>
      <c r="C1270" t="s">
        <v>146</v>
      </c>
      <c r="D1270" t="s">
        <v>251</v>
      </c>
      <c r="E1270" t="s">
        <v>247</v>
      </c>
      <c r="F1270" s="1">
        <v>0.30555555555555558</v>
      </c>
      <c r="G1270">
        <v>0</v>
      </c>
      <c r="H1270">
        <v>2973</v>
      </c>
      <c r="I1270">
        <v>2973</v>
      </c>
      <c r="J1270">
        <v>1.5</v>
      </c>
      <c r="K1270">
        <v>0.245</v>
      </c>
      <c r="L1270">
        <v>0.5</v>
      </c>
      <c r="N1270">
        <v>5</v>
      </c>
      <c r="O1270">
        <v>0.5</v>
      </c>
      <c r="P1270">
        <v>0.19634954084936199</v>
      </c>
      <c r="Q1270">
        <v>728.38499999999999</v>
      </c>
      <c r="R1270">
        <v>2.4279500000000001</v>
      </c>
      <c r="S1270">
        <v>143.01806031156201</v>
      </c>
      <c r="T1270">
        <v>2</v>
      </c>
      <c r="U1270">
        <v>0.5</v>
      </c>
      <c r="V1270" t="s">
        <v>69</v>
      </c>
      <c r="W1270" s="2">
        <v>5</v>
      </c>
      <c r="X1270" s="2">
        <v>1000</v>
      </c>
      <c r="Y1270" s="2">
        <v>200</v>
      </c>
      <c r="Z1270" s="2">
        <v>0</v>
      </c>
      <c r="AB1270" s="2">
        <v>2</v>
      </c>
      <c r="AC1270" s="2">
        <v>1</v>
      </c>
      <c r="AD1270" s="2">
        <v>0</v>
      </c>
      <c r="AE1270" s="2">
        <v>1</v>
      </c>
      <c r="AF1270" s="2">
        <v>0.66666666666666596</v>
      </c>
      <c r="AH1270" s="2">
        <v>1.86456637774094</v>
      </c>
      <c r="AI1270" s="2">
        <v>266.666666666666</v>
      </c>
      <c r="AJ1270">
        <v>500</v>
      </c>
      <c r="AK1270" t="s">
        <v>69</v>
      </c>
      <c r="AL1270" t="s">
        <v>50</v>
      </c>
      <c r="AM1270" t="s">
        <v>69</v>
      </c>
      <c r="AN1270" t="s">
        <v>51</v>
      </c>
      <c r="AO1270" t="s">
        <v>52</v>
      </c>
      <c r="AP1270" t="s">
        <v>53</v>
      </c>
      <c r="AQ1270" t="s">
        <v>66</v>
      </c>
      <c r="AR1270" t="s">
        <v>70</v>
      </c>
      <c r="AS1270" t="s">
        <v>69</v>
      </c>
    </row>
    <row r="1271" spans="1:45" hidden="1" x14ac:dyDescent="0.2">
      <c r="A1271" t="s">
        <v>243</v>
      </c>
      <c r="B1271" t="s">
        <v>145</v>
      </c>
      <c r="C1271" t="s">
        <v>146</v>
      </c>
      <c r="D1271" t="s">
        <v>251</v>
      </c>
      <c r="E1271" t="s">
        <v>247</v>
      </c>
      <c r="F1271" s="1">
        <v>0.30555555555555558</v>
      </c>
      <c r="G1271">
        <v>0</v>
      </c>
      <c r="H1271">
        <v>2973</v>
      </c>
      <c r="I1271">
        <v>2973</v>
      </c>
      <c r="J1271">
        <v>1.5</v>
      </c>
      <c r="K1271">
        <v>0.245</v>
      </c>
      <c r="L1271">
        <v>0.5</v>
      </c>
      <c r="N1271">
        <v>5</v>
      </c>
      <c r="O1271">
        <v>0.5</v>
      </c>
      <c r="P1271">
        <v>0.19634954084936199</v>
      </c>
      <c r="Q1271">
        <v>728.38499999999999</v>
      </c>
      <c r="R1271">
        <v>2.4279500000000001</v>
      </c>
      <c r="S1271">
        <v>143.01806031156201</v>
      </c>
      <c r="T1271">
        <v>2</v>
      </c>
      <c r="U1271">
        <v>0.5</v>
      </c>
      <c r="V1271" t="s">
        <v>117</v>
      </c>
      <c r="W1271">
        <v>5</v>
      </c>
      <c r="X1271">
        <v>1000</v>
      </c>
      <c r="Y1271">
        <v>200</v>
      </c>
      <c r="Z1271">
        <v>0</v>
      </c>
      <c r="AA1271"/>
      <c r="AB1271">
        <v>7</v>
      </c>
      <c r="AC1271">
        <v>7</v>
      </c>
      <c r="AD1271">
        <v>0</v>
      </c>
      <c r="AE1271">
        <v>0</v>
      </c>
      <c r="AF1271">
        <v>2.3333333333333299</v>
      </c>
      <c r="AG1271"/>
      <c r="AH1271">
        <v>6.5259823220933102</v>
      </c>
      <c r="AI1271">
        <v>933.33333333333303</v>
      </c>
      <c r="AJ1271">
        <v>500</v>
      </c>
      <c r="AK1271" t="s">
        <v>117</v>
      </c>
      <c r="AL1271" t="s">
        <v>87</v>
      </c>
      <c r="AM1271" t="s">
        <v>117</v>
      </c>
      <c r="AN1271" t="s">
        <v>51</v>
      </c>
      <c r="AO1271" t="s">
        <v>52</v>
      </c>
      <c r="AP1271" t="s">
        <v>110</v>
      </c>
      <c r="AQ1271" t="s">
        <v>117</v>
      </c>
    </row>
    <row r="1272" spans="1:45" hidden="1" x14ac:dyDescent="0.2">
      <c r="A1272" t="s">
        <v>243</v>
      </c>
      <c r="B1272" t="s">
        <v>145</v>
      </c>
      <c r="C1272" t="s">
        <v>146</v>
      </c>
      <c r="D1272" t="s">
        <v>251</v>
      </c>
      <c r="E1272" t="s">
        <v>247</v>
      </c>
      <c r="F1272" s="1">
        <v>0.30555555555555558</v>
      </c>
      <c r="G1272">
        <v>0</v>
      </c>
      <c r="H1272">
        <v>2973</v>
      </c>
      <c r="I1272">
        <v>2973</v>
      </c>
      <c r="J1272">
        <v>1.5</v>
      </c>
      <c r="K1272">
        <v>0.245</v>
      </c>
      <c r="L1272">
        <v>0.5</v>
      </c>
      <c r="N1272">
        <v>5</v>
      </c>
      <c r="O1272">
        <v>0.5</v>
      </c>
      <c r="P1272">
        <v>0.19634954084936199</v>
      </c>
      <c r="Q1272">
        <v>728.38499999999999</v>
      </c>
      <c r="R1272">
        <v>2.4279500000000001</v>
      </c>
      <c r="S1272">
        <v>143.01806031156201</v>
      </c>
      <c r="T1272">
        <v>2</v>
      </c>
      <c r="U1272">
        <v>0.5</v>
      </c>
      <c r="V1272" t="s">
        <v>103</v>
      </c>
      <c r="W1272" s="2">
        <v>5</v>
      </c>
      <c r="X1272" s="2">
        <v>1000</v>
      </c>
      <c r="Y1272" s="2">
        <v>200</v>
      </c>
      <c r="Z1272" s="2">
        <v>0</v>
      </c>
      <c r="AB1272" s="2">
        <v>3</v>
      </c>
      <c r="AC1272" s="2">
        <v>0</v>
      </c>
      <c r="AD1272" s="2">
        <v>2</v>
      </c>
      <c r="AE1272" s="2">
        <v>1</v>
      </c>
      <c r="AF1272" s="2">
        <v>1</v>
      </c>
      <c r="AH1272" s="2">
        <v>2.7968495666114199</v>
      </c>
      <c r="AI1272" s="2">
        <v>400</v>
      </c>
      <c r="AJ1272">
        <v>500</v>
      </c>
      <c r="AK1272" t="s">
        <v>103</v>
      </c>
      <c r="AL1272" t="s">
        <v>50</v>
      </c>
      <c r="AM1272" t="s">
        <v>103</v>
      </c>
      <c r="AN1272" t="s">
        <v>51</v>
      </c>
      <c r="AO1272" t="s">
        <v>52</v>
      </c>
      <c r="AP1272" t="s">
        <v>53</v>
      </c>
      <c r="AQ1272" t="s">
        <v>54</v>
      </c>
      <c r="AR1272" t="s">
        <v>104</v>
      </c>
      <c r="AS1272" t="s">
        <v>103</v>
      </c>
    </row>
    <row r="1273" spans="1:45" hidden="1" x14ac:dyDescent="0.2">
      <c r="A1273" t="s">
        <v>243</v>
      </c>
      <c r="B1273" t="s">
        <v>145</v>
      </c>
      <c r="C1273" t="s">
        <v>146</v>
      </c>
      <c r="D1273" t="s">
        <v>251</v>
      </c>
      <c r="E1273" t="s">
        <v>247</v>
      </c>
      <c r="F1273" s="1">
        <v>0.30555555555555558</v>
      </c>
      <c r="G1273">
        <v>0</v>
      </c>
      <c r="H1273">
        <v>2973</v>
      </c>
      <c r="I1273">
        <v>2973</v>
      </c>
      <c r="J1273">
        <v>1.5</v>
      </c>
      <c r="K1273">
        <v>0.245</v>
      </c>
      <c r="L1273">
        <v>0.5</v>
      </c>
      <c r="N1273">
        <v>5</v>
      </c>
      <c r="O1273">
        <v>0.5</v>
      </c>
      <c r="P1273">
        <v>0.19634954084936199</v>
      </c>
      <c r="Q1273">
        <v>728.38499999999999</v>
      </c>
      <c r="R1273">
        <v>2.4279500000000001</v>
      </c>
      <c r="S1273">
        <v>143.01806031156201</v>
      </c>
      <c r="T1273">
        <v>2</v>
      </c>
      <c r="U1273">
        <v>0.5</v>
      </c>
      <c r="V1273" t="s">
        <v>171</v>
      </c>
      <c r="W1273">
        <v>5</v>
      </c>
      <c r="X1273">
        <v>1000</v>
      </c>
      <c r="Y1273">
        <v>200</v>
      </c>
      <c r="Z1273">
        <v>0</v>
      </c>
      <c r="AA1273"/>
      <c r="AB1273">
        <v>1</v>
      </c>
      <c r="AC1273">
        <v>1</v>
      </c>
      <c r="AD1273">
        <v>0</v>
      </c>
      <c r="AE1273">
        <v>0</v>
      </c>
      <c r="AF1273">
        <v>0.33333333333333298</v>
      </c>
      <c r="AG1273"/>
      <c r="AH1273">
        <v>0.93228318887047301</v>
      </c>
      <c r="AI1273">
        <v>133.333333333333</v>
      </c>
      <c r="AJ1273">
        <v>500</v>
      </c>
    </row>
    <row r="1274" spans="1:45" hidden="1" x14ac:dyDescent="0.2">
      <c r="A1274" t="s">
        <v>243</v>
      </c>
      <c r="B1274" t="s">
        <v>145</v>
      </c>
      <c r="C1274" t="s">
        <v>146</v>
      </c>
      <c r="D1274" t="s">
        <v>251</v>
      </c>
      <c r="E1274" t="s">
        <v>247</v>
      </c>
      <c r="F1274" s="1">
        <v>0.30555555555555558</v>
      </c>
      <c r="G1274">
        <v>0</v>
      </c>
      <c r="H1274">
        <v>2973</v>
      </c>
      <c r="I1274">
        <v>2973</v>
      </c>
      <c r="J1274">
        <v>1.5</v>
      </c>
      <c r="K1274">
        <v>0.245</v>
      </c>
      <c r="L1274">
        <v>0.5</v>
      </c>
      <c r="N1274">
        <v>5</v>
      </c>
      <c r="O1274">
        <v>0.5</v>
      </c>
      <c r="P1274">
        <v>0.19634954084936199</v>
      </c>
      <c r="Q1274">
        <v>728.38499999999999</v>
      </c>
      <c r="R1274">
        <v>2.4279500000000001</v>
      </c>
      <c r="S1274">
        <v>143.01806031156201</v>
      </c>
      <c r="T1274">
        <v>2</v>
      </c>
      <c r="U1274">
        <v>0.5</v>
      </c>
      <c r="V1274" t="s">
        <v>127</v>
      </c>
      <c r="W1274">
        <v>5</v>
      </c>
      <c r="X1274">
        <v>1000</v>
      </c>
      <c r="Y1274">
        <v>200</v>
      </c>
      <c r="Z1274">
        <v>0</v>
      </c>
      <c r="AA1274"/>
      <c r="AB1274">
        <v>1</v>
      </c>
      <c r="AC1274">
        <v>0</v>
      </c>
      <c r="AD1274">
        <v>0</v>
      </c>
      <c r="AE1274">
        <v>1</v>
      </c>
      <c r="AF1274">
        <v>0.33333333333333298</v>
      </c>
      <c r="AG1274"/>
      <c r="AH1274">
        <v>0.93228318887047301</v>
      </c>
      <c r="AI1274">
        <v>133.333333333333</v>
      </c>
      <c r="AJ1274">
        <v>500</v>
      </c>
      <c r="AK1274" t="s">
        <v>127</v>
      </c>
      <c r="AL1274" t="s">
        <v>128</v>
      </c>
      <c r="AM1274" t="s">
        <v>127</v>
      </c>
      <c r="AN1274" t="s">
        <v>51</v>
      </c>
      <c r="AO1274" t="s">
        <v>52</v>
      </c>
      <c r="AP1274" t="s">
        <v>110</v>
      </c>
      <c r="AQ1274" t="s">
        <v>129</v>
      </c>
    </row>
    <row r="1275" spans="1:45" hidden="1" x14ac:dyDescent="0.2">
      <c r="A1275" t="s">
        <v>243</v>
      </c>
      <c r="B1275" t="s">
        <v>145</v>
      </c>
      <c r="C1275" t="s">
        <v>146</v>
      </c>
      <c r="D1275" t="s">
        <v>251</v>
      </c>
      <c r="E1275" t="s">
        <v>247</v>
      </c>
      <c r="F1275" s="1">
        <v>0.30555555555555558</v>
      </c>
      <c r="G1275">
        <v>0</v>
      </c>
      <c r="H1275">
        <v>2973</v>
      </c>
      <c r="I1275">
        <v>2973</v>
      </c>
      <c r="J1275">
        <v>1.5</v>
      </c>
      <c r="K1275">
        <v>0.245</v>
      </c>
      <c r="L1275">
        <v>0.5</v>
      </c>
      <c r="N1275">
        <v>5</v>
      </c>
      <c r="O1275">
        <v>0.5</v>
      </c>
      <c r="P1275">
        <v>0.19634954084936199</v>
      </c>
      <c r="Q1275">
        <v>728.38499999999999</v>
      </c>
      <c r="R1275">
        <v>2.4279500000000001</v>
      </c>
      <c r="S1275">
        <v>143.01806031156201</v>
      </c>
      <c r="T1275">
        <v>2</v>
      </c>
      <c r="U1275">
        <v>0.5</v>
      </c>
      <c r="V1275" t="s">
        <v>75</v>
      </c>
      <c r="W1275">
        <v>5</v>
      </c>
      <c r="X1275">
        <v>1000</v>
      </c>
      <c r="Y1275">
        <v>200</v>
      </c>
      <c r="Z1275">
        <v>0</v>
      </c>
      <c r="AA1275"/>
      <c r="AB1275">
        <v>1</v>
      </c>
      <c r="AC1275">
        <v>1</v>
      </c>
      <c r="AD1275">
        <v>0</v>
      </c>
      <c r="AE1275">
        <v>0</v>
      </c>
      <c r="AF1275">
        <v>0.33333333333333298</v>
      </c>
      <c r="AG1275"/>
      <c r="AH1275">
        <v>0.93228318887047301</v>
      </c>
      <c r="AI1275">
        <v>133.333333333333</v>
      </c>
      <c r="AJ1275">
        <v>500</v>
      </c>
    </row>
    <row r="1276" spans="1:45" hidden="1" x14ac:dyDescent="0.2">
      <c r="A1276" t="s">
        <v>243</v>
      </c>
      <c r="B1276" t="s">
        <v>145</v>
      </c>
      <c r="C1276" t="s">
        <v>146</v>
      </c>
      <c r="D1276" t="s">
        <v>251</v>
      </c>
      <c r="E1276" t="s">
        <v>247</v>
      </c>
      <c r="F1276" s="1">
        <v>0.30555555555555558</v>
      </c>
      <c r="G1276">
        <v>0</v>
      </c>
      <c r="H1276">
        <v>2973</v>
      </c>
      <c r="I1276">
        <v>2973</v>
      </c>
      <c r="J1276">
        <v>1.5</v>
      </c>
      <c r="K1276">
        <v>0.245</v>
      </c>
      <c r="L1276">
        <v>0.5</v>
      </c>
      <c r="N1276">
        <v>5</v>
      </c>
      <c r="O1276">
        <v>0.5</v>
      </c>
      <c r="P1276">
        <v>0.19634954084936199</v>
      </c>
      <c r="Q1276">
        <v>728.38499999999999</v>
      </c>
      <c r="R1276">
        <v>2.4279500000000001</v>
      </c>
      <c r="S1276">
        <v>143.01806031156201</v>
      </c>
      <c r="T1276">
        <v>2</v>
      </c>
      <c r="U1276">
        <v>0.5</v>
      </c>
      <c r="V1276" t="s">
        <v>164</v>
      </c>
      <c r="W1276">
        <v>5</v>
      </c>
      <c r="X1276">
        <v>1000</v>
      </c>
      <c r="Y1276">
        <v>200</v>
      </c>
      <c r="Z1276">
        <v>0</v>
      </c>
      <c r="AA1276"/>
      <c r="AB1276">
        <v>1</v>
      </c>
      <c r="AC1276">
        <v>0</v>
      </c>
      <c r="AD1276">
        <v>1</v>
      </c>
      <c r="AE1276">
        <v>0</v>
      </c>
      <c r="AF1276">
        <v>0.33333333333333298</v>
      </c>
      <c r="AG1276"/>
      <c r="AH1276">
        <v>0.93228318887047301</v>
      </c>
      <c r="AI1276">
        <v>133.333333333333</v>
      </c>
      <c r="AJ1276">
        <v>500</v>
      </c>
    </row>
    <row r="1277" spans="1:45" hidden="1" x14ac:dyDescent="0.2">
      <c r="A1277" t="s">
        <v>243</v>
      </c>
      <c r="B1277" t="s">
        <v>145</v>
      </c>
      <c r="C1277" t="s">
        <v>146</v>
      </c>
      <c r="D1277" t="s">
        <v>251</v>
      </c>
      <c r="E1277" t="s">
        <v>247</v>
      </c>
      <c r="F1277" s="1">
        <v>0.30555555555555558</v>
      </c>
      <c r="G1277">
        <v>0</v>
      </c>
      <c r="H1277">
        <v>2973</v>
      </c>
      <c r="I1277">
        <v>2973</v>
      </c>
      <c r="J1277">
        <v>1.5</v>
      </c>
      <c r="K1277">
        <v>0.245</v>
      </c>
      <c r="L1277">
        <v>0.5</v>
      </c>
      <c r="N1277">
        <v>5</v>
      </c>
      <c r="O1277">
        <v>0.5</v>
      </c>
      <c r="P1277">
        <v>0.19634954084936199</v>
      </c>
      <c r="Q1277">
        <v>728.38499999999999</v>
      </c>
      <c r="R1277">
        <v>2.4279500000000001</v>
      </c>
      <c r="S1277">
        <v>143.01806031156201</v>
      </c>
      <c r="T1277">
        <v>2</v>
      </c>
      <c r="U1277">
        <v>0.5</v>
      </c>
      <c r="V1277" t="s">
        <v>165</v>
      </c>
      <c r="W1277" s="2">
        <v>5</v>
      </c>
      <c r="X1277" s="2">
        <v>1000</v>
      </c>
      <c r="Y1277" s="2">
        <v>200</v>
      </c>
      <c r="Z1277" s="2">
        <v>0</v>
      </c>
      <c r="AB1277" s="2">
        <v>1</v>
      </c>
      <c r="AC1277" s="2">
        <v>0</v>
      </c>
      <c r="AD1277" s="2">
        <v>1</v>
      </c>
      <c r="AE1277" s="2">
        <v>0</v>
      </c>
      <c r="AF1277" s="2">
        <v>0.33333333333333298</v>
      </c>
      <c r="AH1277" s="2">
        <v>0.93228318887047301</v>
      </c>
      <c r="AI1277" s="2">
        <v>133.333333333333</v>
      </c>
      <c r="AJ1277">
        <v>500</v>
      </c>
      <c r="AK1277" t="s">
        <v>165</v>
      </c>
      <c r="AL1277" t="s">
        <v>50</v>
      </c>
      <c r="AM1277" t="s">
        <v>165</v>
      </c>
      <c r="AN1277" t="s">
        <v>51</v>
      </c>
      <c r="AO1277" t="s">
        <v>52</v>
      </c>
      <c r="AP1277" t="s">
        <v>53</v>
      </c>
      <c r="AQ1277" t="s">
        <v>54</v>
      </c>
      <c r="AR1277" t="s">
        <v>96</v>
      </c>
      <c r="AS1277" t="s">
        <v>165</v>
      </c>
    </row>
    <row r="1278" spans="1:45" hidden="1" x14ac:dyDescent="0.2">
      <c r="A1278" t="s">
        <v>243</v>
      </c>
      <c r="B1278" t="s">
        <v>145</v>
      </c>
      <c r="C1278" t="s">
        <v>146</v>
      </c>
      <c r="D1278" t="s">
        <v>251</v>
      </c>
      <c r="E1278" t="s">
        <v>247</v>
      </c>
      <c r="F1278" s="1">
        <v>0.30555555555555558</v>
      </c>
      <c r="G1278">
        <v>0</v>
      </c>
      <c r="H1278">
        <v>2973</v>
      </c>
      <c r="I1278">
        <v>2973</v>
      </c>
      <c r="J1278">
        <v>1.5</v>
      </c>
      <c r="K1278">
        <v>0.245</v>
      </c>
      <c r="L1278">
        <v>0.5</v>
      </c>
      <c r="N1278">
        <v>5</v>
      </c>
      <c r="O1278">
        <v>0.5</v>
      </c>
      <c r="P1278">
        <v>0.19634954084936199</v>
      </c>
      <c r="Q1278">
        <v>728.38499999999999</v>
      </c>
      <c r="R1278">
        <v>2.4279500000000001</v>
      </c>
      <c r="S1278">
        <v>143.01806031156201</v>
      </c>
      <c r="T1278">
        <v>2</v>
      </c>
      <c r="U1278">
        <v>0.5</v>
      </c>
      <c r="V1278" t="s">
        <v>80</v>
      </c>
      <c r="W1278" s="2">
        <v>5</v>
      </c>
      <c r="X1278" s="2">
        <v>1000</v>
      </c>
      <c r="Y1278" s="2">
        <v>200</v>
      </c>
      <c r="Z1278" s="2">
        <v>0</v>
      </c>
      <c r="AB1278" s="2">
        <v>4</v>
      </c>
      <c r="AC1278" s="2">
        <v>1</v>
      </c>
      <c r="AD1278" s="2">
        <v>1</v>
      </c>
      <c r="AE1278" s="2">
        <v>2</v>
      </c>
      <c r="AF1278" s="2">
        <v>1.3333333333333299</v>
      </c>
      <c r="AH1278" s="2">
        <v>3.7291327554818898</v>
      </c>
      <c r="AI1278" s="2">
        <v>533.33333333333303</v>
      </c>
      <c r="AJ1278">
        <v>500</v>
      </c>
      <c r="AK1278" t="s">
        <v>80</v>
      </c>
      <c r="AL1278" t="s">
        <v>50</v>
      </c>
      <c r="AM1278" t="s">
        <v>80</v>
      </c>
      <c r="AN1278" t="s">
        <v>51</v>
      </c>
      <c r="AO1278" t="s">
        <v>52</v>
      </c>
      <c r="AP1278" t="s">
        <v>53</v>
      </c>
      <c r="AQ1278" t="s">
        <v>66</v>
      </c>
      <c r="AR1278" t="s">
        <v>81</v>
      </c>
      <c r="AS1278" t="s">
        <v>80</v>
      </c>
    </row>
    <row r="1279" spans="1:45" hidden="1" x14ac:dyDescent="0.2">
      <c r="A1279" t="s">
        <v>243</v>
      </c>
      <c r="B1279" t="s">
        <v>145</v>
      </c>
      <c r="C1279" t="s">
        <v>146</v>
      </c>
      <c r="D1279" t="s">
        <v>251</v>
      </c>
      <c r="E1279" t="s">
        <v>247</v>
      </c>
      <c r="F1279" s="1">
        <v>0.30555555555555558</v>
      </c>
      <c r="G1279">
        <v>0</v>
      </c>
      <c r="H1279">
        <v>2973</v>
      </c>
      <c r="I1279">
        <v>2973</v>
      </c>
      <c r="J1279">
        <v>1.5</v>
      </c>
      <c r="K1279">
        <v>0.245</v>
      </c>
      <c r="L1279">
        <v>0.5</v>
      </c>
      <c r="N1279">
        <v>5</v>
      </c>
      <c r="O1279">
        <v>0.5</v>
      </c>
      <c r="P1279">
        <v>0.19634954084936199</v>
      </c>
      <c r="Q1279">
        <v>728.38499999999999</v>
      </c>
      <c r="R1279">
        <v>2.4279500000000001</v>
      </c>
      <c r="S1279">
        <v>143.01806031156201</v>
      </c>
      <c r="T1279">
        <v>2</v>
      </c>
      <c r="U1279">
        <v>0.5</v>
      </c>
      <c r="V1279" t="s">
        <v>82</v>
      </c>
      <c r="W1279" s="2">
        <v>5</v>
      </c>
      <c r="X1279" s="2">
        <v>1000</v>
      </c>
      <c r="Y1279" s="2">
        <v>200</v>
      </c>
      <c r="Z1279" s="2">
        <v>0</v>
      </c>
      <c r="AB1279" s="2">
        <v>1</v>
      </c>
      <c r="AC1279" s="2">
        <v>0</v>
      </c>
      <c r="AD1279" s="2">
        <v>0</v>
      </c>
      <c r="AE1279" s="2">
        <v>1</v>
      </c>
      <c r="AF1279" s="2">
        <v>0.33333333333333298</v>
      </c>
      <c r="AH1279" s="2">
        <v>0.93228318887047301</v>
      </c>
      <c r="AI1279" s="2">
        <v>133.333333333333</v>
      </c>
      <c r="AJ1279">
        <v>500</v>
      </c>
      <c r="AK1279" t="s">
        <v>82</v>
      </c>
      <c r="AL1279" t="s">
        <v>50</v>
      </c>
      <c r="AM1279" t="s">
        <v>82</v>
      </c>
      <c r="AN1279" t="s">
        <v>51</v>
      </c>
      <c r="AO1279" t="s">
        <v>52</v>
      </c>
      <c r="AP1279" t="s">
        <v>53</v>
      </c>
      <c r="AQ1279" t="s">
        <v>66</v>
      </c>
      <c r="AR1279" t="s">
        <v>83</v>
      </c>
      <c r="AS1279" t="s">
        <v>82</v>
      </c>
    </row>
    <row r="1280" spans="1:45" hidden="1" x14ac:dyDescent="0.2">
      <c r="A1280" t="s">
        <v>243</v>
      </c>
      <c r="B1280" t="s">
        <v>145</v>
      </c>
      <c r="C1280" t="s">
        <v>146</v>
      </c>
      <c r="D1280" t="s">
        <v>251</v>
      </c>
      <c r="E1280" t="s">
        <v>247</v>
      </c>
      <c r="F1280" s="1">
        <v>0.30555555555555558</v>
      </c>
      <c r="G1280">
        <v>0</v>
      </c>
      <c r="H1280">
        <v>2973</v>
      </c>
      <c r="I1280">
        <v>2973</v>
      </c>
      <c r="J1280">
        <v>1.5</v>
      </c>
      <c r="K1280">
        <v>0.245</v>
      </c>
      <c r="L1280">
        <v>0.5</v>
      </c>
      <c r="N1280">
        <v>5</v>
      </c>
      <c r="O1280">
        <v>0.5</v>
      </c>
      <c r="P1280">
        <v>0.19634954084936199</v>
      </c>
      <c r="Q1280">
        <v>728.38499999999999</v>
      </c>
      <c r="R1280">
        <v>2.4279500000000001</v>
      </c>
      <c r="S1280">
        <v>143.01806031156201</v>
      </c>
      <c r="T1280">
        <v>2</v>
      </c>
      <c r="U1280">
        <v>0.5</v>
      </c>
      <c r="V1280" t="s">
        <v>84</v>
      </c>
      <c r="W1280">
        <v>5</v>
      </c>
      <c r="X1280">
        <v>1000</v>
      </c>
      <c r="Y1280">
        <v>200</v>
      </c>
      <c r="Z1280">
        <v>0</v>
      </c>
      <c r="AA1280"/>
      <c r="AB1280">
        <v>41</v>
      </c>
      <c r="AC1280">
        <v>11</v>
      </c>
      <c r="AD1280">
        <v>17</v>
      </c>
      <c r="AE1280">
        <v>13</v>
      </c>
      <c r="AF1280">
        <v>13.6666666666666</v>
      </c>
      <c r="AG1280"/>
      <c r="AH1280">
        <v>38.223610743689399</v>
      </c>
      <c r="AI1280">
        <v>5466.6666666666597</v>
      </c>
      <c r="AJ1280">
        <v>500</v>
      </c>
      <c r="AK1280" t="s">
        <v>84</v>
      </c>
      <c r="AL1280" t="s">
        <v>63</v>
      </c>
      <c r="AM1280" t="s">
        <v>84</v>
      </c>
      <c r="AN1280" t="s">
        <v>51</v>
      </c>
      <c r="AO1280" t="s">
        <v>52</v>
      </c>
      <c r="AP1280" t="s">
        <v>84</v>
      </c>
    </row>
    <row r="1281" spans="1:45" hidden="1" x14ac:dyDescent="0.2">
      <c r="A1281" t="s">
        <v>243</v>
      </c>
      <c r="B1281" t="s">
        <v>145</v>
      </c>
      <c r="C1281" t="s">
        <v>146</v>
      </c>
      <c r="D1281" t="s">
        <v>251</v>
      </c>
      <c r="E1281" t="s">
        <v>247</v>
      </c>
      <c r="F1281" s="1">
        <v>0.30555555555555558</v>
      </c>
      <c r="G1281">
        <v>0</v>
      </c>
      <c r="H1281">
        <v>2973</v>
      </c>
      <c r="I1281">
        <v>2973</v>
      </c>
      <c r="J1281">
        <v>1.5</v>
      </c>
      <c r="K1281">
        <v>0.245</v>
      </c>
      <c r="L1281">
        <v>0.5</v>
      </c>
      <c r="N1281">
        <v>5</v>
      </c>
      <c r="O1281">
        <v>0.5</v>
      </c>
      <c r="P1281">
        <v>0.19634954084936199</v>
      </c>
      <c r="Q1281">
        <v>728.38499999999999</v>
      </c>
      <c r="R1281">
        <v>2.4279500000000001</v>
      </c>
      <c r="S1281">
        <v>143.01806031156201</v>
      </c>
      <c r="T1281">
        <v>2</v>
      </c>
      <c r="U1281">
        <v>0.5</v>
      </c>
      <c r="V1281" t="s">
        <v>85</v>
      </c>
      <c r="W1281" s="2">
        <v>5</v>
      </c>
      <c r="X1281" s="2">
        <v>1000</v>
      </c>
      <c r="Y1281" s="2">
        <v>200</v>
      </c>
      <c r="Z1281" s="2">
        <v>0</v>
      </c>
      <c r="AB1281" s="2">
        <v>2</v>
      </c>
      <c r="AC1281" s="2">
        <v>2</v>
      </c>
      <c r="AD1281" s="2">
        <v>0</v>
      </c>
      <c r="AE1281" s="2">
        <v>0</v>
      </c>
      <c r="AF1281" s="2">
        <v>0.66666666666666596</v>
      </c>
      <c r="AH1281" s="2">
        <v>1.86456637774094</v>
      </c>
      <c r="AI1281" s="2">
        <v>266.666666666666</v>
      </c>
      <c r="AJ1281">
        <v>500</v>
      </c>
      <c r="AK1281" t="s">
        <v>85</v>
      </c>
      <c r="AL1281" t="s">
        <v>50</v>
      </c>
      <c r="AM1281" t="s">
        <v>85</v>
      </c>
      <c r="AN1281" t="s">
        <v>51</v>
      </c>
      <c r="AO1281" t="s">
        <v>52</v>
      </c>
      <c r="AP1281" t="s">
        <v>53</v>
      </c>
      <c r="AQ1281" t="s">
        <v>54</v>
      </c>
      <c r="AR1281" t="s">
        <v>57</v>
      </c>
      <c r="AS1281" t="s">
        <v>85</v>
      </c>
    </row>
    <row r="1282" spans="1:45" hidden="1" x14ac:dyDescent="0.2">
      <c r="A1282" t="s">
        <v>243</v>
      </c>
      <c r="B1282" t="s">
        <v>145</v>
      </c>
      <c r="C1282" t="s">
        <v>146</v>
      </c>
      <c r="D1282" t="s">
        <v>251</v>
      </c>
      <c r="E1282" t="s">
        <v>247</v>
      </c>
      <c r="F1282" s="1">
        <v>0.30555555555555558</v>
      </c>
      <c r="G1282">
        <v>0</v>
      </c>
      <c r="H1282">
        <v>2973</v>
      </c>
      <c r="I1282">
        <v>2973</v>
      </c>
      <c r="J1282">
        <v>1.5</v>
      </c>
      <c r="K1282">
        <v>0.245</v>
      </c>
      <c r="L1282">
        <v>0.5</v>
      </c>
      <c r="N1282">
        <v>5</v>
      </c>
      <c r="O1282">
        <v>0.5</v>
      </c>
      <c r="P1282">
        <v>0.19634954084936199</v>
      </c>
      <c r="Q1282">
        <v>728.38499999999999</v>
      </c>
      <c r="R1282">
        <v>2.4279500000000001</v>
      </c>
      <c r="S1282">
        <v>143.01806031156201</v>
      </c>
      <c r="T1282">
        <v>2</v>
      </c>
      <c r="U1282">
        <v>0.5</v>
      </c>
      <c r="V1282" t="s">
        <v>121</v>
      </c>
      <c r="W1282">
        <v>5</v>
      </c>
      <c r="X1282">
        <v>1000</v>
      </c>
      <c r="Y1282">
        <v>200</v>
      </c>
      <c r="Z1282">
        <v>0</v>
      </c>
      <c r="AA1282"/>
      <c r="AB1282">
        <v>2</v>
      </c>
      <c r="AC1282">
        <v>2</v>
      </c>
      <c r="AD1282">
        <v>0</v>
      </c>
      <c r="AE1282">
        <v>0</v>
      </c>
      <c r="AF1282">
        <v>0.66666666666666596</v>
      </c>
      <c r="AG1282"/>
      <c r="AH1282">
        <v>1.86456637774094</v>
      </c>
      <c r="AI1282">
        <v>266.666666666666</v>
      </c>
      <c r="AJ1282">
        <v>500</v>
      </c>
    </row>
    <row r="1283" spans="1:45" hidden="1" x14ac:dyDescent="0.2">
      <c r="A1283" t="s">
        <v>243</v>
      </c>
      <c r="B1283" t="s">
        <v>145</v>
      </c>
      <c r="C1283" t="s">
        <v>146</v>
      </c>
      <c r="D1283" t="s">
        <v>251</v>
      </c>
      <c r="E1283" t="s">
        <v>247</v>
      </c>
      <c r="F1283" s="1">
        <v>0.30555555555555558</v>
      </c>
      <c r="G1283">
        <v>0</v>
      </c>
      <c r="H1283">
        <v>2973</v>
      </c>
      <c r="I1283">
        <v>2973</v>
      </c>
      <c r="J1283">
        <v>1.5</v>
      </c>
      <c r="K1283">
        <v>0.245</v>
      </c>
      <c r="L1283">
        <v>0.5</v>
      </c>
      <c r="N1283">
        <v>5</v>
      </c>
      <c r="O1283">
        <v>0.5</v>
      </c>
      <c r="P1283">
        <v>0.19634954084936199</v>
      </c>
      <c r="Q1283">
        <v>728.38499999999999</v>
      </c>
      <c r="R1283">
        <v>2.4279500000000001</v>
      </c>
      <c r="S1283">
        <v>143.01806031156201</v>
      </c>
      <c r="T1283">
        <v>2</v>
      </c>
      <c r="U1283">
        <v>0.5</v>
      </c>
      <c r="V1283" t="s">
        <v>111</v>
      </c>
      <c r="W1283">
        <v>5</v>
      </c>
      <c r="X1283">
        <v>1000</v>
      </c>
      <c r="Y1283">
        <v>200</v>
      </c>
      <c r="Z1283">
        <v>0</v>
      </c>
      <c r="AA1283"/>
      <c r="AB1283">
        <v>1</v>
      </c>
      <c r="AC1283">
        <v>0</v>
      </c>
      <c r="AD1283">
        <v>1</v>
      </c>
      <c r="AE1283">
        <v>0</v>
      </c>
      <c r="AF1283">
        <v>0.33333333333333298</v>
      </c>
      <c r="AG1283"/>
      <c r="AH1283">
        <v>0.93228318887047301</v>
      </c>
      <c r="AI1283">
        <v>133.333333333333</v>
      </c>
      <c r="AJ1283">
        <v>500</v>
      </c>
      <c r="AK1283" t="s">
        <v>111</v>
      </c>
      <c r="AL1283" t="s">
        <v>63</v>
      </c>
      <c r="AM1283" t="s">
        <v>111</v>
      </c>
      <c r="AN1283" t="s">
        <v>51</v>
      </c>
      <c r="AO1283" t="s">
        <v>112</v>
      </c>
      <c r="AP1283" t="s">
        <v>111</v>
      </c>
    </row>
    <row r="1284" spans="1:45" hidden="1" x14ac:dyDescent="0.2">
      <c r="A1284" t="s">
        <v>243</v>
      </c>
      <c r="B1284" t="s">
        <v>145</v>
      </c>
      <c r="C1284" t="s">
        <v>146</v>
      </c>
      <c r="D1284" t="s">
        <v>251</v>
      </c>
      <c r="E1284" t="s">
        <v>247</v>
      </c>
      <c r="F1284" s="1">
        <v>0.30555555555555558</v>
      </c>
      <c r="G1284">
        <v>0</v>
      </c>
      <c r="H1284">
        <v>2973</v>
      </c>
      <c r="I1284">
        <v>2973</v>
      </c>
      <c r="J1284">
        <v>1.5</v>
      </c>
      <c r="K1284">
        <v>0.245</v>
      </c>
      <c r="L1284">
        <v>0.5</v>
      </c>
      <c r="N1284">
        <v>5</v>
      </c>
      <c r="O1284">
        <v>0.5</v>
      </c>
      <c r="P1284">
        <v>0.19634954084936199</v>
      </c>
      <c r="Q1284">
        <v>728.38499999999999</v>
      </c>
      <c r="R1284">
        <v>2.4279500000000001</v>
      </c>
      <c r="S1284">
        <v>143.01806031156201</v>
      </c>
      <c r="T1284">
        <v>2</v>
      </c>
      <c r="U1284">
        <v>0.5</v>
      </c>
      <c r="V1284" t="s">
        <v>90</v>
      </c>
      <c r="W1284">
        <v>5</v>
      </c>
      <c r="X1284">
        <v>1000</v>
      </c>
      <c r="Y1284">
        <v>200</v>
      </c>
      <c r="Z1284">
        <v>0</v>
      </c>
      <c r="AA1284"/>
      <c r="AB1284">
        <v>1</v>
      </c>
      <c r="AC1284">
        <v>0</v>
      </c>
      <c r="AD1284">
        <v>1</v>
      </c>
      <c r="AE1284">
        <v>0</v>
      </c>
      <c r="AF1284">
        <v>0.33333333333333298</v>
      </c>
      <c r="AG1284"/>
      <c r="AH1284">
        <v>0.93228318887047301</v>
      </c>
      <c r="AI1284">
        <v>133.333333333333</v>
      </c>
      <c r="AJ1284">
        <v>500</v>
      </c>
      <c r="AK1284" t="s">
        <v>90</v>
      </c>
      <c r="AL1284" t="s">
        <v>91</v>
      </c>
      <c r="AM1284" t="s">
        <v>90</v>
      </c>
      <c r="AN1284" t="s">
        <v>51</v>
      </c>
      <c r="AO1284" t="s">
        <v>92</v>
      </c>
    </row>
    <row r="1285" spans="1:45" hidden="1" x14ac:dyDescent="0.2">
      <c r="A1285" t="s">
        <v>243</v>
      </c>
      <c r="B1285" t="s">
        <v>145</v>
      </c>
      <c r="C1285" t="s">
        <v>146</v>
      </c>
      <c r="D1285" t="s">
        <v>251</v>
      </c>
      <c r="E1285" t="s">
        <v>247</v>
      </c>
      <c r="F1285" s="1">
        <v>0.30555555555555558</v>
      </c>
      <c r="G1285">
        <v>0</v>
      </c>
      <c r="H1285">
        <v>2973</v>
      </c>
      <c r="I1285">
        <v>2973</v>
      </c>
      <c r="J1285">
        <v>1.5</v>
      </c>
      <c r="K1285">
        <v>0.245</v>
      </c>
      <c r="L1285">
        <v>0.5</v>
      </c>
      <c r="N1285">
        <v>5</v>
      </c>
      <c r="O1285">
        <v>0.5</v>
      </c>
      <c r="P1285">
        <v>0.19634954084936199</v>
      </c>
      <c r="Q1285">
        <v>728.38499999999999</v>
      </c>
      <c r="R1285">
        <v>2.4279500000000001</v>
      </c>
      <c r="S1285">
        <v>143.01806031156201</v>
      </c>
      <c r="T1285">
        <v>2</v>
      </c>
      <c r="U1285">
        <v>0.5</v>
      </c>
      <c r="V1285" t="s">
        <v>150</v>
      </c>
      <c r="W1285" s="2">
        <v>5</v>
      </c>
      <c r="X1285" s="2">
        <v>1000</v>
      </c>
      <c r="Y1285" s="2">
        <v>200</v>
      </c>
      <c r="Z1285" s="2">
        <v>0</v>
      </c>
      <c r="AB1285" s="2">
        <v>1</v>
      </c>
      <c r="AC1285" s="2">
        <v>0</v>
      </c>
      <c r="AD1285" s="2">
        <v>0</v>
      </c>
      <c r="AE1285" s="2">
        <v>1</v>
      </c>
      <c r="AF1285" s="2">
        <v>0.33333333333333298</v>
      </c>
      <c r="AH1285" s="2">
        <v>0.93228318887047301</v>
      </c>
      <c r="AI1285" s="2">
        <v>133.333333333333</v>
      </c>
      <c r="AJ1285">
        <v>500</v>
      </c>
      <c r="AK1285" t="s">
        <v>150</v>
      </c>
      <c r="AL1285" t="s">
        <v>50</v>
      </c>
      <c r="AM1285" t="s">
        <v>150</v>
      </c>
      <c r="AN1285" t="s">
        <v>51</v>
      </c>
      <c r="AO1285" t="s">
        <v>52</v>
      </c>
      <c r="AP1285" t="s">
        <v>53</v>
      </c>
      <c r="AQ1285" t="s">
        <v>66</v>
      </c>
      <c r="AR1285" t="s">
        <v>67</v>
      </c>
      <c r="AS1285" t="s">
        <v>150</v>
      </c>
    </row>
    <row r="1286" spans="1:45" hidden="1" x14ac:dyDescent="0.2">
      <c r="A1286" t="s">
        <v>243</v>
      </c>
      <c r="B1286" t="s">
        <v>145</v>
      </c>
      <c r="C1286" t="s">
        <v>146</v>
      </c>
      <c r="D1286" t="s">
        <v>251</v>
      </c>
      <c r="E1286" t="s">
        <v>247</v>
      </c>
      <c r="F1286" s="1">
        <v>0.30555555555555558</v>
      </c>
      <c r="G1286">
        <v>0</v>
      </c>
      <c r="H1286">
        <v>2973</v>
      </c>
      <c r="I1286">
        <v>2973</v>
      </c>
      <c r="J1286">
        <v>1.5</v>
      </c>
      <c r="K1286">
        <v>0.245</v>
      </c>
      <c r="L1286">
        <v>0.5</v>
      </c>
      <c r="N1286">
        <v>5</v>
      </c>
      <c r="O1286">
        <v>0.5</v>
      </c>
      <c r="P1286">
        <v>0.19634954084936199</v>
      </c>
      <c r="Q1286">
        <v>728.38499999999999</v>
      </c>
      <c r="R1286">
        <v>2.4279500000000001</v>
      </c>
      <c r="S1286">
        <v>143.01806031156201</v>
      </c>
      <c r="T1286">
        <v>2</v>
      </c>
      <c r="U1286">
        <v>0.5</v>
      </c>
      <c r="V1286" t="s">
        <v>176</v>
      </c>
      <c r="W1286" s="2">
        <v>5</v>
      </c>
      <c r="X1286" s="2">
        <v>1000</v>
      </c>
      <c r="Y1286" s="2">
        <v>200</v>
      </c>
      <c r="Z1286" s="2">
        <v>0</v>
      </c>
      <c r="AB1286" s="2">
        <v>6</v>
      </c>
      <c r="AC1286" s="2">
        <v>1</v>
      </c>
      <c r="AD1286" s="2">
        <v>2</v>
      </c>
      <c r="AE1286" s="2">
        <v>3</v>
      </c>
      <c r="AF1286" s="2">
        <v>2</v>
      </c>
      <c r="AH1286" s="2">
        <v>5.5936991332228398</v>
      </c>
      <c r="AI1286" s="2">
        <v>800</v>
      </c>
      <c r="AJ1286">
        <v>500</v>
      </c>
      <c r="AK1286" t="s">
        <v>176</v>
      </c>
      <c r="AL1286" t="s">
        <v>50</v>
      </c>
      <c r="AM1286" t="s">
        <v>176</v>
      </c>
      <c r="AN1286" t="s">
        <v>51</v>
      </c>
      <c r="AO1286" t="s">
        <v>52</v>
      </c>
      <c r="AP1286" t="s">
        <v>53</v>
      </c>
      <c r="AQ1286" t="s">
        <v>54</v>
      </c>
      <c r="AR1286" t="s">
        <v>177</v>
      </c>
      <c r="AS1286" t="s">
        <v>176</v>
      </c>
    </row>
    <row r="1287" spans="1:45" hidden="1" x14ac:dyDescent="0.2">
      <c r="A1287" t="s">
        <v>243</v>
      </c>
      <c r="B1287" t="s">
        <v>145</v>
      </c>
      <c r="C1287" t="s">
        <v>146</v>
      </c>
      <c r="D1287" t="s">
        <v>251</v>
      </c>
      <c r="E1287" t="s">
        <v>247</v>
      </c>
      <c r="F1287" s="1">
        <v>0.30555555555555558</v>
      </c>
      <c r="G1287">
        <v>0</v>
      </c>
      <c r="H1287">
        <v>2973</v>
      </c>
      <c r="I1287">
        <v>2973</v>
      </c>
      <c r="J1287">
        <v>1.5</v>
      </c>
      <c r="K1287">
        <v>0.245</v>
      </c>
      <c r="L1287">
        <v>0.5</v>
      </c>
      <c r="N1287">
        <v>5</v>
      </c>
      <c r="O1287">
        <v>0.5</v>
      </c>
      <c r="P1287">
        <v>0.19634954084936199</v>
      </c>
      <c r="Q1287">
        <v>728.38499999999999</v>
      </c>
      <c r="R1287">
        <v>2.4279500000000001</v>
      </c>
      <c r="S1287">
        <v>143.01806031156201</v>
      </c>
      <c r="T1287">
        <v>2</v>
      </c>
      <c r="U1287">
        <v>0.5</v>
      </c>
      <c r="V1287" t="s">
        <v>151</v>
      </c>
      <c r="W1287">
        <v>5</v>
      </c>
      <c r="X1287">
        <v>1000</v>
      </c>
      <c r="Y1287">
        <v>200</v>
      </c>
      <c r="Z1287">
        <v>0</v>
      </c>
      <c r="AA1287"/>
      <c r="AB1287">
        <v>6</v>
      </c>
      <c r="AC1287">
        <v>0</v>
      </c>
      <c r="AD1287">
        <v>4</v>
      </c>
      <c r="AE1287">
        <v>2</v>
      </c>
      <c r="AF1287">
        <v>2</v>
      </c>
      <c r="AG1287"/>
      <c r="AH1287">
        <v>5.5936991332228398</v>
      </c>
      <c r="AI1287">
        <v>800</v>
      </c>
      <c r="AJ1287">
        <v>500</v>
      </c>
    </row>
    <row r="1288" spans="1:45" hidden="1" x14ac:dyDescent="0.2">
      <c r="A1288" t="s">
        <v>243</v>
      </c>
      <c r="B1288" t="s">
        <v>145</v>
      </c>
      <c r="C1288" t="s">
        <v>146</v>
      </c>
      <c r="D1288" t="s">
        <v>251</v>
      </c>
      <c r="E1288" t="s">
        <v>247</v>
      </c>
      <c r="F1288" s="1">
        <v>0.30555555555555558</v>
      </c>
      <c r="G1288">
        <v>0</v>
      </c>
      <c r="H1288">
        <v>2973</v>
      </c>
      <c r="I1288">
        <v>2973</v>
      </c>
      <c r="J1288">
        <v>1.5</v>
      </c>
      <c r="K1288">
        <v>0.245</v>
      </c>
      <c r="L1288">
        <v>0.5</v>
      </c>
      <c r="N1288">
        <v>5</v>
      </c>
      <c r="O1288">
        <v>0.5</v>
      </c>
      <c r="P1288">
        <v>0.19634954084936199</v>
      </c>
      <c r="Q1288">
        <v>728.38499999999999</v>
      </c>
      <c r="R1288">
        <v>2.4279500000000001</v>
      </c>
      <c r="S1288">
        <v>143.01806031156201</v>
      </c>
      <c r="T1288">
        <v>2</v>
      </c>
      <c r="U1288">
        <v>0.5</v>
      </c>
      <c r="V1288" t="s">
        <v>133</v>
      </c>
      <c r="W1288">
        <v>5</v>
      </c>
      <c r="X1288">
        <v>1000</v>
      </c>
      <c r="Y1288">
        <v>200</v>
      </c>
      <c r="Z1288">
        <v>0</v>
      </c>
      <c r="AA1288"/>
      <c r="AB1288">
        <v>1</v>
      </c>
      <c r="AC1288">
        <v>1</v>
      </c>
      <c r="AD1288">
        <v>0</v>
      </c>
      <c r="AE1288">
        <v>0</v>
      </c>
      <c r="AF1288">
        <v>0.33333333333333298</v>
      </c>
      <c r="AG1288"/>
      <c r="AH1288">
        <v>0.93228318887047301</v>
      </c>
      <c r="AI1288">
        <v>133.333333333333</v>
      </c>
      <c r="AJ1288">
        <v>500</v>
      </c>
    </row>
    <row r="1289" spans="1:45" hidden="1" x14ac:dyDescent="0.2">
      <c r="A1289" t="s">
        <v>243</v>
      </c>
      <c r="B1289" t="s">
        <v>145</v>
      </c>
      <c r="C1289" t="s">
        <v>146</v>
      </c>
      <c r="D1289" t="s">
        <v>251</v>
      </c>
      <c r="E1289" t="s">
        <v>247</v>
      </c>
      <c r="F1289" s="1">
        <v>0.30555555555555558</v>
      </c>
      <c r="G1289">
        <v>0</v>
      </c>
      <c r="H1289">
        <v>2973</v>
      </c>
      <c r="I1289">
        <v>2973</v>
      </c>
      <c r="J1289">
        <v>1.5</v>
      </c>
      <c r="K1289">
        <v>0.245</v>
      </c>
      <c r="L1289">
        <v>0.5</v>
      </c>
      <c r="N1289">
        <v>5</v>
      </c>
      <c r="O1289">
        <v>0.5</v>
      </c>
      <c r="P1289">
        <v>0.19634954084936199</v>
      </c>
      <c r="Q1289">
        <v>728.38499999999999</v>
      </c>
      <c r="R1289">
        <v>2.4279500000000001</v>
      </c>
      <c r="S1289">
        <v>143.01806031156201</v>
      </c>
      <c r="T1289">
        <v>2</v>
      </c>
      <c r="U1289">
        <v>0.5</v>
      </c>
      <c r="V1289" t="s">
        <v>93</v>
      </c>
      <c r="W1289" s="2">
        <v>5</v>
      </c>
      <c r="X1289" s="2">
        <v>1000</v>
      </c>
      <c r="Y1289" s="2">
        <v>200</v>
      </c>
      <c r="Z1289" s="2">
        <v>0</v>
      </c>
      <c r="AB1289" s="2">
        <v>3</v>
      </c>
      <c r="AC1289" s="2">
        <v>2</v>
      </c>
      <c r="AD1289" s="2">
        <v>1</v>
      </c>
      <c r="AE1289" s="2">
        <v>0</v>
      </c>
      <c r="AF1289" s="2">
        <v>1</v>
      </c>
      <c r="AH1289" s="2">
        <v>2.7968495666114199</v>
      </c>
      <c r="AI1289" s="2">
        <v>400</v>
      </c>
      <c r="AJ1289">
        <v>500</v>
      </c>
      <c r="AK1289" t="s">
        <v>93</v>
      </c>
      <c r="AL1289" t="s">
        <v>50</v>
      </c>
      <c r="AM1289" t="s">
        <v>93</v>
      </c>
      <c r="AN1289" t="s">
        <v>51</v>
      </c>
      <c r="AO1289" t="s">
        <v>52</v>
      </c>
      <c r="AP1289" t="s">
        <v>53</v>
      </c>
      <c r="AQ1289" t="s">
        <v>54</v>
      </c>
      <c r="AR1289" t="s">
        <v>94</v>
      </c>
      <c r="AS1289" t="s">
        <v>93</v>
      </c>
    </row>
    <row r="1290" spans="1:45" hidden="1" x14ac:dyDescent="0.2">
      <c r="A1290" t="s">
        <v>243</v>
      </c>
      <c r="B1290" t="s">
        <v>145</v>
      </c>
      <c r="C1290" t="s">
        <v>146</v>
      </c>
      <c r="D1290" t="s">
        <v>251</v>
      </c>
      <c r="E1290" t="s">
        <v>247</v>
      </c>
      <c r="F1290" s="1">
        <v>0.30555555555555558</v>
      </c>
      <c r="G1290">
        <v>0</v>
      </c>
      <c r="H1290">
        <v>2973</v>
      </c>
      <c r="I1290">
        <v>2973</v>
      </c>
      <c r="J1290">
        <v>1.5</v>
      </c>
      <c r="K1290">
        <v>0.245</v>
      </c>
      <c r="L1290">
        <v>0.5</v>
      </c>
      <c r="N1290">
        <v>5</v>
      </c>
      <c r="O1290">
        <v>0.5</v>
      </c>
      <c r="P1290">
        <v>0.19634954084936199</v>
      </c>
      <c r="Q1290">
        <v>728.38499999999999</v>
      </c>
      <c r="R1290">
        <v>2.4279500000000001</v>
      </c>
      <c r="S1290">
        <v>143.01806031156201</v>
      </c>
      <c r="T1290">
        <v>2</v>
      </c>
      <c r="U1290">
        <v>0.5</v>
      </c>
      <c r="V1290" t="s">
        <v>95</v>
      </c>
      <c r="W1290" s="2">
        <v>5</v>
      </c>
      <c r="X1290" s="2">
        <v>1000</v>
      </c>
      <c r="Y1290" s="2">
        <v>200</v>
      </c>
      <c r="Z1290" s="2">
        <v>0</v>
      </c>
      <c r="AB1290" s="2">
        <v>5</v>
      </c>
      <c r="AC1290" s="2">
        <v>3</v>
      </c>
      <c r="AD1290" s="2">
        <v>1</v>
      </c>
      <c r="AE1290" s="2">
        <v>1</v>
      </c>
      <c r="AF1290" s="2">
        <v>1.6666666666666601</v>
      </c>
      <c r="AH1290" s="2">
        <v>4.6614159443523704</v>
      </c>
      <c r="AI1290" s="2">
        <v>666.66666666666595</v>
      </c>
      <c r="AJ1290">
        <v>500</v>
      </c>
      <c r="AK1290" t="s">
        <v>95</v>
      </c>
      <c r="AL1290" t="s">
        <v>65</v>
      </c>
      <c r="AM1290" t="s">
        <v>95</v>
      </c>
      <c r="AN1290" t="s">
        <v>51</v>
      </c>
      <c r="AO1290" t="s">
        <v>52</v>
      </c>
      <c r="AP1290" t="s">
        <v>53</v>
      </c>
      <c r="AQ1290" t="s">
        <v>54</v>
      </c>
      <c r="AR1290" t="s">
        <v>96</v>
      </c>
      <c r="AS1290" t="s">
        <v>97</v>
      </c>
    </row>
    <row r="1291" spans="1:45" hidden="1" x14ac:dyDescent="0.2">
      <c r="A1291" t="s">
        <v>243</v>
      </c>
      <c r="B1291" t="s">
        <v>45</v>
      </c>
      <c r="C1291" t="s">
        <v>46</v>
      </c>
      <c r="D1291" t="s">
        <v>252</v>
      </c>
      <c r="E1291" t="s">
        <v>247</v>
      </c>
      <c r="F1291" s="1">
        <v>0.18402777777777779</v>
      </c>
      <c r="G1291">
        <v>0</v>
      </c>
      <c r="H1291">
        <v>1644</v>
      </c>
      <c r="I1291">
        <v>1644</v>
      </c>
      <c r="J1291">
        <v>1.5</v>
      </c>
      <c r="K1291">
        <v>0.245</v>
      </c>
      <c r="L1291">
        <v>0.5</v>
      </c>
      <c r="N1291">
        <v>2</v>
      </c>
      <c r="O1291">
        <v>0.6</v>
      </c>
      <c r="P1291">
        <v>0.282743338823081</v>
      </c>
      <c r="Q1291">
        <v>402.78</v>
      </c>
      <c r="R1291">
        <v>3.3564999999999898</v>
      </c>
      <c r="S1291">
        <v>113.88336201116</v>
      </c>
      <c r="T1291">
        <v>4</v>
      </c>
      <c r="U1291">
        <v>0.25</v>
      </c>
      <c r="V1291" t="s">
        <v>155</v>
      </c>
      <c r="W1291" s="2">
        <v>2</v>
      </c>
      <c r="X1291" s="2">
        <v>1000</v>
      </c>
      <c r="Y1291" s="2">
        <v>500</v>
      </c>
      <c r="Z1291" s="2">
        <v>1</v>
      </c>
      <c r="AA1291" s="2">
        <v>0.5</v>
      </c>
      <c r="AB1291" s="2">
        <v>1</v>
      </c>
      <c r="AC1291" s="2">
        <v>1</v>
      </c>
      <c r="AD1291" s="2">
        <v>0</v>
      </c>
      <c r="AE1291" s="2">
        <v>0</v>
      </c>
      <c r="AF1291" s="2">
        <v>0.33333333333333298</v>
      </c>
      <c r="AH1291" s="2">
        <v>5.8539426207081204</v>
      </c>
      <c r="AI1291" s="2">
        <v>666.66666666666595</v>
      </c>
      <c r="AJ1291">
        <v>64</v>
      </c>
      <c r="AK1291" t="s">
        <v>155</v>
      </c>
      <c r="AL1291" t="s">
        <v>50</v>
      </c>
      <c r="AM1291" t="s">
        <v>155</v>
      </c>
      <c r="AN1291" t="s">
        <v>51</v>
      </c>
      <c r="AO1291" t="s">
        <v>52</v>
      </c>
      <c r="AP1291" t="s">
        <v>53</v>
      </c>
      <c r="AQ1291" t="s">
        <v>54</v>
      </c>
      <c r="AR1291" t="s">
        <v>57</v>
      </c>
      <c r="AS1291" t="s">
        <v>155</v>
      </c>
    </row>
    <row r="1292" spans="1:45" hidden="1" x14ac:dyDescent="0.2">
      <c r="A1292" t="s">
        <v>243</v>
      </c>
      <c r="B1292" t="s">
        <v>45</v>
      </c>
      <c r="C1292" t="s">
        <v>46</v>
      </c>
      <c r="D1292" t="s">
        <v>252</v>
      </c>
      <c r="E1292" t="s">
        <v>247</v>
      </c>
      <c r="F1292" s="1">
        <v>0.18402777777777779</v>
      </c>
      <c r="G1292">
        <v>0</v>
      </c>
      <c r="H1292">
        <v>1644</v>
      </c>
      <c r="I1292">
        <v>1644</v>
      </c>
      <c r="J1292">
        <v>1.5</v>
      </c>
      <c r="K1292">
        <v>0.245</v>
      </c>
      <c r="L1292">
        <v>0.5</v>
      </c>
      <c r="N1292">
        <v>2</v>
      </c>
      <c r="O1292">
        <v>0.6</v>
      </c>
      <c r="P1292">
        <v>0.282743338823081</v>
      </c>
      <c r="Q1292">
        <v>402.78</v>
      </c>
      <c r="R1292">
        <v>3.3564999999999898</v>
      </c>
      <c r="S1292">
        <v>113.88336201116</v>
      </c>
      <c r="T1292">
        <v>4</v>
      </c>
      <c r="U1292">
        <v>0.25</v>
      </c>
      <c r="V1292" t="s">
        <v>56</v>
      </c>
      <c r="W1292" s="2">
        <v>2</v>
      </c>
      <c r="X1292" s="2">
        <v>1000</v>
      </c>
      <c r="Y1292" s="2">
        <v>500</v>
      </c>
      <c r="Z1292" s="2">
        <v>1</v>
      </c>
      <c r="AA1292" s="2">
        <v>0.5</v>
      </c>
      <c r="AB1292" s="2">
        <v>47</v>
      </c>
      <c r="AC1292" s="2">
        <v>13</v>
      </c>
      <c r="AD1292" s="2">
        <v>23</v>
      </c>
      <c r="AE1292" s="2">
        <v>11</v>
      </c>
      <c r="AF1292" s="2">
        <v>15.6666666666666</v>
      </c>
      <c r="AH1292" s="2">
        <v>275.13530317328201</v>
      </c>
      <c r="AI1292" s="2">
        <v>31333.333333333299</v>
      </c>
      <c r="AJ1292">
        <v>64</v>
      </c>
      <c r="AK1292" t="s">
        <v>56</v>
      </c>
      <c r="AL1292" t="s">
        <v>50</v>
      </c>
      <c r="AM1292" t="s">
        <v>56</v>
      </c>
      <c r="AN1292" t="s">
        <v>51</v>
      </c>
      <c r="AO1292" t="s">
        <v>52</v>
      </c>
      <c r="AP1292" t="s">
        <v>53</v>
      </c>
      <c r="AQ1292" t="s">
        <v>54</v>
      </c>
      <c r="AR1292" t="s">
        <v>57</v>
      </c>
      <c r="AS1292" t="s">
        <v>56</v>
      </c>
    </row>
    <row r="1293" spans="1:45" hidden="1" x14ac:dyDescent="0.2">
      <c r="A1293" t="s">
        <v>243</v>
      </c>
      <c r="B1293" t="s">
        <v>45</v>
      </c>
      <c r="C1293" t="s">
        <v>46</v>
      </c>
      <c r="D1293" t="s">
        <v>252</v>
      </c>
      <c r="E1293" t="s">
        <v>247</v>
      </c>
      <c r="F1293" s="1">
        <v>0.18402777777777779</v>
      </c>
      <c r="G1293">
        <v>0</v>
      </c>
      <c r="H1293">
        <v>1644</v>
      </c>
      <c r="I1293">
        <v>1644</v>
      </c>
      <c r="J1293">
        <v>1.5</v>
      </c>
      <c r="K1293">
        <v>0.245</v>
      </c>
      <c r="L1293">
        <v>0.5</v>
      </c>
      <c r="N1293">
        <v>2</v>
      </c>
      <c r="O1293">
        <v>0.6</v>
      </c>
      <c r="P1293">
        <v>0.282743338823081</v>
      </c>
      <c r="Q1293">
        <v>402.78</v>
      </c>
      <c r="R1293">
        <v>3.3564999999999898</v>
      </c>
      <c r="S1293">
        <v>113.88336201116</v>
      </c>
      <c r="T1293">
        <v>4</v>
      </c>
      <c r="U1293">
        <v>0.25</v>
      </c>
      <c r="V1293" t="s">
        <v>120</v>
      </c>
      <c r="W1293">
        <v>2</v>
      </c>
      <c r="X1293">
        <v>1000</v>
      </c>
      <c r="Y1293">
        <v>500</v>
      </c>
      <c r="Z1293">
        <v>1</v>
      </c>
      <c r="AA1293">
        <v>0.5</v>
      </c>
      <c r="AB1293">
        <v>3</v>
      </c>
      <c r="AC1293">
        <v>1</v>
      </c>
      <c r="AD1293">
        <v>0</v>
      </c>
      <c r="AE1293">
        <v>2</v>
      </c>
      <c r="AF1293">
        <v>1</v>
      </c>
      <c r="AG1293"/>
      <c r="AH1293">
        <v>17.5618278621243</v>
      </c>
      <c r="AI1293">
        <v>2000</v>
      </c>
      <c r="AJ1293">
        <v>64</v>
      </c>
      <c r="AK1293" t="s">
        <v>120</v>
      </c>
      <c r="AL1293" t="s">
        <v>73</v>
      </c>
      <c r="AM1293" t="s">
        <v>120</v>
      </c>
      <c r="AN1293" t="s">
        <v>51</v>
      </c>
      <c r="AO1293" t="s">
        <v>120</v>
      </c>
    </row>
    <row r="1294" spans="1:45" hidden="1" x14ac:dyDescent="0.2">
      <c r="A1294" t="s">
        <v>243</v>
      </c>
      <c r="B1294" t="s">
        <v>45</v>
      </c>
      <c r="C1294" t="s">
        <v>46</v>
      </c>
      <c r="D1294" t="s">
        <v>252</v>
      </c>
      <c r="E1294" t="s">
        <v>247</v>
      </c>
      <c r="F1294" s="1">
        <v>0.18402777777777779</v>
      </c>
      <c r="G1294">
        <v>0</v>
      </c>
      <c r="H1294">
        <v>1644</v>
      </c>
      <c r="I1294">
        <v>1644</v>
      </c>
      <c r="J1294">
        <v>1.5</v>
      </c>
      <c r="K1294">
        <v>0.245</v>
      </c>
      <c r="L1294">
        <v>0.5</v>
      </c>
      <c r="N1294">
        <v>2</v>
      </c>
      <c r="O1294">
        <v>0.6</v>
      </c>
      <c r="P1294">
        <v>0.282743338823081</v>
      </c>
      <c r="Q1294">
        <v>402.78</v>
      </c>
      <c r="R1294">
        <v>3.3564999999999898</v>
      </c>
      <c r="S1294">
        <v>113.88336201116</v>
      </c>
      <c r="T1294">
        <v>4</v>
      </c>
      <c r="U1294">
        <v>0.25</v>
      </c>
      <c r="V1294" t="s">
        <v>183</v>
      </c>
      <c r="W1294">
        <v>2</v>
      </c>
      <c r="X1294">
        <v>1000</v>
      </c>
      <c r="Y1294">
        <v>500</v>
      </c>
      <c r="Z1294">
        <v>1</v>
      </c>
      <c r="AA1294">
        <v>0.5</v>
      </c>
      <c r="AB1294">
        <v>1</v>
      </c>
      <c r="AC1294">
        <v>1</v>
      </c>
      <c r="AD1294">
        <v>0</v>
      </c>
      <c r="AE1294">
        <v>0</v>
      </c>
      <c r="AF1294">
        <v>0.33333333333333298</v>
      </c>
      <c r="AG1294"/>
      <c r="AH1294">
        <v>5.8539426207081204</v>
      </c>
      <c r="AI1294">
        <v>666.66666666666595</v>
      </c>
      <c r="AJ1294">
        <v>64</v>
      </c>
    </row>
    <row r="1295" spans="1:45" hidden="1" x14ac:dyDescent="0.2">
      <c r="A1295" t="s">
        <v>243</v>
      </c>
      <c r="B1295" t="s">
        <v>45</v>
      </c>
      <c r="C1295" t="s">
        <v>46</v>
      </c>
      <c r="D1295" t="s">
        <v>252</v>
      </c>
      <c r="E1295" t="s">
        <v>247</v>
      </c>
      <c r="F1295" s="1">
        <v>0.18402777777777779</v>
      </c>
      <c r="G1295">
        <v>0</v>
      </c>
      <c r="H1295">
        <v>1644</v>
      </c>
      <c r="I1295">
        <v>1644</v>
      </c>
      <c r="J1295">
        <v>1.5</v>
      </c>
      <c r="K1295">
        <v>0.245</v>
      </c>
      <c r="L1295">
        <v>0.5</v>
      </c>
      <c r="N1295">
        <v>2</v>
      </c>
      <c r="O1295">
        <v>0.6</v>
      </c>
      <c r="P1295">
        <v>0.282743338823081</v>
      </c>
      <c r="Q1295">
        <v>402.78</v>
      </c>
      <c r="R1295">
        <v>3.3564999999999898</v>
      </c>
      <c r="S1295">
        <v>113.88336201116</v>
      </c>
      <c r="T1295">
        <v>4</v>
      </c>
      <c r="U1295">
        <v>0.25</v>
      </c>
      <c r="V1295" t="s">
        <v>58</v>
      </c>
      <c r="W1295" s="2">
        <v>2</v>
      </c>
      <c r="X1295" s="2">
        <v>1000</v>
      </c>
      <c r="Y1295" s="2">
        <v>500</v>
      </c>
      <c r="Z1295" s="2">
        <v>1</v>
      </c>
      <c r="AA1295" s="2">
        <v>0.5</v>
      </c>
      <c r="AB1295" s="2">
        <v>5</v>
      </c>
      <c r="AC1295" s="2">
        <v>2</v>
      </c>
      <c r="AD1295" s="2">
        <v>1</v>
      </c>
      <c r="AE1295" s="2">
        <v>2</v>
      </c>
      <c r="AF1295" s="2">
        <v>1.6666666666666601</v>
      </c>
      <c r="AH1295" s="2">
        <v>29.2697131035406</v>
      </c>
      <c r="AI1295" s="2">
        <v>3333.3333333333298</v>
      </c>
      <c r="AJ1295">
        <v>64</v>
      </c>
      <c r="AK1295" t="s">
        <v>58</v>
      </c>
      <c r="AL1295" t="s">
        <v>50</v>
      </c>
      <c r="AM1295" t="s">
        <v>58</v>
      </c>
      <c r="AN1295" t="s">
        <v>51</v>
      </c>
      <c r="AO1295" t="s">
        <v>52</v>
      </c>
      <c r="AP1295" t="s">
        <v>53</v>
      </c>
      <c r="AQ1295" t="s">
        <v>54</v>
      </c>
      <c r="AR1295" t="s">
        <v>59</v>
      </c>
      <c r="AS1295" t="s">
        <v>58</v>
      </c>
    </row>
    <row r="1296" spans="1:45" hidden="1" x14ac:dyDescent="0.2">
      <c r="A1296" t="s">
        <v>243</v>
      </c>
      <c r="B1296" t="s">
        <v>45</v>
      </c>
      <c r="C1296" t="s">
        <v>46</v>
      </c>
      <c r="D1296" t="s">
        <v>252</v>
      </c>
      <c r="E1296" t="s">
        <v>247</v>
      </c>
      <c r="F1296" s="1">
        <v>0.18402777777777779</v>
      </c>
      <c r="G1296">
        <v>0</v>
      </c>
      <c r="H1296">
        <v>1644</v>
      </c>
      <c r="I1296">
        <v>1644</v>
      </c>
      <c r="J1296">
        <v>1.5</v>
      </c>
      <c r="K1296">
        <v>0.245</v>
      </c>
      <c r="L1296">
        <v>0.5</v>
      </c>
      <c r="N1296">
        <v>2</v>
      </c>
      <c r="O1296">
        <v>0.6</v>
      </c>
      <c r="P1296">
        <v>0.282743338823081</v>
      </c>
      <c r="Q1296">
        <v>402.78</v>
      </c>
      <c r="R1296">
        <v>3.3564999999999898</v>
      </c>
      <c r="S1296">
        <v>113.88336201116</v>
      </c>
      <c r="T1296">
        <v>4</v>
      </c>
      <c r="U1296">
        <v>0.25</v>
      </c>
      <c r="V1296" t="s">
        <v>60</v>
      </c>
      <c r="W1296" s="2">
        <v>2</v>
      </c>
      <c r="X1296" s="2">
        <v>1000</v>
      </c>
      <c r="Y1296" s="2">
        <v>500</v>
      </c>
      <c r="Z1296" s="2">
        <v>1</v>
      </c>
      <c r="AA1296" s="2">
        <v>0.5</v>
      </c>
      <c r="AB1296" s="2">
        <v>1</v>
      </c>
      <c r="AC1296" s="2">
        <v>1</v>
      </c>
      <c r="AD1296" s="2">
        <v>0</v>
      </c>
      <c r="AE1296" s="2">
        <v>0</v>
      </c>
      <c r="AF1296" s="2">
        <v>0.33333333333333298</v>
      </c>
      <c r="AH1296" s="2">
        <v>5.8539426207081204</v>
      </c>
      <c r="AI1296" s="2">
        <v>666.66666666666595</v>
      </c>
      <c r="AJ1296">
        <v>64</v>
      </c>
      <c r="AK1296" t="s">
        <v>60</v>
      </c>
      <c r="AL1296" t="s">
        <v>50</v>
      </c>
      <c r="AM1296" t="s">
        <v>60</v>
      </c>
      <c r="AN1296" t="s">
        <v>51</v>
      </c>
      <c r="AO1296" t="s">
        <v>52</v>
      </c>
      <c r="AP1296" t="s">
        <v>53</v>
      </c>
      <c r="AQ1296" t="s">
        <v>61</v>
      </c>
      <c r="AR1296" t="s">
        <v>62</v>
      </c>
      <c r="AS1296" t="s">
        <v>60</v>
      </c>
    </row>
    <row r="1297" spans="1:45" hidden="1" x14ac:dyDescent="0.2">
      <c r="A1297" t="s">
        <v>243</v>
      </c>
      <c r="B1297" t="s">
        <v>45</v>
      </c>
      <c r="C1297" t="s">
        <v>46</v>
      </c>
      <c r="D1297" t="s">
        <v>252</v>
      </c>
      <c r="E1297" t="s">
        <v>247</v>
      </c>
      <c r="F1297" s="1">
        <v>0.18402777777777779</v>
      </c>
      <c r="G1297">
        <v>0</v>
      </c>
      <c r="H1297">
        <v>1644</v>
      </c>
      <c r="I1297">
        <v>1644</v>
      </c>
      <c r="J1297">
        <v>1.5</v>
      </c>
      <c r="K1297">
        <v>0.245</v>
      </c>
      <c r="L1297">
        <v>0.5</v>
      </c>
      <c r="N1297">
        <v>2</v>
      </c>
      <c r="O1297">
        <v>0.6</v>
      </c>
      <c r="P1297">
        <v>0.282743338823081</v>
      </c>
      <c r="Q1297">
        <v>402.78</v>
      </c>
      <c r="R1297">
        <v>3.3564999999999898</v>
      </c>
      <c r="S1297">
        <v>113.88336201116</v>
      </c>
      <c r="T1297">
        <v>4</v>
      </c>
      <c r="U1297">
        <v>0.25</v>
      </c>
      <c r="V1297" t="s">
        <v>53</v>
      </c>
      <c r="W1297" s="2">
        <v>2</v>
      </c>
      <c r="X1297" s="2">
        <v>1000</v>
      </c>
      <c r="Y1297" s="2">
        <v>500</v>
      </c>
      <c r="Z1297" s="2">
        <v>1</v>
      </c>
      <c r="AA1297" s="2">
        <v>0.5</v>
      </c>
      <c r="AB1297" s="2">
        <v>82</v>
      </c>
      <c r="AC1297" s="2">
        <v>45</v>
      </c>
      <c r="AD1297" s="2">
        <v>22</v>
      </c>
      <c r="AE1297" s="2">
        <v>15</v>
      </c>
      <c r="AF1297" s="2">
        <v>27.3333333333333</v>
      </c>
      <c r="AH1297" s="2">
        <v>480.02329489806601</v>
      </c>
      <c r="AI1297" s="2">
        <v>54666.666666666599</v>
      </c>
      <c r="AJ1297">
        <v>64</v>
      </c>
      <c r="AK1297" t="s">
        <v>53</v>
      </c>
      <c r="AL1297" t="s">
        <v>63</v>
      </c>
      <c r="AM1297" t="s">
        <v>53</v>
      </c>
      <c r="AN1297" t="s">
        <v>51</v>
      </c>
      <c r="AO1297" t="s">
        <v>52</v>
      </c>
      <c r="AP1297" t="s">
        <v>53</v>
      </c>
    </row>
    <row r="1298" spans="1:45" hidden="1" x14ac:dyDescent="0.2">
      <c r="A1298" t="s">
        <v>243</v>
      </c>
      <c r="B1298" t="s">
        <v>45</v>
      </c>
      <c r="C1298" t="s">
        <v>46</v>
      </c>
      <c r="D1298" t="s">
        <v>252</v>
      </c>
      <c r="E1298" t="s">
        <v>247</v>
      </c>
      <c r="F1298" s="1">
        <v>0.18402777777777779</v>
      </c>
      <c r="G1298">
        <v>0</v>
      </c>
      <c r="H1298">
        <v>1644</v>
      </c>
      <c r="I1298">
        <v>1644</v>
      </c>
      <c r="J1298">
        <v>1.5</v>
      </c>
      <c r="K1298">
        <v>0.245</v>
      </c>
      <c r="L1298">
        <v>0.5</v>
      </c>
      <c r="N1298">
        <v>2</v>
      </c>
      <c r="O1298">
        <v>0.6</v>
      </c>
      <c r="P1298">
        <v>0.282743338823081</v>
      </c>
      <c r="Q1298">
        <v>402.78</v>
      </c>
      <c r="R1298">
        <v>3.3564999999999898</v>
      </c>
      <c r="S1298">
        <v>113.88336201116</v>
      </c>
      <c r="T1298">
        <v>4</v>
      </c>
      <c r="U1298">
        <v>0.25</v>
      </c>
      <c r="V1298" t="s">
        <v>53</v>
      </c>
      <c r="W1298" s="2">
        <v>2</v>
      </c>
      <c r="X1298" s="2">
        <v>1000</v>
      </c>
      <c r="Y1298" s="2">
        <v>500</v>
      </c>
      <c r="Z1298" s="2">
        <v>1</v>
      </c>
      <c r="AA1298" s="2">
        <v>0.5</v>
      </c>
      <c r="AB1298" s="2">
        <v>11</v>
      </c>
      <c r="AC1298" s="2">
        <v>4</v>
      </c>
      <c r="AD1298" s="2">
        <v>5</v>
      </c>
      <c r="AE1298" s="2">
        <v>2</v>
      </c>
      <c r="AF1298" s="2">
        <v>3.6666666666666599</v>
      </c>
      <c r="AH1298" s="2">
        <v>64.393368827789402</v>
      </c>
      <c r="AI1298" s="2">
        <v>7333.3333333333303</v>
      </c>
      <c r="AJ1298">
        <v>64</v>
      </c>
      <c r="AK1298" t="s">
        <v>53</v>
      </c>
      <c r="AL1298" t="s">
        <v>63</v>
      </c>
      <c r="AM1298" t="s">
        <v>53</v>
      </c>
      <c r="AN1298" t="s">
        <v>51</v>
      </c>
      <c r="AO1298" t="s">
        <v>52</v>
      </c>
      <c r="AP1298" t="s">
        <v>53</v>
      </c>
    </row>
    <row r="1299" spans="1:45" hidden="1" x14ac:dyDescent="0.2">
      <c r="A1299" t="s">
        <v>243</v>
      </c>
      <c r="B1299" t="s">
        <v>45</v>
      </c>
      <c r="C1299" t="s">
        <v>46</v>
      </c>
      <c r="D1299" t="s">
        <v>252</v>
      </c>
      <c r="E1299" t="s">
        <v>247</v>
      </c>
      <c r="F1299" s="1">
        <v>0.18402777777777779</v>
      </c>
      <c r="G1299">
        <v>0</v>
      </c>
      <c r="H1299">
        <v>1644</v>
      </c>
      <c r="I1299">
        <v>1644</v>
      </c>
      <c r="J1299">
        <v>1.5</v>
      </c>
      <c r="K1299">
        <v>0.245</v>
      </c>
      <c r="L1299">
        <v>0.5</v>
      </c>
      <c r="N1299">
        <v>2</v>
      </c>
      <c r="O1299">
        <v>0.6</v>
      </c>
      <c r="P1299">
        <v>0.282743338823081</v>
      </c>
      <c r="Q1299">
        <v>402.78</v>
      </c>
      <c r="R1299">
        <v>3.3564999999999898</v>
      </c>
      <c r="S1299">
        <v>113.88336201116</v>
      </c>
      <c r="T1299">
        <v>4</v>
      </c>
      <c r="U1299">
        <v>0.25</v>
      </c>
      <c r="V1299" t="s">
        <v>69</v>
      </c>
      <c r="W1299" s="2">
        <v>2</v>
      </c>
      <c r="X1299" s="2">
        <v>1000</v>
      </c>
      <c r="Y1299" s="2">
        <v>500</v>
      </c>
      <c r="Z1299" s="2">
        <v>1</v>
      </c>
      <c r="AA1299" s="2">
        <v>0.5</v>
      </c>
      <c r="AB1299" s="2">
        <v>1</v>
      </c>
      <c r="AC1299" s="2">
        <v>0</v>
      </c>
      <c r="AD1299" s="2">
        <v>1</v>
      </c>
      <c r="AE1299" s="2">
        <v>0</v>
      </c>
      <c r="AF1299" s="2">
        <v>0.33333333333333298</v>
      </c>
      <c r="AH1299" s="2">
        <v>5.8539426207081204</v>
      </c>
      <c r="AI1299" s="2">
        <v>666.66666666666595</v>
      </c>
      <c r="AJ1299">
        <v>64</v>
      </c>
      <c r="AK1299" t="s">
        <v>69</v>
      </c>
      <c r="AL1299" t="s">
        <v>50</v>
      </c>
      <c r="AM1299" t="s">
        <v>69</v>
      </c>
      <c r="AN1299" t="s">
        <v>51</v>
      </c>
      <c r="AO1299" t="s">
        <v>52</v>
      </c>
      <c r="AP1299" t="s">
        <v>53</v>
      </c>
      <c r="AQ1299" t="s">
        <v>66</v>
      </c>
      <c r="AR1299" t="s">
        <v>70</v>
      </c>
      <c r="AS1299" t="s">
        <v>69</v>
      </c>
    </row>
    <row r="1300" spans="1:45" hidden="1" x14ac:dyDescent="0.2">
      <c r="A1300" t="s">
        <v>243</v>
      </c>
      <c r="B1300" t="s">
        <v>45</v>
      </c>
      <c r="C1300" t="s">
        <v>46</v>
      </c>
      <c r="D1300" t="s">
        <v>252</v>
      </c>
      <c r="E1300" t="s">
        <v>247</v>
      </c>
      <c r="F1300" s="1">
        <v>0.18402777777777779</v>
      </c>
      <c r="G1300">
        <v>0</v>
      </c>
      <c r="H1300">
        <v>1644</v>
      </c>
      <c r="I1300">
        <v>1644</v>
      </c>
      <c r="J1300">
        <v>1.5</v>
      </c>
      <c r="K1300">
        <v>0.245</v>
      </c>
      <c r="L1300">
        <v>0.5</v>
      </c>
      <c r="N1300">
        <v>2</v>
      </c>
      <c r="O1300">
        <v>0.6</v>
      </c>
      <c r="P1300">
        <v>0.282743338823081</v>
      </c>
      <c r="Q1300">
        <v>402.78</v>
      </c>
      <c r="R1300">
        <v>3.3564999999999898</v>
      </c>
      <c r="S1300">
        <v>113.88336201116</v>
      </c>
      <c r="T1300">
        <v>4</v>
      </c>
      <c r="U1300">
        <v>0.25</v>
      </c>
      <c r="V1300" t="s">
        <v>160</v>
      </c>
      <c r="W1300">
        <v>2</v>
      </c>
      <c r="X1300">
        <v>1000</v>
      </c>
      <c r="Y1300">
        <v>500</v>
      </c>
      <c r="Z1300">
        <v>1</v>
      </c>
      <c r="AA1300">
        <v>0.5</v>
      </c>
      <c r="AB1300">
        <v>1</v>
      </c>
      <c r="AC1300">
        <v>1</v>
      </c>
      <c r="AD1300">
        <v>0</v>
      </c>
      <c r="AE1300">
        <v>0</v>
      </c>
      <c r="AF1300">
        <v>0.33333333333333298</v>
      </c>
      <c r="AG1300"/>
      <c r="AH1300">
        <v>5.8539426207081204</v>
      </c>
      <c r="AI1300">
        <v>666.66666666666595</v>
      </c>
      <c r="AJ1300">
        <v>64</v>
      </c>
    </row>
    <row r="1301" spans="1:45" hidden="1" x14ac:dyDescent="0.2">
      <c r="A1301" t="s">
        <v>243</v>
      </c>
      <c r="B1301" t="s">
        <v>45</v>
      </c>
      <c r="C1301" t="s">
        <v>46</v>
      </c>
      <c r="D1301" t="s">
        <v>252</v>
      </c>
      <c r="E1301" t="s">
        <v>247</v>
      </c>
      <c r="F1301" s="1">
        <v>0.18402777777777779</v>
      </c>
      <c r="G1301">
        <v>0</v>
      </c>
      <c r="H1301">
        <v>1644</v>
      </c>
      <c r="I1301">
        <v>1644</v>
      </c>
      <c r="J1301">
        <v>1.5</v>
      </c>
      <c r="K1301">
        <v>0.245</v>
      </c>
      <c r="L1301">
        <v>0.5</v>
      </c>
      <c r="N1301">
        <v>2</v>
      </c>
      <c r="O1301">
        <v>0.6</v>
      </c>
      <c r="P1301">
        <v>0.282743338823081</v>
      </c>
      <c r="Q1301">
        <v>402.78</v>
      </c>
      <c r="R1301">
        <v>3.3564999999999898</v>
      </c>
      <c r="S1301">
        <v>113.88336201116</v>
      </c>
      <c r="T1301">
        <v>4</v>
      </c>
      <c r="U1301">
        <v>0.25</v>
      </c>
      <c r="V1301" t="s">
        <v>126</v>
      </c>
      <c r="W1301">
        <v>2</v>
      </c>
      <c r="X1301">
        <v>1000</v>
      </c>
      <c r="Y1301">
        <v>500</v>
      </c>
      <c r="Z1301">
        <v>1</v>
      </c>
      <c r="AA1301">
        <v>0.5</v>
      </c>
      <c r="AB1301">
        <v>9</v>
      </c>
      <c r="AC1301">
        <v>5</v>
      </c>
      <c r="AD1301">
        <v>2</v>
      </c>
      <c r="AE1301">
        <v>2</v>
      </c>
      <c r="AF1301">
        <v>3</v>
      </c>
      <c r="AG1301"/>
      <c r="AH1301">
        <v>52.685483586373103</v>
      </c>
      <c r="AI1301">
        <v>6000</v>
      </c>
      <c r="AJ1301">
        <v>64</v>
      </c>
    </row>
    <row r="1302" spans="1:45" hidden="1" x14ac:dyDescent="0.2">
      <c r="A1302" t="s">
        <v>243</v>
      </c>
      <c r="B1302" t="s">
        <v>45</v>
      </c>
      <c r="C1302" t="s">
        <v>46</v>
      </c>
      <c r="D1302" t="s">
        <v>252</v>
      </c>
      <c r="E1302" t="s">
        <v>247</v>
      </c>
      <c r="F1302" s="1">
        <v>0.18402777777777779</v>
      </c>
      <c r="G1302">
        <v>0</v>
      </c>
      <c r="H1302">
        <v>1644</v>
      </c>
      <c r="I1302">
        <v>1644</v>
      </c>
      <c r="J1302">
        <v>1.5</v>
      </c>
      <c r="K1302">
        <v>0.245</v>
      </c>
      <c r="L1302">
        <v>0.5</v>
      </c>
      <c r="N1302">
        <v>2</v>
      </c>
      <c r="O1302">
        <v>0.6</v>
      </c>
      <c r="P1302">
        <v>0.282743338823081</v>
      </c>
      <c r="Q1302">
        <v>402.78</v>
      </c>
      <c r="R1302">
        <v>3.3564999999999898</v>
      </c>
      <c r="S1302">
        <v>113.88336201116</v>
      </c>
      <c r="T1302">
        <v>4</v>
      </c>
      <c r="U1302">
        <v>0.25</v>
      </c>
      <c r="V1302" t="s">
        <v>169</v>
      </c>
      <c r="W1302" s="2">
        <v>2</v>
      </c>
      <c r="X1302" s="2">
        <v>1000</v>
      </c>
      <c r="Y1302" s="2">
        <v>500</v>
      </c>
      <c r="Z1302" s="2">
        <v>1</v>
      </c>
      <c r="AA1302" s="2">
        <v>0.5</v>
      </c>
      <c r="AB1302" s="2">
        <v>2</v>
      </c>
      <c r="AC1302" s="2">
        <v>0</v>
      </c>
      <c r="AD1302" s="2">
        <v>1</v>
      </c>
      <c r="AE1302" s="2">
        <v>1</v>
      </c>
      <c r="AF1302" s="2">
        <v>0.66666666666666596</v>
      </c>
      <c r="AH1302" s="2">
        <v>11.7078852414162</v>
      </c>
      <c r="AI1302" s="2">
        <v>1333.3333333333301</v>
      </c>
      <c r="AJ1302">
        <v>64</v>
      </c>
      <c r="AK1302" t="s">
        <v>169</v>
      </c>
      <c r="AL1302" t="s">
        <v>50</v>
      </c>
      <c r="AM1302" t="s">
        <v>169</v>
      </c>
      <c r="AN1302" t="s">
        <v>51</v>
      </c>
      <c r="AO1302" t="s">
        <v>52</v>
      </c>
      <c r="AP1302" t="s">
        <v>53</v>
      </c>
      <c r="AQ1302" t="s">
        <v>54</v>
      </c>
      <c r="AR1302" t="s">
        <v>170</v>
      </c>
      <c r="AS1302" t="s">
        <v>169</v>
      </c>
    </row>
    <row r="1303" spans="1:45" hidden="1" x14ac:dyDescent="0.2">
      <c r="A1303" t="s">
        <v>243</v>
      </c>
      <c r="B1303" t="s">
        <v>45</v>
      </c>
      <c r="C1303" t="s">
        <v>46</v>
      </c>
      <c r="D1303" t="s">
        <v>252</v>
      </c>
      <c r="E1303" t="s">
        <v>247</v>
      </c>
      <c r="F1303" s="1">
        <v>0.18402777777777779</v>
      </c>
      <c r="G1303">
        <v>0</v>
      </c>
      <c r="H1303">
        <v>1644</v>
      </c>
      <c r="I1303">
        <v>1644</v>
      </c>
      <c r="J1303">
        <v>1.5</v>
      </c>
      <c r="K1303">
        <v>0.245</v>
      </c>
      <c r="L1303">
        <v>0.5</v>
      </c>
      <c r="N1303">
        <v>2</v>
      </c>
      <c r="O1303">
        <v>0.6</v>
      </c>
      <c r="P1303">
        <v>0.282743338823081</v>
      </c>
      <c r="Q1303">
        <v>402.78</v>
      </c>
      <c r="R1303">
        <v>3.3564999999999898</v>
      </c>
      <c r="S1303">
        <v>113.88336201116</v>
      </c>
      <c r="T1303">
        <v>4</v>
      </c>
      <c r="U1303">
        <v>0.25</v>
      </c>
      <c r="V1303" t="s">
        <v>105</v>
      </c>
      <c r="W1303" s="2">
        <v>2</v>
      </c>
      <c r="X1303" s="2">
        <v>1000</v>
      </c>
      <c r="Y1303" s="2">
        <v>500</v>
      </c>
      <c r="Z1303" s="2">
        <v>1</v>
      </c>
      <c r="AA1303" s="2">
        <v>0.5</v>
      </c>
      <c r="AB1303" s="2">
        <v>5</v>
      </c>
      <c r="AC1303" s="2">
        <v>3</v>
      </c>
      <c r="AD1303" s="2">
        <v>0</v>
      </c>
      <c r="AE1303" s="2">
        <v>2</v>
      </c>
      <c r="AF1303" s="2">
        <v>1.6666666666666601</v>
      </c>
      <c r="AH1303" s="2">
        <v>29.2697131035406</v>
      </c>
      <c r="AI1303" s="2">
        <v>3333.3333333333298</v>
      </c>
      <c r="AJ1303">
        <v>64</v>
      </c>
      <c r="AK1303" t="s">
        <v>105</v>
      </c>
      <c r="AL1303" t="s">
        <v>65</v>
      </c>
      <c r="AM1303" t="s">
        <v>105</v>
      </c>
      <c r="AN1303" t="s">
        <v>51</v>
      </c>
      <c r="AO1303" t="s">
        <v>52</v>
      </c>
      <c r="AP1303" t="s">
        <v>53</v>
      </c>
      <c r="AQ1303" t="s">
        <v>61</v>
      </c>
      <c r="AR1303" t="s">
        <v>106</v>
      </c>
      <c r="AS1303" t="s">
        <v>107</v>
      </c>
    </row>
    <row r="1304" spans="1:45" hidden="1" x14ac:dyDescent="0.2">
      <c r="A1304" t="s">
        <v>243</v>
      </c>
      <c r="B1304" t="s">
        <v>45</v>
      </c>
      <c r="C1304" t="s">
        <v>46</v>
      </c>
      <c r="D1304" t="s">
        <v>252</v>
      </c>
      <c r="E1304" t="s">
        <v>247</v>
      </c>
      <c r="F1304" s="1">
        <v>0.18402777777777779</v>
      </c>
      <c r="G1304">
        <v>0</v>
      </c>
      <c r="H1304">
        <v>1644</v>
      </c>
      <c r="I1304">
        <v>1644</v>
      </c>
      <c r="J1304">
        <v>1.5</v>
      </c>
      <c r="K1304">
        <v>0.245</v>
      </c>
      <c r="L1304">
        <v>0.5</v>
      </c>
      <c r="N1304">
        <v>2</v>
      </c>
      <c r="O1304">
        <v>0.6</v>
      </c>
      <c r="P1304">
        <v>0.282743338823081</v>
      </c>
      <c r="Q1304">
        <v>402.78</v>
      </c>
      <c r="R1304">
        <v>3.3564999999999898</v>
      </c>
      <c r="S1304">
        <v>113.88336201116</v>
      </c>
      <c r="T1304">
        <v>4</v>
      </c>
      <c r="U1304">
        <v>0.25</v>
      </c>
      <c r="V1304" t="s">
        <v>108</v>
      </c>
      <c r="W1304">
        <v>2</v>
      </c>
      <c r="X1304">
        <v>1000</v>
      </c>
      <c r="Y1304">
        <v>500</v>
      </c>
      <c r="Z1304">
        <v>1</v>
      </c>
      <c r="AA1304">
        <v>0.5</v>
      </c>
      <c r="AB1304">
        <v>1</v>
      </c>
      <c r="AC1304">
        <v>0</v>
      </c>
      <c r="AD1304">
        <v>1</v>
      </c>
      <c r="AE1304">
        <v>0</v>
      </c>
      <c r="AF1304">
        <v>0.33333333333333298</v>
      </c>
      <c r="AG1304"/>
      <c r="AH1304">
        <v>5.8539426207081204</v>
      </c>
      <c r="AI1304">
        <v>666.66666666666595</v>
      </c>
      <c r="AJ1304">
        <v>64</v>
      </c>
    </row>
    <row r="1305" spans="1:45" hidden="1" x14ac:dyDescent="0.2">
      <c r="A1305" t="s">
        <v>243</v>
      </c>
      <c r="B1305" t="s">
        <v>45</v>
      </c>
      <c r="C1305" t="s">
        <v>46</v>
      </c>
      <c r="D1305" t="s">
        <v>252</v>
      </c>
      <c r="E1305" t="s">
        <v>247</v>
      </c>
      <c r="F1305" s="1">
        <v>0.18402777777777779</v>
      </c>
      <c r="G1305">
        <v>0</v>
      </c>
      <c r="H1305">
        <v>1644</v>
      </c>
      <c r="I1305">
        <v>1644</v>
      </c>
      <c r="J1305">
        <v>1.5</v>
      </c>
      <c r="K1305">
        <v>0.245</v>
      </c>
      <c r="L1305">
        <v>0.5</v>
      </c>
      <c r="N1305">
        <v>2</v>
      </c>
      <c r="O1305">
        <v>0.6</v>
      </c>
      <c r="P1305">
        <v>0.282743338823081</v>
      </c>
      <c r="Q1305">
        <v>402.78</v>
      </c>
      <c r="R1305">
        <v>3.3564999999999898</v>
      </c>
      <c r="S1305">
        <v>113.88336201116</v>
      </c>
      <c r="T1305">
        <v>4</v>
      </c>
      <c r="U1305">
        <v>0.25</v>
      </c>
      <c r="V1305" t="s">
        <v>109</v>
      </c>
      <c r="W1305">
        <v>2</v>
      </c>
      <c r="X1305">
        <v>1000</v>
      </c>
      <c r="Y1305">
        <v>500</v>
      </c>
      <c r="Z1305">
        <v>1</v>
      </c>
      <c r="AA1305">
        <v>0.5</v>
      </c>
      <c r="AB1305">
        <v>1</v>
      </c>
      <c r="AC1305">
        <v>1</v>
      </c>
      <c r="AD1305">
        <v>0</v>
      </c>
      <c r="AE1305">
        <v>0</v>
      </c>
      <c r="AF1305">
        <v>0.33333333333333298</v>
      </c>
      <c r="AG1305"/>
      <c r="AH1305">
        <v>5.8539426207081204</v>
      </c>
      <c r="AI1305">
        <v>666.66666666666595</v>
      </c>
      <c r="AJ1305">
        <v>64</v>
      </c>
      <c r="AK1305" t="s">
        <v>109</v>
      </c>
      <c r="AL1305" t="s">
        <v>87</v>
      </c>
      <c r="AM1305" t="s">
        <v>109</v>
      </c>
      <c r="AN1305" t="s">
        <v>51</v>
      </c>
      <c r="AO1305" t="s">
        <v>52</v>
      </c>
      <c r="AP1305" t="s">
        <v>110</v>
      </c>
      <c r="AQ1305" t="s">
        <v>109</v>
      </c>
    </row>
    <row r="1306" spans="1:45" hidden="1" x14ac:dyDescent="0.2">
      <c r="A1306" t="s">
        <v>243</v>
      </c>
      <c r="B1306" t="s">
        <v>45</v>
      </c>
      <c r="C1306" t="s">
        <v>46</v>
      </c>
      <c r="D1306" t="s">
        <v>252</v>
      </c>
      <c r="E1306" t="s">
        <v>247</v>
      </c>
      <c r="F1306" s="1">
        <v>0.18402777777777779</v>
      </c>
      <c r="G1306">
        <v>0</v>
      </c>
      <c r="H1306">
        <v>1644</v>
      </c>
      <c r="I1306">
        <v>1644</v>
      </c>
      <c r="J1306">
        <v>1.5</v>
      </c>
      <c r="K1306">
        <v>0.245</v>
      </c>
      <c r="L1306">
        <v>0.5</v>
      </c>
      <c r="N1306">
        <v>2</v>
      </c>
      <c r="O1306">
        <v>0.6</v>
      </c>
      <c r="P1306">
        <v>0.282743338823081</v>
      </c>
      <c r="Q1306">
        <v>402.78</v>
      </c>
      <c r="R1306">
        <v>3.3564999999999898</v>
      </c>
      <c r="S1306">
        <v>113.88336201116</v>
      </c>
      <c r="T1306">
        <v>4</v>
      </c>
      <c r="U1306">
        <v>0.25</v>
      </c>
      <c r="V1306" t="s">
        <v>142</v>
      </c>
      <c r="W1306">
        <v>2</v>
      </c>
      <c r="X1306">
        <v>1000</v>
      </c>
      <c r="Y1306">
        <v>500</v>
      </c>
      <c r="Z1306">
        <v>1</v>
      </c>
      <c r="AA1306">
        <v>0.5</v>
      </c>
      <c r="AB1306">
        <v>3</v>
      </c>
      <c r="AC1306">
        <v>0</v>
      </c>
      <c r="AD1306">
        <v>1</v>
      </c>
      <c r="AE1306">
        <v>2</v>
      </c>
      <c r="AF1306">
        <v>1</v>
      </c>
      <c r="AG1306"/>
      <c r="AH1306">
        <v>17.5618278621243</v>
      </c>
      <c r="AI1306">
        <v>2000</v>
      </c>
      <c r="AJ1306">
        <v>64</v>
      </c>
      <c r="AK1306" t="s">
        <v>142</v>
      </c>
      <c r="AL1306" t="s">
        <v>63</v>
      </c>
      <c r="AM1306" t="s">
        <v>142</v>
      </c>
      <c r="AN1306" t="s">
        <v>51</v>
      </c>
      <c r="AO1306" t="s">
        <v>143</v>
      </c>
      <c r="AP1306" t="s">
        <v>142</v>
      </c>
    </row>
    <row r="1307" spans="1:45" hidden="1" x14ac:dyDescent="0.2">
      <c r="A1307" t="s">
        <v>243</v>
      </c>
      <c r="B1307" t="s">
        <v>45</v>
      </c>
      <c r="C1307" t="s">
        <v>46</v>
      </c>
      <c r="D1307" t="s">
        <v>252</v>
      </c>
      <c r="E1307" t="s">
        <v>247</v>
      </c>
      <c r="F1307" s="1">
        <v>0.18402777777777779</v>
      </c>
      <c r="G1307">
        <v>0</v>
      </c>
      <c r="H1307">
        <v>1644</v>
      </c>
      <c r="I1307">
        <v>1644</v>
      </c>
      <c r="J1307">
        <v>1.5</v>
      </c>
      <c r="K1307">
        <v>0.245</v>
      </c>
      <c r="L1307">
        <v>0.5</v>
      </c>
      <c r="N1307">
        <v>2</v>
      </c>
      <c r="O1307">
        <v>0.6</v>
      </c>
      <c r="P1307">
        <v>0.282743338823081</v>
      </c>
      <c r="Q1307">
        <v>402.78</v>
      </c>
      <c r="R1307">
        <v>3.3564999999999898</v>
      </c>
      <c r="S1307">
        <v>113.88336201116</v>
      </c>
      <c r="T1307">
        <v>4</v>
      </c>
      <c r="U1307">
        <v>0.25</v>
      </c>
      <c r="V1307" t="s">
        <v>75</v>
      </c>
      <c r="W1307">
        <v>2</v>
      </c>
      <c r="X1307">
        <v>1000</v>
      </c>
      <c r="Y1307">
        <v>500</v>
      </c>
      <c r="Z1307">
        <v>1</v>
      </c>
      <c r="AA1307">
        <v>0.5</v>
      </c>
      <c r="AB1307">
        <v>12</v>
      </c>
      <c r="AC1307">
        <v>3</v>
      </c>
      <c r="AD1307">
        <v>4</v>
      </c>
      <c r="AE1307">
        <v>5</v>
      </c>
      <c r="AF1307">
        <v>4</v>
      </c>
      <c r="AG1307"/>
      <c r="AH1307">
        <v>70.247311448497499</v>
      </c>
      <c r="AI1307">
        <v>8000</v>
      </c>
      <c r="AJ1307">
        <v>64</v>
      </c>
    </row>
    <row r="1308" spans="1:45" hidden="1" x14ac:dyDescent="0.2">
      <c r="A1308" t="s">
        <v>243</v>
      </c>
      <c r="B1308" t="s">
        <v>45</v>
      </c>
      <c r="C1308" t="s">
        <v>46</v>
      </c>
      <c r="D1308" t="s">
        <v>252</v>
      </c>
      <c r="E1308" t="s">
        <v>247</v>
      </c>
      <c r="F1308" s="1">
        <v>0.18402777777777779</v>
      </c>
      <c r="G1308">
        <v>0</v>
      </c>
      <c r="H1308">
        <v>1644</v>
      </c>
      <c r="I1308">
        <v>1644</v>
      </c>
      <c r="J1308">
        <v>1.5</v>
      </c>
      <c r="K1308">
        <v>0.245</v>
      </c>
      <c r="L1308">
        <v>0.5</v>
      </c>
      <c r="N1308">
        <v>2</v>
      </c>
      <c r="O1308">
        <v>0.6</v>
      </c>
      <c r="P1308">
        <v>0.282743338823081</v>
      </c>
      <c r="Q1308">
        <v>402.78</v>
      </c>
      <c r="R1308">
        <v>3.3564999999999898</v>
      </c>
      <c r="S1308">
        <v>113.88336201116</v>
      </c>
      <c r="T1308">
        <v>4</v>
      </c>
      <c r="U1308">
        <v>0.25</v>
      </c>
      <c r="V1308" t="s">
        <v>76</v>
      </c>
      <c r="W1308" s="2">
        <v>2</v>
      </c>
      <c r="X1308" s="2">
        <v>1000</v>
      </c>
      <c r="Y1308" s="2">
        <v>500</v>
      </c>
      <c r="Z1308" s="2">
        <v>1</v>
      </c>
      <c r="AA1308" s="2">
        <v>0.5</v>
      </c>
      <c r="AB1308" s="2">
        <v>5</v>
      </c>
      <c r="AC1308" s="2">
        <v>2</v>
      </c>
      <c r="AD1308" s="2">
        <v>3</v>
      </c>
      <c r="AE1308" s="2">
        <v>0</v>
      </c>
      <c r="AF1308" s="2">
        <v>1.6666666666666601</v>
      </c>
      <c r="AH1308" s="2">
        <v>29.2697131035406</v>
      </c>
      <c r="AI1308" s="2">
        <v>3333.3333333333298</v>
      </c>
      <c r="AJ1308">
        <v>64</v>
      </c>
      <c r="AK1308" t="s">
        <v>76</v>
      </c>
      <c r="AL1308" t="s">
        <v>50</v>
      </c>
      <c r="AM1308" t="s">
        <v>76</v>
      </c>
      <c r="AN1308" t="s">
        <v>51</v>
      </c>
      <c r="AO1308" t="s">
        <v>52</v>
      </c>
      <c r="AP1308" t="s">
        <v>53</v>
      </c>
      <c r="AQ1308" t="s">
        <v>61</v>
      </c>
      <c r="AR1308" t="s">
        <v>77</v>
      </c>
      <c r="AS1308" t="s">
        <v>76</v>
      </c>
    </row>
    <row r="1309" spans="1:45" hidden="1" x14ac:dyDescent="0.2">
      <c r="A1309" t="s">
        <v>243</v>
      </c>
      <c r="B1309" t="s">
        <v>45</v>
      </c>
      <c r="C1309" t="s">
        <v>46</v>
      </c>
      <c r="D1309" t="s">
        <v>252</v>
      </c>
      <c r="E1309" t="s">
        <v>247</v>
      </c>
      <c r="F1309" s="1">
        <v>0.18402777777777779</v>
      </c>
      <c r="G1309">
        <v>0</v>
      </c>
      <c r="H1309">
        <v>1644</v>
      </c>
      <c r="I1309">
        <v>1644</v>
      </c>
      <c r="J1309">
        <v>1.5</v>
      </c>
      <c r="K1309">
        <v>0.245</v>
      </c>
      <c r="L1309">
        <v>0.5</v>
      </c>
      <c r="N1309">
        <v>2</v>
      </c>
      <c r="O1309">
        <v>0.6</v>
      </c>
      <c r="P1309">
        <v>0.282743338823081</v>
      </c>
      <c r="Q1309">
        <v>402.78</v>
      </c>
      <c r="R1309">
        <v>3.3564999999999898</v>
      </c>
      <c r="S1309">
        <v>113.88336201116</v>
      </c>
      <c r="T1309">
        <v>4</v>
      </c>
      <c r="U1309">
        <v>0.25</v>
      </c>
      <c r="V1309" t="s">
        <v>80</v>
      </c>
      <c r="W1309" s="2">
        <v>2</v>
      </c>
      <c r="X1309" s="2">
        <v>1000</v>
      </c>
      <c r="Y1309" s="2">
        <v>500</v>
      </c>
      <c r="Z1309" s="2">
        <v>1</v>
      </c>
      <c r="AA1309" s="2">
        <v>0.5</v>
      </c>
      <c r="AB1309" s="2">
        <v>73</v>
      </c>
      <c r="AC1309" s="2">
        <v>36</v>
      </c>
      <c r="AD1309" s="2">
        <v>22</v>
      </c>
      <c r="AE1309" s="2">
        <v>15</v>
      </c>
      <c r="AF1309" s="2">
        <v>24.3333333333333</v>
      </c>
      <c r="AH1309" s="2">
        <v>427.33781131169297</v>
      </c>
      <c r="AI1309" s="2">
        <v>48666.666666666599</v>
      </c>
      <c r="AJ1309">
        <v>64</v>
      </c>
      <c r="AK1309" t="s">
        <v>80</v>
      </c>
      <c r="AL1309" t="s">
        <v>50</v>
      </c>
      <c r="AM1309" t="s">
        <v>80</v>
      </c>
      <c r="AN1309" t="s">
        <v>51</v>
      </c>
      <c r="AO1309" t="s">
        <v>52</v>
      </c>
      <c r="AP1309" t="s">
        <v>53</v>
      </c>
      <c r="AQ1309" t="s">
        <v>66</v>
      </c>
      <c r="AR1309" t="s">
        <v>81</v>
      </c>
      <c r="AS1309" t="s">
        <v>80</v>
      </c>
    </row>
    <row r="1310" spans="1:45" hidden="1" x14ac:dyDescent="0.2">
      <c r="A1310" t="s">
        <v>243</v>
      </c>
      <c r="B1310" t="s">
        <v>45</v>
      </c>
      <c r="C1310" t="s">
        <v>46</v>
      </c>
      <c r="D1310" t="s">
        <v>252</v>
      </c>
      <c r="E1310" t="s">
        <v>247</v>
      </c>
      <c r="F1310" s="1">
        <v>0.18402777777777779</v>
      </c>
      <c r="G1310">
        <v>0</v>
      </c>
      <c r="H1310">
        <v>1644</v>
      </c>
      <c r="I1310">
        <v>1644</v>
      </c>
      <c r="J1310">
        <v>1.5</v>
      </c>
      <c r="K1310">
        <v>0.245</v>
      </c>
      <c r="L1310">
        <v>0.5</v>
      </c>
      <c r="N1310">
        <v>2</v>
      </c>
      <c r="O1310">
        <v>0.6</v>
      </c>
      <c r="P1310">
        <v>0.282743338823081</v>
      </c>
      <c r="Q1310">
        <v>402.78</v>
      </c>
      <c r="R1310">
        <v>3.3564999999999898</v>
      </c>
      <c r="S1310">
        <v>113.88336201116</v>
      </c>
      <c r="T1310">
        <v>4</v>
      </c>
      <c r="U1310">
        <v>0.25</v>
      </c>
      <c r="V1310" t="s">
        <v>82</v>
      </c>
      <c r="W1310" s="2">
        <v>2</v>
      </c>
      <c r="X1310" s="2">
        <v>1000</v>
      </c>
      <c r="Y1310" s="2">
        <v>500</v>
      </c>
      <c r="Z1310" s="2">
        <v>1</v>
      </c>
      <c r="AA1310" s="2">
        <v>0.5</v>
      </c>
      <c r="AB1310" s="2">
        <v>28</v>
      </c>
      <c r="AC1310" s="2">
        <v>10</v>
      </c>
      <c r="AD1310" s="2">
        <v>12</v>
      </c>
      <c r="AE1310" s="2">
        <v>6</v>
      </c>
      <c r="AF1310" s="2">
        <v>9.3333333333333304</v>
      </c>
      <c r="AH1310" s="2">
        <v>163.91039337982701</v>
      </c>
      <c r="AI1310" s="2">
        <v>18666.666666666599</v>
      </c>
      <c r="AJ1310">
        <v>64</v>
      </c>
      <c r="AK1310" t="s">
        <v>82</v>
      </c>
      <c r="AL1310" t="s">
        <v>50</v>
      </c>
      <c r="AM1310" t="s">
        <v>82</v>
      </c>
      <c r="AN1310" t="s">
        <v>51</v>
      </c>
      <c r="AO1310" t="s">
        <v>52</v>
      </c>
      <c r="AP1310" t="s">
        <v>53</v>
      </c>
      <c r="AQ1310" t="s">
        <v>66</v>
      </c>
      <c r="AR1310" t="s">
        <v>83</v>
      </c>
      <c r="AS1310" t="s">
        <v>82</v>
      </c>
    </row>
    <row r="1311" spans="1:45" hidden="1" x14ac:dyDescent="0.2">
      <c r="A1311" t="s">
        <v>243</v>
      </c>
      <c r="B1311" t="s">
        <v>45</v>
      </c>
      <c r="C1311" t="s">
        <v>46</v>
      </c>
      <c r="D1311" t="s">
        <v>252</v>
      </c>
      <c r="E1311" t="s">
        <v>247</v>
      </c>
      <c r="F1311" s="1">
        <v>0.18402777777777779</v>
      </c>
      <c r="G1311">
        <v>0</v>
      </c>
      <c r="H1311">
        <v>1644</v>
      </c>
      <c r="I1311">
        <v>1644</v>
      </c>
      <c r="J1311">
        <v>1.5</v>
      </c>
      <c r="K1311">
        <v>0.245</v>
      </c>
      <c r="L1311">
        <v>0.5</v>
      </c>
      <c r="N1311">
        <v>2</v>
      </c>
      <c r="O1311">
        <v>0.6</v>
      </c>
      <c r="P1311">
        <v>0.282743338823081</v>
      </c>
      <c r="Q1311">
        <v>402.78</v>
      </c>
      <c r="R1311">
        <v>3.3564999999999898</v>
      </c>
      <c r="S1311">
        <v>113.88336201116</v>
      </c>
      <c r="T1311">
        <v>4</v>
      </c>
      <c r="U1311">
        <v>0.25</v>
      </c>
      <c r="V1311" t="s">
        <v>84</v>
      </c>
      <c r="W1311">
        <v>2</v>
      </c>
      <c r="X1311">
        <v>1000</v>
      </c>
      <c r="Y1311">
        <v>500</v>
      </c>
      <c r="Z1311">
        <v>1</v>
      </c>
      <c r="AA1311">
        <v>0.5</v>
      </c>
      <c r="AB1311">
        <v>13</v>
      </c>
      <c r="AC1311">
        <v>5</v>
      </c>
      <c r="AD1311">
        <v>6</v>
      </c>
      <c r="AE1311">
        <v>2</v>
      </c>
      <c r="AF1311">
        <v>4.3333333333333304</v>
      </c>
      <c r="AG1311"/>
      <c r="AH1311">
        <v>76.101254069205595</v>
      </c>
      <c r="AI1311">
        <v>8666.6666666666606</v>
      </c>
      <c r="AJ1311">
        <v>64</v>
      </c>
      <c r="AK1311" t="s">
        <v>84</v>
      </c>
      <c r="AL1311" t="s">
        <v>63</v>
      </c>
      <c r="AM1311" t="s">
        <v>84</v>
      </c>
      <c r="AN1311" t="s">
        <v>51</v>
      </c>
      <c r="AO1311" t="s">
        <v>52</v>
      </c>
      <c r="AP1311" t="s">
        <v>84</v>
      </c>
    </row>
    <row r="1312" spans="1:45" hidden="1" x14ac:dyDescent="0.2">
      <c r="A1312" t="s">
        <v>243</v>
      </c>
      <c r="B1312" t="s">
        <v>45</v>
      </c>
      <c r="C1312" t="s">
        <v>46</v>
      </c>
      <c r="D1312" t="s">
        <v>252</v>
      </c>
      <c r="E1312" t="s">
        <v>247</v>
      </c>
      <c r="F1312" s="1">
        <v>0.18402777777777779</v>
      </c>
      <c r="G1312">
        <v>0</v>
      </c>
      <c r="H1312">
        <v>1644</v>
      </c>
      <c r="I1312">
        <v>1644</v>
      </c>
      <c r="J1312">
        <v>1.5</v>
      </c>
      <c r="K1312">
        <v>0.245</v>
      </c>
      <c r="L1312">
        <v>0.5</v>
      </c>
      <c r="N1312">
        <v>2</v>
      </c>
      <c r="O1312">
        <v>0.6</v>
      </c>
      <c r="P1312">
        <v>0.282743338823081</v>
      </c>
      <c r="Q1312">
        <v>402.78</v>
      </c>
      <c r="R1312">
        <v>3.3564999999999898</v>
      </c>
      <c r="S1312">
        <v>113.88336201116</v>
      </c>
      <c r="T1312">
        <v>4</v>
      </c>
      <c r="U1312">
        <v>0.25</v>
      </c>
      <c r="V1312" t="s">
        <v>85</v>
      </c>
      <c r="W1312" s="2">
        <v>2</v>
      </c>
      <c r="X1312" s="2">
        <v>1000</v>
      </c>
      <c r="Y1312" s="2">
        <v>500</v>
      </c>
      <c r="Z1312" s="2">
        <v>1</v>
      </c>
      <c r="AA1312" s="2">
        <v>0.5</v>
      </c>
      <c r="AB1312" s="2">
        <v>6</v>
      </c>
      <c r="AC1312" s="2">
        <v>3</v>
      </c>
      <c r="AD1312" s="2">
        <v>1</v>
      </c>
      <c r="AE1312" s="2">
        <v>2</v>
      </c>
      <c r="AF1312" s="2">
        <v>2</v>
      </c>
      <c r="AH1312" s="2">
        <v>35.1236557242487</v>
      </c>
      <c r="AI1312" s="2">
        <v>4000</v>
      </c>
      <c r="AJ1312">
        <v>64</v>
      </c>
      <c r="AK1312" t="s">
        <v>85</v>
      </c>
      <c r="AL1312" t="s">
        <v>50</v>
      </c>
      <c r="AM1312" t="s">
        <v>85</v>
      </c>
      <c r="AN1312" t="s">
        <v>51</v>
      </c>
      <c r="AO1312" t="s">
        <v>52</v>
      </c>
      <c r="AP1312" t="s">
        <v>53</v>
      </c>
      <c r="AQ1312" t="s">
        <v>54</v>
      </c>
      <c r="AR1312" t="s">
        <v>57</v>
      </c>
      <c r="AS1312" t="s">
        <v>85</v>
      </c>
    </row>
    <row r="1313" spans="1:45" hidden="1" x14ac:dyDescent="0.2">
      <c r="A1313" t="s">
        <v>243</v>
      </c>
      <c r="B1313" t="s">
        <v>45</v>
      </c>
      <c r="C1313" t="s">
        <v>46</v>
      </c>
      <c r="D1313" t="s">
        <v>252</v>
      </c>
      <c r="E1313" t="s">
        <v>247</v>
      </c>
      <c r="F1313" s="1">
        <v>0.18402777777777779</v>
      </c>
      <c r="G1313">
        <v>0</v>
      </c>
      <c r="H1313">
        <v>1644</v>
      </c>
      <c r="I1313">
        <v>1644</v>
      </c>
      <c r="J1313">
        <v>1.5</v>
      </c>
      <c r="K1313">
        <v>0.245</v>
      </c>
      <c r="L1313">
        <v>0.5</v>
      </c>
      <c r="N1313">
        <v>2</v>
      </c>
      <c r="O1313">
        <v>0.6</v>
      </c>
      <c r="P1313">
        <v>0.282743338823081</v>
      </c>
      <c r="Q1313">
        <v>402.78</v>
      </c>
      <c r="R1313">
        <v>3.3564999999999898</v>
      </c>
      <c r="S1313">
        <v>113.88336201116</v>
      </c>
      <c r="T1313">
        <v>4</v>
      </c>
      <c r="U1313">
        <v>0.25</v>
      </c>
      <c r="V1313" t="s">
        <v>166</v>
      </c>
      <c r="W1313" s="2">
        <v>2</v>
      </c>
      <c r="X1313" s="2">
        <v>1000</v>
      </c>
      <c r="Y1313" s="2">
        <v>500</v>
      </c>
      <c r="Z1313" s="2">
        <v>1</v>
      </c>
      <c r="AA1313" s="2">
        <v>0.5</v>
      </c>
      <c r="AB1313" s="2">
        <v>1</v>
      </c>
      <c r="AC1313" s="2">
        <v>1</v>
      </c>
      <c r="AD1313" s="2">
        <v>0</v>
      </c>
      <c r="AE1313" s="2">
        <v>0</v>
      </c>
      <c r="AF1313" s="2">
        <v>0.33333333333333298</v>
      </c>
      <c r="AH1313" s="2">
        <v>5.8539426207081204</v>
      </c>
      <c r="AI1313" s="2">
        <v>666.66666666666595</v>
      </c>
      <c r="AJ1313">
        <v>64</v>
      </c>
      <c r="AK1313" t="s">
        <v>166</v>
      </c>
      <c r="AL1313" t="s">
        <v>50</v>
      </c>
      <c r="AM1313" t="s">
        <v>166</v>
      </c>
      <c r="AN1313" t="s">
        <v>51</v>
      </c>
      <c r="AO1313" t="s">
        <v>52</v>
      </c>
      <c r="AP1313" t="s">
        <v>53</v>
      </c>
      <c r="AQ1313" t="s">
        <v>54</v>
      </c>
      <c r="AR1313" t="s">
        <v>57</v>
      </c>
      <c r="AS1313" t="s">
        <v>166</v>
      </c>
    </row>
    <row r="1314" spans="1:45" hidden="1" x14ac:dyDescent="0.2">
      <c r="A1314" t="s">
        <v>243</v>
      </c>
      <c r="B1314" t="s">
        <v>45</v>
      </c>
      <c r="C1314" t="s">
        <v>46</v>
      </c>
      <c r="D1314" t="s">
        <v>252</v>
      </c>
      <c r="E1314" t="s">
        <v>247</v>
      </c>
      <c r="F1314" s="1">
        <v>0.18402777777777779</v>
      </c>
      <c r="G1314">
        <v>0</v>
      </c>
      <c r="H1314">
        <v>1644</v>
      </c>
      <c r="I1314">
        <v>1644</v>
      </c>
      <c r="J1314">
        <v>1.5</v>
      </c>
      <c r="K1314">
        <v>0.245</v>
      </c>
      <c r="L1314">
        <v>0.5</v>
      </c>
      <c r="N1314">
        <v>2</v>
      </c>
      <c r="O1314">
        <v>0.6</v>
      </c>
      <c r="P1314">
        <v>0.282743338823081</v>
      </c>
      <c r="Q1314">
        <v>402.78</v>
      </c>
      <c r="R1314">
        <v>3.3564999999999898</v>
      </c>
      <c r="S1314">
        <v>113.88336201116</v>
      </c>
      <c r="T1314">
        <v>4</v>
      </c>
      <c r="U1314">
        <v>0.25</v>
      </c>
      <c r="V1314" t="s">
        <v>111</v>
      </c>
      <c r="W1314">
        <v>2</v>
      </c>
      <c r="X1314">
        <v>1000</v>
      </c>
      <c r="Y1314">
        <v>500</v>
      </c>
      <c r="Z1314">
        <v>1</v>
      </c>
      <c r="AA1314">
        <v>0.5</v>
      </c>
      <c r="AB1314">
        <v>5</v>
      </c>
      <c r="AC1314">
        <v>2</v>
      </c>
      <c r="AD1314">
        <v>2</v>
      </c>
      <c r="AE1314">
        <v>1</v>
      </c>
      <c r="AF1314">
        <v>1.6666666666666601</v>
      </c>
      <c r="AG1314"/>
      <c r="AH1314">
        <v>29.2697131035406</v>
      </c>
      <c r="AI1314">
        <v>3333.3333333333298</v>
      </c>
      <c r="AJ1314">
        <v>64</v>
      </c>
      <c r="AK1314" t="s">
        <v>111</v>
      </c>
      <c r="AL1314" t="s">
        <v>63</v>
      </c>
      <c r="AM1314" t="s">
        <v>111</v>
      </c>
      <c r="AN1314" t="s">
        <v>51</v>
      </c>
      <c r="AO1314" t="s">
        <v>112</v>
      </c>
      <c r="AP1314" t="s">
        <v>111</v>
      </c>
    </row>
    <row r="1315" spans="1:45" hidden="1" x14ac:dyDescent="0.2">
      <c r="A1315" t="s">
        <v>243</v>
      </c>
      <c r="B1315" t="s">
        <v>45</v>
      </c>
      <c r="C1315" t="s">
        <v>46</v>
      </c>
      <c r="D1315" t="s">
        <v>252</v>
      </c>
      <c r="E1315" t="s">
        <v>247</v>
      </c>
      <c r="F1315" s="1">
        <v>0.18402777777777779</v>
      </c>
      <c r="G1315">
        <v>0</v>
      </c>
      <c r="H1315">
        <v>1644</v>
      </c>
      <c r="I1315">
        <v>1644</v>
      </c>
      <c r="J1315">
        <v>1.5</v>
      </c>
      <c r="K1315">
        <v>0.245</v>
      </c>
      <c r="L1315">
        <v>0.5</v>
      </c>
      <c r="N1315">
        <v>2</v>
      </c>
      <c r="O1315">
        <v>0.6</v>
      </c>
      <c r="P1315">
        <v>0.282743338823081</v>
      </c>
      <c r="Q1315">
        <v>402.78</v>
      </c>
      <c r="R1315">
        <v>3.3564999999999898</v>
      </c>
      <c r="S1315">
        <v>113.88336201116</v>
      </c>
      <c r="T1315">
        <v>4</v>
      </c>
      <c r="U1315">
        <v>0.25</v>
      </c>
      <c r="V1315" t="s">
        <v>86</v>
      </c>
      <c r="W1315">
        <v>2</v>
      </c>
      <c r="X1315">
        <v>1000</v>
      </c>
      <c r="Y1315">
        <v>500</v>
      </c>
      <c r="Z1315">
        <v>1</v>
      </c>
      <c r="AA1315">
        <v>0.5</v>
      </c>
      <c r="AB1315">
        <v>5</v>
      </c>
      <c r="AC1315">
        <v>1</v>
      </c>
      <c r="AD1315">
        <v>3</v>
      </c>
      <c r="AE1315">
        <v>1</v>
      </c>
      <c r="AF1315">
        <v>1.6666666666666601</v>
      </c>
      <c r="AG1315"/>
      <c r="AH1315">
        <v>29.2697131035406</v>
      </c>
      <c r="AI1315">
        <v>3333.3333333333298</v>
      </c>
      <c r="AJ1315">
        <v>64</v>
      </c>
      <c r="AK1315" t="s">
        <v>86</v>
      </c>
      <c r="AL1315" t="s">
        <v>87</v>
      </c>
      <c r="AM1315" t="s">
        <v>86</v>
      </c>
      <c r="AN1315" t="s">
        <v>51</v>
      </c>
      <c r="AO1315" t="s">
        <v>88</v>
      </c>
      <c r="AP1315" t="s">
        <v>89</v>
      </c>
      <c r="AQ1315" t="s">
        <v>86</v>
      </c>
    </row>
    <row r="1316" spans="1:45" hidden="1" x14ac:dyDescent="0.2">
      <c r="A1316" t="s">
        <v>243</v>
      </c>
      <c r="B1316" t="s">
        <v>45</v>
      </c>
      <c r="C1316" t="s">
        <v>46</v>
      </c>
      <c r="D1316" t="s">
        <v>252</v>
      </c>
      <c r="E1316" t="s">
        <v>247</v>
      </c>
      <c r="F1316" s="1">
        <v>0.18402777777777779</v>
      </c>
      <c r="G1316">
        <v>0</v>
      </c>
      <c r="H1316">
        <v>1644</v>
      </c>
      <c r="I1316">
        <v>1644</v>
      </c>
      <c r="J1316">
        <v>1.5</v>
      </c>
      <c r="K1316">
        <v>0.245</v>
      </c>
      <c r="L1316">
        <v>0.5</v>
      </c>
      <c r="N1316">
        <v>2</v>
      </c>
      <c r="O1316">
        <v>0.6</v>
      </c>
      <c r="P1316">
        <v>0.282743338823081</v>
      </c>
      <c r="Q1316">
        <v>402.78</v>
      </c>
      <c r="R1316">
        <v>3.3564999999999898</v>
      </c>
      <c r="S1316">
        <v>113.88336201116</v>
      </c>
      <c r="T1316">
        <v>4</v>
      </c>
      <c r="U1316">
        <v>0.25</v>
      </c>
      <c r="V1316" t="s">
        <v>134</v>
      </c>
      <c r="W1316" s="2">
        <v>2</v>
      </c>
      <c r="X1316" s="2">
        <v>1000</v>
      </c>
      <c r="Y1316" s="2">
        <v>500</v>
      </c>
      <c r="Z1316" s="2">
        <v>1</v>
      </c>
      <c r="AA1316" s="2">
        <v>0.5</v>
      </c>
      <c r="AB1316" s="2">
        <v>3</v>
      </c>
      <c r="AC1316" s="2">
        <v>0</v>
      </c>
      <c r="AD1316" s="2">
        <v>0</v>
      </c>
      <c r="AE1316" s="2">
        <v>3</v>
      </c>
      <c r="AF1316" s="2">
        <v>1</v>
      </c>
      <c r="AH1316" s="2">
        <v>17.5618278621243</v>
      </c>
      <c r="AI1316" s="2">
        <v>2000</v>
      </c>
      <c r="AJ1316">
        <v>64</v>
      </c>
      <c r="AK1316" t="s">
        <v>134</v>
      </c>
      <c r="AL1316" t="s">
        <v>50</v>
      </c>
      <c r="AM1316" t="s">
        <v>134</v>
      </c>
      <c r="AN1316" t="s">
        <v>51</v>
      </c>
      <c r="AO1316" t="s">
        <v>52</v>
      </c>
      <c r="AP1316" t="s">
        <v>53</v>
      </c>
      <c r="AQ1316" t="s">
        <v>54</v>
      </c>
      <c r="AR1316" t="s">
        <v>135</v>
      </c>
      <c r="AS1316" t="s">
        <v>134</v>
      </c>
    </row>
    <row r="1317" spans="1:45" hidden="1" x14ac:dyDescent="0.2">
      <c r="A1317" t="s">
        <v>243</v>
      </c>
      <c r="B1317" t="s">
        <v>45</v>
      </c>
      <c r="C1317" t="s">
        <v>46</v>
      </c>
      <c r="D1317" t="s">
        <v>252</v>
      </c>
      <c r="E1317" t="s">
        <v>247</v>
      </c>
      <c r="F1317" s="1">
        <v>0.18402777777777779</v>
      </c>
      <c r="G1317">
        <v>0</v>
      </c>
      <c r="H1317">
        <v>1644</v>
      </c>
      <c r="I1317">
        <v>1644</v>
      </c>
      <c r="J1317">
        <v>1.5</v>
      </c>
      <c r="K1317">
        <v>0.245</v>
      </c>
      <c r="L1317">
        <v>0.5</v>
      </c>
      <c r="N1317">
        <v>2</v>
      </c>
      <c r="O1317">
        <v>0.6</v>
      </c>
      <c r="P1317">
        <v>0.282743338823081</v>
      </c>
      <c r="Q1317">
        <v>402.78</v>
      </c>
      <c r="R1317">
        <v>3.3564999999999898</v>
      </c>
      <c r="S1317">
        <v>113.88336201116</v>
      </c>
      <c r="T1317">
        <v>4</v>
      </c>
      <c r="U1317">
        <v>0.25</v>
      </c>
      <c r="V1317" t="s">
        <v>95</v>
      </c>
      <c r="W1317" s="2">
        <v>2</v>
      </c>
      <c r="X1317" s="2">
        <v>1000</v>
      </c>
      <c r="Y1317" s="2">
        <v>500</v>
      </c>
      <c r="Z1317" s="2">
        <v>1</v>
      </c>
      <c r="AA1317" s="2">
        <v>0.5</v>
      </c>
      <c r="AB1317" s="2">
        <v>4</v>
      </c>
      <c r="AC1317" s="2">
        <v>2</v>
      </c>
      <c r="AD1317" s="2">
        <v>0</v>
      </c>
      <c r="AE1317" s="2">
        <v>2</v>
      </c>
      <c r="AF1317" s="2">
        <v>1.3333333333333299</v>
      </c>
      <c r="AH1317" s="2">
        <v>23.4157704828325</v>
      </c>
      <c r="AI1317" s="2">
        <v>2666.6666666666601</v>
      </c>
      <c r="AJ1317">
        <v>64</v>
      </c>
      <c r="AK1317" t="s">
        <v>95</v>
      </c>
      <c r="AL1317" t="s">
        <v>65</v>
      </c>
      <c r="AM1317" t="s">
        <v>95</v>
      </c>
      <c r="AN1317" t="s">
        <v>51</v>
      </c>
      <c r="AO1317" t="s">
        <v>52</v>
      </c>
      <c r="AP1317" t="s">
        <v>53</v>
      </c>
      <c r="AQ1317" t="s">
        <v>54</v>
      </c>
      <c r="AR1317" t="s">
        <v>96</v>
      </c>
      <c r="AS1317" t="s">
        <v>97</v>
      </c>
    </row>
    <row r="1318" spans="1:45" hidden="1" x14ac:dyDescent="0.2">
      <c r="A1318" t="s">
        <v>248</v>
      </c>
      <c r="B1318" t="s">
        <v>45</v>
      </c>
      <c r="C1318" t="s">
        <v>46</v>
      </c>
      <c r="D1318" t="s">
        <v>253</v>
      </c>
      <c r="E1318" t="s">
        <v>254</v>
      </c>
      <c r="F1318" s="1">
        <v>0.41388888888888886</v>
      </c>
      <c r="G1318">
        <v>0</v>
      </c>
      <c r="H1318">
        <v>2010</v>
      </c>
      <c r="I1318">
        <v>2010</v>
      </c>
      <c r="J1318">
        <v>1.5</v>
      </c>
      <c r="K1318">
        <v>0.245</v>
      </c>
      <c r="L1318">
        <v>0.5</v>
      </c>
      <c r="N1318">
        <v>2</v>
      </c>
      <c r="O1318">
        <v>0.5</v>
      </c>
      <c r="P1318">
        <v>0.19634954084936199</v>
      </c>
      <c r="Q1318">
        <v>492.45</v>
      </c>
      <c r="R1318">
        <v>4.1037499999999998</v>
      </c>
      <c r="S1318">
        <v>96.692331391268297</v>
      </c>
      <c r="T1318">
        <v>2</v>
      </c>
      <c r="U1318">
        <v>0.5</v>
      </c>
      <c r="V1318" t="s">
        <v>49</v>
      </c>
      <c r="W1318" s="2">
        <v>5</v>
      </c>
      <c r="X1318" s="2">
        <v>500</v>
      </c>
      <c r="Y1318" s="2">
        <v>100</v>
      </c>
      <c r="Z1318" s="2">
        <v>0</v>
      </c>
      <c r="AB1318" s="2">
        <v>3</v>
      </c>
      <c r="AC1318" s="2">
        <v>1</v>
      </c>
      <c r="AD1318" s="2">
        <v>1</v>
      </c>
      <c r="AE1318" s="2">
        <v>1</v>
      </c>
      <c r="AF1318" s="2">
        <v>1</v>
      </c>
      <c r="AH1318" s="2">
        <v>2.0684163585909801</v>
      </c>
      <c r="AI1318" s="2">
        <v>200</v>
      </c>
      <c r="AJ1318">
        <v>200</v>
      </c>
      <c r="AK1318" t="s">
        <v>49</v>
      </c>
      <c r="AL1318" t="s">
        <v>50</v>
      </c>
      <c r="AM1318" t="s">
        <v>49</v>
      </c>
      <c r="AN1318" t="s">
        <v>51</v>
      </c>
      <c r="AO1318" t="s">
        <v>52</v>
      </c>
      <c r="AP1318" t="s">
        <v>53</v>
      </c>
      <c r="AQ1318" t="s">
        <v>54</v>
      </c>
      <c r="AR1318" t="s">
        <v>55</v>
      </c>
      <c r="AS1318" t="s">
        <v>49</v>
      </c>
    </row>
    <row r="1319" spans="1:45" hidden="1" x14ac:dyDescent="0.2">
      <c r="A1319" t="s">
        <v>243</v>
      </c>
      <c r="B1319" t="s">
        <v>45</v>
      </c>
      <c r="C1319" t="s">
        <v>46</v>
      </c>
      <c r="D1319" t="s">
        <v>246</v>
      </c>
      <c r="E1319" t="s">
        <v>247</v>
      </c>
      <c r="F1319" s="1">
        <v>0.18055555555555555</v>
      </c>
      <c r="G1319">
        <v>0</v>
      </c>
      <c r="H1319">
        <v>100</v>
      </c>
      <c r="I1319">
        <v>100</v>
      </c>
      <c r="J1319">
        <v>1.5</v>
      </c>
      <c r="K1319">
        <v>0.245</v>
      </c>
      <c r="L1319">
        <v>0.5</v>
      </c>
      <c r="N1319">
        <v>5</v>
      </c>
      <c r="O1319">
        <v>0.5</v>
      </c>
      <c r="P1319">
        <v>0.19634954084936199</v>
      </c>
      <c r="Q1319">
        <v>24.5</v>
      </c>
      <c r="R1319">
        <v>8.1666666666666596E-2</v>
      </c>
      <c r="S1319">
        <v>4.8105637508093704</v>
      </c>
      <c r="T1319">
        <v>2</v>
      </c>
      <c r="U1319">
        <v>0.5</v>
      </c>
      <c r="V1319" t="s">
        <v>155</v>
      </c>
      <c r="W1319" s="2">
        <v>5</v>
      </c>
      <c r="X1319" s="2">
        <v>1000</v>
      </c>
      <c r="Y1319" s="2">
        <v>200</v>
      </c>
      <c r="Z1319" s="2">
        <v>0</v>
      </c>
      <c r="AB1319" s="2">
        <v>1</v>
      </c>
      <c r="AC1319" s="2">
        <v>1</v>
      </c>
      <c r="AD1319" s="2">
        <v>0</v>
      </c>
      <c r="AE1319" s="2">
        <v>0</v>
      </c>
      <c r="AF1319" s="2">
        <v>0.33333333333333298</v>
      </c>
      <c r="AH1319" s="2">
        <v>27.716779205119099</v>
      </c>
      <c r="AI1319" s="2">
        <v>133.333333333333</v>
      </c>
      <c r="AJ1319">
        <v>200</v>
      </c>
      <c r="AK1319" t="s">
        <v>155</v>
      </c>
      <c r="AL1319" t="s">
        <v>50</v>
      </c>
      <c r="AM1319" t="s">
        <v>155</v>
      </c>
      <c r="AN1319" t="s">
        <v>51</v>
      </c>
      <c r="AO1319" t="s">
        <v>52</v>
      </c>
      <c r="AP1319" t="s">
        <v>53</v>
      </c>
      <c r="AQ1319" t="s">
        <v>54</v>
      </c>
      <c r="AR1319" t="s">
        <v>57</v>
      </c>
      <c r="AS1319" t="s">
        <v>155</v>
      </c>
    </row>
    <row r="1320" spans="1:45" hidden="1" x14ac:dyDescent="0.2">
      <c r="A1320" t="s">
        <v>243</v>
      </c>
      <c r="B1320" t="s">
        <v>45</v>
      </c>
      <c r="C1320" t="s">
        <v>46</v>
      </c>
      <c r="D1320" t="s">
        <v>246</v>
      </c>
      <c r="E1320" t="s">
        <v>247</v>
      </c>
      <c r="F1320" s="1">
        <v>0.18055555555555555</v>
      </c>
      <c r="G1320">
        <v>0</v>
      </c>
      <c r="H1320">
        <v>100</v>
      </c>
      <c r="I1320">
        <v>100</v>
      </c>
      <c r="J1320">
        <v>1.5</v>
      </c>
      <c r="K1320">
        <v>0.245</v>
      </c>
      <c r="L1320">
        <v>0.5</v>
      </c>
      <c r="N1320">
        <v>5</v>
      </c>
      <c r="O1320">
        <v>0.5</v>
      </c>
      <c r="P1320">
        <v>0.19634954084936199</v>
      </c>
      <c r="Q1320">
        <v>24.5</v>
      </c>
      <c r="R1320">
        <v>8.1666666666666596E-2</v>
      </c>
      <c r="S1320">
        <v>4.8105637508093704</v>
      </c>
      <c r="T1320">
        <v>2</v>
      </c>
      <c r="U1320">
        <v>0.5</v>
      </c>
      <c r="V1320" t="s">
        <v>98</v>
      </c>
      <c r="W1320">
        <v>5</v>
      </c>
      <c r="X1320">
        <v>1000</v>
      </c>
      <c r="Y1320">
        <v>200</v>
      </c>
      <c r="Z1320">
        <v>0</v>
      </c>
      <c r="AA1320"/>
      <c r="AB1320">
        <v>2</v>
      </c>
      <c r="AC1320">
        <v>0</v>
      </c>
      <c r="AD1320">
        <v>0</v>
      </c>
      <c r="AE1320">
        <v>2</v>
      </c>
      <c r="AF1320">
        <v>0.66666666666666596</v>
      </c>
      <c r="AG1320"/>
      <c r="AH1320">
        <v>55.433558410238298</v>
      </c>
      <c r="AI1320">
        <v>266.666666666666</v>
      </c>
      <c r="AJ1320">
        <v>200</v>
      </c>
      <c r="AK1320" t="s">
        <v>98</v>
      </c>
      <c r="AL1320" t="s">
        <v>63</v>
      </c>
      <c r="AM1320" t="s">
        <v>98</v>
      </c>
      <c r="AN1320" t="s">
        <v>51</v>
      </c>
      <c r="AO1320" t="s">
        <v>88</v>
      </c>
      <c r="AP1320" t="s">
        <v>98</v>
      </c>
    </row>
    <row r="1321" spans="1:45" hidden="1" x14ac:dyDescent="0.2">
      <c r="A1321" t="s">
        <v>243</v>
      </c>
      <c r="B1321" t="s">
        <v>45</v>
      </c>
      <c r="C1321" t="s">
        <v>46</v>
      </c>
      <c r="D1321" t="s">
        <v>246</v>
      </c>
      <c r="E1321" t="s">
        <v>247</v>
      </c>
      <c r="F1321" s="1">
        <v>0.18055555555555555</v>
      </c>
      <c r="G1321">
        <v>0</v>
      </c>
      <c r="H1321">
        <v>100</v>
      </c>
      <c r="I1321">
        <v>100</v>
      </c>
      <c r="J1321">
        <v>1.5</v>
      </c>
      <c r="K1321">
        <v>0.245</v>
      </c>
      <c r="L1321">
        <v>0.5</v>
      </c>
      <c r="N1321">
        <v>5</v>
      </c>
      <c r="O1321">
        <v>0.5</v>
      </c>
      <c r="P1321">
        <v>0.19634954084936199</v>
      </c>
      <c r="Q1321">
        <v>24.5</v>
      </c>
      <c r="R1321">
        <v>8.1666666666666596E-2</v>
      </c>
      <c r="S1321">
        <v>4.8105637508093704</v>
      </c>
      <c r="T1321">
        <v>2</v>
      </c>
      <c r="U1321">
        <v>0.5</v>
      </c>
      <c r="V1321" t="s">
        <v>115</v>
      </c>
      <c r="W1321">
        <v>5</v>
      </c>
      <c r="X1321">
        <v>1000</v>
      </c>
      <c r="Y1321">
        <v>200</v>
      </c>
      <c r="Z1321">
        <v>0</v>
      </c>
      <c r="AA1321"/>
      <c r="AB1321">
        <v>1</v>
      </c>
      <c r="AC1321">
        <v>1</v>
      </c>
      <c r="AD1321">
        <v>0</v>
      </c>
      <c r="AE1321">
        <v>0</v>
      </c>
      <c r="AF1321">
        <v>0.33333333333333298</v>
      </c>
      <c r="AG1321"/>
      <c r="AH1321">
        <v>27.716779205119099</v>
      </c>
      <c r="AI1321">
        <v>133.333333333333</v>
      </c>
      <c r="AJ1321">
        <v>200</v>
      </c>
      <c r="AK1321" t="s">
        <v>115</v>
      </c>
      <c r="AL1321" t="s">
        <v>116</v>
      </c>
      <c r="AM1321" t="s">
        <v>115</v>
      </c>
      <c r="AN1321" t="s">
        <v>51</v>
      </c>
      <c r="AO1321" t="s">
        <v>52</v>
      </c>
      <c r="AP1321" t="s">
        <v>110</v>
      </c>
      <c r="AQ1321" t="s">
        <v>117</v>
      </c>
    </row>
    <row r="1322" spans="1:45" hidden="1" x14ac:dyDescent="0.2">
      <c r="A1322" t="s">
        <v>248</v>
      </c>
      <c r="B1322" t="s">
        <v>45</v>
      </c>
      <c r="C1322" t="s">
        <v>46</v>
      </c>
      <c r="D1322" t="s">
        <v>253</v>
      </c>
      <c r="E1322" t="s">
        <v>254</v>
      </c>
      <c r="F1322" s="1">
        <v>0.41388888888888886</v>
      </c>
      <c r="G1322">
        <v>0</v>
      </c>
      <c r="H1322">
        <v>2010</v>
      </c>
      <c r="I1322">
        <v>2010</v>
      </c>
      <c r="J1322">
        <v>1.5</v>
      </c>
      <c r="K1322">
        <v>0.245</v>
      </c>
      <c r="L1322">
        <v>0.5</v>
      </c>
      <c r="N1322">
        <v>2</v>
      </c>
      <c r="O1322">
        <v>0.5</v>
      </c>
      <c r="P1322">
        <v>0.19634954084936199</v>
      </c>
      <c r="Q1322">
        <v>492.45</v>
      </c>
      <c r="R1322">
        <v>4.1037499999999998</v>
      </c>
      <c r="S1322">
        <v>96.692331391268297</v>
      </c>
      <c r="T1322">
        <v>2</v>
      </c>
      <c r="U1322">
        <v>0.5</v>
      </c>
      <c r="V1322" t="s">
        <v>115</v>
      </c>
      <c r="W1322">
        <v>5</v>
      </c>
      <c r="X1322">
        <v>500</v>
      </c>
      <c r="Y1322">
        <v>100</v>
      </c>
      <c r="Z1322">
        <v>0</v>
      </c>
      <c r="AA1322"/>
      <c r="AB1322">
        <v>4</v>
      </c>
      <c r="AC1322">
        <v>1</v>
      </c>
      <c r="AD1322">
        <v>2</v>
      </c>
      <c r="AE1322">
        <v>1</v>
      </c>
      <c r="AF1322">
        <v>1.3333333333333299</v>
      </c>
      <c r="AG1322"/>
      <c r="AH1322">
        <v>2.75788847812131</v>
      </c>
      <c r="AI1322">
        <v>266.666666666666</v>
      </c>
      <c r="AJ1322">
        <v>200</v>
      </c>
      <c r="AK1322" t="s">
        <v>115</v>
      </c>
      <c r="AL1322" t="s">
        <v>116</v>
      </c>
      <c r="AM1322" t="s">
        <v>115</v>
      </c>
      <c r="AN1322" t="s">
        <v>51</v>
      </c>
      <c r="AO1322" t="s">
        <v>52</v>
      </c>
      <c r="AP1322" t="s">
        <v>110</v>
      </c>
      <c r="AQ1322" t="s">
        <v>117</v>
      </c>
    </row>
    <row r="1323" spans="1:45" hidden="1" x14ac:dyDescent="0.2">
      <c r="A1323" t="s">
        <v>248</v>
      </c>
      <c r="B1323" t="s">
        <v>45</v>
      </c>
      <c r="C1323" t="s">
        <v>46</v>
      </c>
      <c r="D1323" t="s">
        <v>253</v>
      </c>
      <c r="E1323" t="s">
        <v>254</v>
      </c>
      <c r="F1323" s="1">
        <v>0.41388888888888886</v>
      </c>
      <c r="G1323">
        <v>0</v>
      </c>
      <c r="H1323">
        <v>2010</v>
      </c>
      <c r="I1323">
        <v>2010</v>
      </c>
      <c r="J1323">
        <v>1.5</v>
      </c>
      <c r="K1323">
        <v>0.245</v>
      </c>
      <c r="L1323">
        <v>0.5</v>
      </c>
      <c r="N1323">
        <v>2</v>
      </c>
      <c r="O1323">
        <v>0.5</v>
      </c>
      <c r="P1323">
        <v>0.19634954084936199</v>
      </c>
      <c r="Q1323">
        <v>492.45</v>
      </c>
      <c r="R1323">
        <v>4.1037499999999998</v>
      </c>
      <c r="S1323">
        <v>96.692331391268297</v>
      </c>
      <c r="T1323">
        <v>2</v>
      </c>
      <c r="U1323">
        <v>0.5</v>
      </c>
      <c r="V1323" t="s">
        <v>115</v>
      </c>
      <c r="W1323">
        <v>5</v>
      </c>
      <c r="X1323">
        <v>300</v>
      </c>
      <c r="Y1323">
        <v>60</v>
      </c>
      <c r="Z1323">
        <v>0</v>
      </c>
      <c r="AA1323"/>
      <c r="AB1323">
        <v>3</v>
      </c>
      <c r="AC1323">
        <v>2</v>
      </c>
      <c r="AD1323">
        <v>1</v>
      </c>
      <c r="AE1323">
        <v>0</v>
      </c>
      <c r="AF1323">
        <v>1</v>
      </c>
      <c r="AG1323"/>
      <c r="AH1323">
        <v>1.2410498151545899</v>
      </c>
      <c r="AI1323">
        <v>120</v>
      </c>
      <c r="AJ1323">
        <v>500</v>
      </c>
      <c r="AK1323" t="s">
        <v>115</v>
      </c>
      <c r="AL1323" t="s">
        <v>116</v>
      </c>
      <c r="AM1323" t="s">
        <v>115</v>
      </c>
      <c r="AN1323" t="s">
        <v>51</v>
      </c>
      <c r="AO1323" t="s">
        <v>52</v>
      </c>
      <c r="AP1323" t="s">
        <v>110</v>
      </c>
      <c r="AQ1323" t="s">
        <v>117</v>
      </c>
    </row>
    <row r="1324" spans="1:45" hidden="1" x14ac:dyDescent="0.2">
      <c r="A1324" t="s">
        <v>243</v>
      </c>
      <c r="B1324" t="s">
        <v>45</v>
      </c>
      <c r="C1324" t="s">
        <v>46</v>
      </c>
      <c r="D1324" t="s">
        <v>246</v>
      </c>
      <c r="E1324" t="s">
        <v>247</v>
      </c>
      <c r="F1324" s="1">
        <v>0.18055555555555555</v>
      </c>
      <c r="G1324">
        <v>0</v>
      </c>
      <c r="H1324">
        <v>100</v>
      </c>
      <c r="I1324">
        <v>100</v>
      </c>
      <c r="J1324">
        <v>1.5</v>
      </c>
      <c r="K1324">
        <v>0.245</v>
      </c>
      <c r="L1324">
        <v>0.5</v>
      </c>
      <c r="N1324">
        <v>5</v>
      </c>
      <c r="O1324">
        <v>0.5</v>
      </c>
      <c r="P1324">
        <v>0.19634954084936199</v>
      </c>
      <c r="Q1324">
        <v>24.5</v>
      </c>
      <c r="R1324">
        <v>8.1666666666666596E-2</v>
      </c>
      <c r="S1324">
        <v>4.8105637508093704</v>
      </c>
      <c r="T1324">
        <v>2</v>
      </c>
      <c r="U1324">
        <v>0.5</v>
      </c>
      <c r="V1324" t="s">
        <v>56</v>
      </c>
      <c r="W1324" s="2">
        <v>5</v>
      </c>
      <c r="X1324" s="2">
        <v>1000</v>
      </c>
      <c r="Y1324" s="2">
        <v>200</v>
      </c>
      <c r="Z1324" s="2">
        <v>0</v>
      </c>
      <c r="AB1324" s="2">
        <v>16</v>
      </c>
      <c r="AC1324" s="2">
        <v>5</v>
      </c>
      <c r="AD1324" s="2">
        <v>3</v>
      </c>
      <c r="AE1324" s="2">
        <v>8</v>
      </c>
      <c r="AF1324" s="2">
        <v>5.3333333333333304</v>
      </c>
      <c r="AH1324" s="2">
        <v>443.46846728190701</v>
      </c>
      <c r="AI1324" s="2">
        <v>2133.3333333333298</v>
      </c>
      <c r="AJ1324">
        <v>200</v>
      </c>
      <c r="AK1324" t="s">
        <v>56</v>
      </c>
      <c r="AL1324" t="s">
        <v>50</v>
      </c>
      <c r="AM1324" t="s">
        <v>56</v>
      </c>
      <c r="AN1324" t="s">
        <v>51</v>
      </c>
      <c r="AO1324" t="s">
        <v>52</v>
      </c>
      <c r="AP1324" t="s">
        <v>53</v>
      </c>
      <c r="AQ1324" t="s">
        <v>54</v>
      </c>
      <c r="AR1324" t="s">
        <v>57</v>
      </c>
      <c r="AS1324" t="s">
        <v>56</v>
      </c>
    </row>
    <row r="1325" spans="1:45" hidden="1" x14ac:dyDescent="0.2">
      <c r="A1325" t="s">
        <v>248</v>
      </c>
      <c r="B1325" t="s">
        <v>45</v>
      </c>
      <c r="C1325" t="s">
        <v>46</v>
      </c>
      <c r="D1325" t="s">
        <v>253</v>
      </c>
      <c r="E1325" t="s">
        <v>254</v>
      </c>
      <c r="F1325" s="1">
        <v>0.41388888888888886</v>
      </c>
      <c r="G1325">
        <v>0</v>
      </c>
      <c r="H1325">
        <v>2010</v>
      </c>
      <c r="I1325">
        <v>2010</v>
      </c>
      <c r="J1325">
        <v>1.5</v>
      </c>
      <c r="K1325">
        <v>0.245</v>
      </c>
      <c r="L1325">
        <v>0.5</v>
      </c>
      <c r="N1325">
        <v>2</v>
      </c>
      <c r="O1325">
        <v>0.5</v>
      </c>
      <c r="P1325">
        <v>0.19634954084936199</v>
      </c>
      <c r="Q1325">
        <v>492.45</v>
      </c>
      <c r="R1325">
        <v>4.1037499999999998</v>
      </c>
      <c r="S1325">
        <v>96.692331391268297</v>
      </c>
      <c r="T1325">
        <v>2</v>
      </c>
      <c r="U1325">
        <v>0.5</v>
      </c>
      <c r="V1325" t="s">
        <v>56</v>
      </c>
      <c r="W1325" s="2">
        <v>5</v>
      </c>
      <c r="X1325" s="2">
        <v>500</v>
      </c>
      <c r="Y1325" s="2">
        <v>100</v>
      </c>
      <c r="Z1325" s="2">
        <v>0</v>
      </c>
      <c r="AB1325" s="2">
        <v>10</v>
      </c>
      <c r="AC1325" s="2">
        <v>0</v>
      </c>
      <c r="AD1325" s="2">
        <v>0</v>
      </c>
      <c r="AE1325" s="2">
        <v>10</v>
      </c>
      <c r="AF1325" s="2">
        <v>3.3333333333333299</v>
      </c>
      <c r="AH1325" s="2">
        <v>6.8947211953032799</v>
      </c>
      <c r="AI1325" s="2">
        <v>666.66666666666595</v>
      </c>
      <c r="AJ1325">
        <v>200</v>
      </c>
      <c r="AK1325" t="s">
        <v>56</v>
      </c>
      <c r="AL1325" t="s">
        <v>50</v>
      </c>
      <c r="AM1325" t="s">
        <v>56</v>
      </c>
      <c r="AN1325" t="s">
        <v>51</v>
      </c>
      <c r="AO1325" t="s">
        <v>52</v>
      </c>
      <c r="AP1325" t="s">
        <v>53</v>
      </c>
      <c r="AQ1325" t="s">
        <v>54</v>
      </c>
      <c r="AR1325" t="s">
        <v>57</v>
      </c>
      <c r="AS1325" t="s">
        <v>56</v>
      </c>
    </row>
    <row r="1326" spans="1:45" hidden="1" x14ac:dyDescent="0.2">
      <c r="A1326" t="s">
        <v>243</v>
      </c>
      <c r="B1326" t="s">
        <v>45</v>
      </c>
      <c r="C1326" t="s">
        <v>46</v>
      </c>
      <c r="D1326" t="s">
        <v>246</v>
      </c>
      <c r="E1326" t="s">
        <v>247</v>
      </c>
      <c r="F1326" s="1">
        <v>0.18055555555555555</v>
      </c>
      <c r="G1326">
        <v>0</v>
      </c>
      <c r="H1326">
        <v>100</v>
      </c>
      <c r="I1326">
        <v>100</v>
      </c>
      <c r="J1326">
        <v>1.5</v>
      </c>
      <c r="K1326">
        <v>0.245</v>
      </c>
      <c r="L1326">
        <v>0.5</v>
      </c>
      <c r="N1326">
        <v>5</v>
      </c>
      <c r="O1326">
        <v>0.5</v>
      </c>
      <c r="P1326">
        <v>0.19634954084936199</v>
      </c>
      <c r="Q1326">
        <v>24.5</v>
      </c>
      <c r="R1326">
        <v>8.1666666666666596E-2</v>
      </c>
      <c r="S1326">
        <v>4.8105637508093704</v>
      </c>
      <c r="T1326">
        <v>2</v>
      </c>
      <c r="U1326">
        <v>0.5</v>
      </c>
      <c r="V1326" t="s">
        <v>138</v>
      </c>
      <c r="W1326" s="2">
        <v>5</v>
      </c>
      <c r="X1326" s="2">
        <v>1000</v>
      </c>
      <c r="Y1326" s="2">
        <v>200</v>
      </c>
      <c r="Z1326" s="2">
        <v>0</v>
      </c>
      <c r="AB1326" s="2">
        <v>8</v>
      </c>
      <c r="AC1326" s="2">
        <v>2</v>
      </c>
      <c r="AD1326" s="2">
        <v>3</v>
      </c>
      <c r="AE1326" s="2">
        <v>3</v>
      </c>
      <c r="AF1326" s="2">
        <v>2.6666666666666599</v>
      </c>
      <c r="AH1326" s="2">
        <v>221.73423364095299</v>
      </c>
      <c r="AI1326" s="2">
        <v>1066.6666666666599</v>
      </c>
      <c r="AJ1326">
        <v>200</v>
      </c>
      <c r="AK1326" t="s">
        <v>138</v>
      </c>
      <c r="AL1326" t="s">
        <v>50</v>
      </c>
      <c r="AM1326" t="s">
        <v>138</v>
      </c>
      <c r="AN1326" t="s">
        <v>51</v>
      </c>
      <c r="AO1326" t="s">
        <v>52</v>
      </c>
      <c r="AP1326" t="s">
        <v>53</v>
      </c>
      <c r="AQ1326" t="s">
        <v>54</v>
      </c>
      <c r="AR1326" t="s">
        <v>139</v>
      </c>
      <c r="AS1326" t="s">
        <v>138</v>
      </c>
    </row>
    <row r="1327" spans="1:45" hidden="1" x14ac:dyDescent="0.2">
      <c r="A1327" t="s">
        <v>248</v>
      </c>
      <c r="B1327" t="s">
        <v>45</v>
      </c>
      <c r="C1327" t="s">
        <v>46</v>
      </c>
      <c r="D1327" t="s">
        <v>253</v>
      </c>
      <c r="E1327" t="s">
        <v>254</v>
      </c>
      <c r="F1327" s="1">
        <v>0.41388888888888886</v>
      </c>
      <c r="G1327">
        <v>0</v>
      </c>
      <c r="H1327">
        <v>2010</v>
      </c>
      <c r="I1327">
        <v>2010</v>
      </c>
      <c r="J1327">
        <v>1.5</v>
      </c>
      <c r="K1327">
        <v>0.245</v>
      </c>
      <c r="L1327">
        <v>0.5</v>
      </c>
      <c r="N1327">
        <v>2</v>
      </c>
      <c r="O1327">
        <v>0.5</v>
      </c>
      <c r="P1327">
        <v>0.19634954084936199</v>
      </c>
      <c r="Q1327">
        <v>492.45</v>
      </c>
      <c r="R1327">
        <v>4.1037499999999998</v>
      </c>
      <c r="S1327">
        <v>96.692331391268297</v>
      </c>
      <c r="T1327">
        <v>2</v>
      </c>
      <c r="U1327">
        <v>0.5</v>
      </c>
      <c r="V1327" t="s">
        <v>138</v>
      </c>
      <c r="W1327" s="2">
        <v>5</v>
      </c>
      <c r="X1327" s="2">
        <v>500</v>
      </c>
      <c r="Y1327" s="2">
        <v>100</v>
      </c>
      <c r="Z1327" s="2">
        <v>0</v>
      </c>
      <c r="AB1327" s="2">
        <v>1</v>
      </c>
      <c r="AC1327" s="2">
        <v>0</v>
      </c>
      <c r="AD1327" s="2">
        <v>0</v>
      </c>
      <c r="AE1327" s="2">
        <v>1</v>
      </c>
      <c r="AF1327" s="2">
        <v>0.33333333333333298</v>
      </c>
      <c r="AH1327" s="2">
        <v>0.68947211953032705</v>
      </c>
      <c r="AI1327" s="2">
        <v>66.6666666666666</v>
      </c>
      <c r="AJ1327">
        <v>200</v>
      </c>
      <c r="AK1327" t="s">
        <v>138</v>
      </c>
      <c r="AL1327" t="s">
        <v>50</v>
      </c>
      <c r="AM1327" t="s">
        <v>138</v>
      </c>
      <c r="AN1327" t="s">
        <v>51</v>
      </c>
      <c r="AO1327" t="s">
        <v>52</v>
      </c>
      <c r="AP1327" t="s">
        <v>53</v>
      </c>
      <c r="AQ1327" t="s">
        <v>54</v>
      </c>
      <c r="AR1327" t="s">
        <v>139</v>
      </c>
      <c r="AS1327" t="s">
        <v>138</v>
      </c>
    </row>
    <row r="1328" spans="1:45" hidden="1" x14ac:dyDescent="0.2">
      <c r="A1328" t="s">
        <v>248</v>
      </c>
      <c r="B1328" t="s">
        <v>45</v>
      </c>
      <c r="C1328" t="s">
        <v>46</v>
      </c>
      <c r="D1328" t="s">
        <v>253</v>
      </c>
      <c r="E1328" t="s">
        <v>254</v>
      </c>
      <c r="F1328" s="1">
        <v>0.41388888888888886</v>
      </c>
      <c r="G1328">
        <v>0</v>
      </c>
      <c r="H1328">
        <v>2010</v>
      </c>
      <c r="I1328">
        <v>2010</v>
      </c>
      <c r="J1328">
        <v>1.5</v>
      </c>
      <c r="K1328">
        <v>0.245</v>
      </c>
      <c r="L1328">
        <v>0.5</v>
      </c>
      <c r="N1328">
        <v>2</v>
      </c>
      <c r="O1328">
        <v>0.5</v>
      </c>
      <c r="P1328">
        <v>0.19634954084936199</v>
      </c>
      <c r="Q1328">
        <v>492.45</v>
      </c>
      <c r="R1328">
        <v>4.1037499999999998</v>
      </c>
      <c r="S1328">
        <v>96.692331391268297</v>
      </c>
      <c r="T1328">
        <v>2</v>
      </c>
      <c r="U1328">
        <v>0.5</v>
      </c>
      <c r="V1328" t="s">
        <v>119</v>
      </c>
      <c r="W1328">
        <v>5</v>
      </c>
      <c r="X1328">
        <v>500</v>
      </c>
      <c r="Y1328">
        <v>100</v>
      </c>
      <c r="Z1328">
        <v>0</v>
      </c>
      <c r="AA1328"/>
      <c r="AB1328">
        <v>1</v>
      </c>
      <c r="AC1328">
        <v>1</v>
      </c>
      <c r="AD1328">
        <v>0</v>
      </c>
      <c r="AE1328">
        <v>0</v>
      </c>
      <c r="AF1328">
        <v>0.33333333333333298</v>
      </c>
      <c r="AG1328"/>
      <c r="AH1328">
        <v>0.68947211953032705</v>
      </c>
      <c r="AI1328">
        <v>66.6666666666666</v>
      </c>
      <c r="AJ1328">
        <v>200</v>
      </c>
      <c r="AK1328" t="s">
        <v>119</v>
      </c>
      <c r="AL1328" t="s">
        <v>116</v>
      </c>
      <c r="AM1328" t="s">
        <v>119</v>
      </c>
      <c r="AN1328" t="s">
        <v>51</v>
      </c>
      <c r="AO1328" t="s">
        <v>52</v>
      </c>
      <c r="AP1328" t="s">
        <v>110</v>
      </c>
      <c r="AQ1328" t="s">
        <v>117</v>
      </c>
    </row>
    <row r="1329" spans="1:45" hidden="1" x14ac:dyDescent="0.2">
      <c r="A1329" t="s">
        <v>248</v>
      </c>
      <c r="B1329" t="s">
        <v>45</v>
      </c>
      <c r="C1329" t="s">
        <v>46</v>
      </c>
      <c r="D1329" t="s">
        <v>253</v>
      </c>
      <c r="E1329" t="s">
        <v>254</v>
      </c>
      <c r="F1329" s="1">
        <v>0.41388888888888886</v>
      </c>
      <c r="G1329">
        <v>0</v>
      </c>
      <c r="H1329">
        <v>2010</v>
      </c>
      <c r="I1329">
        <v>2010</v>
      </c>
      <c r="J1329">
        <v>1.5</v>
      </c>
      <c r="K1329">
        <v>0.245</v>
      </c>
      <c r="L1329">
        <v>0.5</v>
      </c>
      <c r="N1329">
        <v>2</v>
      </c>
      <c r="O1329">
        <v>0.5</v>
      </c>
      <c r="P1329">
        <v>0.19634954084936199</v>
      </c>
      <c r="Q1329">
        <v>492.45</v>
      </c>
      <c r="R1329">
        <v>4.1037499999999998</v>
      </c>
      <c r="S1329">
        <v>96.692331391268297</v>
      </c>
      <c r="T1329">
        <v>2</v>
      </c>
      <c r="U1329">
        <v>0.5</v>
      </c>
      <c r="V1329" t="s">
        <v>119</v>
      </c>
      <c r="W1329">
        <v>5</v>
      </c>
      <c r="X1329">
        <v>300</v>
      </c>
      <c r="Y1329">
        <v>60</v>
      </c>
      <c r="Z1329">
        <v>0</v>
      </c>
      <c r="AA1329"/>
      <c r="AB1329">
        <v>4</v>
      </c>
      <c r="AC1329">
        <v>1</v>
      </c>
      <c r="AD1329">
        <v>1</v>
      </c>
      <c r="AE1329">
        <v>2</v>
      </c>
      <c r="AF1329">
        <v>1.3333333333333299</v>
      </c>
      <c r="AG1329"/>
      <c r="AH1329">
        <v>1.6547330868727801</v>
      </c>
      <c r="AI1329">
        <v>160</v>
      </c>
      <c r="AJ1329">
        <v>500</v>
      </c>
      <c r="AK1329" t="s">
        <v>119</v>
      </c>
      <c r="AL1329" t="s">
        <v>116</v>
      </c>
      <c r="AM1329" t="s">
        <v>119</v>
      </c>
      <c r="AN1329" t="s">
        <v>51</v>
      </c>
      <c r="AO1329" t="s">
        <v>52</v>
      </c>
      <c r="AP1329" t="s">
        <v>110</v>
      </c>
      <c r="AQ1329" t="s">
        <v>117</v>
      </c>
    </row>
    <row r="1330" spans="1:45" hidden="1" x14ac:dyDescent="0.2">
      <c r="A1330" t="s">
        <v>248</v>
      </c>
      <c r="B1330" t="s">
        <v>45</v>
      </c>
      <c r="C1330" t="s">
        <v>46</v>
      </c>
      <c r="D1330" t="s">
        <v>253</v>
      </c>
      <c r="E1330" t="s">
        <v>254</v>
      </c>
      <c r="F1330" s="1">
        <v>0.41388888888888886</v>
      </c>
      <c r="G1330">
        <v>0</v>
      </c>
      <c r="H1330">
        <v>2010</v>
      </c>
      <c r="I1330">
        <v>2010</v>
      </c>
      <c r="J1330">
        <v>1.5</v>
      </c>
      <c r="K1330">
        <v>0.245</v>
      </c>
      <c r="L1330">
        <v>0.5</v>
      </c>
      <c r="N1330">
        <v>2</v>
      </c>
      <c r="O1330">
        <v>0.5</v>
      </c>
      <c r="P1330">
        <v>0.19634954084936199</v>
      </c>
      <c r="Q1330">
        <v>492.45</v>
      </c>
      <c r="R1330">
        <v>4.1037499999999998</v>
      </c>
      <c r="S1330">
        <v>96.692331391268297</v>
      </c>
      <c r="T1330">
        <v>2</v>
      </c>
      <c r="U1330">
        <v>0.5</v>
      </c>
      <c r="V1330" t="s">
        <v>140</v>
      </c>
      <c r="W1330" s="2">
        <v>5</v>
      </c>
      <c r="X1330" s="2">
        <v>500</v>
      </c>
      <c r="Y1330" s="2">
        <v>100</v>
      </c>
      <c r="Z1330" s="2">
        <v>0</v>
      </c>
      <c r="AB1330" s="2">
        <v>2</v>
      </c>
      <c r="AC1330" s="2">
        <v>0</v>
      </c>
      <c r="AD1330" s="2">
        <v>1</v>
      </c>
      <c r="AE1330" s="2">
        <v>1</v>
      </c>
      <c r="AF1330" s="2">
        <v>0.66666666666666596</v>
      </c>
      <c r="AH1330" s="2">
        <v>1.3789442390606499</v>
      </c>
      <c r="AI1330" s="2">
        <v>133.333333333333</v>
      </c>
      <c r="AJ1330">
        <v>200</v>
      </c>
      <c r="AK1330" t="s">
        <v>140</v>
      </c>
      <c r="AL1330" t="s">
        <v>50</v>
      </c>
      <c r="AM1330" t="s">
        <v>140</v>
      </c>
      <c r="AN1330" t="s">
        <v>51</v>
      </c>
      <c r="AO1330" t="s">
        <v>52</v>
      </c>
      <c r="AP1330" t="s">
        <v>53</v>
      </c>
      <c r="AQ1330" t="s">
        <v>54</v>
      </c>
      <c r="AR1330" t="s">
        <v>141</v>
      </c>
      <c r="AS1330" t="s">
        <v>140</v>
      </c>
    </row>
    <row r="1331" spans="1:45" hidden="1" x14ac:dyDescent="0.2">
      <c r="A1331" t="s">
        <v>243</v>
      </c>
      <c r="B1331" t="s">
        <v>45</v>
      </c>
      <c r="C1331" t="s">
        <v>46</v>
      </c>
      <c r="D1331" t="s">
        <v>246</v>
      </c>
      <c r="E1331" t="s">
        <v>247</v>
      </c>
      <c r="F1331" s="1">
        <v>0.18055555555555555</v>
      </c>
      <c r="G1331">
        <v>0</v>
      </c>
      <c r="H1331">
        <v>100</v>
      </c>
      <c r="I1331">
        <v>100</v>
      </c>
      <c r="J1331">
        <v>1.5</v>
      </c>
      <c r="K1331">
        <v>0.245</v>
      </c>
      <c r="L1331">
        <v>0.5</v>
      </c>
      <c r="N1331">
        <v>5</v>
      </c>
      <c r="O1331">
        <v>0.5</v>
      </c>
      <c r="P1331">
        <v>0.19634954084936199</v>
      </c>
      <c r="Q1331">
        <v>24.5</v>
      </c>
      <c r="R1331">
        <v>8.1666666666666596E-2</v>
      </c>
      <c r="S1331">
        <v>4.8105637508093704</v>
      </c>
      <c r="T1331">
        <v>2</v>
      </c>
      <c r="U1331">
        <v>0.5</v>
      </c>
      <c r="V1331" t="s">
        <v>120</v>
      </c>
      <c r="W1331">
        <v>5</v>
      </c>
      <c r="X1331">
        <v>1000</v>
      </c>
      <c r="Y1331">
        <v>200</v>
      </c>
      <c r="Z1331">
        <v>0</v>
      </c>
      <c r="AA1331"/>
      <c r="AB1331">
        <v>11</v>
      </c>
      <c r="AC1331">
        <v>2</v>
      </c>
      <c r="AD1331">
        <v>7</v>
      </c>
      <c r="AE1331">
        <v>2</v>
      </c>
      <c r="AF1331">
        <v>3.6666666666666599</v>
      </c>
      <c r="AG1331"/>
      <c r="AH1331">
        <v>304.88457125631101</v>
      </c>
      <c r="AI1331">
        <v>1466.6666666666599</v>
      </c>
      <c r="AJ1331">
        <v>200</v>
      </c>
      <c r="AK1331" t="s">
        <v>120</v>
      </c>
      <c r="AL1331" t="s">
        <v>73</v>
      </c>
      <c r="AM1331" t="s">
        <v>120</v>
      </c>
      <c r="AN1331" t="s">
        <v>51</v>
      </c>
      <c r="AO1331" t="s">
        <v>120</v>
      </c>
    </row>
    <row r="1332" spans="1:45" hidden="1" x14ac:dyDescent="0.2">
      <c r="A1332" t="s">
        <v>248</v>
      </c>
      <c r="B1332" t="s">
        <v>45</v>
      </c>
      <c r="C1332" t="s">
        <v>46</v>
      </c>
      <c r="D1332" t="s">
        <v>253</v>
      </c>
      <c r="E1332" t="s">
        <v>254</v>
      </c>
      <c r="F1332" s="1">
        <v>0.41388888888888886</v>
      </c>
      <c r="G1332">
        <v>0</v>
      </c>
      <c r="H1332">
        <v>2010</v>
      </c>
      <c r="I1332">
        <v>2010</v>
      </c>
      <c r="J1332">
        <v>1.5</v>
      </c>
      <c r="K1332">
        <v>0.245</v>
      </c>
      <c r="L1332">
        <v>0.5</v>
      </c>
      <c r="N1332">
        <v>2</v>
      </c>
      <c r="O1332">
        <v>0.5</v>
      </c>
      <c r="P1332">
        <v>0.19634954084936199</v>
      </c>
      <c r="Q1332">
        <v>492.45</v>
      </c>
      <c r="R1332">
        <v>4.1037499999999998</v>
      </c>
      <c r="S1332">
        <v>96.692331391268297</v>
      </c>
      <c r="T1332">
        <v>2</v>
      </c>
      <c r="U1332">
        <v>0.5</v>
      </c>
      <c r="V1332" t="s">
        <v>120</v>
      </c>
      <c r="W1332">
        <v>5</v>
      </c>
      <c r="X1332">
        <v>500</v>
      </c>
      <c r="Y1332">
        <v>100</v>
      </c>
      <c r="Z1332">
        <v>0</v>
      </c>
      <c r="AA1332"/>
      <c r="AB1332">
        <v>14</v>
      </c>
      <c r="AC1332">
        <v>6</v>
      </c>
      <c r="AD1332">
        <v>4</v>
      </c>
      <c r="AE1332">
        <v>4</v>
      </c>
      <c r="AF1332">
        <v>4.6666666666666599</v>
      </c>
      <c r="AG1332"/>
      <c r="AH1332">
        <v>9.6526096734245908</v>
      </c>
      <c r="AI1332">
        <v>933.33333333333303</v>
      </c>
      <c r="AJ1332">
        <v>200</v>
      </c>
      <c r="AK1332" t="s">
        <v>120</v>
      </c>
      <c r="AL1332" t="s">
        <v>73</v>
      </c>
      <c r="AM1332" t="s">
        <v>120</v>
      </c>
      <c r="AN1332" t="s">
        <v>51</v>
      </c>
      <c r="AO1332" t="s">
        <v>120</v>
      </c>
    </row>
    <row r="1333" spans="1:45" hidden="1" x14ac:dyDescent="0.2">
      <c r="A1333" t="s">
        <v>248</v>
      </c>
      <c r="B1333" t="s">
        <v>45</v>
      </c>
      <c r="C1333" t="s">
        <v>46</v>
      </c>
      <c r="D1333" t="s">
        <v>253</v>
      </c>
      <c r="E1333" t="s">
        <v>254</v>
      </c>
      <c r="F1333" s="1">
        <v>0.41388888888888886</v>
      </c>
      <c r="G1333">
        <v>0</v>
      </c>
      <c r="H1333">
        <v>2010</v>
      </c>
      <c r="I1333">
        <v>2010</v>
      </c>
      <c r="J1333">
        <v>1.5</v>
      </c>
      <c r="K1333">
        <v>0.245</v>
      </c>
      <c r="L1333">
        <v>0.5</v>
      </c>
      <c r="N1333">
        <v>2</v>
      </c>
      <c r="O1333">
        <v>0.5</v>
      </c>
      <c r="P1333">
        <v>0.19634954084936199</v>
      </c>
      <c r="Q1333">
        <v>492.45</v>
      </c>
      <c r="R1333">
        <v>4.1037499999999998</v>
      </c>
      <c r="S1333">
        <v>96.692331391268297</v>
      </c>
      <c r="T1333">
        <v>2</v>
      </c>
      <c r="U1333">
        <v>0.5</v>
      </c>
      <c r="V1333" t="s">
        <v>120</v>
      </c>
      <c r="W1333">
        <v>5</v>
      </c>
      <c r="X1333">
        <v>300</v>
      </c>
      <c r="Y1333">
        <v>60</v>
      </c>
      <c r="Z1333">
        <v>0</v>
      </c>
      <c r="AA1333"/>
      <c r="AB1333">
        <v>7</v>
      </c>
      <c r="AC1333">
        <v>5</v>
      </c>
      <c r="AD1333">
        <v>0</v>
      </c>
      <c r="AE1333">
        <v>2</v>
      </c>
      <c r="AF1333">
        <v>2.3333333333333299</v>
      </c>
      <c r="AG1333"/>
      <c r="AH1333">
        <v>2.8957829020273702</v>
      </c>
      <c r="AI1333">
        <v>280</v>
      </c>
      <c r="AJ1333">
        <v>500</v>
      </c>
      <c r="AK1333" t="s">
        <v>120</v>
      </c>
      <c r="AL1333" t="s">
        <v>73</v>
      </c>
      <c r="AM1333" t="s">
        <v>120</v>
      </c>
      <c r="AN1333" t="s">
        <v>51</v>
      </c>
      <c r="AO1333" t="s">
        <v>120</v>
      </c>
    </row>
    <row r="1334" spans="1:45" hidden="1" x14ac:dyDescent="0.2">
      <c r="A1334" t="s">
        <v>248</v>
      </c>
      <c r="B1334" t="s">
        <v>45</v>
      </c>
      <c r="C1334" t="s">
        <v>46</v>
      </c>
      <c r="D1334" t="s">
        <v>253</v>
      </c>
      <c r="E1334" t="s">
        <v>254</v>
      </c>
      <c r="F1334" s="1">
        <v>0.41388888888888886</v>
      </c>
      <c r="G1334">
        <v>0</v>
      </c>
      <c r="H1334">
        <v>2010</v>
      </c>
      <c r="I1334">
        <v>2010</v>
      </c>
      <c r="J1334">
        <v>1.5</v>
      </c>
      <c r="K1334">
        <v>0.245</v>
      </c>
      <c r="L1334">
        <v>0.5</v>
      </c>
      <c r="N1334">
        <v>2</v>
      </c>
      <c r="O1334">
        <v>0.5</v>
      </c>
      <c r="P1334">
        <v>0.19634954084936199</v>
      </c>
      <c r="Q1334">
        <v>492.45</v>
      </c>
      <c r="R1334">
        <v>4.1037499999999998</v>
      </c>
      <c r="S1334">
        <v>96.692331391268297</v>
      </c>
      <c r="T1334">
        <v>2</v>
      </c>
      <c r="U1334">
        <v>0.5</v>
      </c>
      <c r="V1334" t="s">
        <v>159</v>
      </c>
      <c r="W1334">
        <v>5</v>
      </c>
      <c r="X1334">
        <v>500</v>
      </c>
      <c r="Y1334">
        <v>100</v>
      </c>
      <c r="Z1334">
        <v>0</v>
      </c>
      <c r="AA1334"/>
      <c r="AB1334">
        <v>1</v>
      </c>
      <c r="AC1334">
        <v>0</v>
      </c>
      <c r="AD1334">
        <v>1</v>
      </c>
      <c r="AE1334">
        <v>0</v>
      </c>
      <c r="AF1334">
        <v>0.33333333333333298</v>
      </c>
      <c r="AG1334"/>
      <c r="AH1334">
        <v>0.68947211953032705</v>
      </c>
      <c r="AI1334">
        <v>66.6666666666666</v>
      </c>
      <c r="AJ1334">
        <v>200</v>
      </c>
    </row>
    <row r="1335" spans="1:45" hidden="1" x14ac:dyDescent="0.2">
      <c r="A1335" t="s">
        <v>243</v>
      </c>
      <c r="B1335" t="s">
        <v>45</v>
      </c>
      <c r="C1335" t="s">
        <v>46</v>
      </c>
      <c r="D1335" t="s">
        <v>246</v>
      </c>
      <c r="E1335" t="s">
        <v>247</v>
      </c>
      <c r="F1335" s="1">
        <v>0.18055555555555555</v>
      </c>
      <c r="G1335">
        <v>0</v>
      </c>
      <c r="H1335">
        <v>100</v>
      </c>
      <c r="I1335">
        <v>100</v>
      </c>
      <c r="J1335">
        <v>1.5</v>
      </c>
      <c r="K1335">
        <v>0.245</v>
      </c>
      <c r="L1335">
        <v>0.5</v>
      </c>
      <c r="N1335">
        <v>5</v>
      </c>
      <c r="O1335">
        <v>0.5</v>
      </c>
      <c r="P1335">
        <v>0.19634954084936199</v>
      </c>
      <c r="Q1335">
        <v>24.5</v>
      </c>
      <c r="R1335">
        <v>8.1666666666666596E-2</v>
      </c>
      <c r="S1335">
        <v>4.8105637508093704</v>
      </c>
      <c r="T1335">
        <v>2</v>
      </c>
      <c r="U1335">
        <v>0.5</v>
      </c>
      <c r="V1335" t="s">
        <v>58</v>
      </c>
      <c r="W1335" s="2">
        <v>5</v>
      </c>
      <c r="X1335" s="2">
        <v>1000</v>
      </c>
      <c r="Y1335" s="2">
        <v>200</v>
      </c>
      <c r="Z1335" s="2">
        <v>0</v>
      </c>
      <c r="AB1335" s="2">
        <v>33</v>
      </c>
      <c r="AC1335" s="2">
        <v>11</v>
      </c>
      <c r="AD1335" s="2">
        <v>12</v>
      </c>
      <c r="AE1335" s="2">
        <v>10</v>
      </c>
      <c r="AF1335" s="2">
        <v>11</v>
      </c>
      <c r="AH1335" s="2">
        <v>914.65371376893302</v>
      </c>
      <c r="AI1335" s="2">
        <v>4400</v>
      </c>
      <c r="AJ1335">
        <v>200</v>
      </c>
      <c r="AK1335" t="s">
        <v>58</v>
      </c>
      <c r="AL1335" t="s">
        <v>50</v>
      </c>
      <c r="AM1335" t="s">
        <v>58</v>
      </c>
      <c r="AN1335" t="s">
        <v>51</v>
      </c>
      <c r="AO1335" t="s">
        <v>52</v>
      </c>
      <c r="AP1335" t="s">
        <v>53</v>
      </c>
      <c r="AQ1335" t="s">
        <v>54</v>
      </c>
      <c r="AR1335" t="s">
        <v>59</v>
      </c>
      <c r="AS1335" t="s">
        <v>58</v>
      </c>
    </row>
    <row r="1336" spans="1:45" hidden="1" x14ac:dyDescent="0.2">
      <c r="A1336" t="s">
        <v>248</v>
      </c>
      <c r="B1336" t="s">
        <v>45</v>
      </c>
      <c r="C1336" t="s">
        <v>46</v>
      </c>
      <c r="D1336" t="s">
        <v>253</v>
      </c>
      <c r="E1336" t="s">
        <v>254</v>
      </c>
      <c r="F1336" s="1">
        <v>0.41388888888888886</v>
      </c>
      <c r="G1336">
        <v>0</v>
      </c>
      <c r="H1336">
        <v>2010</v>
      </c>
      <c r="I1336">
        <v>2010</v>
      </c>
      <c r="J1336">
        <v>1.5</v>
      </c>
      <c r="K1336">
        <v>0.245</v>
      </c>
      <c r="L1336">
        <v>0.5</v>
      </c>
      <c r="N1336">
        <v>2</v>
      </c>
      <c r="O1336">
        <v>0.5</v>
      </c>
      <c r="P1336">
        <v>0.19634954084936199</v>
      </c>
      <c r="Q1336">
        <v>492.45</v>
      </c>
      <c r="R1336">
        <v>4.1037499999999998</v>
      </c>
      <c r="S1336">
        <v>96.692331391268297</v>
      </c>
      <c r="T1336">
        <v>2</v>
      </c>
      <c r="U1336">
        <v>0.5</v>
      </c>
      <c r="V1336" t="s">
        <v>58</v>
      </c>
      <c r="W1336" s="2">
        <v>5</v>
      </c>
      <c r="X1336" s="2">
        <v>500</v>
      </c>
      <c r="Y1336" s="2">
        <v>100</v>
      </c>
      <c r="Z1336" s="2">
        <v>0</v>
      </c>
      <c r="AB1336" s="2">
        <v>59</v>
      </c>
      <c r="AC1336" s="2">
        <v>18</v>
      </c>
      <c r="AD1336" s="2">
        <v>19</v>
      </c>
      <c r="AE1336" s="2">
        <v>22</v>
      </c>
      <c r="AF1336" s="2">
        <v>19.6666666666666</v>
      </c>
      <c r="AH1336" s="2">
        <v>40.6788550522893</v>
      </c>
      <c r="AI1336" s="2">
        <v>3933.3333333333298</v>
      </c>
      <c r="AJ1336">
        <v>200</v>
      </c>
      <c r="AK1336" t="s">
        <v>58</v>
      </c>
      <c r="AL1336" t="s">
        <v>50</v>
      </c>
      <c r="AM1336" t="s">
        <v>58</v>
      </c>
      <c r="AN1336" t="s">
        <v>51</v>
      </c>
      <c r="AO1336" t="s">
        <v>52</v>
      </c>
      <c r="AP1336" t="s">
        <v>53</v>
      </c>
      <c r="AQ1336" t="s">
        <v>54</v>
      </c>
      <c r="AR1336" t="s">
        <v>59</v>
      </c>
      <c r="AS1336" t="s">
        <v>58</v>
      </c>
    </row>
    <row r="1337" spans="1:45" hidden="1" x14ac:dyDescent="0.2">
      <c r="A1337" t="s">
        <v>243</v>
      </c>
      <c r="B1337" t="s">
        <v>45</v>
      </c>
      <c r="C1337" t="s">
        <v>46</v>
      </c>
      <c r="D1337" t="s">
        <v>246</v>
      </c>
      <c r="E1337" t="s">
        <v>247</v>
      </c>
      <c r="F1337" s="1">
        <v>0.18055555555555555</v>
      </c>
      <c r="G1337">
        <v>0</v>
      </c>
      <c r="H1337">
        <v>100</v>
      </c>
      <c r="I1337">
        <v>100</v>
      </c>
      <c r="J1337">
        <v>1.5</v>
      </c>
      <c r="K1337">
        <v>0.245</v>
      </c>
      <c r="L1337">
        <v>0.5</v>
      </c>
      <c r="N1337">
        <v>5</v>
      </c>
      <c r="O1337">
        <v>0.5</v>
      </c>
      <c r="P1337">
        <v>0.19634954084936199</v>
      </c>
      <c r="Q1337">
        <v>24.5</v>
      </c>
      <c r="R1337">
        <v>8.1666666666666596E-2</v>
      </c>
      <c r="S1337">
        <v>4.8105637508093704</v>
      </c>
      <c r="T1337">
        <v>2</v>
      </c>
      <c r="U1337">
        <v>0.5</v>
      </c>
      <c r="V1337" t="s">
        <v>60</v>
      </c>
      <c r="W1337" s="2">
        <v>5</v>
      </c>
      <c r="X1337" s="2">
        <v>1000</v>
      </c>
      <c r="Y1337" s="2">
        <v>200</v>
      </c>
      <c r="Z1337" s="2">
        <v>0</v>
      </c>
      <c r="AB1337" s="2">
        <v>1</v>
      </c>
      <c r="AC1337" s="2">
        <v>1</v>
      </c>
      <c r="AD1337" s="2">
        <v>0</v>
      </c>
      <c r="AE1337" s="2">
        <v>0</v>
      </c>
      <c r="AF1337" s="2">
        <v>0.33333333333333298</v>
      </c>
      <c r="AH1337" s="2">
        <v>27.716779205119099</v>
      </c>
      <c r="AI1337" s="2">
        <v>133.333333333333</v>
      </c>
      <c r="AJ1337">
        <v>200</v>
      </c>
      <c r="AK1337" t="s">
        <v>60</v>
      </c>
      <c r="AL1337" t="s">
        <v>50</v>
      </c>
      <c r="AM1337" t="s">
        <v>60</v>
      </c>
      <c r="AN1337" t="s">
        <v>51</v>
      </c>
      <c r="AO1337" t="s">
        <v>52</v>
      </c>
      <c r="AP1337" t="s">
        <v>53</v>
      </c>
      <c r="AQ1337" t="s">
        <v>61</v>
      </c>
      <c r="AR1337" t="s">
        <v>62</v>
      </c>
      <c r="AS1337" t="s">
        <v>60</v>
      </c>
    </row>
    <row r="1338" spans="1:45" hidden="1" x14ac:dyDescent="0.2">
      <c r="A1338" t="s">
        <v>243</v>
      </c>
      <c r="B1338" t="s">
        <v>45</v>
      </c>
      <c r="C1338" t="s">
        <v>46</v>
      </c>
      <c r="D1338" t="s">
        <v>246</v>
      </c>
      <c r="E1338" t="s">
        <v>247</v>
      </c>
      <c r="F1338" s="1">
        <v>0.18055555555555555</v>
      </c>
      <c r="G1338">
        <v>0</v>
      </c>
      <c r="H1338">
        <v>100</v>
      </c>
      <c r="I1338">
        <v>100</v>
      </c>
      <c r="J1338">
        <v>1.5</v>
      </c>
      <c r="K1338">
        <v>0.245</v>
      </c>
      <c r="L1338">
        <v>0.5</v>
      </c>
      <c r="N1338">
        <v>5</v>
      </c>
      <c r="O1338">
        <v>0.5</v>
      </c>
      <c r="P1338">
        <v>0.19634954084936199</v>
      </c>
      <c r="Q1338">
        <v>24.5</v>
      </c>
      <c r="R1338">
        <v>8.1666666666666596E-2</v>
      </c>
      <c r="S1338">
        <v>4.8105637508093704</v>
      </c>
      <c r="T1338">
        <v>2</v>
      </c>
      <c r="U1338">
        <v>0.5</v>
      </c>
      <c r="V1338" t="s">
        <v>53</v>
      </c>
      <c r="W1338" s="2">
        <v>5</v>
      </c>
      <c r="X1338" s="2">
        <v>1000</v>
      </c>
      <c r="Y1338" s="2">
        <v>200</v>
      </c>
      <c r="Z1338" s="2">
        <v>0</v>
      </c>
      <c r="AB1338" s="2">
        <v>7</v>
      </c>
      <c r="AC1338" s="2">
        <v>3</v>
      </c>
      <c r="AD1338" s="2">
        <v>2</v>
      </c>
      <c r="AE1338" s="2">
        <v>2</v>
      </c>
      <c r="AF1338" s="2">
        <v>2.3333333333333299</v>
      </c>
      <c r="AH1338" s="2">
        <v>194.017454435834</v>
      </c>
      <c r="AI1338" s="2">
        <v>933.33333333333303</v>
      </c>
      <c r="AJ1338">
        <v>200</v>
      </c>
      <c r="AK1338" t="s">
        <v>53</v>
      </c>
      <c r="AL1338" t="s">
        <v>63</v>
      </c>
      <c r="AM1338" t="s">
        <v>53</v>
      </c>
      <c r="AN1338" t="s">
        <v>51</v>
      </c>
      <c r="AO1338" t="s">
        <v>52</v>
      </c>
      <c r="AP1338" t="s">
        <v>53</v>
      </c>
    </row>
    <row r="1339" spans="1:45" hidden="1" x14ac:dyDescent="0.2">
      <c r="A1339" t="s">
        <v>248</v>
      </c>
      <c r="B1339" t="s">
        <v>45</v>
      </c>
      <c r="C1339" t="s">
        <v>46</v>
      </c>
      <c r="D1339" t="s">
        <v>253</v>
      </c>
      <c r="E1339" t="s">
        <v>254</v>
      </c>
      <c r="F1339" s="1">
        <v>0.41388888888888886</v>
      </c>
      <c r="G1339">
        <v>0</v>
      </c>
      <c r="H1339">
        <v>2010</v>
      </c>
      <c r="I1339">
        <v>2010</v>
      </c>
      <c r="J1339">
        <v>1.5</v>
      </c>
      <c r="K1339">
        <v>0.245</v>
      </c>
      <c r="L1339">
        <v>0.5</v>
      </c>
      <c r="N1339">
        <v>2</v>
      </c>
      <c r="O1339">
        <v>0.5</v>
      </c>
      <c r="P1339">
        <v>0.19634954084936199</v>
      </c>
      <c r="Q1339">
        <v>492.45</v>
      </c>
      <c r="R1339">
        <v>4.1037499999999998</v>
      </c>
      <c r="S1339">
        <v>96.692331391268297</v>
      </c>
      <c r="T1339">
        <v>2</v>
      </c>
      <c r="U1339">
        <v>0.5</v>
      </c>
      <c r="V1339" t="s">
        <v>53</v>
      </c>
      <c r="W1339" s="2">
        <v>5</v>
      </c>
      <c r="X1339" s="2">
        <v>500</v>
      </c>
      <c r="Y1339" s="2">
        <v>100</v>
      </c>
      <c r="Z1339" s="2">
        <v>0</v>
      </c>
      <c r="AB1339" s="2">
        <v>1</v>
      </c>
      <c r="AC1339" s="2">
        <v>1</v>
      </c>
      <c r="AD1339" s="2">
        <v>0</v>
      </c>
      <c r="AE1339" s="2">
        <v>0</v>
      </c>
      <c r="AF1339" s="2">
        <v>0.33333333333333298</v>
      </c>
      <c r="AH1339" s="2">
        <v>0.68947211953032705</v>
      </c>
      <c r="AI1339" s="2">
        <v>66.6666666666666</v>
      </c>
      <c r="AJ1339">
        <v>200</v>
      </c>
      <c r="AK1339" t="s">
        <v>53</v>
      </c>
      <c r="AL1339" t="s">
        <v>63</v>
      </c>
      <c r="AM1339" t="s">
        <v>53</v>
      </c>
      <c r="AN1339" t="s">
        <v>51</v>
      </c>
      <c r="AO1339" t="s">
        <v>52</v>
      </c>
      <c r="AP1339" t="s">
        <v>53</v>
      </c>
    </row>
    <row r="1340" spans="1:45" hidden="1" x14ac:dyDescent="0.2">
      <c r="A1340" t="s">
        <v>243</v>
      </c>
      <c r="B1340" t="s">
        <v>45</v>
      </c>
      <c r="C1340" t="s">
        <v>46</v>
      </c>
      <c r="D1340" t="s">
        <v>246</v>
      </c>
      <c r="E1340" t="s">
        <v>247</v>
      </c>
      <c r="F1340" s="1">
        <v>0.18055555555555555</v>
      </c>
      <c r="G1340">
        <v>0</v>
      </c>
      <c r="H1340">
        <v>100</v>
      </c>
      <c r="I1340">
        <v>100</v>
      </c>
      <c r="J1340">
        <v>1.5</v>
      </c>
      <c r="K1340">
        <v>0.245</v>
      </c>
      <c r="L1340">
        <v>0.5</v>
      </c>
      <c r="N1340">
        <v>5</v>
      </c>
      <c r="O1340">
        <v>0.5</v>
      </c>
      <c r="P1340">
        <v>0.19634954084936199</v>
      </c>
      <c r="Q1340">
        <v>24.5</v>
      </c>
      <c r="R1340">
        <v>8.1666666666666596E-2</v>
      </c>
      <c r="S1340">
        <v>4.8105637508093704</v>
      </c>
      <c r="T1340">
        <v>2</v>
      </c>
      <c r="U1340">
        <v>0.5</v>
      </c>
      <c r="V1340" t="s">
        <v>69</v>
      </c>
      <c r="W1340" s="2">
        <v>5</v>
      </c>
      <c r="X1340" s="2">
        <v>1000</v>
      </c>
      <c r="Y1340" s="2">
        <v>200</v>
      </c>
      <c r="Z1340" s="2">
        <v>0</v>
      </c>
      <c r="AB1340" s="2">
        <v>11</v>
      </c>
      <c r="AC1340" s="2">
        <v>3</v>
      </c>
      <c r="AD1340" s="2">
        <v>5</v>
      </c>
      <c r="AE1340" s="2">
        <v>3</v>
      </c>
      <c r="AF1340" s="2">
        <v>3.6666666666666599</v>
      </c>
      <c r="AH1340" s="2">
        <v>304.88457125631101</v>
      </c>
      <c r="AI1340" s="2">
        <v>1466.6666666666599</v>
      </c>
      <c r="AJ1340">
        <v>200</v>
      </c>
      <c r="AK1340" t="s">
        <v>69</v>
      </c>
      <c r="AL1340" t="s">
        <v>50</v>
      </c>
      <c r="AM1340" t="s">
        <v>69</v>
      </c>
      <c r="AN1340" t="s">
        <v>51</v>
      </c>
      <c r="AO1340" t="s">
        <v>52</v>
      </c>
      <c r="AP1340" t="s">
        <v>53</v>
      </c>
      <c r="AQ1340" t="s">
        <v>66</v>
      </c>
      <c r="AR1340" t="s">
        <v>70</v>
      </c>
      <c r="AS1340" t="s">
        <v>69</v>
      </c>
    </row>
    <row r="1341" spans="1:45" hidden="1" x14ac:dyDescent="0.2">
      <c r="A1341" t="s">
        <v>248</v>
      </c>
      <c r="B1341" t="s">
        <v>45</v>
      </c>
      <c r="C1341" t="s">
        <v>46</v>
      </c>
      <c r="D1341" t="s">
        <v>253</v>
      </c>
      <c r="E1341" t="s">
        <v>254</v>
      </c>
      <c r="F1341" s="1">
        <v>0.41388888888888886</v>
      </c>
      <c r="G1341">
        <v>0</v>
      </c>
      <c r="H1341">
        <v>2010</v>
      </c>
      <c r="I1341">
        <v>2010</v>
      </c>
      <c r="J1341">
        <v>1.5</v>
      </c>
      <c r="K1341">
        <v>0.245</v>
      </c>
      <c r="L1341">
        <v>0.5</v>
      </c>
      <c r="N1341">
        <v>2</v>
      </c>
      <c r="O1341">
        <v>0.5</v>
      </c>
      <c r="P1341">
        <v>0.19634954084936199</v>
      </c>
      <c r="Q1341">
        <v>492.45</v>
      </c>
      <c r="R1341">
        <v>4.1037499999999998</v>
      </c>
      <c r="S1341">
        <v>96.692331391268297</v>
      </c>
      <c r="T1341">
        <v>2</v>
      </c>
      <c r="U1341">
        <v>0.5</v>
      </c>
      <c r="V1341" t="s">
        <v>69</v>
      </c>
      <c r="W1341" s="2">
        <v>5</v>
      </c>
      <c r="X1341" s="2">
        <v>500</v>
      </c>
      <c r="Y1341" s="2">
        <v>100</v>
      </c>
      <c r="Z1341" s="2">
        <v>0</v>
      </c>
      <c r="AB1341" s="2">
        <v>10</v>
      </c>
      <c r="AC1341" s="2">
        <v>3</v>
      </c>
      <c r="AD1341" s="2">
        <v>2</v>
      </c>
      <c r="AE1341" s="2">
        <v>5</v>
      </c>
      <c r="AF1341" s="2">
        <v>3.3333333333333299</v>
      </c>
      <c r="AH1341" s="2">
        <v>6.8947211953032799</v>
      </c>
      <c r="AI1341" s="2">
        <v>666.66666666666595</v>
      </c>
      <c r="AJ1341">
        <v>200</v>
      </c>
      <c r="AK1341" t="s">
        <v>69</v>
      </c>
      <c r="AL1341" t="s">
        <v>50</v>
      </c>
      <c r="AM1341" t="s">
        <v>69</v>
      </c>
      <c r="AN1341" t="s">
        <v>51</v>
      </c>
      <c r="AO1341" t="s">
        <v>52</v>
      </c>
      <c r="AP1341" t="s">
        <v>53</v>
      </c>
      <c r="AQ1341" t="s">
        <v>66</v>
      </c>
      <c r="AR1341" t="s">
        <v>70</v>
      </c>
      <c r="AS1341" t="s">
        <v>69</v>
      </c>
    </row>
    <row r="1342" spans="1:45" hidden="1" x14ac:dyDescent="0.2">
      <c r="A1342" t="s">
        <v>248</v>
      </c>
      <c r="B1342" t="s">
        <v>45</v>
      </c>
      <c r="C1342" t="s">
        <v>46</v>
      </c>
      <c r="D1342" t="s">
        <v>253</v>
      </c>
      <c r="E1342" t="s">
        <v>254</v>
      </c>
      <c r="F1342" s="1">
        <v>0.41388888888888886</v>
      </c>
      <c r="G1342">
        <v>0</v>
      </c>
      <c r="H1342">
        <v>2010</v>
      </c>
      <c r="I1342">
        <v>2010</v>
      </c>
      <c r="J1342">
        <v>1.5</v>
      </c>
      <c r="K1342">
        <v>0.245</v>
      </c>
      <c r="L1342">
        <v>0.5</v>
      </c>
      <c r="N1342">
        <v>2</v>
      </c>
      <c r="O1342">
        <v>0.5</v>
      </c>
      <c r="P1342">
        <v>0.19634954084936199</v>
      </c>
      <c r="Q1342">
        <v>492.45</v>
      </c>
      <c r="R1342">
        <v>4.1037499999999998</v>
      </c>
      <c r="S1342">
        <v>96.692331391268297</v>
      </c>
      <c r="T1342">
        <v>2</v>
      </c>
      <c r="U1342">
        <v>0.5</v>
      </c>
      <c r="V1342" t="s">
        <v>160</v>
      </c>
      <c r="W1342">
        <v>5</v>
      </c>
      <c r="X1342">
        <v>500</v>
      </c>
      <c r="Y1342">
        <v>100</v>
      </c>
      <c r="Z1342">
        <v>0</v>
      </c>
      <c r="AA1342"/>
      <c r="AB1342">
        <v>2</v>
      </c>
      <c r="AC1342">
        <v>2</v>
      </c>
      <c r="AD1342">
        <v>0</v>
      </c>
      <c r="AE1342">
        <v>0</v>
      </c>
      <c r="AF1342">
        <v>0.66666666666666596</v>
      </c>
      <c r="AG1342"/>
      <c r="AH1342">
        <v>1.3789442390606499</v>
      </c>
      <c r="AI1342">
        <v>133.333333333333</v>
      </c>
      <c r="AJ1342">
        <v>200</v>
      </c>
    </row>
    <row r="1343" spans="1:45" hidden="1" x14ac:dyDescent="0.2">
      <c r="A1343" t="s">
        <v>243</v>
      </c>
      <c r="B1343" t="s">
        <v>45</v>
      </c>
      <c r="C1343" t="s">
        <v>46</v>
      </c>
      <c r="D1343" t="s">
        <v>246</v>
      </c>
      <c r="E1343" t="s">
        <v>247</v>
      </c>
      <c r="F1343" s="1">
        <v>0.18055555555555555</v>
      </c>
      <c r="G1343">
        <v>0</v>
      </c>
      <c r="H1343">
        <v>100</v>
      </c>
      <c r="I1343">
        <v>100</v>
      </c>
      <c r="J1343">
        <v>1.5</v>
      </c>
      <c r="K1343">
        <v>0.245</v>
      </c>
      <c r="L1343">
        <v>0.5</v>
      </c>
      <c r="N1343">
        <v>5</v>
      </c>
      <c r="O1343">
        <v>0.5</v>
      </c>
      <c r="P1343">
        <v>0.19634954084936199</v>
      </c>
      <c r="Q1343">
        <v>24.5</v>
      </c>
      <c r="R1343">
        <v>8.1666666666666596E-2</v>
      </c>
      <c r="S1343">
        <v>4.8105637508093704</v>
      </c>
      <c r="T1343">
        <v>2</v>
      </c>
      <c r="U1343">
        <v>0.5</v>
      </c>
      <c r="V1343" t="s">
        <v>148</v>
      </c>
      <c r="W1343">
        <v>5</v>
      </c>
      <c r="X1343">
        <v>1000</v>
      </c>
      <c r="Y1343">
        <v>200</v>
      </c>
      <c r="Z1343">
        <v>0</v>
      </c>
      <c r="AA1343"/>
      <c r="AB1343">
        <v>2</v>
      </c>
      <c r="AC1343">
        <v>1</v>
      </c>
      <c r="AD1343">
        <v>0</v>
      </c>
      <c r="AE1343">
        <v>1</v>
      </c>
      <c r="AF1343">
        <v>0.66666666666666596</v>
      </c>
      <c r="AG1343"/>
      <c r="AH1343">
        <v>55.433558410238298</v>
      </c>
      <c r="AI1343">
        <v>266.666666666666</v>
      </c>
      <c r="AJ1343">
        <v>200</v>
      </c>
      <c r="AK1343" t="s">
        <v>148</v>
      </c>
      <c r="AL1343" t="s">
        <v>87</v>
      </c>
      <c r="AM1343" t="s">
        <v>148</v>
      </c>
      <c r="AN1343" t="s">
        <v>51</v>
      </c>
      <c r="AO1343" t="s">
        <v>92</v>
      </c>
      <c r="AP1343" t="s">
        <v>149</v>
      </c>
      <c r="AQ1343" t="s">
        <v>148</v>
      </c>
    </row>
    <row r="1344" spans="1:45" hidden="1" x14ac:dyDescent="0.2">
      <c r="A1344" t="s">
        <v>248</v>
      </c>
      <c r="B1344" t="s">
        <v>45</v>
      </c>
      <c r="C1344" t="s">
        <v>46</v>
      </c>
      <c r="D1344" t="s">
        <v>253</v>
      </c>
      <c r="E1344" t="s">
        <v>254</v>
      </c>
      <c r="F1344" s="1">
        <v>0.41388888888888886</v>
      </c>
      <c r="G1344">
        <v>0</v>
      </c>
      <c r="H1344">
        <v>2010</v>
      </c>
      <c r="I1344">
        <v>2010</v>
      </c>
      <c r="J1344">
        <v>1.5</v>
      </c>
      <c r="K1344">
        <v>0.245</v>
      </c>
      <c r="L1344">
        <v>0.5</v>
      </c>
      <c r="N1344">
        <v>2</v>
      </c>
      <c r="O1344">
        <v>0.5</v>
      </c>
      <c r="P1344">
        <v>0.19634954084936199</v>
      </c>
      <c r="Q1344">
        <v>492.45</v>
      </c>
      <c r="R1344">
        <v>4.1037499999999998</v>
      </c>
      <c r="S1344">
        <v>96.692331391268297</v>
      </c>
      <c r="T1344">
        <v>2</v>
      </c>
      <c r="U1344">
        <v>0.5</v>
      </c>
      <c r="V1344" t="s">
        <v>148</v>
      </c>
      <c r="W1344">
        <v>5</v>
      </c>
      <c r="X1344">
        <v>500</v>
      </c>
      <c r="Y1344">
        <v>100</v>
      </c>
      <c r="Z1344">
        <v>0</v>
      </c>
      <c r="AA1344"/>
      <c r="AB1344">
        <v>4</v>
      </c>
      <c r="AC1344">
        <v>0</v>
      </c>
      <c r="AD1344">
        <v>1</v>
      </c>
      <c r="AE1344">
        <v>3</v>
      </c>
      <c r="AF1344">
        <v>1.3333333333333299</v>
      </c>
      <c r="AG1344"/>
      <c r="AH1344">
        <v>2.75788847812131</v>
      </c>
      <c r="AI1344">
        <v>266.666666666666</v>
      </c>
      <c r="AJ1344">
        <v>200</v>
      </c>
      <c r="AK1344" t="s">
        <v>148</v>
      </c>
      <c r="AL1344" t="s">
        <v>87</v>
      </c>
      <c r="AM1344" t="s">
        <v>148</v>
      </c>
      <c r="AN1344" t="s">
        <v>51</v>
      </c>
      <c r="AO1344" t="s">
        <v>92</v>
      </c>
      <c r="AP1344" t="s">
        <v>149</v>
      </c>
      <c r="AQ1344" t="s">
        <v>148</v>
      </c>
    </row>
    <row r="1345" spans="1:45" hidden="1" x14ac:dyDescent="0.2">
      <c r="A1345" t="s">
        <v>243</v>
      </c>
      <c r="B1345" t="s">
        <v>45</v>
      </c>
      <c r="C1345" t="s">
        <v>46</v>
      </c>
      <c r="D1345" t="s">
        <v>246</v>
      </c>
      <c r="E1345" t="s">
        <v>247</v>
      </c>
      <c r="F1345" s="1">
        <v>0.18055555555555555</v>
      </c>
      <c r="G1345">
        <v>0</v>
      </c>
      <c r="H1345">
        <v>100</v>
      </c>
      <c r="I1345">
        <v>100</v>
      </c>
      <c r="J1345">
        <v>1.5</v>
      </c>
      <c r="K1345">
        <v>0.245</v>
      </c>
      <c r="L1345">
        <v>0.5</v>
      </c>
      <c r="N1345">
        <v>5</v>
      </c>
      <c r="O1345">
        <v>0.5</v>
      </c>
      <c r="P1345">
        <v>0.19634954084936199</v>
      </c>
      <c r="Q1345">
        <v>24.5</v>
      </c>
      <c r="R1345">
        <v>8.1666666666666596E-2</v>
      </c>
      <c r="S1345">
        <v>4.8105637508093704</v>
      </c>
      <c r="T1345">
        <v>2</v>
      </c>
      <c r="U1345">
        <v>0.5</v>
      </c>
      <c r="V1345" t="s">
        <v>126</v>
      </c>
      <c r="W1345">
        <v>5</v>
      </c>
      <c r="X1345">
        <v>1000</v>
      </c>
      <c r="Y1345">
        <v>200</v>
      </c>
      <c r="Z1345">
        <v>0</v>
      </c>
      <c r="AA1345"/>
      <c r="AB1345">
        <v>2</v>
      </c>
      <c r="AC1345">
        <v>1</v>
      </c>
      <c r="AD1345">
        <v>1</v>
      </c>
      <c r="AE1345">
        <v>0</v>
      </c>
      <c r="AF1345">
        <v>0.66666666666666596</v>
      </c>
      <c r="AG1345"/>
      <c r="AH1345">
        <v>55.433558410238298</v>
      </c>
      <c r="AI1345">
        <v>266.666666666666</v>
      </c>
      <c r="AJ1345">
        <v>200</v>
      </c>
    </row>
    <row r="1346" spans="1:45" hidden="1" x14ac:dyDescent="0.2">
      <c r="A1346" t="s">
        <v>243</v>
      </c>
      <c r="B1346" t="s">
        <v>45</v>
      </c>
      <c r="C1346" t="s">
        <v>46</v>
      </c>
      <c r="D1346" t="s">
        <v>246</v>
      </c>
      <c r="E1346" t="s">
        <v>247</v>
      </c>
      <c r="F1346" s="1">
        <v>0.18055555555555555</v>
      </c>
      <c r="G1346">
        <v>0</v>
      </c>
      <c r="H1346">
        <v>100</v>
      </c>
      <c r="I1346">
        <v>100</v>
      </c>
      <c r="J1346">
        <v>1.5</v>
      </c>
      <c r="K1346">
        <v>0.245</v>
      </c>
      <c r="L1346">
        <v>0.5</v>
      </c>
      <c r="N1346">
        <v>5</v>
      </c>
      <c r="O1346">
        <v>0.5</v>
      </c>
      <c r="P1346">
        <v>0.19634954084936199</v>
      </c>
      <c r="Q1346">
        <v>24.5</v>
      </c>
      <c r="R1346">
        <v>8.1666666666666596E-2</v>
      </c>
      <c r="S1346">
        <v>4.8105637508093704</v>
      </c>
      <c r="T1346">
        <v>2</v>
      </c>
      <c r="U1346">
        <v>0.5</v>
      </c>
      <c r="V1346" t="s">
        <v>103</v>
      </c>
      <c r="W1346" s="2">
        <v>5</v>
      </c>
      <c r="X1346" s="2">
        <v>1000</v>
      </c>
      <c r="Y1346" s="2">
        <v>200</v>
      </c>
      <c r="Z1346" s="2">
        <v>0</v>
      </c>
      <c r="AB1346" s="2">
        <v>4</v>
      </c>
      <c r="AC1346" s="2">
        <v>1</v>
      </c>
      <c r="AD1346" s="2">
        <v>1</v>
      </c>
      <c r="AE1346" s="2">
        <v>2</v>
      </c>
      <c r="AF1346" s="2">
        <v>1.3333333333333299</v>
      </c>
      <c r="AH1346" s="2">
        <v>110.867116820476</v>
      </c>
      <c r="AI1346" s="2">
        <v>533.33333333333303</v>
      </c>
      <c r="AJ1346">
        <v>200</v>
      </c>
      <c r="AK1346" t="s">
        <v>103</v>
      </c>
      <c r="AL1346" t="s">
        <v>50</v>
      </c>
      <c r="AM1346" t="s">
        <v>103</v>
      </c>
      <c r="AN1346" t="s">
        <v>51</v>
      </c>
      <c r="AO1346" t="s">
        <v>52</v>
      </c>
      <c r="AP1346" t="s">
        <v>53</v>
      </c>
      <c r="AQ1346" t="s">
        <v>54</v>
      </c>
      <c r="AR1346" t="s">
        <v>104</v>
      </c>
      <c r="AS1346" t="s">
        <v>103</v>
      </c>
    </row>
    <row r="1347" spans="1:45" hidden="1" x14ac:dyDescent="0.2">
      <c r="A1347" t="s">
        <v>243</v>
      </c>
      <c r="B1347" t="s">
        <v>45</v>
      </c>
      <c r="C1347" t="s">
        <v>46</v>
      </c>
      <c r="D1347" t="s">
        <v>246</v>
      </c>
      <c r="E1347" t="s">
        <v>247</v>
      </c>
      <c r="F1347" s="1">
        <v>0.18055555555555555</v>
      </c>
      <c r="G1347">
        <v>0</v>
      </c>
      <c r="H1347">
        <v>100</v>
      </c>
      <c r="I1347">
        <v>100</v>
      </c>
      <c r="J1347">
        <v>1.5</v>
      </c>
      <c r="K1347">
        <v>0.245</v>
      </c>
      <c r="L1347">
        <v>0.5</v>
      </c>
      <c r="N1347">
        <v>5</v>
      </c>
      <c r="O1347">
        <v>0.5</v>
      </c>
      <c r="P1347">
        <v>0.19634954084936199</v>
      </c>
      <c r="Q1347">
        <v>24.5</v>
      </c>
      <c r="R1347">
        <v>8.1666666666666596E-2</v>
      </c>
      <c r="S1347">
        <v>4.8105637508093704</v>
      </c>
      <c r="T1347">
        <v>2</v>
      </c>
      <c r="U1347">
        <v>0.5</v>
      </c>
      <c r="V1347" t="s">
        <v>105</v>
      </c>
      <c r="W1347" s="2">
        <v>5</v>
      </c>
      <c r="X1347" s="2">
        <v>1000</v>
      </c>
      <c r="Y1347" s="2">
        <v>200</v>
      </c>
      <c r="Z1347" s="2">
        <v>0</v>
      </c>
      <c r="AB1347" s="2">
        <v>2</v>
      </c>
      <c r="AC1347" s="2">
        <v>1</v>
      </c>
      <c r="AD1347" s="2">
        <v>0</v>
      </c>
      <c r="AE1347" s="2">
        <v>1</v>
      </c>
      <c r="AF1347" s="2">
        <v>0.66666666666666596</v>
      </c>
      <c r="AH1347" s="2">
        <v>55.433558410238298</v>
      </c>
      <c r="AI1347" s="2">
        <v>266.666666666666</v>
      </c>
      <c r="AJ1347">
        <v>200</v>
      </c>
      <c r="AK1347" t="s">
        <v>105</v>
      </c>
      <c r="AL1347" t="s">
        <v>65</v>
      </c>
      <c r="AM1347" t="s">
        <v>105</v>
      </c>
      <c r="AN1347" t="s">
        <v>51</v>
      </c>
      <c r="AO1347" t="s">
        <v>52</v>
      </c>
      <c r="AP1347" t="s">
        <v>53</v>
      </c>
      <c r="AQ1347" t="s">
        <v>61</v>
      </c>
      <c r="AR1347" t="s">
        <v>106</v>
      </c>
      <c r="AS1347" t="s">
        <v>107</v>
      </c>
    </row>
    <row r="1348" spans="1:45" hidden="1" x14ac:dyDescent="0.2">
      <c r="A1348" t="s">
        <v>248</v>
      </c>
      <c r="B1348" t="s">
        <v>45</v>
      </c>
      <c r="C1348" t="s">
        <v>46</v>
      </c>
      <c r="D1348" t="s">
        <v>253</v>
      </c>
      <c r="E1348" t="s">
        <v>254</v>
      </c>
      <c r="F1348" s="1">
        <v>0.41388888888888886</v>
      </c>
      <c r="G1348">
        <v>0</v>
      </c>
      <c r="H1348">
        <v>2010</v>
      </c>
      <c r="I1348">
        <v>2010</v>
      </c>
      <c r="J1348">
        <v>1.5</v>
      </c>
      <c r="K1348">
        <v>0.245</v>
      </c>
      <c r="L1348">
        <v>0.5</v>
      </c>
      <c r="N1348">
        <v>2</v>
      </c>
      <c r="O1348">
        <v>0.5</v>
      </c>
      <c r="P1348">
        <v>0.19634954084936199</v>
      </c>
      <c r="Q1348">
        <v>492.45</v>
      </c>
      <c r="R1348">
        <v>4.1037499999999998</v>
      </c>
      <c r="S1348">
        <v>96.692331391268297</v>
      </c>
      <c r="T1348">
        <v>2</v>
      </c>
      <c r="U1348">
        <v>0.5</v>
      </c>
      <c r="V1348" t="s">
        <v>71</v>
      </c>
      <c r="W1348" s="2">
        <v>5</v>
      </c>
      <c r="X1348" s="2">
        <v>500</v>
      </c>
      <c r="Y1348" s="2">
        <v>100</v>
      </c>
      <c r="Z1348" s="2">
        <v>0</v>
      </c>
      <c r="AB1348" s="2">
        <v>2</v>
      </c>
      <c r="AC1348" s="2">
        <v>1</v>
      </c>
      <c r="AD1348" s="2">
        <v>0</v>
      </c>
      <c r="AE1348" s="2">
        <v>1</v>
      </c>
      <c r="AF1348" s="2">
        <v>0.66666666666666596</v>
      </c>
      <c r="AH1348" s="2">
        <v>1.3789442390606499</v>
      </c>
      <c r="AI1348" s="2">
        <v>133.333333333333</v>
      </c>
      <c r="AJ1348">
        <v>200</v>
      </c>
      <c r="AK1348" t="s">
        <v>71</v>
      </c>
      <c r="AL1348" t="s">
        <v>50</v>
      </c>
      <c r="AM1348" t="s">
        <v>71</v>
      </c>
      <c r="AN1348" t="s">
        <v>51</v>
      </c>
      <c r="AO1348" t="s">
        <v>52</v>
      </c>
      <c r="AP1348" t="s">
        <v>53</v>
      </c>
      <c r="AQ1348" t="s">
        <v>66</v>
      </c>
      <c r="AR1348" t="s">
        <v>70</v>
      </c>
      <c r="AS1348" t="s">
        <v>71</v>
      </c>
    </row>
    <row r="1349" spans="1:45" hidden="1" x14ac:dyDescent="0.2">
      <c r="A1349" t="s">
        <v>248</v>
      </c>
      <c r="B1349" t="s">
        <v>45</v>
      </c>
      <c r="C1349" t="s">
        <v>46</v>
      </c>
      <c r="D1349" t="s">
        <v>253</v>
      </c>
      <c r="E1349" t="s">
        <v>254</v>
      </c>
      <c r="F1349" s="1">
        <v>0.41388888888888886</v>
      </c>
      <c r="G1349">
        <v>0</v>
      </c>
      <c r="H1349">
        <v>2010</v>
      </c>
      <c r="I1349">
        <v>2010</v>
      </c>
      <c r="J1349">
        <v>1.5</v>
      </c>
      <c r="K1349">
        <v>0.245</v>
      </c>
      <c r="L1349">
        <v>0.5</v>
      </c>
      <c r="N1349">
        <v>2</v>
      </c>
      <c r="O1349">
        <v>0.5</v>
      </c>
      <c r="P1349">
        <v>0.19634954084936199</v>
      </c>
      <c r="Q1349">
        <v>492.45</v>
      </c>
      <c r="R1349">
        <v>4.1037499999999998</v>
      </c>
      <c r="S1349">
        <v>96.692331391268297</v>
      </c>
      <c r="T1349">
        <v>2</v>
      </c>
      <c r="U1349">
        <v>0.5</v>
      </c>
      <c r="V1349" t="s">
        <v>108</v>
      </c>
      <c r="W1349">
        <v>5</v>
      </c>
      <c r="X1349">
        <v>300</v>
      </c>
      <c r="Y1349">
        <v>60</v>
      </c>
      <c r="Z1349">
        <v>0</v>
      </c>
      <c r="AA1349"/>
      <c r="AB1349">
        <v>3</v>
      </c>
      <c r="AC1349">
        <v>2</v>
      </c>
      <c r="AD1349">
        <v>1</v>
      </c>
      <c r="AE1349">
        <v>0</v>
      </c>
      <c r="AF1349">
        <v>1</v>
      </c>
      <c r="AG1349"/>
      <c r="AH1349">
        <v>1.2410498151545899</v>
      </c>
      <c r="AI1349">
        <v>120</v>
      </c>
      <c r="AJ1349">
        <v>500</v>
      </c>
    </row>
    <row r="1350" spans="1:45" hidden="1" x14ac:dyDescent="0.2">
      <c r="A1350" t="s">
        <v>248</v>
      </c>
      <c r="B1350" t="s">
        <v>45</v>
      </c>
      <c r="C1350" t="s">
        <v>46</v>
      </c>
      <c r="D1350" t="s">
        <v>253</v>
      </c>
      <c r="E1350" t="s">
        <v>254</v>
      </c>
      <c r="F1350" s="1">
        <v>0.41388888888888886</v>
      </c>
      <c r="G1350">
        <v>0</v>
      </c>
      <c r="H1350">
        <v>2010</v>
      </c>
      <c r="I1350">
        <v>2010</v>
      </c>
      <c r="J1350">
        <v>1.5</v>
      </c>
      <c r="K1350">
        <v>0.245</v>
      </c>
      <c r="L1350">
        <v>0.5</v>
      </c>
      <c r="N1350">
        <v>2</v>
      </c>
      <c r="O1350">
        <v>0.5</v>
      </c>
      <c r="P1350">
        <v>0.19634954084936199</v>
      </c>
      <c r="Q1350">
        <v>492.45</v>
      </c>
      <c r="R1350">
        <v>4.1037499999999998</v>
      </c>
      <c r="S1350">
        <v>96.692331391268297</v>
      </c>
      <c r="T1350">
        <v>2</v>
      </c>
      <c r="U1350">
        <v>0.5</v>
      </c>
      <c r="V1350" t="s">
        <v>72</v>
      </c>
      <c r="W1350">
        <v>5</v>
      </c>
      <c r="X1350">
        <v>500</v>
      </c>
      <c r="Y1350">
        <v>100</v>
      </c>
      <c r="Z1350">
        <v>0</v>
      </c>
      <c r="AA1350"/>
      <c r="AB1350">
        <v>2</v>
      </c>
      <c r="AC1350">
        <v>0</v>
      </c>
      <c r="AD1350">
        <v>2</v>
      </c>
      <c r="AE1350">
        <v>0</v>
      </c>
      <c r="AF1350">
        <v>0.66666666666666596</v>
      </c>
      <c r="AG1350"/>
      <c r="AH1350">
        <v>1.3789442390606499</v>
      </c>
      <c r="AI1350">
        <v>133.333333333333</v>
      </c>
      <c r="AJ1350">
        <v>200</v>
      </c>
      <c r="AK1350" t="s">
        <v>72</v>
      </c>
      <c r="AL1350" t="s">
        <v>73</v>
      </c>
      <c r="AM1350" t="s">
        <v>72</v>
      </c>
      <c r="AN1350" t="s">
        <v>74</v>
      </c>
      <c r="AO1350" t="s">
        <v>72</v>
      </c>
    </row>
    <row r="1351" spans="1:45" hidden="1" x14ac:dyDescent="0.2">
      <c r="A1351" t="s">
        <v>248</v>
      </c>
      <c r="B1351" t="s">
        <v>45</v>
      </c>
      <c r="C1351" t="s">
        <v>46</v>
      </c>
      <c r="D1351" t="s">
        <v>253</v>
      </c>
      <c r="E1351" t="s">
        <v>254</v>
      </c>
      <c r="F1351" s="1">
        <v>0.41388888888888886</v>
      </c>
      <c r="G1351">
        <v>0</v>
      </c>
      <c r="H1351">
        <v>2010</v>
      </c>
      <c r="I1351">
        <v>2010</v>
      </c>
      <c r="J1351">
        <v>1.5</v>
      </c>
      <c r="K1351">
        <v>0.245</v>
      </c>
      <c r="L1351">
        <v>0.5</v>
      </c>
      <c r="N1351">
        <v>2</v>
      </c>
      <c r="O1351">
        <v>0.5</v>
      </c>
      <c r="P1351">
        <v>0.19634954084936199</v>
      </c>
      <c r="Q1351">
        <v>492.45</v>
      </c>
      <c r="R1351">
        <v>4.1037499999999998</v>
      </c>
      <c r="S1351">
        <v>96.692331391268297</v>
      </c>
      <c r="T1351">
        <v>2</v>
      </c>
      <c r="U1351">
        <v>0.5</v>
      </c>
      <c r="V1351" t="s">
        <v>72</v>
      </c>
      <c r="W1351">
        <v>5</v>
      </c>
      <c r="X1351">
        <v>300</v>
      </c>
      <c r="Y1351">
        <v>60</v>
      </c>
      <c r="Z1351">
        <v>0</v>
      </c>
      <c r="AA1351"/>
      <c r="AB1351">
        <v>1</v>
      </c>
      <c r="AC1351">
        <v>1</v>
      </c>
      <c r="AD1351">
        <v>0</v>
      </c>
      <c r="AE1351">
        <v>0</v>
      </c>
      <c r="AF1351">
        <v>0.33333333333333298</v>
      </c>
      <c r="AG1351"/>
      <c r="AH1351">
        <v>0.41368327171819602</v>
      </c>
      <c r="AI1351">
        <v>40</v>
      </c>
      <c r="AJ1351">
        <v>500</v>
      </c>
      <c r="AK1351" t="s">
        <v>72</v>
      </c>
      <c r="AL1351" t="s">
        <v>73</v>
      </c>
      <c r="AM1351" t="s">
        <v>72</v>
      </c>
      <c r="AN1351" t="s">
        <v>74</v>
      </c>
      <c r="AO1351" t="s">
        <v>72</v>
      </c>
    </row>
    <row r="1352" spans="1:45" hidden="1" x14ac:dyDescent="0.2">
      <c r="A1352" t="s">
        <v>248</v>
      </c>
      <c r="B1352" t="s">
        <v>45</v>
      </c>
      <c r="C1352" t="s">
        <v>46</v>
      </c>
      <c r="D1352" t="s">
        <v>253</v>
      </c>
      <c r="E1352" t="s">
        <v>254</v>
      </c>
      <c r="F1352" s="1">
        <v>0.41388888888888886</v>
      </c>
      <c r="G1352">
        <v>0</v>
      </c>
      <c r="H1352">
        <v>2010</v>
      </c>
      <c r="I1352">
        <v>2010</v>
      </c>
      <c r="J1352">
        <v>1.5</v>
      </c>
      <c r="K1352">
        <v>0.245</v>
      </c>
      <c r="L1352">
        <v>0.5</v>
      </c>
      <c r="N1352">
        <v>2</v>
      </c>
      <c r="O1352">
        <v>0.5</v>
      </c>
      <c r="P1352">
        <v>0.19634954084936199</v>
      </c>
      <c r="Q1352">
        <v>492.45</v>
      </c>
      <c r="R1352">
        <v>4.1037499999999998</v>
      </c>
      <c r="S1352">
        <v>96.692331391268297</v>
      </c>
      <c r="T1352">
        <v>2</v>
      </c>
      <c r="U1352">
        <v>0.5</v>
      </c>
      <c r="V1352" t="s">
        <v>127</v>
      </c>
      <c r="W1352">
        <v>5</v>
      </c>
      <c r="X1352">
        <v>500</v>
      </c>
      <c r="Y1352">
        <v>100</v>
      </c>
      <c r="Z1352">
        <v>0</v>
      </c>
      <c r="AA1352"/>
      <c r="AB1352">
        <v>1</v>
      </c>
      <c r="AC1352">
        <v>0</v>
      </c>
      <c r="AD1352">
        <v>0</v>
      </c>
      <c r="AE1352">
        <v>1</v>
      </c>
      <c r="AF1352">
        <v>0.33333333333333298</v>
      </c>
      <c r="AG1352"/>
      <c r="AH1352">
        <v>0.68947211953032705</v>
      </c>
      <c r="AI1352">
        <v>66.6666666666666</v>
      </c>
      <c r="AJ1352">
        <v>200</v>
      </c>
      <c r="AK1352" t="s">
        <v>127</v>
      </c>
      <c r="AL1352" t="s">
        <v>128</v>
      </c>
      <c r="AM1352" t="s">
        <v>127</v>
      </c>
      <c r="AN1352" t="s">
        <v>51</v>
      </c>
      <c r="AO1352" t="s">
        <v>52</v>
      </c>
      <c r="AP1352" t="s">
        <v>110</v>
      </c>
      <c r="AQ1352" t="s">
        <v>129</v>
      </c>
    </row>
    <row r="1353" spans="1:45" hidden="1" x14ac:dyDescent="0.2">
      <c r="A1353" t="s">
        <v>248</v>
      </c>
      <c r="B1353" t="s">
        <v>45</v>
      </c>
      <c r="C1353" t="s">
        <v>46</v>
      </c>
      <c r="D1353" t="s">
        <v>253</v>
      </c>
      <c r="E1353" t="s">
        <v>254</v>
      </c>
      <c r="F1353" s="1">
        <v>0.41388888888888886</v>
      </c>
      <c r="G1353">
        <v>0</v>
      </c>
      <c r="H1353">
        <v>2010</v>
      </c>
      <c r="I1353">
        <v>2010</v>
      </c>
      <c r="J1353">
        <v>1.5</v>
      </c>
      <c r="K1353">
        <v>0.245</v>
      </c>
      <c r="L1353">
        <v>0.5</v>
      </c>
      <c r="N1353">
        <v>2</v>
      </c>
      <c r="O1353">
        <v>0.5</v>
      </c>
      <c r="P1353">
        <v>0.19634954084936199</v>
      </c>
      <c r="Q1353">
        <v>492.45</v>
      </c>
      <c r="R1353">
        <v>4.1037499999999998</v>
      </c>
      <c r="S1353">
        <v>96.692331391268297</v>
      </c>
      <c r="T1353">
        <v>2</v>
      </c>
      <c r="U1353">
        <v>0.5</v>
      </c>
      <c r="V1353" t="s">
        <v>127</v>
      </c>
      <c r="W1353">
        <v>5</v>
      </c>
      <c r="X1353">
        <v>300</v>
      </c>
      <c r="Y1353">
        <v>60</v>
      </c>
      <c r="Z1353">
        <v>0</v>
      </c>
      <c r="AA1353"/>
      <c r="AB1353">
        <v>1</v>
      </c>
      <c r="AC1353">
        <v>1</v>
      </c>
      <c r="AD1353">
        <v>0</v>
      </c>
      <c r="AE1353">
        <v>0</v>
      </c>
      <c r="AF1353">
        <v>0.33333333333333298</v>
      </c>
      <c r="AG1353"/>
      <c r="AH1353">
        <v>0.41368327171819602</v>
      </c>
      <c r="AI1353">
        <v>40</v>
      </c>
      <c r="AJ1353">
        <v>500</v>
      </c>
      <c r="AK1353" t="s">
        <v>127</v>
      </c>
      <c r="AL1353" t="s">
        <v>128</v>
      </c>
      <c r="AM1353" t="s">
        <v>127</v>
      </c>
      <c r="AN1353" t="s">
        <v>51</v>
      </c>
      <c r="AO1353" t="s">
        <v>52</v>
      </c>
      <c r="AP1353" t="s">
        <v>110</v>
      </c>
      <c r="AQ1353" t="s">
        <v>129</v>
      </c>
    </row>
    <row r="1354" spans="1:45" hidden="1" x14ac:dyDescent="0.2">
      <c r="A1354" t="s">
        <v>243</v>
      </c>
      <c r="B1354" t="s">
        <v>45</v>
      </c>
      <c r="C1354" t="s">
        <v>46</v>
      </c>
      <c r="D1354" t="s">
        <v>246</v>
      </c>
      <c r="E1354" t="s">
        <v>247</v>
      </c>
      <c r="F1354" s="1">
        <v>0.18055555555555555</v>
      </c>
      <c r="G1354">
        <v>0</v>
      </c>
      <c r="H1354">
        <v>100</v>
      </c>
      <c r="I1354">
        <v>100</v>
      </c>
      <c r="J1354">
        <v>1.5</v>
      </c>
      <c r="K1354">
        <v>0.245</v>
      </c>
      <c r="L1354">
        <v>0.5</v>
      </c>
      <c r="N1354">
        <v>5</v>
      </c>
      <c r="O1354">
        <v>0.5</v>
      </c>
      <c r="P1354">
        <v>0.19634954084936199</v>
      </c>
      <c r="Q1354">
        <v>24.5</v>
      </c>
      <c r="R1354">
        <v>8.1666666666666596E-2</v>
      </c>
      <c r="S1354">
        <v>4.8105637508093704</v>
      </c>
      <c r="T1354">
        <v>2</v>
      </c>
      <c r="U1354">
        <v>0.5</v>
      </c>
      <c r="V1354" t="s">
        <v>109</v>
      </c>
      <c r="W1354">
        <v>5</v>
      </c>
      <c r="X1354">
        <v>1000</v>
      </c>
      <c r="Y1354">
        <v>200</v>
      </c>
      <c r="Z1354">
        <v>0</v>
      </c>
      <c r="AA1354"/>
      <c r="AB1354">
        <v>1</v>
      </c>
      <c r="AC1354">
        <v>0</v>
      </c>
      <c r="AD1354">
        <v>1</v>
      </c>
      <c r="AE1354">
        <v>0</v>
      </c>
      <c r="AF1354">
        <v>0.33333333333333298</v>
      </c>
      <c r="AG1354"/>
      <c r="AH1354">
        <v>27.716779205119099</v>
      </c>
      <c r="AI1354">
        <v>133.333333333333</v>
      </c>
      <c r="AJ1354">
        <v>200</v>
      </c>
      <c r="AK1354" t="s">
        <v>109</v>
      </c>
      <c r="AL1354" t="s">
        <v>87</v>
      </c>
      <c r="AM1354" t="s">
        <v>109</v>
      </c>
      <c r="AN1354" t="s">
        <v>51</v>
      </c>
      <c r="AO1354" t="s">
        <v>52</v>
      </c>
      <c r="AP1354" t="s">
        <v>110</v>
      </c>
      <c r="AQ1354" t="s">
        <v>109</v>
      </c>
    </row>
    <row r="1355" spans="1:45" hidden="1" x14ac:dyDescent="0.2">
      <c r="A1355" t="s">
        <v>248</v>
      </c>
      <c r="B1355" t="s">
        <v>45</v>
      </c>
      <c r="C1355" t="s">
        <v>46</v>
      </c>
      <c r="D1355" t="s">
        <v>253</v>
      </c>
      <c r="E1355" t="s">
        <v>254</v>
      </c>
      <c r="F1355" s="1">
        <v>0.41388888888888886</v>
      </c>
      <c r="G1355">
        <v>0</v>
      </c>
      <c r="H1355">
        <v>2010</v>
      </c>
      <c r="I1355">
        <v>2010</v>
      </c>
      <c r="J1355">
        <v>1.5</v>
      </c>
      <c r="K1355">
        <v>0.245</v>
      </c>
      <c r="L1355">
        <v>0.5</v>
      </c>
      <c r="N1355">
        <v>2</v>
      </c>
      <c r="O1355">
        <v>0.5</v>
      </c>
      <c r="P1355">
        <v>0.19634954084936199</v>
      </c>
      <c r="Q1355">
        <v>492.45</v>
      </c>
      <c r="R1355">
        <v>4.1037499999999998</v>
      </c>
      <c r="S1355">
        <v>96.692331391268297</v>
      </c>
      <c r="T1355">
        <v>2</v>
      </c>
      <c r="U1355">
        <v>0.5</v>
      </c>
      <c r="V1355" t="s">
        <v>144</v>
      </c>
      <c r="W1355" s="2">
        <v>5</v>
      </c>
      <c r="X1355" s="2">
        <v>300</v>
      </c>
      <c r="Y1355" s="2">
        <v>60</v>
      </c>
      <c r="Z1355" s="2">
        <v>0</v>
      </c>
      <c r="AB1355" s="2">
        <v>3</v>
      </c>
      <c r="AC1355" s="2">
        <v>2</v>
      </c>
      <c r="AD1355" s="2">
        <v>1</v>
      </c>
      <c r="AE1355" s="2">
        <v>0</v>
      </c>
      <c r="AF1355" s="2">
        <v>1</v>
      </c>
      <c r="AH1355" s="2">
        <v>1.2410498151545899</v>
      </c>
      <c r="AI1355" s="2">
        <v>120</v>
      </c>
      <c r="AJ1355">
        <v>500</v>
      </c>
      <c r="AK1355" t="s">
        <v>144</v>
      </c>
      <c r="AL1355" t="s">
        <v>50</v>
      </c>
      <c r="AM1355" t="s">
        <v>144</v>
      </c>
      <c r="AN1355" t="s">
        <v>51</v>
      </c>
      <c r="AO1355" t="s">
        <v>52</v>
      </c>
      <c r="AP1355" t="s">
        <v>53</v>
      </c>
      <c r="AQ1355" t="s">
        <v>54</v>
      </c>
      <c r="AR1355" t="s">
        <v>132</v>
      </c>
      <c r="AS1355" t="s">
        <v>144</v>
      </c>
    </row>
    <row r="1356" spans="1:45" hidden="1" x14ac:dyDescent="0.2">
      <c r="A1356" t="s">
        <v>243</v>
      </c>
      <c r="B1356" t="s">
        <v>45</v>
      </c>
      <c r="C1356" t="s">
        <v>46</v>
      </c>
      <c r="D1356" t="s">
        <v>246</v>
      </c>
      <c r="E1356" t="s">
        <v>247</v>
      </c>
      <c r="F1356" s="1">
        <v>0.18055555555555555</v>
      </c>
      <c r="G1356">
        <v>0</v>
      </c>
      <c r="H1356">
        <v>100</v>
      </c>
      <c r="I1356">
        <v>100</v>
      </c>
      <c r="J1356">
        <v>1.5</v>
      </c>
      <c r="K1356">
        <v>0.245</v>
      </c>
      <c r="L1356">
        <v>0.5</v>
      </c>
      <c r="N1356">
        <v>5</v>
      </c>
      <c r="O1356">
        <v>0.5</v>
      </c>
      <c r="P1356">
        <v>0.19634954084936199</v>
      </c>
      <c r="Q1356">
        <v>24.5</v>
      </c>
      <c r="R1356">
        <v>8.1666666666666596E-2</v>
      </c>
      <c r="S1356">
        <v>4.8105637508093704</v>
      </c>
      <c r="T1356">
        <v>2</v>
      </c>
      <c r="U1356">
        <v>0.5</v>
      </c>
      <c r="V1356" t="s">
        <v>75</v>
      </c>
      <c r="W1356">
        <v>5</v>
      </c>
      <c r="X1356">
        <v>1000</v>
      </c>
      <c r="Y1356">
        <v>200</v>
      </c>
      <c r="Z1356">
        <v>0</v>
      </c>
      <c r="AA1356"/>
      <c r="AB1356">
        <v>26</v>
      </c>
      <c r="AC1356">
        <v>2</v>
      </c>
      <c r="AD1356">
        <v>15</v>
      </c>
      <c r="AE1356">
        <v>9</v>
      </c>
      <c r="AF1356">
        <v>8.6666666666666607</v>
      </c>
      <c r="AG1356"/>
      <c r="AH1356">
        <v>720.636259333098</v>
      </c>
      <c r="AI1356">
        <v>3466.6666666666601</v>
      </c>
      <c r="AJ1356">
        <v>200</v>
      </c>
    </row>
    <row r="1357" spans="1:45" hidden="1" x14ac:dyDescent="0.2">
      <c r="A1357" t="s">
        <v>248</v>
      </c>
      <c r="B1357" t="s">
        <v>45</v>
      </c>
      <c r="C1357" t="s">
        <v>46</v>
      </c>
      <c r="D1357" t="s">
        <v>253</v>
      </c>
      <c r="E1357" t="s">
        <v>254</v>
      </c>
      <c r="F1357" s="1">
        <v>0.41388888888888886</v>
      </c>
      <c r="G1357">
        <v>0</v>
      </c>
      <c r="H1357">
        <v>2010</v>
      </c>
      <c r="I1357">
        <v>2010</v>
      </c>
      <c r="J1357">
        <v>1.5</v>
      </c>
      <c r="K1357">
        <v>0.245</v>
      </c>
      <c r="L1357">
        <v>0.5</v>
      </c>
      <c r="N1357">
        <v>2</v>
      </c>
      <c r="O1357">
        <v>0.5</v>
      </c>
      <c r="P1357">
        <v>0.19634954084936199</v>
      </c>
      <c r="Q1357">
        <v>492.45</v>
      </c>
      <c r="R1357">
        <v>4.1037499999999998</v>
      </c>
      <c r="S1357">
        <v>96.692331391268297</v>
      </c>
      <c r="T1357">
        <v>2</v>
      </c>
      <c r="U1357">
        <v>0.5</v>
      </c>
      <c r="V1357" t="s">
        <v>75</v>
      </c>
      <c r="W1357">
        <v>5</v>
      </c>
      <c r="X1357">
        <v>500</v>
      </c>
      <c r="Y1357">
        <v>100</v>
      </c>
      <c r="Z1357">
        <v>0</v>
      </c>
      <c r="AA1357"/>
      <c r="AB1357">
        <v>39</v>
      </c>
      <c r="AC1357">
        <v>17</v>
      </c>
      <c r="AD1357">
        <v>13</v>
      </c>
      <c r="AE1357">
        <v>9</v>
      </c>
      <c r="AF1357">
        <v>13</v>
      </c>
      <c r="AG1357"/>
      <c r="AH1357">
        <v>26.889412661682702</v>
      </c>
      <c r="AI1357">
        <v>2600</v>
      </c>
      <c r="AJ1357">
        <v>200</v>
      </c>
    </row>
    <row r="1358" spans="1:45" hidden="1" x14ac:dyDescent="0.2">
      <c r="A1358" t="s">
        <v>248</v>
      </c>
      <c r="B1358" t="s">
        <v>45</v>
      </c>
      <c r="C1358" t="s">
        <v>46</v>
      </c>
      <c r="D1358" t="s">
        <v>253</v>
      </c>
      <c r="E1358" t="s">
        <v>254</v>
      </c>
      <c r="F1358" s="1">
        <v>0.41388888888888886</v>
      </c>
      <c r="G1358">
        <v>0</v>
      </c>
      <c r="H1358">
        <v>2010</v>
      </c>
      <c r="I1358">
        <v>2010</v>
      </c>
      <c r="J1358">
        <v>1.5</v>
      </c>
      <c r="K1358">
        <v>0.245</v>
      </c>
      <c r="L1358">
        <v>0.5</v>
      </c>
      <c r="N1358">
        <v>2</v>
      </c>
      <c r="O1358">
        <v>0.5</v>
      </c>
      <c r="P1358">
        <v>0.19634954084936199</v>
      </c>
      <c r="Q1358">
        <v>492.45</v>
      </c>
      <c r="R1358">
        <v>4.1037499999999998</v>
      </c>
      <c r="S1358">
        <v>96.692331391268297</v>
      </c>
      <c r="T1358">
        <v>2</v>
      </c>
      <c r="U1358">
        <v>0.5</v>
      </c>
      <c r="V1358" t="s">
        <v>75</v>
      </c>
      <c r="W1358">
        <v>5</v>
      </c>
      <c r="X1358">
        <v>300</v>
      </c>
      <c r="Y1358">
        <v>60</v>
      </c>
      <c r="Z1358">
        <v>0</v>
      </c>
      <c r="AA1358"/>
      <c r="AB1358">
        <v>1</v>
      </c>
      <c r="AC1358">
        <v>0</v>
      </c>
      <c r="AD1358">
        <v>1</v>
      </c>
      <c r="AE1358">
        <v>0</v>
      </c>
      <c r="AF1358">
        <v>0.33333333333333298</v>
      </c>
      <c r="AG1358"/>
      <c r="AH1358">
        <v>0.41368327171819602</v>
      </c>
      <c r="AI1358">
        <v>40</v>
      </c>
      <c r="AJ1358">
        <v>500</v>
      </c>
    </row>
    <row r="1359" spans="1:45" hidden="1" x14ac:dyDescent="0.2">
      <c r="A1359" t="s">
        <v>248</v>
      </c>
      <c r="B1359" t="s">
        <v>45</v>
      </c>
      <c r="C1359" t="s">
        <v>46</v>
      </c>
      <c r="D1359" t="s">
        <v>253</v>
      </c>
      <c r="E1359" t="s">
        <v>254</v>
      </c>
      <c r="F1359" s="1">
        <v>0.41388888888888886</v>
      </c>
      <c r="G1359">
        <v>0</v>
      </c>
      <c r="H1359">
        <v>2010</v>
      </c>
      <c r="I1359">
        <v>2010</v>
      </c>
      <c r="J1359">
        <v>1.5</v>
      </c>
      <c r="K1359">
        <v>0.245</v>
      </c>
      <c r="L1359">
        <v>0.5</v>
      </c>
      <c r="N1359">
        <v>2</v>
      </c>
      <c r="O1359">
        <v>0.5</v>
      </c>
      <c r="P1359">
        <v>0.19634954084936199</v>
      </c>
      <c r="Q1359">
        <v>492.45</v>
      </c>
      <c r="R1359">
        <v>4.1037499999999998</v>
      </c>
      <c r="S1359">
        <v>96.692331391268297</v>
      </c>
      <c r="T1359">
        <v>2</v>
      </c>
      <c r="U1359">
        <v>0.5</v>
      </c>
      <c r="V1359" t="s">
        <v>76</v>
      </c>
      <c r="W1359" s="2">
        <v>5</v>
      </c>
      <c r="X1359" s="2">
        <v>500</v>
      </c>
      <c r="Y1359" s="2">
        <v>100</v>
      </c>
      <c r="Z1359" s="2">
        <v>0</v>
      </c>
      <c r="AB1359" s="2">
        <v>1</v>
      </c>
      <c r="AC1359" s="2">
        <v>0</v>
      </c>
      <c r="AD1359" s="2">
        <v>1</v>
      </c>
      <c r="AE1359" s="2">
        <v>0</v>
      </c>
      <c r="AF1359" s="2">
        <v>0.33333333333333298</v>
      </c>
      <c r="AH1359" s="2">
        <v>0.68947211953032705</v>
      </c>
      <c r="AI1359" s="2">
        <v>66.6666666666666</v>
      </c>
      <c r="AJ1359">
        <v>200</v>
      </c>
      <c r="AK1359" t="s">
        <v>76</v>
      </c>
      <c r="AL1359" t="s">
        <v>50</v>
      </c>
      <c r="AM1359" t="s">
        <v>76</v>
      </c>
      <c r="AN1359" t="s">
        <v>51</v>
      </c>
      <c r="AO1359" t="s">
        <v>52</v>
      </c>
      <c r="AP1359" t="s">
        <v>53</v>
      </c>
      <c r="AQ1359" t="s">
        <v>61</v>
      </c>
      <c r="AR1359" t="s">
        <v>77</v>
      </c>
      <c r="AS1359" t="s">
        <v>76</v>
      </c>
    </row>
    <row r="1360" spans="1:45" hidden="1" x14ac:dyDescent="0.2">
      <c r="A1360" t="s">
        <v>248</v>
      </c>
      <c r="B1360" t="s">
        <v>45</v>
      </c>
      <c r="C1360" t="s">
        <v>46</v>
      </c>
      <c r="D1360" t="s">
        <v>253</v>
      </c>
      <c r="E1360" t="s">
        <v>254</v>
      </c>
      <c r="F1360" s="1">
        <v>0.41388888888888886</v>
      </c>
      <c r="G1360">
        <v>0</v>
      </c>
      <c r="H1360">
        <v>2010</v>
      </c>
      <c r="I1360">
        <v>2010</v>
      </c>
      <c r="J1360">
        <v>1.5</v>
      </c>
      <c r="K1360">
        <v>0.245</v>
      </c>
      <c r="L1360">
        <v>0.5</v>
      </c>
      <c r="N1360">
        <v>2</v>
      </c>
      <c r="O1360">
        <v>0.5</v>
      </c>
      <c r="P1360">
        <v>0.19634954084936199</v>
      </c>
      <c r="Q1360">
        <v>492.45</v>
      </c>
      <c r="R1360">
        <v>4.1037499999999998</v>
      </c>
      <c r="S1360">
        <v>96.692331391268297</v>
      </c>
      <c r="T1360">
        <v>2</v>
      </c>
      <c r="U1360">
        <v>0.5</v>
      </c>
      <c r="V1360" t="s">
        <v>173</v>
      </c>
      <c r="W1360" s="2">
        <v>5</v>
      </c>
      <c r="X1360" s="2">
        <v>300</v>
      </c>
      <c r="Y1360" s="2">
        <v>60</v>
      </c>
      <c r="Z1360" s="2">
        <v>0</v>
      </c>
      <c r="AB1360" s="2">
        <v>5</v>
      </c>
      <c r="AC1360" s="2">
        <v>1</v>
      </c>
      <c r="AD1360" s="2">
        <v>1</v>
      </c>
      <c r="AE1360" s="2">
        <v>3</v>
      </c>
      <c r="AF1360" s="2">
        <v>1.6666666666666601</v>
      </c>
      <c r="AH1360" s="2">
        <v>2.0684163585909801</v>
      </c>
      <c r="AI1360" s="2">
        <v>200</v>
      </c>
      <c r="AJ1360">
        <v>500</v>
      </c>
      <c r="AK1360" t="s">
        <v>173</v>
      </c>
      <c r="AL1360" t="s">
        <v>50</v>
      </c>
      <c r="AM1360" t="s">
        <v>173</v>
      </c>
      <c r="AN1360" t="s">
        <v>51</v>
      </c>
      <c r="AO1360" t="s">
        <v>52</v>
      </c>
      <c r="AP1360" t="s">
        <v>53</v>
      </c>
      <c r="AQ1360" t="s">
        <v>54</v>
      </c>
      <c r="AR1360" t="s">
        <v>96</v>
      </c>
      <c r="AS1360" t="s">
        <v>173</v>
      </c>
    </row>
    <row r="1361" spans="1:45" hidden="1" x14ac:dyDescent="0.2">
      <c r="A1361" t="s">
        <v>243</v>
      </c>
      <c r="B1361" t="s">
        <v>45</v>
      </c>
      <c r="C1361" t="s">
        <v>46</v>
      </c>
      <c r="D1361" t="s">
        <v>246</v>
      </c>
      <c r="E1361" t="s">
        <v>247</v>
      </c>
      <c r="F1361" s="1">
        <v>0.18055555555555555</v>
      </c>
      <c r="G1361">
        <v>0</v>
      </c>
      <c r="H1361">
        <v>100</v>
      </c>
      <c r="I1361">
        <v>100</v>
      </c>
      <c r="J1361">
        <v>1.5</v>
      </c>
      <c r="K1361">
        <v>0.245</v>
      </c>
      <c r="L1361">
        <v>0.5</v>
      </c>
      <c r="N1361">
        <v>5</v>
      </c>
      <c r="O1361">
        <v>0.5</v>
      </c>
      <c r="P1361">
        <v>0.19634954084936199</v>
      </c>
      <c r="Q1361">
        <v>24.5</v>
      </c>
      <c r="R1361">
        <v>8.1666666666666596E-2</v>
      </c>
      <c r="S1361">
        <v>4.8105637508093704</v>
      </c>
      <c r="T1361">
        <v>2</v>
      </c>
      <c r="U1361">
        <v>0.5</v>
      </c>
      <c r="V1361" t="s">
        <v>130</v>
      </c>
      <c r="W1361" s="2">
        <v>5</v>
      </c>
      <c r="X1361" s="2">
        <v>1000</v>
      </c>
      <c r="Y1361" s="2">
        <v>200</v>
      </c>
      <c r="Z1361" s="2">
        <v>0</v>
      </c>
      <c r="AB1361" s="2">
        <v>5</v>
      </c>
      <c r="AC1361" s="2">
        <v>1</v>
      </c>
      <c r="AD1361" s="2">
        <v>2</v>
      </c>
      <c r="AE1361" s="2">
        <v>2</v>
      </c>
      <c r="AF1361" s="2">
        <v>1.6666666666666601</v>
      </c>
      <c r="AH1361" s="2">
        <v>138.58389602559501</v>
      </c>
      <c r="AI1361" s="2">
        <v>666.66666666666595</v>
      </c>
      <c r="AJ1361">
        <v>200</v>
      </c>
      <c r="AK1361" t="s">
        <v>130</v>
      </c>
      <c r="AL1361" t="s">
        <v>50</v>
      </c>
      <c r="AM1361" t="s">
        <v>130</v>
      </c>
      <c r="AN1361" t="s">
        <v>51</v>
      </c>
      <c r="AO1361" t="s">
        <v>52</v>
      </c>
      <c r="AP1361" t="s">
        <v>53</v>
      </c>
      <c r="AQ1361" t="s">
        <v>54</v>
      </c>
      <c r="AR1361" t="s">
        <v>96</v>
      </c>
      <c r="AS1361" t="s">
        <v>130</v>
      </c>
    </row>
    <row r="1362" spans="1:45" hidden="1" x14ac:dyDescent="0.2">
      <c r="A1362" t="s">
        <v>248</v>
      </c>
      <c r="B1362" t="s">
        <v>45</v>
      </c>
      <c r="C1362" t="s">
        <v>46</v>
      </c>
      <c r="D1362" t="s">
        <v>253</v>
      </c>
      <c r="E1362" t="s">
        <v>254</v>
      </c>
      <c r="F1362" s="1">
        <v>0.41388888888888886</v>
      </c>
      <c r="G1362">
        <v>0</v>
      </c>
      <c r="H1362">
        <v>2010</v>
      </c>
      <c r="I1362">
        <v>2010</v>
      </c>
      <c r="J1362">
        <v>1.5</v>
      </c>
      <c r="K1362">
        <v>0.245</v>
      </c>
      <c r="L1362">
        <v>0.5</v>
      </c>
      <c r="N1362">
        <v>2</v>
      </c>
      <c r="O1362">
        <v>0.5</v>
      </c>
      <c r="P1362">
        <v>0.19634954084936199</v>
      </c>
      <c r="Q1362">
        <v>492.45</v>
      </c>
      <c r="R1362">
        <v>4.1037499999999998</v>
      </c>
      <c r="S1362">
        <v>96.692331391268297</v>
      </c>
      <c r="T1362">
        <v>2</v>
      </c>
      <c r="U1362">
        <v>0.5</v>
      </c>
      <c r="V1362" t="s">
        <v>130</v>
      </c>
      <c r="W1362" s="2">
        <v>5</v>
      </c>
      <c r="X1362" s="2">
        <v>500</v>
      </c>
      <c r="Y1362" s="2">
        <v>100</v>
      </c>
      <c r="Z1362" s="2">
        <v>0</v>
      </c>
      <c r="AB1362" s="2">
        <v>1</v>
      </c>
      <c r="AC1362" s="2">
        <v>1</v>
      </c>
      <c r="AD1362" s="2">
        <v>0</v>
      </c>
      <c r="AE1362" s="2">
        <v>0</v>
      </c>
      <c r="AF1362" s="2">
        <v>0.33333333333333298</v>
      </c>
      <c r="AH1362" s="2">
        <v>0.68947211953032705</v>
      </c>
      <c r="AI1362" s="2">
        <v>66.6666666666666</v>
      </c>
      <c r="AJ1362">
        <v>200</v>
      </c>
      <c r="AK1362" t="s">
        <v>130</v>
      </c>
      <c r="AL1362" t="s">
        <v>50</v>
      </c>
      <c r="AM1362" t="s">
        <v>130</v>
      </c>
      <c r="AN1362" t="s">
        <v>51</v>
      </c>
      <c r="AO1362" t="s">
        <v>52</v>
      </c>
      <c r="AP1362" t="s">
        <v>53</v>
      </c>
      <c r="AQ1362" t="s">
        <v>54</v>
      </c>
      <c r="AR1362" t="s">
        <v>96</v>
      </c>
      <c r="AS1362" t="s">
        <v>130</v>
      </c>
    </row>
    <row r="1363" spans="1:45" hidden="1" x14ac:dyDescent="0.2">
      <c r="A1363" t="s">
        <v>248</v>
      </c>
      <c r="B1363" t="s">
        <v>45</v>
      </c>
      <c r="C1363" t="s">
        <v>46</v>
      </c>
      <c r="D1363" t="s">
        <v>253</v>
      </c>
      <c r="E1363" t="s">
        <v>254</v>
      </c>
      <c r="F1363" s="1">
        <v>0.41388888888888886</v>
      </c>
      <c r="G1363">
        <v>0</v>
      </c>
      <c r="H1363">
        <v>2010</v>
      </c>
      <c r="I1363">
        <v>2010</v>
      </c>
      <c r="J1363">
        <v>1.5</v>
      </c>
      <c r="K1363">
        <v>0.245</v>
      </c>
      <c r="L1363">
        <v>0.5</v>
      </c>
      <c r="N1363">
        <v>2</v>
      </c>
      <c r="O1363">
        <v>0.5</v>
      </c>
      <c r="P1363">
        <v>0.19634954084936199</v>
      </c>
      <c r="Q1363">
        <v>492.45</v>
      </c>
      <c r="R1363">
        <v>4.1037499999999998</v>
      </c>
      <c r="S1363">
        <v>96.692331391268297</v>
      </c>
      <c r="T1363">
        <v>2</v>
      </c>
      <c r="U1363">
        <v>0.5</v>
      </c>
      <c r="V1363" t="s">
        <v>130</v>
      </c>
      <c r="W1363" s="2">
        <v>5</v>
      </c>
      <c r="X1363" s="2">
        <v>300</v>
      </c>
      <c r="Y1363" s="2">
        <v>60</v>
      </c>
      <c r="Z1363" s="2">
        <v>0</v>
      </c>
      <c r="AB1363" s="2">
        <v>4</v>
      </c>
      <c r="AC1363" s="2">
        <v>0</v>
      </c>
      <c r="AD1363" s="2">
        <v>1</v>
      </c>
      <c r="AE1363" s="2">
        <v>3</v>
      </c>
      <c r="AF1363" s="2">
        <v>1.3333333333333299</v>
      </c>
      <c r="AH1363" s="2">
        <v>1.6547330868727801</v>
      </c>
      <c r="AI1363" s="2">
        <v>160</v>
      </c>
      <c r="AJ1363">
        <v>500</v>
      </c>
      <c r="AK1363" t="s">
        <v>130</v>
      </c>
      <c r="AL1363" t="s">
        <v>50</v>
      </c>
      <c r="AM1363" t="s">
        <v>130</v>
      </c>
      <c r="AN1363" t="s">
        <v>51</v>
      </c>
      <c r="AO1363" t="s">
        <v>52</v>
      </c>
      <c r="AP1363" t="s">
        <v>53</v>
      </c>
      <c r="AQ1363" t="s">
        <v>54</v>
      </c>
      <c r="AR1363" t="s">
        <v>96</v>
      </c>
      <c r="AS1363" t="s">
        <v>130</v>
      </c>
    </row>
    <row r="1364" spans="1:45" hidden="1" x14ac:dyDescent="0.2">
      <c r="A1364" t="s">
        <v>243</v>
      </c>
      <c r="B1364" t="s">
        <v>45</v>
      </c>
      <c r="C1364" t="s">
        <v>46</v>
      </c>
      <c r="D1364" t="s">
        <v>246</v>
      </c>
      <c r="E1364" t="s">
        <v>247</v>
      </c>
      <c r="F1364" s="1">
        <v>0.18055555555555555</v>
      </c>
      <c r="G1364">
        <v>0</v>
      </c>
      <c r="H1364">
        <v>100</v>
      </c>
      <c r="I1364">
        <v>100</v>
      </c>
      <c r="J1364">
        <v>1.5</v>
      </c>
      <c r="K1364">
        <v>0.245</v>
      </c>
      <c r="L1364">
        <v>0.5</v>
      </c>
      <c r="N1364">
        <v>5</v>
      </c>
      <c r="O1364">
        <v>0.5</v>
      </c>
      <c r="P1364">
        <v>0.19634954084936199</v>
      </c>
      <c r="Q1364">
        <v>24.5</v>
      </c>
      <c r="R1364">
        <v>8.1666666666666596E-2</v>
      </c>
      <c r="S1364">
        <v>4.8105637508093704</v>
      </c>
      <c r="T1364">
        <v>2</v>
      </c>
      <c r="U1364">
        <v>0.5</v>
      </c>
      <c r="V1364" t="s">
        <v>165</v>
      </c>
      <c r="W1364" s="2">
        <v>5</v>
      </c>
      <c r="X1364" s="2">
        <v>1000</v>
      </c>
      <c r="Y1364" s="2">
        <v>200</v>
      </c>
      <c r="Z1364" s="2">
        <v>0</v>
      </c>
      <c r="AB1364" s="2">
        <v>4</v>
      </c>
      <c r="AC1364" s="2">
        <v>3</v>
      </c>
      <c r="AD1364" s="2">
        <v>0</v>
      </c>
      <c r="AE1364" s="2">
        <v>1</v>
      </c>
      <c r="AF1364" s="2">
        <v>1.3333333333333299</v>
      </c>
      <c r="AH1364" s="2">
        <v>110.867116820476</v>
      </c>
      <c r="AI1364" s="2">
        <v>533.33333333333303</v>
      </c>
      <c r="AJ1364">
        <v>200</v>
      </c>
      <c r="AK1364" t="s">
        <v>165</v>
      </c>
      <c r="AL1364" t="s">
        <v>50</v>
      </c>
      <c r="AM1364" t="s">
        <v>165</v>
      </c>
      <c r="AN1364" t="s">
        <v>51</v>
      </c>
      <c r="AO1364" t="s">
        <v>52</v>
      </c>
      <c r="AP1364" t="s">
        <v>53</v>
      </c>
      <c r="AQ1364" t="s">
        <v>54</v>
      </c>
      <c r="AR1364" t="s">
        <v>96</v>
      </c>
      <c r="AS1364" t="s">
        <v>165</v>
      </c>
    </row>
    <row r="1365" spans="1:45" hidden="1" x14ac:dyDescent="0.2">
      <c r="A1365" t="s">
        <v>248</v>
      </c>
      <c r="B1365" t="s">
        <v>45</v>
      </c>
      <c r="C1365" t="s">
        <v>46</v>
      </c>
      <c r="D1365" t="s">
        <v>253</v>
      </c>
      <c r="E1365" t="s">
        <v>254</v>
      </c>
      <c r="F1365" s="1">
        <v>0.41388888888888886</v>
      </c>
      <c r="G1365">
        <v>0</v>
      </c>
      <c r="H1365">
        <v>2010</v>
      </c>
      <c r="I1365">
        <v>2010</v>
      </c>
      <c r="J1365">
        <v>1.5</v>
      </c>
      <c r="K1365">
        <v>0.245</v>
      </c>
      <c r="L1365">
        <v>0.5</v>
      </c>
      <c r="N1365">
        <v>2</v>
      </c>
      <c r="O1365">
        <v>0.5</v>
      </c>
      <c r="P1365">
        <v>0.19634954084936199</v>
      </c>
      <c r="Q1365">
        <v>492.45</v>
      </c>
      <c r="R1365">
        <v>4.1037499999999998</v>
      </c>
      <c r="S1365">
        <v>96.692331391268297</v>
      </c>
      <c r="T1365">
        <v>2</v>
      </c>
      <c r="U1365">
        <v>0.5</v>
      </c>
      <c r="V1365" t="s">
        <v>165</v>
      </c>
      <c r="W1365" s="2">
        <v>5</v>
      </c>
      <c r="X1365" s="2">
        <v>500</v>
      </c>
      <c r="Y1365" s="2">
        <v>100</v>
      </c>
      <c r="Z1365" s="2">
        <v>0</v>
      </c>
      <c r="AB1365" s="2">
        <v>19</v>
      </c>
      <c r="AC1365" s="2">
        <v>5</v>
      </c>
      <c r="AD1365" s="2">
        <v>8</v>
      </c>
      <c r="AE1365" s="2">
        <v>6</v>
      </c>
      <c r="AF1365" s="2">
        <v>6.3333333333333304</v>
      </c>
      <c r="AH1365" s="2">
        <v>13.0999702710762</v>
      </c>
      <c r="AI1365" s="2">
        <v>1266.6666666666599</v>
      </c>
      <c r="AJ1365">
        <v>200</v>
      </c>
      <c r="AK1365" t="s">
        <v>165</v>
      </c>
      <c r="AL1365" t="s">
        <v>50</v>
      </c>
      <c r="AM1365" t="s">
        <v>165</v>
      </c>
      <c r="AN1365" t="s">
        <v>51</v>
      </c>
      <c r="AO1365" t="s">
        <v>52</v>
      </c>
      <c r="AP1365" t="s">
        <v>53</v>
      </c>
      <c r="AQ1365" t="s">
        <v>54</v>
      </c>
      <c r="AR1365" t="s">
        <v>96</v>
      </c>
      <c r="AS1365" t="s">
        <v>165</v>
      </c>
    </row>
    <row r="1366" spans="1:45" hidden="1" x14ac:dyDescent="0.2">
      <c r="A1366" t="s">
        <v>243</v>
      </c>
      <c r="B1366" t="s">
        <v>45</v>
      </c>
      <c r="C1366" t="s">
        <v>46</v>
      </c>
      <c r="D1366" t="s">
        <v>246</v>
      </c>
      <c r="E1366" t="s">
        <v>247</v>
      </c>
      <c r="F1366" s="1">
        <v>0.18055555555555555</v>
      </c>
      <c r="G1366">
        <v>0</v>
      </c>
      <c r="H1366">
        <v>100</v>
      </c>
      <c r="I1366">
        <v>100</v>
      </c>
      <c r="J1366">
        <v>1.5</v>
      </c>
      <c r="K1366">
        <v>0.245</v>
      </c>
      <c r="L1366">
        <v>0.5</v>
      </c>
      <c r="N1366">
        <v>5</v>
      </c>
      <c r="O1366">
        <v>0.5</v>
      </c>
      <c r="P1366">
        <v>0.19634954084936199</v>
      </c>
      <c r="Q1366">
        <v>24.5</v>
      </c>
      <c r="R1366">
        <v>8.1666666666666596E-2</v>
      </c>
      <c r="S1366">
        <v>4.8105637508093704</v>
      </c>
      <c r="T1366">
        <v>2</v>
      </c>
      <c r="U1366">
        <v>0.5</v>
      </c>
      <c r="V1366" t="s">
        <v>80</v>
      </c>
      <c r="W1366" s="2">
        <v>5</v>
      </c>
      <c r="X1366" s="2">
        <v>1000</v>
      </c>
      <c r="Y1366" s="2">
        <v>200</v>
      </c>
      <c r="Z1366" s="2">
        <v>0</v>
      </c>
      <c r="AB1366" s="2">
        <v>31</v>
      </c>
      <c r="AC1366" s="2">
        <v>11</v>
      </c>
      <c r="AD1366" s="2">
        <v>13</v>
      </c>
      <c r="AE1366" s="2">
        <v>7</v>
      </c>
      <c r="AF1366" s="2">
        <v>10.3333333333333</v>
      </c>
      <c r="AH1366" s="2">
        <v>859.22015535869502</v>
      </c>
      <c r="AI1366" s="2">
        <v>4133.3333333333303</v>
      </c>
      <c r="AJ1366">
        <v>200</v>
      </c>
      <c r="AK1366" t="s">
        <v>80</v>
      </c>
      <c r="AL1366" t="s">
        <v>50</v>
      </c>
      <c r="AM1366" t="s">
        <v>80</v>
      </c>
      <c r="AN1366" t="s">
        <v>51</v>
      </c>
      <c r="AO1366" t="s">
        <v>52</v>
      </c>
      <c r="AP1366" t="s">
        <v>53</v>
      </c>
      <c r="AQ1366" t="s">
        <v>66</v>
      </c>
      <c r="AR1366" t="s">
        <v>81</v>
      </c>
      <c r="AS1366" t="s">
        <v>80</v>
      </c>
    </row>
    <row r="1367" spans="1:45" hidden="1" x14ac:dyDescent="0.2">
      <c r="A1367" t="s">
        <v>248</v>
      </c>
      <c r="B1367" t="s">
        <v>45</v>
      </c>
      <c r="C1367" t="s">
        <v>46</v>
      </c>
      <c r="D1367" t="s">
        <v>253</v>
      </c>
      <c r="E1367" t="s">
        <v>254</v>
      </c>
      <c r="F1367" s="1">
        <v>0.41388888888888886</v>
      </c>
      <c r="G1367">
        <v>0</v>
      </c>
      <c r="H1367">
        <v>2010</v>
      </c>
      <c r="I1367">
        <v>2010</v>
      </c>
      <c r="J1367">
        <v>1.5</v>
      </c>
      <c r="K1367">
        <v>0.245</v>
      </c>
      <c r="L1367">
        <v>0.5</v>
      </c>
      <c r="N1367">
        <v>2</v>
      </c>
      <c r="O1367">
        <v>0.5</v>
      </c>
      <c r="P1367">
        <v>0.19634954084936199</v>
      </c>
      <c r="Q1367">
        <v>492.45</v>
      </c>
      <c r="R1367">
        <v>4.1037499999999998</v>
      </c>
      <c r="S1367">
        <v>96.692331391268297</v>
      </c>
      <c r="T1367">
        <v>2</v>
      </c>
      <c r="U1367">
        <v>0.5</v>
      </c>
      <c r="V1367" t="s">
        <v>80</v>
      </c>
      <c r="W1367" s="2">
        <v>5</v>
      </c>
      <c r="X1367" s="2">
        <v>500</v>
      </c>
      <c r="Y1367" s="2">
        <v>100</v>
      </c>
      <c r="Z1367" s="2">
        <v>0</v>
      </c>
      <c r="AB1367" s="2">
        <v>23</v>
      </c>
      <c r="AC1367" s="2">
        <v>7</v>
      </c>
      <c r="AD1367" s="2">
        <v>10</v>
      </c>
      <c r="AE1367" s="2">
        <v>6</v>
      </c>
      <c r="AF1367" s="2">
        <v>7.6666666666666599</v>
      </c>
      <c r="AH1367" s="2">
        <v>15.857858749197501</v>
      </c>
      <c r="AI1367" s="2">
        <v>1533.3333333333301</v>
      </c>
      <c r="AJ1367">
        <v>200</v>
      </c>
      <c r="AK1367" t="s">
        <v>80</v>
      </c>
      <c r="AL1367" t="s">
        <v>50</v>
      </c>
      <c r="AM1367" t="s">
        <v>80</v>
      </c>
      <c r="AN1367" t="s">
        <v>51</v>
      </c>
      <c r="AO1367" t="s">
        <v>52</v>
      </c>
      <c r="AP1367" t="s">
        <v>53</v>
      </c>
      <c r="AQ1367" t="s">
        <v>66</v>
      </c>
      <c r="AR1367" t="s">
        <v>81</v>
      </c>
      <c r="AS1367" t="s">
        <v>80</v>
      </c>
    </row>
    <row r="1368" spans="1:45" hidden="1" x14ac:dyDescent="0.2">
      <c r="A1368" t="s">
        <v>248</v>
      </c>
      <c r="B1368" t="s">
        <v>45</v>
      </c>
      <c r="C1368" t="s">
        <v>46</v>
      </c>
      <c r="D1368" t="s">
        <v>253</v>
      </c>
      <c r="E1368" t="s">
        <v>254</v>
      </c>
      <c r="F1368" s="1">
        <v>0.41388888888888886</v>
      </c>
      <c r="G1368">
        <v>0</v>
      </c>
      <c r="H1368">
        <v>2010</v>
      </c>
      <c r="I1368">
        <v>2010</v>
      </c>
      <c r="J1368">
        <v>1.5</v>
      </c>
      <c r="K1368">
        <v>0.245</v>
      </c>
      <c r="L1368">
        <v>0.5</v>
      </c>
      <c r="N1368">
        <v>2</v>
      </c>
      <c r="O1368">
        <v>0.5</v>
      </c>
      <c r="P1368">
        <v>0.19634954084936199</v>
      </c>
      <c r="Q1368">
        <v>492.45</v>
      </c>
      <c r="R1368">
        <v>4.1037499999999998</v>
      </c>
      <c r="S1368">
        <v>96.692331391268297</v>
      </c>
      <c r="T1368">
        <v>2</v>
      </c>
      <c r="U1368">
        <v>0.5</v>
      </c>
      <c r="V1368" t="s">
        <v>80</v>
      </c>
      <c r="W1368" s="2">
        <v>5</v>
      </c>
      <c r="X1368" s="2">
        <v>300</v>
      </c>
      <c r="Y1368" s="2">
        <v>60</v>
      </c>
      <c r="Z1368" s="2">
        <v>0</v>
      </c>
      <c r="AB1368" s="2">
        <v>1</v>
      </c>
      <c r="AC1368" s="2">
        <v>0</v>
      </c>
      <c r="AD1368" s="2">
        <v>0</v>
      </c>
      <c r="AE1368" s="2">
        <v>1</v>
      </c>
      <c r="AF1368" s="2">
        <v>0.33333333333333298</v>
      </c>
      <c r="AH1368" s="2">
        <v>0.41368327171819602</v>
      </c>
      <c r="AI1368" s="2">
        <v>40</v>
      </c>
      <c r="AJ1368">
        <v>500</v>
      </c>
      <c r="AK1368" t="s">
        <v>80</v>
      </c>
      <c r="AL1368" t="s">
        <v>50</v>
      </c>
      <c r="AM1368" t="s">
        <v>80</v>
      </c>
      <c r="AN1368" t="s">
        <v>51</v>
      </c>
      <c r="AO1368" t="s">
        <v>52</v>
      </c>
      <c r="AP1368" t="s">
        <v>53</v>
      </c>
      <c r="AQ1368" t="s">
        <v>66</v>
      </c>
      <c r="AR1368" t="s">
        <v>81</v>
      </c>
      <c r="AS1368" t="s">
        <v>80</v>
      </c>
    </row>
    <row r="1369" spans="1:45" hidden="1" x14ac:dyDescent="0.2">
      <c r="A1369" t="s">
        <v>243</v>
      </c>
      <c r="B1369" t="s">
        <v>45</v>
      </c>
      <c r="C1369" t="s">
        <v>46</v>
      </c>
      <c r="D1369" t="s">
        <v>246</v>
      </c>
      <c r="E1369" t="s">
        <v>247</v>
      </c>
      <c r="F1369" s="1">
        <v>0.18055555555555555</v>
      </c>
      <c r="G1369">
        <v>0</v>
      </c>
      <c r="H1369">
        <v>100</v>
      </c>
      <c r="I1369">
        <v>100</v>
      </c>
      <c r="J1369">
        <v>1.5</v>
      </c>
      <c r="K1369">
        <v>0.245</v>
      </c>
      <c r="L1369">
        <v>0.5</v>
      </c>
      <c r="N1369">
        <v>5</v>
      </c>
      <c r="O1369">
        <v>0.5</v>
      </c>
      <c r="P1369">
        <v>0.19634954084936199</v>
      </c>
      <c r="Q1369">
        <v>24.5</v>
      </c>
      <c r="R1369">
        <v>8.1666666666666596E-2</v>
      </c>
      <c r="S1369">
        <v>4.8105637508093704</v>
      </c>
      <c r="T1369">
        <v>2</v>
      </c>
      <c r="U1369">
        <v>0.5</v>
      </c>
      <c r="V1369" t="s">
        <v>82</v>
      </c>
      <c r="W1369" s="2">
        <v>5</v>
      </c>
      <c r="X1369" s="2">
        <v>1000</v>
      </c>
      <c r="Y1369" s="2">
        <v>200</v>
      </c>
      <c r="Z1369" s="2">
        <v>0</v>
      </c>
      <c r="AB1369" s="2">
        <v>18</v>
      </c>
      <c r="AC1369" s="2">
        <v>7</v>
      </c>
      <c r="AD1369" s="2">
        <v>6</v>
      </c>
      <c r="AE1369" s="2">
        <v>5</v>
      </c>
      <c r="AF1369" s="2">
        <v>6</v>
      </c>
      <c r="AH1369" s="2">
        <v>498.902025692145</v>
      </c>
      <c r="AI1369" s="2">
        <v>2400</v>
      </c>
      <c r="AJ1369">
        <v>200</v>
      </c>
      <c r="AK1369" t="s">
        <v>82</v>
      </c>
      <c r="AL1369" t="s">
        <v>50</v>
      </c>
      <c r="AM1369" t="s">
        <v>82</v>
      </c>
      <c r="AN1369" t="s">
        <v>51</v>
      </c>
      <c r="AO1369" t="s">
        <v>52</v>
      </c>
      <c r="AP1369" t="s">
        <v>53</v>
      </c>
      <c r="AQ1369" t="s">
        <v>66</v>
      </c>
      <c r="AR1369" t="s">
        <v>83</v>
      </c>
      <c r="AS1369" t="s">
        <v>82</v>
      </c>
    </row>
    <row r="1370" spans="1:45" hidden="1" x14ac:dyDescent="0.2">
      <c r="A1370" t="s">
        <v>248</v>
      </c>
      <c r="B1370" t="s">
        <v>45</v>
      </c>
      <c r="C1370" t="s">
        <v>46</v>
      </c>
      <c r="D1370" t="s">
        <v>253</v>
      </c>
      <c r="E1370" t="s">
        <v>254</v>
      </c>
      <c r="F1370" s="1">
        <v>0.41388888888888886</v>
      </c>
      <c r="G1370">
        <v>0</v>
      </c>
      <c r="H1370">
        <v>2010</v>
      </c>
      <c r="I1370">
        <v>2010</v>
      </c>
      <c r="J1370">
        <v>1.5</v>
      </c>
      <c r="K1370">
        <v>0.245</v>
      </c>
      <c r="L1370">
        <v>0.5</v>
      </c>
      <c r="N1370">
        <v>2</v>
      </c>
      <c r="O1370">
        <v>0.5</v>
      </c>
      <c r="P1370">
        <v>0.19634954084936199</v>
      </c>
      <c r="Q1370">
        <v>492.45</v>
      </c>
      <c r="R1370">
        <v>4.1037499999999998</v>
      </c>
      <c r="S1370">
        <v>96.692331391268297</v>
      </c>
      <c r="T1370">
        <v>2</v>
      </c>
      <c r="U1370">
        <v>0.5</v>
      </c>
      <c r="V1370" t="s">
        <v>82</v>
      </c>
      <c r="W1370" s="2">
        <v>5</v>
      </c>
      <c r="X1370" s="2">
        <v>500</v>
      </c>
      <c r="Y1370" s="2">
        <v>100</v>
      </c>
      <c r="Z1370" s="2">
        <v>0</v>
      </c>
      <c r="AB1370" s="2">
        <v>2</v>
      </c>
      <c r="AC1370" s="2">
        <v>0</v>
      </c>
      <c r="AD1370" s="2">
        <v>0</v>
      </c>
      <c r="AE1370" s="2">
        <v>2</v>
      </c>
      <c r="AF1370" s="2">
        <v>0.66666666666666596</v>
      </c>
      <c r="AH1370" s="2">
        <v>1.3789442390606499</v>
      </c>
      <c r="AI1370" s="2">
        <v>133.333333333333</v>
      </c>
      <c r="AJ1370">
        <v>200</v>
      </c>
      <c r="AK1370" t="s">
        <v>82</v>
      </c>
      <c r="AL1370" t="s">
        <v>50</v>
      </c>
      <c r="AM1370" t="s">
        <v>82</v>
      </c>
      <c r="AN1370" t="s">
        <v>51</v>
      </c>
      <c r="AO1370" t="s">
        <v>52</v>
      </c>
      <c r="AP1370" t="s">
        <v>53</v>
      </c>
      <c r="AQ1370" t="s">
        <v>66</v>
      </c>
      <c r="AR1370" t="s">
        <v>83</v>
      </c>
      <c r="AS1370" t="s">
        <v>82</v>
      </c>
    </row>
    <row r="1371" spans="1:45" hidden="1" x14ac:dyDescent="0.2">
      <c r="A1371" t="s">
        <v>243</v>
      </c>
      <c r="B1371" t="s">
        <v>45</v>
      </c>
      <c r="C1371" t="s">
        <v>46</v>
      </c>
      <c r="D1371" t="s">
        <v>246</v>
      </c>
      <c r="E1371" t="s">
        <v>247</v>
      </c>
      <c r="F1371" s="1">
        <v>0.18055555555555555</v>
      </c>
      <c r="G1371">
        <v>0</v>
      </c>
      <c r="H1371">
        <v>100</v>
      </c>
      <c r="I1371">
        <v>100</v>
      </c>
      <c r="J1371">
        <v>1.5</v>
      </c>
      <c r="K1371">
        <v>0.245</v>
      </c>
      <c r="L1371">
        <v>0.5</v>
      </c>
      <c r="N1371">
        <v>5</v>
      </c>
      <c r="O1371">
        <v>0.5</v>
      </c>
      <c r="P1371">
        <v>0.19634954084936199</v>
      </c>
      <c r="Q1371">
        <v>24.5</v>
      </c>
      <c r="R1371">
        <v>8.1666666666666596E-2</v>
      </c>
      <c r="S1371">
        <v>4.8105637508093704</v>
      </c>
      <c r="T1371">
        <v>2</v>
      </c>
      <c r="U1371">
        <v>0.5</v>
      </c>
      <c r="V1371" t="s">
        <v>84</v>
      </c>
      <c r="W1371">
        <v>5</v>
      </c>
      <c r="X1371">
        <v>1000</v>
      </c>
      <c r="Y1371">
        <v>200</v>
      </c>
      <c r="Z1371">
        <v>0</v>
      </c>
      <c r="AA1371"/>
      <c r="AB1371">
        <v>85</v>
      </c>
      <c r="AC1371">
        <v>32</v>
      </c>
      <c r="AD1371">
        <v>35</v>
      </c>
      <c r="AE1371">
        <v>18</v>
      </c>
      <c r="AF1371">
        <v>28.3333333333333</v>
      </c>
      <c r="AG1371"/>
      <c r="AH1371">
        <v>2355.9262324351298</v>
      </c>
      <c r="AI1371">
        <v>11333.333333333299</v>
      </c>
      <c r="AJ1371">
        <v>200</v>
      </c>
      <c r="AK1371" t="s">
        <v>84</v>
      </c>
      <c r="AL1371" t="s">
        <v>63</v>
      </c>
      <c r="AM1371" t="s">
        <v>84</v>
      </c>
      <c r="AN1371" t="s">
        <v>51</v>
      </c>
      <c r="AO1371" t="s">
        <v>52</v>
      </c>
      <c r="AP1371" t="s">
        <v>84</v>
      </c>
    </row>
    <row r="1372" spans="1:45" hidden="1" x14ac:dyDescent="0.2">
      <c r="A1372" t="s">
        <v>243</v>
      </c>
      <c r="B1372" t="s">
        <v>45</v>
      </c>
      <c r="C1372" t="s">
        <v>46</v>
      </c>
      <c r="D1372" t="s">
        <v>246</v>
      </c>
      <c r="E1372" t="s">
        <v>247</v>
      </c>
      <c r="F1372" s="1">
        <v>0.18055555555555555</v>
      </c>
      <c r="G1372">
        <v>0</v>
      </c>
      <c r="H1372">
        <v>100</v>
      </c>
      <c r="I1372">
        <v>100</v>
      </c>
      <c r="J1372">
        <v>1.5</v>
      </c>
      <c r="K1372">
        <v>0.245</v>
      </c>
      <c r="L1372">
        <v>0.5</v>
      </c>
      <c r="N1372">
        <v>5</v>
      </c>
      <c r="O1372">
        <v>0.5</v>
      </c>
      <c r="P1372">
        <v>0.19634954084936199</v>
      </c>
      <c r="Q1372">
        <v>24.5</v>
      </c>
      <c r="R1372">
        <v>8.1666666666666596E-2</v>
      </c>
      <c r="S1372">
        <v>4.8105637508093704</v>
      </c>
      <c r="T1372">
        <v>2</v>
      </c>
      <c r="U1372">
        <v>0.5</v>
      </c>
      <c r="V1372" t="s">
        <v>85</v>
      </c>
      <c r="W1372" s="2">
        <v>5</v>
      </c>
      <c r="X1372" s="2">
        <v>1000</v>
      </c>
      <c r="Y1372" s="2">
        <v>200</v>
      </c>
      <c r="Z1372" s="2">
        <v>0</v>
      </c>
      <c r="AB1372" s="2">
        <v>28</v>
      </c>
      <c r="AC1372" s="2">
        <v>8</v>
      </c>
      <c r="AD1372" s="2">
        <v>9</v>
      </c>
      <c r="AE1372" s="2">
        <v>11</v>
      </c>
      <c r="AF1372" s="2">
        <v>9.3333333333333304</v>
      </c>
      <c r="AH1372" s="2">
        <v>776.06981774333701</v>
      </c>
      <c r="AI1372" s="2">
        <v>3733.3333333333298</v>
      </c>
      <c r="AJ1372">
        <v>200</v>
      </c>
      <c r="AK1372" t="s">
        <v>85</v>
      </c>
      <c r="AL1372" t="s">
        <v>50</v>
      </c>
      <c r="AM1372" t="s">
        <v>85</v>
      </c>
      <c r="AN1372" t="s">
        <v>51</v>
      </c>
      <c r="AO1372" t="s">
        <v>52</v>
      </c>
      <c r="AP1372" t="s">
        <v>53</v>
      </c>
      <c r="AQ1372" t="s">
        <v>54</v>
      </c>
      <c r="AR1372" t="s">
        <v>57</v>
      </c>
      <c r="AS1372" t="s">
        <v>85</v>
      </c>
    </row>
    <row r="1373" spans="1:45" hidden="1" x14ac:dyDescent="0.2">
      <c r="A1373" t="s">
        <v>248</v>
      </c>
      <c r="B1373" t="s">
        <v>45</v>
      </c>
      <c r="C1373" t="s">
        <v>46</v>
      </c>
      <c r="D1373" t="s">
        <v>253</v>
      </c>
      <c r="E1373" t="s">
        <v>254</v>
      </c>
      <c r="F1373" s="1">
        <v>0.41388888888888886</v>
      </c>
      <c r="G1373">
        <v>0</v>
      </c>
      <c r="H1373">
        <v>2010</v>
      </c>
      <c r="I1373">
        <v>2010</v>
      </c>
      <c r="J1373">
        <v>1.5</v>
      </c>
      <c r="K1373">
        <v>0.245</v>
      </c>
      <c r="L1373">
        <v>0.5</v>
      </c>
      <c r="N1373">
        <v>2</v>
      </c>
      <c r="O1373">
        <v>0.5</v>
      </c>
      <c r="P1373">
        <v>0.19634954084936199</v>
      </c>
      <c r="Q1373">
        <v>492.45</v>
      </c>
      <c r="R1373">
        <v>4.1037499999999998</v>
      </c>
      <c r="S1373">
        <v>96.692331391268297</v>
      </c>
      <c r="T1373">
        <v>2</v>
      </c>
      <c r="U1373">
        <v>0.5</v>
      </c>
      <c r="V1373" t="s">
        <v>85</v>
      </c>
      <c r="W1373" s="2">
        <v>5</v>
      </c>
      <c r="X1373" s="2">
        <v>500</v>
      </c>
      <c r="Y1373" s="2">
        <v>100</v>
      </c>
      <c r="Z1373" s="2">
        <v>0</v>
      </c>
      <c r="AB1373" s="2">
        <v>100</v>
      </c>
      <c r="AC1373" s="2">
        <v>38</v>
      </c>
      <c r="AD1373" s="2">
        <v>39</v>
      </c>
      <c r="AE1373" s="2">
        <v>23</v>
      </c>
      <c r="AF1373" s="2">
        <v>33.3333333333333</v>
      </c>
      <c r="AH1373" s="2">
        <v>68.947211953032806</v>
      </c>
      <c r="AI1373" s="2">
        <v>6666.6666666666597</v>
      </c>
      <c r="AJ1373">
        <v>200</v>
      </c>
      <c r="AK1373" t="s">
        <v>85</v>
      </c>
      <c r="AL1373" t="s">
        <v>50</v>
      </c>
      <c r="AM1373" t="s">
        <v>85</v>
      </c>
      <c r="AN1373" t="s">
        <v>51</v>
      </c>
      <c r="AO1373" t="s">
        <v>52</v>
      </c>
      <c r="AP1373" t="s">
        <v>53</v>
      </c>
      <c r="AQ1373" t="s">
        <v>54</v>
      </c>
      <c r="AR1373" t="s">
        <v>57</v>
      </c>
      <c r="AS1373" t="s">
        <v>85</v>
      </c>
    </row>
    <row r="1374" spans="1:45" hidden="1" x14ac:dyDescent="0.2">
      <c r="A1374" t="s">
        <v>243</v>
      </c>
      <c r="B1374" t="s">
        <v>45</v>
      </c>
      <c r="C1374" t="s">
        <v>46</v>
      </c>
      <c r="D1374" t="s">
        <v>246</v>
      </c>
      <c r="E1374" t="s">
        <v>247</v>
      </c>
      <c r="F1374" s="1">
        <v>0.18055555555555555</v>
      </c>
      <c r="G1374">
        <v>0</v>
      </c>
      <c r="H1374">
        <v>100</v>
      </c>
      <c r="I1374">
        <v>100</v>
      </c>
      <c r="J1374">
        <v>1.5</v>
      </c>
      <c r="K1374">
        <v>0.245</v>
      </c>
      <c r="L1374">
        <v>0.5</v>
      </c>
      <c r="N1374">
        <v>5</v>
      </c>
      <c r="O1374">
        <v>0.5</v>
      </c>
      <c r="P1374">
        <v>0.19634954084936199</v>
      </c>
      <c r="Q1374">
        <v>24.5</v>
      </c>
      <c r="R1374">
        <v>8.1666666666666596E-2</v>
      </c>
      <c r="S1374">
        <v>4.8105637508093704</v>
      </c>
      <c r="T1374">
        <v>2</v>
      </c>
      <c r="U1374">
        <v>0.5</v>
      </c>
      <c r="V1374" t="s">
        <v>166</v>
      </c>
      <c r="W1374" s="2">
        <v>5</v>
      </c>
      <c r="X1374" s="2">
        <v>1000</v>
      </c>
      <c r="Y1374" s="2">
        <v>200</v>
      </c>
      <c r="Z1374" s="2">
        <v>0</v>
      </c>
      <c r="AB1374" s="2">
        <v>4</v>
      </c>
      <c r="AC1374" s="2">
        <v>2</v>
      </c>
      <c r="AD1374" s="2">
        <v>1</v>
      </c>
      <c r="AE1374" s="2">
        <v>1</v>
      </c>
      <c r="AF1374" s="2">
        <v>1.3333333333333299</v>
      </c>
      <c r="AH1374" s="2">
        <v>110.867116820476</v>
      </c>
      <c r="AI1374" s="2">
        <v>533.33333333333303</v>
      </c>
      <c r="AJ1374">
        <v>200</v>
      </c>
      <c r="AK1374" t="s">
        <v>166</v>
      </c>
      <c r="AL1374" t="s">
        <v>50</v>
      </c>
      <c r="AM1374" t="s">
        <v>166</v>
      </c>
      <c r="AN1374" t="s">
        <v>51</v>
      </c>
      <c r="AO1374" t="s">
        <v>52</v>
      </c>
      <c r="AP1374" t="s">
        <v>53</v>
      </c>
      <c r="AQ1374" t="s">
        <v>54</v>
      </c>
      <c r="AR1374" t="s">
        <v>57</v>
      </c>
      <c r="AS1374" t="s">
        <v>166</v>
      </c>
    </row>
    <row r="1375" spans="1:45" hidden="1" x14ac:dyDescent="0.2">
      <c r="A1375" t="s">
        <v>248</v>
      </c>
      <c r="B1375" t="s">
        <v>45</v>
      </c>
      <c r="C1375" t="s">
        <v>46</v>
      </c>
      <c r="D1375" t="s">
        <v>253</v>
      </c>
      <c r="E1375" t="s">
        <v>254</v>
      </c>
      <c r="F1375" s="1">
        <v>0.41388888888888886</v>
      </c>
      <c r="G1375">
        <v>0</v>
      </c>
      <c r="H1375">
        <v>2010</v>
      </c>
      <c r="I1375">
        <v>2010</v>
      </c>
      <c r="J1375">
        <v>1.5</v>
      </c>
      <c r="K1375">
        <v>0.245</v>
      </c>
      <c r="L1375">
        <v>0.5</v>
      </c>
      <c r="N1375">
        <v>2</v>
      </c>
      <c r="O1375">
        <v>0.5</v>
      </c>
      <c r="P1375">
        <v>0.19634954084936199</v>
      </c>
      <c r="Q1375">
        <v>492.45</v>
      </c>
      <c r="R1375">
        <v>4.1037499999999998</v>
      </c>
      <c r="S1375">
        <v>96.692331391268297</v>
      </c>
      <c r="T1375">
        <v>2</v>
      </c>
      <c r="U1375">
        <v>0.5</v>
      </c>
      <c r="V1375" t="s">
        <v>166</v>
      </c>
      <c r="W1375" s="2">
        <v>5</v>
      </c>
      <c r="X1375" s="2">
        <v>500</v>
      </c>
      <c r="Y1375" s="2">
        <v>100</v>
      </c>
      <c r="Z1375" s="2">
        <v>0</v>
      </c>
      <c r="AB1375" s="2">
        <v>1</v>
      </c>
      <c r="AC1375" s="2">
        <v>0</v>
      </c>
      <c r="AD1375" s="2">
        <v>0</v>
      </c>
      <c r="AE1375" s="2">
        <v>1</v>
      </c>
      <c r="AF1375" s="2">
        <v>0.33333333333333298</v>
      </c>
      <c r="AH1375" s="2">
        <v>0.68947211953032705</v>
      </c>
      <c r="AI1375" s="2">
        <v>66.6666666666666</v>
      </c>
      <c r="AJ1375">
        <v>200</v>
      </c>
      <c r="AK1375" t="s">
        <v>166</v>
      </c>
      <c r="AL1375" t="s">
        <v>50</v>
      </c>
      <c r="AM1375" t="s">
        <v>166</v>
      </c>
      <c r="AN1375" t="s">
        <v>51</v>
      </c>
      <c r="AO1375" t="s">
        <v>52</v>
      </c>
      <c r="AP1375" t="s">
        <v>53</v>
      </c>
      <c r="AQ1375" t="s">
        <v>54</v>
      </c>
      <c r="AR1375" t="s">
        <v>57</v>
      </c>
      <c r="AS1375" t="s">
        <v>166</v>
      </c>
    </row>
    <row r="1376" spans="1:45" hidden="1" x14ac:dyDescent="0.2">
      <c r="A1376" t="s">
        <v>243</v>
      </c>
      <c r="B1376" t="s">
        <v>45</v>
      </c>
      <c r="C1376" t="s">
        <v>46</v>
      </c>
      <c r="D1376" t="s">
        <v>246</v>
      </c>
      <c r="E1376" t="s">
        <v>247</v>
      </c>
      <c r="F1376" s="1">
        <v>0.18055555555555555</v>
      </c>
      <c r="G1376">
        <v>0</v>
      </c>
      <c r="H1376">
        <v>100</v>
      </c>
      <c r="I1376">
        <v>100</v>
      </c>
      <c r="J1376">
        <v>1.5</v>
      </c>
      <c r="K1376">
        <v>0.245</v>
      </c>
      <c r="L1376">
        <v>0.5</v>
      </c>
      <c r="N1376">
        <v>5</v>
      </c>
      <c r="O1376">
        <v>0.5</v>
      </c>
      <c r="P1376">
        <v>0.19634954084936199</v>
      </c>
      <c r="Q1376">
        <v>24.5</v>
      </c>
      <c r="R1376">
        <v>8.1666666666666596E-2</v>
      </c>
      <c r="S1376">
        <v>4.8105637508093704</v>
      </c>
      <c r="T1376">
        <v>2</v>
      </c>
      <c r="U1376">
        <v>0.5</v>
      </c>
      <c r="V1376" t="s">
        <v>121</v>
      </c>
      <c r="W1376">
        <v>5</v>
      </c>
      <c r="X1376">
        <v>1000</v>
      </c>
      <c r="Y1376">
        <v>200</v>
      </c>
      <c r="Z1376">
        <v>0</v>
      </c>
      <c r="AA1376"/>
      <c r="AB1376">
        <v>1</v>
      </c>
      <c r="AC1376">
        <v>1</v>
      </c>
      <c r="AD1376">
        <v>0</v>
      </c>
      <c r="AE1376">
        <v>0</v>
      </c>
      <c r="AF1376">
        <v>0.33333333333333298</v>
      </c>
      <c r="AG1376"/>
      <c r="AH1376">
        <v>27.716779205119099</v>
      </c>
      <c r="AI1376">
        <v>133.333333333333</v>
      </c>
      <c r="AJ1376">
        <v>200</v>
      </c>
    </row>
    <row r="1377" spans="1:45" hidden="1" x14ac:dyDescent="0.2">
      <c r="A1377" t="s">
        <v>243</v>
      </c>
      <c r="B1377" t="s">
        <v>45</v>
      </c>
      <c r="C1377" t="s">
        <v>46</v>
      </c>
      <c r="D1377" t="s">
        <v>246</v>
      </c>
      <c r="E1377" t="s">
        <v>247</v>
      </c>
      <c r="F1377" s="1">
        <v>0.18055555555555555</v>
      </c>
      <c r="G1377">
        <v>0</v>
      </c>
      <c r="H1377">
        <v>100</v>
      </c>
      <c r="I1377">
        <v>100</v>
      </c>
      <c r="J1377">
        <v>1.5</v>
      </c>
      <c r="K1377">
        <v>0.245</v>
      </c>
      <c r="L1377">
        <v>0.5</v>
      </c>
      <c r="N1377">
        <v>5</v>
      </c>
      <c r="O1377">
        <v>0.5</v>
      </c>
      <c r="P1377">
        <v>0.19634954084936199</v>
      </c>
      <c r="Q1377">
        <v>24.5</v>
      </c>
      <c r="R1377">
        <v>8.1666666666666596E-2</v>
      </c>
      <c r="S1377">
        <v>4.8105637508093704</v>
      </c>
      <c r="T1377">
        <v>2</v>
      </c>
      <c r="U1377">
        <v>0.5</v>
      </c>
      <c r="V1377" t="s">
        <v>174</v>
      </c>
      <c r="W1377">
        <v>5</v>
      </c>
      <c r="X1377">
        <v>1000</v>
      </c>
      <c r="Y1377">
        <v>200</v>
      </c>
      <c r="Z1377">
        <v>0</v>
      </c>
      <c r="AA1377"/>
      <c r="AB1377">
        <v>1</v>
      </c>
      <c r="AC1377">
        <v>0</v>
      </c>
      <c r="AD1377">
        <v>1</v>
      </c>
      <c r="AE1377">
        <v>0</v>
      </c>
      <c r="AF1377">
        <v>0.33333333333333298</v>
      </c>
      <c r="AG1377"/>
      <c r="AH1377">
        <v>27.716779205119099</v>
      </c>
      <c r="AI1377">
        <v>133.333333333333</v>
      </c>
      <c r="AJ1377">
        <v>200</v>
      </c>
      <c r="AK1377" t="s">
        <v>174</v>
      </c>
      <c r="AL1377" t="s">
        <v>87</v>
      </c>
      <c r="AM1377" t="s">
        <v>174</v>
      </c>
      <c r="AN1377" t="s">
        <v>51</v>
      </c>
      <c r="AO1377" t="s">
        <v>92</v>
      </c>
      <c r="AP1377" t="s">
        <v>175</v>
      </c>
      <c r="AQ1377" t="s">
        <v>174</v>
      </c>
    </row>
    <row r="1378" spans="1:45" hidden="1" x14ac:dyDescent="0.2">
      <c r="A1378" t="s">
        <v>248</v>
      </c>
      <c r="B1378" t="s">
        <v>45</v>
      </c>
      <c r="C1378" t="s">
        <v>46</v>
      </c>
      <c r="D1378" t="s">
        <v>253</v>
      </c>
      <c r="E1378" t="s">
        <v>254</v>
      </c>
      <c r="F1378" s="1">
        <v>0.41388888888888886</v>
      </c>
      <c r="G1378">
        <v>0</v>
      </c>
      <c r="H1378">
        <v>2010</v>
      </c>
      <c r="I1378">
        <v>2010</v>
      </c>
      <c r="J1378">
        <v>1.5</v>
      </c>
      <c r="K1378">
        <v>0.245</v>
      </c>
      <c r="L1378">
        <v>0.5</v>
      </c>
      <c r="N1378">
        <v>2</v>
      </c>
      <c r="O1378">
        <v>0.5</v>
      </c>
      <c r="P1378">
        <v>0.19634954084936199</v>
      </c>
      <c r="Q1378">
        <v>492.45</v>
      </c>
      <c r="R1378">
        <v>4.1037499999999998</v>
      </c>
      <c r="S1378">
        <v>96.692331391268297</v>
      </c>
      <c r="T1378">
        <v>2</v>
      </c>
      <c r="U1378">
        <v>0.5</v>
      </c>
      <c r="V1378" t="s">
        <v>174</v>
      </c>
      <c r="W1378">
        <v>5</v>
      </c>
      <c r="X1378">
        <v>500</v>
      </c>
      <c r="Y1378">
        <v>100</v>
      </c>
      <c r="Z1378">
        <v>0</v>
      </c>
      <c r="AA1378"/>
      <c r="AB1378">
        <v>1</v>
      </c>
      <c r="AC1378">
        <v>0</v>
      </c>
      <c r="AD1378">
        <v>1</v>
      </c>
      <c r="AE1378">
        <v>0</v>
      </c>
      <c r="AF1378">
        <v>0.33333333333333298</v>
      </c>
      <c r="AG1378"/>
      <c r="AH1378">
        <v>0.68947211953032705</v>
      </c>
      <c r="AI1378">
        <v>66.6666666666666</v>
      </c>
      <c r="AJ1378">
        <v>200</v>
      </c>
      <c r="AK1378" t="s">
        <v>174</v>
      </c>
      <c r="AL1378" t="s">
        <v>87</v>
      </c>
      <c r="AM1378" t="s">
        <v>174</v>
      </c>
      <c r="AN1378" t="s">
        <v>51</v>
      </c>
      <c r="AO1378" t="s">
        <v>92</v>
      </c>
      <c r="AP1378" t="s">
        <v>175</v>
      </c>
      <c r="AQ1378" t="s">
        <v>174</v>
      </c>
    </row>
    <row r="1379" spans="1:45" hidden="1" x14ac:dyDescent="0.2">
      <c r="A1379" t="s">
        <v>243</v>
      </c>
      <c r="B1379" t="s">
        <v>45</v>
      </c>
      <c r="C1379" t="s">
        <v>46</v>
      </c>
      <c r="D1379" t="s">
        <v>246</v>
      </c>
      <c r="E1379" t="s">
        <v>247</v>
      </c>
      <c r="F1379" s="1">
        <v>0.18055555555555555</v>
      </c>
      <c r="G1379">
        <v>0</v>
      </c>
      <c r="H1379">
        <v>100</v>
      </c>
      <c r="I1379">
        <v>100</v>
      </c>
      <c r="J1379">
        <v>1.5</v>
      </c>
      <c r="K1379">
        <v>0.245</v>
      </c>
      <c r="L1379">
        <v>0.5</v>
      </c>
      <c r="N1379">
        <v>5</v>
      </c>
      <c r="O1379">
        <v>0.5</v>
      </c>
      <c r="P1379">
        <v>0.19634954084936199</v>
      </c>
      <c r="Q1379">
        <v>24.5</v>
      </c>
      <c r="R1379">
        <v>8.1666666666666596E-2</v>
      </c>
      <c r="S1379">
        <v>4.8105637508093704</v>
      </c>
      <c r="T1379">
        <v>2</v>
      </c>
      <c r="U1379">
        <v>0.5</v>
      </c>
      <c r="V1379" t="s">
        <v>111</v>
      </c>
      <c r="W1379">
        <v>5</v>
      </c>
      <c r="X1379">
        <v>1000</v>
      </c>
      <c r="Y1379">
        <v>200</v>
      </c>
      <c r="Z1379">
        <v>0</v>
      </c>
      <c r="AA1379"/>
      <c r="AB1379">
        <v>4</v>
      </c>
      <c r="AC1379">
        <v>1</v>
      </c>
      <c r="AD1379">
        <v>2</v>
      </c>
      <c r="AE1379">
        <v>1</v>
      </c>
      <c r="AF1379">
        <v>1.3333333333333299</v>
      </c>
      <c r="AG1379"/>
      <c r="AH1379">
        <v>110.867116820476</v>
      </c>
      <c r="AI1379">
        <v>533.33333333333303</v>
      </c>
      <c r="AJ1379">
        <v>200</v>
      </c>
      <c r="AK1379" t="s">
        <v>111</v>
      </c>
      <c r="AL1379" t="s">
        <v>63</v>
      </c>
      <c r="AM1379" t="s">
        <v>111</v>
      </c>
      <c r="AN1379" t="s">
        <v>51</v>
      </c>
      <c r="AO1379" t="s">
        <v>112</v>
      </c>
      <c r="AP1379" t="s">
        <v>111</v>
      </c>
    </row>
    <row r="1380" spans="1:45" hidden="1" x14ac:dyDescent="0.2">
      <c r="A1380" t="s">
        <v>243</v>
      </c>
      <c r="B1380" t="s">
        <v>45</v>
      </c>
      <c r="C1380" t="s">
        <v>46</v>
      </c>
      <c r="D1380" t="s">
        <v>246</v>
      </c>
      <c r="E1380" t="s">
        <v>247</v>
      </c>
      <c r="F1380" s="1">
        <v>0.18055555555555555</v>
      </c>
      <c r="G1380">
        <v>0</v>
      </c>
      <c r="H1380">
        <v>100</v>
      </c>
      <c r="I1380">
        <v>100</v>
      </c>
      <c r="J1380">
        <v>1.5</v>
      </c>
      <c r="K1380">
        <v>0.245</v>
      </c>
      <c r="L1380">
        <v>0.5</v>
      </c>
      <c r="N1380">
        <v>5</v>
      </c>
      <c r="O1380">
        <v>0.5</v>
      </c>
      <c r="P1380">
        <v>0.19634954084936199</v>
      </c>
      <c r="Q1380">
        <v>24.5</v>
      </c>
      <c r="R1380">
        <v>8.1666666666666596E-2</v>
      </c>
      <c r="S1380">
        <v>4.8105637508093704</v>
      </c>
      <c r="T1380">
        <v>2</v>
      </c>
      <c r="U1380">
        <v>0.5</v>
      </c>
      <c r="V1380" t="s">
        <v>86</v>
      </c>
      <c r="W1380">
        <v>5</v>
      </c>
      <c r="X1380">
        <v>1000</v>
      </c>
      <c r="Y1380">
        <v>200</v>
      </c>
      <c r="Z1380">
        <v>0</v>
      </c>
      <c r="AA1380"/>
      <c r="AB1380">
        <v>2</v>
      </c>
      <c r="AC1380">
        <v>0</v>
      </c>
      <c r="AD1380">
        <v>1</v>
      </c>
      <c r="AE1380">
        <v>1</v>
      </c>
      <c r="AF1380">
        <v>0.66666666666666596</v>
      </c>
      <c r="AG1380"/>
      <c r="AH1380">
        <v>55.433558410238298</v>
      </c>
      <c r="AI1380">
        <v>266.666666666666</v>
      </c>
      <c r="AJ1380">
        <v>200</v>
      </c>
      <c r="AK1380" t="s">
        <v>86</v>
      </c>
      <c r="AL1380" t="s">
        <v>87</v>
      </c>
      <c r="AM1380" t="s">
        <v>86</v>
      </c>
      <c r="AN1380" t="s">
        <v>51</v>
      </c>
      <c r="AO1380" t="s">
        <v>88</v>
      </c>
      <c r="AP1380" t="s">
        <v>89</v>
      </c>
      <c r="AQ1380" t="s">
        <v>86</v>
      </c>
    </row>
    <row r="1381" spans="1:45" hidden="1" x14ac:dyDescent="0.2">
      <c r="A1381" t="s">
        <v>248</v>
      </c>
      <c r="B1381" t="s">
        <v>45</v>
      </c>
      <c r="C1381" t="s">
        <v>46</v>
      </c>
      <c r="D1381" t="s">
        <v>253</v>
      </c>
      <c r="E1381" t="s">
        <v>254</v>
      </c>
      <c r="F1381" s="1">
        <v>0.41388888888888886</v>
      </c>
      <c r="G1381">
        <v>0</v>
      </c>
      <c r="H1381">
        <v>2010</v>
      </c>
      <c r="I1381">
        <v>2010</v>
      </c>
      <c r="J1381">
        <v>1.5</v>
      </c>
      <c r="K1381">
        <v>0.245</v>
      </c>
      <c r="L1381">
        <v>0.5</v>
      </c>
      <c r="N1381">
        <v>2</v>
      </c>
      <c r="O1381">
        <v>0.5</v>
      </c>
      <c r="P1381">
        <v>0.19634954084936199</v>
      </c>
      <c r="Q1381">
        <v>492.45</v>
      </c>
      <c r="R1381">
        <v>4.1037499999999998</v>
      </c>
      <c r="S1381">
        <v>96.692331391268297</v>
      </c>
      <c r="T1381">
        <v>2</v>
      </c>
      <c r="U1381">
        <v>0.5</v>
      </c>
      <c r="V1381" t="s">
        <v>86</v>
      </c>
      <c r="W1381">
        <v>5</v>
      </c>
      <c r="X1381">
        <v>500</v>
      </c>
      <c r="Y1381">
        <v>100</v>
      </c>
      <c r="Z1381">
        <v>0</v>
      </c>
      <c r="AA1381"/>
      <c r="AB1381">
        <v>4</v>
      </c>
      <c r="AC1381">
        <v>3</v>
      </c>
      <c r="AD1381">
        <v>0</v>
      </c>
      <c r="AE1381">
        <v>1</v>
      </c>
      <c r="AF1381">
        <v>1.3333333333333299</v>
      </c>
      <c r="AG1381"/>
      <c r="AH1381">
        <v>2.75788847812131</v>
      </c>
      <c r="AI1381">
        <v>266.666666666666</v>
      </c>
      <c r="AJ1381">
        <v>200</v>
      </c>
      <c r="AK1381" t="s">
        <v>86</v>
      </c>
      <c r="AL1381" t="s">
        <v>87</v>
      </c>
      <c r="AM1381" t="s">
        <v>86</v>
      </c>
      <c r="AN1381" t="s">
        <v>51</v>
      </c>
      <c r="AO1381" t="s">
        <v>88</v>
      </c>
      <c r="AP1381" t="s">
        <v>89</v>
      </c>
      <c r="AQ1381" t="s">
        <v>86</v>
      </c>
    </row>
    <row r="1382" spans="1:45" hidden="1" x14ac:dyDescent="0.2">
      <c r="A1382" t="s">
        <v>243</v>
      </c>
      <c r="B1382" t="s">
        <v>45</v>
      </c>
      <c r="C1382" t="s">
        <v>46</v>
      </c>
      <c r="D1382" t="s">
        <v>246</v>
      </c>
      <c r="E1382" t="s">
        <v>247</v>
      </c>
      <c r="F1382" s="1">
        <v>0.18055555555555555</v>
      </c>
      <c r="G1382">
        <v>0</v>
      </c>
      <c r="H1382">
        <v>100</v>
      </c>
      <c r="I1382">
        <v>100</v>
      </c>
      <c r="J1382">
        <v>1.5</v>
      </c>
      <c r="K1382">
        <v>0.245</v>
      </c>
      <c r="L1382">
        <v>0.5</v>
      </c>
      <c r="N1382">
        <v>5</v>
      </c>
      <c r="O1382">
        <v>0.5</v>
      </c>
      <c r="P1382">
        <v>0.19634954084936199</v>
      </c>
      <c r="Q1382">
        <v>24.5</v>
      </c>
      <c r="R1382">
        <v>8.1666666666666596E-2</v>
      </c>
      <c r="S1382">
        <v>4.8105637508093704</v>
      </c>
      <c r="T1382">
        <v>2</v>
      </c>
      <c r="U1382">
        <v>0.5</v>
      </c>
      <c r="V1382" t="s">
        <v>90</v>
      </c>
      <c r="W1382">
        <v>5</v>
      </c>
      <c r="X1382">
        <v>1000</v>
      </c>
      <c r="Y1382">
        <v>200</v>
      </c>
      <c r="Z1382">
        <v>0</v>
      </c>
      <c r="AA1382"/>
      <c r="AB1382">
        <v>3</v>
      </c>
      <c r="AC1382">
        <v>1</v>
      </c>
      <c r="AD1382">
        <v>2</v>
      </c>
      <c r="AE1382">
        <v>0</v>
      </c>
      <c r="AF1382">
        <v>1</v>
      </c>
      <c r="AG1382"/>
      <c r="AH1382">
        <v>83.1503376153575</v>
      </c>
      <c r="AI1382">
        <v>400</v>
      </c>
      <c r="AJ1382">
        <v>200</v>
      </c>
      <c r="AK1382" t="s">
        <v>90</v>
      </c>
      <c r="AL1382" t="s">
        <v>91</v>
      </c>
      <c r="AM1382" t="s">
        <v>90</v>
      </c>
      <c r="AN1382" t="s">
        <v>51</v>
      </c>
      <c r="AO1382" t="s">
        <v>92</v>
      </c>
    </row>
    <row r="1383" spans="1:45" hidden="1" x14ac:dyDescent="0.2">
      <c r="A1383" t="s">
        <v>248</v>
      </c>
      <c r="B1383" t="s">
        <v>45</v>
      </c>
      <c r="C1383" t="s">
        <v>46</v>
      </c>
      <c r="D1383" t="s">
        <v>253</v>
      </c>
      <c r="E1383" t="s">
        <v>254</v>
      </c>
      <c r="F1383" s="1">
        <v>0.41388888888888886</v>
      </c>
      <c r="G1383">
        <v>0</v>
      </c>
      <c r="H1383">
        <v>2010</v>
      </c>
      <c r="I1383">
        <v>2010</v>
      </c>
      <c r="J1383">
        <v>1.5</v>
      </c>
      <c r="K1383">
        <v>0.245</v>
      </c>
      <c r="L1383">
        <v>0.5</v>
      </c>
      <c r="N1383">
        <v>2</v>
      </c>
      <c r="O1383">
        <v>0.5</v>
      </c>
      <c r="P1383">
        <v>0.19634954084936199</v>
      </c>
      <c r="Q1383">
        <v>492.45</v>
      </c>
      <c r="R1383">
        <v>4.1037499999999998</v>
      </c>
      <c r="S1383">
        <v>96.692331391268297</v>
      </c>
      <c r="T1383">
        <v>2</v>
      </c>
      <c r="U1383">
        <v>0.5</v>
      </c>
      <c r="V1383" t="s">
        <v>90</v>
      </c>
      <c r="W1383">
        <v>5</v>
      </c>
      <c r="X1383">
        <v>500</v>
      </c>
      <c r="Y1383">
        <v>100</v>
      </c>
      <c r="Z1383">
        <v>0</v>
      </c>
      <c r="AA1383"/>
      <c r="AB1383">
        <v>13</v>
      </c>
      <c r="AC1383">
        <v>4</v>
      </c>
      <c r="AD1383">
        <v>5</v>
      </c>
      <c r="AE1383">
        <v>4</v>
      </c>
      <c r="AF1383">
        <v>4.3333333333333304</v>
      </c>
      <c r="AG1383"/>
      <c r="AH1383">
        <v>8.9631375538942599</v>
      </c>
      <c r="AI1383">
        <v>866.66666666666595</v>
      </c>
      <c r="AJ1383">
        <v>200</v>
      </c>
      <c r="AK1383" t="s">
        <v>90</v>
      </c>
      <c r="AL1383" t="s">
        <v>91</v>
      </c>
      <c r="AM1383" t="s">
        <v>90</v>
      </c>
      <c r="AN1383" t="s">
        <v>51</v>
      </c>
      <c r="AO1383" t="s">
        <v>92</v>
      </c>
    </row>
    <row r="1384" spans="1:45" hidden="1" x14ac:dyDescent="0.2">
      <c r="A1384" t="s">
        <v>248</v>
      </c>
      <c r="B1384" t="s">
        <v>45</v>
      </c>
      <c r="C1384" t="s">
        <v>46</v>
      </c>
      <c r="D1384" t="s">
        <v>253</v>
      </c>
      <c r="E1384" t="s">
        <v>254</v>
      </c>
      <c r="F1384" s="1">
        <v>0.41388888888888886</v>
      </c>
      <c r="G1384">
        <v>0</v>
      </c>
      <c r="H1384">
        <v>2010</v>
      </c>
      <c r="I1384">
        <v>2010</v>
      </c>
      <c r="J1384">
        <v>1.5</v>
      </c>
      <c r="K1384">
        <v>0.245</v>
      </c>
      <c r="L1384">
        <v>0.5</v>
      </c>
      <c r="N1384">
        <v>2</v>
      </c>
      <c r="O1384">
        <v>0.5</v>
      </c>
      <c r="P1384">
        <v>0.19634954084936199</v>
      </c>
      <c r="Q1384">
        <v>492.45</v>
      </c>
      <c r="R1384">
        <v>4.1037499999999998</v>
      </c>
      <c r="S1384">
        <v>96.692331391268297</v>
      </c>
      <c r="T1384">
        <v>2</v>
      </c>
      <c r="U1384">
        <v>0.5</v>
      </c>
      <c r="V1384" t="s">
        <v>90</v>
      </c>
      <c r="W1384">
        <v>5</v>
      </c>
      <c r="X1384">
        <v>300</v>
      </c>
      <c r="Y1384">
        <v>60</v>
      </c>
      <c r="Z1384">
        <v>0</v>
      </c>
      <c r="AA1384"/>
      <c r="AB1384">
        <v>19</v>
      </c>
      <c r="AC1384">
        <v>6</v>
      </c>
      <c r="AD1384">
        <v>5</v>
      </c>
      <c r="AE1384">
        <v>8</v>
      </c>
      <c r="AF1384">
        <v>6.3333333333333304</v>
      </c>
      <c r="AG1384"/>
      <c r="AH1384">
        <v>7.85998216264574</v>
      </c>
      <c r="AI1384">
        <v>760</v>
      </c>
      <c r="AJ1384">
        <v>500</v>
      </c>
      <c r="AK1384" t="s">
        <v>90</v>
      </c>
      <c r="AL1384" t="s">
        <v>91</v>
      </c>
      <c r="AM1384" t="s">
        <v>90</v>
      </c>
      <c r="AN1384" t="s">
        <v>51</v>
      </c>
      <c r="AO1384" t="s">
        <v>92</v>
      </c>
    </row>
    <row r="1385" spans="1:45" hidden="1" x14ac:dyDescent="0.2">
      <c r="A1385" t="s">
        <v>243</v>
      </c>
      <c r="B1385" t="s">
        <v>45</v>
      </c>
      <c r="C1385" t="s">
        <v>46</v>
      </c>
      <c r="D1385" t="s">
        <v>246</v>
      </c>
      <c r="E1385" t="s">
        <v>247</v>
      </c>
      <c r="F1385" s="1">
        <v>0.18055555555555555</v>
      </c>
      <c r="G1385">
        <v>0</v>
      </c>
      <c r="H1385">
        <v>100</v>
      </c>
      <c r="I1385">
        <v>100</v>
      </c>
      <c r="J1385">
        <v>1.5</v>
      </c>
      <c r="K1385">
        <v>0.245</v>
      </c>
      <c r="L1385">
        <v>0.5</v>
      </c>
      <c r="N1385">
        <v>5</v>
      </c>
      <c r="O1385">
        <v>0.5</v>
      </c>
      <c r="P1385">
        <v>0.19634954084936199</v>
      </c>
      <c r="Q1385">
        <v>24.5</v>
      </c>
      <c r="R1385">
        <v>8.1666666666666596E-2</v>
      </c>
      <c r="S1385">
        <v>4.8105637508093704</v>
      </c>
      <c r="T1385">
        <v>2</v>
      </c>
      <c r="U1385">
        <v>0.5</v>
      </c>
      <c r="V1385" t="s">
        <v>176</v>
      </c>
      <c r="W1385" s="2">
        <v>5</v>
      </c>
      <c r="X1385" s="2">
        <v>1000</v>
      </c>
      <c r="Y1385" s="2">
        <v>200</v>
      </c>
      <c r="Z1385" s="2">
        <v>0</v>
      </c>
      <c r="AB1385" s="2">
        <v>4</v>
      </c>
      <c r="AC1385" s="2">
        <v>0</v>
      </c>
      <c r="AD1385" s="2">
        <v>2</v>
      </c>
      <c r="AE1385" s="2">
        <v>2</v>
      </c>
      <c r="AF1385" s="2">
        <v>1.3333333333333299</v>
      </c>
      <c r="AH1385" s="2">
        <v>110.867116820476</v>
      </c>
      <c r="AI1385" s="2">
        <v>533.33333333333303</v>
      </c>
      <c r="AJ1385">
        <v>200</v>
      </c>
      <c r="AK1385" t="s">
        <v>176</v>
      </c>
      <c r="AL1385" t="s">
        <v>50</v>
      </c>
      <c r="AM1385" t="s">
        <v>176</v>
      </c>
      <c r="AN1385" t="s">
        <v>51</v>
      </c>
      <c r="AO1385" t="s">
        <v>52</v>
      </c>
      <c r="AP1385" t="s">
        <v>53</v>
      </c>
      <c r="AQ1385" t="s">
        <v>54</v>
      </c>
      <c r="AR1385" t="s">
        <v>177</v>
      </c>
      <c r="AS1385" t="s">
        <v>176</v>
      </c>
    </row>
    <row r="1386" spans="1:45" hidden="1" x14ac:dyDescent="0.2">
      <c r="A1386" t="s">
        <v>243</v>
      </c>
      <c r="B1386" t="s">
        <v>45</v>
      </c>
      <c r="C1386" t="s">
        <v>46</v>
      </c>
      <c r="D1386" t="s">
        <v>246</v>
      </c>
      <c r="E1386" t="s">
        <v>247</v>
      </c>
      <c r="F1386" s="1">
        <v>0.18055555555555555</v>
      </c>
      <c r="G1386">
        <v>0</v>
      </c>
      <c r="H1386">
        <v>100</v>
      </c>
      <c r="I1386">
        <v>100</v>
      </c>
      <c r="J1386">
        <v>1.5</v>
      </c>
      <c r="K1386">
        <v>0.245</v>
      </c>
      <c r="L1386">
        <v>0.5</v>
      </c>
      <c r="N1386">
        <v>5</v>
      </c>
      <c r="O1386">
        <v>0.5</v>
      </c>
      <c r="P1386">
        <v>0.19634954084936199</v>
      </c>
      <c r="Q1386">
        <v>24.5</v>
      </c>
      <c r="R1386">
        <v>8.1666666666666596E-2</v>
      </c>
      <c r="S1386">
        <v>4.8105637508093704</v>
      </c>
      <c r="T1386">
        <v>2</v>
      </c>
      <c r="U1386">
        <v>0.5</v>
      </c>
      <c r="V1386" t="s">
        <v>151</v>
      </c>
      <c r="W1386">
        <v>5</v>
      </c>
      <c r="X1386">
        <v>1000</v>
      </c>
      <c r="Y1386">
        <v>200</v>
      </c>
      <c r="Z1386">
        <v>0</v>
      </c>
      <c r="AA1386"/>
      <c r="AB1386">
        <v>1</v>
      </c>
      <c r="AC1386">
        <v>0</v>
      </c>
      <c r="AD1386">
        <v>1</v>
      </c>
      <c r="AE1386">
        <v>0</v>
      </c>
      <c r="AF1386">
        <v>0.33333333333333298</v>
      </c>
      <c r="AG1386"/>
      <c r="AH1386">
        <v>27.716779205119099</v>
      </c>
      <c r="AI1386">
        <v>133.333333333333</v>
      </c>
      <c r="AJ1386">
        <v>200</v>
      </c>
    </row>
    <row r="1387" spans="1:45" hidden="1" x14ac:dyDescent="0.2">
      <c r="A1387" t="s">
        <v>248</v>
      </c>
      <c r="B1387" t="s">
        <v>45</v>
      </c>
      <c r="C1387" t="s">
        <v>46</v>
      </c>
      <c r="D1387" t="s">
        <v>253</v>
      </c>
      <c r="E1387" t="s">
        <v>254</v>
      </c>
      <c r="F1387" s="1">
        <v>0.41388888888888886</v>
      </c>
      <c r="G1387">
        <v>0</v>
      </c>
      <c r="H1387">
        <v>2010</v>
      </c>
      <c r="I1387">
        <v>2010</v>
      </c>
      <c r="J1387">
        <v>1.5</v>
      </c>
      <c r="K1387">
        <v>0.245</v>
      </c>
      <c r="L1387">
        <v>0.5</v>
      </c>
      <c r="N1387">
        <v>2</v>
      </c>
      <c r="O1387">
        <v>0.5</v>
      </c>
      <c r="P1387">
        <v>0.19634954084936199</v>
      </c>
      <c r="Q1387">
        <v>492.45</v>
      </c>
      <c r="R1387">
        <v>4.1037499999999998</v>
      </c>
      <c r="S1387">
        <v>96.692331391268297</v>
      </c>
      <c r="T1387">
        <v>2</v>
      </c>
      <c r="U1387">
        <v>0.5</v>
      </c>
      <c r="V1387" t="s">
        <v>151</v>
      </c>
      <c r="W1387">
        <v>5</v>
      </c>
      <c r="X1387">
        <v>500</v>
      </c>
      <c r="Y1387">
        <v>100</v>
      </c>
      <c r="Z1387">
        <v>0</v>
      </c>
      <c r="AA1387"/>
      <c r="AB1387">
        <v>3</v>
      </c>
      <c r="AC1387">
        <v>2</v>
      </c>
      <c r="AD1387">
        <v>1</v>
      </c>
      <c r="AE1387">
        <v>0</v>
      </c>
      <c r="AF1387">
        <v>1</v>
      </c>
      <c r="AG1387"/>
      <c r="AH1387">
        <v>2.0684163585909801</v>
      </c>
      <c r="AI1387">
        <v>200</v>
      </c>
      <c r="AJ1387">
        <v>200</v>
      </c>
    </row>
    <row r="1388" spans="1:45" hidden="1" x14ac:dyDescent="0.2">
      <c r="A1388" t="s">
        <v>243</v>
      </c>
      <c r="B1388" t="s">
        <v>45</v>
      </c>
      <c r="C1388" t="s">
        <v>46</v>
      </c>
      <c r="D1388" t="s">
        <v>246</v>
      </c>
      <c r="E1388" t="s">
        <v>247</v>
      </c>
      <c r="F1388" s="1">
        <v>0.18055555555555555</v>
      </c>
      <c r="G1388">
        <v>0</v>
      </c>
      <c r="H1388">
        <v>100</v>
      </c>
      <c r="I1388">
        <v>100</v>
      </c>
      <c r="J1388">
        <v>1.5</v>
      </c>
      <c r="K1388">
        <v>0.245</v>
      </c>
      <c r="L1388">
        <v>0.5</v>
      </c>
      <c r="N1388">
        <v>5</v>
      </c>
      <c r="O1388">
        <v>0.5</v>
      </c>
      <c r="P1388">
        <v>0.19634954084936199</v>
      </c>
      <c r="Q1388">
        <v>24.5</v>
      </c>
      <c r="R1388">
        <v>8.1666666666666596E-2</v>
      </c>
      <c r="S1388">
        <v>4.8105637508093704</v>
      </c>
      <c r="T1388">
        <v>2</v>
      </c>
      <c r="U1388">
        <v>0.5</v>
      </c>
      <c r="V1388" t="s">
        <v>114</v>
      </c>
      <c r="W1388">
        <v>5</v>
      </c>
      <c r="X1388">
        <v>1000</v>
      </c>
      <c r="Y1388">
        <v>200</v>
      </c>
      <c r="Z1388">
        <v>0</v>
      </c>
      <c r="AA1388"/>
      <c r="AB1388">
        <v>6</v>
      </c>
      <c r="AC1388">
        <v>2</v>
      </c>
      <c r="AD1388">
        <v>2</v>
      </c>
      <c r="AE1388">
        <v>2</v>
      </c>
      <c r="AF1388">
        <v>2</v>
      </c>
      <c r="AG1388"/>
      <c r="AH1388">
        <v>166.300675230715</v>
      </c>
      <c r="AI1388">
        <v>800</v>
      </c>
      <c r="AJ1388">
        <v>200</v>
      </c>
    </row>
    <row r="1389" spans="1:45" hidden="1" x14ac:dyDescent="0.2">
      <c r="A1389" t="s">
        <v>248</v>
      </c>
      <c r="B1389" t="s">
        <v>45</v>
      </c>
      <c r="C1389" t="s">
        <v>46</v>
      </c>
      <c r="D1389" t="s">
        <v>253</v>
      </c>
      <c r="E1389" t="s">
        <v>254</v>
      </c>
      <c r="F1389" s="1">
        <v>0.41388888888888886</v>
      </c>
      <c r="G1389">
        <v>0</v>
      </c>
      <c r="H1389">
        <v>2010</v>
      </c>
      <c r="I1389">
        <v>2010</v>
      </c>
      <c r="J1389">
        <v>1.5</v>
      </c>
      <c r="K1389">
        <v>0.245</v>
      </c>
      <c r="L1389">
        <v>0.5</v>
      </c>
      <c r="N1389">
        <v>2</v>
      </c>
      <c r="O1389">
        <v>0.5</v>
      </c>
      <c r="P1389">
        <v>0.19634954084936199</v>
      </c>
      <c r="Q1389">
        <v>492.45</v>
      </c>
      <c r="R1389">
        <v>4.1037499999999998</v>
      </c>
      <c r="S1389">
        <v>96.692331391268297</v>
      </c>
      <c r="T1389">
        <v>2</v>
      </c>
      <c r="U1389">
        <v>0.5</v>
      </c>
      <c r="V1389" t="s">
        <v>114</v>
      </c>
      <c r="W1389">
        <v>5</v>
      </c>
      <c r="X1389">
        <v>300</v>
      </c>
      <c r="Y1389">
        <v>60</v>
      </c>
      <c r="Z1389">
        <v>0</v>
      </c>
      <c r="AA1389"/>
      <c r="AB1389">
        <v>1</v>
      </c>
      <c r="AC1389">
        <v>1</v>
      </c>
      <c r="AD1389">
        <v>0</v>
      </c>
      <c r="AE1389">
        <v>0</v>
      </c>
      <c r="AF1389">
        <v>0.33333333333333298</v>
      </c>
      <c r="AG1389"/>
      <c r="AH1389">
        <v>0.41368327171819602</v>
      </c>
      <c r="AI1389">
        <v>40</v>
      </c>
      <c r="AJ1389">
        <v>500</v>
      </c>
    </row>
    <row r="1390" spans="1:45" hidden="1" x14ac:dyDescent="0.2">
      <c r="A1390" t="s">
        <v>243</v>
      </c>
      <c r="B1390" t="s">
        <v>45</v>
      </c>
      <c r="C1390" t="s">
        <v>46</v>
      </c>
      <c r="D1390" t="s">
        <v>246</v>
      </c>
      <c r="E1390" t="s">
        <v>247</v>
      </c>
      <c r="F1390" s="1">
        <v>0.18055555555555555</v>
      </c>
      <c r="G1390">
        <v>0</v>
      </c>
      <c r="H1390">
        <v>100</v>
      </c>
      <c r="I1390">
        <v>100</v>
      </c>
      <c r="J1390">
        <v>1.5</v>
      </c>
      <c r="K1390">
        <v>0.245</v>
      </c>
      <c r="L1390">
        <v>0.5</v>
      </c>
      <c r="N1390">
        <v>5</v>
      </c>
      <c r="O1390">
        <v>0.5</v>
      </c>
      <c r="P1390">
        <v>0.19634954084936199</v>
      </c>
      <c r="Q1390">
        <v>24.5</v>
      </c>
      <c r="R1390">
        <v>8.1666666666666596E-2</v>
      </c>
      <c r="S1390">
        <v>4.8105637508093704</v>
      </c>
      <c r="T1390">
        <v>2</v>
      </c>
      <c r="U1390">
        <v>0.5</v>
      </c>
      <c r="V1390" t="s">
        <v>93</v>
      </c>
      <c r="W1390" s="2">
        <v>5</v>
      </c>
      <c r="X1390" s="2">
        <v>1000</v>
      </c>
      <c r="Y1390" s="2">
        <v>200</v>
      </c>
      <c r="Z1390" s="2">
        <v>0</v>
      </c>
      <c r="AB1390" s="2">
        <v>2</v>
      </c>
      <c r="AC1390" s="2">
        <v>0</v>
      </c>
      <c r="AD1390" s="2">
        <v>1</v>
      </c>
      <c r="AE1390" s="2">
        <v>1</v>
      </c>
      <c r="AF1390" s="2">
        <v>0.66666666666666596</v>
      </c>
      <c r="AH1390" s="2">
        <v>55.433558410238298</v>
      </c>
      <c r="AI1390" s="2">
        <v>266.666666666666</v>
      </c>
      <c r="AJ1390">
        <v>200</v>
      </c>
      <c r="AK1390" t="s">
        <v>93</v>
      </c>
      <c r="AL1390" t="s">
        <v>50</v>
      </c>
      <c r="AM1390" t="s">
        <v>93</v>
      </c>
      <c r="AN1390" t="s">
        <v>51</v>
      </c>
      <c r="AO1390" t="s">
        <v>52</v>
      </c>
      <c r="AP1390" t="s">
        <v>53</v>
      </c>
      <c r="AQ1390" t="s">
        <v>54</v>
      </c>
      <c r="AR1390" t="s">
        <v>94</v>
      </c>
      <c r="AS1390" t="s">
        <v>93</v>
      </c>
    </row>
    <row r="1391" spans="1:45" hidden="1" x14ac:dyDescent="0.2">
      <c r="A1391" t="s">
        <v>248</v>
      </c>
      <c r="B1391" t="s">
        <v>45</v>
      </c>
      <c r="C1391" t="s">
        <v>46</v>
      </c>
      <c r="D1391" t="s">
        <v>253</v>
      </c>
      <c r="E1391" t="s">
        <v>254</v>
      </c>
      <c r="F1391" s="1">
        <v>0.41388888888888886</v>
      </c>
      <c r="G1391">
        <v>0</v>
      </c>
      <c r="H1391">
        <v>2010</v>
      </c>
      <c r="I1391">
        <v>2010</v>
      </c>
      <c r="J1391">
        <v>1.5</v>
      </c>
      <c r="K1391">
        <v>0.245</v>
      </c>
      <c r="L1391">
        <v>0.5</v>
      </c>
      <c r="N1391">
        <v>2</v>
      </c>
      <c r="O1391">
        <v>0.5</v>
      </c>
      <c r="P1391">
        <v>0.19634954084936199</v>
      </c>
      <c r="Q1391">
        <v>492.45</v>
      </c>
      <c r="R1391">
        <v>4.1037499999999998</v>
      </c>
      <c r="S1391">
        <v>96.692331391268297</v>
      </c>
      <c r="T1391">
        <v>2</v>
      </c>
      <c r="U1391">
        <v>0.5</v>
      </c>
      <c r="V1391" t="s">
        <v>93</v>
      </c>
      <c r="W1391" s="2">
        <v>5</v>
      </c>
      <c r="X1391" s="2">
        <v>500</v>
      </c>
      <c r="Y1391" s="2">
        <v>100</v>
      </c>
      <c r="Z1391" s="2">
        <v>0</v>
      </c>
      <c r="AB1391" s="2">
        <v>41</v>
      </c>
      <c r="AC1391" s="2">
        <v>16</v>
      </c>
      <c r="AD1391" s="2">
        <v>11</v>
      </c>
      <c r="AE1391" s="2">
        <v>14</v>
      </c>
      <c r="AF1391" s="2">
        <v>13.6666666666666</v>
      </c>
      <c r="AH1391" s="2">
        <v>28.268356900743399</v>
      </c>
      <c r="AI1391" s="2">
        <v>2733.3333333333298</v>
      </c>
      <c r="AJ1391">
        <v>200</v>
      </c>
      <c r="AK1391" t="s">
        <v>93</v>
      </c>
      <c r="AL1391" t="s">
        <v>50</v>
      </c>
      <c r="AM1391" t="s">
        <v>93</v>
      </c>
      <c r="AN1391" t="s">
        <v>51</v>
      </c>
      <c r="AO1391" t="s">
        <v>52</v>
      </c>
      <c r="AP1391" t="s">
        <v>53</v>
      </c>
      <c r="AQ1391" t="s">
        <v>54</v>
      </c>
      <c r="AR1391" t="s">
        <v>94</v>
      </c>
      <c r="AS1391" t="s">
        <v>93</v>
      </c>
    </row>
    <row r="1392" spans="1:45" hidden="1" x14ac:dyDescent="0.2">
      <c r="A1392" t="s">
        <v>248</v>
      </c>
      <c r="B1392" t="s">
        <v>45</v>
      </c>
      <c r="C1392" t="s">
        <v>46</v>
      </c>
      <c r="D1392" t="s">
        <v>253</v>
      </c>
      <c r="E1392" t="s">
        <v>254</v>
      </c>
      <c r="F1392" s="1">
        <v>0.41388888888888886</v>
      </c>
      <c r="G1392">
        <v>0</v>
      </c>
      <c r="H1392">
        <v>2010</v>
      </c>
      <c r="I1392">
        <v>2010</v>
      </c>
      <c r="J1392">
        <v>1.5</v>
      </c>
      <c r="K1392">
        <v>0.245</v>
      </c>
      <c r="L1392">
        <v>0.5</v>
      </c>
      <c r="N1392">
        <v>2</v>
      </c>
      <c r="O1392">
        <v>0.5</v>
      </c>
      <c r="P1392">
        <v>0.19634954084936199</v>
      </c>
      <c r="Q1392">
        <v>492.45</v>
      </c>
      <c r="R1392">
        <v>4.1037499999999998</v>
      </c>
      <c r="S1392">
        <v>96.692331391268297</v>
      </c>
      <c r="T1392">
        <v>2</v>
      </c>
      <c r="U1392">
        <v>0.5</v>
      </c>
      <c r="V1392" t="s">
        <v>93</v>
      </c>
      <c r="W1392" s="2">
        <v>5</v>
      </c>
      <c r="X1392" s="2">
        <v>300</v>
      </c>
      <c r="Y1392" s="2">
        <v>60</v>
      </c>
      <c r="Z1392" s="2">
        <v>0</v>
      </c>
      <c r="AB1392" s="2">
        <v>31</v>
      </c>
      <c r="AC1392" s="2">
        <v>9</v>
      </c>
      <c r="AD1392" s="2">
        <v>10</v>
      </c>
      <c r="AE1392" s="2">
        <v>12</v>
      </c>
      <c r="AF1392" s="2">
        <v>10.3333333333333</v>
      </c>
      <c r="AH1392" s="2">
        <v>12.8241814232641</v>
      </c>
      <c r="AI1392" s="2">
        <v>1240</v>
      </c>
      <c r="AJ1392">
        <v>500</v>
      </c>
      <c r="AK1392" t="s">
        <v>93</v>
      </c>
      <c r="AL1392" t="s">
        <v>50</v>
      </c>
      <c r="AM1392" t="s">
        <v>93</v>
      </c>
      <c r="AN1392" t="s">
        <v>51</v>
      </c>
      <c r="AO1392" t="s">
        <v>52</v>
      </c>
      <c r="AP1392" t="s">
        <v>53</v>
      </c>
      <c r="AQ1392" t="s">
        <v>54</v>
      </c>
      <c r="AR1392" t="s">
        <v>94</v>
      </c>
      <c r="AS1392" t="s">
        <v>93</v>
      </c>
    </row>
    <row r="1393" spans="1:45" hidden="1" x14ac:dyDescent="0.2">
      <c r="A1393" t="s">
        <v>243</v>
      </c>
      <c r="B1393" t="s">
        <v>45</v>
      </c>
      <c r="C1393" t="s">
        <v>46</v>
      </c>
      <c r="D1393" t="s">
        <v>246</v>
      </c>
      <c r="E1393" t="s">
        <v>247</v>
      </c>
      <c r="F1393" s="1">
        <v>0.18055555555555555</v>
      </c>
      <c r="G1393">
        <v>0</v>
      </c>
      <c r="H1393">
        <v>100</v>
      </c>
      <c r="I1393">
        <v>100</v>
      </c>
      <c r="J1393">
        <v>1.5</v>
      </c>
      <c r="K1393">
        <v>0.245</v>
      </c>
      <c r="L1393">
        <v>0.5</v>
      </c>
      <c r="N1393">
        <v>5</v>
      </c>
      <c r="O1393">
        <v>0.5</v>
      </c>
      <c r="P1393">
        <v>0.19634954084936199</v>
      </c>
      <c r="Q1393">
        <v>24.5</v>
      </c>
      <c r="R1393">
        <v>8.1666666666666596E-2</v>
      </c>
      <c r="S1393">
        <v>4.8105637508093704</v>
      </c>
      <c r="T1393">
        <v>2</v>
      </c>
      <c r="U1393">
        <v>0.5</v>
      </c>
      <c r="V1393" t="s">
        <v>95</v>
      </c>
      <c r="W1393" s="2">
        <v>5</v>
      </c>
      <c r="X1393" s="2">
        <v>1000</v>
      </c>
      <c r="Y1393" s="2">
        <v>200</v>
      </c>
      <c r="Z1393" s="2">
        <v>0</v>
      </c>
      <c r="AB1393" s="2">
        <v>3</v>
      </c>
      <c r="AC1393" s="2">
        <v>2</v>
      </c>
      <c r="AD1393" s="2">
        <v>1</v>
      </c>
      <c r="AE1393" s="2">
        <v>0</v>
      </c>
      <c r="AF1393" s="2">
        <v>1</v>
      </c>
      <c r="AH1393" s="2">
        <v>83.1503376153575</v>
      </c>
      <c r="AI1393" s="2">
        <v>400</v>
      </c>
      <c r="AJ1393">
        <v>200</v>
      </c>
      <c r="AK1393" t="s">
        <v>95</v>
      </c>
      <c r="AL1393" t="s">
        <v>65</v>
      </c>
      <c r="AM1393" t="s">
        <v>95</v>
      </c>
      <c r="AN1393" t="s">
        <v>51</v>
      </c>
      <c r="AO1393" t="s">
        <v>52</v>
      </c>
      <c r="AP1393" t="s">
        <v>53</v>
      </c>
      <c r="AQ1393" t="s">
        <v>54</v>
      </c>
      <c r="AR1393" t="s">
        <v>96</v>
      </c>
      <c r="AS1393" t="s">
        <v>97</v>
      </c>
    </row>
    <row r="1394" spans="1:45" hidden="1" x14ac:dyDescent="0.2">
      <c r="A1394" t="s">
        <v>248</v>
      </c>
      <c r="B1394" t="s">
        <v>45</v>
      </c>
      <c r="C1394" t="s">
        <v>46</v>
      </c>
      <c r="D1394" t="s">
        <v>253</v>
      </c>
      <c r="E1394" t="s">
        <v>254</v>
      </c>
      <c r="F1394" s="1">
        <v>0.41388888888888886</v>
      </c>
      <c r="G1394">
        <v>0</v>
      </c>
      <c r="H1394">
        <v>2010</v>
      </c>
      <c r="I1394">
        <v>2010</v>
      </c>
      <c r="J1394">
        <v>1.5</v>
      </c>
      <c r="K1394">
        <v>0.245</v>
      </c>
      <c r="L1394">
        <v>0.5</v>
      </c>
      <c r="N1394">
        <v>2</v>
      </c>
      <c r="O1394">
        <v>0.5</v>
      </c>
      <c r="P1394">
        <v>0.19634954084936199</v>
      </c>
      <c r="Q1394">
        <v>492.45</v>
      </c>
      <c r="R1394">
        <v>4.1037499999999998</v>
      </c>
      <c r="S1394">
        <v>96.692331391268297</v>
      </c>
      <c r="T1394">
        <v>2</v>
      </c>
      <c r="U1394">
        <v>0.5</v>
      </c>
      <c r="V1394" t="s">
        <v>95</v>
      </c>
      <c r="W1394" s="2">
        <v>5</v>
      </c>
      <c r="X1394" s="2">
        <v>500</v>
      </c>
      <c r="Y1394" s="2">
        <v>100</v>
      </c>
      <c r="Z1394" s="2">
        <v>0</v>
      </c>
      <c r="AB1394" s="2">
        <v>18</v>
      </c>
      <c r="AC1394" s="2">
        <v>6</v>
      </c>
      <c r="AD1394" s="2">
        <v>5</v>
      </c>
      <c r="AE1394" s="2">
        <v>7</v>
      </c>
      <c r="AF1394" s="2">
        <v>6</v>
      </c>
      <c r="AH1394" s="2">
        <v>12.4104981515459</v>
      </c>
      <c r="AI1394" s="2">
        <v>1200</v>
      </c>
      <c r="AJ1394">
        <v>200</v>
      </c>
      <c r="AK1394" t="s">
        <v>95</v>
      </c>
      <c r="AL1394" t="s">
        <v>65</v>
      </c>
      <c r="AM1394" t="s">
        <v>95</v>
      </c>
      <c r="AN1394" t="s">
        <v>51</v>
      </c>
      <c r="AO1394" t="s">
        <v>52</v>
      </c>
      <c r="AP1394" t="s">
        <v>53</v>
      </c>
      <c r="AQ1394" t="s">
        <v>54</v>
      </c>
      <c r="AR1394" t="s">
        <v>96</v>
      </c>
      <c r="AS1394" t="s">
        <v>97</v>
      </c>
    </row>
    <row r="1395" spans="1:45" hidden="1" x14ac:dyDescent="0.2">
      <c r="A1395" t="s">
        <v>248</v>
      </c>
      <c r="B1395" t="s">
        <v>45</v>
      </c>
      <c r="C1395" t="s">
        <v>46</v>
      </c>
      <c r="D1395" t="s">
        <v>253</v>
      </c>
      <c r="E1395" t="s">
        <v>254</v>
      </c>
      <c r="F1395" s="1">
        <v>0.41388888888888886</v>
      </c>
      <c r="G1395">
        <v>0</v>
      </c>
      <c r="H1395">
        <v>2010</v>
      </c>
      <c r="I1395">
        <v>2010</v>
      </c>
      <c r="J1395">
        <v>1.5</v>
      </c>
      <c r="K1395">
        <v>0.245</v>
      </c>
      <c r="L1395">
        <v>0.5</v>
      </c>
      <c r="N1395">
        <v>2</v>
      </c>
      <c r="O1395">
        <v>0.5</v>
      </c>
      <c r="P1395">
        <v>0.19634954084936199</v>
      </c>
      <c r="Q1395">
        <v>492.45</v>
      </c>
      <c r="R1395">
        <v>4.1037499999999998</v>
      </c>
      <c r="S1395">
        <v>96.692331391268297</v>
      </c>
      <c r="T1395">
        <v>2</v>
      </c>
      <c r="U1395">
        <v>0.5</v>
      </c>
      <c r="V1395" t="s">
        <v>95</v>
      </c>
      <c r="W1395" s="2">
        <v>5</v>
      </c>
      <c r="X1395" s="2">
        <v>300</v>
      </c>
      <c r="Y1395" s="2">
        <v>60</v>
      </c>
      <c r="Z1395" s="2">
        <v>0</v>
      </c>
      <c r="AB1395" s="2">
        <v>14</v>
      </c>
      <c r="AC1395" s="2">
        <v>6</v>
      </c>
      <c r="AD1395" s="2">
        <v>4</v>
      </c>
      <c r="AE1395" s="2">
        <v>4</v>
      </c>
      <c r="AF1395" s="2">
        <v>4.6666666666666599</v>
      </c>
      <c r="AH1395" s="2">
        <v>5.7915658040547502</v>
      </c>
      <c r="AI1395" s="2">
        <v>560</v>
      </c>
      <c r="AJ1395">
        <v>500</v>
      </c>
      <c r="AK1395" t="s">
        <v>95</v>
      </c>
      <c r="AL1395" t="s">
        <v>65</v>
      </c>
      <c r="AM1395" t="s">
        <v>95</v>
      </c>
      <c r="AN1395" t="s">
        <v>51</v>
      </c>
      <c r="AO1395" t="s">
        <v>52</v>
      </c>
      <c r="AP1395" t="s">
        <v>53</v>
      </c>
      <c r="AQ1395" t="s">
        <v>54</v>
      </c>
      <c r="AR1395" t="s">
        <v>96</v>
      </c>
      <c r="AS1395" t="s">
        <v>97</v>
      </c>
    </row>
    <row r="1396" spans="1:45" hidden="1" x14ac:dyDescent="0.2">
      <c r="A1396" t="s">
        <v>248</v>
      </c>
      <c r="B1396" t="s">
        <v>145</v>
      </c>
      <c r="C1396" t="s">
        <v>146</v>
      </c>
      <c r="D1396" t="s">
        <v>255</v>
      </c>
      <c r="E1396" t="s">
        <v>254</v>
      </c>
      <c r="F1396" s="1">
        <v>0.56805555555555554</v>
      </c>
      <c r="G1396">
        <v>0</v>
      </c>
      <c r="H1396">
        <v>1009</v>
      </c>
      <c r="I1396">
        <v>1009</v>
      </c>
      <c r="J1396">
        <v>1.5</v>
      </c>
      <c r="K1396">
        <v>0.245</v>
      </c>
      <c r="L1396">
        <v>0.5</v>
      </c>
      <c r="N1396">
        <v>2</v>
      </c>
      <c r="O1396">
        <v>0.5</v>
      </c>
      <c r="P1396">
        <v>0.19634954084936199</v>
      </c>
      <c r="Q1396">
        <v>247.20500000000001</v>
      </c>
      <c r="R1396">
        <v>2.0600416666666601</v>
      </c>
      <c r="S1396">
        <v>48.538588245666503</v>
      </c>
      <c r="T1396">
        <v>2</v>
      </c>
      <c r="U1396">
        <v>0.5</v>
      </c>
      <c r="V1396" t="s">
        <v>138</v>
      </c>
      <c r="W1396" s="2">
        <v>5</v>
      </c>
      <c r="X1396" s="2">
        <v>300</v>
      </c>
      <c r="Y1396" s="2">
        <v>60</v>
      </c>
      <c r="Z1396" s="2">
        <v>0</v>
      </c>
      <c r="AB1396" s="2">
        <v>2</v>
      </c>
      <c r="AD1396" s="2">
        <v>0</v>
      </c>
      <c r="AE1396" s="2">
        <v>2</v>
      </c>
      <c r="AF1396" s="2">
        <v>1</v>
      </c>
      <c r="AH1396" s="2">
        <v>2.4722597903475898</v>
      </c>
      <c r="AI1396" s="2">
        <v>120</v>
      </c>
      <c r="AJ1396">
        <v>500</v>
      </c>
      <c r="AK1396" t="s">
        <v>138</v>
      </c>
      <c r="AL1396" t="s">
        <v>50</v>
      </c>
      <c r="AM1396" t="s">
        <v>138</v>
      </c>
      <c r="AN1396" t="s">
        <v>51</v>
      </c>
      <c r="AO1396" t="s">
        <v>52</v>
      </c>
      <c r="AP1396" t="s">
        <v>53</v>
      </c>
      <c r="AQ1396" t="s">
        <v>54</v>
      </c>
      <c r="AR1396" t="s">
        <v>139</v>
      </c>
      <c r="AS1396" t="s">
        <v>138</v>
      </c>
    </row>
    <row r="1397" spans="1:45" hidden="1" x14ac:dyDescent="0.2">
      <c r="A1397" t="s">
        <v>248</v>
      </c>
      <c r="B1397" t="s">
        <v>145</v>
      </c>
      <c r="C1397" t="s">
        <v>146</v>
      </c>
      <c r="D1397" t="s">
        <v>255</v>
      </c>
      <c r="E1397" t="s">
        <v>254</v>
      </c>
      <c r="F1397" s="1">
        <v>0.56805555555555554</v>
      </c>
      <c r="G1397">
        <v>0</v>
      </c>
      <c r="H1397">
        <v>1009</v>
      </c>
      <c r="I1397">
        <v>1009</v>
      </c>
      <c r="J1397">
        <v>1.5</v>
      </c>
      <c r="K1397">
        <v>0.245</v>
      </c>
      <c r="L1397">
        <v>0.5</v>
      </c>
      <c r="N1397">
        <v>2</v>
      </c>
      <c r="O1397">
        <v>0.5</v>
      </c>
      <c r="P1397">
        <v>0.19634954084936199</v>
      </c>
      <c r="Q1397">
        <v>247.20500000000001</v>
      </c>
      <c r="R1397">
        <v>2.0600416666666601</v>
      </c>
      <c r="S1397">
        <v>48.538588245666503</v>
      </c>
      <c r="T1397">
        <v>2</v>
      </c>
      <c r="U1397">
        <v>0.5</v>
      </c>
      <c r="V1397" t="s">
        <v>120</v>
      </c>
      <c r="W1397">
        <v>5</v>
      </c>
      <c r="X1397">
        <v>300</v>
      </c>
      <c r="Y1397">
        <v>60</v>
      </c>
      <c r="Z1397">
        <v>0</v>
      </c>
      <c r="AA1397"/>
      <c r="AB1397">
        <v>5</v>
      </c>
      <c r="AC1397">
        <v>2</v>
      </c>
      <c r="AD1397">
        <v>1</v>
      </c>
      <c r="AE1397">
        <v>2</v>
      </c>
      <c r="AF1397">
        <v>1.6666666666666601</v>
      </c>
      <c r="AG1397"/>
      <c r="AH1397">
        <v>4.1204329839126599</v>
      </c>
      <c r="AI1397">
        <v>200</v>
      </c>
      <c r="AJ1397">
        <v>500</v>
      </c>
      <c r="AK1397" t="s">
        <v>120</v>
      </c>
      <c r="AL1397" t="s">
        <v>73</v>
      </c>
      <c r="AM1397" t="s">
        <v>120</v>
      </c>
      <c r="AN1397" t="s">
        <v>51</v>
      </c>
      <c r="AO1397" t="s">
        <v>120</v>
      </c>
    </row>
    <row r="1398" spans="1:45" hidden="1" x14ac:dyDescent="0.2">
      <c r="A1398" t="s">
        <v>248</v>
      </c>
      <c r="B1398" t="s">
        <v>145</v>
      </c>
      <c r="C1398" t="s">
        <v>146</v>
      </c>
      <c r="D1398" t="s">
        <v>255</v>
      </c>
      <c r="E1398" t="s">
        <v>254</v>
      </c>
      <c r="F1398" s="1">
        <v>0.56805555555555554</v>
      </c>
      <c r="G1398">
        <v>0</v>
      </c>
      <c r="H1398">
        <v>1009</v>
      </c>
      <c r="I1398">
        <v>1009</v>
      </c>
      <c r="J1398">
        <v>1.5</v>
      </c>
      <c r="K1398">
        <v>0.245</v>
      </c>
      <c r="L1398">
        <v>0.5</v>
      </c>
      <c r="N1398">
        <v>2</v>
      </c>
      <c r="O1398">
        <v>0.5</v>
      </c>
      <c r="P1398">
        <v>0.19634954084936199</v>
      </c>
      <c r="Q1398">
        <v>247.20500000000001</v>
      </c>
      <c r="R1398">
        <v>2.0600416666666601</v>
      </c>
      <c r="S1398">
        <v>48.538588245666503</v>
      </c>
      <c r="T1398">
        <v>2</v>
      </c>
      <c r="U1398">
        <v>0.5</v>
      </c>
      <c r="V1398" t="s">
        <v>159</v>
      </c>
      <c r="W1398">
        <v>5</v>
      </c>
      <c r="X1398">
        <v>300</v>
      </c>
      <c r="Y1398">
        <v>60</v>
      </c>
      <c r="Z1398">
        <v>0</v>
      </c>
      <c r="AA1398"/>
      <c r="AB1398">
        <v>1</v>
      </c>
      <c r="AC1398">
        <v>1</v>
      </c>
      <c r="AD1398">
        <v>0</v>
      </c>
      <c r="AE1398">
        <v>0</v>
      </c>
      <c r="AF1398">
        <v>0.33333333333333298</v>
      </c>
      <c r="AG1398"/>
      <c r="AH1398">
        <v>0.82408659678253204</v>
      </c>
      <c r="AI1398">
        <v>40</v>
      </c>
      <c r="AJ1398">
        <v>500</v>
      </c>
    </row>
    <row r="1399" spans="1:45" hidden="1" x14ac:dyDescent="0.2">
      <c r="A1399" t="s">
        <v>248</v>
      </c>
      <c r="B1399" t="s">
        <v>145</v>
      </c>
      <c r="C1399" t="s">
        <v>146</v>
      </c>
      <c r="D1399" t="s">
        <v>255</v>
      </c>
      <c r="E1399" t="s">
        <v>254</v>
      </c>
      <c r="F1399" s="1">
        <v>0.56805555555555554</v>
      </c>
      <c r="G1399">
        <v>0</v>
      </c>
      <c r="H1399">
        <v>1009</v>
      </c>
      <c r="I1399">
        <v>1009</v>
      </c>
      <c r="J1399">
        <v>1.5</v>
      </c>
      <c r="K1399">
        <v>0.245</v>
      </c>
      <c r="L1399">
        <v>0.5</v>
      </c>
      <c r="N1399">
        <v>2</v>
      </c>
      <c r="O1399">
        <v>0.5</v>
      </c>
      <c r="P1399">
        <v>0.19634954084936199</v>
      </c>
      <c r="Q1399">
        <v>247.20500000000001</v>
      </c>
      <c r="R1399">
        <v>2.0600416666666601</v>
      </c>
      <c r="S1399">
        <v>48.538588245666503</v>
      </c>
      <c r="T1399">
        <v>2</v>
      </c>
      <c r="U1399">
        <v>0.5</v>
      </c>
      <c r="V1399" t="s">
        <v>58</v>
      </c>
      <c r="W1399" s="2">
        <v>5</v>
      </c>
      <c r="X1399" s="2">
        <v>300</v>
      </c>
      <c r="Y1399" s="2">
        <v>60</v>
      </c>
      <c r="Z1399" s="2">
        <v>0</v>
      </c>
      <c r="AB1399" s="2">
        <v>2</v>
      </c>
      <c r="AC1399" s="2">
        <v>1</v>
      </c>
      <c r="AD1399" s="2">
        <v>1</v>
      </c>
      <c r="AE1399" s="2">
        <v>0</v>
      </c>
      <c r="AF1399" s="2">
        <v>0.66666666666666596</v>
      </c>
      <c r="AH1399" s="2">
        <v>1.6481731935650601</v>
      </c>
      <c r="AI1399" s="2">
        <v>80</v>
      </c>
      <c r="AJ1399">
        <v>500</v>
      </c>
      <c r="AK1399" t="s">
        <v>58</v>
      </c>
      <c r="AL1399" t="s">
        <v>50</v>
      </c>
      <c r="AM1399" t="s">
        <v>58</v>
      </c>
      <c r="AN1399" t="s">
        <v>51</v>
      </c>
      <c r="AO1399" t="s">
        <v>52</v>
      </c>
      <c r="AP1399" t="s">
        <v>53</v>
      </c>
      <c r="AQ1399" t="s">
        <v>54</v>
      </c>
      <c r="AR1399" t="s">
        <v>59</v>
      </c>
      <c r="AS1399" t="s">
        <v>58</v>
      </c>
    </row>
    <row r="1400" spans="1:45" hidden="1" x14ac:dyDescent="0.2">
      <c r="A1400" t="s">
        <v>248</v>
      </c>
      <c r="B1400" t="s">
        <v>145</v>
      </c>
      <c r="C1400" t="s">
        <v>146</v>
      </c>
      <c r="D1400" t="s">
        <v>255</v>
      </c>
      <c r="E1400" t="s">
        <v>254</v>
      </c>
      <c r="F1400" s="1">
        <v>0.56805555555555554</v>
      </c>
      <c r="G1400">
        <v>0</v>
      </c>
      <c r="H1400">
        <v>1009</v>
      </c>
      <c r="I1400">
        <v>1009</v>
      </c>
      <c r="J1400">
        <v>1.5</v>
      </c>
      <c r="K1400">
        <v>0.245</v>
      </c>
      <c r="L1400">
        <v>0.5</v>
      </c>
      <c r="N1400">
        <v>2</v>
      </c>
      <c r="O1400">
        <v>0.5</v>
      </c>
      <c r="P1400">
        <v>0.19634954084936199</v>
      </c>
      <c r="Q1400">
        <v>247.20500000000001</v>
      </c>
      <c r="R1400">
        <v>2.0600416666666601</v>
      </c>
      <c r="S1400">
        <v>48.538588245666503</v>
      </c>
      <c r="T1400">
        <v>2</v>
      </c>
      <c r="U1400">
        <v>0.5</v>
      </c>
      <c r="V1400" t="s">
        <v>69</v>
      </c>
      <c r="W1400" s="2">
        <v>5</v>
      </c>
      <c r="X1400" s="2">
        <v>300</v>
      </c>
      <c r="Y1400" s="2">
        <v>60</v>
      </c>
      <c r="Z1400" s="2">
        <v>0</v>
      </c>
      <c r="AB1400" s="2">
        <v>2</v>
      </c>
      <c r="AC1400" s="2">
        <v>2</v>
      </c>
      <c r="AD1400" s="2">
        <v>0</v>
      </c>
      <c r="AE1400" s="2">
        <v>0</v>
      </c>
      <c r="AF1400" s="2">
        <v>0.66666666666666596</v>
      </c>
      <c r="AH1400" s="2">
        <v>1.6481731935650601</v>
      </c>
      <c r="AI1400" s="2">
        <v>80</v>
      </c>
      <c r="AJ1400">
        <v>500</v>
      </c>
      <c r="AK1400" t="s">
        <v>69</v>
      </c>
      <c r="AL1400" t="s">
        <v>50</v>
      </c>
      <c r="AM1400" t="s">
        <v>69</v>
      </c>
      <c r="AN1400" t="s">
        <v>51</v>
      </c>
      <c r="AO1400" t="s">
        <v>52</v>
      </c>
      <c r="AP1400" t="s">
        <v>53</v>
      </c>
      <c r="AQ1400" t="s">
        <v>66</v>
      </c>
      <c r="AR1400" t="s">
        <v>70</v>
      </c>
      <c r="AS1400" t="s">
        <v>69</v>
      </c>
    </row>
    <row r="1401" spans="1:45" hidden="1" x14ac:dyDescent="0.2">
      <c r="A1401" t="s">
        <v>248</v>
      </c>
      <c r="B1401" t="s">
        <v>145</v>
      </c>
      <c r="C1401" t="s">
        <v>146</v>
      </c>
      <c r="D1401" t="s">
        <v>255</v>
      </c>
      <c r="E1401" t="s">
        <v>254</v>
      </c>
      <c r="F1401" s="1">
        <v>0.56805555555555554</v>
      </c>
      <c r="G1401">
        <v>0</v>
      </c>
      <c r="H1401">
        <v>1009</v>
      </c>
      <c r="I1401">
        <v>1009</v>
      </c>
      <c r="J1401">
        <v>1.5</v>
      </c>
      <c r="K1401">
        <v>0.245</v>
      </c>
      <c r="L1401">
        <v>0.5</v>
      </c>
      <c r="N1401">
        <v>2</v>
      </c>
      <c r="O1401">
        <v>0.5</v>
      </c>
      <c r="P1401">
        <v>0.19634954084936199</v>
      </c>
      <c r="Q1401">
        <v>247.20500000000001</v>
      </c>
      <c r="R1401">
        <v>2.0600416666666601</v>
      </c>
      <c r="S1401">
        <v>48.538588245666503</v>
      </c>
      <c r="T1401">
        <v>2</v>
      </c>
      <c r="U1401">
        <v>0.5</v>
      </c>
      <c r="V1401" t="s">
        <v>148</v>
      </c>
      <c r="W1401">
        <v>5</v>
      </c>
      <c r="X1401">
        <v>300</v>
      </c>
      <c r="Y1401">
        <v>60</v>
      </c>
      <c r="Z1401">
        <v>0</v>
      </c>
      <c r="AA1401"/>
      <c r="AB1401">
        <v>2</v>
      </c>
      <c r="AC1401">
        <v>1</v>
      </c>
      <c r="AD1401">
        <v>1</v>
      </c>
      <c r="AE1401">
        <v>0</v>
      </c>
      <c r="AF1401">
        <v>0.66666666666666596</v>
      </c>
      <c r="AG1401"/>
      <c r="AH1401">
        <v>1.6481731935650601</v>
      </c>
      <c r="AI1401">
        <v>80</v>
      </c>
      <c r="AJ1401">
        <v>500</v>
      </c>
      <c r="AK1401" t="s">
        <v>148</v>
      </c>
      <c r="AL1401" t="s">
        <v>87</v>
      </c>
      <c r="AM1401" t="s">
        <v>148</v>
      </c>
      <c r="AN1401" t="s">
        <v>51</v>
      </c>
      <c r="AO1401" t="s">
        <v>92</v>
      </c>
      <c r="AP1401" t="s">
        <v>149</v>
      </c>
      <c r="AQ1401" t="s">
        <v>148</v>
      </c>
    </row>
    <row r="1402" spans="1:45" hidden="1" x14ac:dyDescent="0.2">
      <c r="A1402" t="s">
        <v>248</v>
      </c>
      <c r="B1402" t="s">
        <v>145</v>
      </c>
      <c r="C1402" t="s">
        <v>146</v>
      </c>
      <c r="D1402" t="s">
        <v>255</v>
      </c>
      <c r="E1402" t="s">
        <v>254</v>
      </c>
      <c r="F1402" s="1">
        <v>0.56805555555555554</v>
      </c>
      <c r="G1402">
        <v>0</v>
      </c>
      <c r="H1402">
        <v>1009</v>
      </c>
      <c r="I1402">
        <v>1009</v>
      </c>
      <c r="J1402">
        <v>1.5</v>
      </c>
      <c r="K1402">
        <v>0.245</v>
      </c>
      <c r="L1402">
        <v>0.5</v>
      </c>
      <c r="N1402">
        <v>2</v>
      </c>
      <c r="O1402">
        <v>0.5</v>
      </c>
      <c r="P1402">
        <v>0.19634954084936199</v>
      </c>
      <c r="Q1402">
        <v>247.20500000000001</v>
      </c>
      <c r="R1402">
        <v>2.0600416666666601</v>
      </c>
      <c r="S1402">
        <v>48.538588245666503</v>
      </c>
      <c r="T1402">
        <v>2</v>
      </c>
      <c r="U1402">
        <v>0.5</v>
      </c>
      <c r="V1402" t="s">
        <v>171</v>
      </c>
      <c r="W1402">
        <v>5</v>
      </c>
      <c r="X1402">
        <v>300</v>
      </c>
      <c r="Y1402">
        <v>60</v>
      </c>
      <c r="Z1402">
        <v>0</v>
      </c>
      <c r="AA1402"/>
      <c r="AB1402">
        <v>2</v>
      </c>
      <c r="AC1402">
        <v>1</v>
      </c>
      <c r="AD1402">
        <v>1</v>
      </c>
      <c r="AE1402">
        <v>0</v>
      </c>
      <c r="AF1402">
        <v>0.66666666666666596</v>
      </c>
      <c r="AG1402"/>
      <c r="AH1402">
        <v>1.6481731935650601</v>
      </c>
      <c r="AI1402">
        <v>80</v>
      </c>
      <c r="AJ1402">
        <v>500</v>
      </c>
    </row>
    <row r="1403" spans="1:45" hidden="1" x14ac:dyDescent="0.2">
      <c r="A1403" t="s">
        <v>248</v>
      </c>
      <c r="B1403" t="s">
        <v>145</v>
      </c>
      <c r="C1403" t="s">
        <v>146</v>
      </c>
      <c r="D1403" t="s">
        <v>255</v>
      </c>
      <c r="E1403" t="s">
        <v>254</v>
      </c>
      <c r="F1403" s="1">
        <v>0.56805555555555554</v>
      </c>
      <c r="G1403">
        <v>0</v>
      </c>
      <c r="H1403">
        <v>1009</v>
      </c>
      <c r="I1403">
        <v>1009</v>
      </c>
      <c r="J1403">
        <v>1.5</v>
      </c>
      <c r="K1403">
        <v>0.245</v>
      </c>
      <c r="L1403">
        <v>0.5</v>
      </c>
      <c r="N1403">
        <v>2</v>
      </c>
      <c r="O1403">
        <v>0.5</v>
      </c>
      <c r="P1403">
        <v>0.19634954084936199</v>
      </c>
      <c r="Q1403">
        <v>247.20500000000001</v>
      </c>
      <c r="R1403">
        <v>2.0600416666666601</v>
      </c>
      <c r="S1403">
        <v>48.538588245666503</v>
      </c>
      <c r="T1403">
        <v>2</v>
      </c>
      <c r="U1403">
        <v>0.5</v>
      </c>
      <c r="V1403" t="s">
        <v>127</v>
      </c>
      <c r="W1403">
        <v>5</v>
      </c>
      <c r="X1403">
        <v>300</v>
      </c>
      <c r="Y1403">
        <v>60</v>
      </c>
      <c r="Z1403">
        <v>0</v>
      </c>
      <c r="AA1403"/>
      <c r="AB1403">
        <v>1</v>
      </c>
      <c r="AC1403">
        <v>0</v>
      </c>
      <c r="AD1403">
        <v>0</v>
      </c>
      <c r="AE1403">
        <v>1</v>
      </c>
      <c r="AF1403">
        <v>0.33333333333333298</v>
      </c>
      <c r="AG1403"/>
      <c r="AH1403">
        <v>0.82408659678253204</v>
      </c>
      <c r="AI1403">
        <v>40</v>
      </c>
      <c r="AJ1403">
        <v>500</v>
      </c>
      <c r="AK1403" t="s">
        <v>127</v>
      </c>
      <c r="AL1403" t="s">
        <v>128</v>
      </c>
      <c r="AM1403" t="s">
        <v>127</v>
      </c>
      <c r="AN1403" t="s">
        <v>51</v>
      </c>
      <c r="AO1403" t="s">
        <v>52</v>
      </c>
      <c r="AP1403" t="s">
        <v>110</v>
      </c>
      <c r="AQ1403" t="s">
        <v>129</v>
      </c>
    </row>
    <row r="1404" spans="1:45" hidden="1" x14ac:dyDescent="0.2">
      <c r="A1404" t="s">
        <v>248</v>
      </c>
      <c r="B1404" t="s">
        <v>145</v>
      </c>
      <c r="C1404" t="s">
        <v>146</v>
      </c>
      <c r="D1404" t="s">
        <v>255</v>
      </c>
      <c r="E1404" t="s">
        <v>254</v>
      </c>
      <c r="F1404" s="1">
        <v>0.56805555555555554</v>
      </c>
      <c r="G1404">
        <v>0</v>
      </c>
      <c r="H1404">
        <v>1009</v>
      </c>
      <c r="I1404">
        <v>1009</v>
      </c>
      <c r="J1404">
        <v>1.5</v>
      </c>
      <c r="K1404">
        <v>0.245</v>
      </c>
      <c r="L1404">
        <v>0.5</v>
      </c>
      <c r="N1404">
        <v>2</v>
      </c>
      <c r="O1404">
        <v>0.5</v>
      </c>
      <c r="P1404">
        <v>0.19634954084936199</v>
      </c>
      <c r="Q1404">
        <v>247.20500000000001</v>
      </c>
      <c r="R1404">
        <v>2.0600416666666601</v>
      </c>
      <c r="S1404">
        <v>48.538588245666503</v>
      </c>
      <c r="T1404">
        <v>2</v>
      </c>
      <c r="U1404">
        <v>0.5</v>
      </c>
      <c r="V1404" t="s">
        <v>144</v>
      </c>
      <c r="W1404" s="2">
        <v>5</v>
      </c>
      <c r="X1404" s="2">
        <v>300</v>
      </c>
      <c r="Y1404" s="2">
        <v>60</v>
      </c>
      <c r="Z1404" s="2">
        <v>0</v>
      </c>
      <c r="AB1404" s="2">
        <v>4</v>
      </c>
      <c r="AC1404" s="2">
        <v>1</v>
      </c>
      <c r="AD1404" s="2">
        <v>1</v>
      </c>
      <c r="AE1404" s="2">
        <v>2</v>
      </c>
      <c r="AF1404" s="2">
        <v>1.3333333333333299</v>
      </c>
      <c r="AH1404" s="2">
        <v>3.29634638713013</v>
      </c>
      <c r="AI1404" s="2">
        <v>160</v>
      </c>
      <c r="AJ1404">
        <v>500</v>
      </c>
      <c r="AK1404" t="s">
        <v>144</v>
      </c>
      <c r="AL1404" t="s">
        <v>50</v>
      </c>
      <c r="AM1404" t="s">
        <v>144</v>
      </c>
      <c r="AN1404" t="s">
        <v>51</v>
      </c>
      <c r="AO1404" t="s">
        <v>52</v>
      </c>
      <c r="AP1404" t="s">
        <v>53</v>
      </c>
      <c r="AQ1404" t="s">
        <v>54</v>
      </c>
      <c r="AR1404" t="s">
        <v>132</v>
      </c>
      <c r="AS1404" t="s">
        <v>144</v>
      </c>
    </row>
    <row r="1405" spans="1:45" hidden="1" x14ac:dyDescent="0.2">
      <c r="A1405" t="s">
        <v>248</v>
      </c>
      <c r="B1405" t="s">
        <v>145</v>
      </c>
      <c r="C1405" t="s">
        <v>146</v>
      </c>
      <c r="D1405" t="s">
        <v>255</v>
      </c>
      <c r="E1405" t="s">
        <v>254</v>
      </c>
      <c r="F1405" s="1">
        <v>0.56805555555555554</v>
      </c>
      <c r="G1405">
        <v>0</v>
      </c>
      <c r="H1405">
        <v>1009</v>
      </c>
      <c r="I1405">
        <v>1009</v>
      </c>
      <c r="J1405">
        <v>1.5</v>
      </c>
      <c r="K1405">
        <v>0.245</v>
      </c>
      <c r="L1405">
        <v>0.5</v>
      </c>
      <c r="N1405">
        <v>2</v>
      </c>
      <c r="O1405">
        <v>0.5</v>
      </c>
      <c r="P1405">
        <v>0.19634954084936199</v>
      </c>
      <c r="Q1405">
        <v>247.20500000000001</v>
      </c>
      <c r="R1405">
        <v>2.0600416666666601</v>
      </c>
      <c r="S1405">
        <v>48.538588245666503</v>
      </c>
      <c r="T1405">
        <v>2</v>
      </c>
      <c r="U1405">
        <v>0.5</v>
      </c>
      <c r="V1405" t="s">
        <v>75</v>
      </c>
      <c r="W1405">
        <v>5</v>
      </c>
      <c r="X1405">
        <v>300</v>
      </c>
      <c r="Y1405">
        <v>60</v>
      </c>
      <c r="Z1405">
        <v>0</v>
      </c>
      <c r="AA1405"/>
      <c r="AB1405">
        <v>3</v>
      </c>
      <c r="AC1405">
        <v>0</v>
      </c>
      <c r="AD1405">
        <v>0</v>
      </c>
      <c r="AE1405">
        <v>3</v>
      </c>
      <c r="AF1405">
        <v>1</v>
      </c>
      <c r="AG1405"/>
      <c r="AH1405">
        <v>2.4722597903475898</v>
      </c>
      <c r="AI1405">
        <v>120</v>
      </c>
      <c r="AJ1405">
        <v>500</v>
      </c>
    </row>
    <row r="1406" spans="1:45" hidden="1" x14ac:dyDescent="0.2">
      <c r="A1406" t="s">
        <v>248</v>
      </c>
      <c r="B1406" t="s">
        <v>145</v>
      </c>
      <c r="C1406" t="s">
        <v>146</v>
      </c>
      <c r="D1406" t="s">
        <v>255</v>
      </c>
      <c r="E1406" t="s">
        <v>254</v>
      </c>
      <c r="F1406" s="1">
        <v>0.56805555555555554</v>
      </c>
      <c r="G1406">
        <v>0</v>
      </c>
      <c r="H1406">
        <v>1009</v>
      </c>
      <c r="I1406">
        <v>1009</v>
      </c>
      <c r="J1406">
        <v>1.5</v>
      </c>
      <c r="K1406">
        <v>0.245</v>
      </c>
      <c r="L1406">
        <v>0.5</v>
      </c>
      <c r="N1406">
        <v>2</v>
      </c>
      <c r="O1406">
        <v>0.5</v>
      </c>
      <c r="P1406">
        <v>0.19634954084936199</v>
      </c>
      <c r="Q1406">
        <v>247.20500000000001</v>
      </c>
      <c r="R1406">
        <v>2.0600416666666601</v>
      </c>
      <c r="S1406">
        <v>48.538588245666503</v>
      </c>
      <c r="T1406">
        <v>2</v>
      </c>
      <c r="U1406">
        <v>0.5</v>
      </c>
      <c r="V1406" t="s">
        <v>173</v>
      </c>
      <c r="W1406" s="2">
        <v>5</v>
      </c>
      <c r="X1406" s="2">
        <v>300</v>
      </c>
      <c r="Y1406" s="2">
        <v>60</v>
      </c>
      <c r="Z1406" s="2">
        <v>0</v>
      </c>
      <c r="AB1406" s="2">
        <v>14</v>
      </c>
      <c r="AC1406" s="2">
        <v>5</v>
      </c>
      <c r="AD1406" s="2">
        <v>4</v>
      </c>
      <c r="AE1406" s="2">
        <v>5</v>
      </c>
      <c r="AF1406" s="2">
        <v>4.6666666666666599</v>
      </c>
      <c r="AH1406" s="2">
        <v>11.5372123549554</v>
      </c>
      <c r="AI1406" s="2">
        <v>560</v>
      </c>
      <c r="AJ1406">
        <v>500</v>
      </c>
      <c r="AK1406" t="s">
        <v>173</v>
      </c>
      <c r="AL1406" t="s">
        <v>50</v>
      </c>
      <c r="AM1406" t="s">
        <v>173</v>
      </c>
      <c r="AN1406" t="s">
        <v>51</v>
      </c>
      <c r="AO1406" t="s">
        <v>52</v>
      </c>
      <c r="AP1406" t="s">
        <v>53</v>
      </c>
      <c r="AQ1406" t="s">
        <v>54</v>
      </c>
      <c r="AR1406" t="s">
        <v>96</v>
      </c>
      <c r="AS1406" t="s">
        <v>173</v>
      </c>
    </row>
    <row r="1407" spans="1:45" hidden="1" x14ac:dyDescent="0.2">
      <c r="A1407" t="s">
        <v>248</v>
      </c>
      <c r="B1407" t="s">
        <v>145</v>
      </c>
      <c r="C1407" t="s">
        <v>146</v>
      </c>
      <c r="D1407" t="s">
        <v>255</v>
      </c>
      <c r="E1407" t="s">
        <v>254</v>
      </c>
      <c r="F1407" s="1">
        <v>0.56805555555555554</v>
      </c>
      <c r="G1407">
        <v>0</v>
      </c>
      <c r="H1407">
        <v>1009</v>
      </c>
      <c r="I1407">
        <v>1009</v>
      </c>
      <c r="J1407">
        <v>1.5</v>
      </c>
      <c r="K1407">
        <v>0.245</v>
      </c>
      <c r="L1407">
        <v>0.5</v>
      </c>
      <c r="N1407">
        <v>2</v>
      </c>
      <c r="O1407">
        <v>0.5</v>
      </c>
      <c r="P1407">
        <v>0.19634954084936199</v>
      </c>
      <c r="Q1407">
        <v>247.20500000000001</v>
      </c>
      <c r="R1407">
        <v>2.0600416666666601</v>
      </c>
      <c r="S1407">
        <v>48.538588245666503</v>
      </c>
      <c r="T1407">
        <v>2</v>
      </c>
      <c r="U1407">
        <v>0.5</v>
      </c>
      <c r="V1407" t="s">
        <v>130</v>
      </c>
      <c r="W1407" s="2">
        <v>5</v>
      </c>
      <c r="X1407" s="2">
        <v>300</v>
      </c>
      <c r="Y1407" s="2">
        <v>60</v>
      </c>
      <c r="Z1407" s="2">
        <v>0</v>
      </c>
      <c r="AB1407" s="2">
        <v>14</v>
      </c>
      <c r="AC1407" s="2">
        <v>5</v>
      </c>
      <c r="AD1407" s="2">
        <v>4</v>
      </c>
      <c r="AE1407" s="2">
        <v>5</v>
      </c>
      <c r="AF1407" s="2">
        <v>4.6666666666666599</v>
      </c>
      <c r="AH1407" s="2">
        <v>11.5372123549554</v>
      </c>
      <c r="AI1407" s="2">
        <v>560</v>
      </c>
      <c r="AJ1407">
        <v>500</v>
      </c>
      <c r="AK1407" t="s">
        <v>130</v>
      </c>
      <c r="AL1407" t="s">
        <v>50</v>
      </c>
      <c r="AM1407" t="s">
        <v>130</v>
      </c>
      <c r="AN1407" t="s">
        <v>51</v>
      </c>
      <c r="AO1407" t="s">
        <v>52</v>
      </c>
      <c r="AP1407" t="s">
        <v>53</v>
      </c>
      <c r="AQ1407" t="s">
        <v>54</v>
      </c>
      <c r="AR1407" t="s">
        <v>96</v>
      </c>
      <c r="AS1407" t="s">
        <v>130</v>
      </c>
    </row>
    <row r="1408" spans="1:45" hidden="1" x14ac:dyDescent="0.2">
      <c r="A1408" t="s">
        <v>248</v>
      </c>
      <c r="B1408" t="s">
        <v>145</v>
      </c>
      <c r="C1408" t="s">
        <v>146</v>
      </c>
      <c r="D1408" t="s">
        <v>255</v>
      </c>
      <c r="E1408" t="s">
        <v>254</v>
      </c>
      <c r="F1408" s="1">
        <v>0.56805555555555554</v>
      </c>
      <c r="G1408">
        <v>0</v>
      </c>
      <c r="H1408">
        <v>1009</v>
      </c>
      <c r="I1408">
        <v>1009</v>
      </c>
      <c r="J1408">
        <v>1.5</v>
      </c>
      <c r="K1408">
        <v>0.245</v>
      </c>
      <c r="L1408">
        <v>0.5</v>
      </c>
      <c r="N1408">
        <v>2</v>
      </c>
      <c r="O1408">
        <v>0.5</v>
      </c>
      <c r="P1408">
        <v>0.19634954084936199</v>
      </c>
      <c r="Q1408">
        <v>247.20500000000001</v>
      </c>
      <c r="R1408">
        <v>2.0600416666666601</v>
      </c>
      <c r="S1408">
        <v>48.538588245666503</v>
      </c>
      <c r="T1408">
        <v>2</v>
      </c>
      <c r="U1408">
        <v>0.5</v>
      </c>
      <c r="V1408" t="s">
        <v>80</v>
      </c>
      <c r="W1408" s="2">
        <v>5</v>
      </c>
      <c r="X1408" s="2">
        <v>300</v>
      </c>
      <c r="Y1408" s="2">
        <v>60</v>
      </c>
      <c r="Z1408" s="2">
        <v>0</v>
      </c>
      <c r="AB1408" s="2">
        <v>21</v>
      </c>
      <c r="AC1408" s="2">
        <v>7</v>
      </c>
      <c r="AD1408" s="2">
        <v>6</v>
      </c>
      <c r="AE1408" s="2">
        <v>8</v>
      </c>
      <c r="AF1408" s="2">
        <v>7</v>
      </c>
      <c r="AH1408" s="2">
        <v>17.305818532433101</v>
      </c>
      <c r="AI1408" s="2">
        <v>840</v>
      </c>
      <c r="AJ1408">
        <v>500</v>
      </c>
      <c r="AK1408" t="s">
        <v>80</v>
      </c>
      <c r="AL1408" t="s">
        <v>50</v>
      </c>
      <c r="AM1408" t="s">
        <v>80</v>
      </c>
      <c r="AN1408" t="s">
        <v>51</v>
      </c>
      <c r="AO1408" t="s">
        <v>52</v>
      </c>
      <c r="AP1408" t="s">
        <v>53</v>
      </c>
      <c r="AQ1408" t="s">
        <v>66</v>
      </c>
      <c r="AR1408" t="s">
        <v>81</v>
      </c>
      <c r="AS1408" t="s">
        <v>80</v>
      </c>
    </row>
    <row r="1409" spans="1:45" hidden="1" x14ac:dyDescent="0.2">
      <c r="A1409" t="s">
        <v>248</v>
      </c>
      <c r="B1409" t="s">
        <v>145</v>
      </c>
      <c r="C1409" t="s">
        <v>146</v>
      </c>
      <c r="D1409" t="s">
        <v>255</v>
      </c>
      <c r="E1409" t="s">
        <v>254</v>
      </c>
      <c r="F1409" s="1">
        <v>0.56805555555555554</v>
      </c>
      <c r="G1409">
        <v>0</v>
      </c>
      <c r="H1409">
        <v>1009</v>
      </c>
      <c r="I1409">
        <v>1009</v>
      </c>
      <c r="J1409">
        <v>1.5</v>
      </c>
      <c r="K1409">
        <v>0.245</v>
      </c>
      <c r="L1409">
        <v>0.5</v>
      </c>
      <c r="N1409">
        <v>2</v>
      </c>
      <c r="O1409">
        <v>0.5</v>
      </c>
      <c r="P1409">
        <v>0.19634954084936199</v>
      </c>
      <c r="Q1409">
        <v>247.20500000000001</v>
      </c>
      <c r="R1409">
        <v>2.0600416666666601</v>
      </c>
      <c r="S1409">
        <v>48.538588245666503</v>
      </c>
      <c r="T1409">
        <v>2</v>
      </c>
      <c r="U1409">
        <v>0.5</v>
      </c>
      <c r="V1409" t="s">
        <v>166</v>
      </c>
      <c r="W1409" s="2">
        <v>5</v>
      </c>
      <c r="X1409" s="2">
        <v>300</v>
      </c>
      <c r="Y1409" s="2">
        <v>60</v>
      </c>
      <c r="Z1409" s="2">
        <v>0</v>
      </c>
      <c r="AB1409" s="2">
        <v>2</v>
      </c>
      <c r="AC1409" s="2">
        <v>0</v>
      </c>
      <c r="AD1409" s="2">
        <v>1</v>
      </c>
      <c r="AE1409" s="2">
        <v>1</v>
      </c>
      <c r="AF1409" s="2">
        <v>0.66666666666666596</v>
      </c>
      <c r="AH1409" s="2">
        <v>1.6481731935650601</v>
      </c>
      <c r="AI1409" s="2">
        <v>80</v>
      </c>
      <c r="AJ1409">
        <v>500</v>
      </c>
      <c r="AK1409" t="s">
        <v>166</v>
      </c>
      <c r="AL1409" t="s">
        <v>50</v>
      </c>
      <c r="AM1409" t="s">
        <v>166</v>
      </c>
      <c r="AN1409" t="s">
        <v>51</v>
      </c>
      <c r="AO1409" t="s">
        <v>52</v>
      </c>
      <c r="AP1409" t="s">
        <v>53</v>
      </c>
      <c r="AQ1409" t="s">
        <v>54</v>
      </c>
      <c r="AR1409" t="s">
        <v>57</v>
      </c>
      <c r="AS1409" t="s">
        <v>166</v>
      </c>
    </row>
    <row r="1410" spans="1:45" hidden="1" x14ac:dyDescent="0.2">
      <c r="A1410" t="s">
        <v>248</v>
      </c>
      <c r="B1410" t="s">
        <v>145</v>
      </c>
      <c r="C1410" t="s">
        <v>146</v>
      </c>
      <c r="D1410" t="s">
        <v>255</v>
      </c>
      <c r="E1410" t="s">
        <v>254</v>
      </c>
      <c r="F1410" s="1">
        <v>0.56805555555555554</v>
      </c>
      <c r="G1410">
        <v>0</v>
      </c>
      <c r="H1410">
        <v>1009</v>
      </c>
      <c r="I1410">
        <v>1009</v>
      </c>
      <c r="J1410">
        <v>1.5</v>
      </c>
      <c r="K1410">
        <v>0.245</v>
      </c>
      <c r="L1410">
        <v>0.5</v>
      </c>
      <c r="N1410">
        <v>2</v>
      </c>
      <c r="O1410">
        <v>0.5</v>
      </c>
      <c r="P1410">
        <v>0.19634954084936199</v>
      </c>
      <c r="Q1410">
        <v>247.20500000000001</v>
      </c>
      <c r="R1410">
        <v>2.0600416666666601</v>
      </c>
      <c r="S1410">
        <v>48.538588245666503</v>
      </c>
      <c r="T1410">
        <v>2</v>
      </c>
      <c r="U1410">
        <v>0.5</v>
      </c>
      <c r="V1410" t="s">
        <v>121</v>
      </c>
      <c r="W1410">
        <v>5</v>
      </c>
      <c r="X1410">
        <v>300</v>
      </c>
      <c r="Y1410">
        <v>60</v>
      </c>
      <c r="Z1410">
        <v>0</v>
      </c>
      <c r="AA1410"/>
      <c r="AB1410">
        <v>2</v>
      </c>
      <c r="AC1410">
        <v>1</v>
      </c>
      <c r="AD1410">
        <v>1</v>
      </c>
      <c r="AE1410">
        <v>0</v>
      </c>
      <c r="AF1410">
        <v>0.66666666666666596</v>
      </c>
      <c r="AG1410"/>
      <c r="AH1410">
        <v>1.6481731935650601</v>
      </c>
      <c r="AI1410">
        <v>80</v>
      </c>
      <c r="AJ1410">
        <v>500</v>
      </c>
    </row>
    <row r="1411" spans="1:45" hidden="1" x14ac:dyDescent="0.2">
      <c r="A1411" t="s">
        <v>248</v>
      </c>
      <c r="B1411" t="s">
        <v>145</v>
      </c>
      <c r="C1411" t="s">
        <v>146</v>
      </c>
      <c r="D1411" t="s">
        <v>255</v>
      </c>
      <c r="E1411" t="s">
        <v>254</v>
      </c>
      <c r="F1411" s="1">
        <v>0.56805555555555554</v>
      </c>
      <c r="G1411">
        <v>0</v>
      </c>
      <c r="H1411">
        <v>1009</v>
      </c>
      <c r="I1411">
        <v>1009</v>
      </c>
      <c r="J1411">
        <v>1.5</v>
      </c>
      <c r="K1411">
        <v>0.245</v>
      </c>
      <c r="L1411">
        <v>0.5</v>
      </c>
      <c r="N1411">
        <v>2</v>
      </c>
      <c r="O1411">
        <v>0.5</v>
      </c>
      <c r="P1411">
        <v>0.19634954084936199</v>
      </c>
      <c r="Q1411">
        <v>247.20500000000001</v>
      </c>
      <c r="R1411">
        <v>2.0600416666666601</v>
      </c>
      <c r="S1411">
        <v>48.538588245666503</v>
      </c>
      <c r="T1411">
        <v>2</v>
      </c>
      <c r="U1411">
        <v>0.5</v>
      </c>
      <c r="V1411" t="s">
        <v>90</v>
      </c>
      <c r="W1411">
        <v>5</v>
      </c>
      <c r="X1411">
        <v>300</v>
      </c>
      <c r="Y1411">
        <v>60</v>
      </c>
      <c r="Z1411">
        <v>0</v>
      </c>
      <c r="AA1411"/>
      <c r="AB1411">
        <v>76</v>
      </c>
      <c r="AC1411">
        <v>20</v>
      </c>
      <c r="AD1411">
        <v>25</v>
      </c>
      <c r="AE1411">
        <v>31</v>
      </c>
      <c r="AF1411">
        <v>25.3333333333333</v>
      </c>
      <c r="AG1411"/>
      <c r="AH1411">
        <v>62.630581355472501</v>
      </c>
      <c r="AI1411">
        <v>3040</v>
      </c>
      <c r="AJ1411">
        <v>500</v>
      </c>
      <c r="AK1411" t="s">
        <v>90</v>
      </c>
      <c r="AL1411" t="s">
        <v>91</v>
      </c>
      <c r="AM1411" t="s">
        <v>90</v>
      </c>
      <c r="AN1411" t="s">
        <v>51</v>
      </c>
      <c r="AO1411" t="s">
        <v>92</v>
      </c>
    </row>
    <row r="1412" spans="1:45" hidden="1" x14ac:dyDescent="0.2">
      <c r="A1412" t="s">
        <v>248</v>
      </c>
      <c r="B1412" t="s">
        <v>145</v>
      </c>
      <c r="C1412" t="s">
        <v>146</v>
      </c>
      <c r="D1412" t="s">
        <v>255</v>
      </c>
      <c r="E1412" t="s">
        <v>254</v>
      </c>
      <c r="F1412" s="1">
        <v>0.56805555555555554</v>
      </c>
      <c r="G1412">
        <v>0</v>
      </c>
      <c r="H1412">
        <v>1009</v>
      </c>
      <c r="I1412">
        <v>1009</v>
      </c>
      <c r="J1412">
        <v>1.5</v>
      </c>
      <c r="K1412">
        <v>0.245</v>
      </c>
      <c r="L1412">
        <v>0.5</v>
      </c>
      <c r="N1412">
        <v>2</v>
      </c>
      <c r="O1412">
        <v>0.5</v>
      </c>
      <c r="P1412">
        <v>0.19634954084936199</v>
      </c>
      <c r="Q1412">
        <v>247.20500000000001</v>
      </c>
      <c r="R1412">
        <v>2.0600416666666601</v>
      </c>
      <c r="S1412">
        <v>48.538588245666503</v>
      </c>
      <c r="T1412">
        <v>2</v>
      </c>
      <c r="U1412">
        <v>0.5</v>
      </c>
      <c r="V1412" t="s">
        <v>113</v>
      </c>
      <c r="W1412">
        <v>5</v>
      </c>
      <c r="X1412">
        <v>300</v>
      </c>
      <c r="Y1412">
        <v>60</v>
      </c>
      <c r="Z1412">
        <v>0</v>
      </c>
      <c r="AA1412"/>
      <c r="AB1412">
        <v>14</v>
      </c>
      <c r="AC1412">
        <v>5</v>
      </c>
      <c r="AD1412">
        <v>4</v>
      </c>
      <c r="AE1412">
        <v>5</v>
      </c>
      <c r="AF1412">
        <v>5</v>
      </c>
      <c r="AG1412"/>
      <c r="AH1412">
        <v>12.361298951737901</v>
      </c>
      <c r="AI1412">
        <v>600</v>
      </c>
      <c r="AJ1412">
        <v>500</v>
      </c>
    </row>
    <row r="1413" spans="1:45" hidden="1" x14ac:dyDescent="0.2">
      <c r="A1413" t="s">
        <v>248</v>
      </c>
      <c r="B1413" t="s">
        <v>145</v>
      </c>
      <c r="C1413" t="s">
        <v>146</v>
      </c>
      <c r="D1413" t="s">
        <v>255</v>
      </c>
      <c r="E1413" t="s">
        <v>254</v>
      </c>
      <c r="F1413" s="1">
        <v>0.56805555555555554</v>
      </c>
      <c r="G1413">
        <v>0</v>
      </c>
      <c r="H1413">
        <v>1009</v>
      </c>
      <c r="I1413">
        <v>1009</v>
      </c>
      <c r="J1413">
        <v>1.5</v>
      </c>
      <c r="K1413">
        <v>0.245</v>
      </c>
      <c r="L1413">
        <v>0.5</v>
      </c>
      <c r="N1413">
        <v>2</v>
      </c>
      <c r="O1413">
        <v>0.5</v>
      </c>
      <c r="P1413">
        <v>0.19634954084936199</v>
      </c>
      <c r="Q1413">
        <v>247.20500000000001</v>
      </c>
      <c r="R1413">
        <v>2.0600416666666601</v>
      </c>
      <c r="S1413">
        <v>48.538588245666503</v>
      </c>
      <c r="T1413">
        <v>2</v>
      </c>
      <c r="U1413">
        <v>0.5</v>
      </c>
      <c r="V1413" t="s">
        <v>151</v>
      </c>
      <c r="W1413">
        <v>5</v>
      </c>
      <c r="X1413">
        <v>300</v>
      </c>
      <c r="Y1413">
        <v>60</v>
      </c>
      <c r="Z1413">
        <v>0</v>
      </c>
      <c r="AA1413"/>
      <c r="AB1413">
        <v>8</v>
      </c>
      <c r="AC1413">
        <v>1</v>
      </c>
      <c r="AD1413">
        <v>3</v>
      </c>
      <c r="AE1413">
        <v>4</v>
      </c>
      <c r="AF1413">
        <v>2.6666666666666599</v>
      </c>
      <c r="AG1413"/>
      <c r="AH1413">
        <v>6.5926927742602599</v>
      </c>
      <c r="AI1413">
        <v>320</v>
      </c>
      <c r="AJ1413">
        <v>500</v>
      </c>
    </row>
    <row r="1414" spans="1:45" hidden="1" x14ac:dyDescent="0.2">
      <c r="A1414" t="s">
        <v>248</v>
      </c>
      <c r="B1414" t="s">
        <v>145</v>
      </c>
      <c r="C1414" t="s">
        <v>146</v>
      </c>
      <c r="D1414" t="s">
        <v>255</v>
      </c>
      <c r="E1414" t="s">
        <v>254</v>
      </c>
      <c r="F1414" s="1">
        <v>0.56805555555555554</v>
      </c>
      <c r="G1414">
        <v>0</v>
      </c>
      <c r="H1414">
        <v>1009</v>
      </c>
      <c r="I1414">
        <v>1009</v>
      </c>
      <c r="J1414">
        <v>1.5</v>
      </c>
      <c r="K1414">
        <v>0.245</v>
      </c>
      <c r="L1414">
        <v>0.5</v>
      </c>
      <c r="N1414">
        <v>2</v>
      </c>
      <c r="O1414">
        <v>0.5</v>
      </c>
      <c r="P1414">
        <v>0.19634954084936199</v>
      </c>
      <c r="Q1414">
        <v>247.20500000000001</v>
      </c>
      <c r="R1414">
        <v>2.0600416666666601</v>
      </c>
      <c r="S1414">
        <v>48.538588245666503</v>
      </c>
      <c r="T1414">
        <v>2</v>
      </c>
      <c r="U1414">
        <v>0.5</v>
      </c>
      <c r="V1414" t="s">
        <v>114</v>
      </c>
      <c r="W1414">
        <v>5</v>
      </c>
      <c r="X1414">
        <v>300</v>
      </c>
      <c r="Y1414">
        <v>60</v>
      </c>
      <c r="Z1414">
        <v>0</v>
      </c>
      <c r="AA1414"/>
      <c r="AB1414">
        <v>3</v>
      </c>
      <c r="AC1414">
        <v>0</v>
      </c>
      <c r="AD1414">
        <v>1</v>
      </c>
      <c r="AE1414">
        <v>2</v>
      </c>
      <c r="AF1414">
        <v>1</v>
      </c>
      <c r="AG1414"/>
      <c r="AH1414">
        <v>2.4722597903475898</v>
      </c>
      <c r="AI1414">
        <v>120</v>
      </c>
      <c r="AJ1414">
        <v>500</v>
      </c>
    </row>
    <row r="1415" spans="1:45" hidden="1" x14ac:dyDescent="0.2">
      <c r="A1415" t="s">
        <v>248</v>
      </c>
      <c r="B1415" t="s">
        <v>145</v>
      </c>
      <c r="C1415" t="s">
        <v>146</v>
      </c>
      <c r="D1415" t="s">
        <v>255</v>
      </c>
      <c r="E1415" t="s">
        <v>254</v>
      </c>
      <c r="F1415" s="1">
        <v>0.56805555555555554</v>
      </c>
      <c r="G1415">
        <v>0</v>
      </c>
      <c r="H1415">
        <v>1009</v>
      </c>
      <c r="I1415">
        <v>1009</v>
      </c>
      <c r="J1415">
        <v>1.5</v>
      </c>
      <c r="K1415">
        <v>0.245</v>
      </c>
      <c r="L1415">
        <v>0.5</v>
      </c>
      <c r="N1415">
        <v>2</v>
      </c>
      <c r="O1415">
        <v>0.5</v>
      </c>
      <c r="P1415">
        <v>0.19634954084936199</v>
      </c>
      <c r="Q1415">
        <v>247.20500000000001</v>
      </c>
      <c r="R1415">
        <v>2.0600416666666601</v>
      </c>
      <c r="S1415">
        <v>48.538588245666503</v>
      </c>
      <c r="T1415">
        <v>2</v>
      </c>
      <c r="U1415">
        <v>0.5</v>
      </c>
      <c r="V1415" t="s">
        <v>93</v>
      </c>
      <c r="W1415" s="2">
        <v>5</v>
      </c>
      <c r="X1415" s="2">
        <v>300</v>
      </c>
      <c r="Y1415" s="2">
        <v>60</v>
      </c>
      <c r="Z1415" s="2">
        <v>0</v>
      </c>
      <c r="AB1415" s="2">
        <v>1</v>
      </c>
      <c r="AC1415" s="2">
        <v>0</v>
      </c>
      <c r="AD1415" s="2">
        <v>1</v>
      </c>
      <c r="AE1415" s="2">
        <v>0</v>
      </c>
      <c r="AF1415" s="2">
        <v>0.33333333333333298</v>
      </c>
      <c r="AH1415" s="2">
        <v>0.82408659678253204</v>
      </c>
      <c r="AI1415" s="2">
        <v>40</v>
      </c>
      <c r="AJ1415">
        <v>500</v>
      </c>
      <c r="AK1415" t="s">
        <v>93</v>
      </c>
      <c r="AL1415" t="s">
        <v>50</v>
      </c>
      <c r="AM1415" t="s">
        <v>93</v>
      </c>
      <c r="AN1415" t="s">
        <v>51</v>
      </c>
      <c r="AO1415" t="s">
        <v>52</v>
      </c>
      <c r="AP1415" t="s">
        <v>53</v>
      </c>
      <c r="AQ1415" t="s">
        <v>54</v>
      </c>
      <c r="AR1415" t="s">
        <v>94</v>
      </c>
      <c r="AS1415" t="s">
        <v>93</v>
      </c>
    </row>
    <row r="1416" spans="1:45" hidden="1" x14ac:dyDescent="0.2">
      <c r="A1416" t="s">
        <v>256</v>
      </c>
      <c r="B1416" t="s">
        <v>99</v>
      </c>
      <c r="C1416" t="s">
        <v>100</v>
      </c>
      <c r="D1416" t="s">
        <v>257</v>
      </c>
      <c r="E1416" t="s">
        <v>258</v>
      </c>
      <c r="F1416" s="1">
        <v>0.77708333333333335</v>
      </c>
      <c r="G1416">
        <v>0</v>
      </c>
      <c r="H1416">
        <v>5356</v>
      </c>
      <c r="I1416">
        <v>5356</v>
      </c>
      <c r="J1416">
        <v>1.5</v>
      </c>
      <c r="K1416">
        <v>0.245</v>
      </c>
      <c r="L1416">
        <v>0.5</v>
      </c>
      <c r="N1416">
        <v>5</v>
      </c>
      <c r="O1416">
        <v>0.5</v>
      </c>
      <c r="P1416">
        <v>0.19634954084936199</v>
      </c>
      <c r="Q1416">
        <v>1312.22</v>
      </c>
      <c r="R1416">
        <v>4.3740666666666597</v>
      </c>
      <c r="S1416">
        <v>257.65379449334898</v>
      </c>
      <c r="T1416">
        <v>2</v>
      </c>
      <c r="U1416">
        <v>0.5</v>
      </c>
      <c r="V1416" t="s">
        <v>49</v>
      </c>
      <c r="W1416" s="2">
        <v>5</v>
      </c>
      <c r="X1416" s="2">
        <v>1000</v>
      </c>
      <c r="Y1416" s="2">
        <v>200</v>
      </c>
      <c r="Z1416" s="2">
        <v>0</v>
      </c>
      <c r="AB1416" s="2">
        <v>5</v>
      </c>
      <c r="AC1416" s="2">
        <v>1</v>
      </c>
      <c r="AD1416" s="2">
        <v>3</v>
      </c>
      <c r="AE1416" s="2">
        <v>1</v>
      </c>
      <c r="AF1416" s="2">
        <v>1.6666666666666601</v>
      </c>
      <c r="AH1416" s="2">
        <v>2.5874513821059701</v>
      </c>
      <c r="AI1416" s="2">
        <v>666.66666666666595</v>
      </c>
      <c r="AJ1416">
        <v>200</v>
      </c>
      <c r="AK1416" t="s">
        <v>49</v>
      </c>
      <c r="AL1416" t="s">
        <v>50</v>
      </c>
      <c r="AM1416" t="s">
        <v>49</v>
      </c>
      <c r="AN1416" t="s">
        <v>51</v>
      </c>
      <c r="AO1416" t="s">
        <v>52</v>
      </c>
      <c r="AP1416" t="s">
        <v>53</v>
      </c>
      <c r="AQ1416" t="s">
        <v>54</v>
      </c>
      <c r="AR1416" t="s">
        <v>55</v>
      </c>
      <c r="AS1416" t="s">
        <v>49</v>
      </c>
    </row>
    <row r="1417" spans="1:45" hidden="1" x14ac:dyDescent="0.2">
      <c r="A1417" t="s">
        <v>256</v>
      </c>
      <c r="B1417" t="s">
        <v>99</v>
      </c>
      <c r="C1417" t="s">
        <v>100</v>
      </c>
      <c r="D1417" t="s">
        <v>257</v>
      </c>
      <c r="E1417" t="s">
        <v>258</v>
      </c>
      <c r="F1417" s="1">
        <v>0.77708333333333335</v>
      </c>
      <c r="G1417">
        <v>0</v>
      </c>
      <c r="H1417">
        <v>5356</v>
      </c>
      <c r="I1417">
        <v>5356</v>
      </c>
      <c r="J1417">
        <v>1.5</v>
      </c>
      <c r="K1417">
        <v>0.245</v>
      </c>
      <c r="L1417">
        <v>0.5</v>
      </c>
      <c r="N1417">
        <v>5</v>
      </c>
      <c r="O1417">
        <v>0.5</v>
      </c>
      <c r="P1417">
        <v>0.19634954084936199</v>
      </c>
      <c r="Q1417">
        <v>1312.22</v>
      </c>
      <c r="R1417">
        <v>4.3740666666666597</v>
      </c>
      <c r="S1417">
        <v>257.65379449334898</v>
      </c>
      <c r="T1417">
        <v>2</v>
      </c>
      <c r="U1417">
        <v>0.5</v>
      </c>
      <c r="V1417" t="s">
        <v>125</v>
      </c>
      <c r="W1417">
        <v>5</v>
      </c>
      <c r="X1417">
        <v>900</v>
      </c>
      <c r="Y1417">
        <v>180</v>
      </c>
      <c r="Z1417">
        <v>0</v>
      </c>
      <c r="AA1417"/>
      <c r="AB1417">
        <v>1</v>
      </c>
      <c r="AC1417">
        <v>0</v>
      </c>
      <c r="AD1417">
        <v>1</v>
      </c>
      <c r="AE1417">
        <v>0</v>
      </c>
      <c r="AF1417">
        <v>0.33333333333333298</v>
      </c>
      <c r="AG1417"/>
      <c r="AH1417">
        <v>0.46574124877907502</v>
      </c>
      <c r="AI1417">
        <v>120</v>
      </c>
      <c r="AJ1417">
        <v>500</v>
      </c>
      <c r="AK1417" t="s">
        <v>125</v>
      </c>
      <c r="AL1417" t="s">
        <v>116</v>
      </c>
      <c r="AM1417" t="s">
        <v>125</v>
      </c>
      <c r="AN1417" t="s">
        <v>51</v>
      </c>
      <c r="AO1417" t="s">
        <v>52</v>
      </c>
      <c r="AP1417" t="s">
        <v>110</v>
      </c>
      <c r="AQ1417" t="s">
        <v>117</v>
      </c>
    </row>
    <row r="1418" spans="1:45" hidden="1" x14ac:dyDescent="0.2">
      <c r="A1418" t="s">
        <v>256</v>
      </c>
      <c r="B1418" t="s">
        <v>99</v>
      </c>
      <c r="C1418" t="s">
        <v>100</v>
      </c>
      <c r="D1418" t="s">
        <v>257</v>
      </c>
      <c r="E1418" t="s">
        <v>258</v>
      </c>
      <c r="F1418" s="1">
        <v>0.77708333333333335</v>
      </c>
      <c r="G1418">
        <v>0</v>
      </c>
      <c r="H1418">
        <v>5356</v>
      </c>
      <c r="I1418">
        <v>5356</v>
      </c>
      <c r="J1418">
        <v>1.5</v>
      </c>
      <c r="K1418">
        <v>0.245</v>
      </c>
      <c r="L1418">
        <v>0.5</v>
      </c>
      <c r="N1418">
        <v>5</v>
      </c>
      <c r="O1418">
        <v>0.5</v>
      </c>
      <c r="P1418">
        <v>0.19634954084936199</v>
      </c>
      <c r="Q1418">
        <v>1312.22</v>
      </c>
      <c r="R1418">
        <v>4.3740666666666597</v>
      </c>
      <c r="S1418">
        <v>257.65379449334898</v>
      </c>
      <c r="T1418">
        <v>2</v>
      </c>
      <c r="U1418">
        <v>0.5</v>
      </c>
      <c r="V1418" t="s">
        <v>168</v>
      </c>
      <c r="W1418">
        <v>5</v>
      </c>
      <c r="X1418">
        <v>1000</v>
      </c>
      <c r="Y1418">
        <v>200</v>
      </c>
      <c r="Z1418">
        <v>0</v>
      </c>
      <c r="AA1418"/>
      <c r="AB1418">
        <v>2</v>
      </c>
      <c r="AC1418">
        <v>0</v>
      </c>
      <c r="AD1418">
        <v>1</v>
      </c>
      <c r="AE1418">
        <v>1</v>
      </c>
      <c r="AF1418">
        <v>0.66666666666666596</v>
      </c>
      <c r="AG1418"/>
      <c r="AH1418">
        <v>1.0349805528423801</v>
      </c>
      <c r="AI1418">
        <v>266.666666666666</v>
      </c>
      <c r="AJ1418">
        <v>200</v>
      </c>
    </row>
    <row r="1419" spans="1:45" hidden="1" x14ac:dyDescent="0.2">
      <c r="A1419" t="s">
        <v>256</v>
      </c>
      <c r="B1419" t="s">
        <v>99</v>
      </c>
      <c r="C1419" t="s">
        <v>100</v>
      </c>
      <c r="D1419" t="s">
        <v>257</v>
      </c>
      <c r="E1419" t="s">
        <v>258</v>
      </c>
      <c r="F1419" s="1">
        <v>0.77708333333333335</v>
      </c>
      <c r="G1419">
        <v>0</v>
      </c>
      <c r="H1419">
        <v>5356</v>
      </c>
      <c r="I1419">
        <v>5356</v>
      </c>
      <c r="J1419">
        <v>1.5</v>
      </c>
      <c r="K1419">
        <v>0.245</v>
      </c>
      <c r="L1419">
        <v>0.5</v>
      </c>
      <c r="N1419">
        <v>5</v>
      </c>
      <c r="O1419">
        <v>0.5</v>
      </c>
      <c r="P1419">
        <v>0.19634954084936199</v>
      </c>
      <c r="Q1419">
        <v>1312.22</v>
      </c>
      <c r="R1419">
        <v>4.3740666666666597</v>
      </c>
      <c r="S1419">
        <v>257.65379449334898</v>
      </c>
      <c r="T1419">
        <v>2</v>
      </c>
      <c r="U1419">
        <v>0.5</v>
      </c>
      <c r="V1419" t="s">
        <v>56</v>
      </c>
      <c r="W1419" s="2">
        <v>5</v>
      </c>
      <c r="X1419" s="2">
        <v>1000</v>
      </c>
      <c r="Y1419" s="2">
        <v>200</v>
      </c>
      <c r="Z1419" s="2">
        <v>0</v>
      </c>
      <c r="AB1419" s="2">
        <v>35</v>
      </c>
      <c r="AC1419" s="2">
        <v>9</v>
      </c>
      <c r="AD1419" s="2">
        <v>16</v>
      </c>
      <c r="AE1419" s="2">
        <v>10</v>
      </c>
      <c r="AF1419" s="2">
        <v>11.6666666666666</v>
      </c>
      <c r="AH1419" s="2">
        <v>18.1121596747418</v>
      </c>
      <c r="AI1419" s="2">
        <v>4666.6666666666597</v>
      </c>
      <c r="AJ1419">
        <v>200</v>
      </c>
      <c r="AK1419" t="s">
        <v>56</v>
      </c>
      <c r="AL1419" t="s">
        <v>50</v>
      </c>
      <c r="AM1419" t="s">
        <v>56</v>
      </c>
      <c r="AN1419" t="s">
        <v>51</v>
      </c>
      <c r="AO1419" t="s">
        <v>52</v>
      </c>
      <c r="AP1419" t="s">
        <v>53</v>
      </c>
      <c r="AQ1419" t="s">
        <v>54</v>
      </c>
      <c r="AR1419" t="s">
        <v>57</v>
      </c>
      <c r="AS1419" t="s">
        <v>56</v>
      </c>
    </row>
    <row r="1420" spans="1:45" hidden="1" x14ac:dyDescent="0.2">
      <c r="A1420" t="s">
        <v>256</v>
      </c>
      <c r="B1420" t="s">
        <v>99</v>
      </c>
      <c r="C1420" t="s">
        <v>100</v>
      </c>
      <c r="D1420" t="s">
        <v>257</v>
      </c>
      <c r="E1420" t="s">
        <v>258</v>
      </c>
      <c r="F1420" s="1">
        <v>0.77708333333333335</v>
      </c>
      <c r="G1420">
        <v>0</v>
      </c>
      <c r="H1420">
        <v>5356</v>
      </c>
      <c r="I1420">
        <v>5356</v>
      </c>
      <c r="J1420">
        <v>1.5</v>
      </c>
      <c r="K1420">
        <v>0.245</v>
      </c>
      <c r="L1420">
        <v>0.5</v>
      </c>
      <c r="N1420">
        <v>5</v>
      </c>
      <c r="O1420">
        <v>0.5</v>
      </c>
      <c r="P1420">
        <v>0.19634954084936199</v>
      </c>
      <c r="Q1420">
        <v>1312.22</v>
      </c>
      <c r="R1420">
        <v>4.3740666666666597</v>
      </c>
      <c r="S1420">
        <v>257.65379449334898</v>
      </c>
      <c r="T1420">
        <v>2</v>
      </c>
      <c r="U1420">
        <v>0.5</v>
      </c>
      <c r="V1420" t="s">
        <v>56</v>
      </c>
      <c r="W1420" s="2">
        <v>5</v>
      </c>
      <c r="X1420" s="2">
        <v>900</v>
      </c>
      <c r="Y1420" s="2">
        <v>180</v>
      </c>
      <c r="Z1420" s="2">
        <v>0</v>
      </c>
      <c r="AB1420" s="2">
        <v>2</v>
      </c>
      <c r="AC1420" s="2">
        <v>1</v>
      </c>
      <c r="AD1420" s="2">
        <v>0</v>
      </c>
      <c r="AE1420" s="2">
        <v>1</v>
      </c>
      <c r="AF1420" s="2">
        <v>0.66666666666666596</v>
      </c>
      <c r="AH1420" s="2">
        <v>0.93148249755815005</v>
      </c>
      <c r="AI1420" s="2">
        <v>240</v>
      </c>
      <c r="AJ1420">
        <v>500</v>
      </c>
      <c r="AK1420" t="s">
        <v>56</v>
      </c>
      <c r="AL1420" t="s">
        <v>50</v>
      </c>
      <c r="AM1420" t="s">
        <v>56</v>
      </c>
      <c r="AN1420" t="s">
        <v>51</v>
      </c>
      <c r="AO1420" t="s">
        <v>52</v>
      </c>
      <c r="AP1420" t="s">
        <v>53</v>
      </c>
      <c r="AQ1420" t="s">
        <v>54</v>
      </c>
      <c r="AR1420" t="s">
        <v>57</v>
      </c>
      <c r="AS1420" t="s">
        <v>56</v>
      </c>
    </row>
    <row r="1421" spans="1:45" hidden="1" x14ac:dyDescent="0.2">
      <c r="A1421" t="s">
        <v>256</v>
      </c>
      <c r="B1421" t="s">
        <v>99</v>
      </c>
      <c r="C1421" t="s">
        <v>100</v>
      </c>
      <c r="D1421" t="s">
        <v>257</v>
      </c>
      <c r="E1421" t="s">
        <v>258</v>
      </c>
      <c r="F1421" s="1">
        <v>0.77708333333333335</v>
      </c>
      <c r="G1421">
        <v>0</v>
      </c>
      <c r="H1421">
        <v>5356</v>
      </c>
      <c r="I1421">
        <v>5356</v>
      </c>
      <c r="J1421">
        <v>1.5</v>
      </c>
      <c r="K1421">
        <v>0.245</v>
      </c>
      <c r="L1421">
        <v>0.5</v>
      </c>
      <c r="N1421">
        <v>5</v>
      </c>
      <c r="O1421">
        <v>0.5</v>
      </c>
      <c r="P1421">
        <v>0.19634954084936199</v>
      </c>
      <c r="Q1421">
        <v>1312.22</v>
      </c>
      <c r="R1421">
        <v>4.3740666666666597</v>
      </c>
      <c r="S1421">
        <v>257.65379449334898</v>
      </c>
      <c r="T1421">
        <v>2</v>
      </c>
      <c r="U1421">
        <v>0.5</v>
      </c>
      <c r="V1421" t="s">
        <v>138</v>
      </c>
      <c r="W1421" s="2">
        <v>5</v>
      </c>
      <c r="X1421" s="2">
        <v>1000</v>
      </c>
      <c r="Y1421" s="2">
        <v>200</v>
      </c>
      <c r="Z1421" s="2">
        <v>0</v>
      </c>
      <c r="AB1421" s="2">
        <v>3</v>
      </c>
      <c r="AC1421" s="2">
        <v>0</v>
      </c>
      <c r="AD1421" s="2">
        <v>2</v>
      </c>
      <c r="AE1421" s="2">
        <v>1</v>
      </c>
      <c r="AF1421" s="2">
        <v>1</v>
      </c>
      <c r="AH1421" s="2">
        <v>1.55247082926358</v>
      </c>
      <c r="AI1421" s="2">
        <v>400</v>
      </c>
      <c r="AJ1421">
        <v>200</v>
      </c>
      <c r="AK1421" t="s">
        <v>138</v>
      </c>
      <c r="AL1421" t="s">
        <v>50</v>
      </c>
      <c r="AM1421" t="s">
        <v>138</v>
      </c>
      <c r="AN1421" t="s">
        <v>51</v>
      </c>
      <c r="AO1421" t="s">
        <v>52</v>
      </c>
      <c r="AP1421" t="s">
        <v>53</v>
      </c>
      <c r="AQ1421" t="s">
        <v>54</v>
      </c>
      <c r="AR1421" t="s">
        <v>139</v>
      </c>
      <c r="AS1421" t="s">
        <v>138</v>
      </c>
    </row>
    <row r="1422" spans="1:45" hidden="1" x14ac:dyDescent="0.2">
      <c r="A1422" t="s">
        <v>256</v>
      </c>
      <c r="B1422" t="s">
        <v>99</v>
      </c>
      <c r="C1422" t="s">
        <v>100</v>
      </c>
      <c r="D1422" t="s">
        <v>257</v>
      </c>
      <c r="E1422" t="s">
        <v>258</v>
      </c>
      <c r="F1422" s="1">
        <v>0.77708333333333335</v>
      </c>
      <c r="G1422">
        <v>0</v>
      </c>
      <c r="H1422">
        <v>5356</v>
      </c>
      <c r="I1422">
        <v>5356</v>
      </c>
      <c r="J1422">
        <v>1.5</v>
      </c>
      <c r="K1422">
        <v>0.245</v>
      </c>
      <c r="L1422">
        <v>0.5</v>
      </c>
      <c r="N1422">
        <v>5</v>
      </c>
      <c r="O1422">
        <v>0.5</v>
      </c>
      <c r="P1422">
        <v>0.19634954084936199</v>
      </c>
      <c r="Q1422">
        <v>1312.22</v>
      </c>
      <c r="R1422">
        <v>4.3740666666666597</v>
      </c>
      <c r="S1422">
        <v>257.65379449334898</v>
      </c>
      <c r="T1422">
        <v>2</v>
      </c>
      <c r="U1422">
        <v>0.5</v>
      </c>
      <c r="V1422" t="s">
        <v>119</v>
      </c>
      <c r="W1422">
        <v>5</v>
      </c>
      <c r="X1422">
        <v>1000</v>
      </c>
      <c r="Y1422">
        <v>200</v>
      </c>
      <c r="Z1422">
        <v>0</v>
      </c>
      <c r="AA1422"/>
      <c r="AB1422">
        <v>3</v>
      </c>
      <c r="AC1422">
        <v>1</v>
      </c>
      <c r="AD1422">
        <v>0</v>
      </c>
      <c r="AE1422">
        <v>2</v>
      </c>
      <c r="AF1422">
        <v>1</v>
      </c>
      <c r="AG1422"/>
      <c r="AH1422">
        <v>1.55247082926358</v>
      </c>
      <c r="AI1422">
        <v>400</v>
      </c>
      <c r="AJ1422">
        <v>200</v>
      </c>
      <c r="AK1422" t="s">
        <v>119</v>
      </c>
      <c r="AL1422" t="s">
        <v>116</v>
      </c>
      <c r="AM1422" t="s">
        <v>119</v>
      </c>
      <c r="AN1422" t="s">
        <v>51</v>
      </c>
      <c r="AO1422" t="s">
        <v>52</v>
      </c>
      <c r="AP1422" t="s">
        <v>110</v>
      </c>
      <c r="AQ1422" t="s">
        <v>117</v>
      </c>
    </row>
    <row r="1423" spans="1:45" hidden="1" x14ac:dyDescent="0.2">
      <c r="A1423" t="s">
        <v>256</v>
      </c>
      <c r="B1423" t="s">
        <v>99</v>
      </c>
      <c r="C1423" t="s">
        <v>100</v>
      </c>
      <c r="D1423" t="s">
        <v>257</v>
      </c>
      <c r="E1423" t="s">
        <v>258</v>
      </c>
      <c r="F1423" s="1">
        <v>0.77708333333333335</v>
      </c>
      <c r="G1423">
        <v>0</v>
      </c>
      <c r="H1423">
        <v>5356</v>
      </c>
      <c r="I1423">
        <v>5356</v>
      </c>
      <c r="J1423">
        <v>1.5</v>
      </c>
      <c r="K1423">
        <v>0.245</v>
      </c>
      <c r="L1423">
        <v>0.5</v>
      </c>
      <c r="N1423">
        <v>5</v>
      </c>
      <c r="O1423">
        <v>0.5</v>
      </c>
      <c r="P1423">
        <v>0.19634954084936199</v>
      </c>
      <c r="Q1423">
        <v>1312.22</v>
      </c>
      <c r="R1423">
        <v>4.3740666666666597</v>
      </c>
      <c r="S1423">
        <v>257.65379449334898</v>
      </c>
      <c r="T1423">
        <v>2</v>
      </c>
      <c r="U1423">
        <v>0.5</v>
      </c>
      <c r="V1423" t="s">
        <v>140</v>
      </c>
      <c r="W1423" s="2">
        <v>5</v>
      </c>
      <c r="X1423" s="2">
        <v>1000</v>
      </c>
      <c r="Y1423" s="2">
        <v>200</v>
      </c>
      <c r="Z1423" s="2">
        <v>0</v>
      </c>
      <c r="AB1423" s="2">
        <v>1</v>
      </c>
      <c r="AC1423" s="2">
        <v>1</v>
      </c>
      <c r="AD1423" s="2">
        <v>0</v>
      </c>
      <c r="AE1423" s="2">
        <v>0</v>
      </c>
      <c r="AF1423" s="2">
        <v>0.33333333333333298</v>
      </c>
      <c r="AH1423" s="2">
        <v>0.51749027642119405</v>
      </c>
      <c r="AI1423" s="2">
        <v>133.333333333333</v>
      </c>
      <c r="AJ1423">
        <v>200</v>
      </c>
      <c r="AK1423" t="s">
        <v>140</v>
      </c>
      <c r="AL1423" t="s">
        <v>50</v>
      </c>
      <c r="AM1423" t="s">
        <v>140</v>
      </c>
      <c r="AN1423" t="s">
        <v>51</v>
      </c>
      <c r="AO1423" t="s">
        <v>52</v>
      </c>
      <c r="AP1423" t="s">
        <v>53</v>
      </c>
      <c r="AQ1423" t="s">
        <v>54</v>
      </c>
      <c r="AR1423" t="s">
        <v>141</v>
      </c>
      <c r="AS1423" t="s">
        <v>140</v>
      </c>
    </row>
    <row r="1424" spans="1:45" hidden="1" x14ac:dyDescent="0.2">
      <c r="A1424" t="s">
        <v>256</v>
      </c>
      <c r="B1424" t="s">
        <v>99</v>
      </c>
      <c r="C1424" t="s">
        <v>100</v>
      </c>
      <c r="D1424" t="s">
        <v>257</v>
      </c>
      <c r="E1424" t="s">
        <v>258</v>
      </c>
      <c r="F1424" s="1">
        <v>0.77708333333333335</v>
      </c>
      <c r="G1424">
        <v>0</v>
      </c>
      <c r="H1424">
        <v>5356</v>
      </c>
      <c r="I1424">
        <v>5356</v>
      </c>
      <c r="J1424">
        <v>1.5</v>
      </c>
      <c r="K1424">
        <v>0.245</v>
      </c>
      <c r="L1424">
        <v>0.5</v>
      </c>
      <c r="N1424">
        <v>5</v>
      </c>
      <c r="O1424">
        <v>0.5</v>
      </c>
      <c r="P1424">
        <v>0.19634954084936199</v>
      </c>
      <c r="Q1424">
        <v>1312.22</v>
      </c>
      <c r="R1424">
        <v>4.3740666666666597</v>
      </c>
      <c r="S1424">
        <v>257.65379449334898</v>
      </c>
      <c r="T1424">
        <v>2</v>
      </c>
      <c r="U1424">
        <v>0.5</v>
      </c>
      <c r="V1424" t="s">
        <v>120</v>
      </c>
      <c r="W1424">
        <v>5</v>
      </c>
      <c r="X1424">
        <v>1000</v>
      </c>
      <c r="Y1424">
        <v>200</v>
      </c>
      <c r="Z1424">
        <v>0</v>
      </c>
      <c r="AA1424"/>
      <c r="AB1424">
        <v>31</v>
      </c>
      <c r="AC1424">
        <v>14</v>
      </c>
      <c r="AD1424">
        <v>5</v>
      </c>
      <c r="AE1424">
        <v>12</v>
      </c>
      <c r="AF1424">
        <v>10.3333333333333</v>
      </c>
      <c r="AG1424"/>
      <c r="AH1424">
        <v>16.042198569057</v>
      </c>
      <c r="AI1424">
        <v>4133.3333333333303</v>
      </c>
      <c r="AJ1424">
        <v>200</v>
      </c>
      <c r="AK1424" t="s">
        <v>120</v>
      </c>
      <c r="AL1424" t="s">
        <v>73</v>
      </c>
      <c r="AM1424" t="s">
        <v>120</v>
      </c>
      <c r="AN1424" t="s">
        <v>51</v>
      </c>
      <c r="AO1424" t="s">
        <v>120</v>
      </c>
    </row>
    <row r="1425" spans="1:45" hidden="1" x14ac:dyDescent="0.2">
      <c r="A1425" t="s">
        <v>256</v>
      </c>
      <c r="B1425" t="s">
        <v>99</v>
      </c>
      <c r="C1425" t="s">
        <v>100</v>
      </c>
      <c r="D1425" t="s">
        <v>257</v>
      </c>
      <c r="E1425" t="s">
        <v>258</v>
      </c>
      <c r="F1425" s="1">
        <v>0.77708333333333335</v>
      </c>
      <c r="G1425">
        <v>0</v>
      </c>
      <c r="H1425">
        <v>5356</v>
      </c>
      <c r="I1425">
        <v>5356</v>
      </c>
      <c r="J1425">
        <v>1.5</v>
      </c>
      <c r="K1425">
        <v>0.245</v>
      </c>
      <c r="L1425">
        <v>0.5</v>
      </c>
      <c r="N1425">
        <v>5</v>
      </c>
      <c r="O1425">
        <v>0.5</v>
      </c>
      <c r="P1425">
        <v>0.19634954084936199</v>
      </c>
      <c r="Q1425">
        <v>1312.22</v>
      </c>
      <c r="R1425">
        <v>4.3740666666666597</v>
      </c>
      <c r="S1425">
        <v>257.65379449334898</v>
      </c>
      <c r="T1425">
        <v>2</v>
      </c>
      <c r="U1425">
        <v>0.5</v>
      </c>
      <c r="V1425" t="s">
        <v>120</v>
      </c>
      <c r="W1425">
        <v>5</v>
      </c>
      <c r="X1425">
        <v>900</v>
      </c>
      <c r="Y1425">
        <v>180</v>
      </c>
      <c r="Z1425">
        <v>0</v>
      </c>
      <c r="AA1425"/>
      <c r="AB1425">
        <v>12</v>
      </c>
      <c r="AC1425">
        <v>2</v>
      </c>
      <c r="AD1425">
        <v>8</v>
      </c>
      <c r="AE1425">
        <v>2</v>
      </c>
      <c r="AF1425">
        <v>4</v>
      </c>
      <c r="AG1425"/>
      <c r="AH1425">
        <v>5.5888949853489001</v>
      </c>
      <c r="AI1425">
        <v>1440</v>
      </c>
      <c r="AJ1425">
        <v>500</v>
      </c>
      <c r="AK1425" t="s">
        <v>120</v>
      </c>
      <c r="AL1425" t="s">
        <v>73</v>
      </c>
      <c r="AM1425" t="s">
        <v>120</v>
      </c>
      <c r="AN1425" t="s">
        <v>51</v>
      </c>
      <c r="AO1425" t="s">
        <v>120</v>
      </c>
    </row>
    <row r="1426" spans="1:45" hidden="1" x14ac:dyDescent="0.2">
      <c r="A1426" t="s">
        <v>256</v>
      </c>
      <c r="B1426" t="s">
        <v>99</v>
      </c>
      <c r="C1426" t="s">
        <v>100</v>
      </c>
      <c r="D1426" t="s">
        <v>257</v>
      </c>
      <c r="E1426" t="s">
        <v>258</v>
      </c>
      <c r="F1426" s="1">
        <v>0.77708333333333335</v>
      </c>
      <c r="G1426">
        <v>0</v>
      </c>
      <c r="H1426">
        <v>5356</v>
      </c>
      <c r="I1426">
        <v>5356</v>
      </c>
      <c r="J1426">
        <v>1.5</v>
      </c>
      <c r="K1426">
        <v>0.245</v>
      </c>
      <c r="L1426">
        <v>0.5</v>
      </c>
      <c r="N1426">
        <v>5</v>
      </c>
      <c r="O1426">
        <v>0.5</v>
      </c>
      <c r="P1426">
        <v>0.19634954084936199</v>
      </c>
      <c r="Q1426">
        <v>1312.22</v>
      </c>
      <c r="R1426">
        <v>4.3740666666666597</v>
      </c>
      <c r="S1426">
        <v>257.65379449334898</v>
      </c>
      <c r="T1426">
        <v>2</v>
      </c>
      <c r="U1426">
        <v>0.5</v>
      </c>
      <c r="V1426" t="s">
        <v>58</v>
      </c>
      <c r="W1426" s="2">
        <v>5</v>
      </c>
      <c r="X1426" s="2">
        <v>1000</v>
      </c>
      <c r="Y1426" s="2">
        <v>200</v>
      </c>
      <c r="Z1426" s="2">
        <v>0</v>
      </c>
      <c r="AB1426" s="2">
        <v>71</v>
      </c>
      <c r="AC1426" s="2">
        <v>20</v>
      </c>
      <c r="AD1426" s="2">
        <v>27</v>
      </c>
      <c r="AE1426" s="2">
        <v>24</v>
      </c>
      <c r="AF1426" s="2">
        <v>23.6666666666666</v>
      </c>
      <c r="AH1426" s="2">
        <v>36.7418096259048</v>
      </c>
      <c r="AI1426" s="2">
        <v>9466.6666666666606</v>
      </c>
      <c r="AJ1426">
        <v>200</v>
      </c>
      <c r="AK1426" t="s">
        <v>58</v>
      </c>
      <c r="AL1426" t="s">
        <v>50</v>
      </c>
      <c r="AM1426" t="s">
        <v>58</v>
      </c>
      <c r="AN1426" t="s">
        <v>51</v>
      </c>
      <c r="AO1426" t="s">
        <v>52</v>
      </c>
      <c r="AP1426" t="s">
        <v>53</v>
      </c>
      <c r="AQ1426" t="s">
        <v>54</v>
      </c>
      <c r="AR1426" t="s">
        <v>59</v>
      </c>
      <c r="AS1426" t="s">
        <v>58</v>
      </c>
    </row>
    <row r="1427" spans="1:45" hidden="1" x14ac:dyDescent="0.2">
      <c r="A1427" t="s">
        <v>256</v>
      </c>
      <c r="B1427" t="s">
        <v>99</v>
      </c>
      <c r="C1427" t="s">
        <v>100</v>
      </c>
      <c r="D1427" t="s">
        <v>257</v>
      </c>
      <c r="E1427" t="s">
        <v>258</v>
      </c>
      <c r="F1427" s="1">
        <v>0.77708333333333335</v>
      </c>
      <c r="G1427">
        <v>0</v>
      </c>
      <c r="H1427">
        <v>5356</v>
      </c>
      <c r="I1427">
        <v>5356</v>
      </c>
      <c r="J1427">
        <v>1.5</v>
      </c>
      <c r="K1427">
        <v>0.245</v>
      </c>
      <c r="L1427">
        <v>0.5</v>
      </c>
      <c r="N1427">
        <v>5</v>
      </c>
      <c r="O1427">
        <v>0.5</v>
      </c>
      <c r="P1427">
        <v>0.19634954084936199</v>
      </c>
      <c r="Q1427">
        <v>1312.22</v>
      </c>
      <c r="R1427">
        <v>4.3740666666666597</v>
      </c>
      <c r="S1427">
        <v>257.65379449334898</v>
      </c>
      <c r="T1427">
        <v>2</v>
      </c>
      <c r="U1427">
        <v>0.5</v>
      </c>
      <c r="V1427" t="s">
        <v>58</v>
      </c>
      <c r="W1427" s="2">
        <v>5</v>
      </c>
      <c r="X1427" s="2">
        <v>900</v>
      </c>
      <c r="Y1427" s="2">
        <v>180</v>
      </c>
      <c r="Z1427" s="2">
        <v>0</v>
      </c>
      <c r="AB1427" s="2">
        <v>1</v>
      </c>
      <c r="AC1427" s="2">
        <v>1</v>
      </c>
      <c r="AD1427" s="2">
        <v>0</v>
      </c>
      <c r="AE1427" s="2">
        <v>0</v>
      </c>
      <c r="AF1427" s="2">
        <v>0.33333333333333298</v>
      </c>
      <c r="AH1427" s="2">
        <v>0.46574124877907502</v>
      </c>
      <c r="AI1427" s="2">
        <v>120</v>
      </c>
      <c r="AJ1427">
        <v>500</v>
      </c>
      <c r="AK1427" t="s">
        <v>58</v>
      </c>
      <c r="AL1427" t="s">
        <v>50</v>
      </c>
      <c r="AM1427" t="s">
        <v>58</v>
      </c>
      <c r="AN1427" t="s">
        <v>51</v>
      </c>
      <c r="AO1427" t="s">
        <v>52</v>
      </c>
      <c r="AP1427" t="s">
        <v>53</v>
      </c>
      <c r="AQ1427" t="s">
        <v>54</v>
      </c>
      <c r="AR1427" t="s">
        <v>59</v>
      </c>
      <c r="AS1427" t="s">
        <v>58</v>
      </c>
    </row>
    <row r="1428" spans="1:45" hidden="1" x14ac:dyDescent="0.2">
      <c r="A1428" t="s">
        <v>256</v>
      </c>
      <c r="B1428" t="s">
        <v>99</v>
      </c>
      <c r="C1428" t="s">
        <v>100</v>
      </c>
      <c r="D1428" t="s">
        <v>257</v>
      </c>
      <c r="E1428" t="s">
        <v>258</v>
      </c>
      <c r="F1428" s="1">
        <v>0.77708333333333335</v>
      </c>
      <c r="G1428">
        <v>0</v>
      </c>
      <c r="H1428">
        <v>5356</v>
      </c>
      <c r="I1428">
        <v>5356</v>
      </c>
      <c r="J1428">
        <v>1.5</v>
      </c>
      <c r="K1428">
        <v>0.245</v>
      </c>
      <c r="L1428">
        <v>0.5</v>
      </c>
      <c r="N1428">
        <v>5</v>
      </c>
      <c r="O1428">
        <v>0.5</v>
      </c>
      <c r="P1428">
        <v>0.19634954084936199</v>
      </c>
      <c r="Q1428">
        <v>1312.22</v>
      </c>
      <c r="R1428">
        <v>4.3740666666666597</v>
      </c>
      <c r="S1428">
        <v>257.65379449334898</v>
      </c>
      <c r="T1428">
        <v>2</v>
      </c>
      <c r="U1428">
        <v>0.5</v>
      </c>
      <c r="V1428" t="s">
        <v>53</v>
      </c>
      <c r="W1428" s="2">
        <v>5</v>
      </c>
      <c r="X1428" s="2">
        <v>1000</v>
      </c>
      <c r="Y1428" s="2">
        <v>200</v>
      </c>
      <c r="Z1428" s="2">
        <v>0</v>
      </c>
      <c r="AB1428" s="2">
        <v>4</v>
      </c>
      <c r="AC1428" s="2">
        <v>1</v>
      </c>
      <c r="AD1428" s="2">
        <v>2</v>
      </c>
      <c r="AE1428" s="2">
        <v>1</v>
      </c>
      <c r="AF1428" s="2">
        <v>1.3333333333333299</v>
      </c>
      <c r="AH1428" s="2">
        <v>2.06996110568477</v>
      </c>
      <c r="AI1428" s="2">
        <v>533.33333333333303</v>
      </c>
      <c r="AJ1428">
        <v>200</v>
      </c>
      <c r="AK1428" t="s">
        <v>53</v>
      </c>
      <c r="AL1428" t="s">
        <v>63</v>
      </c>
      <c r="AM1428" t="s">
        <v>53</v>
      </c>
      <c r="AN1428" t="s">
        <v>51</v>
      </c>
      <c r="AO1428" t="s">
        <v>52</v>
      </c>
      <c r="AP1428" t="s">
        <v>53</v>
      </c>
    </row>
    <row r="1429" spans="1:45" hidden="1" x14ac:dyDescent="0.2">
      <c r="A1429" t="s">
        <v>256</v>
      </c>
      <c r="B1429" t="s">
        <v>99</v>
      </c>
      <c r="C1429" t="s">
        <v>100</v>
      </c>
      <c r="D1429" t="s">
        <v>257</v>
      </c>
      <c r="E1429" t="s">
        <v>258</v>
      </c>
      <c r="F1429" s="1">
        <v>0.77708333333333335</v>
      </c>
      <c r="G1429">
        <v>0</v>
      </c>
      <c r="H1429">
        <v>5356</v>
      </c>
      <c r="I1429">
        <v>5356</v>
      </c>
      <c r="J1429">
        <v>1.5</v>
      </c>
      <c r="K1429">
        <v>0.245</v>
      </c>
      <c r="L1429">
        <v>0.5</v>
      </c>
      <c r="N1429">
        <v>5</v>
      </c>
      <c r="O1429">
        <v>0.5</v>
      </c>
      <c r="P1429">
        <v>0.19634954084936199</v>
      </c>
      <c r="Q1429">
        <v>1312.22</v>
      </c>
      <c r="R1429">
        <v>4.3740666666666597</v>
      </c>
      <c r="S1429">
        <v>257.65379449334898</v>
      </c>
      <c r="T1429">
        <v>2</v>
      </c>
      <c r="U1429">
        <v>0.5</v>
      </c>
      <c r="V1429" t="s">
        <v>69</v>
      </c>
      <c r="W1429" s="2">
        <v>5</v>
      </c>
      <c r="X1429" s="2">
        <v>1000</v>
      </c>
      <c r="Y1429" s="2">
        <v>200</v>
      </c>
      <c r="Z1429" s="2">
        <v>0</v>
      </c>
      <c r="AB1429" s="2">
        <v>53</v>
      </c>
      <c r="AC1429" s="2">
        <v>27</v>
      </c>
      <c r="AD1429" s="2">
        <v>9</v>
      </c>
      <c r="AE1429" s="2">
        <v>17</v>
      </c>
      <c r="AF1429" s="2">
        <v>17.6666666666666</v>
      </c>
      <c r="AH1429" s="2">
        <v>27.426984650323298</v>
      </c>
      <c r="AI1429" s="2">
        <v>7066.6666666666597</v>
      </c>
      <c r="AJ1429">
        <v>200</v>
      </c>
      <c r="AK1429" t="s">
        <v>69</v>
      </c>
      <c r="AL1429" t="s">
        <v>50</v>
      </c>
      <c r="AM1429" t="s">
        <v>69</v>
      </c>
      <c r="AN1429" t="s">
        <v>51</v>
      </c>
      <c r="AO1429" t="s">
        <v>52</v>
      </c>
      <c r="AP1429" t="s">
        <v>53</v>
      </c>
      <c r="AQ1429" t="s">
        <v>66</v>
      </c>
      <c r="AR1429" t="s">
        <v>70</v>
      </c>
      <c r="AS1429" t="s">
        <v>69</v>
      </c>
    </row>
    <row r="1430" spans="1:45" hidden="1" x14ac:dyDescent="0.2">
      <c r="A1430" t="s">
        <v>256</v>
      </c>
      <c r="B1430" t="s">
        <v>99</v>
      </c>
      <c r="C1430" t="s">
        <v>100</v>
      </c>
      <c r="D1430" t="s">
        <v>257</v>
      </c>
      <c r="E1430" t="s">
        <v>258</v>
      </c>
      <c r="F1430" s="1">
        <v>0.77708333333333335</v>
      </c>
      <c r="G1430">
        <v>0</v>
      </c>
      <c r="H1430">
        <v>5356</v>
      </c>
      <c r="I1430">
        <v>5356</v>
      </c>
      <c r="J1430">
        <v>1.5</v>
      </c>
      <c r="K1430">
        <v>0.245</v>
      </c>
      <c r="L1430">
        <v>0.5</v>
      </c>
      <c r="N1430">
        <v>5</v>
      </c>
      <c r="O1430">
        <v>0.5</v>
      </c>
      <c r="P1430">
        <v>0.19634954084936199</v>
      </c>
      <c r="Q1430">
        <v>1312.22</v>
      </c>
      <c r="R1430">
        <v>4.3740666666666597</v>
      </c>
      <c r="S1430">
        <v>257.65379449334898</v>
      </c>
      <c r="T1430">
        <v>2</v>
      </c>
      <c r="U1430">
        <v>0.5</v>
      </c>
      <c r="V1430" t="s">
        <v>69</v>
      </c>
      <c r="W1430" s="2">
        <v>5</v>
      </c>
      <c r="X1430" s="2">
        <v>900</v>
      </c>
      <c r="Y1430" s="2">
        <v>180</v>
      </c>
      <c r="Z1430" s="2">
        <v>0</v>
      </c>
      <c r="AB1430" s="2">
        <v>1</v>
      </c>
      <c r="AC1430" s="2">
        <v>0</v>
      </c>
      <c r="AD1430" s="2">
        <v>1</v>
      </c>
      <c r="AE1430" s="2">
        <v>0</v>
      </c>
      <c r="AF1430" s="2">
        <v>0.33333333333333298</v>
      </c>
      <c r="AH1430" s="2">
        <v>0.46574124877907502</v>
      </c>
      <c r="AI1430" s="2">
        <v>120</v>
      </c>
      <c r="AJ1430">
        <v>500</v>
      </c>
      <c r="AK1430" t="s">
        <v>69</v>
      </c>
      <c r="AL1430" t="s">
        <v>50</v>
      </c>
      <c r="AM1430" t="s">
        <v>69</v>
      </c>
      <c r="AN1430" t="s">
        <v>51</v>
      </c>
      <c r="AO1430" t="s">
        <v>52</v>
      </c>
      <c r="AP1430" t="s">
        <v>53</v>
      </c>
      <c r="AQ1430" t="s">
        <v>66</v>
      </c>
      <c r="AR1430" t="s">
        <v>70</v>
      </c>
      <c r="AS1430" t="s">
        <v>69</v>
      </c>
    </row>
    <row r="1431" spans="1:45" hidden="1" x14ac:dyDescent="0.2">
      <c r="A1431" t="s">
        <v>256</v>
      </c>
      <c r="B1431" t="s">
        <v>99</v>
      </c>
      <c r="C1431" t="s">
        <v>100</v>
      </c>
      <c r="D1431" t="s">
        <v>257</v>
      </c>
      <c r="E1431" t="s">
        <v>258</v>
      </c>
      <c r="F1431" s="1">
        <v>0.77708333333333335</v>
      </c>
      <c r="G1431">
        <v>0</v>
      </c>
      <c r="H1431">
        <v>5356</v>
      </c>
      <c r="I1431">
        <v>5356</v>
      </c>
      <c r="J1431">
        <v>1.5</v>
      </c>
      <c r="K1431">
        <v>0.245</v>
      </c>
      <c r="L1431">
        <v>0.5</v>
      </c>
      <c r="N1431">
        <v>5</v>
      </c>
      <c r="O1431">
        <v>0.5</v>
      </c>
      <c r="P1431">
        <v>0.19634954084936199</v>
      </c>
      <c r="Q1431">
        <v>1312.22</v>
      </c>
      <c r="R1431">
        <v>4.3740666666666597</v>
      </c>
      <c r="S1431">
        <v>257.65379449334898</v>
      </c>
      <c r="T1431">
        <v>2</v>
      </c>
      <c r="U1431">
        <v>0.5</v>
      </c>
      <c r="V1431" t="s">
        <v>148</v>
      </c>
      <c r="W1431">
        <v>5</v>
      </c>
      <c r="X1431">
        <v>1000</v>
      </c>
      <c r="Y1431">
        <v>200</v>
      </c>
      <c r="Z1431">
        <v>0</v>
      </c>
      <c r="AA1431"/>
      <c r="AB1431">
        <v>1</v>
      </c>
      <c r="AC1431">
        <v>1</v>
      </c>
      <c r="AD1431">
        <v>0</v>
      </c>
      <c r="AE1431">
        <v>0</v>
      </c>
      <c r="AF1431">
        <v>0.33333333333333298</v>
      </c>
      <c r="AG1431"/>
      <c r="AH1431">
        <v>0.51749027642119405</v>
      </c>
      <c r="AI1431">
        <v>133.333333333333</v>
      </c>
      <c r="AJ1431">
        <v>200</v>
      </c>
      <c r="AK1431" t="s">
        <v>148</v>
      </c>
      <c r="AL1431" t="s">
        <v>87</v>
      </c>
      <c r="AM1431" t="s">
        <v>148</v>
      </c>
      <c r="AN1431" t="s">
        <v>51</v>
      </c>
      <c r="AO1431" t="s">
        <v>92</v>
      </c>
      <c r="AP1431" t="s">
        <v>149</v>
      </c>
      <c r="AQ1431" t="s">
        <v>148</v>
      </c>
    </row>
    <row r="1432" spans="1:45" hidden="1" x14ac:dyDescent="0.2">
      <c r="A1432" t="s">
        <v>256</v>
      </c>
      <c r="B1432" t="s">
        <v>99</v>
      </c>
      <c r="C1432" t="s">
        <v>100</v>
      </c>
      <c r="D1432" t="s">
        <v>257</v>
      </c>
      <c r="E1432" t="s">
        <v>258</v>
      </c>
      <c r="F1432" s="1">
        <v>0.77708333333333335</v>
      </c>
      <c r="G1432">
        <v>0</v>
      </c>
      <c r="H1432">
        <v>5356</v>
      </c>
      <c r="I1432">
        <v>5356</v>
      </c>
      <c r="J1432">
        <v>1.5</v>
      </c>
      <c r="K1432">
        <v>0.245</v>
      </c>
      <c r="L1432">
        <v>0.5</v>
      </c>
      <c r="N1432">
        <v>5</v>
      </c>
      <c r="O1432">
        <v>0.5</v>
      </c>
      <c r="P1432">
        <v>0.19634954084936199</v>
      </c>
      <c r="Q1432">
        <v>1312.22</v>
      </c>
      <c r="R1432">
        <v>4.3740666666666597</v>
      </c>
      <c r="S1432">
        <v>257.65379449334898</v>
      </c>
      <c r="T1432">
        <v>2</v>
      </c>
      <c r="U1432">
        <v>0.5</v>
      </c>
      <c r="V1432" t="s">
        <v>126</v>
      </c>
      <c r="W1432">
        <v>5</v>
      </c>
      <c r="X1432">
        <v>1000</v>
      </c>
      <c r="Y1432">
        <v>200</v>
      </c>
      <c r="Z1432">
        <v>0</v>
      </c>
      <c r="AA1432"/>
      <c r="AB1432">
        <v>11</v>
      </c>
      <c r="AC1432">
        <v>5</v>
      </c>
      <c r="AD1432">
        <v>2</v>
      </c>
      <c r="AE1432">
        <v>4</v>
      </c>
      <c r="AF1432">
        <v>3.6666666666666599</v>
      </c>
      <c r="AG1432"/>
      <c r="AH1432">
        <v>5.6923930406331404</v>
      </c>
      <c r="AI1432">
        <v>1466.6666666666599</v>
      </c>
      <c r="AJ1432">
        <v>200</v>
      </c>
    </row>
    <row r="1433" spans="1:45" hidden="1" x14ac:dyDescent="0.2">
      <c r="A1433" t="s">
        <v>256</v>
      </c>
      <c r="B1433" t="s">
        <v>99</v>
      </c>
      <c r="C1433" t="s">
        <v>100</v>
      </c>
      <c r="D1433" t="s">
        <v>257</v>
      </c>
      <c r="E1433" t="s">
        <v>258</v>
      </c>
      <c r="F1433" s="1">
        <v>0.77708333333333335</v>
      </c>
      <c r="G1433">
        <v>0</v>
      </c>
      <c r="H1433">
        <v>5356</v>
      </c>
      <c r="I1433">
        <v>5356</v>
      </c>
      <c r="J1433">
        <v>1.5</v>
      </c>
      <c r="K1433">
        <v>0.245</v>
      </c>
      <c r="L1433">
        <v>0.5</v>
      </c>
      <c r="N1433">
        <v>5</v>
      </c>
      <c r="O1433">
        <v>0.5</v>
      </c>
      <c r="P1433">
        <v>0.19634954084936199</v>
      </c>
      <c r="Q1433">
        <v>1312.22</v>
      </c>
      <c r="R1433">
        <v>4.3740666666666597</v>
      </c>
      <c r="S1433">
        <v>257.65379449334898</v>
      </c>
      <c r="T1433">
        <v>2</v>
      </c>
      <c r="U1433">
        <v>0.5</v>
      </c>
      <c r="V1433" t="s">
        <v>71</v>
      </c>
      <c r="W1433" s="2">
        <v>5</v>
      </c>
      <c r="X1433" s="2">
        <v>1000</v>
      </c>
      <c r="Y1433" s="2">
        <v>200</v>
      </c>
      <c r="Z1433" s="2">
        <v>0</v>
      </c>
      <c r="AB1433" s="2">
        <v>29</v>
      </c>
      <c r="AC1433" s="2">
        <v>10</v>
      </c>
      <c r="AD1433" s="2">
        <v>7</v>
      </c>
      <c r="AE1433" s="2">
        <v>12</v>
      </c>
      <c r="AF1433" s="2">
        <v>9.6666666666666607</v>
      </c>
      <c r="AH1433" s="2">
        <v>15.007218016214599</v>
      </c>
      <c r="AI1433" s="2">
        <v>3866.6666666666601</v>
      </c>
      <c r="AJ1433">
        <v>200</v>
      </c>
      <c r="AK1433" t="s">
        <v>71</v>
      </c>
      <c r="AL1433" t="s">
        <v>50</v>
      </c>
      <c r="AM1433" t="s">
        <v>71</v>
      </c>
      <c r="AN1433" t="s">
        <v>51</v>
      </c>
      <c r="AO1433" t="s">
        <v>52</v>
      </c>
      <c r="AP1433" t="s">
        <v>53</v>
      </c>
      <c r="AQ1433" t="s">
        <v>66</v>
      </c>
      <c r="AR1433" t="s">
        <v>70</v>
      </c>
      <c r="AS1433" t="s">
        <v>71</v>
      </c>
    </row>
    <row r="1434" spans="1:45" hidden="1" x14ac:dyDescent="0.2">
      <c r="A1434" t="s">
        <v>256</v>
      </c>
      <c r="B1434" t="s">
        <v>99</v>
      </c>
      <c r="C1434" t="s">
        <v>100</v>
      </c>
      <c r="D1434" t="s">
        <v>257</v>
      </c>
      <c r="E1434" t="s">
        <v>258</v>
      </c>
      <c r="F1434" s="1">
        <v>0.77708333333333335</v>
      </c>
      <c r="G1434">
        <v>0</v>
      </c>
      <c r="H1434">
        <v>5356</v>
      </c>
      <c r="I1434">
        <v>5356</v>
      </c>
      <c r="J1434">
        <v>1.5</v>
      </c>
      <c r="K1434">
        <v>0.245</v>
      </c>
      <c r="L1434">
        <v>0.5</v>
      </c>
      <c r="N1434">
        <v>5</v>
      </c>
      <c r="O1434">
        <v>0.5</v>
      </c>
      <c r="P1434">
        <v>0.19634954084936199</v>
      </c>
      <c r="Q1434">
        <v>1312.22</v>
      </c>
      <c r="R1434">
        <v>4.3740666666666597</v>
      </c>
      <c r="S1434">
        <v>257.65379449334898</v>
      </c>
      <c r="T1434">
        <v>2</v>
      </c>
      <c r="U1434">
        <v>0.5</v>
      </c>
      <c r="V1434" t="s">
        <v>71</v>
      </c>
      <c r="W1434" s="2">
        <v>5</v>
      </c>
      <c r="X1434" s="2">
        <v>900</v>
      </c>
      <c r="Y1434" s="2">
        <v>180</v>
      </c>
      <c r="Z1434" s="2">
        <v>0</v>
      </c>
      <c r="AB1434" s="2">
        <v>1</v>
      </c>
      <c r="AC1434" s="2">
        <v>0</v>
      </c>
      <c r="AD1434" s="2">
        <v>0</v>
      </c>
      <c r="AE1434" s="2">
        <v>1</v>
      </c>
      <c r="AF1434" s="2">
        <v>0.33333333333333298</v>
      </c>
      <c r="AH1434" s="2">
        <v>0.46574124877907502</v>
      </c>
      <c r="AI1434" s="2">
        <v>120</v>
      </c>
      <c r="AJ1434">
        <v>500</v>
      </c>
      <c r="AK1434" t="s">
        <v>71</v>
      </c>
      <c r="AL1434" t="s">
        <v>50</v>
      </c>
      <c r="AM1434" t="s">
        <v>71</v>
      </c>
      <c r="AN1434" t="s">
        <v>51</v>
      </c>
      <c r="AO1434" t="s">
        <v>52</v>
      </c>
      <c r="AP1434" t="s">
        <v>53</v>
      </c>
      <c r="AQ1434" t="s">
        <v>66</v>
      </c>
      <c r="AR1434" t="s">
        <v>70</v>
      </c>
      <c r="AS1434" t="s">
        <v>71</v>
      </c>
    </row>
    <row r="1435" spans="1:45" hidden="1" x14ac:dyDescent="0.2">
      <c r="A1435" t="s">
        <v>256</v>
      </c>
      <c r="B1435" t="s">
        <v>99</v>
      </c>
      <c r="C1435" t="s">
        <v>100</v>
      </c>
      <c r="D1435" t="s">
        <v>257</v>
      </c>
      <c r="E1435" t="s">
        <v>258</v>
      </c>
      <c r="F1435" s="1">
        <v>0.77708333333333335</v>
      </c>
      <c r="G1435">
        <v>0</v>
      </c>
      <c r="H1435">
        <v>5356</v>
      </c>
      <c r="I1435">
        <v>5356</v>
      </c>
      <c r="J1435">
        <v>1.5</v>
      </c>
      <c r="K1435">
        <v>0.245</v>
      </c>
      <c r="L1435">
        <v>0.5</v>
      </c>
      <c r="N1435">
        <v>5</v>
      </c>
      <c r="O1435">
        <v>0.5</v>
      </c>
      <c r="P1435">
        <v>0.19634954084936199</v>
      </c>
      <c r="Q1435">
        <v>1312.22</v>
      </c>
      <c r="R1435">
        <v>4.3740666666666597</v>
      </c>
      <c r="S1435">
        <v>257.65379449334898</v>
      </c>
      <c r="T1435">
        <v>2</v>
      </c>
      <c r="U1435">
        <v>0.5</v>
      </c>
      <c r="V1435" t="s">
        <v>108</v>
      </c>
      <c r="W1435">
        <v>5</v>
      </c>
      <c r="X1435">
        <v>1000</v>
      </c>
      <c r="Y1435">
        <v>200</v>
      </c>
      <c r="Z1435">
        <v>0</v>
      </c>
      <c r="AA1435"/>
      <c r="AB1435">
        <v>1</v>
      </c>
      <c r="AC1435">
        <v>1</v>
      </c>
      <c r="AD1435">
        <v>0</v>
      </c>
      <c r="AE1435">
        <v>0</v>
      </c>
      <c r="AF1435">
        <v>0.33333333333333298</v>
      </c>
      <c r="AG1435"/>
      <c r="AH1435">
        <v>0.51749027642119405</v>
      </c>
      <c r="AI1435">
        <v>133.333333333333</v>
      </c>
      <c r="AJ1435">
        <v>200</v>
      </c>
    </row>
    <row r="1436" spans="1:45" hidden="1" x14ac:dyDescent="0.2">
      <c r="A1436" t="s">
        <v>256</v>
      </c>
      <c r="B1436" t="s">
        <v>99</v>
      </c>
      <c r="C1436" t="s">
        <v>100</v>
      </c>
      <c r="D1436" t="s">
        <v>257</v>
      </c>
      <c r="E1436" t="s">
        <v>258</v>
      </c>
      <c r="F1436" s="1">
        <v>0.77708333333333335</v>
      </c>
      <c r="G1436">
        <v>0</v>
      </c>
      <c r="H1436">
        <v>5356</v>
      </c>
      <c r="I1436">
        <v>5356</v>
      </c>
      <c r="J1436">
        <v>1.5</v>
      </c>
      <c r="K1436">
        <v>0.245</v>
      </c>
      <c r="L1436">
        <v>0.5</v>
      </c>
      <c r="N1436">
        <v>5</v>
      </c>
      <c r="O1436">
        <v>0.5</v>
      </c>
      <c r="P1436">
        <v>0.19634954084936199</v>
      </c>
      <c r="Q1436">
        <v>1312.22</v>
      </c>
      <c r="R1436">
        <v>4.3740666666666597</v>
      </c>
      <c r="S1436">
        <v>257.65379449334898</v>
      </c>
      <c r="T1436">
        <v>2</v>
      </c>
      <c r="U1436">
        <v>0.5</v>
      </c>
      <c r="V1436" t="s">
        <v>171</v>
      </c>
      <c r="W1436">
        <v>5</v>
      </c>
      <c r="X1436">
        <v>900</v>
      </c>
      <c r="Y1436">
        <v>180</v>
      </c>
      <c r="Z1436">
        <v>0</v>
      </c>
      <c r="AA1436"/>
      <c r="AB1436">
        <v>1</v>
      </c>
      <c r="AC1436">
        <v>0</v>
      </c>
      <c r="AD1436">
        <v>0</v>
      </c>
      <c r="AE1436">
        <v>1</v>
      </c>
      <c r="AF1436">
        <v>0.33333333333333298</v>
      </c>
      <c r="AG1436"/>
      <c r="AH1436">
        <v>0.46574124877907502</v>
      </c>
      <c r="AI1436">
        <v>120</v>
      </c>
      <c r="AJ1436">
        <v>500</v>
      </c>
    </row>
    <row r="1437" spans="1:45" hidden="1" x14ac:dyDescent="0.2">
      <c r="A1437" t="s">
        <v>256</v>
      </c>
      <c r="B1437" t="s">
        <v>99</v>
      </c>
      <c r="C1437" t="s">
        <v>100</v>
      </c>
      <c r="D1437" t="s">
        <v>257</v>
      </c>
      <c r="E1437" t="s">
        <v>258</v>
      </c>
      <c r="F1437" s="1">
        <v>0.77708333333333335</v>
      </c>
      <c r="G1437">
        <v>0</v>
      </c>
      <c r="H1437">
        <v>5356</v>
      </c>
      <c r="I1437">
        <v>5356</v>
      </c>
      <c r="J1437">
        <v>1.5</v>
      </c>
      <c r="K1437">
        <v>0.245</v>
      </c>
      <c r="L1437">
        <v>0.5</v>
      </c>
      <c r="N1437">
        <v>5</v>
      </c>
      <c r="O1437">
        <v>0.5</v>
      </c>
      <c r="P1437">
        <v>0.19634954084936199</v>
      </c>
      <c r="Q1437">
        <v>1312.22</v>
      </c>
      <c r="R1437">
        <v>4.3740666666666597</v>
      </c>
      <c r="S1437">
        <v>257.65379449334898</v>
      </c>
      <c r="T1437">
        <v>2</v>
      </c>
      <c r="U1437">
        <v>0.5</v>
      </c>
      <c r="V1437" t="s">
        <v>127</v>
      </c>
      <c r="W1437">
        <v>5</v>
      </c>
      <c r="X1437">
        <v>1000</v>
      </c>
      <c r="Y1437">
        <v>200</v>
      </c>
      <c r="Z1437">
        <v>0</v>
      </c>
      <c r="AA1437"/>
      <c r="AB1437">
        <v>2</v>
      </c>
      <c r="AC1437">
        <v>0</v>
      </c>
      <c r="AD1437">
        <v>2</v>
      </c>
      <c r="AE1437">
        <v>0</v>
      </c>
      <c r="AF1437">
        <v>0.66666666666666596</v>
      </c>
      <c r="AG1437"/>
      <c r="AH1437">
        <v>1.0349805528423801</v>
      </c>
      <c r="AI1437">
        <v>266.666666666666</v>
      </c>
      <c r="AJ1437">
        <v>200</v>
      </c>
      <c r="AK1437" t="s">
        <v>127</v>
      </c>
      <c r="AL1437" t="s">
        <v>128</v>
      </c>
      <c r="AM1437" t="s">
        <v>127</v>
      </c>
      <c r="AN1437" t="s">
        <v>51</v>
      </c>
      <c r="AO1437" t="s">
        <v>52</v>
      </c>
      <c r="AP1437" t="s">
        <v>110</v>
      </c>
      <c r="AQ1437" t="s">
        <v>129</v>
      </c>
    </row>
    <row r="1438" spans="1:45" hidden="1" x14ac:dyDescent="0.2">
      <c r="A1438" t="s">
        <v>256</v>
      </c>
      <c r="B1438" t="s">
        <v>99</v>
      </c>
      <c r="C1438" t="s">
        <v>100</v>
      </c>
      <c r="D1438" t="s">
        <v>257</v>
      </c>
      <c r="E1438" t="s">
        <v>258</v>
      </c>
      <c r="F1438" s="1">
        <v>0.77708333333333335</v>
      </c>
      <c r="G1438">
        <v>0</v>
      </c>
      <c r="H1438">
        <v>5356</v>
      </c>
      <c r="I1438">
        <v>5356</v>
      </c>
      <c r="J1438">
        <v>1.5</v>
      </c>
      <c r="K1438">
        <v>0.245</v>
      </c>
      <c r="L1438">
        <v>0.5</v>
      </c>
      <c r="N1438">
        <v>5</v>
      </c>
      <c r="O1438">
        <v>0.5</v>
      </c>
      <c r="P1438">
        <v>0.19634954084936199</v>
      </c>
      <c r="Q1438">
        <v>1312.22</v>
      </c>
      <c r="R1438">
        <v>4.3740666666666597</v>
      </c>
      <c r="S1438">
        <v>257.65379449334898</v>
      </c>
      <c r="T1438">
        <v>2</v>
      </c>
      <c r="U1438">
        <v>0.5</v>
      </c>
      <c r="V1438" t="s">
        <v>127</v>
      </c>
      <c r="W1438">
        <v>5</v>
      </c>
      <c r="X1438">
        <v>900</v>
      </c>
      <c r="Y1438">
        <v>180</v>
      </c>
      <c r="Z1438">
        <v>0</v>
      </c>
      <c r="AA1438"/>
      <c r="AB1438">
        <v>1</v>
      </c>
      <c r="AC1438">
        <v>1</v>
      </c>
      <c r="AD1438">
        <v>0</v>
      </c>
      <c r="AE1438">
        <v>0</v>
      </c>
      <c r="AF1438">
        <v>0.33333333333333298</v>
      </c>
      <c r="AG1438"/>
      <c r="AH1438">
        <v>0.46574124877907502</v>
      </c>
      <c r="AI1438">
        <v>120</v>
      </c>
      <c r="AJ1438">
        <v>500</v>
      </c>
      <c r="AK1438" t="s">
        <v>127</v>
      </c>
      <c r="AL1438" t="s">
        <v>128</v>
      </c>
      <c r="AM1438" t="s">
        <v>127</v>
      </c>
      <c r="AN1438" t="s">
        <v>51</v>
      </c>
      <c r="AO1438" t="s">
        <v>52</v>
      </c>
      <c r="AP1438" t="s">
        <v>110</v>
      </c>
      <c r="AQ1438" t="s">
        <v>129</v>
      </c>
    </row>
    <row r="1439" spans="1:45" hidden="1" x14ac:dyDescent="0.2">
      <c r="A1439" t="s">
        <v>256</v>
      </c>
      <c r="B1439" t="s">
        <v>99</v>
      </c>
      <c r="C1439" t="s">
        <v>100</v>
      </c>
      <c r="D1439" t="s">
        <v>257</v>
      </c>
      <c r="E1439" t="s">
        <v>258</v>
      </c>
      <c r="F1439" s="1">
        <v>0.77708333333333335</v>
      </c>
      <c r="G1439">
        <v>0</v>
      </c>
      <c r="H1439">
        <v>5356</v>
      </c>
      <c r="I1439">
        <v>5356</v>
      </c>
      <c r="J1439">
        <v>1.5</v>
      </c>
      <c r="K1439">
        <v>0.245</v>
      </c>
      <c r="L1439">
        <v>0.5</v>
      </c>
      <c r="N1439">
        <v>5</v>
      </c>
      <c r="O1439">
        <v>0.5</v>
      </c>
      <c r="P1439">
        <v>0.19634954084936199</v>
      </c>
      <c r="Q1439">
        <v>1312.22</v>
      </c>
      <c r="R1439">
        <v>4.3740666666666597</v>
      </c>
      <c r="S1439">
        <v>257.65379449334898</v>
      </c>
      <c r="T1439">
        <v>2</v>
      </c>
      <c r="U1439">
        <v>0.5</v>
      </c>
      <c r="V1439" t="s">
        <v>142</v>
      </c>
      <c r="W1439">
        <v>5</v>
      </c>
      <c r="X1439">
        <v>1000</v>
      </c>
      <c r="Y1439">
        <v>200</v>
      </c>
      <c r="Z1439">
        <v>0</v>
      </c>
      <c r="AA1439"/>
      <c r="AB1439">
        <v>1</v>
      </c>
      <c r="AC1439">
        <v>0</v>
      </c>
      <c r="AD1439">
        <v>0</v>
      </c>
      <c r="AE1439">
        <v>1</v>
      </c>
      <c r="AF1439">
        <v>0.33333333333333298</v>
      </c>
      <c r="AG1439"/>
      <c r="AH1439">
        <v>0.51749027642119405</v>
      </c>
      <c r="AI1439">
        <v>133.333333333333</v>
      </c>
      <c r="AJ1439">
        <v>200</v>
      </c>
      <c r="AK1439" t="s">
        <v>142</v>
      </c>
      <c r="AL1439" t="s">
        <v>63</v>
      </c>
      <c r="AM1439" t="s">
        <v>142</v>
      </c>
      <c r="AN1439" t="s">
        <v>51</v>
      </c>
      <c r="AO1439" t="s">
        <v>143</v>
      </c>
      <c r="AP1439" t="s">
        <v>142</v>
      </c>
    </row>
    <row r="1440" spans="1:45" hidden="1" x14ac:dyDescent="0.2">
      <c r="A1440" t="s">
        <v>256</v>
      </c>
      <c r="B1440" t="s">
        <v>99</v>
      </c>
      <c r="C1440" t="s">
        <v>100</v>
      </c>
      <c r="D1440" t="s">
        <v>257</v>
      </c>
      <c r="E1440" t="s">
        <v>258</v>
      </c>
      <c r="F1440" s="1">
        <v>0.77708333333333335</v>
      </c>
      <c r="G1440">
        <v>0</v>
      </c>
      <c r="H1440">
        <v>5356</v>
      </c>
      <c r="I1440">
        <v>5356</v>
      </c>
      <c r="J1440">
        <v>1.5</v>
      </c>
      <c r="K1440">
        <v>0.245</v>
      </c>
      <c r="L1440">
        <v>0.5</v>
      </c>
      <c r="N1440">
        <v>5</v>
      </c>
      <c r="O1440">
        <v>0.5</v>
      </c>
      <c r="P1440">
        <v>0.19634954084936199</v>
      </c>
      <c r="Q1440">
        <v>1312.22</v>
      </c>
      <c r="R1440">
        <v>4.3740666666666597</v>
      </c>
      <c r="S1440">
        <v>257.65379449334898</v>
      </c>
      <c r="T1440">
        <v>2</v>
      </c>
      <c r="U1440">
        <v>0.5</v>
      </c>
      <c r="V1440" t="s">
        <v>144</v>
      </c>
      <c r="W1440" s="2">
        <v>5</v>
      </c>
      <c r="X1440" s="2">
        <v>1000</v>
      </c>
      <c r="Y1440" s="2">
        <v>200</v>
      </c>
      <c r="Z1440" s="2">
        <v>0</v>
      </c>
      <c r="AB1440" s="2">
        <v>1</v>
      </c>
      <c r="AC1440" s="2">
        <v>1</v>
      </c>
      <c r="AD1440" s="2">
        <v>0</v>
      </c>
      <c r="AE1440" s="2">
        <v>0</v>
      </c>
      <c r="AF1440" s="2">
        <v>0.33333333333333298</v>
      </c>
      <c r="AH1440" s="2">
        <v>0.51749027642119405</v>
      </c>
      <c r="AI1440" s="2">
        <v>133.333333333333</v>
      </c>
      <c r="AJ1440">
        <v>200</v>
      </c>
      <c r="AK1440" t="s">
        <v>144</v>
      </c>
      <c r="AL1440" t="s">
        <v>50</v>
      </c>
      <c r="AM1440" t="s">
        <v>144</v>
      </c>
      <c r="AN1440" t="s">
        <v>51</v>
      </c>
      <c r="AO1440" t="s">
        <v>52</v>
      </c>
      <c r="AP1440" t="s">
        <v>53</v>
      </c>
      <c r="AQ1440" t="s">
        <v>54</v>
      </c>
      <c r="AR1440" t="s">
        <v>132</v>
      </c>
      <c r="AS1440" t="s">
        <v>144</v>
      </c>
    </row>
    <row r="1441" spans="1:45" hidden="1" x14ac:dyDescent="0.2">
      <c r="A1441" t="s">
        <v>256</v>
      </c>
      <c r="B1441" t="s">
        <v>99</v>
      </c>
      <c r="C1441" t="s">
        <v>100</v>
      </c>
      <c r="D1441" t="s">
        <v>257</v>
      </c>
      <c r="E1441" t="s">
        <v>258</v>
      </c>
      <c r="F1441" s="1">
        <v>0.77708333333333335</v>
      </c>
      <c r="G1441">
        <v>0</v>
      </c>
      <c r="H1441">
        <v>5356</v>
      </c>
      <c r="I1441">
        <v>5356</v>
      </c>
      <c r="J1441">
        <v>1.5</v>
      </c>
      <c r="K1441">
        <v>0.245</v>
      </c>
      <c r="L1441">
        <v>0.5</v>
      </c>
      <c r="N1441">
        <v>5</v>
      </c>
      <c r="O1441">
        <v>0.5</v>
      </c>
      <c r="P1441">
        <v>0.19634954084936199</v>
      </c>
      <c r="Q1441">
        <v>1312.22</v>
      </c>
      <c r="R1441">
        <v>4.3740666666666597</v>
      </c>
      <c r="S1441">
        <v>257.65379449334898</v>
      </c>
      <c r="T1441">
        <v>2</v>
      </c>
      <c r="U1441">
        <v>0.5</v>
      </c>
      <c r="V1441" t="s">
        <v>144</v>
      </c>
      <c r="W1441" s="2">
        <v>5</v>
      </c>
      <c r="X1441" s="2">
        <v>900</v>
      </c>
      <c r="Y1441" s="2">
        <v>180</v>
      </c>
      <c r="Z1441" s="2">
        <v>0</v>
      </c>
      <c r="AB1441" s="2">
        <v>1</v>
      </c>
      <c r="AC1441" s="2">
        <v>0</v>
      </c>
      <c r="AD1441" s="2">
        <v>0</v>
      </c>
      <c r="AE1441" s="2">
        <v>1</v>
      </c>
      <c r="AF1441" s="2">
        <v>0.33333333333333298</v>
      </c>
      <c r="AH1441" s="2">
        <v>0.46574124877907502</v>
      </c>
      <c r="AI1441" s="2">
        <v>120</v>
      </c>
      <c r="AJ1441">
        <v>500</v>
      </c>
      <c r="AK1441" t="s">
        <v>144</v>
      </c>
      <c r="AL1441" t="s">
        <v>50</v>
      </c>
      <c r="AM1441" t="s">
        <v>144</v>
      </c>
      <c r="AN1441" t="s">
        <v>51</v>
      </c>
      <c r="AO1441" t="s">
        <v>52</v>
      </c>
      <c r="AP1441" t="s">
        <v>53</v>
      </c>
      <c r="AQ1441" t="s">
        <v>54</v>
      </c>
      <c r="AR1441" t="s">
        <v>132</v>
      </c>
      <c r="AS1441" t="s">
        <v>144</v>
      </c>
    </row>
    <row r="1442" spans="1:45" hidden="1" x14ac:dyDescent="0.2">
      <c r="A1442" t="s">
        <v>256</v>
      </c>
      <c r="B1442" t="s">
        <v>99</v>
      </c>
      <c r="C1442" t="s">
        <v>100</v>
      </c>
      <c r="D1442" t="s">
        <v>257</v>
      </c>
      <c r="E1442" t="s">
        <v>258</v>
      </c>
      <c r="F1442" s="1">
        <v>0.77708333333333335</v>
      </c>
      <c r="G1442">
        <v>0</v>
      </c>
      <c r="H1442">
        <v>5356</v>
      </c>
      <c r="I1442">
        <v>5356</v>
      </c>
      <c r="J1442">
        <v>1.5</v>
      </c>
      <c r="K1442">
        <v>0.245</v>
      </c>
      <c r="L1442">
        <v>0.5</v>
      </c>
      <c r="N1442">
        <v>5</v>
      </c>
      <c r="O1442">
        <v>0.5</v>
      </c>
      <c r="P1442">
        <v>0.19634954084936199</v>
      </c>
      <c r="Q1442">
        <v>1312.22</v>
      </c>
      <c r="R1442">
        <v>4.3740666666666597</v>
      </c>
      <c r="S1442">
        <v>257.65379449334898</v>
      </c>
      <c r="T1442">
        <v>2</v>
      </c>
      <c r="U1442">
        <v>0.5</v>
      </c>
      <c r="V1442" t="s">
        <v>75</v>
      </c>
      <c r="W1442">
        <v>5</v>
      </c>
      <c r="X1442">
        <v>1000</v>
      </c>
      <c r="Y1442">
        <v>200</v>
      </c>
      <c r="Z1442">
        <v>0</v>
      </c>
      <c r="AA1442"/>
      <c r="AB1442">
        <v>97</v>
      </c>
      <c r="AC1442">
        <v>30</v>
      </c>
      <c r="AD1442">
        <v>39</v>
      </c>
      <c r="AE1442">
        <v>28</v>
      </c>
      <c r="AF1442">
        <v>32.3333333333333</v>
      </c>
      <c r="AG1442"/>
      <c r="AH1442">
        <v>50.196556812855803</v>
      </c>
      <c r="AI1442">
        <v>12933.333333333299</v>
      </c>
      <c r="AJ1442">
        <v>200</v>
      </c>
    </row>
    <row r="1443" spans="1:45" hidden="1" x14ac:dyDescent="0.2">
      <c r="A1443" t="s">
        <v>256</v>
      </c>
      <c r="B1443" t="s">
        <v>99</v>
      </c>
      <c r="C1443" t="s">
        <v>100</v>
      </c>
      <c r="D1443" t="s">
        <v>257</v>
      </c>
      <c r="E1443" t="s">
        <v>258</v>
      </c>
      <c r="F1443" s="1">
        <v>0.77708333333333335</v>
      </c>
      <c r="G1443">
        <v>0</v>
      </c>
      <c r="H1443">
        <v>5356</v>
      </c>
      <c r="I1443">
        <v>5356</v>
      </c>
      <c r="J1443">
        <v>1.5</v>
      </c>
      <c r="K1443">
        <v>0.245</v>
      </c>
      <c r="L1443">
        <v>0.5</v>
      </c>
      <c r="N1443">
        <v>5</v>
      </c>
      <c r="O1443">
        <v>0.5</v>
      </c>
      <c r="P1443">
        <v>0.19634954084936199</v>
      </c>
      <c r="Q1443">
        <v>1312.22</v>
      </c>
      <c r="R1443">
        <v>4.3740666666666597</v>
      </c>
      <c r="S1443">
        <v>257.65379449334898</v>
      </c>
      <c r="T1443">
        <v>2</v>
      </c>
      <c r="U1443">
        <v>0.5</v>
      </c>
      <c r="V1443" t="s">
        <v>75</v>
      </c>
      <c r="W1443">
        <v>5</v>
      </c>
      <c r="X1443">
        <v>900</v>
      </c>
      <c r="Y1443">
        <v>180</v>
      </c>
      <c r="Z1443">
        <v>0</v>
      </c>
      <c r="AA1443"/>
      <c r="AB1443">
        <v>3</v>
      </c>
      <c r="AC1443">
        <v>0</v>
      </c>
      <c r="AD1443">
        <v>2</v>
      </c>
      <c r="AE1443">
        <v>1</v>
      </c>
      <c r="AF1443">
        <v>1</v>
      </c>
      <c r="AG1443"/>
      <c r="AH1443">
        <v>1.3972237463372199</v>
      </c>
      <c r="AI1443">
        <v>360</v>
      </c>
      <c r="AJ1443">
        <v>500</v>
      </c>
    </row>
    <row r="1444" spans="1:45" hidden="1" x14ac:dyDescent="0.2">
      <c r="A1444" t="s">
        <v>256</v>
      </c>
      <c r="B1444" t="s">
        <v>99</v>
      </c>
      <c r="C1444" t="s">
        <v>100</v>
      </c>
      <c r="D1444" t="s">
        <v>257</v>
      </c>
      <c r="E1444" t="s">
        <v>258</v>
      </c>
      <c r="F1444" s="1">
        <v>0.77708333333333335</v>
      </c>
      <c r="G1444">
        <v>0</v>
      </c>
      <c r="H1444">
        <v>5356</v>
      </c>
      <c r="I1444">
        <v>5356</v>
      </c>
      <c r="J1444">
        <v>1.5</v>
      </c>
      <c r="K1444">
        <v>0.245</v>
      </c>
      <c r="L1444">
        <v>0.5</v>
      </c>
      <c r="N1444">
        <v>5</v>
      </c>
      <c r="O1444">
        <v>0.5</v>
      </c>
      <c r="P1444">
        <v>0.19634954084936199</v>
      </c>
      <c r="Q1444">
        <v>1312.22</v>
      </c>
      <c r="R1444">
        <v>4.3740666666666597</v>
      </c>
      <c r="S1444">
        <v>257.65379449334898</v>
      </c>
      <c r="T1444">
        <v>2</v>
      </c>
      <c r="U1444">
        <v>0.5</v>
      </c>
      <c r="V1444" t="s">
        <v>76</v>
      </c>
      <c r="W1444" s="2">
        <v>5</v>
      </c>
      <c r="X1444" s="2">
        <v>1000</v>
      </c>
      <c r="Y1444" s="2">
        <v>200</v>
      </c>
      <c r="Z1444" s="2">
        <v>0</v>
      </c>
      <c r="AB1444" s="2">
        <v>1</v>
      </c>
      <c r="AC1444" s="2">
        <v>0</v>
      </c>
      <c r="AD1444" s="2">
        <v>1</v>
      </c>
      <c r="AE1444" s="2">
        <v>0</v>
      </c>
      <c r="AF1444" s="2">
        <v>0.33333333333333298</v>
      </c>
      <c r="AH1444" s="2">
        <v>0.51749027642119405</v>
      </c>
      <c r="AI1444" s="2">
        <v>133.333333333333</v>
      </c>
      <c r="AJ1444">
        <v>200</v>
      </c>
      <c r="AK1444" t="s">
        <v>76</v>
      </c>
      <c r="AL1444" t="s">
        <v>50</v>
      </c>
      <c r="AM1444" t="s">
        <v>76</v>
      </c>
      <c r="AN1444" t="s">
        <v>51</v>
      </c>
      <c r="AO1444" t="s">
        <v>52</v>
      </c>
      <c r="AP1444" t="s">
        <v>53</v>
      </c>
      <c r="AQ1444" t="s">
        <v>61</v>
      </c>
      <c r="AR1444" t="s">
        <v>77</v>
      </c>
      <c r="AS1444" t="s">
        <v>76</v>
      </c>
    </row>
    <row r="1445" spans="1:45" hidden="1" x14ac:dyDescent="0.2">
      <c r="A1445" t="s">
        <v>256</v>
      </c>
      <c r="B1445" t="s">
        <v>99</v>
      </c>
      <c r="C1445" t="s">
        <v>100</v>
      </c>
      <c r="D1445" t="s">
        <v>257</v>
      </c>
      <c r="E1445" t="s">
        <v>258</v>
      </c>
      <c r="F1445" s="1">
        <v>0.77708333333333335</v>
      </c>
      <c r="G1445">
        <v>0</v>
      </c>
      <c r="H1445">
        <v>5356</v>
      </c>
      <c r="I1445">
        <v>5356</v>
      </c>
      <c r="J1445">
        <v>1.5</v>
      </c>
      <c r="K1445">
        <v>0.245</v>
      </c>
      <c r="L1445">
        <v>0.5</v>
      </c>
      <c r="N1445">
        <v>5</v>
      </c>
      <c r="O1445">
        <v>0.5</v>
      </c>
      <c r="P1445">
        <v>0.19634954084936199</v>
      </c>
      <c r="Q1445">
        <v>1312.22</v>
      </c>
      <c r="R1445">
        <v>4.3740666666666597</v>
      </c>
      <c r="S1445">
        <v>257.65379449334898</v>
      </c>
      <c r="T1445">
        <v>2</v>
      </c>
      <c r="U1445">
        <v>0.5</v>
      </c>
      <c r="V1445" t="s">
        <v>78</v>
      </c>
      <c r="W1445" s="2">
        <v>5</v>
      </c>
      <c r="X1445" s="2">
        <v>1000</v>
      </c>
      <c r="Y1445" s="2">
        <v>200</v>
      </c>
      <c r="Z1445" s="2">
        <v>0</v>
      </c>
      <c r="AB1445" s="2">
        <v>5</v>
      </c>
      <c r="AC1445" s="2">
        <v>2</v>
      </c>
      <c r="AD1445" s="2">
        <v>2</v>
      </c>
      <c r="AE1445" s="2">
        <v>1</v>
      </c>
      <c r="AF1445" s="2">
        <v>1.6666666666666601</v>
      </c>
      <c r="AH1445" s="2">
        <v>2.5874513821059701</v>
      </c>
      <c r="AI1445" s="2">
        <v>666.66666666666595</v>
      </c>
      <c r="AJ1445">
        <v>200</v>
      </c>
      <c r="AK1445" t="s">
        <v>78</v>
      </c>
      <c r="AL1445" t="s">
        <v>50</v>
      </c>
      <c r="AM1445" t="s">
        <v>78</v>
      </c>
      <c r="AN1445" t="s">
        <v>51</v>
      </c>
      <c r="AO1445" t="s">
        <v>52</v>
      </c>
      <c r="AP1445" t="s">
        <v>53</v>
      </c>
      <c r="AQ1445" t="s">
        <v>61</v>
      </c>
      <c r="AR1445" t="s">
        <v>79</v>
      </c>
      <c r="AS1445" t="s">
        <v>78</v>
      </c>
    </row>
    <row r="1446" spans="1:45" hidden="1" x14ac:dyDescent="0.2">
      <c r="A1446" t="s">
        <v>256</v>
      </c>
      <c r="B1446" t="s">
        <v>99</v>
      </c>
      <c r="C1446" t="s">
        <v>100</v>
      </c>
      <c r="D1446" t="s">
        <v>257</v>
      </c>
      <c r="E1446" t="s">
        <v>258</v>
      </c>
      <c r="F1446" s="1">
        <v>0.77708333333333335</v>
      </c>
      <c r="G1446">
        <v>0</v>
      </c>
      <c r="H1446">
        <v>5356</v>
      </c>
      <c r="I1446">
        <v>5356</v>
      </c>
      <c r="J1446">
        <v>1.5</v>
      </c>
      <c r="K1446">
        <v>0.245</v>
      </c>
      <c r="L1446">
        <v>0.5</v>
      </c>
      <c r="N1446">
        <v>5</v>
      </c>
      <c r="O1446">
        <v>0.5</v>
      </c>
      <c r="P1446">
        <v>0.19634954084936199</v>
      </c>
      <c r="Q1446">
        <v>1312.22</v>
      </c>
      <c r="R1446">
        <v>4.3740666666666597</v>
      </c>
      <c r="S1446">
        <v>257.65379449334898</v>
      </c>
      <c r="T1446">
        <v>2</v>
      </c>
      <c r="U1446">
        <v>0.5</v>
      </c>
      <c r="V1446" t="s">
        <v>78</v>
      </c>
      <c r="W1446" s="2">
        <v>5</v>
      </c>
      <c r="X1446" s="2">
        <v>900</v>
      </c>
      <c r="Y1446" s="2">
        <v>180</v>
      </c>
      <c r="Z1446" s="2">
        <v>0</v>
      </c>
      <c r="AB1446" s="2">
        <v>2</v>
      </c>
      <c r="AC1446" s="2">
        <v>1</v>
      </c>
      <c r="AD1446" s="2">
        <v>0</v>
      </c>
      <c r="AE1446" s="2">
        <v>1</v>
      </c>
      <c r="AF1446" s="2">
        <v>0.66666666666666596</v>
      </c>
      <c r="AH1446" s="2">
        <v>0.93148249755815005</v>
      </c>
      <c r="AI1446" s="2">
        <v>240</v>
      </c>
      <c r="AJ1446">
        <v>500</v>
      </c>
      <c r="AK1446" t="s">
        <v>78</v>
      </c>
      <c r="AL1446" t="s">
        <v>50</v>
      </c>
      <c r="AM1446" t="s">
        <v>78</v>
      </c>
      <c r="AN1446" t="s">
        <v>51</v>
      </c>
      <c r="AO1446" t="s">
        <v>52</v>
      </c>
      <c r="AP1446" t="s">
        <v>53</v>
      </c>
      <c r="AQ1446" t="s">
        <v>61</v>
      </c>
      <c r="AR1446" t="s">
        <v>79</v>
      </c>
      <c r="AS1446" t="s">
        <v>78</v>
      </c>
    </row>
    <row r="1447" spans="1:45" hidden="1" x14ac:dyDescent="0.2">
      <c r="A1447" t="s">
        <v>256</v>
      </c>
      <c r="B1447" t="s">
        <v>99</v>
      </c>
      <c r="C1447" t="s">
        <v>100</v>
      </c>
      <c r="D1447" t="s">
        <v>257</v>
      </c>
      <c r="E1447" t="s">
        <v>258</v>
      </c>
      <c r="F1447" s="1">
        <v>0.77708333333333335</v>
      </c>
      <c r="G1447">
        <v>0</v>
      </c>
      <c r="H1447">
        <v>5356</v>
      </c>
      <c r="I1447">
        <v>5356</v>
      </c>
      <c r="J1447">
        <v>1.5</v>
      </c>
      <c r="K1447">
        <v>0.245</v>
      </c>
      <c r="L1447">
        <v>0.5</v>
      </c>
      <c r="N1447">
        <v>5</v>
      </c>
      <c r="O1447">
        <v>0.5</v>
      </c>
      <c r="P1447">
        <v>0.19634954084936199</v>
      </c>
      <c r="Q1447">
        <v>1312.22</v>
      </c>
      <c r="R1447">
        <v>4.3740666666666597</v>
      </c>
      <c r="S1447">
        <v>257.65379449334898</v>
      </c>
      <c r="T1447">
        <v>2</v>
      </c>
      <c r="U1447">
        <v>0.5</v>
      </c>
      <c r="V1447" t="s">
        <v>130</v>
      </c>
      <c r="W1447" s="2">
        <v>5</v>
      </c>
      <c r="X1447" s="2">
        <v>1000</v>
      </c>
      <c r="Y1447" s="2">
        <v>200</v>
      </c>
      <c r="Z1447" s="2">
        <v>0</v>
      </c>
      <c r="AB1447" s="2">
        <v>1</v>
      </c>
      <c r="AC1447" s="2">
        <v>0</v>
      </c>
      <c r="AD1447" s="2">
        <v>0</v>
      </c>
      <c r="AE1447" s="2">
        <v>1</v>
      </c>
      <c r="AF1447" s="2">
        <v>0.33333333333333298</v>
      </c>
      <c r="AH1447" s="2">
        <v>0.51749027642119405</v>
      </c>
      <c r="AI1447" s="2">
        <v>133.333333333333</v>
      </c>
      <c r="AJ1447">
        <v>200</v>
      </c>
      <c r="AK1447" t="s">
        <v>130</v>
      </c>
      <c r="AL1447" t="s">
        <v>50</v>
      </c>
      <c r="AM1447" t="s">
        <v>130</v>
      </c>
      <c r="AN1447" t="s">
        <v>51</v>
      </c>
      <c r="AO1447" t="s">
        <v>52</v>
      </c>
      <c r="AP1447" t="s">
        <v>53</v>
      </c>
      <c r="AQ1447" t="s">
        <v>54</v>
      </c>
      <c r="AR1447" t="s">
        <v>96</v>
      </c>
      <c r="AS1447" t="s">
        <v>130</v>
      </c>
    </row>
    <row r="1448" spans="1:45" hidden="1" x14ac:dyDescent="0.2">
      <c r="A1448" t="s">
        <v>256</v>
      </c>
      <c r="B1448" t="s">
        <v>99</v>
      </c>
      <c r="C1448" t="s">
        <v>100</v>
      </c>
      <c r="D1448" t="s">
        <v>257</v>
      </c>
      <c r="E1448" t="s">
        <v>258</v>
      </c>
      <c r="F1448" s="1">
        <v>0.77708333333333335</v>
      </c>
      <c r="G1448">
        <v>0</v>
      </c>
      <c r="H1448">
        <v>5356</v>
      </c>
      <c r="I1448">
        <v>5356</v>
      </c>
      <c r="J1448">
        <v>1.5</v>
      </c>
      <c r="K1448">
        <v>0.245</v>
      </c>
      <c r="L1448">
        <v>0.5</v>
      </c>
      <c r="N1448">
        <v>5</v>
      </c>
      <c r="O1448">
        <v>0.5</v>
      </c>
      <c r="P1448">
        <v>0.19634954084936199</v>
      </c>
      <c r="Q1448">
        <v>1312.22</v>
      </c>
      <c r="R1448">
        <v>4.3740666666666597</v>
      </c>
      <c r="S1448">
        <v>257.65379449334898</v>
      </c>
      <c r="T1448">
        <v>2</v>
      </c>
      <c r="U1448">
        <v>0.5</v>
      </c>
      <c r="V1448" t="s">
        <v>130</v>
      </c>
      <c r="W1448" s="2">
        <v>5</v>
      </c>
      <c r="X1448" s="2">
        <v>900</v>
      </c>
      <c r="Y1448" s="2">
        <v>180</v>
      </c>
      <c r="Z1448" s="2">
        <v>0</v>
      </c>
      <c r="AB1448" s="2">
        <v>2</v>
      </c>
      <c r="AC1448" s="2">
        <v>1</v>
      </c>
      <c r="AD1448" s="2">
        <v>0</v>
      </c>
      <c r="AE1448" s="2">
        <v>1</v>
      </c>
      <c r="AF1448" s="2">
        <v>0.66666666666666596</v>
      </c>
      <c r="AH1448" s="2">
        <v>0.93148249755815005</v>
      </c>
      <c r="AI1448" s="2">
        <v>240</v>
      </c>
      <c r="AJ1448">
        <v>500</v>
      </c>
      <c r="AK1448" t="s">
        <v>130</v>
      </c>
      <c r="AL1448" t="s">
        <v>50</v>
      </c>
      <c r="AM1448" t="s">
        <v>130</v>
      </c>
      <c r="AN1448" t="s">
        <v>51</v>
      </c>
      <c r="AO1448" t="s">
        <v>52</v>
      </c>
      <c r="AP1448" t="s">
        <v>53</v>
      </c>
      <c r="AQ1448" t="s">
        <v>54</v>
      </c>
      <c r="AR1448" t="s">
        <v>96</v>
      </c>
      <c r="AS1448" t="s">
        <v>130</v>
      </c>
    </row>
    <row r="1449" spans="1:45" hidden="1" x14ac:dyDescent="0.2">
      <c r="A1449" t="s">
        <v>256</v>
      </c>
      <c r="B1449" t="s">
        <v>99</v>
      </c>
      <c r="C1449" t="s">
        <v>100</v>
      </c>
      <c r="D1449" t="s">
        <v>257</v>
      </c>
      <c r="E1449" t="s">
        <v>258</v>
      </c>
      <c r="F1449" s="1">
        <v>0.77708333333333335</v>
      </c>
      <c r="G1449">
        <v>0</v>
      </c>
      <c r="H1449">
        <v>5356</v>
      </c>
      <c r="I1449">
        <v>5356</v>
      </c>
      <c r="J1449">
        <v>1.5</v>
      </c>
      <c r="K1449">
        <v>0.245</v>
      </c>
      <c r="L1449">
        <v>0.5</v>
      </c>
      <c r="N1449">
        <v>5</v>
      </c>
      <c r="O1449">
        <v>0.5</v>
      </c>
      <c r="P1449">
        <v>0.19634954084936199</v>
      </c>
      <c r="Q1449">
        <v>1312.22</v>
      </c>
      <c r="R1449">
        <v>4.3740666666666597</v>
      </c>
      <c r="S1449">
        <v>257.65379449334898</v>
      </c>
      <c r="T1449">
        <v>2</v>
      </c>
      <c r="U1449">
        <v>0.5</v>
      </c>
      <c r="V1449" t="s">
        <v>165</v>
      </c>
      <c r="W1449" s="2">
        <v>5</v>
      </c>
      <c r="X1449" s="2">
        <v>1000</v>
      </c>
      <c r="Y1449" s="2">
        <v>200</v>
      </c>
      <c r="Z1449" s="2">
        <v>0</v>
      </c>
      <c r="AB1449" s="2">
        <v>13</v>
      </c>
      <c r="AC1449" s="2">
        <v>4</v>
      </c>
      <c r="AD1449" s="2">
        <v>5</v>
      </c>
      <c r="AE1449" s="2">
        <v>4</v>
      </c>
      <c r="AF1449" s="2">
        <v>4.3333333333333304</v>
      </c>
      <c r="AH1449" s="2">
        <v>6.7273735934755301</v>
      </c>
      <c r="AI1449" s="2">
        <v>1733.3333333333301</v>
      </c>
      <c r="AJ1449">
        <v>200</v>
      </c>
      <c r="AK1449" t="s">
        <v>165</v>
      </c>
      <c r="AL1449" t="s">
        <v>50</v>
      </c>
      <c r="AM1449" t="s">
        <v>165</v>
      </c>
      <c r="AN1449" t="s">
        <v>51</v>
      </c>
      <c r="AO1449" t="s">
        <v>52</v>
      </c>
      <c r="AP1449" t="s">
        <v>53</v>
      </c>
      <c r="AQ1449" t="s">
        <v>54</v>
      </c>
      <c r="AR1449" t="s">
        <v>96</v>
      </c>
      <c r="AS1449" t="s">
        <v>165</v>
      </c>
    </row>
    <row r="1450" spans="1:45" hidden="1" x14ac:dyDescent="0.2">
      <c r="A1450" t="s">
        <v>256</v>
      </c>
      <c r="B1450" t="s">
        <v>99</v>
      </c>
      <c r="C1450" t="s">
        <v>100</v>
      </c>
      <c r="D1450" t="s">
        <v>257</v>
      </c>
      <c r="E1450" t="s">
        <v>258</v>
      </c>
      <c r="F1450" s="1">
        <v>0.77708333333333335</v>
      </c>
      <c r="G1450">
        <v>0</v>
      </c>
      <c r="H1450">
        <v>5356</v>
      </c>
      <c r="I1450">
        <v>5356</v>
      </c>
      <c r="J1450">
        <v>1.5</v>
      </c>
      <c r="K1450">
        <v>0.245</v>
      </c>
      <c r="L1450">
        <v>0.5</v>
      </c>
      <c r="N1450">
        <v>5</v>
      </c>
      <c r="O1450">
        <v>0.5</v>
      </c>
      <c r="P1450">
        <v>0.19634954084936199</v>
      </c>
      <c r="Q1450">
        <v>1312.22</v>
      </c>
      <c r="R1450">
        <v>4.3740666666666597</v>
      </c>
      <c r="S1450">
        <v>257.65379449334898</v>
      </c>
      <c r="T1450">
        <v>2</v>
      </c>
      <c r="U1450">
        <v>0.5</v>
      </c>
      <c r="V1450" t="s">
        <v>165</v>
      </c>
      <c r="W1450" s="2">
        <v>5</v>
      </c>
      <c r="X1450" s="2">
        <v>900</v>
      </c>
      <c r="Y1450" s="2">
        <v>180</v>
      </c>
      <c r="Z1450" s="2">
        <v>0</v>
      </c>
      <c r="AB1450" s="2">
        <v>7</v>
      </c>
      <c r="AC1450" s="2">
        <v>3</v>
      </c>
      <c r="AD1450" s="2">
        <v>1</v>
      </c>
      <c r="AE1450" s="2">
        <v>3</v>
      </c>
      <c r="AF1450" s="2">
        <v>2.3333333333333299</v>
      </c>
      <c r="AH1450" s="2">
        <v>3.2601887414535198</v>
      </c>
      <c r="AI1450" s="2">
        <v>840</v>
      </c>
      <c r="AJ1450">
        <v>500</v>
      </c>
      <c r="AK1450" t="s">
        <v>165</v>
      </c>
      <c r="AL1450" t="s">
        <v>50</v>
      </c>
      <c r="AM1450" t="s">
        <v>165</v>
      </c>
      <c r="AN1450" t="s">
        <v>51</v>
      </c>
      <c r="AO1450" t="s">
        <v>52</v>
      </c>
      <c r="AP1450" t="s">
        <v>53</v>
      </c>
      <c r="AQ1450" t="s">
        <v>54</v>
      </c>
      <c r="AR1450" t="s">
        <v>96</v>
      </c>
      <c r="AS1450" t="s">
        <v>165</v>
      </c>
    </row>
    <row r="1451" spans="1:45" hidden="1" x14ac:dyDescent="0.2">
      <c r="A1451" t="s">
        <v>256</v>
      </c>
      <c r="B1451" t="s">
        <v>99</v>
      </c>
      <c r="C1451" t="s">
        <v>100</v>
      </c>
      <c r="D1451" t="s">
        <v>257</v>
      </c>
      <c r="E1451" t="s">
        <v>258</v>
      </c>
      <c r="F1451" s="1">
        <v>0.77708333333333335</v>
      </c>
      <c r="G1451">
        <v>0</v>
      </c>
      <c r="H1451">
        <v>5356</v>
      </c>
      <c r="I1451">
        <v>5356</v>
      </c>
      <c r="J1451">
        <v>1.5</v>
      </c>
      <c r="K1451">
        <v>0.245</v>
      </c>
      <c r="L1451">
        <v>0.5</v>
      </c>
      <c r="N1451">
        <v>5</v>
      </c>
      <c r="O1451">
        <v>0.5</v>
      </c>
      <c r="P1451">
        <v>0.19634954084936199</v>
      </c>
      <c r="Q1451">
        <v>1312.22</v>
      </c>
      <c r="R1451">
        <v>4.3740666666666597</v>
      </c>
      <c r="S1451">
        <v>257.65379449334898</v>
      </c>
      <c r="T1451">
        <v>2</v>
      </c>
      <c r="U1451">
        <v>0.5</v>
      </c>
      <c r="V1451" t="s">
        <v>80</v>
      </c>
      <c r="W1451" s="2">
        <v>5</v>
      </c>
      <c r="X1451" s="2">
        <v>1000</v>
      </c>
      <c r="Y1451" s="2">
        <v>200</v>
      </c>
      <c r="Z1451" s="2">
        <v>0</v>
      </c>
      <c r="AB1451" s="2">
        <v>25</v>
      </c>
      <c r="AC1451" s="2">
        <v>10</v>
      </c>
      <c r="AD1451" s="2">
        <v>8</v>
      </c>
      <c r="AE1451" s="2">
        <v>7</v>
      </c>
      <c r="AF1451" s="2">
        <v>8.3333333333333304</v>
      </c>
      <c r="AH1451" s="2">
        <v>12.937256910529801</v>
      </c>
      <c r="AI1451" s="2">
        <v>3333.3333333333298</v>
      </c>
      <c r="AJ1451">
        <v>200</v>
      </c>
      <c r="AK1451" t="s">
        <v>80</v>
      </c>
      <c r="AL1451" t="s">
        <v>50</v>
      </c>
      <c r="AM1451" t="s">
        <v>80</v>
      </c>
      <c r="AN1451" t="s">
        <v>51</v>
      </c>
      <c r="AO1451" t="s">
        <v>52</v>
      </c>
      <c r="AP1451" t="s">
        <v>53</v>
      </c>
      <c r="AQ1451" t="s">
        <v>66</v>
      </c>
      <c r="AR1451" t="s">
        <v>81</v>
      </c>
      <c r="AS1451" t="s">
        <v>80</v>
      </c>
    </row>
    <row r="1452" spans="1:45" hidden="1" x14ac:dyDescent="0.2">
      <c r="A1452" t="s">
        <v>256</v>
      </c>
      <c r="B1452" t="s">
        <v>99</v>
      </c>
      <c r="C1452" t="s">
        <v>100</v>
      </c>
      <c r="D1452" t="s">
        <v>257</v>
      </c>
      <c r="E1452" t="s">
        <v>258</v>
      </c>
      <c r="F1452" s="1">
        <v>0.77708333333333335</v>
      </c>
      <c r="G1452">
        <v>0</v>
      </c>
      <c r="H1452">
        <v>5356</v>
      </c>
      <c r="I1452">
        <v>5356</v>
      </c>
      <c r="J1452">
        <v>1.5</v>
      </c>
      <c r="K1452">
        <v>0.245</v>
      </c>
      <c r="L1452">
        <v>0.5</v>
      </c>
      <c r="N1452">
        <v>5</v>
      </c>
      <c r="O1452">
        <v>0.5</v>
      </c>
      <c r="P1452">
        <v>0.19634954084936199</v>
      </c>
      <c r="Q1452">
        <v>1312.22</v>
      </c>
      <c r="R1452">
        <v>4.3740666666666597</v>
      </c>
      <c r="S1452">
        <v>257.65379449334898</v>
      </c>
      <c r="T1452">
        <v>2</v>
      </c>
      <c r="U1452">
        <v>0.5</v>
      </c>
      <c r="V1452" t="s">
        <v>82</v>
      </c>
      <c r="W1452" s="2">
        <v>5</v>
      </c>
      <c r="X1452" s="2">
        <v>1000</v>
      </c>
      <c r="Y1452" s="2">
        <v>200</v>
      </c>
      <c r="Z1452" s="2">
        <v>0</v>
      </c>
      <c r="AB1452" s="2">
        <v>45</v>
      </c>
      <c r="AC1452" s="2">
        <v>16</v>
      </c>
      <c r="AD1452" s="2">
        <v>18</v>
      </c>
      <c r="AE1452" s="2">
        <v>11</v>
      </c>
      <c r="AF1452" s="2">
        <v>15</v>
      </c>
      <c r="AH1452" s="2">
        <v>23.287062438953701</v>
      </c>
      <c r="AI1452" s="2">
        <v>6000</v>
      </c>
      <c r="AJ1452">
        <v>200</v>
      </c>
      <c r="AK1452" t="s">
        <v>82</v>
      </c>
      <c r="AL1452" t="s">
        <v>50</v>
      </c>
      <c r="AM1452" t="s">
        <v>82</v>
      </c>
      <c r="AN1452" t="s">
        <v>51</v>
      </c>
      <c r="AO1452" t="s">
        <v>52</v>
      </c>
      <c r="AP1452" t="s">
        <v>53</v>
      </c>
      <c r="AQ1452" t="s">
        <v>66</v>
      </c>
      <c r="AR1452" t="s">
        <v>83</v>
      </c>
      <c r="AS1452" t="s">
        <v>82</v>
      </c>
    </row>
    <row r="1453" spans="1:45" hidden="1" x14ac:dyDescent="0.2">
      <c r="A1453" t="s">
        <v>256</v>
      </c>
      <c r="B1453" t="s">
        <v>99</v>
      </c>
      <c r="C1453" t="s">
        <v>100</v>
      </c>
      <c r="D1453" t="s">
        <v>257</v>
      </c>
      <c r="E1453" t="s">
        <v>258</v>
      </c>
      <c r="F1453" s="1">
        <v>0.77708333333333335</v>
      </c>
      <c r="G1453">
        <v>0</v>
      </c>
      <c r="H1453">
        <v>5356</v>
      </c>
      <c r="I1453">
        <v>5356</v>
      </c>
      <c r="J1453">
        <v>1.5</v>
      </c>
      <c r="K1453">
        <v>0.245</v>
      </c>
      <c r="L1453">
        <v>0.5</v>
      </c>
      <c r="N1453">
        <v>5</v>
      </c>
      <c r="O1453">
        <v>0.5</v>
      </c>
      <c r="P1453">
        <v>0.19634954084936199</v>
      </c>
      <c r="Q1453">
        <v>1312.22</v>
      </c>
      <c r="R1453">
        <v>4.3740666666666597</v>
      </c>
      <c r="S1453">
        <v>257.65379449334898</v>
      </c>
      <c r="T1453">
        <v>2</v>
      </c>
      <c r="U1453">
        <v>0.5</v>
      </c>
      <c r="V1453" t="s">
        <v>82</v>
      </c>
      <c r="W1453" s="2">
        <v>5</v>
      </c>
      <c r="X1453" s="2">
        <v>900</v>
      </c>
      <c r="Y1453" s="2">
        <v>180</v>
      </c>
      <c r="Z1453" s="2">
        <v>0</v>
      </c>
      <c r="AB1453" s="2">
        <v>2</v>
      </c>
      <c r="AC1453" s="2">
        <v>2</v>
      </c>
      <c r="AD1453" s="2">
        <v>0</v>
      </c>
      <c r="AE1453" s="2">
        <v>0</v>
      </c>
      <c r="AF1453" s="2">
        <v>0.66666666666666596</v>
      </c>
      <c r="AH1453" s="2">
        <v>0.93148249755815005</v>
      </c>
      <c r="AI1453" s="2">
        <v>240</v>
      </c>
      <c r="AJ1453">
        <v>500</v>
      </c>
      <c r="AK1453" t="s">
        <v>82</v>
      </c>
      <c r="AL1453" t="s">
        <v>50</v>
      </c>
      <c r="AM1453" t="s">
        <v>82</v>
      </c>
      <c r="AN1453" t="s">
        <v>51</v>
      </c>
      <c r="AO1453" t="s">
        <v>52</v>
      </c>
      <c r="AP1453" t="s">
        <v>53</v>
      </c>
      <c r="AQ1453" t="s">
        <v>66</v>
      </c>
      <c r="AR1453" t="s">
        <v>83</v>
      </c>
      <c r="AS1453" t="s">
        <v>82</v>
      </c>
    </row>
    <row r="1454" spans="1:45" hidden="1" x14ac:dyDescent="0.2">
      <c r="A1454" t="s">
        <v>256</v>
      </c>
      <c r="B1454" t="s">
        <v>99</v>
      </c>
      <c r="C1454" t="s">
        <v>100</v>
      </c>
      <c r="D1454" t="s">
        <v>257</v>
      </c>
      <c r="E1454" t="s">
        <v>258</v>
      </c>
      <c r="F1454" s="1">
        <v>0.77708333333333335</v>
      </c>
      <c r="G1454">
        <v>0</v>
      </c>
      <c r="H1454">
        <v>5356</v>
      </c>
      <c r="I1454">
        <v>5356</v>
      </c>
      <c r="J1454">
        <v>1.5</v>
      </c>
      <c r="K1454">
        <v>0.245</v>
      </c>
      <c r="L1454">
        <v>0.5</v>
      </c>
      <c r="N1454">
        <v>5</v>
      </c>
      <c r="O1454">
        <v>0.5</v>
      </c>
      <c r="P1454">
        <v>0.19634954084936199</v>
      </c>
      <c r="Q1454">
        <v>1312.22</v>
      </c>
      <c r="R1454">
        <v>4.3740666666666597</v>
      </c>
      <c r="S1454">
        <v>257.65379449334898</v>
      </c>
      <c r="T1454">
        <v>2</v>
      </c>
      <c r="U1454">
        <v>0.5</v>
      </c>
      <c r="V1454" t="s">
        <v>84</v>
      </c>
      <c r="W1454">
        <v>5</v>
      </c>
      <c r="X1454">
        <v>1000</v>
      </c>
      <c r="Y1454">
        <v>200</v>
      </c>
      <c r="Z1454">
        <v>0</v>
      </c>
      <c r="AA1454"/>
      <c r="AB1454">
        <v>3</v>
      </c>
      <c r="AC1454">
        <v>1</v>
      </c>
      <c r="AD1454">
        <v>0</v>
      </c>
      <c r="AE1454">
        <v>2</v>
      </c>
      <c r="AF1454">
        <v>1</v>
      </c>
      <c r="AG1454"/>
      <c r="AH1454">
        <v>1.55247082926358</v>
      </c>
      <c r="AI1454">
        <v>400</v>
      </c>
      <c r="AJ1454">
        <v>200</v>
      </c>
      <c r="AK1454" t="s">
        <v>84</v>
      </c>
      <c r="AL1454" t="s">
        <v>63</v>
      </c>
      <c r="AM1454" t="s">
        <v>84</v>
      </c>
      <c r="AN1454" t="s">
        <v>51</v>
      </c>
      <c r="AO1454" t="s">
        <v>52</v>
      </c>
      <c r="AP1454" t="s">
        <v>84</v>
      </c>
    </row>
    <row r="1455" spans="1:45" hidden="1" x14ac:dyDescent="0.2">
      <c r="A1455" t="s">
        <v>256</v>
      </c>
      <c r="B1455" t="s">
        <v>99</v>
      </c>
      <c r="C1455" t="s">
        <v>100</v>
      </c>
      <c r="D1455" t="s">
        <v>257</v>
      </c>
      <c r="E1455" t="s">
        <v>258</v>
      </c>
      <c r="F1455" s="1">
        <v>0.77708333333333335</v>
      </c>
      <c r="G1455">
        <v>0</v>
      </c>
      <c r="H1455">
        <v>5356</v>
      </c>
      <c r="I1455">
        <v>5356</v>
      </c>
      <c r="J1455">
        <v>1.5</v>
      </c>
      <c r="K1455">
        <v>0.245</v>
      </c>
      <c r="L1455">
        <v>0.5</v>
      </c>
      <c r="N1455">
        <v>5</v>
      </c>
      <c r="O1455">
        <v>0.5</v>
      </c>
      <c r="P1455">
        <v>0.19634954084936199</v>
      </c>
      <c r="Q1455">
        <v>1312.22</v>
      </c>
      <c r="R1455">
        <v>4.3740666666666597</v>
      </c>
      <c r="S1455">
        <v>257.65379449334898</v>
      </c>
      <c r="T1455">
        <v>2</v>
      </c>
      <c r="U1455">
        <v>0.5</v>
      </c>
      <c r="V1455" t="s">
        <v>85</v>
      </c>
      <c r="W1455" s="2">
        <v>5</v>
      </c>
      <c r="X1455" s="2">
        <v>1000</v>
      </c>
      <c r="Y1455" s="2">
        <v>200</v>
      </c>
      <c r="Z1455" s="2">
        <v>0</v>
      </c>
      <c r="AB1455" s="2">
        <v>116</v>
      </c>
      <c r="AC1455" s="2">
        <v>50</v>
      </c>
      <c r="AD1455" s="2">
        <v>33</v>
      </c>
      <c r="AE1455" s="2">
        <v>33</v>
      </c>
      <c r="AF1455" s="2">
        <v>38.6666666666666</v>
      </c>
      <c r="AH1455" s="2">
        <v>60.028872064858497</v>
      </c>
      <c r="AI1455" s="2">
        <v>15466.666666666601</v>
      </c>
      <c r="AJ1455">
        <v>200</v>
      </c>
      <c r="AK1455" t="s">
        <v>85</v>
      </c>
      <c r="AL1455" t="s">
        <v>50</v>
      </c>
      <c r="AM1455" t="s">
        <v>85</v>
      </c>
      <c r="AN1455" t="s">
        <v>51</v>
      </c>
      <c r="AO1455" t="s">
        <v>52</v>
      </c>
      <c r="AP1455" t="s">
        <v>53</v>
      </c>
      <c r="AQ1455" t="s">
        <v>54</v>
      </c>
      <c r="AR1455" t="s">
        <v>57</v>
      </c>
      <c r="AS1455" t="s">
        <v>85</v>
      </c>
    </row>
    <row r="1456" spans="1:45" hidden="1" x14ac:dyDescent="0.2">
      <c r="A1456" t="s">
        <v>256</v>
      </c>
      <c r="B1456" t="s">
        <v>99</v>
      </c>
      <c r="C1456" t="s">
        <v>100</v>
      </c>
      <c r="D1456" t="s">
        <v>257</v>
      </c>
      <c r="E1456" t="s">
        <v>258</v>
      </c>
      <c r="F1456" s="1">
        <v>0.77708333333333335</v>
      </c>
      <c r="G1456">
        <v>0</v>
      </c>
      <c r="H1456">
        <v>5356</v>
      </c>
      <c r="I1456">
        <v>5356</v>
      </c>
      <c r="J1456">
        <v>1.5</v>
      </c>
      <c r="K1456">
        <v>0.245</v>
      </c>
      <c r="L1456">
        <v>0.5</v>
      </c>
      <c r="N1456">
        <v>5</v>
      </c>
      <c r="O1456">
        <v>0.5</v>
      </c>
      <c r="P1456">
        <v>0.19634954084936199</v>
      </c>
      <c r="Q1456">
        <v>1312.22</v>
      </c>
      <c r="R1456">
        <v>4.3740666666666597</v>
      </c>
      <c r="S1456">
        <v>257.65379449334898</v>
      </c>
      <c r="T1456">
        <v>2</v>
      </c>
      <c r="U1456">
        <v>0.5</v>
      </c>
      <c r="V1456" t="s">
        <v>85</v>
      </c>
      <c r="W1456" s="2">
        <v>5</v>
      </c>
      <c r="X1456" s="2">
        <v>900</v>
      </c>
      <c r="Y1456" s="2">
        <v>180</v>
      </c>
      <c r="Z1456" s="2">
        <v>0</v>
      </c>
      <c r="AB1456" s="2">
        <v>1</v>
      </c>
      <c r="AC1456" s="2">
        <v>1</v>
      </c>
      <c r="AD1456" s="2">
        <v>0</v>
      </c>
      <c r="AE1456" s="2">
        <v>0</v>
      </c>
      <c r="AF1456" s="2">
        <v>0.33333333333333298</v>
      </c>
      <c r="AH1456" s="2">
        <v>0.46574124877907502</v>
      </c>
      <c r="AI1456" s="2">
        <v>120</v>
      </c>
      <c r="AJ1456">
        <v>500</v>
      </c>
      <c r="AK1456" t="s">
        <v>85</v>
      </c>
      <c r="AL1456" t="s">
        <v>50</v>
      </c>
      <c r="AM1456" t="s">
        <v>85</v>
      </c>
      <c r="AN1456" t="s">
        <v>51</v>
      </c>
      <c r="AO1456" t="s">
        <v>52</v>
      </c>
      <c r="AP1456" t="s">
        <v>53</v>
      </c>
      <c r="AQ1456" t="s">
        <v>54</v>
      </c>
      <c r="AR1456" t="s">
        <v>57</v>
      </c>
      <c r="AS1456" t="s">
        <v>85</v>
      </c>
    </row>
    <row r="1457" spans="1:45" hidden="1" x14ac:dyDescent="0.2">
      <c r="A1457" t="s">
        <v>256</v>
      </c>
      <c r="B1457" t="s">
        <v>99</v>
      </c>
      <c r="C1457" t="s">
        <v>100</v>
      </c>
      <c r="D1457" t="s">
        <v>257</v>
      </c>
      <c r="E1457" t="s">
        <v>258</v>
      </c>
      <c r="F1457" s="1">
        <v>0.77708333333333335</v>
      </c>
      <c r="G1457">
        <v>0</v>
      </c>
      <c r="H1457">
        <v>5356</v>
      </c>
      <c r="I1457">
        <v>5356</v>
      </c>
      <c r="J1457">
        <v>1.5</v>
      </c>
      <c r="K1457">
        <v>0.245</v>
      </c>
      <c r="L1457">
        <v>0.5</v>
      </c>
      <c r="N1457">
        <v>5</v>
      </c>
      <c r="O1457">
        <v>0.5</v>
      </c>
      <c r="P1457">
        <v>0.19634954084936199</v>
      </c>
      <c r="Q1457">
        <v>1312.22</v>
      </c>
      <c r="R1457">
        <v>4.3740666666666597</v>
      </c>
      <c r="S1457">
        <v>257.65379449334898</v>
      </c>
      <c r="T1457">
        <v>2</v>
      </c>
      <c r="U1457">
        <v>0.5</v>
      </c>
      <c r="V1457" t="s">
        <v>86</v>
      </c>
      <c r="W1457">
        <v>5</v>
      </c>
      <c r="X1457">
        <v>1000</v>
      </c>
      <c r="Y1457">
        <v>200</v>
      </c>
      <c r="Z1457">
        <v>0</v>
      </c>
      <c r="AA1457"/>
      <c r="AB1457">
        <v>2</v>
      </c>
      <c r="AC1457">
        <v>1</v>
      </c>
      <c r="AD1457">
        <v>0</v>
      </c>
      <c r="AE1457">
        <v>1</v>
      </c>
      <c r="AF1457">
        <v>0.66666666666666596</v>
      </c>
      <c r="AG1457"/>
      <c r="AH1457">
        <v>1.0349805528423801</v>
      </c>
      <c r="AI1457">
        <v>266.666666666666</v>
      </c>
      <c r="AJ1457">
        <v>200</v>
      </c>
      <c r="AK1457" t="s">
        <v>86</v>
      </c>
      <c r="AL1457" t="s">
        <v>87</v>
      </c>
      <c r="AM1457" t="s">
        <v>86</v>
      </c>
      <c r="AN1457" t="s">
        <v>51</v>
      </c>
      <c r="AO1457" t="s">
        <v>88</v>
      </c>
      <c r="AP1457" t="s">
        <v>89</v>
      </c>
      <c r="AQ1457" t="s">
        <v>86</v>
      </c>
    </row>
    <row r="1458" spans="1:45" hidden="1" x14ac:dyDescent="0.2">
      <c r="A1458" t="s">
        <v>256</v>
      </c>
      <c r="B1458" t="s">
        <v>99</v>
      </c>
      <c r="C1458" t="s">
        <v>100</v>
      </c>
      <c r="D1458" t="s">
        <v>257</v>
      </c>
      <c r="E1458" t="s">
        <v>258</v>
      </c>
      <c r="F1458" s="1">
        <v>0.77708333333333335</v>
      </c>
      <c r="G1458">
        <v>0</v>
      </c>
      <c r="H1458">
        <v>5356</v>
      </c>
      <c r="I1458">
        <v>5356</v>
      </c>
      <c r="J1458">
        <v>1.5</v>
      </c>
      <c r="K1458">
        <v>0.245</v>
      </c>
      <c r="L1458">
        <v>0.5</v>
      </c>
      <c r="N1458">
        <v>5</v>
      </c>
      <c r="O1458">
        <v>0.5</v>
      </c>
      <c r="P1458">
        <v>0.19634954084936199</v>
      </c>
      <c r="Q1458">
        <v>1312.22</v>
      </c>
      <c r="R1458">
        <v>4.3740666666666597</v>
      </c>
      <c r="S1458">
        <v>257.65379449334898</v>
      </c>
      <c r="T1458">
        <v>2</v>
      </c>
      <c r="U1458">
        <v>0.5</v>
      </c>
      <c r="V1458" t="s">
        <v>86</v>
      </c>
      <c r="W1458">
        <v>5</v>
      </c>
      <c r="X1458">
        <v>900</v>
      </c>
      <c r="Y1458">
        <v>180</v>
      </c>
      <c r="Z1458">
        <v>0</v>
      </c>
      <c r="AA1458"/>
      <c r="AB1458">
        <v>8</v>
      </c>
      <c r="AC1458">
        <v>5</v>
      </c>
      <c r="AD1458">
        <v>0</v>
      </c>
      <c r="AE1458">
        <v>3</v>
      </c>
      <c r="AF1458">
        <v>2.6666666666666599</v>
      </c>
      <c r="AG1458"/>
      <c r="AH1458">
        <v>3.7259299902326002</v>
      </c>
      <c r="AI1458">
        <v>960</v>
      </c>
      <c r="AJ1458">
        <v>500</v>
      </c>
      <c r="AK1458" t="s">
        <v>86</v>
      </c>
      <c r="AL1458" t="s">
        <v>87</v>
      </c>
      <c r="AM1458" t="s">
        <v>86</v>
      </c>
      <c r="AN1458" t="s">
        <v>51</v>
      </c>
      <c r="AO1458" t="s">
        <v>88</v>
      </c>
      <c r="AP1458" t="s">
        <v>89</v>
      </c>
      <c r="AQ1458" t="s">
        <v>86</v>
      </c>
    </row>
    <row r="1459" spans="1:45" hidden="1" x14ac:dyDescent="0.2">
      <c r="A1459" t="s">
        <v>256</v>
      </c>
      <c r="B1459" t="s">
        <v>99</v>
      </c>
      <c r="C1459" t="s">
        <v>100</v>
      </c>
      <c r="D1459" t="s">
        <v>257</v>
      </c>
      <c r="E1459" t="s">
        <v>258</v>
      </c>
      <c r="F1459" s="1">
        <v>0.77708333333333335</v>
      </c>
      <c r="G1459">
        <v>0</v>
      </c>
      <c r="H1459">
        <v>5356</v>
      </c>
      <c r="I1459">
        <v>5356</v>
      </c>
      <c r="J1459">
        <v>1.5</v>
      </c>
      <c r="K1459">
        <v>0.245</v>
      </c>
      <c r="L1459">
        <v>0.5</v>
      </c>
      <c r="N1459">
        <v>5</v>
      </c>
      <c r="O1459">
        <v>0.5</v>
      </c>
      <c r="P1459">
        <v>0.19634954084936199</v>
      </c>
      <c r="Q1459">
        <v>1312.22</v>
      </c>
      <c r="R1459">
        <v>4.3740666666666597</v>
      </c>
      <c r="S1459">
        <v>257.65379449334898</v>
      </c>
      <c r="T1459">
        <v>2</v>
      </c>
      <c r="U1459">
        <v>0.5</v>
      </c>
      <c r="V1459" t="s">
        <v>90</v>
      </c>
      <c r="W1459">
        <v>5</v>
      </c>
      <c r="X1459">
        <v>1000</v>
      </c>
      <c r="Y1459">
        <v>200</v>
      </c>
      <c r="Z1459">
        <v>0</v>
      </c>
      <c r="AA1459"/>
      <c r="AB1459">
        <v>1</v>
      </c>
      <c r="AC1459">
        <v>0</v>
      </c>
      <c r="AD1459">
        <v>1</v>
      </c>
      <c r="AE1459">
        <v>0</v>
      </c>
      <c r="AF1459">
        <v>0.33333333333333298</v>
      </c>
      <c r="AG1459"/>
      <c r="AH1459">
        <v>0.51749027642119405</v>
      </c>
      <c r="AI1459">
        <v>133.333333333333</v>
      </c>
      <c r="AJ1459">
        <v>200</v>
      </c>
      <c r="AK1459" t="s">
        <v>90</v>
      </c>
      <c r="AL1459" t="s">
        <v>91</v>
      </c>
      <c r="AM1459" t="s">
        <v>90</v>
      </c>
      <c r="AN1459" t="s">
        <v>51</v>
      </c>
      <c r="AO1459" t="s">
        <v>92</v>
      </c>
    </row>
    <row r="1460" spans="1:45" hidden="1" x14ac:dyDescent="0.2">
      <c r="A1460" t="s">
        <v>256</v>
      </c>
      <c r="B1460" t="s">
        <v>99</v>
      </c>
      <c r="C1460" t="s">
        <v>100</v>
      </c>
      <c r="D1460" t="s">
        <v>257</v>
      </c>
      <c r="E1460" t="s">
        <v>258</v>
      </c>
      <c r="F1460" s="1">
        <v>0.77708333333333335</v>
      </c>
      <c r="G1460">
        <v>0</v>
      </c>
      <c r="H1460">
        <v>5356</v>
      </c>
      <c r="I1460">
        <v>5356</v>
      </c>
      <c r="J1460">
        <v>1.5</v>
      </c>
      <c r="K1460">
        <v>0.245</v>
      </c>
      <c r="L1460">
        <v>0.5</v>
      </c>
      <c r="N1460">
        <v>5</v>
      </c>
      <c r="O1460">
        <v>0.5</v>
      </c>
      <c r="P1460">
        <v>0.19634954084936199</v>
      </c>
      <c r="Q1460">
        <v>1312.22</v>
      </c>
      <c r="R1460">
        <v>4.3740666666666597</v>
      </c>
      <c r="S1460">
        <v>257.65379449334898</v>
      </c>
      <c r="T1460">
        <v>2</v>
      </c>
      <c r="U1460">
        <v>0.5</v>
      </c>
      <c r="V1460" t="s">
        <v>90</v>
      </c>
      <c r="W1460">
        <v>5</v>
      </c>
      <c r="X1460">
        <v>900</v>
      </c>
      <c r="Y1460">
        <v>180</v>
      </c>
      <c r="Z1460">
        <v>0</v>
      </c>
      <c r="AA1460"/>
      <c r="AB1460">
        <v>4</v>
      </c>
      <c r="AC1460">
        <v>0</v>
      </c>
      <c r="AD1460">
        <v>1</v>
      </c>
      <c r="AE1460">
        <v>3</v>
      </c>
      <c r="AF1460">
        <v>1.3333333333333299</v>
      </c>
      <c r="AG1460"/>
      <c r="AH1460">
        <v>1.8629649951163001</v>
      </c>
      <c r="AI1460">
        <v>480</v>
      </c>
      <c r="AJ1460">
        <v>500</v>
      </c>
      <c r="AK1460" t="s">
        <v>90</v>
      </c>
      <c r="AL1460" t="s">
        <v>91</v>
      </c>
      <c r="AM1460" t="s">
        <v>90</v>
      </c>
      <c r="AN1460" t="s">
        <v>51</v>
      </c>
      <c r="AO1460" t="s">
        <v>92</v>
      </c>
    </row>
    <row r="1461" spans="1:45" hidden="1" x14ac:dyDescent="0.2">
      <c r="A1461" t="s">
        <v>256</v>
      </c>
      <c r="B1461" t="s">
        <v>99</v>
      </c>
      <c r="C1461" t="s">
        <v>100</v>
      </c>
      <c r="D1461" t="s">
        <v>257</v>
      </c>
      <c r="E1461" t="s">
        <v>258</v>
      </c>
      <c r="F1461" s="1">
        <v>0.77708333333333335</v>
      </c>
      <c r="G1461">
        <v>0</v>
      </c>
      <c r="H1461">
        <v>5356</v>
      </c>
      <c r="I1461">
        <v>5356</v>
      </c>
      <c r="J1461">
        <v>1.5</v>
      </c>
      <c r="K1461">
        <v>0.245</v>
      </c>
      <c r="L1461">
        <v>0.5</v>
      </c>
      <c r="N1461">
        <v>5</v>
      </c>
      <c r="O1461">
        <v>0.5</v>
      </c>
      <c r="P1461">
        <v>0.19634954084936199</v>
      </c>
      <c r="Q1461">
        <v>1312.22</v>
      </c>
      <c r="R1461">
        <v>4.3740666666666597</v>
      </c>
      <c r="S1461">
        <v>257.65379449334898</v>
      </c>
      <c r="T1461">
        <v>2</v>
      </c>
      <c r="U1461">
        <v>0.5</v>
      </c>
      <c r="V1461" t="s">
        <v>150</v>
      </c>
      <c r="W1461" s="2">
        <v>5</v>
      </c>
      <c r="X1461" s="2">
        <v>1000</v>
      </c>
      <c r="Y1461" s="2">
        <v>200</v>
      </c>
      <c r="Z1461" s="2">
        <v>0</v>
      </c>
      <c r="AB1461" s="2">
        <v>2</v>
      </c>
      <c r="AC1461" s="2">
        <v>1</v>
      </c>
      <c r="AD1461" s="2">
        <v>1</v>
      </c>
      <c r="AE1461" s="2">
        <v>0</v>
      </c>
      <c r="AF1461" s="2">
        <v>0.66666666666666596</v>
      </c>
      <c r="AH1461" s="2">
        <v>1.0349805528423801</v>
      </c>
      <c r="AI1461" s="2">
        <v>266.666666666666</v>
      </c>
      <c r="AJ1461">
        <v>200</v>
      </c>
      <c r="AK1461" t="s">
        <v>150</v>
      </c>
      <c r="AL1461" t="s">
        <v>50</v>
      </c>
      <c r="AM1461" t="s">
        <v>150</v>
      </c>
      <c r="AN1461" t="s">
        <v>51</v>
      </c>
      <c r="AO1461" t="s">
        <v>52</v>
      </c>
      <c r="AP1461" t="s">
        <v>53</v>
      </c>
      <c r="AQ1461" t="s">
        <v>66</v>
      </c>
      <c r="AR1461" t="s">
        <v>67</v>
      </c>
      <c r="AS1461" t="s">
        <v>150</v>
      </c>
    </row>
    <row r="1462" spans="1:45" hidden="1" x14ac:dyDescent="0.2">
      <c r="A1462" t="s">
        <v>256</v>
      </c>
      <c r="B1462" t="s">
        <v>99</v>
      </c>
      <c r="C1462" t="s">
        <v>100</v>
      </c>
      <c r="D1462" t="s">
        <v>257</v>
      </c>
      <c r="E1462" t="s">
        <v>258</v>
      </c>
      <c r="F1462" s="1">
        <v>0.77708333333333335</v>
      </c>
      <c r="G1462">
        <v>0</v>
      </c>
      <c r="H1462">
        <v>5356</v>
      </c>
      <c r="I1462">
        <v>5356</v>
      </c>
      <c r="J1462">
        <v>1.5</v>
      </c>
      <c r="K1462">
        <v>0.245</v>
      </c>
      <c r="L1462">
        <v>0.5</v>
      </c>
      <c r="N1462">
        <v>5</v>
      </c>
      <c r="O1462">
        <v>0.5</v>
      </c>
      <c r="P1462">
        <v>0.19634954084936199</v>
      </c>
      <c r="Q1462">
        <v>1312.22</v>
      </c>
      <c r="R1462">
        <v>4.3740666666666597</v>
      </c>
      <c r="S1462">
        <v>257.65379449334898</v>
      </c>
      <c r="T1462">
        <v>2</v>
      </c>
      <c r="U1462">
        <v>0.5</v>
      </c>
      <c r="V1462" t="s">
        <v>176</v>
      </c>
      <c r="W1462" s="2">
        <v>5</v>
      </c>
      <c r="X1462" s="2">
        <v>1000</v>
      </c>
      <c r="Y1462" s="2">
        <v>200</v>
      </c>
      <c r="Z1462" s="2">
        <v>0</v>
      </c>
      <c r="AB1462" s="2">
        <v>1</v>
      </c>
      <c r="AC1462" s="2">
        <v>0</v>
      </c>
      <c r="AD1462" s="2">
        <v>0</v>
      </c>
      <c r="AE1462" s="2">
        <v>1</v>
      </c>
      <c r="AF1462" s="2">
        <v>0.33333333333333298</v>
      </c>
      <c r="AH1462" s="2">
        <v>0.51749027642119405</v>
      </c>
      <c r="AI1462" s="2">
        <v>133.333333333333</v>
      </c>
      <c r="AJ1462">
        <v>200</v>
      </c>
      <c r="AK1462" t="s">
        <v>176</v>
      </c>
      <c r="AL1462" t="s">
        <v>50</v>
      </c>
      <c r="AM1462" t="s">
        <v>176</v>
      </c>
      <c r="AN1462" t="s">
        <v>51</v>
      </c>
      <c r="AO1462" t="s">
        <v>52</v>
      </c>
      <c r="AP1462" t="s">
        <v>53</v>
      </c>
      <c r="AQ1462" t="s">
        <v>54</v>
      </c>
      <c r="AR1462" t="s">
        <v>177</v>
      </c>
      <c r="AS1462" t="s">
        <v>176</v>
      </c>
    </row>
    <row r="1463" spans="1:45" hidden="1" x14ac:dyDescent="0.2">
      <c r="A1463" t="s">
        <v>256</v>
      </c>
      <c r="B1463" t="s">
        <v>99</v>
      </c>
      <c r="C1463" t="s">
        <v>100</v>
      </c>
      <c r="D1463" t="s">
        <v>257</v>
      </c>
      <c r="E1463" t="s">
        <v>258</v>
      </c>
      <c r="F1463" s="1">
        <v>0.77708333333333335</v>
      </c>
      <c r="G1463">
        <v>0</v>
      </c>
      <c r="H1463">
        <v>5356</v>
      </c>
      <c r="I1463">
        <v>5356</v>
      </c>
      <c r="J1463">
        <v>1.5</v>
      </c>
      <c r="K1463">
        <v>0.245</v>
      </c>
      <c r="L1463">
        <v>0.5</v>
      </c>
      <c r="N1463">
        <v>5</v>
      </c>
      <c r="O1463">
        <v>0.5</v>
      </c>
      <c r="P1463">
        <v>0.19634954084936199</v>
      </c>
      <c r="Q1463">
        <v>1312.22</v>
      </c>
      <c r="R1463">
        <v>4.3740666666666597</v>
      </c>
      <c r="S1463">
        <v>257.65379449334898</v>
      </c>
      <c r="T1463">
        <v>2</v>
      </c>
      <c r="U1463">
        <v>0.5</v>
      </c>
      <c r="V1463" t="s">
        <v>151</v>
      </c>
      <c r="W1463">
        <v>5</v>
      </c>
      <c r="X1463">
        <v>1000</v>
      </c>
      <c r="Y1463">
        <v>200</v>
      </c>
      <c r="Z1463">
        <v>0</v>
      </c>
      <c r="AA1463"/>
      <c r="AB1463">
        <v>2</v>
      </c>
      <c r="AC1463">
        <v>0</v>
      </c>
      <c r="AD1463">
        <v>2</v>
      </c>
      <c r="AE1463">
        <v>0</v>
      </c>
      <c r="AF1463">
        <v>0.66666666666666596</v>
      </c>
      <c r="AG1463"/>
      <c r="AH1463">
        <v>1.0349805528423801</v>
      </c>
      <c r="AI1463">
        <v>266.666666666666</v>
      </c>
      <c r="AJ1463">
        <v>200</v>
      </c>
    </row>
    <row r="1464" spans="1:45" hidden="1" x14ac:dyDescent="0.2">
      <c r="A1464" t="s">
        <v>256</v>
      </c>
      <c r="B1464" t="s">
        <v>99</v>
      </c>
      <c r="C1464" t="s">
        <v>100</v>
      </c>
      <c r="D1464" t="s">
        <v>257</v>
      </c>
      <c r="E1464" t="s">
        <v>258</v>
      </c>
      <c r="F1464" s="1">
        <v>0.77708333333333335</v>
      </c>
      <c r="G1464">
        <v>0</v>
      </c>
      <c r="H1464">
        <v>5356</v>
      </c>
      <c r="I1464">
        <v>5356</v>
      </c>
      <c r="J1464">
        <v>1.5</v>
      </c>
      <c r="K1464">
        <v>0.245</v>
      </c>
      <c r="L1464">
        <v>0.5</v>
      </c>
      <c r="N1464">
        <v>5</v>
      </c>
      <c r="O1464">
        <v>0.5</v>
      </c>
      <c r="P1464">
        <v>0.19634954084936199</v>
      </c>
      <c r="Q1464">
        <v>1312.22</v>
      </c>
      <c r="R1464">
        <v>4.3740666666666597</v>
      </c>
      <c r="S1464">
        <v>257.65379449334898</v>
      </c>
      <c r="T1464">
        <v>2</v>
      </c>
      <c r="U1464">
        <v>0.5</v>
      </c>
      <c r="V1464" t="s">
        <v>114</v>
      </c>
      <c r="W1464">
        <v>5</v>
      </c>
      <c r="X1464">
        <v>1000</v>
      </c>
      <c r="Y1464">
        <v>200</v>
      </c>
      <c r="Z1464">
        <v>0</v>
      </c>
      <c r="AA1464"/>
      <c r="AB1464">
        <v>3</v>
      </c>
      <c r="AC1464">
        <v>0</v>
      </c>
      <c r="AD1464">
        <v>2</v>
      </c>
      <c r="AE1464">
        <v>1</v>
      </c>
      <c r="AF1464">
        <v>1</v>
      </c>
      <c r="AG1464"/>
      <c r="AH1464">
        <v>1.55247082926358</v>
      </c>
      <c r="AI1464">
        <v>400</v>
      </c>
      <c r="AJ1464">
        <v>200</v>
      </c>
    </row>
    <row r="1465" spans="1:45" hidden="1" x14ac:dyDescent="0.2">
      <c r="A1465" t="s">
        <v>256</v>
      </c>
      <c r="B1465" t="s">
        <v>99</v>
      </c>
      <c r="C1465" t="s">
        <v>100</v>
      </c>
      <c r="D1465" t="s">
        <v>257</v>
      </c>
      <c r="E1465" t="s">
        <v>258</v>
      </c>
      <c r="F1465" s="1">
        <v>0.77708333333333335</v>
      </c>
      <c r="G1465">
        <v>0</v>
      </c>
      <c r="H1465">
        <v>5356</v>
      </c>
      <c r="I1465">
        <v>5356</v>
      </c>
      <c r="J1465">
        <v>1.5</v>
      </c>
      <c r="K1465">
        <v>0.245</v>
      </c>
      <c r="L1465">
        <v>0.5</v>
      </c>
      <c r="N1465">
        <v>5</v>
      </c>
      <c r="O1465">
        <v>0.5</v>
      </c>
      <c r="P1465">
        <v>0.19634954084936199</v>
      </c>
      <c r="Q1465">
        <v>1312.22</v>
      </c>
      <c r="R1465">
        <v>4.3740666666666597</v>
      </c>
      <c r="S1465">
        <v>257.65379449334898</v>
      </c>
      <c r="T1465">
        <v>2</v>
      </c>
      <c r="U1465">
        <v>0.5</v>
      </c>
      <c r="V1465" t="s">
        <v>114</v>
      </c>
      <c r="W1465">
        <v>5</v>
      </c>
      <c r="X1465">
        <v>900</v>
      </c>
      <c r="Y1465">
        <v>180</v>
      </c>
      <c r="Z1465">
        <v>0</v>
      </c>
      <c r="AA1465"/>
      <c r="AB1465">
        <v>2</v>
      </c>
      <c r="AC1465">
        <v>0</v>
      </c>
      <c r="AD1465">
        <v>1</v>
      </c>
      <c r="AE1465">
        <v>1</v>
      </c>
      <c r="AF1465">
        <v>0.66666666666666596</v>
      </c>
      <c r="AG1465"/>
      <c r="AH1465">
        <v>0.93148249755815005</v>
      </c>
      <c r="AI1465">
        <v>240</v>
      </c>
      <c r="AJ1465">
        <v>500</v>
      </c>
    </row>
    <row r="1466" spans="1:45" hidden="1" x14ac:dyDescent="0.2">
      <c r="A1466" t="s">
        <v>256</v>
      </c>
      <c r="B1466" t="s">
        <v>99</v>
      </c>
      <c r="C1466" t="s">
        <v>100</v>
      </c>
      <c r="D1466" t="s">
        <v>257</v>
      </c>
      <c r="E1466" t="s">
        <v>258</v>
      </c>
      <c r="F1466" s="1">
        <v>0.77708333333333335</v>
      </c>
      <c r="G1466">
        <v>0</v>
      </c>
      <c r="H1466">
        <v>5356</v>
      </c>
      <c r="I1466">
        <v>5356</v>
      </c>
      <c r="J1466">
        <v>1.5</v>
      </c>
      <c r="K1466">
        <v>0.245</v>
      </c>
      <c r="L1466">
        <v>0.5</v>
      </c>
      <c r="N1466">
        <v>5</v>
      </c>
      <c r="O1466">
        <v>0.5</v>
      </c>
      <c r="P1466">
        <v>0.19634954084936199</v>
      </c>
      <c r="Q1466">
        <v>1312.22</v>
      </c>
      <c r="R1466">
        <v>4.3740666666666597</v>
      </c>
      <c r="S1466">
        <v>257.65379449334898</v>
      </c>
      <c r="T1466">
        <v>2</v>
      </c>
      <c r="U1466">
        <v>0.5</v>
      </c>
      <c r="V1466" t="s">
        <v>133</v>
      </c>
      <c r="W1466">
        <v>5</v>
      </c>
      <c r="X1466">
        <v>1000</v>
      </c>
      <c r="Y1466">
        <v>200</v>
      </c>
      <c r="Z1466">
        <v>0</v>
      </c>
      <c r="AA1466"/>
      <c r="AB1466">
        <v>1</v>
      </c>
      <c r="AC1466">
        <v>1</v>
      </c>
      <c r="AD1466">
        <v>0</v>
      </c>
      <c r="AE1466">
        <v>0</v>
      </c>
      <c r="AF1466">
        <v>0.33333333333333298</v>
      </c>
      <c r="AG1466"/>
      <c r="AH1466">
        <v>0.51749027642119405</v>
      </c>
      <c r="AI1466">
        <v>133.333333333333</v>
      </c>
      <c r="AJ1466">
        <v>200</v>
      </c>
    </row>
    <row r="1467" spans="1:45" hidden="1" x14ac:dyDescent="0.2">
      <c r="A1467" t="s">
        <v>256</v>
      </c>
      <c r="B1467" t="s">
        <v>99</v>
      </c>
      <c r="C1467" t="s">
        <v>100</v>
      </c>
      <c r="D1467" t="s">
        <v>257</v>
      </c>
      <c r="E1467" t="s">
        <v>258</v>
      </c>
      <c r="F1467" s="1">
        <v>0.77708333333333335</v>
      </c>
      <c r="G1467">
        <v>0</v>
      </c>
      <c r="H1467">
        <v>5356</v>
      </c>
      <c r="I1467">
        <v>5356</v>
      </c>
      <c r="J1467">
        <v>1.5</v>
      </c>
      <c r="K1467">
        <v>0.245</v>
      </c>
      <c r="L1467">
        <v>0.5</v>
      </c>
      <c r="N1467">
        <v>5</v>
      </c>
      <c r="O1467">
        <v>0.5</v>
      </c>
      <c r="P1467">
        <v>0.19634954084936199</v>
      </c>
      <c r="Q1467">
        <v>1312.22</v>
      </c>
      <c r="R1467">
        <v>4.3740666666666597</v>
      </c>
      <c r="S1467">
        <v>257.65379449334898</v>
      </c>
      <c r="T1467">
        <v>2</v>
      </c>
      <c r="U1467">
        <v>0.5</v>
      </c>
      <c r="V1467" t="s">
        <v>134</v>
      </c>
      <c r="W1467" s="2">
        <v>5</v>
      </c>
      <c r="X1467" s="2">
        <v>1000</v>
      </c>
      <c r="Y1467" s="2">
        <v>200</v>
      </c>
      <c r="Z1467" s="2">
        <v>0</v>
      </c>
      <c r="AB1467" s="2">
        <v>5</v>
      </c>
      <c r="AC1467" s="2">
        <v>1</v>
      </c>
      <c r="AD1467" s="2">
        <v>2</v>
      </c>
      <c r="AE1467" s="2">
        <v>2</v>
      </c>
      <c r="AF1467" s="2">
        <v>1.6666666666666601</v>
      </c>
      <c r="AH1467" s="2">
        <v>2.5874513821059701</v>
      </c>
      <c r="AI1467" s="2">
        <v>666.66666666666595</v>
      </c>
      <c r="AJ1467">
        <v>200</v>
      </c>
      <c r="AK1467" t="s">
        <v>134</v>
      </c>
      <c r="AL1467" t="s">
        <v>50</v>
      </c>
      <c r="AM1467" t="s">
        <v>134</v>
      </c>
      <c r="AN1467" t="s">
        <v>51</v>
      </c>
      <c r="AO1467" t="s">
        <v>52</v>
      </c>
      <c r="AP1467" t="s">
        <v>53</v>
      </c>
      <c r="AQ1467" t="s">
        <v>54</v>
      </c>
      <c r="AR1467" t="s">
        <v>135</v>
      </c>
      <c r="AS1467" t="s">
        <v>134</v>
      </c>
    </row>
    <row r="1468" spans="1:45" hidden="1" x14ac:dyDescent="0.2">
      <c r="A1468" t="s">
        <v>256</v>
      </c>
      <c r="B1468" t="s">
        <v>99</v>
      </c>
      <c r="C1468" t="s">
        <v>100</v>
      </c>
      <c r="D1468" t="s">
        <v>257</v>
      </c>
      <c r="E1468" t="s">
        <v>258</v>
      </c>
      <c r="F1468" s="1">
        <v>0.77708333333333335</v>
      </c>
      <c r="G1468">
        <v>0</v>
      </c>
      <c r="H1468">
        <v>5356</v>
      </c>
      <c r="I1468">
        <v>5356</v>
      </c>
      <c r="J1468">
        <v>1.5</v>
      </c>
      <c r="K1468">
        <v>0.245</v>
      </c>
      <c r="L1468">
        <v>0.5</v>
      </c>
      <c r="N1468">
        <v>5</v>
      </c>
      <c r="O1468">
        <v>0.5</v>
      </c>
      <c r="P1468">
        <v>0.19634954084936199</v>
      </c>
      <c r="Q1468">
        <v>1312.22</v>
      </c>
      <c r="R1468">
        <v>4.3740666666666597</v>
      </c>
      <c r="S1468">
        <v>257.65379449334898</v>
      </c>
      <c r="T1468">
        <v>2</v>
      </c>
      <c r="U1468">
        <v>0.5</v>
      </c>
      <c r="V1468" t="s">
        <v>93</v>
      </c>
      <c r="W1468" s="2">
        <v>5</v>
      </c>
      <c r="X1468" s="2">
        <v>1000</v>
      </c>
      <c r="Y1468" s="2">
        <v>200</v>
      </c>
      <c r="Z1468" s="2">
        <v>0</v>
      </c>
      <c r="AB1468" s="2">
        <v>13</v>
      </c>
      <c r="AC1468" s="2">
        <v>8</v>
      </c>
      <c r="AD1468" s="2">
        <v>5</v>
      </c>
      <c r="AE1468" s="2">
        <v>0</v>
      </c>
      <c r="AF1468" s="2">
        <v>4.3333333333333304</v>
      </c>
      <c r="AH1468" s="2">
        <v>6.7273735934755301</v>
      </c>
      <c r="AI1468" s="2">
        <v>1733.3333333333301</v>
      </c>
      <c r="AJ1468">
        <v>200</v>
      </c>
      <c r="AK1468" t="s">
        <v>93</v>
      </c>
      <c r="AL1468" t="s">
        <v>50</v>
      </c>
      <c r="AM1468" t="s">
        <v>93</v>
      </c>
      <c r="AN1468" t="s">
        <v>51</v>
      </c>
      <c r="AO1468" t="s">
        <v>52</v>
      </c>
      <c r="AP1468" t="s">
        <v>53</v>
      </c>
      <c r="AQ1468" t="s">
        <v>54</v>
      </c>
      <c r="AR1468" t="s">
        <v>94</v>
      </c>
      <c r="AS1468" t="s">
        <v>93</v>
      </c>
    </row>
    <row r="1469" spans="1:45" hidden="1" x14ac:dyDescent="0.2">
      <c r="A1469" t="s">
        <v>256</v>
      </c>
      <c r="B1469" t="s">
        <v>99</v>
      </c>
      <c r="C1469" t="s">
        <v>100</v>
      </c>
      <c r="D1469" t="s">
        <v>257</v>
      </c>
      <c r="E1469" t="s">
        <v>258</v>
      </c>
      <c r="F1469" s="1">
        <v>0.77708333333333335</v>
      </c>
      <c r="G1469">
        <v>0</v>
      </c>
      <c r="H1469">
        <v>5356</v>
      </c>
      <c r="I1469">
        <v>5356</v>
      </c>
      <c r="J1469">
        <v>1.5</v>
      </c>
      <c r="K1469">
        <v>0.245</v>
      </c>
      <c r="L1469">
        <v>0.5</v>
      </c>
      <c r="N1469">
        <v>5</v>
      </c>
      <c r="O1469">
        <v>0.5</v>
      </c>
      <c r="P1469">
        <v>0.19634954084936199</v>
      </c>
      <c r="Q1469">
        <v>1312.22</v>
      </c>
      <c r="R1469">
        <v>4.3740666666666597</v>
      </c>
      <c r="S1469">
        <v>257.65379449334898</v>
      </c>
      <c r="T1469">
        <v>2</v>
      </c>
      <c r="U1469">
        <v>0.5</v>
      </c>
      <c r="V1469" t="s">
        <v>93</v>
      </c>
      <c r="W1469" s="2">
        <v>5</v>
      </c>
      <c r="X1469" s="2">
        <v>900</v>
      </c>
      <c r="Y1469" s="2">
        <v>180</v>
      </c>
      <c r="Z1469" s="2">
        <v>0</v>
      </c>
      <c r="AB1469" s="2">
        <v>2</v>
      </c>
      <c r="AC1469" s="2">
        <v>1</v>
      </c>
      <c r="AD1469" s="2">
        <v>0</v>
      </c>
      <c r="AE1469" s="2">
        <v>1</v>
      </c>
      <c r="AF1469" s="2">
        <v>0.66666666666666596</v>
      </c>
      <c r="AH1469" s="2">
        <v>0.93148249755815005</v>
      </c>
      <c r="AI1469" s="2">
        <v>240</v>
      </c>
      <c r="AJ1469">
        <v>500</v>
      </c>
      <c r="AK1469" t="s">
        <v>93</v>
      </c>
      <c r="AL1469" t="s">
        <v>50</v>
      </c>
      <c r="AM1469" t="s">
        <v>93</v>
      </c>
      <c r="AN1469" t="s">
        <v>51</v>
      </c>
      <c r="AO1469" t="s">
        <v>52</v>
      </c>
      <c r="AP1469" t="s">
        <v>53</v>
      </c>
      <c r="AQ1469" t="s">
        <v>54</v>
      </c>
      <c r="AR1469" t="s">
        <v>94</v>
      </c>
      <c r="AS1469" t="s">
        <v>93</v>
      </c>
    </row>
    <row r="1470" spans="1:45" hidden="1" x14ac:dyDescent="0.2">
      <c r="A1470" t="s">
        <v>256</v>
      </c>
      <c r="B1470" t="s">
        <v>99</v>
      </c>
      <c r="C1470" t="s">
        <v>100</v>
      </c>
      <c r="D1470" t="s">
        <v>257</v>
      </c>
      <c r="E1470" t="s">
        <v>258</v>
      </c>
      <c r="F1470" s="1">
        <v>0.77708333333333335</v>
      </c>
      <c r="G1470">
        <v>0</v>
      </c>
      <c r="H1470">
        <v>5356</v>
      </c>
      <c r="I1470">
        <v>5356</v>
      </c>
      <c r="J1470">
        <v>1.5</v>
      </c>
      <c r="K1470">
        <v>0.245</v>
      </c>
      <c r="L1470">
        <v>0.5</v>
      </c>
      <c r="N1470">
        <v>5</v>
      </c>
      <c r="O1470">
        <v>0.5</v>
      </c>
      <c r="P1470">
        <v>0.19634954084936199</v>
      </c>
      <c r="Q1470">
        <v>1312.22</v>
      </c>
      <c r="R1470">
        <v>4.3740666666666597</v>
      </c>
      <c r="S1470">
        <v>257.65379449334898</v>
      </c>
      <c r="T1470">
        <v>2</v>
      </c>
      <c r="U1470">
        <v>0.5</v>
      </c>
      <c r="V1470" t="s">
        <v>95</v>
      </c>
      <c r="W1470" s="2">
        <v>5</v>
      </c>
      <c r="X1470" s="2">
        <v>1000</v>
      </c>
      <c r="Y1470" s="2">
        <v>200</v>
      </c>
      <c r="Z1470" s="2">
        <v>0</v>
      </c>
      <c r="AB1470" s="2">
        <v>9</v>
      </c>
      <c r="AC1470" s="2">
        <v>3</v>
      </c>
      <c r="AD1470" s="2">
        <v>3</v>
      </c>
      <c r="AE1470" s="2">
        <v>3</v>
      </c>
      <c r="AF1470" s="2">
        <v>3</v>
      </c>
      <c r="AH1470" s="2">
        <v>4.6574124877907499</v>
      </c>
      <c r="AI1470" s="2">
        <v>1200</v>
      </c>
      <c r="AJ1470">
        <v>200</v>
      </c>
      <c r="AK1470" t="s">
        <v>95</v>
      </c>
      <c r="AL1470" t="s">
        <v>65</v>
      </c>
      <c r="AM1470" t="s">
        <v>95</v>
      </c>
      <c r="AN1470" t="s">
        <v>51</v>
      </c>
      <c r="AO1470" t="s">
        <v>52</v>
      </c>
      <c r="AP1470" t="s">
        <v>53</v>
      </c>
      <c r="AQ1470" t="s">
        <v>54</v>
      </c>
      <c r="AR1470" t="s">
        <v>96</v>
      </c>
      <c r="AS1470" t="s">
        <v>97</v>
      </c>
    </row>
    <row r="1471" spans="1:45" hidden="1" x14ac:dyDescent="0.2">
      <c r="A1471" t="s">
        <v>256</v>
      </c>
      <c r="B1471" t="s">
        <v>99</v>
      </c>
      <c r="C1471" t="s">
        <v>100</v>
      </c>
      <c r="D1471" t="s">
        <v>257</v>
      </c>
      <c r="E1471" t="s">
        <v>258</v>
      </c>
      <c r="F1471" s="1">
        <v>0.77708333333333335</v>
      </c>
      <c r="G1471">
        <v>0</v>
      </c>
      <c r="H1471">
        <v>5356</v>
      </c>
      <c r="I1471">
        <v>5356</v>
      </c>
      <c r="J1471">
        <v>1.5</v>
      </c>
      <c r="K1471">
        <v>0.245</v>
      </c>
      <c r="L1471">
        <v>0.5</v>
      </c>
      <c r="N1471">
        <v>5</v>
      </c>
      <c r="O1471">
        <v>0.5</v>
      </c>
      <c r="P1471">
        <v>0.19634954084936199</v>
      </c>
      <c r="Q1471">
        <v>1312.22</v>
      </c>
      <c r="R1471">
        <v>4.3740666666666597</v>
      </c>
      <c r="S1471">
        <v>257.65379449334898</v>
      </c>
      <c r="T1471">
        <v>2</v>
      </c>
      <c r="U1471">
        <v>0.5</v>
      </c>
      <c r="V1471" t="s">
        <v>95</v>
      </c>
      <c r="W1471" s="2">
        <v>5</v>
      </c>
      <c r="X1471" s="2">
        <v>900</v>
      </c>
      <c r="Y1471" s="2">
        <v>180</v>
      </c>
      <c r="Z1471" s="2">
        <v>0</v>
      </c>
      <c r="AB1471" s="2">
        <v>10</v>
      </c>
      <c r="AC1471" s="2">
        <v>4</v>
      </c>
      <c r="AD1471" s="2">
        <v>4</v>
      </c>
      <c r="AE1471" s="2">
        <v>2</v>
      </c>
      <c r="AF1471" s="2">
        <v>3.3333333333333299</v>
      </c>
      <c r="AH1471" s="2">
        <v>4.6574124877907499</v>
      </c>
      <c r="AI1471" s="2">
        <v>1200</v>
      </c>
      <c r="AJ1471">
        <v>500</v>
      </c>
      <c r="AK1471" t="s">
        <v>95</v>
      </c>
      <c r="AL1471" t="s">
        <v>65</v>
      </c>
      <c r="AM1471" t="s">
        <v>95</v>
      </c>
      <c r="AN1471" t="s">
        <v>51</v>
      </c>
      <c r="AO1471" t="s">
        <v>52</v>
      </c>
      <c r="AP1471" t="s">
        <v>53</v>
      </c>
      <c r="AQ1471" t="s">
        <v>54</v>
      </c>
      <c r="AR1471" t="s">
        <v>96</v>
      </c>
      <c r="AS1471" t="s">
        <v>97</v>
      </c>
    </row>
    <row r="1472" spans="1:45" hidden="1" x14ac:dyDescent="0.2">
      <c r="A1472" t="s">
        <v>256</v>
      </c>
      <c r="B1472" t="s">
        <v>99</v>
      </c>
      <c r="C1472" t="s">
        <v>100</v>
      </c>
      <c r="D1472" t="s">
        <v>257</v>
      </c>
      <c r="E1472" t="s">
        <v>258</v>
      </c>
      <c r="F1472" s="1">
        <v>0.77708333333333335</v>
      </c>
      <c r="G1472">
        <v>0</v>
      </c>
      <c r="H1472">
        <v>5356</v>
      </c>
      <c r="I1472">
        <v>5356</v>
      </c>
      <c r="J1472">
        <v>1.5</v>
      </c>
      <c r="K1472">
        <v>0.245</v>
      </c>
      <c r="L1472">
        <v>0.5</v>
      </c>
      <c r="N1472">
        <v>5</v>
      </c>
      <c r="O1472">
        <v>0.5</v>
      </c>
      <c r="P1472">
        <v>0.19634954084936199</v>
      </c>
      <c r="Q1472">
        <v>1312.22</v>
      </c>
      <c r="R1472">
        <v>4.3740666666666597</v>
      </c>
      <c r="S1472">
        <v>257.65379449334898</v>
      </c>
      <c r="T1472">
        <v>2</v>
      </c>
      <c r="U1472">
        <v>0.5</v>
      </c>
      <c r="V1472" t="s">
        <v>98</v>
      </c>
      <c r="W1472">
        <v>5</v>
      </c>
      <c r="X1472">
        <v>1000</v>
      </c>
      <c r="Y1472">
        <v>200</v>
      </c>
      <c r="Z1472">
        <v>0</v>
      </c>
      <c r="AA1472"/>
      <c r="AB1472">
        <v>3</v>
      </c>
      <c r="AC1472">
        <v>0</v>
      </c>
      <c r="AD1472">
        <v>3</v>
      </c>
      <c r="AE1472">
        <v>0</v>
      </c>
      <c r="AF1472">
        <v>1</v>
      </c>
      <c r="AG1472"/>
      <c r="AH1472">
        <v>1.55247082926358</v>
      </c>
      <c r="AI1472">
        <v>400</v>
      </c>
      <c r="AJ1472">
        <v>200</v>
      </c>
    </row>
    <row r="1473" spans="1:45" hidden="1" x14ac:dyDescent="0.2">
      <c r="A1473" t="s">
        <v>256</v>
      </c>
      <c r="B1473" t="s">
        <v>45</v>
      </c>
      <c r="C1473" t="s">
        <v>46</v>
      </c>
      <c r="D1473" t="s">
        <v>259</v>
      </c>
      <c r="E1473" t="s">
        <v>260</v>
      </c>
      <c r="F1473" s="1">
        <v>0.45</v>
      </c>
      <c r="G1473">
        <v>0</v>
      </c>
      <c r="H1473">
        <v>1009</v>
      </c>
      <c r="I1473">
        <v>1009</v>
      </c>
      <c r="J1473">
        <v>1.5</v>
      </c>
      <c r="K1473">
        <v>0.245</v>
      </c>
      <c r="L1473">
        <v>0.5</v>
      </c>
      <c r="N1473">
        <v>5</v>
      </c>
      <c r="O1473">
        <v>0.5</v>
      </c>
      <c r="P1473">
        <v>0.19634954084936199</v>
      </c>
      <c r="Q1473">
        <v>247.20500000000001</v>
      </c>
      <c r="R1473">
        <v>0.82401666666666595</v>
      </c>
      <c r="S1473">
        <v>48.538588245666503</v>
      </c>
      <c r="T1473">
        <v>2</v>
      </c>
      <c r="U1473">
        <v>0.5</v>
      </c>
      <c r="V1473" t="s">
        <v>125</v>
      </c>
      <c r="W1473">
        <v>5</v>
      </c>
      <c r="X1473">
        <v>600</v>
      </c>
      <c r="Y1473">
        <v>120</v>
      </c>
      <c r="Z1473">
        <v>0</v>
      </c>
      <c r="AA1473"/>
      <c r="AB1473">
        <v>1</v>
      </c>
      <c r="AC1473">
        <v>0</v>
      </c>
      <c r="AD1473">
        <v>0</v>
      </c>
      <c r="AE1473">
        <v>1</v>
      </c>
      <c r="AF1473">
        <v>0.33333333333333298</v>
      </c>
      <c r="AG1473"/>
      <c r="AH1473">
        <v>1.6481731935650601</v>
      </c>
      <c r="AI1473">
        <v>80</v>
      </c>
      <c r="AJ1473">
        <v>500</v>
      </c>
      <c r="AK1473" t="s">
        <v>125</v>
      </c>
      <c r="AL1473" t="s">
        <v>116</v>
      </c>
      <c r="AM1473" t="s">
        <v>125</v>
      </c>
      <c r="AN1473" t="s">
        <v>51</v>
      </c>
      <c r="AO1473" t="s">
        <v>52</v>
      </c>
      <c r="AP1473" t="s">
        <v>110</v>
      </c>
      <c r="AQ1473" t="s">
        <v>117</v>
      </c>
    </row>
    <row r="1474" spans="1:45" hidden="1" x14ac:dyDescent="0.2">
      <c r="A1474" t="s">
        <v>256</v>
      </c>
      <c r="B1474" t="s">
        <v>45</v>
      </c>
      <c r="C1474" t="s">
        <v>46</v>
      </c>
      <c r="D1474" t="s">
        <v>259</v>
      </c>
      <c r="E1474" t="s">
        <v>260</v>
      </c>
      <c r="F1474" s="1">
        <v>0.45</v>
      </c>
      <c r="G1474">
        <v>0</v>
      </c>
      <c r="H1474">
        <v>1009</v>
      </c>
      <c r="I1474">
        <v>1009</v>
      </c>
      <c r="J1474">
        <v>1.5</v>
      </c>
      <c r="K1474">
        <v>0.245</v>
      </c>
      <c r="L1474">
        <v>0.5</v>
      </c>
      <c r="N1474">
        <v>5</v>
      </c>
      <c r="O1474">
        <v>0.5</v>
      </c>
      <c r="P1474">
        <v>0.19634954084936199</v>
      </c>
      <c r="Q1474">
        <v>247.20500000000001</v>
      </c>
      <c r="R1474">
        <v>0.82401666666666595</v>
      </c>
      <c r="S1474">
        <v>48.538588245666503</v>
      </c>
      <c r="T1474">
        <v>2</v>
      </c>
      <c r="U1474">
        <v>0.5</v>
      </c>
      <c r="V1474" t="s">
        <v>115</v>
      </c>
      <c r="W1474">
        <v>5</v>
      </c>
      <c r="X1474">
        <v>600</v>
      </c>
      <c r="Y1474">
        <v>120</v>
      </c>
      <c r="Z1474">
        <v>0</v>
      </c>
      <c r="AA1474"/>
      <c r="AB1474">
        <v>1</v>
      </c>
      <c r="AC1474">
        <v>0</v>
      </c>
      <c r="AD1474">
        <v>0</v>
      </c>
      <c r="AE1474">
        <v>1</v>
      </c>
      <c r="AF1474">
        <v>0.33333333333333298</v>
      </c>
      <c r="AG1474"/>
      <c r="AH1474">
        <v>1.6481731935650601</v>
      </c>
      <c r="AI1474">
        <v>80</v>
      </c>
      <c r="AJ1474">
        <v>500</v>
      </c>
      <c r="AK1474" t="s">
        <v>115</v>
      </c>
      <c r="AL1474" t="s">
        <v>116</v>
      </c>
      <c r="AM1474" t="s">
        <v>115</v>
      </c>
      <c r="AN1474" t="s">
        <v>51</v>
      </c>
      <c r="AO1474" t="s">
        <v>52</v>
      </c>
      <c r="AP1474" t="s">
        <v>110</v>
      </c>
      <c r="AQ1474" t="s">
        <v>117</v>
      </c>
    </row>
    <row r="1475" spans="1:45" hidden="1" x14ac:dyDescent="0.2">
      <c r="A1475" t="s">
        <v>256</v>
      </c>
      <c r="B1475" t="s">
        <v>45</v>
      </c>
      <c r="C1475" t="s">
        <v>46</v>
      </c>
      <c r="D1475" t="s">
        <v>259</v>
      </c>
      <c r="E1475" t="s">
        <v>260</v>
      </c>
      <c r="F1475" s="1">
        <v>0.45</v>
      </c>
      <c r="G1475">
        <v>0</v>
      </c>
      <c r="H1475">
        <v>1009</v>
      </c>
      <c r="I1475">
        <v>1009</v>
      </c>
      <c r="J1475">
        <v>1.5</v>
      </c>
      <c r="K1475">
        <v>0.245</v>
      </c>
      <c r="L1475">
        <v>0.5</v>
      </c>
      <c r="N1475">
        <v>5</v>
      </c>
      <c r="O1475">
        <v>0.5</v>
      </c>
      <c r="P1475">
        <v>0.19634954084936199</v>
      </c>
      <c r="Q1475">
        <v>247.20500000000001</v>
      </c>
      <c r="R1475">
        <v>0.82401666666666595</v>
      </c>
      <c r="S1475">
        <v>48.538588245666503</v>
      </c>
      <c r="T1475">
        <v>2</v>
      </c>
      <c r="U1475">
        <v>0.5</v>
      </c>
      <c r="V1475" t="s">
        <v>115</v>
      </c>
      <c r="W1475">
        <v>5</v>
      </c>
      <c r="X1475">
        <v>1000</v>
      </c>
      <c r="Y1475">
        <v>200</v>
      </c>
      <c r="Z1475">
        <v>0</v>
      </c>
      <c r="AA1475"/>
      <c r="AB1475">
        <v>1</v>
      </c>
      <c r="AC1475">
        <v>1</v>
      </c>
      <c r="AD1475">
        <v>0</v>
      </c>
      <c r="AE1475">
        <v>0</v>
      </c>
      <c r="AF1475">
        <v>0.33333333333333298</v>
      </c>
      <c r="AG1475"/>
      <c r="AH1475">
        <v>2.7469553226084402</v>
      </c>
      <c r="AI1475">
        <v>133.333333333333</v>
      </c>
      <c r="AJ1475">
        <v>200</v>
      </c>
      <c r="AK1475" t="s">
        <v>115</v>
      </c>
      <c r="AL1475" t="s">
        <v>116</v>
      </c>
      <c r="AM1475" t="s">
        <v>115</v>
      </c>
      <c r="AN1475" t="s">
        <v>51</v>
      </c>
      <c r="AO1475" t="s">
        <v>52</v>
      </c>
      <c r="AP1475" t="s">
        <v>110</v>
      </c>
      <c r="AQ1475" t="s">
        <v>117</v>
      </c>
    </row>
    <row r="1476" spans="1:45" hidden="1" x14ac:dyDescent="0.2">
      <c r="A1476" t="s">
        <v>256</v>
      </c>
      <c r="B1476" t="s">
        <v>45</v>
      </c>
      <c r="C1476" t="s">
        <v>46</v>
      </c>
      <c r="D1476" t="s">
        <v>259</v>
      </c>
      <c r="E1476" t="s">
        <v>260</v>
      </c>
      <c r="F1476" s="1">
        <v>0.45</v>
      </c>
      <c r="G1476">
        <v>0</v>
      </c>
      <c r="H1476">
        <v>1009</v>
      </c>
      <c r="I1476">
        <v>1009</v>
      </c>
      <c r="J1476">
        <v>1.5</v>
      </c>
      <c r="K1476">
        <v>0.245</v>
      </c>
      <c r="L1476">
        <v>0.5</v>
      </c>
      <c r="N1476">
        <v>5</v>
      </c>
      <c r="O1476">
        <v>0.5</v>
      </c>
      <c r="P1476">
        <v>0.19634954084936199</v>
      </c>
      <c r="Q1476">
        <v>247.20500000000001</v>
      </c>
      <c r="R1476">
        <v>0.82401666666666595</v>
      </c>
      <c r="S1476">
        <v>48.538588245666503</v>
      </c>
      <c r="T1476">
        <v>2</v>
      </c>
      <c r="U1476">
        <v>0.5</v>
      </c>
      <c r="V1476" t="s">
        <v>115</v>
      </c>
      <c r="W1476">
        <v>5</v>
      </c>
      <c r="X1476">
        <v>600</v>
      </c>
      <c r="Y1476">
        <v>120</v>
      </c>
      <c r="Z1476">
        <v>0</v>
      </c>
      <c r="AA1476"/>
      <c r="AB1476">
        <v>1</v>
      </c>
      <c r="AC1476">
        <v>0</v>
      </c>
      <c r="AD1476">
        <v>0</v>
      </c>
      <c r="AE1476">
        <v>1</v>
      </c>
      <c r="AF1476">
        <v>0.33333333333333298</v>
      </c>
      <c r="AG1476"/>
      <c r="AH1476">
        <v>1.6481731935650601</v>
      </c>
      <c r="AI1476">
        <v>80</v>
      </c>
      <c r="AJ1476">
        <v>500</v>
      </c>
      <c r="AK1476" t="s">
        <v>115</v>
      </c>
      <c r="AL1476" t="s">
        <v>116</v>
      </c>
      <c r="AM1476" t="s">
        <v>115</v>
      </c>
      <c r="AN1476" t="s">
        <v>51</v>
      </c>
      <c r="AO1476" t="s">
        <v>52</v>
      </c>
      <c r="AP1476" t="s">
        <v>110</v>
      </c>
      <c r="AQ1476" t="s">
        <v>117</v>
      </c>
    </row>
    <row r="1477" spans="1:45" hidden="1" x14ac:dyDescent="0.2">
      <c r="A1477" t="s">
        <v>256</v>
      </c>
      <c r="B1477" t="s">
        <v>45</v>
      </c>
      <c r="C1477" t="s">
        <v>46</v>
      </c>
      <c r="D1477" t="s">
        <v>259</v>
      </c>
      <c r="E1477" t="s">
        <v>260</v>
      </c>
      <c r="F1477" s="1">
        <v>0.45</v>
      </c>
      <c r="G1477">
        <v>0</v>
      </c>
      <c r="H1477">
        <v>1009</v>
      </c>
      <c r="I1477">
        <v>1009</v>
      </c>
      <c r="J1477">
        <v>1.5</v>
      </c>
      <c r="K1477">
        <v>0.245</v>
      </c>
      <c r="L1477">
        <v>0.5</v>
      </c>
      <c r="N1477">
        <v>5</v>
      </c>
      <c r="O1477">
        <v>0.5</v>
      </c>
      <c r="P1477">
        <v>0.19634954084936199</v>
      </c>
      <c r="Q1477">
        <v>247.20500000000001</v>
      </c>
      <c r="R1477">
        <v>0.82401666666666595</v>
      </c>
      <c r="S1477">
        <v>48.538588245666503</v>
      </c>
      <c r="T1477">
        <v>2</v>
      </c>
      <c r="U1477">
        <v>0.5</v>
      </c>
      <c r="V1477" t="s">
        <v>56</v>
      </c>
      <c r="W1477" s="2">
        <v>5</v>
      </c>
      <c r="X1477" s="2">
        <v>1000</v>
      </c>
      <c r="Y1477" s="2">
        <v>200</v>
      </c>
      <c r="Z1477" s="2">
        <v>0</v>
      </c>
      <c r="AB1477" s="2">
        <v>26</v>
      </c>
      <c r="AC1477" s="2">
        <v>6</v>
      </c>
      <c r="AD1477" s="2">
        <v>12</v>
      </c>
      <c r="AE1477" s="2">
        <v>8</v>
      </c>
      <c r="AF1477" s="2">
        <v>8.6666666666666607</v>
      </c>
      <c r="AH1477" s="2">
        <v>71.420838387819501</v>
      </c>
      <c r="AI1477" s="2">
        <v>3466.6666666666601</v>
      </c>
      <c r="AJ1477">
        <v>200</v>
      </c>
      <c r="AK1477" t="s">
        <v>56</v>
      </c>
      <c r="AL1477" t="s">
        <v>50</v>
      </c>
      <c r="AM1477" t="s">
        <v>56</v>
      </c>
      <c r="AN1477" t="s">
        <v>51</v>
      </c>
      <c r="AO1477" t="s">
        <v>52</v>
      </c>
      <c r="AP1477" t="s">
        <v>53</v>
      </c>
      <c r="AQ1477" t="s">
        <v>54</v>
      </c>
      <c r="AR1477" t="s">
        <v>57</v>
      </c>
      <c r="AS1477" t="s">
        <v>56</v>
      </c>
    </row>
    <row r="1478" spans="1:45" hidden="1" x14ac:dyDescent="0.2">
      <c r="A1478" t="s">
        <v>256</v>
      </c>
      <c r="B1478" t="s">
        <v>45</v>
      </c>
      <c r="C1478" t="s">
        <v>46</v>
      </c>
      <c r="D1478" t="s">
        <v>259</v>
      </c>
      <c r="E1478" t="s">
        <v>260</v>
      </c>
      <c r="F1478" s="1">
        <v>0.45</v>
      </c>
      <c r="G1478">
        <v>0</v>
      </c>
      <c r="H1478">
        <v>1009</v>
      </c>
      <c r="I1478">
        <v>1009</v>
      </c>
      <c r="J1478">
        <v>1.5</v>
      </c>
      <c r="K1478">
        <v>0.245</v>
      </c>
      <c r="L1478">
        <v>0.5</v>
      </c>
      <c r="N1478">
        <v>5</v>
      </c>
      <c r="O1478">
        <v>0.5</v>
      </c>
      <c r="P1478">
        <v>0.19634954084936199</v>
      </c>
      <c r="Q1478">
        <v>247.20500000000001</v>
      </c>
      <c r="R1478">
        <v>0.82401666666666595</v>
      </c>
      <c r="S1478">
        <v>48.538588245666503</v>
      </c>
      <c r="T1478">
        <v>2</v>
      </c>
      <c r="U1478">
        <v>0.5</v>
      </c>
      <c r="V1478" t="s">
        <v>140</v>
      </c>
      <c r="W1478" s="2">
        <v>5</v>
      </c>
      <c r="X1478" s="2">
        <v>1000</v>
      </c>
      <c r="Y1478" s="2">
        <v>200</v>
      </c>
      <c r="Z1478" s="2">
        <v>0</v>
      </c>
      <c r="AB1478" s="2">
        <v>3</v>
      </c>
      <c r="AC1478" s="2">
        <v>0</v>
      </c>
      <c r="AD1478" s="2">
        <v>2</v>
      </c>
      <c r="AE1478" s="2">
        <v>1</v>
      </c>
      <c r="AF1478" s="2">
        <v>1</v>
      </c>
      <c r="AH1478" s="2">
        <v>8.2408659678253198</v>
      </c>
      <c r="AI1478" s="2">
        <v>400</v>
      </c>
      <c r="AJ1478">
        <v>200</v>
      </c>
      <c r="AK1478" t="s">
        <v>140</v>
      </c>
      <c r="AL1478" t="s">
        <v>50</v>
      </c>
      <c r="AM1478" t="s">
        <v>140</v>
      </c>
      <c r="AN1478" t="s">
        <v>51</v>
      </c>
      <c r="AO1478" t="s">
        <v>52</v>
      </c>
      <c r="AP1478" t="s">
        <v>53</v>
      </c>
      <c r="AQ1478" t="s">
        <v>54</v>
      </c>
      <c r="AR1478" t="s">
        <v>141</v>
      </c>
      <c r="AS1478" t="s">
        <v>140</v>
      </c>
    </row>
    <row r="1479" spans="1:45" hidden="1" x14ac:dyDescent="0.2">
      <c r="A1479" t="s">
        <v>256</v>
      </c>
      <c r="B1479" t="s">
        <v>45</v>
      </c>
      <c r="C1479" t="s">
        <v>46</v>
      </c>
      <c r="D1479" t="s">
        <v>259</v>
      </c>
      <c r="E1479" t="s">
        <v>260</v>
      </c>
      <c r="F1479" s="1">
        <v>0.45</v>
      </c>
      <c r="G1479">
        <v>0</v>
      </c>
      <c r="H1479">
        <v>1009</v>
      </c>
      <c r="I1479">
        <v>1009</v>
      </c>
      <c r="J1479">
        <v>1.5</v>
      </c>
      <c r="K1479">
        <v>0.245</v>
      </c>
      <c r="L1479">
        <v>0.5</v>
      </c>
      <c r="N1479">
        <v>5</v>
      </c>
      <c r="O1479">
        <v>0.5</v>
      </c>
      <c r="P1479">
        <v>0.19634954084936199</v>
      </c>
      <c r="Q1479">
        <v>247.20500000000001</v>
      </c>
      <c r="R1479">
        <v>0.82401666666666595</v>
      </c>
      <c r="S1479">
        <v>48.538588245666503</v>
      </c>
      <c r="T1479">
        <v>2</v>
      </c>
      <c r="U1479">
        <v>0.5</v>
      </c>
      <c r="V1479" t="s">
        <v>120</v>
      </c>
      <c r="W1479">
        <v>5</v>
      </c>
      <c r="X1479">
        <v>1000</v>
      </c>
      <c r="Y1479">
        <v>200</v>
      </c>
      <c r="Z1479">
        <v>0</v>
      </c>
      <c r="AA1479"/>
      <c r="AB1479">
        <v>26</v>
      </c>
      <c r="AC1479">
        <v>7</v>
      </c>
      <c r="AD1479">
        <v>8</v>
      </c>
      <c r="AE1479">
        <v>11</v>
      </c>
      <c r="AF1479">
        <v>8.6666666666666607</v>
      </c>
      <c r="AG1479"/>
      <c r="AH1479">
        <v>71.420838387819501</v>
      </c>
      <c r="AI1479">
        <v>3466.6666666666601</v>
      </c>
      <c r="AJ1479">
        <v>200</v>
      </c>
      <c r="AK1479" t="s">
        <v>120</v>
      </c>
      <c r="AL1479" t="s">
        <v>73</v>
      </c>
      <c r="AM1479" t="s">
        <v>120</v>
      </c>
      <c r="AN1479" t="s">
        <v>51</v>
      </c>
      <c r="AO1479" t="s">
        <v>120</v>
      </c>
    </row>
    <row r="1480" spans="1:45" hidden="1" x14ac:dyDescent="0.2">
      <c r="A1480" t="s">
        <v>256</v>
      </c>
      <c r="B1480" t="s">
        <v>45</v>
      </c>
      <c r="C1480" t="s">
        <v>46</v>
      </c>
      <c r="D1480" t="s">
        <v>259</v>
      </c>
      <c r="E1480" t="s">
        <v>260</v>
      </c>
      <c r="F1480" s="1">
        <v>0.45</v>
      </c>
      <c r="G1480">
        <v>0</v>
      </c>
      <c r="H1480">
        <v>1009</v>
      </c>
      <c r="I1480">
        <v>1009</v>
      </c>
      <c r="J1480">
        <v>1.5</v>
      </c>
      <c r="K1480">
        <v>0.245</v>
      </c>
      <c r="L1480">
        <v>0.5</v>
      </c>
      <c r="N1480">
        <v>5</v>
      </c>
      <c r="O1480">
        <v>0.5</v>
      </c>
      <c r="P1480">
        <v>0.19634954084936199</v>
      </c>
      <c r="Q1480">
        <v>247.20500000000001</v>
      </c>
      <c r="R1480">
        <v>0.82401666666666595</v>
      </c>
      <c r="S1480">
        <v>48.538588245666503</v>
      </c>
      <c r="T1480">
        <v>2</v>
      </c>
      <c r="U1480">
        <v>0.5</v>
      </c>
      <c r="V1480" t="s">
        <v>120</v>
      </c>
      <c r="W1480">
        <v>5</v>
      </c>
      <c r="X1480">
        <v>600</v>
      </c>
      <c r="Y1480">
        <v>120</v>
      </c>
      <c r="Z1480">
        <v>0</v>
      </c>
      <c r="AA1480"/>
      <c r="AB1480">
        <v>44</v>
      </c>
      <c r="AC1480">
        <v>16</v>
      </c>
      <c r="AD1480">
        <v>13</v>
      </c>
      <c r="AE1480">
        <v>15</v>
      </c>
      <c r="AF1480">
        <v>14.6666666666666</v>
      </c>
      <c r="AG1480"/>
      <c r="AH1480">
        <v>72.519620516862901</v>
      </c>
      <c r="AI1480">
        <v>3520</v>
      </c>
      <c r="AJ1480">
        <v>500</v>
      </c>
      <c r="AK1480" t="s">
        <v>120</v>
      </c>
      <c r="AL1480" t="s">
        <v>73</v>
      </c>
      <c r="AM1480" t="s">
        <v>120</v>
      </c>
      <c r="AN1480" t="s">
        <v>51</v>
      </c>
      <c r="AO1480" t="s">
        <v>120</v>
      </c>
    </row>
    <row r="1481" spans="1:45" hidden="1" x14ac:dyDescent="0.2">
      <c r="A1481" t="s">
        <v>256</v>
      </c>
      <c r="B1481" t="s">
        <v>45</v>
      </c>
      <c r="C1481" t="s">
        <v>46</v>
      </c>
      <c r="D1481" t="s">
        <v>259</v>
      </c>
      <c r="E1481" t="s">
        <v>260</v>
      </c>
      <c r="F1481" s="1">
        <v>0.45</v>
      </c>
      <c r="G1481">
        <v>0</v>
      </c>
      <c r="H1481">
        <v>1009</v>
      </c>
      <c r="I1481">
        <v>1009</v>
      </c>
      <c r="J1481">
        <v>1.5</v>
      </c>
      <c r="K1481">
        <v>0.245</v>
      </c>
      <c r="L1481">
        <v>0.5</v>
      </c>
      <c r="N1481">
        <v>5</v>
      </c>
      <c r="O1481">
        <v>0.5</v>
      </c>
      <c r="P1481">
        <v>0.19634954084936199</v>
      </c>
      <c r="Q1481">
        <v>247.20500000000001</v>
      </c>
      <c r="R1481">
        <v>0.82401666666666595</v>
      </c>
      <c r="S1481">
        <v>48.538588245666503</v>
      </c>
      <c r="T1481">
        <v>2</v>
      </c>
      <c r="U1481">
        <v>0.5</v>
      </c>
      <c r="V1481" t="s">
        <v>159</v>
      </c>
      <c r="W1481">
        <v>5</v>
      </c>
      <c r="X1481">
        <v>1000</v>
      </c>
      <c r="Y1481">
        <v>200</v>
      </c>
      <c r="Z1481">
        <v>0</v>
      </c>
      <c r="AA1481"/>
      <c r="AB1481">
        <v>1</v>
      </c>
      <c r="AC1481">
        <v>0</v>
      </c>
      <c r="AD1481">
        <v>1</v>
      </c>
      <c r="AE1481">
        <v>0</v>
      </c>
      <c r="AF1481">
        <v>0.33333333333333298</v>
      </c>
      <c r="AG1481"/>
      <c r="AH1481">
        <v>2.7469553226084402</v>
      </c>
      <c r="AI1481">
        <v>133.333333333333</v>
      </c>
      <c r="AJ1481">
        <v>200</v>
      </c>
    </row>
    <row r="1482" spans="1:45" hidden="1" x14ac:dyDescent="0.2">
      <c r="A1482" t="s">
        <v>256</v>
      </c>
      <c r="B1482" t="s">
        <v>45</v>
      </c>
      <c r="C1482" t="s">
        <v>46</v>
      </c>
      <c r="D1482" t="s">
        <v>259</v>
      </c>
      <c r="E1482" t="s">
        <v>260</v>
      </c>
      <c r="F1482" s="1">
        <v>0.45</v>
      </c>
      <c r="G1482">
        <v>0</v>
      </c>
      <c r="H1482">
        <v>1009</v>
      </c>
      <c r="I1482">
        <v>1009</v>
      </c>
      <c r="J1482">
        <v>1.5</v>
      </c>
      <c r="K1482">
        <v>0.245</v>
      </c>
      <c r="L1482">
        <v>0.5</v>
      </c>
      <c r="N1482">
        <v>5</v>
      </c>
      <c r="O1482">
        <v>0.5</v>
      </c>
      <c r="P1482">
        <v>0.19634954084936199</v>
      </c>
      <c r="Q1482">
        <v>247.20500000000001</v>
      </c>
      <c r="R1482">
        <v>0.82401666666666595</v>
      </c>
      <c r="S1482">
        <v>48.538588245666503</v>
      </c>
      <c r="T1482">
        <v>2</v>
      </c>
      <c r="U1482">
        <v>0.5</v>
      </c>
      <c r="V1482" t="s">
        <v>58</v>
      </c>
      <c r="W1482" s="2">
        <v>5</v>
      </c>
      <c r="X1482" s="2">
        <v>1000</v>
      </c>
      <c r="Y1482" s="2">
        <v>200</v>
      </c>
      <c r="Z1482" s="2">
        <v>0</v>
      </c>
      <c r="AB1482" s="2">
        <v>81</v>
      </c>
      <c r="AC1482" s="2">
        <v>28</v>
      </c>
      <c r="AD1482" s="2">
        <v>30</v>
      </c>
      <c r="AE1482" s="2">
        <v>23</v>
      </c>
      <c r="AF1482" s="2">
        <v>27</v>
      </c>
      <c r="AH1482" s="2">
        <v>222.50338113128299</v>
      </c>
      <c r="AI1482" s="2">
        <v>10800</v>
      </c>
      <c r="AJ1482">
        <v>200</v>
      </c>
      <c r="AK1482" t="s">
        <v>58</v>
      </c>
      <c r="AL1482" t="s">
        <v>50</v>
      </c>
      <c r="AM1482" t="s">
        <v>58</v>
      </c>
      <c r="AN1482" t="s">
        <v>51</v>
      </c>
      <c r="AO1482" t="s">
        <v>52</v>
      </c>
      <c r="AP1482" t="s">
        <v>53</v>
      </c>
      <c r="AQ1482" t="s">
        <v>54</v>
      </c>
      <c r="AR1482" t="s">
        <v>59</v>
      </c>
      <c r="AS1482" t="s">
        <v>58</v>
      </c>
    </row>
    <row r="1483" spans="1:45" hidden="1" x14ac:dyDescent="0.2">
      <c r="A1483" t="s">
        <v>256</v>
      </c>
      <c r="B1483" t="s">
        <v>45</v>
      </c>
      <c r="C1483" t="s">
        <v>46</v>
      </c>
      <c r="D1483" t="s">
        <v>259</v>
      </c>
      <c r="E1483" t="s">
        <v>260</v>
      </c>
      <c r="F1483" s="1">
        <v>0.45</v>
      </c>
      <c r="G1483">
        <v>0</v>
      </c>
      <c r="H1483">
        <v>1009</v>
      </c>
      <c r="I1483">
        <v>1009</v>
      </c>
      <c r="J1483">
        <v>1.5</v>
      </c>
      <c r="K1483">
        <v>0.245</v>
      </c>
      <c r="L1483">
        <v>0.5</v>
      </c>
      <c r="N1483">
        <v>5</v>
      </c>
      <c r="O1483">
        <v>0.5</v>
      </c>
      <c r="P1483">
        <v>0.19634954084936199</v>
      </c>
      <c r="Q1483">
        <v>247.20500000000001</v>
      </c>
      <c r="R1483">
        <v>0.82401666666666595</v>
      </c>
      <c r="S1483">
        <v>48.538588245666503</v>
      </c>
      <c r="T1483">
        <v>2</v>
      </c>
      <c r="U1483">
        <v>0.5</v>
      </c>
      <c r="V1483" t="s">
        <v>53</v>
      </c>
      <c r="W1483" s="2">
        <v>5</v>
      </c>
      <c r="X1483" s="2">
        <v>1000</v>
      </c>
      <c r="Y1483" s="2">
        <v>200</v>
      </c>
      <c r="Z1483" s="2">
        <v>0</v>
      </c>
      <c r="AB1483" s="2">
        <v>4</v>
      </c>
      <c r="AC1483" s="2">
        <v>2</v>
      </c>
      <c r="AD1483" s="2">
        <v>1</v>
      </c>
      <c r="AE1483" s="2">
        <v>1</v>
      </c>
      <c r="AF1483" s="2">
        <v>1.3333333333333299</v>
      </c>
      <c r="AH1483" s="2">
        <v>10.9878212904337</v>
      </c>
      <c r="AI1483" s="2">
        <v>533.33333333333303</v>
      </c>
      <c r="AJ1483">
        <v>200</v>
      </c>
      <c r="AK1483" t="s">
        <v>53</v>
      </c>
      <c r="AL1483" t="s">
        <v>63</v>
      </c>
      <c r="AM1483" t="s">
        <v>53</v>
      </c>
      <c r="AN1483" t="s">
        <v>51</v>
      </c>
      <c r="AO1483" t="s">
        <v>52</v>
      </c>
      <c r="AP1483" t="s">
        <v>53</v>
      </c>
    </row>
    <row r="1484" spans="1:45" hidden="1" x14ac:dyDescent="0.2">
      <c r="A1484" t="s">
        <v>256</v>
      </c>
      <c r="B1484" t="s">
        <v>45</v>
      </c>
      <c r="C1484" t="s">
        <v>46</v>
      </c>
      <c r="D1484" t="s">
        <v>259</v>
      </c>
      <c r="E1484" t="s">
        <v>260</v>
      </c>
      <c r="F1484" s="1">
        <v>0.45</v>
      </c>
      <c r="G1484">
        <v>0</v>
      </c>
      <c r="H1484">
        <v>1009</v>
      </c>
      <c r="I1484">
        <v>1009</v>
      </c>
      <c r="J1484">
        <v>1.5</v>
      </c>
      <c r="K1484">
        <v>0.245</v>
      </c>
      <c r="L1484">
        <v>0.5</v>
      </c>
      <c r="N1484">
        <v>5</v>
      </c>
      <c r="O1484">
        <v>0.5</v>
      </c>
      <c r="P1484">
        <v>0.19634954084936199</v>
      </c>
      <c r="Q1484">
        <v>247.20500000000001</v>
      </c>
      <c r="R1484">
        <v>0.82401666666666595</v>
      </c>
      <c r="S1484">
        <v>48.538588245666503</v>
      </c>
      <c r="T1484">
        <v>2</v>
      </c>
      <c r="U1484">
        <v>0.5</v>
      </c>
      <c r="V1484" t="s">
        <v>69</v>
      </c>
      <c r="W1484" s="2">
        <v>5</v>
      </c>
      <c r="X1484" s="2">
        <v>1000</v>
      </c>
      <c r="Y1484" s="2">
        <v>200</v>
      </c>
      <c r="Z1484" s="2">
        <v>0</v>
      </c>
      <c r="AB1484" s="2">
        <v>37</v>
      </c>
      <c r="AC1484" s="2">
        <v>14</v>
      </c>
      <c r="AD1484" s="2">
        <v>12</v>
      </c>
      <c r="AE1484" s="2">
        <v>11</v>
      </c>
      <c r="AF1484" s="2">
        <v>12.3333333333333</v>
      </c>
      <c r="AH1484" s="2">
        <v>101.637346936512</v>
      </c>
      <c r="AI1484" s="2">
        <v>4933.3333333333303</v>
      </c>
      <c r="AJ1484">
        <v>200</v>
      </c>
      <c r="AK1484" t="s">
        <v>69</v>
      </c>
      <c r="AL1484" t="s">
        <v>50</v>
      </c>
      <c r="AM1484" t="s">
        <v>69</v>
      </c>
      <c r="AN1484" t="s">
        <v>51</v>
      </c>
      <c r="AO1484" t="s">
        <v>52</v>
      </c>
      <c r="AP1484" t="s">
        <v>53</v>
      </c>
      <c r="AQ1484" t="s">
        <v>66</v>
      </c>
      <c r="AR1484" t="s">
        <v>70</v>
      </c>
      <c r="AS1484" t="s">
        <v>69</v>
      </c>
    </row>
    <row r="1485" spans="1:45" hidden="1" x14ac:dyDescent="0.2">
      <c r="A1485" t="s">
        <v>256</v>
      </c>
      <c r="B1485" t="s">
        <v>45</v>
      </c>
      <c r="C1485" t="s">
        <v>46</v>
      </c>
      <c r="D1485" t="s">
        <v>259</v>
      </c>
      <c r="E1485" t="s">
        <v>260</v>
      </c>
      <c r="F1485" s="1">
        <v>0.45</v>
      </c>
      <c r="G1485">
        <v>0</v>
      </c>
      <c r="H1485">
        <v>1009</v>
      </c>
      <c r="I1485">
        <v>1009</v>
      </c>
      <c r="J1485">
        <v>1.5</v>
      </c>
      <c r="K1485">
        <v>0.245</v>
      </c>
      <c r="L1485">
        <v>0.5</v>
      </c>
      <c r="N1485">
        <v>5</v>
      </c>
      <c r="O1485">
        <v>0.5</v>
      </c>
      <c r="P1485">
        <v>0.19634954084936199</v>
      </c>
      <c r="Q1485">
        <v>247.20500000000001</v>
      </c>
      <c r="R1485">
        <v>0.82401666666666595</v>
      </c>
      <c r="S1485">
        <v>48.538588245666503</v>
      </c>
      <c r="T1485">
        <v>2</v>
      </c>
      <c r="U1485">
        <v>0.5</v>
      </c>
      <c r="V1485" t="s">
        <v>69</v>
      </c>
      <c r="W1485" s="2">
        <v>5</v>
      </c>
      <c r="X1485" s="2">
        <v>600</v>
      </c>
      <c r="Y1485" s="2">
        <v>120</v>
      </c>
      <c r="Z1485" s="2">
        <v>0</v>
      </c>
      <c r="AB1485" s="2">
        <v>2</v>
      </c>
      <c r="AC1485" s="2">
        <v>1</v>
      </c>
      <c r="AD1485" s="2">
        <v>1</v>
      </c>
      <c r="AE1485" s="2">
        <v>0</v>
      </c>
      <c r="AF1485" s="2">
        <v>0.66666666666666596</v>
      </c>
      <c r="AH1485" s="2">
        <v>3.29634638713013</v>
      </c>
      <c r="AI1485" s="2">
        <v>160</v>
      </c>
      <c r="AJ1485">
        <v>500</v>
      </c>
      <c r="AK1485" t="s">
        <v>69</v>
      </c>
      <c r="AL1485" t="s">
        <v>50</v>
      </c>
      <c r="AM1485" t="s">
        <v>69</v>
      </c>
      <c r="AN1485" t="s">
        <v>51</v>
      </c>
      <c r="AO1485" t="s">
        <v>52</v>
      </c>
      <c r="AP1485" t="s">
        <v>53</v>
      </c>
      <c r="AQ1485" t="s">
        <v>66</v>
      </c>
      <c r="AR1485" t="s">
        <v>70</v>
      </c>
      <c r="AS1485" t="s">
        <v>69</v>
      </c>
    </row>
    <row r="1486" spans="1:45" hidden="1" x14ac:dyDescent="0.2">
      <c r="A1486" t="s">
        <v>256</v>
      </c>
      <c r="B1486" t="s">
        <v>45</v>
      </c>
      <c r="C1486" t="s">
        <v>46</v>
      </c>
      <c r="D1486" t="s">
        <v>259</v>
      </c>
      <c r="E1486" t="s">
        <v>260</v>
      </c>
      <c r="F1486" s="1">
        <v>0.45</v>
      </c>
      <c r="G1486">
        <v>0</v>
      </c>
      <c r="H1486">
        <v>1009</v>
      </c>
      <c r="I1486">
        <v>1009</v>
      </c>
      <c r="J1486">
        <v>1.5</v>
      </c>
      <c r="K1486">
        <v>0.245</v>
      </c>
      <c r="L1486">
        <v>0.5</v>
      </c>
      <c r="N1486">
        <v>5</v>
      </c>
      <c r="O1486">
        <v>0.5</v>
      </c>
      <c r="P1486">
        <v>0.19634954084936199</v>
      </c>
      <c r="Q1486">
        <v>247.20500000000001</v>
      </c>
      <c r="R1486">
        <v>0.82401666666666595</v>
      </c>
      <c r="S1486">
        <v>48.538588245666503</v>
      </c>
      <c r="T1486">
        <v>2</v>
      </c>
      <c r="U1486">
        <v>0.5</v>
      </c>
      <c r="V1486" t="s">
        <v>160</v>
      </c>
      <c r="W1486">
        <v>5</v>
      </c>
      <c r="X1486">
        <v>1000</v>
      </c>
      <c r="Y1486">
        <v>200</v>
      </c>
      <c r="Z1486">
        <v>0</v>
      </c>
      <c r="AA1486"/>
      <c r="AB1486">
        <v>1</v>
      </c>
      <c r="AC1486">
        <v>0</v>
      </c>
      <c r="AD1486">
        <v>1</v>
      </c>
      <c r="AE1486">
        <v>0</v>
      </c>
      <c r="AF1486">
        <v>0.33333333333333298</v>
      </c>
      <c r="AG1486"/>
      <c r="AH1486">
        <v>2.7469553226084402</v>
      </c>
      <c r="AI1486">
        <v>133.333333333333</v>
      </c>
      <c r="AJ1486">
        <v>200</v>
      </c>
    </row>
    <row r="1487" spans="1:45" hidden="1" x14ac:dyDescent="0.2">
      <c r="A1487" t="s">
        <v>256</v>
      </c>
      <c r="B1487" t="s">
        <v>45</v>
      </c>
      <c r="C1487" t="s">
        <v>46</v>
      </c>
      <c r="D1487" t="s">
        <v>259</v>
      </c>
      <c r="E1487" t="s">
        <v>260</v>
      </c>
      <c r="F1487" s="1">
        <v>0.45</v>
      </c>
      <c r="G1487">
        <v>0</v>
      </c>
      <c r="H1487">
        <v>1009</v>
      </c>
      <c r="I1487">
        <v>1009</v>
      </c>
      <c r="J1487">
        <v>1.5</v>
      </c>
      <c r="K1487">
        <v>0.245</v>
      </c>
      <c r="L1487">
        <v>0.5</v>
      </c>
      <c r="N1487">
        <v>5</v>
      </c>
      <c r="O1487">
        <v>0.5</v>
      </c>
      <c r="P1487">
        <v>0.19634954084936199</v>
      </c>
      <c r="Q1487">
        <v>247.20500000000001</v>
      </c>
      <c r="R1487">
        <v>0.82401666666666595</v>
      </c>
      <c r="S1487">
        <v>48.538588245666503</v>
      </c>
      <c r="T1487">
        <v>2</v>
      </c>
      <c r="U1487">
        <v>0.5</v>
      </c>
      <c r="V1487" t="s">
        <v>126</v>
      </c>
      <c r="W1487">
        <v>5</v>
      </c>
      <c r="X1487">
        <v>1000</v>
      </c>
      <c r="Y1487">
        <v>200</v>
      </c>
      <c r="Z1487">
        <v>0</v>
      </c>
      <c r="AA1487"/>
      <c r="AB1487">
        <v>9</v>
      </c>
      <c r="AC1487">
        <v>4</v>
      </c>
      <c r="AD1487">
        <v>3</v>
      </c>
      <c r="AE1487">
        <v>2</v>
      </c>
      <c r="AF1487">
        <v>3</v>
      </c>
      <c r="AG1487"/>
      <c r="AH1487">
        <v>24.722597903475901</v>
      </c>
      <c r="AI1487">
        <v>1200</v>
      </c>
      <c r="AJ1487">
        <v>200</v>
      </c>
    </row>
    <row r="1488" spans="1:45" hidden="1" x14ac:dyDescent="0.2">
      <c r="A1488" t="s">
        <v>256</v>
      </c>
      <c r="B1488" t="s">
        <v>45</v>
      </c>
      <c r="C1488" t="s">
        <v>46</v>
      </c>
      <c r="D1488" t="s">
        <v>259</v>
      </c>
      <c r="E1488" t="s">
        <v>260</v>
      </c>
      <c r="F1488" s="1">
        <v>0.45</v>
      </c>
      <c r="G1488">
        <v>0</v>
      </c>
      <c r="H1488">
        <v>1009</v>
      </c>
      <c r="I1488">
        <v>1009</v>
      </c>
      <c r="J1488">
        <v>1.5</v>
      </c>
      <c r="K1488">
        <v>0.245</v>
      </c>
      <c r="L1488">
        <v>0.5</v>
      </c>
      <c r="N1488">
        <v>5</v>
      </c>
      <c r="O1488">
        <v>0.5</v>
      </c>
      <c r="P1488">
        <v>0.19634954084936199</v>
      </c>
      <c r="Q1488">
        <v>247.20500000000001</v>
      </c>
      <c r="R1488">
        <v>0.82401666666666595</v>
      </c>
      <c r="S1488">
        <v>48.538588245666503</v>
      </c>
      <c r="T1488">
        <v>2</v>
      </c>
      <c r="U1488">
        <v>0.5</v>
      </c>
      <c r="V1488" t="s">
        <v>126</v>
      </c>
      <c r="W1488">
        <v>5</v>
      </c>
      <c r="X1488">
        <v>600</v>
      </c>
      <c r="Y1488">
        <v>120</v>
      </c>
      <c r="Z1488">
        <v>0</v>
      </c>
      <c r="AA1488"/>
      <c r="AB1488">
        <v>2</v>
      </c>
      <c r="AC1488">
        <v>1</v>
      </c>
      <c r="AD1488">
        <v>1</v>
      </c>
      <c r="AE1488">
        <v>0</v>
      </c>
      <c r="AF1488">
        <v>0.66666666666666596</v>
      </c>
      <c r="AG1488"/>
      <c r="AH1488">
        <v>3.29634638713013</v>
      </c>
      <c r="AI1488">
        <v>160</v>
      </c>
      <c r="AJ1488">
        <v>500</v>
      </c>
    </row>
    <row r="1489" spans="1:45" hidden="1" x14ac:dyDescent="0.2">
      <c r="A1489" t="s">
        <v>256</v>
      </c>
      <c r="B1489" t="s">
        <v>45</v>
      </c>
      <c r="C1489" t="s">
        <v>46</v>
      </c>
      <c r="D1489" t="s">
        <v>259</v>
      </c>
      <c r="E1489" t="s">
        <v>260</v>
      </c>
      <c r="F1489" s="1">
        <v>0.45</v>
      </c>
      <c r="G1489">
        <v>0</v>
      </c>
      <c r="H1489">
        <v>1009</v>
      </c>
      <c r="I1489">
        <v>1009</v>
      </c>
      <c r="J1489">
        <v>1.5</v>
      </c>
      <c r="K1489">
        <v>0.245</v>
      </c>
      <c r="L1489">
        <v>0.5</v>
      </c>
      <c r="N1489">
        <v>5</v>
      </c>
      <c r="O1489">
        <v>0.5</v>
      </c>
      <c r="P1489">
        <v>0.19634954084936199</v>
      </c>
      <c r="Q1489">
        <v>247.20500000000001</v>
      </c>
      <c r="R1489">
        <v>0.82401666666666595</v>
      </c>
      <c r="S1489">
        <v>48.538588245666503</v>
      </c>
      <c r="T1489">
        <v>2</v>
      </c>
      <c r="U1489">
        <v>0.5</v>
      </c>
      <c r="V1489" t="s">
        <v>169</v>
      </c>
      <c r="W1489" s="2">
        <v>5</v>
      </c>
      <c r="X1489" s="2">
        <v>1000</v>
      </c>
      <c r="Y1489" s="2">
        <v>200</v>
      </c>
      <c r="Z1489" s="2">
        <v>0</v>
      </c>
      <c r="AB1489" s="2">
        <v>2</v>
      </c>
      <c r="AC1489" s="2">
        <v>1</v>
      </c>
      <c r="AD1489" s="2">
        <v>0</v>
      </c>
      <c r="AE1489" s="2">
        <v>1</v>
      </c>
      <c r="AF1489" s="2">
        <v>0.66666666666666596</v>
      </c>
      <c r="AH1489" s="2">
        <v>5.4939106452168804</v>
      </c>
      <c r="AI1489" s="2">
        <v>266.666666666666</v>
      </c>
      <c r="AJ1489">
        <v>200</v>
      </c>
      <c r="AK1489" t="s">
        <v>169</v>
      </c>
      <c r="AL1489" t="s">
        <v>50</v>
      </c>
      <c r="AM1489" t="s">
        <v>169</v>
      </c>
      <c r="AN1489" t="s">
        <v>51</v>
      </c>
      <c r="AO1489" t="s">
        <v>52</v>
      </c>
      <c r="AP1489" t="s">
        <v>53</v>
      </c>
      <c r="AQ1489" t="s">
        <v>54</v>
      </c>
      <c r="AR1489" t="s">
        <v>170</v>
      </c>
      <c r="AS1489" t="s">
        <v>169</v>
      </c>
    </row>
    <row r="1490" spans="1:45" hidden="1" x14ac:dyDescent="0.2">
      <c r="A1490" t="s">
        <v>256</v>
      </c>
      <c r="B1490" t="s">
        <v>45</v>
      </c>
      <c r="C1490" t="s">
        <v>46</v>
      </c>
      <c r="D1490" t="s">
        <v>259</v>
      </c>
      <c r="E1490" t="s">
        <v>260</v>
      </c>
      <c r="F1490" s="1">
        <v>0.45</v>
      </c>
      <c r="G1490">
        <v>0</v>
      </c>
      <c r="H1490">
        <v>1009</v>
      </c>
      <c r="I1490">
        <v>1009</v>
      </c>
      <c r="J1490">
        <v>1.5</v>
      </c>
      <c r="K1490">
        <v>0.245</v>
      </c>
      <c r="L1490">
        <v>0.5</v>
      </c>
      <c r="N1490">
        <v>5</v>
      </c>
      <c r="O1490">
        <v>0.5</v>
      </c>
      <c r="P1490">
        <v>0.19634954084936199</v>
      </c>
      <c r="Q1490">
        <v>247.20500000000001</v>
      </c>
      <c r="R1490">
        <v>0.82401666666666595</v>
      </c>
      <c r="S1490">
        <v>48.538588245666503</v>
      </c>
      <c r="T1490">
        <v>2</v>
      </c>
      <c r="U1490">
        <v>0.5</v>
      </c>
      <c r="V1490" t="s">
        <v>105</v>
      </c>
      <c r="W1490" s="2">
        <v>5</v>
      </c>
      <c r="X1490" s="2">
        <v>1000</v>
      </c>
      <c r="Y1490" s="2">
        <v>200</v>
      </c>
      <c r="Z1490" s="2">
        <v>0</v>
      </c>
      <c r="AB1490" s="2">
        <v>1</v>
      </c>
      <c r="AC1490" s="2">
        <v>0</v>
      </c>
      <c r="AD1490" s="2">
        <v>1</v>
      </c>
      <c r="AE1490" s="2">
        <v>0</v>
      </c>
      <c r="AF1490" s="2">
        <v>0.33333333333333298</v>
      </c>
      <c r="AH1490" s="2">
        <v>2.7469553226084402</v>
      </c>
      <c r="AI1490" s="2">
        <v>133.333333333333</v>
      </c>
      <c r="AJ1490">
        <v>200</v>
      </c>
      <c r="AK1490" t="s">
        <v>105</v>
      </c>
      <c r="AL1490" t="s">
        <v>65</v>
      </c>
      <c r="AM1490" t="s">
        <v>105</v>
      </c>
      <c r="AN1490" t="s">
        <v>51</v>
      </c>
      <c r="AO1490" t="s">
        <v>52</v>
      </c>
      <c r="AP1490" t="s">
        <v>53</v>
      </c>
      <c r="AQ1490" t="s">
        <v>61</v>
      </c>
      <c r="AR1490" t="s">
        <v>106</v>
      </c>
      <c r="AS1490" t="s">
        <v>107</v>
      </c>
    </row>
    <row r="1491" spans="1:45" hidden="1" x14ac:dyDescent="0.2">
      <c r="A1491" t="s">
        <v>256</v>
      </c>
      <c r="B1491" t="s">
        <v>45</v>
      </c>
      <c r="C1491" t="s">
        <v>46</v>
      </c>
      <c r="D1491" t="s">
        <v>259</v>
      </c>
      <c r="E1491" t="s">
        <v>260</v>
      </c>
      <c r="F1491" s="1">
        <v>0.45</v>
      </c>
      <c r="G1491">
        <v>0</v>
      </c>
      <c r="H1491">
        <v>1009</v>
      </c>
      <c r="I1491">
        <v>1009</v>
      </c>
      <c r="J1491">
        <v>1.5</v>
      </c>
      <c r="K1491">
        <v>0.245</v>
      </c>
      <c r="L1491">
        <v>0.5</v>
      </c>
      <c r="N1491">
        <v>5</v>
      </c>
      <c r="O1491">
        <v>0.5</v>
      </c>
      <c r="P1491">
        <v>0.19634954084936199</v>
      </c>
      <c r="Q1491">
        <v>247.20500000000001</v>
      </c>
      <c r="R1491">
        <v>0.82401666666666595</v>
      </c>
      <c r="S1491">
        <v>48.538588245666503</v>
      </c>
      <c r="T1491">
        <v>2</v>
      </c>
      <c r="U1491">
        <v>0.5</v>
      </c>
      <c r="V1491" t="s">
        <v>71</v>
      </c>
      <c r="W1491" s="2">
        <v>5</v>
      </c>
      <c r="X1491" s="2">
        <v>1000</v>
      </c>
      <c r="Y1491" s="2">
        <v>200</v>
      </c>
      <c r="Z1491" s="2">
        <v>0</v>
      </c>
      <c r="AB1491" s="2">
        <v>10</v>
      </c>
      <c r="AC1491" s="2">
        <v>1</v>
      </c>
      <c r="AD1491" s="2">
        <v>3</v>
      </c>
      <c r="AE1491" s="2">
        <v>6</v>
      </c>
      <c r="AF1491" s="2">
        <v>3.3333333333333299</v>
      </c>
      <c r="AH1491" s="2">
        <v>27.4695532260844</v>
      </c>
      <c r="AI1491" s="2">
        <v>1333.3333333333301</v>
      </c>
      <c r="AJ1491">
        <v>200</v>
      </c>
      <c r="AK1491" t="s">
        <v>71</v>
      </c>
      <c r="AL1491" t="s">
        <v>50</v>
      </c>
      <c r="AM1491" t="s">
        <v>71</v>
      </c>
      <c r="AN1491" t="s">
        <v>51</v>
      </c>
      <c r="AO1491" t="s">
        <v>52</v>
      </c>
      <c r="AP1491" t="s">
        <v>53</v>
      </c>
      <c r="AQ1491" t="s">
        <v>66</v>
      </c>
      <c r="AR1491" t="s">
        <v>70</v>
      </c>
      <c r="AS1491" t="s">
        <v>71</v>
      </c>
    </row>
    <row r="1492" spans="1:45" hidden="1" x14ac:dyDescent="0.2">
      <c r="A1492" t="s">
        <v>256</v>
      </c>
      <c r="B1492" t="s">
        <v>45</v>
      </c>
      <c r="C1492" t="s">
        <v>46</v>
      </c>
      <c r="D1492" t="s">
        <v>259</v>
      </c>
      <c r="E1492" t="s">
        <v>260</v>
      </c>
      <c r="F1492" s="1">
        <v>0.45</v>
      </c>
      <c r="G1492">
        <v>0</v>
      </c>
      <c r="H1492">
        <v>1009</v>
      </c>
      <c r="I1492">
        <v>1009</v>
      </c>
      <c r="J1492">
        <v>1.5</v>
      </c>
      <c r="K1492">
        <v>0.245</v>
      </c>
      <c r="L1492">
        <v>0.5</v>
      </c>
      <c r="N1492">
        <v>5</v>
      </c>
      <c r="O1492">
        <v>0.5</v>
      </c>
      <c r="P1492">
        <v>0.19634954084936199</v>
      </c>
      <c r="Q1492">
        <v>247.20500000000001</v>
      </c>
      <c r="R1492">
        <v>0.82401666666666595</v>
      </c>
      <c r="S1492">
        <v>48.538588245666503</v>
      </c>
      <c r="T1492">
        <v>2</v>
      </c>
      <c r="U1492">
        <v>0.5</v>
      </c>
      <c r="V1492" t="s">
        <v>108</v>
      </c>
      <c r="W1492">
        <v>5</v>
      </c>
      <c r="X1492">
        <v>1000</v>
      </c>
      <c r="Y1492">
        <v>200</v>
      </c>
      <c r="Z1492">
        <v>0</v>
      </c>
      <c r="AA1492"/>
      <c r="AB1492">
        <v>1</v>
      </c>
      <c r="AC1492">
        <v>1</v>
      </c>
      <c r="AD1492">
        <v>0</v>
      </c>
      <c r="AE1492">
        <v>0</v>
      </c>
      <c r="AF1492">
        <v>0.33333333333333298</v>
      </c>
      <c r="AG1492"/>
      <c r="AH1492">
        <v>2.7469553226084402</v>
      </c>
      <c r="AI1492">
        <v>133.333333333333</v>
      </c>
      <c r="AJ1492">
        <v>200</v>
      </c>
    </row>
    <row r="1493" spans="1:45" hidden="1" x14ac:dyDescent="0.2">
      <c r="A1493" t="s">
        <v>256</v>
      </c>
      <c r="B1493" t="s">
        <v>45</v>
      </c>
      <c r="C1493" t="s">
        <v>46</v>
      </c>
      <c r="D1493" t="s">
        <v>259</v>
      </c>
      <c r="E1493" t="s">
        <v>260</v>
      </c>
      <c r="F1493" s="1">
        <v>0.45</v>
      </c>
      <c r="G1493">
        <v>0</v>
      </c>
      <c r="H1493">
        <v>1009</v>
      </c>
      <c r="I1493">
        <v>1009</v>
      </c>
      <c r="J1493">
        <v>1.5</v>
      </c>
      <c r="K1493">
        <v>0.245</v>
      </c>
      <c r="L1493">
        <v>0.5</v>
      </c>
      <c r="N1493">
        <v>5</v>
      </c>
      <c r="O1493">
        <v>0.5</v>
      </c>
      <c r="P1493">
        <v>0.19634954084936199</v>
      </c>
      <c r="Q1493">
        <v>247.20500000000001</v>
      </c>
      <c r="R1493">
        <v>0.82401666666666595</v>
      </c>
      <c r="S1493">
        <v>48.538588245666503</v>
      </c>
      <c r="T1493">
        <v>2</v>
      </c>
      <c r="U1493">
        <v>0.5</v>
      </c>
      <c r="V1493" t="s">
        <v>171</v>
      </c>
      <c r="W1493">
        <v>5</v>
      </c>
      <c r="X1493">
        <v>600</v>
      </c>
      <c r="Y1493">
        <v>120</v>
      </c>
      <c r="Z1493">
        <v>0</v>
      </c>
      <c r="AA1493"/>
      <c r="AB1493">
        <v>2</v>
      </c>
      <c r="AC1493">
        <v>2</v>
      </c>
      <c r="AD1493">
        <v>0</v>
      </c>
      <c r="AE1493">
        <v>0</v>
      </c>
      <c r="AF1493">
        <v>0.66666666666666596</v>
      </c>
      <c r="AG1493"/>
      <c r="AH1493">
        <v>3.29634638713013</v>
      </c>
      <c r="AI1493">
        <v>160</v>
      </c>
      <c r="AJ1493">
        <v>500</v>
      </c>
    </row>
    <row r="1494" spans="1:45" hidden="1" x14ac:dyDescent="0.2">
      <c r="A1494" t="s">
        <v>256</v>
      </c>
      <c r="B1494" t="s">
        <v>45</v>
      </c>
      <c r="C1494" t="s">
        <v>46</v>
      </c>
      <c r="D1494" t="s">
        <v>259</v>
      </c>
      <c r="E1494" t="s">
        <v>260</v>
      </c>
      <c r="F1494" s="1">
        <v>0.45</v>
      </c>
      <c r="G1494">
        <v>0</v>
      </c>
      <c r="H1494">
        <v>1009</v>
      </c>
      <c r="I1494">
        <v>1009</v>
      </c>
      <c r="J1494">
        <v>1.5</v>
      </c>
      <c r="K1494">
        <v>0.245</v>
      </c>
      <c r="L1494">
        <v>0.5</v>
      </c>
      <c r="N1494">
        <v>5</v>
      </c>
      <c r="O1494">
        <v>0.5</v>
      </c>
      <c r="P1494">
        <v>0.19634954084936199</v>
      </c>
      <c r="Q1494">
        <v>247.20500000000001</v>
      </c>
      <c r="R1494">
        <v>0.82401666666666595</v>
      </c>
      <c r="S1494">
        <v>48.538588245666503</v>
      </c>
      <c r="T1494">
        <v>2</v>
      </c>
      <c r="U1494">
        <v>0.5</v>
      </c>
      <c r="V1494" t="s">
        <v>127</v>
      </c>
      <c r="W1494">
        <v>5</v>
      </c>
      <c r="X1494">
        <v>600</v>
      </c>
      <c r="Y1494">
        <v>120</v>
      </c>
      <c r="Z1494">
        <v>0</v>
      </c>
      <c r="AA1494"/>
      <c r="AB1494">
        <v>2</v>
      </c>
      <c r="AC1494">
        <v>1</v>
      </c>
      <c r="AD1494">
        <v>1</v>
      </c>
      <c r="AE1494">
        <v>0</v>
      </c>
      <c r="AF1494">
        <v>0.66666666666666596</v>
      </c>
      <c r="AG1494"/>
      <c r="AH1494">
        <v>3.29634638713013</v>
      </c>
      <c r="AI1494">
        <v>160</v>
      </c>
      <c r="AJ1494">
        <v>500</v>
      </c>
      <c r="AK1494" t="s">
        <v>127</v>
      </c>
      <c r="AL1494" t="s">
        <v>128</v>
      </c>
      <c r="AM1494" t="s">
        <v>127</v>
      </c>
      <c r="AN1494" t="s">
        <v>51</v>
      </c>
      <c r="AO1494" t="s">
        <v>52</v>
      </c>
      <c r="AP1494" t="s">
        <v>110</v>
      </c>
      <c r="AQ1494" t="s">
        <v>129</v>
      </c>
    </row>
    <row r="1495" spans="1:45" hidden="1" x14ac:dyDescent="0.2">
      <c r="A1495" t="s">
        <v>256</v>
      </c>
      <c r="B1495" t="s">
        <v>45</v>
      </c>
      <c r="C1495" t="s">
        <v>46</v>
      </c>
      <c r="D1495" t="s">
        <v>259</v>
      </c>
      <c r="E1495" t="s">
        <v>260</v>
      </c>
      <c r="F1495" s="1">
        <v>0.45</v>
      </c>
      <c r="G1495">
        <v>0</v>
      </c>
      <c r="H1495">
        <v>1009</v>
      </c>
      <c r="I1495">
        <v>1009</v>
      </c>
      <c r="J1495">
        <v>1.5</v>
      </c>
      <c r="K1495">
        <v>0.245</v>
      </c>
      <c r="L1495">
        <v>0.5</v>
      </c>
      <c r="N1495">
        <v>5</v>
      </c>
      <c r="O1495">
        <v>0.5</v>
      </c>
      <c r="P1495">
        <v>0.19634954084936199</v>
      </c>
      <c r="Q1495">
        <v>247.20500000000001</v>
      </c>
      <c r="R1495">
        <v>0.82401666666666595</v>
      </c>
      <c r="S1495">
        <v>48.538588245666503</v>
      </c>
      <c r="T1495">
        <v>2</v>
      </c>
      <c r="U1495">
        <v>0.5</v>
      </c>
      <c r="V1495" t="s">
        <v>109</v>
      </c>
      <c r="W1495">
        <v>5</v>
      </c>
      <c r="X1495">
        <v>600</v>
      </c>
      <c r="Y1495">
        <v>120</v>
      </c>
      <c r="Z1495">
        <v>0</v>
      </c>
      <c r="AA1495"/>
      <c r="AB1495">
        <v>2</v>
      </c>
      <c r="AC1495">
        <v>0</v>
      </c>
      <c r="AD1495">
        <v>1</v>
      </c>
      <c r="AE1495">
        <v>1</v>
      </c>
      <c r="AF1495">
        <v>0.66666666666666596</v>
      </c>
      <c r="AG1495"/>
      <c r="AH1495">
        <v>3.29634638713013</v>
      </c>
      <c r="AI1495">
        <v>160</v>
      </c>
      <c r="AJ1495">
        <v>500</v>
      </c>
      <c r="AK1495" t="s">
        <v>109</v>
      </c>
      <c r="AL1495" t="s">
        <v>87</v>
      </c>
      <c r="AM1495" t="s">
        <v>109</v>
      </c>
      <c r="AN1495" t="s">
        <v>51</v>
      </c>
      <c r="AO1495" t="s">
        <v>52</v>
      </c>
      <c r="AP1495" t="s">
        <v>110</v>
      </c>
      <c r="AQ1495" t="s">
        <v>109</v>
      </c>
    </row>
    <row r="1496" spans="1:45" hidden="1" x14ac:dyDescent="0.2">
      <c r="A1496" t="s">
        <v>256</v>
      </c>
      <c r="B1496" t="s">
        <v>45</v>
      </c>
      <c r="C1496" t="s">
        <v>46</v>
      </c>
      <c r="D1496" t="s">
        <v>259</v>
      </c>
      <c r="E1496" t="s">
        <v>260</v>
      </c>
      <c r="F1496" s="1">
        <v>0.45</v>
      </c>
      <c r="G1496">
        <v>0</v>
      </c>
      <c r="H1496">
        <v>1009</v>
      </c>
      <c r="I1496">
        <v>1009</v>
      </c>
      <c r="J1496">
        <v>1.5</v>
      </c>
      <c r="K1496">
        <v>0.245</v>
      </c>
      <c r="L1496">
        <v>0.5</v>
      </c>
      <c r="N1496">
        <v>5</v>
      </c>
      <c r="O1496">
        <v>0.5</v>
      </c>
      <c r="P1496">
        <v>0.19634954084936199</v>
      </c>
      <c r="Q1496">
        <v>247.20500000000001</v>
      </c>
      <c r="R1496">
        <v>0.82401666666666595</v>
      </c>
      <c r="S1496">
        <v>48.538588245666503</v>
      </c>
      <c r="T1496">
        <v>2</v>
      </c>
      <c r="U1496">
        <v>0.5</v>
      </c>
      <c r="V1496" t="s">
        <v>75</v>
      </c>
      <c r="W1496">
        <v>5</v>
      </c>
      <c r="X1496">
        <v>1000</v>
      </c>
      <c r="Y1496">
        <v>200</v>
      </c>
      <c r="Z1496">
        <v>0</v>
      </c>
      <c r="AA1496"/>
      <c r="AB1496">
        <v>55</v>
      </c>
      <c r="AC1496">
        <v>20</v>
      </c>
      <c r="AD1496">
        <v>18</v>
      </c>
      <c r="AE1496">
        <v>17</v>
      </c>
      <c r="AF1496">
        <v>18.3333333333333</v>
      </c>
      <c r="AG1496"/>
      <c r="AH1496">
        <v>151.08254274346399</v>
      </c>
      <c r="AI1496">
        <v>7333.3333333333303</v>
      </c>
      <c r="AJ1496">
        <v>200</v>
      </c>
    </row>
    <row r="1497" spans="1:45" hidden="1" x14ac:dyDescent="0.2">
      <c r="A1497" t="s">
        <v>256</v>
      </c>
      <c r="B1497" t="s">
        <v>45</v>
      </c>
      <c r="C1497" t="s">
        <v>46</v>
      </c>
      <c r="D1497" t="s">
        <v>259</v>
      </c>
      <c r="E1497" t="s">
        <v>260</v>
      </c>
      <c r="F1497" s="1">
        <v>0.45</v>
      </c>
      <c r="G1497">
        <v>0</v>
      </c>
      <c r="H1497">
        <v>1009</v>
      </c>
      <c r="I1497">
        <v>1009</v>
      </c>
      <c r="J1497">
        <v>1.5</v>
      </c>
      <c r="K1497">
        <v>0.245</v>
      </c>
      <c r="L1497">
        <v>0.5</v>
      </c>
      <c r="N1497">
        <v>5</v>
      </c>
      <c r="O1497">
        <v>0.5</v>
      </c>
      <c r="P1497">
        <v>0.19634954084936199</v>
      </c>
      <c r="Q1497">
        <v>247.20500000000001</v>
      </c>
      <c r="R1497">
        <v>0.82401666666666595</v>
      </c>
      <c r="S1497">
        <v>48.538588245666503</v>
      </c>
      <c r="T1497">
        <v>2</v>
      </c>
      <c r="U1497">
        <v>0.5</v>
      </c>
      <c r="V1497" t="s">
        <v>75</v>
      </c>
      <c r="W1497">
        <v>5</v>
      </c>
      <c r="X1497">
        <v>600</v>
      </c>
      <c r="Y1497">
        <v>120</v>
      </c>
      <c r="Z1497">
        <v>0</v>
      </c>
      <c r="AA1497"/>
      <c r="AB1497">
        <v>1</v>
      </c>
      <c r="AC1497">
        <v>0</v>
      </c>
      <c r="AD1497">
        <v>1</v>
      </c>
      <c r="AE1497">
        <v>0</v>
      </c>
      <c r="AF1497">
        <v>0.33333333333333298</v>
      </c>
      <c r="AG1497"/>
      <c r="AH1497">
        <v>1.6481731935650601</v>
      </c>
      <c r="AI1497">
        <v>80</v>
      </c>
      <c r="AJ1497">
        <v>500</v>
      </c>
    </row>
    <row r="1498" spans="1:45" hidden="1" x14ac:dyDescent="0.2">
      <c r="A1498" t="s">
        <v>256</v>
      </c>
      <c r="B1498" t="s">
        <v>45</v>
      </c>
      <c r="C1498" t="s">
        <v>46</v>
      </c>
      <c r="D1498" t="s">
        <v>259</v>
      </c>
      <c r="E1498" t="s">
        <v>260</v>
      </c>
      <c r="F1498" s="1">
        <v>0.45</v>
      </c>
      <c r="G1498">
        <v>0</v>
      </c>
      <c r="H1498">
        <v>1009</v>
      </c>
      <c r="I1498">
        <v>1009</v>
      </c>
      <c r="J1498">
        <v>1.5</v>
      </c>
      <c r="K1498">
        <v>0.245</v>
      </c>
      <c r="L1498">
        <v>0.5</v>
      </c>
      <c r="N1498">
        <v>5</v>
      </c>
      <c r="O1498">
        <v>0.5</v>
      </c>
      <c r="P1498">
        <v>0.19634954084936199</v>
      </c>
      <c r="Q1498">
        <v>247.20500000000001</v>
      </c>
      <c r="R1498">
        <v>0.82401666666666595</v>
      </c>
      <c r="S1498">
        <v>48.538588245666503</v>
      </c>
      <c r="T1498">
        <v>2</v>
      </c>
      <c r="U1498">
        <v>0.5</v>
      </c>
      <c r="V1498" t="s">
        <v>76</v>
      </c>
      <c r="W1498" s="2">
        <v>5</v>
      </c>
      <c r="X1498" s="2">
        <v>1000</v>
      </c>
      <c r="Y1498" s="2">
        <v>200</v>
      </c>
      <c r="Z1498" s="2">
        <v>0</v>
      </c>
      <c r="AB1498" s="2">
        <v>2</v>
      </c>
      <c r="AC1498" s="2">
        <v>1</v>
      </c>
      <c r="AD1498" s="2">
        <v>1</v>
      </c>
      <c r="AE1498" s="2">
        <v>0</v>
      </c>
      <c r="AF1498" s="2">
        <v>0.66666666666666596</v>
      </c>
      <c r="AH1498" s="2">
        <v>5.4939106452168804</v>
      </c>
      <c r="AI1498" s="2">
        <v>266.666666666666</v>
      </c>
      <c r="AJ1498">
        <v>200</v>
      </c>
      <c r="AK1498" t="s">
        <v>76</v>
      </c>
      <c r="AL1498" t="s">
        <v>50</v>
      </c>
      <c r="AM1498" t="s">
        <v>76</v>
      </c>
      <c r="AN1498" t="s">
        <v>51</v>
      </c>
      <c r="AO1498" t="s">
        <v>52</v>
      </c>
      <c r="AP1498" t="s">
        <v>53</v>
      </c>
      <c r="AQ1498" t="s">
        <v>61</v>
      </c>
      <c r="AR1498" t="s">
        <v>77</v>
      </c>
      <c r="AS1498" t="s">
        <v>76</v>
      </c>
    </row>
    <row r="1499" spans="1:45" hidden="1" x14ac:dyDescent="0.2">
      <c r="A1499" t="s">
        <v>256</v>
      </c>
      <c r="B1499" t="s">
        <v>45</v>
      </c>
      <c r="C1499" t="s">
        <v>46</v>
      </c>
      <c r="D1499" t="s">
        <v>259</v>
      </c>
      <c r="E1499" t="s">
        <v>260</v>
      </c>
      <c r="F1499" s="1">
        <v>0.45</v>
      </c>
      <c r="G1499">
        <v>0</v>
      </c>
      <c r="H1499">
        <v>1009</v>
      </c>
      <c r="I1499">
        <v>1009</v>
      </c>
      <c r="J1499">
        <v>1.5</v>
      </c>
      <c r="K1499">
        <v>0.245</v>
      </c>
      <c r="L1499">
        <v>0.5</v>
      </c>
      <c r="N1499">
        <v>5</v>
      </c>
      <c r="O1499">
        <v>0.5</v>
      </c>
      <c r="P1499">
        <v>0.19634954084936199</v>
      </c>
      <c r="Q1499">
        <v>247.20500000000001</v>
      </c>
      <c r="R1499">
        <v>0.82401666666666595</v>
      </c>
      <c r="S1499">
        <v>48.538588245666503</v>
      </c>
      <c r="T1499">
        <v>2</v>
      </c>
      <c r="U1499">
        <v>0.5</v>
      </c>
      <c r="V1499" t="s">
        <v>173</v>
      </c>
      <c r="W1499" s="2">
        <v>5</v>
      </c>
      <c r="X1499" s="2">
        <v>600</v>
      </c>
      <c r="Y1499" s="2">
        <v>120</v>
      </c>
      <c r="Z1499" s="2">
        <v>0</v>
      </c>
      <c r="AB1499" s="2">
        <v>8</v>
      </c>
      <c r="AC1499" s="2">
        <v>2</v>
      </c>
      <c r="AD1499" s="2">
        <v>3</v>
      </c>
      <c r="AE1499" s="2">
        <v>3</v>
      </c>
      <c r="AF1499" s="2">
        <v>2.6666666666666599</v>
      </c>
      <c r="AH1499" s="2">
        <v>13.1853855485205</v>
      </c>
      <c r="AI1499" s="2">
        <v>640</v>
      </c>
      <c r="AJ1499">
        <v>500</v>
      </c>
      <c r="AK1499" t="s">
        <v>173</v>
      </c>
      <c r="AL1499" t="s">
        <v>50</v>
      </c>
      <c r="AM1499" t="s">
        <v>173</v>
      </c>
      <c r="AN1499" t="s">
        <v>51</v>
      </c>
      <c r="AO1499" t="s">
        <v>52</v>
      </c>
      <c r="AP1499" t="s">
        <v>53</v>
      </c>
      <c r="AQ1499" t="s">
        <v>54</v>
      </c>
      <c r="AR1499" t="s">
        <v>96</v>
      </c>
      <c r="AS1499" t="s">
        <v>173</v>
      </c>
    </row>
    <row r="1500" spans="1:45" hidden="1" x14ac:dyDescent="0.2">
      <c r="A1500" t="s">
        <v>256</v>
      </c>
      <c r="B1500" t="s">
        <v>45</v>
      </c>
      <c r="C1500" t="s">
        <v>46</v>
      </c>
      <c r="D1500" t="s">
        <v>259</v>
      </c>
      <c r="E1500" t="s">
        <v>260</v>
      </c>
      <c r="F1500" s="1">
        <v>0.45</v>
      </c>
      <c r="G1500">
        <v>0</v>
      </c>
      <c r="H1500">
        <v>1009</v>
      </c>
      <c r="I1500">
        <v>1009</v>
      </c>
      <c r="J1500">
        <v>1.5</v>
      </c>
      <c r="K1500">
        <v>0.245</v>
      </c>
      <c r="L1500">
        <v>0.5</v>
      </c>
      <c r="N1500">
        <v>5</v>
      </c>
      <c r="O1500">
        <v>0.5</v>
      </c>
      <c r="P1500">
        <v>0.19634954084936199</v>
      </c>
      <c r="Q1500">
        <v>247.20500000000001</v>
      </c>
      <c r="R1500">
        <v>0.82401666666666595</v>
      </c>
      <c r="S1500">
        <v>48.538588245666503</v>
      </c>
      <c r="T1500">
        <v>2</v>
      </c>
      <c r="U1500">
        <v>0.5</v>
      </c>
      <c r="V1500" t="s">
        <v>130</v>
      </c>
      <c r="W1500" s="2">
        <v>5</v>
      </c>
      <c r="X1500" s="2">
        <v>1000</v>
      </c>
      <c r="Y1500" s="2">
        <v>200</v>
      </c>
      <c r="Z1500" s="2">
        <v>0</v>
      </c>
      <c r="AB1500" s="2">
        <v>6</v>
      </c>
      <c r="AC1500" s="2">
        <v>2</v>
      </c>
      <c r="AD1500" s="2">
        <v>2</v>
      </c>
      <c r="AE1500" s="2">
        <v>2</v>
      </c>
      <c r="AF1500" s="2">
        <v>2</v>
      </c>
      <c r="AH1500" s="2">
        <v>16.4817319356506</v>
      </c>
      <c r="AI1500" s="2">
        <v>800</v>
      </c>
      <c r="AJ1500">
        <v>200</v>
      </c>
      <c r="AK1500" t="s">
        <v>130</v>
      </c>
      <c r="AL1500" t="s">
        <v>50</v>
      </c>
      <c r="AM1500" t="s">
        <v>130</v>
      </c>
      <c r="AN1500" t="s">
        <v>51</v>
      </c>
      <c r="AO1500" t="s">
        <v>52</v>
      </c>
      <c r="AP1500" t="s">
        <v>53</v>
      </c>
      <c r="AQ1500" t="s">
        <v>54</v>
      </c>
      <c r="AR1500" t="s">
        <v>96</v>
      </c>
      <c r="AS1500" t="s">
        <v>130</v>
      </c>
    </row>
    <row r="1501" spans="1:45" hidden="1" x14ac:dyDescent="0.2">
      <c r="A1501" t="s">
        <v>256</v>
      </c>
      <c r="B1501" t="s">
        <v>45</v>
      </c>
      <c r="C1501" t="s">
        <v>46</v>
      </c>
      <c r="D1501" t="s">
        <v>259</v>
      </c>
      <c r="E1501" t="s">
        <v>260</v>
      </c>
      <c r="F1501" s="1">
        <v>0.45</v>
      </c>
      <c r="G1501">
        <v>0</v>
      </c>
      <c r="H1501">
        <v>1009</v>
      </c>
      <c r="I1501">
        <v>1009</v>
      </c>
      <c r="J1501">
        <v>1.5</v>
      </c>
      <c r="K1501">
        <v>0.245</v>
      </c>
      <c r="L1501">
        <v>0.5</v>
      </c>
      <c r="N1501">
        <v>5</v>
      </c>
      <c r="O1501">
        <v>0.5</v>
      </c>
      <c r="P1501">
        <v>0.19634954084936199</v>
      </c>
      <c r="Q1501">
        <v>247.20500000000001</v>
      </c>
      <c r="R1501">
        <v>0.82401666666666595</v>
      </c>
      <c r="S1501">
        <v>48.538588245666503</v>
      </c>
      <c r="T1501">
        <v>2</v>
      </c>
      <c r="U1501">
        <v>0.5</v>
      </c>
      <c r="V1501" t="s">
        <v>130</v>
      </c>
      <c r="W1501" s="2">
        <v>5</v>
      </c>
      <c r="X1501" s="2">
        <v>600</v>
      </c>
      <c r="Y1501" s="2">
        <v>120</v>
      </c>
      <c r="Z1501" s="2">
        <v>0</v>
      </c>
      <c r="AB1501" s="2">
        <v>15</v>
      </c>
      <c r="AC1501" s="2">
        <v>4</v>
      </c>
      <c r="AD1501" s="2">
        <v>5</v>
      </c>
      <c r="AE1501" s="2">
        <v>6</v>
      </c>
      <c r="AF1501" s="2">
        <v>5</v>
      </c>
      <c r="AH1501" s="2">
        <v>24.722597903475901</v>
      </c>
      <c r="AI1501" s="2">
        <v>1200</v>
      </c>
      <c r="AJ1501">
        <v>500</v>
      </c>
      <c r="AK1501" t="s">
        <v>130</v>
      </c>
      <c r="AL1501" t="s">
        <v>50</v>
      </c>
      <c r="AM1501" t="s">
        <v>130</v>
      </c>
      <c r="AN1501" t="s">
        <v>51</v>
      </c>
      <c r="AO1501" t="s">
        <v>52</v>
      </c>
      <c r="AP1501" t="s">
        <v>53</v>
      </c>
      <c r="AQ1501" t="s">
        <v>54</v>
      </c>
      <c r="AR1501" t="s">
        <v>96</v>
      </c>
      <c r="AS1501" t="s">
        <v>130</v>
      </c>
    </row>
    <row r="1502" spans="1:45" hidden="1" x14ac:dyDescent="0.2">
      <c r="A1502" t="s">
        <v>256</v>
      </c>
      <c r="B1502" t="s">
        <v>45</v>
      </c>
      <c r="C1502" t="s">
        <v>46</v>
      </c>
      <c r="D1502" t="s">
        <v>259</v>
      </c>
      <c r="E1502" t="s">
        <v>260</v>
      </c>
      <c r="F1502" s="1">
        <v>0.45</v>
      </c>
      <c r="G1502">
        <v>0</v>
      </c>
      <c r="H1502">
        <v>1009</v>
      </c>
      <c r="I1502">
        <v>1009</v>
      </c>
      <c r="J1502">
        <v>1.5</v>
      </c>
      <c r="K1502">
        <v>0.245</v>
      </c>
      <c r="L1502">
        <v>0.5</v>
      </c>
      <c r="N1502">
        <v>5</v>
      </c>
      <c r="O1502">
        <v>0.5</v>
      </c>
      <c r="P1502">
        <v>0.19634954084936199</v>
      </c>
      <c r="Q1502">
        <v>247.20500000000001</v>
      </c>
      <c r="R1502">
        <v>0.82401666666666595</v>
      </c>
      <c r="S1502">
        <v>48.538588245666503</v>
      </c>
      <c r="T1502">
        <v>2</v>
      </c>
      <c r="U1502">
        <v>0.5</v>
      </c>
      <c r="V1502" t="s">
        <v>165</v>
      </c>
      <c r="W1502" s="2">
        <v>5</v>
      </c>
      <c r="X1502" s="2">
        <v>1000</v>
      </c>
      <c r="Y1502" s="2">
        <v>200</v>
      </c>
      <c r="Z1502" s="2">
        <v>0</v>
      </c>
      <c r="AB1502" s="2">
        <v>9</v>
      </c>
      <c r="AC1502" s="2">
        <v>2</v>
      </c>
      <c r="AD1502" s="2">
        <v>3</v>
      </c>
      <c r="AE1502" s="2">
        <v>4</v>
      </c>
      <c r="AF1502" s="2">
        <v>3</v>
      </c>
      <c r="AH1502" s="2">
        <v>24.722597903475901</v>
      </c>
      <c r="AI1502" s="2">
        <v>1200</v>
      </c>
      <c r="AJ1502">
        <v>200</v>
      </c>
      <c r="AK1502" t="s">
        <v>165</v>
      </c>
      <c r="AL1502" t="s">
        <v>50</v>
      </c>
      <c r="AM1502" t="s">
        <v>165</v>
      </c>
      <c r="AN1502" t="s">
        <v>51</v>
      </c>
      <c r="AO1502" t="s">
        <v>52</v>
      </c>
      <c r="AP1502" t="s">
        <v>53</v>
      </c>
      <c r="AQ1502" t="s">
        <v>54</v>
      </c>
      <c r="AR1502" t="s">
        <v>96</v>
      </c>
      <c r="AS1502" t="s">
        <v>165</v>
      </c>
    </row>
    <row r="1503" spans="1:45" hidden="1" x14ac:dyDescent="0.2">
      <c r="A1503" t="s">
        <v>256</v>
      </c>
      <c r="B1503" t="s">
        <v>45</v>
      </c>
      <c r="C1503" t="s">
        <v>46</v>
      </c>
      <c r="D1503" t="s">
        <v>259</v>
      </c>
      <c r="E1503" t="s">
        <v>260</v>
      </c>
      <c r="F1503" s="1">
        <v>0.45</v>
      </c>
      <c r="G1503">
        <v>0</v>
      </c>
      <c r="H1503">
        <v>1009</v>
      </c>
      <c r="I1503">
        <v>1009</v>
      </c>
      <c r="J1503">
        <v>1.5</v>
      </c>
      <c r="K1503">
        <v>0.245</v>
      </c>
      <c r="L1503">
        <v>0.5</v>
      </c>
      <c r="N1503">
        <v>5</v>
      </c>
      <c r="O1503">
        <v>0.5</v>
      </c>
      <c r="P1503">
        <v>0.19634954084936199</v>
      </c>
      <c r="Q1503">
        <v>247.20500000000001</v>
      </c>
      <c r="R1503">
        <v>0.82401666666666595</v>
      </c>
      <c r="S1503">
        <v>48.538588245666503</v>
      </c>
      <c r="T1503">
        <v>2</v>
      </c>
      <c r="U1503">
        <v>0.5</v>
      </c>
      <c r="V1503" t="s">
        <v>165</v>
      </c>
      <c r="W1503" s="2">
        <v>5</v>
      </c>
      <c r="X1503" s="2">
        <v>600</v>
      </c>
      <c r="Y1503" s="2">
        <v>120</v>
      </c>
      <c r="Z1503" s="2">
        <v>0</v>
      </c>
      <c r="AB1503" s="2">
        <v>3</v>
      </c>
      <c r="AC1503" s="2">
        <v>1</v>
      </c>
      <c r="AD1503" s="2">
        <v>1</v>
      </c>
      <c r="AE1503" s="2">
        <v>1</v>
      </c>
      <c r="AF1503" s="2">
        <v>1</v>
      </c>
      <c r="AH1503" s="2">
        <v>4.9445195806951903</v>
      </c>
      <c r="AI1503" s="2">
        <v>240</v>
      </c>
      <c r="AJ1503">
        <v>500</v>
      </c>
      <c r="AK1503" t="s">
        <v>165</v>
      </c>
      <c r="AL1503" t="s">
        <v>50</v>
      </c>
      <c r="AM1503" t="s">
        <v>165</v>
      </c>
      <c r="AN1503" t="s">
        <v>51</v>
      </c>
      <c r="AO1503" t="s">
        <v>52</v>
      </c>
      <c r="AP1503" t="s">
        <v>53</v>
      </c>
      <c r="AQ1503" t="s">
        <v>54</v>
      </c>
      <c r="AR1503" t="s">
        <v>96</v>
      </c>
      <c r="AS1503" t="s">
        <v>165</v>
      </c>
    </row>
    <row r="1504" spans="1:45" hidden="1" x14ac:dyDescent="0.2">
      <c r="A1504" t="s">
        <v>256</v>
      </c>
      <c r="B1504" t="s">
        <v>45</v>
      </c>
      <c r="C1504" t="s">
        <v>46</v>
      </c>
      <c r="D1504" t="s">
        <v>259</v>
      </c>
      <c r="E1504" t="s">
        <v>260</v>
      </c>
      <c r="F1504" s="1">
        <v>0.45</v>
      </c>
      <c r="G1504">
        <v>0</v>
      </c>
      <c r="H1504">
        <v>1009</v>
      </c>
      <c r="I1504">
        <v>1009</v>
      </c>
      <c r="J1504">
        <v>1.5</v>
      </c>
      <c r="K1504">
        <v>0.245</v>
      </c>
      <c r="L1504">
        <v>0.5</v>
      </c>
      <c r="N1504">
        <v>5</v>
      </c>
      <c r="O1504">
        <v>0.5</v>
      </c>
      <c r="P1504">
        <v>0.19634954084936199</v>
      </c>
      <c r="Q1504">
        <v>247.20500000000001</v>
      </c>
      <c r="R1504">
        <v>0.82401666666666595</v>
      </c>
      <c r="S1504">
        <v>48.538588245666503</v>
      </c>
      <c r="T1504">
        <v>2</v>
      </c>
      <c r="U1504">
        <v>0.5</v>
      </c>
      <c r="V1504" t="s">
        <v>80</v>
      </c>
      <c r="W1504" s="2">
        <v>5</v>
      </c>
      <c r="X1504" s="2">
        <v>1000</v>
      </c>
      <c r="Y1504" s="2">
        <v>200</v>
      </c>
      <c r="Z1504" s="2">
        <v>0</v>
      </c>
      <c r="AB1504" s="2">
        <v>16</v>
      </c>
      <c r="AC1504" s="2">
        <v>5</v>
      </c>
      <c r="AD1504" s="2">
        <v>10</v>
      </c>
      <c r="AE1504" s="2">
        <v>1</v>
      </c>
      <c r="AF1504" s="2">
        <v>5.3333333333333304</v>
      </c>
      <c r="AH1504" s="2">
        <v>43.951285161735001</v>
      </c>
      <c r="AI1504" s="2">
        <v>2133.3333333333298</v>
      </c>
      <c r="AJ1504">
        <v>200</v>
      </c>
      <c r="AK1504" t="s">
        <v>80</v>
      </c>
      <c r="AL1504" t="s">
        <v>50</v>
      </c>
      <c r="AM1504" t="s">
        <v>80</v>
      </c>
      <c r="AN1504" t="s">
        <v>51</v>
      </c>
      <c r="AO1504" t="s">
        <v>52</v>
      </c>
      <c r="AP1504" t="s">
        <v>53</v>
      </c>
      <c r="AQ1504" t="s">
        <v>66</v>
      </c>
      <c r="AR1504" t="s">
        <v>81</v>
      </c>
      <c r="AS1504" t="s">
        <v>80</v>
      </c>
    </row>
    <row r="1505" spans="1:45" hidden="1" x14ac:dyDescent="0.2">
      <c r="A1505" t="s">
        <v>256</v>
      </c>
      <c r="B1505" t="s">
        <v>45</v>
      </c>
      <c r="C1505" t="s">
        <v>46</v>
      </c>
      <c r="D1505" t="s">
        <v>259</v>
      </c>
      <c r="E1505" t="s">
        <v>260</v>
      </c>
      <c r="F1505" s="1">
        <v>0.45</v>
      </c>
      <c r="G1505">
        <v>0</v>
      </c>
      <c r="H1505">
        <v>1009</v>
      </c>
      <c r="I1505">
        <v>1009</v>
      </c>
      <c r="J1505">
        <v>1.5</v>
      </c>
      <c r="K1505">
        <v>0.245</v>
      </c>
      <c r="L1505">
        <v>0.5</v>
      </c>
      <c r="N1505">
        <v>5</v>
      </c>
      <c r="O1505">
        <v>0.5</v>
      </c>
      <c r="P1505">
        <v>0.19634954084936199</v>
      </c>
      <c r="Q1505">
        <v>247.20500000000001</v>
      </c>
      <c r="R1505">
        <v>0.82401666666666595</v>
      </c>
      <c r="S1505">
        <v>48.538588245666503</v>
      </c>
      <c r="T1505">
        <v>2</v>
      </c>
      <c r="U1505">
        <v>0.5</v>
      </c>
      <c r="V1505" t="s">
        <v>82</v>
      </c>
      <c r="W1505" s="2">
        <v>5</v>
      </c>
      <c r="X1505" s="2">
        <v>1000</v>
      </c>
      <c r="Y1505" s="2">
        <v>200</v>
      </c>
      <c r="Z1505" s="2">
        <v>0</v>
      </c>
      <c r="AB1505" s="2">
        <v>33</v>
      </c>
      <c r="AC1505" s="2">
        <v>10</v>
      </c>
      <c r="AD1505" s="2">
        <v>11</v>
      </c>
      <c r="AE1505" s="2">
        <v>12</v>
      </c>
      <c r="AF1505" s="2">
        <v>11</v>
      </c>
      <c r="AH1505" s="2">
        <v>90.649525646078601</v>
      </c>
      <c r="AI1505" s="2">
        <v>4400</v>
      </c>
      <c r="AJ1505">
        <v>200</v>
      </c>
      <c r="AK1505" t="s">
        <v>82</v>
      </c>
      <c r="AL1505" t="s">
        <v>50</v>
      </c>
      <c r="AM1505" t="s">
        <v>82</v>
      </c>
      <c r="AN1505" t="s">
        <v>51</v>
      </c>
      <c r="AO1505" t="s">
        <v>52</v>
      </c>
      <c r="AP1505" t="s">
        <v>53</v>
      </c>
      <c r="AQ1505" t="s">
        <v>66</v>
      </c>
      <c r="AR1505" t="s">
        <v>83</v>
      </c>
      <c r="AS1505" t="s">
        <v>82</v>
      </c>
    </row>
    <row r="1506" spans="1:45" hidden="1" x14ac:dyDescent="0.2">
      <c r="A1506" t="s">
        <v>256</v>
      </c>
      <c r="B1506" t="s">
        <v>45</v>
      </c>
      <c r="C1506" t="s">
        <v>46</v>
      </c>
      <c r="D1506" t="s">
        <v>259</v>
      </c>
      <c r="E1506" t="s">
        <v>260</v>
      </c>
      <c r="F1506" s="1">
        <v>0.45</v>
      </c>
      <c r="G1506">
        <v>0</v>
      </c>
      <c r="H1506">
        <v>1009</v>
      </c>
      <c r="I1506">
        <v>1009</v>
      </c>
      <c r="J1506">
        <v>1.5</v>
      </c>
      <c r="K1506">
        <v>0.245</v>
      </c>
      <c r="L1506">
        <v>0.5</v>
      </c>
      <c r="N1506">
        <v>5</v>
      </c>
      <c r="O1506">
        <v>0.5</v>
      </c>
      <c r="P1506">
        <v>0.19634954084936199</v>
      </c>
      <c r="Q1506">
        <v>247.20500000000001</v>
      </c>
      <c r="R1506">
        <v>0.82401666666666595</v>
      </c>
      <c r="S1506">
        <v>48.538588245666503</v>
      </c>
      <c r="T1506">
        <v>2</v>
      </c>
      <c r="U1506">
        <v>0.5</v>
      </c>
      <c r="V1506" t="s">
        <v>84</v>
      </c>
      <c r="W1506">
        <v>5</v>
      </c>
      <c r="X1506">
        <v>1000</v>
      </c>
      <c r="Y1506">
        <v>200</v>
      </c>
      <c r="Z1506">
        <v>0</v>
      </c>
      <c r="AA1506"/>
      <c r="AB1506">
        <v>54</v>
      </c>
      <c r="AC1506">
        <v>23</v>
      </c>
      <c r="AD1506">
        <v>16</v>
      </c>
      <c r="AE1506">
        <v>15</v>
      </c>
      <c r="AF1506">
        <v>18</v>
      </c>
      <c r="AG1506"/>
      <c r="AH1506">
        <v>148.33558742085501</v>
      </c>
      <c r="AI1506">
        <v>7200</v>
      </c>
      <c r="AJ1506">
        <v>200</v>
      </c>
      <c r="AK1506" t="s">
        <v>84</v>
      </c>
      <c r="AL1506" t="s">
        <v>63</v>
      </c>
      <c r="AM1506" t="s">
        <v>84</v>
      </c>
      <c r="AN1506" t="s">
        <v>51</v>
      </c>
      <c r="AO1506" t="s">
        <v>52</v>
      </c>
      <c r="AP1506" t="s">
        <v>84</v>
      </c>
    </row>
    <row r="1507" spans="1:45" hidden="1" x14ac:dyDescent="0.2">
      <c r="A1507" t="s">
        <v>256</v>
      </c>
      <c r="B1507" t="s">
        <v>45</v>
      </c>
      <c r="C1507" t="s">
        <v>46</v>
      </c>
      <c r="D1507" t="s">
        <v>259</v>
      </c>
      <c r="E1507" t="s">
        <v>260</v>
      </c>
      <c r="F1507" s="1">
        <v>0.45</v>
      </c>
      <c r="G1507">
        <v>0</v>
      </c>
      <c r="H1507">
        <v>1009</v>
      </c>
      <c r="I1507">
        <v>1009</v>
      </c>
      <c r="J1507">
        <v>1.5</v>
      </c>
      <c r="K1507">
        <v>0.245</v>
      </c>
      <c r="L1507">
        <v>0.5</v>
      </c>
      <c r="N1507">
        <v>5</v>
      </c>
      <c r="O1507">
        <v>0.5</v>
      </c>
      <c r="P1507">
        <v>0.19634954084936199</v>
      </c>
      <c r="Q1507">
        <v>247.20500000000001</v>
      </c>
      <c r="R1507">
        <v>0.82401666666666595</v>
      </c>
      <c r="S1507">
        <v>48.538588245666503</v>
      </c>
      <c r="T1507">
        <v>2</v>
      </c>
      <c r="U1507">
        <v>0.5</v>
      </c>
      <c r="V1507" t="s">
        <v>84</v>
      </c>
      <c r="W1507">
        <v>5</v>
      </c>
      <c r="X1507">
        <v>600</v>
      </c>
      <c r="Y1507">
        <v>120</v>
      </c>
      <c r="Z1507">
        <v>0</v>
      </c>
      <c r="AA1507"/>
      <c r="AB1507">
        <v>3</v>
      </c>
      <c r="AC1507">
        <v>1</v>
      </c>
      <c r="AD1507">
        <v>1</v>
      </c>
      <c r="AE1507">
        <v>1</v>
      </c>
      <c r="AF1507">
        <v>1</v>
      </c>
      <c r="AG1507"/>
      <c r="AH1507">
        <v>4.9445195806951903</v>
      </c>
      <c r="AI1507">
        <v>240</v>
      </c>
      <c r="AJ1507">
        <v>500</v>
      </c>
      <c r="AK1507" t="s">
        <v>84</v>
      </c>
      <c r="AL1507" t="s">
        <v>63</v>
      </c>
      <c r="AM1507" t="s">
        <v>84</v>
      </c>
      <c r="AN1507" t="s">
        <v>51</v>
      </c>
      <c r="AO1507" t="s">
        <v>52</v>
      </c>
      <c r="AP1507" t="s">
        <v>84</v>
      </c>
    </row>
    <row r="1508" spans="1:45" hidden="1" x14ac:dyDescent="0.2">
      <c r="A1508" t="s">
        <v>256</v>
      </c>
      <c r="B1508" t="s">
        <v>45</v>
      </c>
      <c r="C1508" t="s">
        <v>46</v>
      </c>
      <c r="D1508" t="s">
        <v>259</v>
      </c>
      <c r="E1508" t="s">
        <v>260</v>
      </c>
      <c r="F1508" s="1">
        <v>0.45</v>
      </c>
      <c r="G1508">
        <v>0</v>
      </c>
      <c r="H1508">
        <v>1009</v>
      </c>
      <c r="I1508">
        <v>1009</v>
      </c>
      <c r="J1508">
        <v>1.5</v>
      </c>
      <c r="K1508">
        <v>0.245</v>
      </c>
      <c r="L1508">
        <v>0.5</v>
      </c>
      <c r="N1508">
        <v>5</v>
      </c>
      <c r="O1508">
        <v>0.5</v>
      </c>
      <c r="P1508">
        <v>0.19634954084936199</v>
      </c>
      <c r="Q1508">
        <v>247.20500000000001</v>
      </c>
      <c r="R1508">
        <v>0.82401666666666595</v>
      </c>
      <c r="S1508">
        <v>48.538588245666503</v>
      </c>
      <c r="T1508">
        <v>2</v>
      </c>
      <c r="U1508">
        <v>0.5</v>
      </c>
      <c r="V1508" t="s">
        <v>85</v>
      </c>
      <c r="W1508" s="2">
        <v>5</v>
      </c>
      <c r="X1508" s="2">
        <v>1000</v>
      </c>
      <c r="Y1508" s="2">
        <v>200</v>
      </c>
      <c r="Z1508" s="2">
        <v>0</v>
      </c>
      <c r="AB1508" s="2">
        <v>96</v>
      </c>
      <c r="AC1508" s="2">
        <v>35</v>
      </c>
      <c r="AD1508" s="2">
        <v>28</v>
      </c>
      <c r="AE1508" s="2">
        <v>33</v>
      </c>
      <c r="AF1508" s="2">
        <v>32</v>
      </c>
      <c r="AH1508" s="2">
        <v>263.70771097041001</v>
      </c>
      <c r="AI1508" s="2">
        <v>12800</v>
      </c>
      <c r="AJ1508">
        <v>200</v>
      </c>
      <c r="AK1508" t="s">
        <v>85</v>
      </c>
      <c r="AL1508" t="s">
        <v>50</v>
      </c>
      <c r="AM1508" t="s">
        <v>85</v>
      </c>
      <c r="AN1508" t="s">
        <v>51</v>
      </c>
      <c r="AO1508" t="s">
        <v>52</v>
      </c>
      <c r="AP1508" t="s">
        <v>53</v>
      </c>
      <c r="AQ1508" t="s">
        <v>54</v>
      </c>
      <c r="AR1508" t="s">
        <v>57</v>
      </c>
      <c r="AS1508" t="s">
        <v>85</v>
      </c>
    </row>
    <row r="1509" spans="1:45" hidden="1" x14ac:dyDescent="0.2">
      <c r="A1509" t="s">
        <v>256</v>
      </c>
      <c r="B1509" t="s">
        <v>45</v>
      </c>
      <c r="C1509" t="s">
        <v>46</v>
      </c>
      <c r="D1509" t="s">
        <v>259</v>
      </c>
      <c r="E1509" t="s">
        <v>260</v>
      </c>
      <c r="F1509" s="1">
        <v>0.45</v>
      </c>
      <c r="G1509">
        <v>0</v>
      </c>
      <c r="H1509">
        <v>1009</v>
      </c>
      <c r="I1509">
        <v>1009</v>
      </c>
      <c r="J1509">
        <v>1.5</v>
      </c>
      <c r="K1509">
        <v>0.245</v>
      </c>
      <c r="L1509">
        <v>0.5</v>
      </c>
      <c r="N1509">
        <v>5</v>
      </c>
      <c r="O1509">
        <v>0.5</v>
      </c>
      <c r="P1509">
        <v>0.19634954084936199</v>
      </c>
      <c r="Q1509">
        <v>247.20500000000001</v>
      </c>
      <c r="R1509">
        <v>0.82401666666666595</v>
      </c>
      <c r="S1509">
        <v>48.538588245666503</v>
      </c>
      <c r="T1509">
        <v>2</v>
      </c>
      <c r="U1509">
        <v>0.5</v>
      </c>
      <c r="V1509" t="s">
        <v>121</v>
      </c>
      <c r="W1509">
        <v>5</v>
      </c>
      <c r="X1509">
        <v>1000</v>
      </c>
      <c r="Y1509">
        <v>200</v>
      </c>
      <c r="Z1509">
        <v>0</v>
      </c>
      <c r="AA1509"/>
      <c r="AB1509">
        <v>2</v>
      </c>
      <c r="AC1509">
        <v>2</v>
      </c>
      <c r="AD1509">
        <v>0</v>
      </c>
      <c r="AE1509">
        <v>0</v>
      </c>
      <c r="AF1509">
        <v>0.66666666666666596</v>
      </c>
      <c r="AG1509"/>
      <c r="AH1509">
        <v>5.4939106452168804</v>
      </c>
      <c r="AI1509">
        <v>266.666666666666</v>
      </c>
      <c r="AJ1509">
        <v>200</v>
      </c>
    </row>
    <row r="1510" spans="1:45" hidden="1" x14ac:dyDescent="0.2">
      <c r="A1510" t="s">
        <v>256</v>
      </c>
      <c r="B1510" t="s">
        <v>45</v>
      </c>
      <c r="C1510" t="s">
        <v>46</v>
      </c>
      <c r="D1510" t="s">
        <v>259</v>
      </c>
      <c r="E1510" t="s">
        <v>260</v>
      </c>
      <c r="F1510" s="1">
        <v>0.45</v>
      </c>
      <c r="G1510">
        <v>0</v>
      </c>
      <c r="H1510">
        <v>1009</v>
      </c>
      <c r="I1510">
        <v>1009</v>
      </c>
      <c r="J1510">
        <v>1.5</v>
      </c>
      <c r="K1510">
        <v>0.245</v>
      </c>
      <c r="L1510">
        <v>0.5</v>
      </c>
      <c r="N1510">
        <v>5</v>
      </c>
      <c r="O1510">
        <v>0.5</v>
      </c>
      <c r="P1510">
        <v>0.19634954084936199</v>
      </c>
      <c r="Q1510">
        <v>247.20500000000001</v>
      </c>
      <c r="R1510">
        <v>0.82401666666666595</v>
      </c>
      <c r="S1510">
        <v>48.538588245666503</v>
      </c>
      <c r="T1510">
        <v>2</v>
      </c>
      <c r="U1510">
        <v>0.5</v>
      </c>
      <c r="V1510" t="s">
        <v>121</v>
      </c>
      <c r="W1510">
        <v>5</v>
      </c>
      <c r="X1510">
        <v>600</v>
      </c>
      <c r="Y1510">
        <v>120</v>
      </c>
      <c r="Z1510">
        <v>0</v>
      </c>
      <c r="AA1510"/>
      <c r="AB1510">
        <v>2</v>
      </c>
      <c r="AC1510">
        <v>1</v>
      </c>
      <c r="AD1510">
        <v>1</v>
      </c>
      <c r="AE1510">
        <v>0</v>
      </c>
      <c r="AF1510">
        <v>0.66666666666666596</v>
      </c>
      <c r="AG1510"/>
      <c r="AH1510">
        <v>3.29634638713013</v>
      </c>
      <c r="AI1510">
        <v>160</v>
      </c>
      <c r="AJ1510">
        <v>500</v>
      </c>
    </row>
    <row r="1511" spans="1:45" hidden="1" x14ac:dyDescent="0.2">
      <c r="A1511" t="s">
        <v>256</v>
      </c>
      <c r="B1511" t="s">
        <v>45</v>
      </c>
      <c r="C1511" t="s">
        <v>46</v>
      </c>
      <c r="D1511" t="s">
        <v>259</v>
      </c>
      <c r="E1511" t="s">
        <v>260</v>
      </c>
      <c r="F1511" s="1">
        <v>0.45</v>
      </c>
      <c r="G1511">
        <v>0</v>
      </c>
      <c r="H1511">
        <v>1009</v>
      </c>
      <c r="I1511">
        <v>1009</v>
      </c>
      <c r="J1511">
        <v>1.5</v>
      </c>
      <c r="K1511">
        <v>0.245</v>
      </c>
      <c r="L1511">
        <v>0.5</v>
      </c>
      <c r="N1511">
        <v>5</v>
      </c>
      <c r="O1511">
        <v>0.5</v>
      </c>
      <c r="P1511">
        <v>0.19634954084936199</v>
      </c>
      <c r="Q1511">
        <v>247.20500000000001</v>
      </c>
      <c r="R1511">
        <v>0.82401666666666595</v>
      </c>
      <c r="S1511">
        <v>48.538588245666503</v>
      </c>
      <c r="T1511">
        <v>2</v>
      </c>
      <c r="U1511">
        <v>0.5</v>
      </c>
      <c r="V1511" t="s">
        <v>111</v>
      </c>
      <c r="W1511">
        <v>5</v>
      </c>
      <c r="X1511">
        <v>1000</v>
      </c>
      <c r="Y1511">
        <v>200</v>
      </c>
      <c r="Z1511">
        <v>0</v>
      </c>
      <c r="AA1511"/>
      <c r="AB1511">
        <v>4</v>
      </c>
      <c r="AC1511">
        <v>1</v>
      </c>
      <c r="AD1511">
        <v>2</v>
      </c>
      <c r="AE1511">
        <v>1</v>
      </c>
      <c r="AF1511">
        <v>1.3333333333333299</v>
      </c>
      <c r="AG1511"/>
      <c r="AH1511">
        <v>10.9878212904337</v>
      </c>
      <c r="AI1511">
        <v>533.33333333333303</v>
      </c>
      <c r="AJ1511">
        <v>200</v>
      </c>
      <c r="AK1511" t="s">
        <v>111</v>
      </c>
      <c r="AL1511" t="s">
        <v>63</v>
      </c>
      <c r="AM1511" t="s">
        <v>111</v>
      </c>
      <c r="AN1511" t="s">
        <v>51</v>
      </c>
      <c r="AO1511" t="s">
        <v>112</v>
      </c>
      <c r="AP1511" t="s">
        <v>111</v>
      </c>
    </row>
    <row r="1512" spans="1:45" hidden="1" x14ac:dyDescent="0.2">
      <c r="A1512" t="s">
        <v>256</v>
      </c>
      <c r="B1512" t="s">
        <v>45</v>
      </c>
      <c r="C1512" t="s">
        <v>46</v>
      </c>
      <c r="D1512" t="s">
        <v>259</v>
      </c>
      <c r="E1512" t="s">
        <v>260</v>
      </c>
      <c r="F1512" s="1">
        <v>0.45</v>
      </c>
      <c r="G1512">
        <v>0</v>
      </c>
      <c r="H1512">
        <v>1009</v>
      </c>
      <c r="I1512">
        <v>1009</v>
      </c>
      <c r="J1512">
        <v>1.5</v>
      </c>
      <c r="K1512">
        <v>0.245</v>
      </c>
      <c r="L1512">
        <v>0.5</v>
      </c>
      <c r="N1512">
        <v>5</v>
      </c>
      <c r="O1512">
        <v>0.5</v>
      </c>
      <c r="P1512">
        <v>0.19634954084936199</v>
      </c>
      <c r="Q1512">
        <v>247.20500000000001</v>
      </c>
      <c r="R1512">
        <v>0.82401666666666595</v>
      </c>
      <c r="S1512">
        <v>48.538588245666503</v>
      </c>
      <c r="T1512">
        <v>2</v>
      </c>
      <c r="U1512">
        <v>0.5</v>
      </c>
      <c r="V1512" t="s">
        <v>86</v>
      </c>
      <c r="W1512">
        <v>5</v>
      </c>
      <c r="X1512">
        <v>1000</v>
      </c>
      <c r="Y1512">
        <v>200</v>
      </c>
      <c r="Z1512">
        <v>0</v>
      </c>
      <c r="AA1512"/>
      <c r="AB1512">
        <v>5</v>
      </c>
      <c r="AC1512">
        <v>2</v>
      </c>
      <c r="AD1512">
        <v>1</v>
      </c>
      <c r="AE1512">
        <v>2</v>
      </c>
      <c r="AF1512">
        <v>1.6666666666666601</v>
      </c>
      <c r="AG1512"/>
      <c r="AH1512">
        <v>13.7347766130422</v>
      </c>
      <c r="AI1512">
        <v>666.66666666666595</v>
      </c>
      <c r="AJ1512">
        <v>200</v>
      </c>
      <c r="AK1512" t="s">
        <v>86</v>
      </c>
      <c r="AL1512" t="s">
        <v>87</v>
      </c>
      <c r="AM1512" t="s">
        <v>86</v>
      </c>
      <c r="AN1512" t="s">
        <v>51</v>
      </c>
      <c r="AO1512" t="s">
        <v>88</v>
      </c>
      <c r="AP1512" t="s">
        <v>89</v>
      </c>
      <c r="AQ1512" t="s">
        <v>86</v>
      </c>
    </row>
    <row r="1513" spans="1:45" hidden="1" x14ac:dyDescent="0.2">
      <c r="A1513" t="s">
        <v>256</v>
      </c>
      <c r="B1513" t="s">
        <v>45</v>
      </c>
      <c r="C1513" t="s">
        <v>46</v>
      </c>
      <c r="D1513" t="s">
        <v>259</v>
      </c>
      <c r="E1513" t="s">
        <v>260</v>
      </c>
      <c r="F1513" s="1">
        <v>0.45</v>
      </c>
      <c r="G1513">
        <v>0</v>
      </c>
      <c r="H1513">
        <v>1009</v>
      </c>
      <c r="I1513">
        <v>1009</v>
      </c>
      <c r="J1513">
        <v>1.5</v>
      </c>
      <c r="K1513">
        <v>0.245</v>
      </c>
      <c r="L1513">
        <v>0.5</v>
      </c>
      <c r="N1513">
        <v>5</v>
      </c>
      <c r="O1513">
        <v>0.5</v>
      </c>
      <c r="P1513">
        <v>0.19634954084936199</v>
      </c>
      <c r="Q1513">
        <v>247.20500000000001</v>
      </c>
      <c r="R1513">
        <v>0.82401666666666595</v>
      </c>
      <c r="S1513">
        <v>48.538588245666503</v>
      </c>
      <c r="T1513">
        <v>2</v>
      </c>
      <c r="U1513">
        <v>0.5</v>
      </c>
      <c r="V1513" t="s">
        <v>86</v>
      </c>
      <c r="W1513">
        <v>5</v>
      </c>
      <c r="X1513">
        <v>600</v>
      </c>
      <c r="Y1513">
        <v>120</v>
      </c>
      <c r="Z1513">
        <v>0</v>
      </c>
      <c r="AA1513"/>
      <c r="AB1513">
        <v>4</v>
      </c>
      <c r="AC1513">
        <v>2</v>
      </c>
      <c r="AD1513">
        <v>1</v>
      </c>
      <c r="AE1513">
        <v>1</v>
      </c>
      <c r="AF1513">
        <v>1.3333333333333299</v>
      </c>
      <c r="AG1513"/>
      <c r="AH1513">
        <v>6.5926927742602599</v>
      </c>
      <c r="AI1513">
        <v>320</v>
      </c>
      <c r="AJ1513">
        <v>500</v>
      </c>
      <c r="AK1513" t="s">
        <v>86</v>
      </c>
      <c r="AL1513" t="s">
        <v>87</v>
      </c>
      <c r="AM1513" t="s">
        <v>86</v>
      </c>
      <c r="AN1513" t="s">
        <v>51</v>
      </c>
      <c r="AO1513" t="s">
        <v>88</v>
      </c>
      <c r="AP1513" t="s">
        <v>89</v>
      </c>
      <c r="AQ1513" t="s">
        <v>86</v>
      </c>
    </row>
    <row r="1514" spans="1:45" hidden="1" x14ac:dyDescent="0.2">
      <c r="A1514" t="s">
        <v>256</v>
      </c>
      <c r="B1514" t="s">
        <v>45</v>
      </c>
      <c r="C1514" t="s">
        <v>46</v>
      </c>
      <c r="D1514" t="s">
        <v>259</v>
      </c>
      <c r="E1514" t="s">
        <v>260</v>
      </c>
      <c r="F1514" s="1">
        <v>0.45</v>
      </c>
      <c r="G1514">
        <v>0</v>
      </c>
      <c r="H1514">
        <v>1009</v>
      </c>
      <c r="I1514">
        <v>1009</v>
      </c>
      <c r="J1514">
        <v>1.5</v>
      </c>
      <c r="K1514">
        <v>0.245</v>
      </c>
      <c r="L1514">
        <v>0.5</v>
      </c>
      <c r="N1514">
        <v>5</v>
      </c>
      <c r="O1514">
        <v>0.5</v>
      </c>
      <c r="P1514">
        <v>0.19634954084936199</v>
      </c>
      <c r="Q1514">
        <v>247.20500000000001</v>
      </c>
      <c r="R1514">
        <v>0.82401666666666595</v>
      </c>
      <c r="S1514">
        <v>48.538588245666503</v>
      </c>
      <c r="T1514">
        <v>2</v>
      </c>
      <c r="U1514">
        <v>0.5</v>
      </c>
      <c r="V1514" t="s">
        <v>151</v>
      </c>
      <c r="W1514">
        <v>5</v>
      </c>
      <c r="X1514">
        <v>1000</v>
      </c>
      <c r="Y1514">
        <v>200</v>
      </c>
      <c r="Z1514">
        <v>0</v>
      </c>
      <c r="AA1514"/>
      <c r="AB1514">
        <v>2</v>
      </c>
      <c r="AC1514">
        <v>0</v>
      </c>
      <c r="AD1514">
        <v>0</v>
      </c>
      <c r="AE1514">
        <v>2</v>
      </c>
      <c r="AF1514">
        <v>0.66666666666666596</v>
      </c>
      <c r="AG1514"/>
      <c r="AH1514">
        <v>5.4939106452168804</v>
      </c>
      <c r="AI1514">
        <v>266.666666666666</v>
      </c>
      <c r="AJ1514">
        <v>200</v>
      </c>
    </row>
    <row r="1515" spans="1:45" hidden="1" x14ac:dyDescent="0.2">
      <c r="A1515" t="s">
        <v>256</v>
      </c>
      <c r="B1515" t="s">
        <v>45</v>
      </c>
      <c r="C1515" t="s">
        <v>46</v>
      </c>
      <c r="D1515" t="s">
        <v>259</v>
      </c>
      <c r="E1515" t="s">
        <v>260</v>
      </c>
      <c r="F1515" s="1">
        <v>0.45</v>
      </c>
      <c r="G1515">
        <v>0</v>
      </c>
      <c r="H1515">
        <v>1009</v>
      </c>
      <c r="I1515">
        <v>1009</v>
      </c>
      <c r="J1515">
        <v>1.5</v>
      </c>
      <c r="K1515">
        <v>0.245</v>
      </c>
      <c r="L1515">
        <v>0.5</v>
      </c>
      <c r="N1515">
        <v>5</v>
      </c>
      <c r="O1515">
        <v>0.5</v>
      </c>
      <c r="P1515">
        <v>0.19634954084936199</v>
      </c>
      <c r="Q1515">
        <v>247.20500000000001</v>
      </c>
      <c r="R1515">
        <v>0.82401666666666595</v>
      </c>
      <c r="S1515">
        <v>48.538588245666503</v>
      </c>
      <c r="T1515">
        <v>2</v>
      </c>
      <c r="U1515">
        <v>0.5</v>
      </c>
      <c r="V1515" t="s">
        <v>114</v>
      </c>
      <c r="W1515">
        <v>5</v>
      </c>
      <c r="X1515">
        <v>1000</v>
      </c>
      <c r="Y1515">
        <v>200</v>
      </c>
      <c r="Z1515">
        <v>0</v>
      </c>
      <c r="AA1515"/>
      <c r="AB1515">
        <v>4</v>
      </c>
      <c r="AC1515">
        <v>1</v>
      </c>
      <c r="AD1515">
        <v>3</v>
      </c>
      <c r="AE1515">
        <v>0</v>
      </c>
      <c r="AF1515">
        <v>1.3333333333333299</v>
      </c>
      <c r="AG1515"/>
      <c r="AH1515">
        <v>10.9878212904337</v>
      </c>
      <c r="AI1515">
        <v>533.33333333333303</v>
      </c>
      <c r="AJ1515">
        <v>200</v>
      </c>
    </row>
    <row r="1516" spans="1:45" hidden="1" x14ac:dyDescent="0.2">
      <c r="A1516" t="s">
        <v>256</v>
      </c>
      <c r="B1516" t="s">
        <v>45</v>
      </c>
      <c r="C1516" t="s">
        <v>46</v>
      </c>
      <c r="D1516" t="s">
        <v>259</v>
      </c>
      <c r="E1516" t="s">
        <v>260</v>
      </c>
      <c r="F1516" s="1">
        <v>0.45</v>
      </c>
      <c r="G1516">
        <v>0</v>
      </c>
      <c r="H1516">
        <v>1009</v>
      </c>
      <c r="I1516">
        <v>1009</v>
      </c>
      <c r="J1516">
        <v>1.5</v>
      </c>
      <c r="K1516">
        <v>0.245</v>
      </c>
      <c r="L1516">
        <v>0.5</v>
      </c>
      <c r="N1516">
        <v>5</v>
      </c>
      <c r="O1516">
        <v>0.5</v>
      </c>
      <c r="P1516">
        <v>0.19634954084936199</v>
      </c>
      <c r="Q1516">
        <v>247.20500000000001</v>
      </c>
      <c r="R1516">
        <v>0.82401666666666595</v>
      </c>
      <c r="S1516">
        <v>48.538588245666503</v>
      </c>
      <c r="T1516">
        <v>2</v>
      </c>
      <c r="U1516">
        <v>0.5</v>
      </c>
      <c r="V1516" t="s">
        <v>134</v>
      </c>
      <c r="W1516" s="2">
        <v>5</v>
      </c>
      <c r="X1516" s="2">
        <v>1000</v>
      </c>
      <c r="Y1516" s="2">
        <v>200</v>
      </c>
      <c r="Z1516" s="2">
        <v>0</v>
      </c>
      <c r="AB1516" s="2">
        <v>2</v>
      </c>
      <c r="AC1516" s="2">
        <v>0</v>
      </c>
      <c r="AD1516" s="2">
        <v>0</v>
      </c>
      <c r="AE1516" s="2">
        <v>2</v>
      </c>
      <c r="AF1516" s="2">
        <v>0.66666666666666596</v>
      </c>
      <c r="AH1516" s="2">
        <v>5.4939106452168804</v>
      </c>
      <c r="AI1516" s="2">
        <v>266.666666666666</v>
      </c>
      <c r="AJ1516">
        <v>200</v>
      </c>
      <c r="AK1516" t="s">
        <v>134</v>
      </c>
      <c r="AL1516" t="s">
        <v>50</v>
      </c>
      <c r="AM1516" t="s">
        <v>134</v>
      </c>
      <c r="AN1516" t="s">
        <v>51</v>
      </c>
      <c r="AO1516" t="s">
        <v>52</v>
      </c>
      <c r="AP1516" t="s">
        <v>53</v>
      </c>
      <c r="AQ1516" t="s">
        <v>54</v>
      </c>
      <c r="AR1516" t="s">
        <v>135</v>
      </c>
      <c r="AS1516" t="s">
        <v>134</v>
      </c>
    </row>
    <row r="1517" spans="1:45" hidden="1" x14ac:dyDescent="0.2">
      <c r="A1517" t="s">
        <v>256</v>
      </c>
      <c r="B1517" t="s">
        <v>45</v>
      </c>
      <c r="C1517" t="s">
        <v>46</v>
      </c>
      <c r="D1517" t="s">
        <v>259</v>
      </c>
      <c r="E1517" t="s">
        <v>260</v>
      </c>
      <c r="F1517" s="1">
        <v>0.45</v>
      </c>
      <c r="G1517">
        <v>0</v>
      </c>
      <c r="H1517">
        <v>1009</v>
      </c>
      <c r="I1517">
        <v>1009</v>
      </c>
      <c r="J1517">
        <v>1.5</v>
      </c>
      <c r="K1517">
        <v>0.245</v>
      </c>
      <c r="L1517">
        <v>0.5</v>
      </c>
      <c r="N1517">
        <v>5</v>
      </c>
      <c r="O1517">
        <v>0.5</v>
      </c>
      <c r="P1517">
        <v>0.19634954084936199</v>
      </c>
      <c r="Q1517">
        <v>247.20500000000001</v>
      </c>
      <c r="R1517">
        <v>0.82401666666666595</v>
      </c>
      <c r="S1517">
        <v>48.538588245666503</v>
      </c>
      <c r="T1517">
        <v>2</v>
      </c>
      <c r="U1517">
        <v>0.5</v>
      </c>
      <c r="V1517" t="s">
        <v>134</v>
      </c>
      <c r="W1517" s="2">
        <v>5</v>
      </c>
      <c r="X1517" s="2">
        <v>600</v>
      </c>
      <c r="Y1517" s="2">
        <v>120</v>
      </c>
      <c r="Z1517" s="2">
        <v>0</v>
      </c>
      <c r="AB1517" s="2">
        <v>3</v>
      </c>
      <c r="AC1517" s="2">
        <v>0</v>
      </c>
      <c r="AD1517" s="2">
        <v>1</v>
      </c>
      <c r="AE1517" s="2">
        <v>2</v>
      </c>
      <c r="AF1517" s="2">
        <v>1</v>
      </c>
      <c r="AH1517" s="2">
        <v>4.9445195806951903</v>
      </c>
      <c r="AI1517" s="2">
        <v>240</v>
      </c>
      <c r="AJ1517">
        <v>500</v>
      </c>
      <c r="AK1517" t="s">
        <v>134</v>
      </c>
      <c r="AL1517" t="s">
        <v>50</v>
      </c>
      <c r="AM1517" t="s">
        <v>134</v>
      </c>
      <c r="AN1517" t="s">
        <v>51</v>
      </c>
      <c r="AO1517" t="s">
        <v>52</v>
      </c>
      <c r="AP1517" t="s">
        <v>53</v>
      </c>
      <c r="AQ1517" t="s">
        <v>54</v>
      </c>
      <c r="AR1517" t="s">
        <v>135</v>
      </c>
      <c r="AS1517" t="s">
        <v>134</v>
      </c>
    </row>
    <row r="1518" spans="1:45" hidden="1" x14ac:dyDescent="0.2">
      <c r="A1518" t="s">
        <v>256</v>
      </c>
      <c r="B1518" t="s">
        <v>45</v>
      </c>
      <c r="C1518" t="s">
        <v>46</v>
      </c>
      <c r="D1518" t="s">
        <v>259</v>
      </c>
      <c r="E1518" t="s">
        <v>260</v>
      </c>
      <c r="F1518" s="1">
        <v>0.45</v>
      </c>
      <c r="G1518">
        <v>0</v>
      </c>
      <c r="H1518">
        <v>1009</v>
      </c>
      <c r="I1518">
        <v>1009</v>
      </c>
      <c r="J1518">
        <v>1.5</v>
      </c>
      <c r="K1518">
        <v>0.245</v>
      </c>
      <c r="L1518">
        <v>0.5</v>
      </c>
      <c r="N1518">
        <v>5</v>
      </c>
      <c r="O1518">
        <v>0.5</v>
      </c>
      <c r="P1518">
        <v>0.19634954084936199</v>
      </c>
      <c r="Q1518">
        <v>247.20500000000001</v>
      </c>
      <c r="R1518">
        <v>0.82401666666666595</v>
      </c>
      <c r="S1518">
        <v>48.538588245666503</v>
      </c>
      <c r="T1518">
        <v>2</v>
      </c>
      <c r="U1518">
        <v>0.5</v>
      </c>
      <c r="V1518" t="s">
        <v>93</v>
      </c>
      <c r="W1518" s="2">
        <v>5</v>
      </c>
      <c r="X1518" s="2">
        <v>1000</v>
      </c>
      <c r="Y1518" s="2">
        <v>200</v>
      </c>
      <c r="Z1518" s="2">
        <v>0</v>
      </c>
      <c r="AB1518" s="2">
        <v>28</v>
      </c>
      <c r="AC1518" s="2">
        <v>8</v>
      </c>
      <c r="AD1518" s="2">
        <v>8</v>
      </c>
      <c r="AE1518" s="2">
        <v>12</v>
      </c>
      <c r="AF1518" s="2">
        <v>9.3333333333333304</v>
      </c>
      <c r="AH1518" s="2">
        <v>76.914749033036401</v>
      </c>
      <c r="AI1518" s="2">
        <v>3733.3333333333298</v>
      </c>
      <c r="AJ1518">
        <v>200</v>
      </c>
      <c r="AK1518" t="s">
        <v>93</v>
      </c>
      <c r="AL1518" t="s">
        <v>50</v>
      </c>
      <c r="AM1518" t="s">
        <v>93</v>
      </c>
      <c r="AN1518" t="s">
        <v>51</v>
      </c>
      <c r="AO1518" t="s">
        <v>52</v>
      </c>
      <c r="AP1518" t="s">
        <v>53</v>
      </c>
      <c r="AQ1518" t="s">
        <v>54</v>
      </c>
      <c r="AR1518" t="s">
        <v>94</v>
      </c>
      <c r="AS1518" t="s">
        <v>93</v>
      </c>
    </row>
    <row r="1519" spans="1:45" hidden="1" x14ac:dyDescent="0.2">
      <c r="A1519" t="s">
        <v>256</v>
      </c>
      <c r="B1519" t="s">
        <v>45</v>
      </c>
      <c r="C1519" t="s">
        <v>46</v>
      </c>
      <c r="D1519" t="s">
        <v>259</v>
      </c>
      <c r="E1519" t="s">
        <v>260</v>
      </c>
      <c r="F1519" s="1">
        <v>0.45</v>
      </c>
      <c r="G1519">
        <v>0</v>
      </c>
      <c r="H1519">
        <v>1009</v>
      </c>
      <c r="I1519">
        <v>1009</v>
      </c>
      <c r="J1519">
        <v>1.5</v>
      </c>
      <c r="K1519">
        <v>0.245</v>
      </c>
      <c r="L1519">
        <v>0.5</v>
      </c>
      <c r="N1519">
        <v>5</v>
      </c>
      <c r="O1519">
        <v>0.5</v>
      </c>
      <c r="P1519">
        <v>0.19634954084936199</v>
      </c>
      <c r="Q1519">
        <v>247.20500000000001</v>
      </c>
      <c r="R1519">
        <v>0.82401666666666595</v>
      </c>
      <c r="S1519">
        <v>48.538588245666503</v>
      </c>
      <c r="T1519">
        <v>2</v>
      </c>
      <c r="U1519">
        <v>0.5</v>
      </c>
      <c r="V1519" t="s">
        <v>93</v>
      </c>
      <c r="W1519" s="2">
        <v>5</v>
      </c>
      <c r="X1519" s="2">
        <v>600</v>
      </c>
      <c r="Y1519" s="2">
        <v>120</v>
      </c>
      <c r="Z1519" s="2">
        <v>0</v>
      </c>
      <c r="AB1519" s="2">
        <v>2</v>
      </c>
      <c r="AC1519" s="2">
        <v>1</v>
      </c>
      <c r="AD1519" s="2">
        <v>0</v>
      </c>
      <c r="AE1519" s="2">
        <v>1</v>
      </c>
      <c r="AF1519" s="2">
        <v>0.66666666666666596</v>
      </c>
      <c r="AH1519" s="2">
        <v>3.29634638713013</v>
      </c>
      <c r="AI1519" s="2">
        <v>160</v>
      </c>
      <c r="AJ1519">
        <v>500</v>
      </c>
      <c r="AK1519" t="s">
        <v>93</v>
      </c>
      <c r="AL1519" t="s">
        <v>50</v>
      </c>
      <c r="AM1519" t="s">
        <v>93</v>
      </c>
      <c r="AN1519" t="s">
        <v>51</v>
      </c>
      <c r="AO1519" t="s">
        <v>52</v>
      </c>
      <c r="AP1519" t="s">
        <v>53</v>
      </c>
      <c r="AQ1519" t="s">
        <v>54</v>
      </c>
      <c r="AR1519" t="s">
        <v>94</v>
      </c>
      <c r="AS1519" t="s">
        <v>93</v>
      </c>
    </row>
    <row r="1520" spans="1:45" hidden="1" x14ac:dyDescent="0.2">
      <c r="A1520" t="s">
        <v>256</v>
      </c>
      <c r="B1520" t="s">
        <v>45</v>
      </c>
      <c r="C1520" t="s">
        <v>46</v>
      </c>
      <c r="D1520" t="s">
        <v>259</v>
      </c>
      <c r="E1520" t="s">
        <v>260</v>
      </c>
      <c r="F1520" s="1">
        <v>0.45</v>
      </c>
      <c r="G1520">
        <v>0</v>
      </c>
      <c r="H1520">
        <v>1009</v>
      </c>
      <c r="I1520">
        <v>1009</v>
      </c>
      <c r="J1520">
        <v>1.5</v>
      </c>
      <c r="K1520">
        <v>0.245</v>
      </c>
      <c r="L1520">
        <v>0.5</v>
      </c>
      <c r="N1520">
        <v>5</v>
      </c>
      <c r="O1520">
        <v>0.5</v>
      </c>
      <c r="P1520">
        <v>0.19634954084936199</v>
      </c>
      <c r="Q1520">
        <v>247.20500000000001</v>
      </c>
      <c r="R1520">
        <v>0.82401666666666595</v>
      </c>
      <c r="S1520">
        <v>48.538588245666503</v>
      </c>
      <c r="T1520">
        <v>2</v>
      </c>
      <c r="U1520">
        <v>0.5</v>
      </c>
      <c r="V1520" t="s">
        <v>95</v>
      </c>
      <c r="W1520" s="2">
        <v>5</v>
      </c>
      <c r="X1520" s="2">
        <v>1000</v>
      </c>
      <c r="Y1520" s="2">
        <v>200</v>
      </c>
      <c r="Z1520" s="2">
        <v>0</v>
      </c>
      <c r="AB1520" s="2">
        <v>13</v>
      </c>
      <c r="AC1520" s="2">
        <v>6</v>
      </c>
      <c r="AD1520" s="2">
        <v>5</v>
      </c>
      <c r="AE1520" s="2">
        <v>2</v>
      </c>
      <c r="AF1520" s="2">
        <v>4.3333333333333304</v>
      </c>
      <c r="AH1520" s="2">
        <v>35.710419193909701</v>
      </c>
      <c r="AI1520" s="2">
        <v>1733.3333333333301</v>
      </c>
      <c r="AJ1520">
        <v>200</v>
      </c>
      <c r="AK1520" t="s">
        <v>95</v>
      </c>
      <c r="AL1520" t="s">
        <v>65</v>
      </c>
      <c r="AM1520" t="s">
        <v>95</v>
      </c>
      <c r="AN1520" t="s">
        <v>51</v>
      </c>
      <c r="AO1520" t="s">
        <v>52</v>
      </c>
      <c r="AP1520" t="s">
        <v>53</v>
      </c>
      <c r="AQ1520" t="s">
        <v>54</v>
      </c>
      <c r="AR1520" t="s">
        <v>96</v>
      </c>
      <c r="AS1520" t="s">
        <v>97</v>
      </c>
    </row>
    <row r="1521" spans="1:45" hidden="1" x14ac:dyDescent="0.2">
      <c r="A1521" t="s">
        <v>256</v>
      </c>
      <c r="B1521" t="s">
        <v>45</v>
      </c>
      <c r="C1521" t="s">
        <v>46</v>
      </c>
      <c r="D1521" t="s">
        <v>259</v>
      </c>
      <c r="E1521" t="s">
        <v>260</v>
      </c>
      <c r="F1521" s="1">
        <v>0.45</v>
      </c>
      <c r="G1521">
        <v>0</v>
      </c>
      <c r="H1521">
        <v>1009</v>
      </c>
      <c r="I1521">
        <v>1009</v>
      </c>
      <c r="J1521">
        <v>1.5</v>
      </c>
      <c r="K1521">
        <v>0.245</v>
      </c>
      <c r="L1521">
        <v>0.5</v>
      </c>
      <c r="N1521">
        <v>5</v>
      </c>
      <c r="O1521">
        <v>0.5</v>
      </c>
      <c r="P1521">
        <v>0.19634954084936199</v>
      </c>
      <c r="Q1521">
        <v>247.20500000000001</v>
      </c>
      <c r="R1521">
        <v>0.82401666666666595</v>
      </c>
      <c r="S1521">
        <v>48.538588245666503</v>
      </c>
      <c r="T1521">
        <v>2</v>
      </c>
      <c r="U1521">
        <v>0.5</v>
      </c>
      <c r="V1521" t="s">
        <v>95</v>
      </c>
      <c r="W1521" s="2">
        <v>5</v>
      </c>
      <c r="X1521" s="2">
        <v>600</v>
      </c>
      <c r="Y1521" s="2">
        <v>120</v>
      </c>
      <c r="Z1521" s="2">
        <v>0</v>
      </c>
      <c r="AB1521" s="2">
        <v>36</v>
      </c>
      <c r="AC1521" s="2">
        <v>10</v>
      </c>
      <c r="AD1521" s="2">
        <v>13</v>
      </c>
      <c r="AE1521" s="2">
        <v>13</v>
      </c>
      <c r="AF1521" s="2">
        <v>12</v>
      </c>
      <c r="AH1521" s="2">
        <v>59.334234968342301</v>
      </c>
      <c r="AI1521" s="2">
        <v>2880</v>
      </c>
      <c r="AJ1521">
        <v>500</v>
      </c>
      <c r="AK1521" t="s">
        <v>95</v>
      </c>
      <c r="AL1521" t="s">
        <v>65</v>
      </c>
      <c r="AM1521" t="s">
        <v>95</v>
      </c>
      <c r="AN1521" t="s">
        <v>51</v>
      </c>
      <c r="AO1521" t="s">
        <v>52</v>
      </c>
      <c r="AP1521" t="s">
        <v>53</v>
      </c>
      <c r="AQ1521" t="s">
        <v>54</v>
      </c>
      <c r="AR1521" t="s">
        <v>96</v>
      </c>
      <c r="AS1521" t="s">
        <v>97</v>
      </c>
    </row>
    <row r="1522" spans="1:45" hidden="1" x14ac:dyDescent="0.2">
      <c r="A1522" t="s">
        <v>256</v>
      </c>
      <c r="B1522" t="s">
        <v>145</v>
      </c>
      <c r="C1522" t="s">
        <v>146</v>
      </c>
      <c r="D1522" t="s">
        <v>261</v>
      </c>
      <c r="E1522" t="s">
        <v>260</v>
      </c>
      <c r="F1522" s="1">
        <v>0.58680555555555558</v>
      </c>
      <c r="G1522">
        <v>0</v>
      </c>
      <c r="H1522">
        <v>1761</v>
      </c>
      <c r="I1522">
        <v>1761</v>
      </c>
      <c r="J1522">
        <v>1.5</v>
      </c>
      <c r="K1522">
        <v>0.245</v>
      </c>
      <c r="L1522">
        <v>0.5</v>
      </c>
      <c r="N1522">
        <v>5</v>
      </c>
      <c r="O1522">
        <v>0.5</v>
      </c>
      <c r="P1522">
        <v>0.19634954084936199</v>
      </c>
      <c r="Q1522">
        <v>431.44499999999999</v>
      </c>
      <c r="R1522">
        <v>1.43815</v>
      </c>
      <c r="S1522">
        <v>84.714027651753</v>
      </c>
      <c r="T1522">
        <v>2</v>
      </c>
      <c r="U1522">
        <v>0.5</v>
      </c>
      <c r="V1522" t="s">
        <v>115</v>
      </c>
      <c r="W1522">
        <v>5</v>
      </c>
      <c r="X1522">
        <v>500</v>
      </c>
      <c r="Y1522">
        <v>100</v>
      </c>
      <c r="Z1522">
        <v>0</v>
      </c>
      <c r="AA1522">
        <v>0</v>
      </c>
      <c r="AB1522">
        <v>3</v>
      </c>
      <c r="AC1522">
        <v>1</v>
      </c>
      <c r="AD1522">
        <v>0</v>
      </c>
      <c r="AE1522">
        <v>2</v>
      </c>
      <c r="AF1522">
        <v>1</v>
      </c>
      <c r="AG1522"/>
      <c r="AH1522">
        <v>2.3608840890220701</v>
      </c>
      <c r="AI1522">
        <v>200</v>
      </c>
      <c r="AJ1522">
        <v>200</v>
      </c>
      <c r="AK1522" t="s">
        <v>115</v>
      </c>
      <c r="AL1522" t="s">
        <v>116</v>
      </c>
      <c r="AM1522" t="s">
        <v>115</v>
      </c>
      <c r="AN1522" t="s">
        <v>51</v>
      </c>
      <c r="AO1522" t="s">
        <v>52</v>
      </c>
      <c r="AP1522" t="s">
        <v>110</v>
      </c>
      <c r="AQ1522" t="s">
        <v>117</v>
      </c>
    </row>
    <row r="1523" spans="1:45" hidden="1" x14ac:dyDescent="0.2">
      <c r="A1523" t="s">
        <v>256</v>
      </c>
      <c r="B1523" t="s">
        <v>145</v>
      </c>
      <c r="C1523" t="s">
        <v>146</v>
      </c>
      <c r="D1523" t="s">
        <v>261</v>
      </c>
      <c r="E1523" t="s">
        <v>260</v>
      </c>
      <c r="F1523" s="1">
        <v>0.58680555555555558</v>
      </c>
      <c r="G1523">
        <v>0</v>
      </c>
      <c r="H1523">
        <v>1761</v>
      </c>
      <c r="I1523">
        <v>1761</v>
      </c>
      <c r="J1523">
        <v>1.5</v>
      </c>
      <c r="K1523">
        <v>0.245</v>
      </c>
      <c r="L1523">
        <v>0.5</v>
      </c>
      <c r="N1523">
        <v>5</v>
      </c>
      <c r="O1523">
        <v>0.5</v>
      </c>
      <c r="P1523">
        <v>0.19634954084936199</v>
      </c>
      <c r="Q1523">
        <v>431.44499999999999</v>
      </c>
      <c r="R1523">
        <v>1.43815</v>
      </c>
      <c r="S1523">
        <v>84.714027651753</v>
      </c>
      <c r="T1523">
        <v>2</v>
      </c>
      <c r="U1523">
        <v>0.5</v>
      </c>
      <c r="V1523" t="s">
        <v>115</v>
      </c>
      <c r="W1523">
        <v>5</v>
      </c>
      <c r="X1523">
        <v>1000</v>
      </c>
      <c r="Y1523">
        <v>200</v>
      </c>
      <c r="Z1523">
        <v>0</v>
      </c>
      <c r="AA1523"/>
      <c r="AB1523">
        <v>6</v>
      </c>
      <c r="AC1523">
        <v>3</v>
      </c>
      <c r="AD1523">
        <v>2</v>
      </c>
      <c r="AE1523">
        <v>1</v>
      </c>
      <c r="AF1523">
        <v>2</v>
      </c>
      <c r="AG1523"/>
      <c r="AH1523">
        <v>9.4435363560883108</v>
      </c>
      <c r="AI1523">
        <v>800</v>
      </c>
      <c r="AJ1523">
        <v>500</v>
      </c>
      <c r="AK1523" t="s">
        <v>115</v>
      </c>
      <c r="AL1523" t="s">
        <v>116</v>
      </c>
      <c r="AM1523" t="s">
        <v>115</v>
      </c>
      <c r="AN1523" t="s">
        <v>51</v>
      </c>
      <c r="AO1523" t="s">
        <v>52</v>
      </c>
      <c r="AP1523" t="s">
        <v>110</v>
      </c>
      <c r="AQ1523" t="s">
        <v>117</v>
      </c>
    </row>
    <row r="1524" spans="1:45" hidden="1" x14ac:dyDescent="0.2">
      <c r="A1524" t="s">
        <v>256</v>
      </c>
      <c r="B1524" t="s">
        <v>145</v>
      </c>
      <c r="C1524" t="s">
        <v>146</v>
      </c>
      <c r="D1524" t="s">
        <v>261</v>
      </c>
      <c r="E1524" t="s">
        <v>260</v>
      </c>
      <c r="F1524" s="1">
        <v>0.58680555555555558</v>
      </c>
      <c r="G1524">
        <v>0</v>
      </c>
      <c r="H1524">
        <v>1761</v>
      </c>
      <c r="I1524">
        <v>1761</v>
      </c>
      <c r="J1524">
        <v>1.5</v>
      </c>
      <c r="K1524">
        <v>0.245</v>
      </c>
      <c r="L1524">
        <v>0.5</v>
      </c>
      <c r="N1524">
        <v>5</v>
      </c>
      <c r="O1524">
        <v>0.5</v>
      </c>
      <c r="P1524">
        <v>0.19634954084936199</v>
      </c>
      <c r="Q1524">
        <v>431.44499999999999</v>
      </c>
      <c r="R1524">
        <v>1.43815</v>
      </c>
      <c r="S1524">
        <v>84.714027651753</v>
      </c>
      <c r="T1524">
        <v>2</v>
      </c>
      <c r="U1524">
        <v>0.5</v>
      </c>
      <c r="V1524" t="s">
        <v>56</v>
      </c>
      <c r="W1524" s="2">
        <v>5</v>
      </c>
      <c r="X1524" s="2">
        <v>500</v>
      </c>
      <c r="Y1524" s="2">
        <v>100</v>
      </c>
      <c r="Z1524" s="2">
        <v>0</v>
      </c>
      <c r="AA1524" s="2">
        <v>0</v>
      </c>
      <c r="AB1524" s="2">
        <v>4</v>
      </c>
      <c r="AC1524" s="2">
        <v>1</v>
      </c>
      <c r="AD1524" s="2">
        <v>1</v>
      </c>
      <c r="AE1524" s="2">
        <v>2</v>
      </c>
      <c r="AF1524" s="2">
        <v>1.3333333333333299</v>
      </c>
      <c r="AH1524" s="2">
        <v>3.1478454520294301</v>
      </c>
      <c r="AI1524" s="2">
        <v>266.666666666666</v>
      </c>
      <c r="AJ1524">
        <v>200</v>
      </c>
      <c r="AK1524" t="s">
        <v>56</v>
      </c>
      <c r="AL1524" t="s">
        <v>50</v>
      </c>
      <c r="AM1524" t="s">
        <v>56</v>
      </c>
      <c r="AN1524" t="s">
        <v>51</v>
      </c>
      <c r="AO1524" t="s">
        <v>52</v>
      </c>
      <c r="AP1524" t="s">
        <v>53</v>
      </c>
      <c r="AQ1524" t="s">
        <v>54</v>
      </c>
      <c r="AR1524" t="s">
        <v>57</v>
      </c>
      <c r="AS1524" t="s">
        <v>56</v>
      </c>
    </row>
    <row r="1525" spans="1:45" hidden="1" x14ac:dyDescent="0.2">
      <c r="A1525" t="s">
        <v>256</v>
      </c>
      <c r="B1525" t="s">
        <v>145</v>
      </c>
      <c r="C1525" t="s">
        <v>146</v>
      </c>
      <c r="D1525" t="s">
        <v>261</v>
      </c>
      <c r="E1525" t="s">
        <v>260</v>
      </c>
      <c r="F1525" s="1">
        <v>0.58680555555555558</v>
      </c>
      <c r="G1525">
        <v>0</v>
      </c>
      <c r="H1525">
        <v>1761</v>
      </c>
      <c r="I1525">
        <v>1761</v>
      </c>
      <c r="J1525">
        <v>1.5</v>
      </c>
      <c r="K1525">
        <v>0.245</v>
      </c>
      <c r="L1525">
        <v>0.5</v>
      </c>
      <c r="N1525">
        <v>5</v>
      </c>
      <c r="O1525">
        <v>0.5</v>
      </c>
      <c r="P1525">
        <v>0.19634954084936199</v>
      </c>
      <c r="Q1525">
        <v>431.44499999999999</v>
      </c>
      <c r="R1525">
        <v>1.43815</v>
      </c>
      <c r="S1525">
        <v>84.714027651753</v>
      </c>
      <c r="T1525">
        <v>2</v>
      </c>
      <c r="U1525">
        <v>0.5</v>
      </c>
      <c r="V1525" t="s">
        <v>56</v>
      </c>
      <c r="W1525" s="2">
        <v>5</v>
      </c>
      <c r="X1525" s="2">
        <v>1000</v>
      </c>
      <c r="Y1525" s="2">
        <v>200</v>
      </c>
      <c r="Z1525" s="2">
        <v>0</v>
      </c>
      <c r="AB1525" s="2">
        <v>1</v>
      </c>
      <c r="AC1525" s="2">
        <v>0</v>
      </c>
      <c r="AD1525" s="2">
        <v>1</v>
      </c>
      <c r="AE1525" s="2">
        <v>0</v>
      </c>
      <c r="AF1525" s="2">
        <v>0.33333333333333298</v>
      </c>
      <c r="AH1525" s="2">
        <v>1.5739227260147099</v>
      </c>
      <c r="AI1525" s="2">
        <v>133.333333333333</v>
      </c>
      <c r="AJ1525">
        <v>500</v>
      </c>
      <c r="AK1525" t="s">
        <v>56</v>
      </c>
      <c r="AL1525" t="s">
        <v>50</v>
      </c>
      <c r="AM1525" t="s">
        <v>56</v>
      </c>
      <c r="AN1525" t="s">
        <v>51</v>
      </c>
      <c r="AO1525" t="s">
        <v>52</v>
      </c>
      <c r="AP1525" t="s">
        <v>53</v>
      </c>
      <c r="AQ1525" t="s">
        <v>54</v>
      </c>
      <c r="AR1525" t="s">
        <v>57</v>
      </c>
      <c r="AS1525" t="s">
        <v>56</v>
      </c>
    </row>
    <row r="1526" spans="1:45" hidden="1" x14ac:dyDescent="0.2">
      <c r="A1526" t="s">
        <v>256</v>
      </c>
      <c r="B1526" t="s">
        <v>145</v>
      </c>
      <c r="C1526" t="s">
        <v>146</v>
      </c>
      <c r="D1526" t="s">
        <v>261</v>
      </c>
      <c r="E1526" t="s">
        <v>260</v>
      </c>
      <c r="F1526" s="1">
        <v>0.58680555555555558</v>
      </c>
      <c r="G1526">
        <v>0</v>
      </c>
      <c r="H1526">
        <v>1761</v>
      </c>
      <c r="I1526">
        <v>1761</v>
      </c>
      <c r="J1526">
        <v>1.5</v>
      </c>
      <c r="K1526">
        <v>0.245</v>
      </c>
      <c r="L1526">
        <v>0.5</v>
      </c>
      <c r="N1526">
        <v>5</v>
      </c>
      <c r="O1526">
        <v>0.5</v>
      </c>
      <c r="P1526">
        <v>0.19634954084936199</v>
      </c>
      <c r="Q1526">
        <v>431.44499999999999</v>
      </c>
      <c r="R1526">
        <v>1.43815</v>
      </c>
      <c r="S1526">
        <v>84.714027651753</v>
      </c>
      <c r="T1526">
        <v>2</v>
      </c>
      <c r="U1526">
        <v>0.5</v>
      </c>
      <c r="V1526" t="s">
        <v>138</v>
      </c>
      <c r="W1526" s="2">
        <v>5</v>
      </c>
      <c r="X1526" s="2">
        <v>1000</v>
      </c>
      <c r="Y1526" s="2">
        <v>200</v>
      </c>
      <c r="Z1526" s="2">
        <v>0</v>
      </c>
      <c r="AB1526" s="2">
        <v>3</v>
      </c>
      <c r="AC1526" s="2">
        <v>3</v>
      </c>
      <c r="AD1526" s="2">
        <v>0</v>
      </c>
      <c r="AE1526" s="2">
        <v>0</v>
      </c>
      <c r="AF1526" s="2">
        <v>1</v>
      </c>
      <c r="AH1526" s="2">
        <v>4.7217681780441501</v>
      </c>
      <c r="AI1526" s="2">
        <v>400</v>
      </c>
      <c r="AJ1526">
        <v>500</v>
      </c>
      <c r="AK1526" t="s">
        <v>138</v>
      </c>
      <c r="AL1526" t="s">
        <v>50</v>
      </c>
      <c r="AM1526" t="s">
        <v>138</v>
      </c>
      <c r="AN1526" t="s">
        <v>51</v>
      </c>
      <c r="AO1526" t="s">
        <v>52</v>
      </c>
      <c r="AP1526" t="s">
        <v>53</v>
      </c>
      <c r="AQ1526" t="s">
        <v>54</v>
      </c>
      <c r="AR1526" t="s">
        <v>139</v>
      </c>
      <c r="AS1526" t="s">
        <v>138</v>
      </c>
    </row>
    <row r="1527" spans="1:45" hidden="1" x14ac:dyDescent="0.2">
      <c r="A1527" t="s">
        <v>256</v>
      </c>
      <c r="B1527" t="s">
        <v>145</v>
      </c>
      <c r="C1527" t="s">
        <v>146</v>
      </c>
      <c r="D1527" t="s">
        <v>261</v>
      </c>
      <c r="E1527" t="s">
        <v>260</v>
      </c>
      <c r="F1527" s="1">
        <v>0.58680555555555558</v>
      </c>
      <c r="G1527">
        <v>0</v>
      </c>
      <c r="H1527">
        <v>1761</v>
      </c>
      <c r="I1527">
        <v>1761</v>
      </c>
      <c r="J1527">
        <v>1.5</v>
      </c>
      <c r="K1527">
        <v>0.245</v>
      </c>
      <c r="L1527">
        <v>0.5</v>
      </c>
      <c r="N1527">
        <v>5</v>
      </c>
      <c r="O1527">
        <v>0.5</v>
      </c>
      <c r="P1527">
        <v>0.19634954084936199</v>
      </c>
      <c r="Q1527">
        <v>431.44499999999999</v>
      </c>
      <c r="R1527">
        <v>1.43815</v>
      </c>
      <c r="S1527">
        <v>84.714027651753</v>
      </c>
      <c r="T1527">
        <v>2</v>
      </c>
      <c r="U1527">
        <v>0.5</v>
      </c>
      <c r="V1527" t="s">
        <v>119</v>
      </c>
      <c r="W1527">
        <v>5</v>
      </c>
      <c r="X1527">
        <v>500</v>
      </c>
      <c r="Y1527">
        <v>100</v>
      </c>
      <c r="Z1527">
        <v>0</v>
      </c>
      <c r="AA1527">
        <v>0</v>
      </c>
      <c r="AB1527">
        <v>2</v>
      </c>
      <c r="AC1527">
        <v>1</v>
      </c>
      <c r="AD1527">
        <v>0</v>
      </c>
      <c r="AE1527">
        <v>1</v>
      </c>
      <c r="AF1527">
        <v>0.66666666666666596</v>
      </c>
      <c r="AG1527"/>
      <c r="AH1527">
        <v>1.5739227260147099</v>
      </c>
      <c r="AI1527">
        <v>133.333333333333</v>
      </c>
      <c r="AJ1527">
        <v>200</v>
      </c>
      <c r="AK1527" t="s">
        <v>119</v>
      </c>
      <c r="AL1527" t="s">
        <v>116</v>
      </c>
      <c r="AM1527" t="s">
        <v>119</v>
      </c>
      <c r="AN1527" t="s">
        <v>51</v>
      </c>
      <c r="AO1527" t="s">
        <v>52</v>
      </c>
      <c r="AP1527" t="s">
        <v>110</v>
      </c>
      <c r="AQ1527" t="s">
        <v>117</v>
      </c>
    </row>
    <row r="1528" spans="1:45" hidden="1" x14ac:dyDescent="0.2">
      <c r="A1528" t="s">
        <v>256</v>
      </c>
      <c r="B1528" t="s">
        <v>145</v>
      </c>
      <c r="C1528" t="s">
        <v>146</v>
      </c>
      <c r="D1528" t="s">
        <v>261</v>
      </c>
      <c r="E1528" t="s">
        <v>260</v>
      </c>
      <c r="F1528" s="1">
        <v>0.58680555555555558</v>
      </c>
      <c r="G1528">
        <v>0</v>
      </c>
      <c r="H1528">
        <v>1761</v>
      </c>
      <c r="I1528">
        <v>1761</v>
      </c>
      <c r="J1528">
        <v>1.5</v>
      </c>
      <c r="K1528">
        <v>0.245</v>
      </c>
      <c r="L1528">
        <v>0.5</v>
      </c>
      <c r="N1528">
        <v>5</v>
      </c>
      <c r="O1528">
        <v>0.5</v>
      </c>
      <c r="P1528">
        <v>0.19634954084936199</v>
      </c>
      <c r="Q1528">
        <v>431.44499999999999</v>
      </c>
      <c r="R1528">
        <v>1.43815</v>
      </c>
      <c r="S1528">
        <v>84.714027651753</v>
      </c>
      <c r="T1528">
        <v>2</v>
      </c>
      <c r="U1528">
        <v>0.5</v>
      </c>
      <c r="V1528" t="s">
        <v>119</v>
      </c>
      <c r="W1528">
        <v>5</v>
      </c>
      <c r="X1528">
        <v>1000</v>
      </c>
      <c r="Y1528">
        <v>200</v>
      </c>
      <c r="Z1528">
        <v>0</v>
      </c>
      <c r="AA1528"/>
      <c r="AB1528">
        <v>2</v>
      </c>
      <c r="AC1528">
        <v>2</v>
      </c>
      <c r="AD1528">
        <v>0</v>
      </c>
      <c r="AE1528">
        <v>0</v>
      </c>
      <c r="AF1528">
        <v>0.66666666666666596</v>
      </c>
      <c r="AG1528"/>
      <c r="AH1528">
        <v>3.1478454520294301</v>
      </c>
      <c r="AI1528">
        <v>266.666666666666</v>
      </c>
      <c r="AJ1528">
        <v>500</v>
      </c>
      <c r="AK1528" t="s">
        <v>119</v>
      </c>
      <c r="AL1528" t="s">
        <v>116</v>
      </c>
      <c r="AM1528" t="s">
        <v>119</v>
      </c>
      <c r="AN1528" t="s">
        <v>51</v>
      </c>
      <c r="AO1528" t="s">
        <v>52</v>
      </c>
      <c r="AP1528" t="s">
        <v>110</v>
      </c>
      <c r="AQ1528" t="s">
        <v>117</v>
      </c>
    </row>
    <row r="1529" spans="1:45" hidden="1" x14ac:dyDescent="0.2">
      <c r="A1529" t="s">
        <v>256</v>
      </c>
      <c r="B1529" t="s">
        <v>145</v>
      </c>
      <c r="C1529" t="s">
        <v>146</v>
      </c>
      <c r="D1529" t="s">
        <v>261</v>
      </c>
      <c r="E1529" t="s">
        <v>260</v>
      </c>
      <c r="F1529" s="1">
        <v>0.58680555555555558</v>
      </c>
      <c r="G1529">
        <v>0</v>
      </c>
      <c r="H1529">
        <v>1761</v>
      </c>
      <c r="I1529">
        <v>1761</v>
      </c>
      <c r="J1529">
        <v>1.5</v>
      </c>
      <c r="K1529">
        <v>0.245</v>
      </c>
      <c r="L1529">
        <v>0.5</v>
      </c>
      <c r="N1529">
        <v>5</v>
      </c>
      <c r="O1529">
        <v>0.5</v>
      </c>
      <c r="P1529">
        <v>0.19634954084936199</v>
      </c>
      <c r="Q1529">
        <v>431.44499999999999</v>
      </c>
      <c r="R1529">
        <v>1.43815</v>
      </c>
      <c r="S1529">
        <v>84.714027651753</v>
      </c>
      <c r="T1529">
        <v>2</v>
      </c>
      <c r="U1529">
        <v>0.5</v>
      </c>
      <c r="V1529" t="s">
        <v>120</v>
      </c>
      <c r="W1529">
        <v>5</v>
      </c>
      <c r="X1529">
        <v>500</v>
      </c>
      <c r="Y1529">
        <v>100</v>
      </c>
      <c r="Z1529">
        <v>0</v>
      </c>
      <c r="AA1529">
        <v>0</v>
      </c>
      <c r="AB1529">
        <v>9</v>
      </c>
      <c r="AC1529">
        <v>4</v>
      </c>
      <c r="AD1529">
        <v>3</v>
      </c>
      <c r="AE1529">
        <v>2</v>
      </c>
      <c r="AF1529">
        <v>3</v>
      </c>
      <c r="AG1529"/>
      <c r="AH1529">
        <v>7.08265226706623</v>
      </c>
      <c r="AI1529">
        <v>600</v>
      </c>
      <c r="AJ1529">
        <v>200</v>
      </c>
      <c r="AK1529" t="s">
        <v>120</v>
      </c>
      <c r="AL1529" t="s">
        <v>73</v>
      </c>
      <c r="AM1529" t="s">
        <v>120</v>
      </c>
      <c r="AN1529" t="s">
        <v>51</v>
      </c>
      <c r="AO1529" t="s">
        <v>120</v>
      </c>
    </row>
    <row r="1530" spans="1:45" hidden="1" x14ac:dyDescent="0.2">
      <c r="A1530" t="s">
        <v>256</v>
      </c>
      <c r="B1530" t="s">
        <v>145</v>
      </c>
      <c r="C1530" t="s">
        <v>146</v>
      </c>
      <c r="D1530" t="s">
        <v>261</v>
      </c>
      <c r="E1530" t="s">
        <v>260</v>
      </c>
      <c r="F1530" s="1">
        <v>0.58680555555555558</v>
      </c>
      <c r="G1530">
        <v>0</v>
      </c>
      <c r="H1530">
        <v>1761</v>
      </c>
      <c r="I1530">
        <v>1761</v>
      </c>
      <c r="J1530">
        <v>1.5</v>
      </c>
      <c r="K1530">
        <v>0.245</v>
      </c>
      <c r="L1530">
        <v>0.5</v>
      </c>
      <c r="N1530">
        <v>5</v>
      </c>
      <c r="O1530">
        <v>0.5</v>
      </c>
      <c r="P1530">
        <v>0.19634954084936199</v>
      </c>
      <c r="Q1530">
        <v>431.44499999999999</v>
      </c>
      <c r="R1530">
        <v>1.43815</v>
      </c>
      <c r="S1530">
        <v>84.714027651753</v>
      </c>
      <c r="T1530">
        <v>2</v>
      </c>
      <c r="U1530">
        <v>0.5</v>
      </c>
      <c r="V1530" t="s">
        <v>120</v>
      </c>
      <c r="W1530">
        <v>5</v>
      </c>
      <c r="X1530">
        <v>1000</v>
      </c>
      <c r="Y1530">
        <v>200</v>
      </c>
      <c r="Z1530">
        <v>0</v>
      </c>
      <c r="AA1530"/>
      <c r="AB1530">
        <v>11</v>
      </c>
      <c r="AC1530">
        <v>4</v>
      </c>
      <c r="AD1530">
        <v>3</v>
      </c>
      <c r="AE1530">
        <v>4</v>
      </c>
      <c r="AF1530">
        <v>3.6666666666666599</v>
      </c>
      <c r="AG1530"/>
      <c r="AH1530">
        <v>17.3131499861619</v>
      </c>
      <c r="AI1530">
        <v>1466.6666666666599</v>
      </c>
      <c r="AJ1530">
        <v>500</v>
      </c>
      <c r="AK1530" t="s">
        <v>120</v>
      </c>
      <c r="AL1530" t="s">
        <v>73</v>
      </c>
      <c r="AM1530" t="s">
        <v>120</v>
      </c>
      <c r="AN1530" t="s">
        <v>51</v>
      </c>
      <c r="AO1530" t="s">
        <v>120</v>
      </c>
    </row>
    <row r="1531" spans="1:45" hidden="1" x14ac:dyDescent="0.2">
      <c r="A1531" t="s">
        <v>256</v>
      </c>
      <c r="B1531" t="s">
        <v>145</v>
      </c>
      <c r="C1531" t="s">
        <v>146</v>
      </c>
      <c r="D1531" t="s">
        <v>261</v>
      </c>
      <c r="E1531" t="s">
        <v>260</v>
      </c>
      <c r="F1531" s="1">
        <v>0.58680555555555558</v>
      </c>
      <c r="G1531">
        <v>0</v>
      </c>
      <c r="H1531">
        <v>1761</v>
      </c>
      <c r="I1531">
        <v>1761</v>
      </c>
      <c r="J1531">
        <v>1.5</v>
      </c>
      <c r="K1531">
        <v>0.245</v>
      </c>
      <c r="L1531">
        <v>0.5</v>
      </c>
      <c r="N1531">
        <v>5</v>
      </c>
      <c r="O1531">
        <v>0.5</v>
      </c>
      <c r="P1531">
        <v>0.19634954084936199</v>
      </c>
      <c r="Q1531">
        <v>431.44499999999999</v>
      </c>
      <c r="R1531">
        <v>1.43815</v>
      </c>
      <c r="S1531">
        <v>84.714027651753</v>
      </c>
      <c r="T1531">
        <v>2</v>
      </c>
      <c r="U1531">
        <v>0.5</v>
      </c>
      <c r="V1531" t="s">
        <v>159</v>
      </c>
      <c r="W1531">
        <v>5</v>
      </c>
      <c r="X1531">
        <v>500</v>
      </c>
      <c r="Y1531">
        <v>100</v>
      </c>
      <c r="Z1531">
        <v>0</v>
      </c>
      <c r="AA1531">
        <v>0</v>
      </c>
      <c r="AB1531">
        <v>4</v>
      </c>
      <c r="AC1531">
        <v>1</v>
      </c>
      <c r="AD1531">
        <v>1</v>
      </c>
      <c r="AE1531">
        <v>2</v>
      </c>
      <c r="AF1531">
        <v>1.3333333333333299</v>
      </c>
      <c r="AG1531"/>
      <c r="AH1531">
        <v>3.1478454520294301</v>
      </c>
      <c r="AI1531">
        <v>266.666666666666</v>
      </c>
      <c r="AJ1531">
        <v>200</v>
      </c>
    </row>
    <row r="1532" spans="1:45" hidden="1" x14ac:dyDescent="0.2">
      <c r="A1532" t="s">
        <v>256</v>
      </c>
      <c r="B1532" t="s">
        <v>145</v>
      </c>
      <c r="C1532" t="s">
        <v>146</v>
      </c>
      <c r="D1532" t="s">
        <v>261</v>
      </c>
      <c r="E1532" t="s">
        <v>260</v>
      </c>
      <c r="F1532" s="1">
        <v>0.58680555555555558</v>
      </c>
      <c r="G1532">
        <v>0</v>
      </c>
      <c r="H1532">
        <v>1761</v>
      </c>
      <c r="I1532">
        <v>1761</v>
      </c>
      <c r="J1532">
        <v>1.5</v>
      </c>
      <c r="K1532">
        <v>0.245</v>
      </c>
      <c r="L1532">
        <v>0.5</v>
      </c>
      <c r="N1532">
        <v>5</v>
      </c>
      <c r="O1532">
        <v>0.5</v>
      </c>
      <c r="P1532">
        <v>0.19634954084936199</v>
      </c>
      <c r="Q1532">
        <v>431.44499999999999</v>
      </c>
      <c r="R1532">
        <v>1.43815</v>
      </c>
      <c r="S1532">
        <v>84.714027651753</v>
      </c>
      <c r="T1532">
        <v>2</v>
      </c>
      <c r="U1532">
        <v>0.5</v>
      </c>
      <c r="V1532" t="s">
        <v>58</v>
      </c>
      <c r="W1532" s="2">
        <v>5</v>
      </c>
      <c r="X1532" s="2">
        <v>500</v>
      </c>
      <c r="Y1532" s="2">
        <v>100</v>
      </c>
      <c r="Z1532" s="2">
        <v>0</v>
      </c>
      <c r="AA1532" s="2">
        <v>0</v>
      </c>
      <c r="AB1532" s="2">
        <v>21</v>
      </c>
      <c r="AC1532" s="2">
        <v>10</v>
      </c>
      <c r="AD1532" s="2">
        <v>5</v>
      </c>
      <c r="AE1532" s="2">
        <v>6</v>
      </c>
      <c r="AF1532" s="2">
        <v>7</v>
      </c>
      <c r="AH1532" s="2">
        <v>16.5261886231545</v>
      </c>
      <c r="AI1532" s="2">
        <v>1400</v>
      </c>
      <c r="AJ1532">
        <v>200</v>
      </c>
      <c r="AK1532" t="s">
        <v>58</v>
      </c>
      <c r="AL1532" t="s">
        <v>50</v>
      </c>
      <c r="AM1532" t="s">
        <v>58</v>
      </c>
      <c r="AN1532" t="s">
        <v>51</v>
      </c>
      <c r="AO1532" t="s">
        <v>52</v>
      </c>
      <c r="AP1532" t="s">
        <v>53</v>
      </c>
      <c r="AQ1532" t="s">
        <v>54</v>
      </c>
      <c r="AR1532" t="s">
        <v>59</v>
      </c>
      <c r="AS1532" t="s">
        <v>58</v>
      </c>
    </row>
    <row r="1533" spans="1:45" hidden="1" x14ac:dyDescent="0.2">
      <c r="A1533" t="s">
        <v>256</v>
      </c>
      <c r="B1533" t="s">
        <v>145</v>
      </c>
      <c r="C1533" t="s">
        <v>146</v>
      </c>
      <c r="D1533" t="s">
        <v>261</v>
      </c>
      <c r="E1533" t="s">
        <v>260</v>
      </c>
      <c r="F1533" s="1">
        <v>0.58680555555555558</v>
      </c>
      <c r="G1533">
        <v>0</v>
      </c>
      <c r="H1533">
        <v>1761</v>
      </c>
      <c r="I1533">
        <v>1761</v>
      </c>
      <c r="J1533">
        <v>1.5</v>
      </c>
      <c r="K1533">
        <v>0.245</v>
      </c>
      <c r="L1533">
        <v>0.5</v>
      </c>
      <c r="N1533">
        <v>5</v>
      </c>
      <c r="O1533">
        <v>0.5</v>
      </c>
      <c r="P1533">
        <v>0.19634954084936199</v>
      </c>
      <c r="Q1533">
        <v>431.44499999999999</v>
      </c>
      <c r="R1533">
        <v>1.43815</v>
      </c>
      <c r="S1533">
        <v>84.714027651753</v>
      </c>
      <c r="T1533">
        <v>2</v>
      </c>
      <c r="U1533">
        <v>0.5</v>
      </c>
      <c r="V1533" t="s">
        <v>69</v>
      </c>
      <c r="W1533" s="2">
        <v>5</v>
      </c>
      <c r="X1533" s="2">
        <v>500</v>
      </c>
      <c r="Y1533" s="2">
        <v>100</v>
      </c>
      <c r="Z1533" s="2">
        <v>0</v>
      </c>
      <c r="AA1533" s="2">
        <v>0</v>
      </c>
      <c r="AB1533" s="2">
        <v>20</v>
      </c>
      <c r="AC1533" s="2">
        <v>13</v>
      </c>
      <c r="AD1533" s="2">
        <v>4</v>
      </c>
      <c r="AE1533" s="2">
        <v>3</v>
      </c>
      <c r="AF1533" s="2">
        <v>6.6666666666666599</v>
      </c>
      <c r="AH1533" s="2">
        <v>15.7392272601471</v>
      </c>
      <c r="AI1533" s="2">
        <v>1333.3333333333301</v>
      </c>
      <c r="AJ1533">
        <v>200</v>
      </c>
      <c r="AK1533" t="s">
        <v>69</v>
      </c>
      <c r="AL1533" t="s">
        <v>50</v>
      </c>
      <c r="AM1533" t="s">
        <v>69</v>
      </c>
      <c r="AN1533" t="s">
        <v>51</v>
      </c>
      <c r="AO1533" t="s">
        <v>52</v>
      </c>
      <c r="AP1533" t="s">
        <v>53</v>
      </c>
      <c r="AQ1533" t="s">
        <v>66</v>
      </c>
      <c r="AR1533" t="s">
        <v>70</v>
      </c>
      <c r="AS1533" t="s">
        <v>69</v>
      </c>
    </row>
    <row r="1534" spans="1:45" hidden="1" x14ac:dyDescent="0.2">
      <c r="A1534" t="s">
        <v>256</v>
      </c>
      <c r="B1534" t="s">
        <v>145</v>
      </c>
      <c r="C1534" t="s">
        <v>146</v>
      </c>
      <c r="D1534" t="s">
        <v>261</v>
      </c>
      <c r="E1534" t="s">
        <v>260</v>
      </c>
      <c r="F1534" s="1">
        <v>0.58680555555555558</v>
      </c>
      <c r="G1534">
        <v>0</v>
      </c>
      <c r="H1534">
        <v>1761</v>
      </c>
      <c r="I1534">
        <v>1761</v>
      </c>
      <c r="J1534">
        <v>1.5</v>
      </c>
      <c r="K1534">
        <v>0.245</v>
      </c>
      <c r="L1534">
        <v>0.5</v>
      </c>
      <c r="N1534">
        <v>5</v>
      </c>
      <c r="O1534">
        <v>0.5</v>
      </c>
      <c r="P1534">
        <v>0.19634954084936199</v>
      </c>
      <c r="Q1534">
        <v>431.44499999999999</v>
      </c>
      <c r="R1534">
        <v>1.43815</v>
      </c>
      <c r="S1534">
        <v>84.714027651753</v>
      </c>
      <c r="T1534">
        <v>2</v>
      </c>
      <c r="U1534">
        <v>0.5</v>
      </c>
      <c r="V1534" t="s">
        <v>69</v>
      </c>
      <c r="W1534" s="2">
        <v>5</v>
      </c>
      <c r="X1534" s="2">
        <v>1000</v>
      </c>
      <c r="Y1534" s="2">
        <v>200</v>
      </c>
      <c r="Z1534" s="2">
        <v>0</v>
      </c>
      <c r="AB1534" s="2">
        <v>7</v>
      </c>
      <c r="AC1534" s="2">
        <v>4</v>
      </c>
      <c r="AD1534" s="2">
        <v>1</v>
      </c>
      <c r="AE1534" s="2">
        <v>2</v>
      </c>
      <c r="AF1534" s="2">
        <v>2.3333333333333299</v>
      </c>
      <c r="AH1534" s="2">
        <v>11.017459082103001</v>
      </c>
      <c r="AI1534" s="2">
        <v>933.33333333333303</v>
      </c>
      <c r="AJ1534">
        <v>500</v>
      </c>
      <c r="AK1534" t="s">
        <v>69</v>
      </c>
      <c r="AL1534" t="s">
        <v>50</v>
      </c>
      <c r="AM1534" t="s">
        <v>69</v>
      </c>
      <c r="AN1534" t="s">
        <v>51</v>
      </c>
      <c r="AO1534" t="s">
        <v>52</v>
      </c>
      <c r="AP1534" t="s">
        <v>53</v>
      </c>
      <c r="AQ1534" t="s">
        <v>66</v>
      </c>
      <c r="AR1534" t="s">
        <v>70</v>
      </c>
      <c r="AS1534" t="s">
        <v>69</v>
      </c>
    </row>
    <row r="1535" spans="1:45" hidden="1" x14ac:dyDescent="0.2">
      <c r="A1535" t="s">
        <v>256</v>
      </c>
      <c r="B1535" t="s">
        <v>145</v>
      </c>
      <c r="C1535" t="s">
        <v>146</v>
      </c>
      <c r="D1535" t="s">
        <v>261</v>
      </c>
      <c r="E1535" t="s">
        <v>260</v>
      </c>
      <c r="F1535" s="1">
        <v>0.58680555555555558</v>
      </c>
      <c r="G1535">
        <v>0</v>
      </c>
      <c r="H1535">
        <v>1761</v>
      </c>
      <c r="I1535">
        <v>1761</v>
      </c>
      <c r="J1535">
        <v>1.5</v>
      </c>
      <c r="K1535">
        <v>0.245</v>
      </c>
      <c r="L1535">
        <v>0.5</v>
      </c>
      <c r="N1535">
        <v>5</v>
      </c>
      <c r="O1535">
        <v>0.5</v>
      </c>
      <c r="P1535">
        <v>0.19634954084936199</v>
      </c>
      <c r="Q1535">
        <v>431.44499999999999</v>
      </c>
      <c r="R1535">
        <v>1.43815</v>
      </c>
      <c r="S1535">
        <v>84.714027651753</v>
      </c>
      <c r="T1535">
        <v>2</v>
      </c>
      <c r="U1535">
        <v>0.5</v>
      </c>
      <c r="V1535" t="s">
        <v>160</v>
      </c>
      <c r="W1535">
        <v>5</v>
      </c>
      <c r="X1535">
        <v>1000</v>
      </c>
      <c r="Y1535">
        <v>200</v>
      </c>
      <c r="Z1535">
        <v>0</v>
      </c>
      <c r="AA1535"/>
      <c r="AB1535">
        <v>1</v>
      </c>
      <c r="AC1535">
        <v>0</v>
      </c>
      <c r="AD1535">
        <v>1</v>
      </c>
      <c r="AE1535">
        <v>0</v>
      </c>
      <c r="AF1535">
        <v>0.33333333333333298</v>
      </c>
      <c r="AG1535"/>
      <c r="AH1535">
        <v>1.5739227260147099</v>
      </c>
      <c r="AI1535">
        <v>133.333333333333</v>
      </c>
      <c r="AJ1535">
        <v>500</v>
      </c>
    </row>
    <row r="1536" spans="1:45" hidden="1" x14ac:dyDescent="0.2">
      <c r="A1536" t="s">
        <v>256</v>
      </c>
      <c r="B1536" t="s">
        <v>145</v>
      </c>
      <c r="C1536" t="s">
        <v>146</v>
      </c>
      <c r="D1536" t="s">
        <v>261</v>
      </c>
      <c r="E1536" t="s">
        <v>260</v>
      </c>
      <c r="F1536" s="1">
        <v>0.58680555555555558</v>
      </c>
      <c r="G1536">
        <v>0</v>
      </c>
      <c r="H1536">
        <v>1761</v>
      </c>
      <c r="I1536">
        <v>1761</v>
      </c>
      <c r="J1536">
        <v>1.5</v>
      </c>
      <c r="K1536">
        <v>0.245</v>
      </c>
      <c r="L1536">
        <v>0.5</v>
      </c>
      <c r="N1536">
        <v>5</v>
      </c>
      <c r="O1536">
        <v>0.5</v>
      </c>
      <c r="P1536">
        <v>0.19634954084936199</v>
      </c>
      <c r="Q1536">
        <v>431.44499999999999</v>
      </c>
      <c r="R1536">
        <v>1.43815</v>
      </c>
      <c r="S1536">
        <v>84.714027651753</v>
      </c>
      <c r="T1536">
        <v>2</v>
      </c>
      <c r="U1536">
        <v>0.5</v>
      </c>
      <c r="V1536" t="s">
        <v>148</v>
      </c>
      <c r="W1536">
        <v>5</v>
      </c>
      <c r="X1536">
        <v>1000</v>
      </c>
      <c r="Y1536">
        <v>200</v>
      </c>
      <c r="Z1536">
        <v>0</v>
      </c>
      <c r="AA1536"/>
      <c r="AB1536">
        <v>1</v>
      </c>
      <c r="AC1536">
        <v>0</v>
      </c>
      <c r="AD1536">
        <v>0</v>
      </c>
      <c r="AE1536">
        <v>1</v>
      </c>
      <c r="AF1536">
        <v>0.33333333333333298</v>
      </c>
      <c r="AG1536"/>
      <c r="AH1536">
        <v>1.5739227260147099</v>
      </c>
      <c r="AI1536">
        <v>133.333333333333</v>
      </c>
      <c r="AJ1536">
        <v>500</v>
      </c>
      <c r="AK1536" t="s">
        <v>148</v>
      </c>
      <c r="AL1536" t="s">
        <v>87</v>
      </c>
      <c r="AM1536" t="s">
        <v>148</v>
      </c>
      <c r="AN1536" t="s">
        <v>51</v>
      </c>
      <c r="AO1536" t="s">
        <v>92</v>
      </c>
      <c r="AP1536" t="s">
        <v>149</v>
      </c>
      <c r="AQ1536" t="s">
        <v>148</v>
      </c>
    </row>
    <row r="1537" spans="1:45" hidden="1" x14ac:dyDescent="0.2">
      <c r="A1537" t="s">
        <v>256</v>
      </c>
      <c r="B1537" t="s">
        <v>145</v>
      </c>
      <c r="C1537" t="s">
        <v>146</v>
      </c>
      <c r="D1537" t="s">
        <v>261</v>
      </c>
      <c r="E1537" t="s">
        <v>260</v>
      </c>
      <c r="F1537" s="1">
        <v>0.58680555555555558</v>
      </c>
      <c r="G1537">
        <v>0</v>
      </c>
      <c r="H1537">
        <v>1761</v>
      </c>
      <c r="I1537">
        <v>1761</v>
      </c>
      <c r="J1537">
        <v>1.5</v>
      </c>
      <c r="K1537">
        <v>0.245</v>
      </c>
      <c r="L1537">
        <v>0.5</v>
      </c>
      <c r="N1537">
        <v>5</v>
      </c>
      <c r="O1537">
        <v>0.5</v>
      </c>
      <c r="P1537">
        <v>0.19634954084936199</v>
      </c>
      <c r="Q1537">
        <v>431.44499999999999</v>
      </c>
      <c r="R1537">
        <v>1.43815</v>
      </c>
      <c r="S1537">
        <v>84.714027651753</v>
      </c>
      <c r="T1537">
        <v>2</v>
      </c>
      <c r="U1537">
        <v>0.5</v>
      </c>
      <c r="V1537" t="s">
        <v>171</v>
      </c>
      <c r="W1537">
        <v>5</v>
      </c>
      <c r="X1537">
        <v>1000</v>
      </c>
      <c r="Y1537">
        <v>200</v>
      </c>
      <c r="Z1537">
        <v>0</v>
      </c>
      <c r="AA1537"/>
      <c r="AB1537">
        <v>5</v>
      </c>
      <c r="AC1537">
        <v>1</v>
      </c>
      <c r="AD1537">
        <v>1</v>
      </c>
      <c r="AE1537">
        <v>3</v>
      </c>
      <c r="AF1537">
        <v>1.6666666666666601</v>
      </c>
      <c r="AG1537"/>
      <c r="AH1537">
        <v>7.8696136300735899</v>
      </c>
      <c r="AI1537">
        <v>666.66666666666595</v>
      </c>
      <c r="AJ1537">
        <v>500</v>
      </c>
    </row>
    <row r="1538" spans="1:45" hidden="1" x14ac:dyDescent="0.2">
      <c r="A1538" t="s">
        <v>256</v>
      </c>
      <c r="B1538" t="s">
        <v>145</v>
      </c>
      <c r="C1538" t="s">
        <v>146</v>
      </c>
      <c r="D1538" t="s">
        <v>261</v>
      </c>
      <c r="E1538" t="s">
        <v>260</v>
      </c>
      <c r="F1538" s="1">
        <v>0.58680555555555558</v>
      </c>
      <c r="G1538">
        <v>0</v>
      </c>
      <c r="H1538">
        <v>1761</v>
      </c>
      <c r="I1538">
        <v>1761</v>
      </c>
      <c r="J1538">
        <v>1.5</v>
      </c>
      <c r="K1538">
        <v>0.245</v>
      </c>
      <c r="L1538">
        <v>0.5</v>
      </c>
      <c r="N1538">
        <v>5</v>
      </c>
      <c r="O1538">
        <v>0.5</v>
      </c>
      <c r="P1538">
        <v>0.19634954084936199</v>
      </c>
      <c r="Q1538">
        <v>431.44499999999999</v>
      </c>
      <c r="R1538">
        <v>1.43815</v>
      </c>
      <c r="S1538">
        <v>84.714027651753</v>
      </c>
      <c r="T1538">
        <v>2</v>
      </c>
      <c r="U1538">
        <v>0.5</v>
      </c>
      <c r="V1538" t="s">
        <v>127</v>
      </c>
      <c r="W1538">
        <v>5</v>
      </c>
      <c r="X1538">
        <v>500</v>
      </c>
      <c r="Y1538">
        <v>100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1</v>
      </c>
      <c r="AF1538">
        <v>0.33333333333333298</v>
      </c>
      <c r="AG1538"/>
      <c r="AH1538">
        <v>0.78696136300735897</v>
      </c>
      <c r="AI1538">
        <v>66.6666666666666</v>
      </c>
      <c r="AJ1538">
        <v>200</v>
      </c>
      <c r="AK1538" t="s">
        <v>127</v>
      </c>
      <c r="AL1538" t="s">
        <v>128</v>
      </c>
      <c r="AM1538" t="s">
        <v>127</v>
      </c>
      <c r="AN1538" t="s">
        <v>51</v>
      </c>
      <c r="AO1538" t="s">
        <v>52</v>
      </c>
      <c r="AP1538" t="s">
        <v>110</v>
      </c>
      <c r="AQ1538" t="s">
        <v>129</v>
      </c>
    </row>
    <row r="1539" spans="1:45" hidden="1" x14ac:dyDescent="0.2">
      <c r="A1539" t="s">
        <v>256</v>
      </c>
      <c r="B1539" t="s">
        <v>145</v>
      </c>
      <c r="C1539" t="s">
        <v>146</v>
      </c>
      <c r="D1539" t="s">
        <v>261</v>
      </c>
      <c r="E1539" t="s">
        <v>260</v>
      </c>
      <c r="F1539" s="1">
        <v>0.58680555555555558</v>
      </c>
      <c r="G1539">
        <v>0</v>
      </c>
      <c r="H1539">
        <v>1761</v>
      </c>
      <c r="I1539">
        <v>1761</v>
      </c>
      <c r="J1539">
        <v>1.5</v>
      </c>
      <c r="K1539">
        <v>0.245</v>
      </c>
      <c r="L1539">
        <v>0.5</v>
      </c>
      <c r="N1539">
        <v>5</v>
      </c>
      <c r="O1539">
        <v>0.5</v>
      </c>
      <c r="P1539">
        <v>0.19634954084936199</v>
      </c>
      <c r="Q1539">
        <v>431.44499999999999</v>
      </c>
      <c r="R1539">
        <v>1.43815</v>
      </c>
      <c r="S1539">
        <v>84.714027651753</v>
      </c>
      <c r="T1539">
        <v>2</v>
      </c>
      <c r="U1539">
        <v>0.5</v>
      </c>
      <c r="V1539" t="s">
        <v>127</v>
      </c>
      <c r="W1539">
        <v>5</v>
      </c>
      <c r="X1539">
        <v>1000</v>
      </c>
      <c r="Y1539">
        <v>200</v>
      </c>
      <c r="Z1539">
        <v>0</v>
      </c>
      <c r="AA1539"/>
      <c r="AB1539">
        <v>2</v>
      </c>
      <c r="AC1539">
        <v>1</v>
      </c>
      <c r="AD1539">
        <v>0</v>
      </c>
      <c r="AE1539">
        <v>1</v>
      </c>
      <c r="AF1539">
        <v>0.66666666666666596</v>
      </c>
      <c r="AG1539"/>
      <c r="AH1539">
        <v>3.1478454520294301</v>
      </c>
      <c r="AI1539">
        <v>266.666666666666</v>
      </c>
      <c r="AJ1539">
        <v>500</v>
      </c>
      <c r="AK1539" t="s">
        <v>127</v>
      </c>
      <c r="AL1539" t="s">
        <v>128</v>
      </c>
      <c r="AM1539" t="s">
        <v>127</v>
      </c>
      <c r="AN1539" t="s">
        <v>51</v>
      </c>
      <c r="AO1539" t="s">
        <v>52</v>
      </c>
      <c r="AP1539" t="s">
        <v>110</v>
      </c>
      <c r="AQ1539" t="s">
        <v>129</v>
      </c>
    </row>
    <row r="1540" spans="1:45" hidden="1" x14ac:dyDescent="0.2">
      <c r="A1540" t="s">
        <v>256</v>
      </c>
      <c r="B1540" t="s">
        <v>145</v>
      </c>
      <c r="C1540" t="s">
        <v>146</v>
      </c>
      <c r="D1540" t="s">
        <v>261</v>
      </c>
      <c r="E1540" t="s">
        <v>260</v>
      </c>
      <c r="F1540" s="1">
        <v>0.58680555555555558</v>
      </c>
      <c r="G1540">
        <v>0</v>
      </c>
      <c r="H1540">
        <v>1761</v>
      </c>
      <c r="I1540">
        <v>1761</v>
      </c>
      <c r="J1540">
        <v>1.5</v>
      </c>
      <c r="K1540">
        <v>0.245</v>
      </c>
      <c r="L1540">
        <v>0.5</v>
      </c>
      <c r="N1540">
        <v>5</v>
      </c>
      <c r="O1540">
        <v>0.5</v>
      </c>
      <c r="P1540">
        <v>0.19634954084936199</v>
      </c>
      <c r="Q1540">
        <v>431.44499999999999</v>
      </c>
      <c r="R1540">
        <v>1.43815</v>
      </c>
      <c r="S1540">
        <v>84.714027651753</v>
      </c>
      <c r="T1540">
        <v>2</v>
      </c>
      <c r="U1540">
        <v>0.5</v>
      </c>
      <c r="V1540" t="s">
        <v>75</v>
      </c>
      <c r="W1540">
        <v>5</v>
      </c>
      <c r="X1540">
        <v>500</v>
      </c>
      <c r="Y1540">
        <v>100</v>
      </c>
      <c r="Z1540">
        <v>0</v>
      </c>
      <c r="AA1540">
        <v>0</v>
      </c>
      <c r="AB1540">
        <v>3</v>
      </c>
      <c r="AC1540">
        <v>2</v>
      </c>
      <c r="AD1540">
        <v>1</v>
      </c>
      <c r="AE1540">
        <v>0</v>
      </c>
      <c r="AF1540">
        <v>1</v>
      </c>
      <c r="AG1540"/>
      <c r="AH1540">
        <v>2.3608840890220701</v>
      </c>
      <c r="AI1540">
        <v>200</v>
      </c>
      <c r="AJ1540">
        <v>200</v>
      </c>
    </row>
    <row r="1541" spans="1:45" hidden="1" x14ac:dyDescent="0.2">
      <c r="A1541" t="s">
        <v>256</v>
      </c>
      <c r="B1541" t="s">
        <v>145</v>
      </c>
      <c r="C1541" t="s">
        <v>146</v>
      </c>
      <c r="D1541" t="s">
        <v>261</v>
      </c>
      <c r="E1541" t="s">
        <v>260</v>
      </c>
      <c r="F1541" s="1">
        <v>0.58680555555555558</v>
      </c>
      <c r="G1541">
        <v>0</v>
      </c>
      <c r="H1541">
        <v>1761</v>
      </c>
      <c r="I1541">
        <v>1761</v>
      </c>
      <c r="J1541">
        <v>1.5</v>
      </c>
      <c r="K1541">
        <v>0.245</v>
      </c>
      <c r="L1541">
        <v>0.5</v>
      </c>
      <c r="N1541">
        <v>5</v>
      </c>
      <c r="O1541">
        <v>0.5</v>
      </c>
      <c r="P1541">
        <v>0.19634954084936199</v>
      </c>
      <c r="Q1541">
        <v>431.44499999999999</v>
      </c>
      <c r="R1541">
        <v>1.43815</v>
      </c>
      <c r="S1541">
        <v>84.714027651753</v>
      </c>
      <c r="T1541">
        <v>2</v>
      </c>
      <c r="U1541">
        <v>0.5</v>
      </c>
      <c r="V1541" t="s">
        <v>173</v>
      </c>
      <c r="W1541" s="2">
        <v>5</v>
      </c>
      <c r="X1541" s="2">
        <v>1000</v>
      </c>
      <c r="Y1541" s="2">
        <v>200</v>
      </c>
      <c r="Z1541" s="2">
        <v>0</v>
      </c>
      <c r="AB1541" s="2">
        <v>5</v>
      </c>
      <c r="AC1541" s="2">
        <v>3</v>
      </c>
      <c r="AD1541" s="2">
        <v>1</v>
      </c>
      <c r="AE1541" s="2">
        <v>1</v>
      </c>
      <c r="AF1541" s="2">
        <v>1.6666666666666601</v>
      </c>
      <c r="AH1541" s="2">
        <v>7.8696136300735899</v>
      </c>
      <c r="AI1541" s="2">
        <v>666.66666666666595</v>
      </c>
      <c r="AJ1541">
        <v>500</v>
      </c>
      <c r="AK1541" t="s">
        <v>173</v>
      </c>
      <c r="AL1541" t="s">
        <v>50</v>
      </c>
      <c r="AM1541" t="s">
        <v>173</v>
      </c>
      <c r="AN1541" t="s">
        <v>51</v>
      </c>
      <c r="AO1541" t="s">
        <v>52</v>
      </c>
      <c r="AP1541" t="s">
        <v>53</v>
      </c>
      <c r="AQ1541" t="s">
        <v>54</v>
      </c>
      <c r="AR1541" t="s">
        <v>96</v>
      </c>
      <c r="AS1541" t="s">
        <v>173</v>
      </c>
    </row>
    <row r="1542" spans="1:45" hidden="1" x14ac:dyDescent="0.2">
      <c r="A1542" t="s">
        <v>256</v>
      </c>
      <c r="B1542" t="s">
        <v>145</v>
      </c>
      <c r="C1542" t="s">
        <v>146</v>
      </c>
      <c r="D1542" t="s">
        <v>261</v>
      </c>
      <c r="E1542" t="s">
        <v>260</v>
      </c>
      <c r="F1542" s="1">
        <v>0.58680555555555558</v>
      </c>
      <c r="G1542">
        <v>0</v>
      </c>
      <c r="H1542">
        <v>1761</v>
      </c>
      <c r="I1542">
        <v>1761</v>
      </c>
      <c r="J1542">
        <v>1.5</v>
      </c>
      <c r="K1542">
        <v>0.245</v>
      </c>
      <c r="L1542">
        <v>0.5</v>
      </c>
      <c r="N1542">
        <v>5</v>
      </c>
      <c r="O1542">
        <v>0.5</v>
      </c>
      <c r="P1542">
        <v>0.19634954084936199</v>
      </c>
      <c r="Q1542">
        <v>431.44499999999999</v>
      </c>
      <c r="R1542">
        <v>1.43815</v>
      </c>
      <c r="S1542">
        <v>84.714027651753</v>
      </c>
      <c r="T1542">
        <v>2</v>
      </c>
      <c r="U1542">
        <v>0.5</v>
      </c>
      <c r="V1542" t="s">
        <v>130</v>
      </c>
      <c r="W1542" s="2">
        <v>5</v>
      </c>
      <c r="X1542" s="2">
        <v>1000</v>
      </c>
      <c r="Y1542" s="2">
        <v>200</v>
      </c>
      <c r="Z1542" s="2">
        <v>0</v>
      </c>
      <c r="AB1542" s="2">
        <v>37</v>
      </c>
      <c r="AC1542" s="2">
        <v>12</v>
      </c>
      <c r="AD1542" s="2">
        <v>12</v>
      </c>
      <c r="AE1542" s="2">
        <v>13</v>
      </c>
      <c r="AF1542" s="2">
        <v>12.3333333333333</v>
      </c>
      <c r="AH1542" s="2">
        <v>58.235140862544498</v>
      </c>
      <c r="AI1542" s="2">
        <v>4933.3333333333303</v>
      </c>
      <c r="AJ1542">
        <v>500</v>
      </c>
      <c r="AK1542" t="s">
        <v>130</v>
      </c>
      <c r="AL1542" t="s">
        <v>50</v>
      </c>
      <c r="AM1542" t="s">
        <v>130</v>
      </c>
      <c r="AN1542" t="s">
        <v>51</v>
      </c>
      <c r="AO1542" t="s">
        <v>52</v>
      </c>
      <c r="AP1542" t="s">
        <v>53</v>
      </c>
      <c r="AQ1542" t="s">
        <v>54</v>
      </c>
      <c r="AR1542" t="s">
        <v>96</v>
      </c>
      <c r="AS1542" t="s">
        <v>130</v>
      </c>
    </row>
    <row r="1543" spans="1:45" hidden="1" x14ac:dyDescent="0.2">
      <c r="A1543" t="s">
        <v>256</v>
      </c>
      <c r="B1543" t="s">
        <v>145</v>
      </c>
      <c r="C1543" t="s">
        <v>146</v>
      </c>
      <c r="D1543" t="s">
        <v>261</v>
      </c>
      <c r="E1543" t="s">
        <v>260</v>
      </c>
      <c r="F1543" s="1">
        <v>0.58680555555555558</v>
      </c>
      <c r="G1543">
        <v>0</v>
      </c>
      <c r="H1543">
        <v>1761</v>
      </c>
      <c r="I1543">
        <v>1761</v>
      </c>
      <c r="J1543">
        <v>1.5</v>
      </c>
      <c r="K1543">
        <v>0.245</v>
      </c>
      <c r="L1543">
        <v>0.5</v>
      </c>
      <c r="N1543">
        <v>5</v>
      </c>
      <c r="O1543">
        <v>0.5</v>
      </c>
      <c r="P1543">
        <v>0.19634954084936199</v>
      </c>
      <c r="Q1543">
        <v>431.44499999999999</v>
      </c>
      <c r="R1543">
        <v>1.43815</v>
      </c>
      <c r="S1543">
        <v>84.714027651753</v>
      </c>
      <c r="T1543">
        <v>2</v>
      </c>
      <c r="U1543">
        <v>0.5</v>
      </c>
      <c r="V1543" t="s">
        <v>165</v>
      </c>
      <c r="W1543" s="2">
        <v>5</v>
      </c>
      <c r="X1543" s="2">
        <v>1000</v>
      </c>
      <c r="Y1543" s="2">
        <v>200</v>
      </c>
      <c r="Z1543" s="2">
        <v>0</v>
      </c>
      <c r="AB1543" s="2">
        <v>18</v>
      </c>
      <c r="AC1543" s="2">
        <v>8</v>
      </c>
      <c r="AD1543" s="2">
        <v>7</v>
      </c>
      <c r="AE1543" s="2">
        <v>3</v>
      </c>
      <c r="AF1543" s="2">
        <v>6</v>
      </c>
      <c r="AH1543" s="2">
        <v>28.330609068264899</v>
      </c>
      <c r="AI1543" s="2">
        <v>2400</v>
      </c>
      <c r="AJ1543">
        <v>500</v>
      </c>
      <c r="AK1543" t="s">
        <v>165</v>
      </c>
      <c r="AL1543" t="s">
        <v>50</v>
      </c>
      <c r="AM1543" t="s">
        <v>165</v>
      </c>
      <c r="AN1543" t="s">
        <v>51</v>
      </c>
      <c r="AO1543" t="s">
        <v>52</v>
      </c>
      <c r="AP1543" t="s">
        <v>53</v>
      </c>
      <c r="AQ1543" t="s">
        <v>54</v>
      </c>
      <c r="AR1543" t="s">
        <v>96</v>
      </c>
      <c r="AS1543" t="s">
        <v>165</v>
      </c>
    </row>
    <row r="1544" spans="1:45" hidden="1" x14ac:dyDescent="0.2">
      <c r="A1544" t="s">
        <v>256</v>
      </c>
      <c r="B1544" t="s">
        <v>145</v>
      </c>
      <c r="C1544" t="s">
        <v>146</v>
      </c>
      <c r="D1544" t="s">
        <v>261</v>
      </c>
      <c r="E1544" t="s">
        <v>260</v>
      </c>
      <c r="F1544" s="1">
        <v>0.58680555555555558</v>
      </c>
      <c r="G1544">
        <v>0</v>
      </c>
      <c r="H1544">
        <v>1761</v>
      </c>
      <c r="I1544">
        <v>1761</v>
      </c>
      <c r="J1544">
        <v>1.5</v>
      </c>
      <c r="K1544">
        <v>0.245</v>
      </c>
      <c r="L1544">
        <v>0.5</v>
      </c>
      <c r="N1544">
        <v>5</v>
      </c>
      <c r="O1544">
        <v>0.5</v>
      </c>
      <c r="P1544">
        <v>0.19634954084936199</v>
      </c>
      <c r="Q1544">
        <v>431.44499999999999</v>
      </c>
      <c r="R1544">
        <v>1.43815</v>
      </c>
      <c r="S1544">
        <v>84.714027651753</v>
      </c>
      <c r="T1544">
        <v>2</v>
      </c>
      <c r="U1544">
        <v>0.5</v>
      </c>
      <c r="V1544" t="s">
        <v>82</v>
      </c>
      <c r="W1544" s="2">
        <v>5</v>
      </c>
      <c r="X1544" s="2">
        <v>500</v>
      </c>
      <c r="Y1544" s="2">
        <v>100</v>
      </c>
      <c r="Z1544" s="2">
        <v>0</v>
      </c>
      <c r="AA1544" s="2">
        <v>0</v>
      </c>
      <c r="AB1544" s="2">
        <v>1</v>
      </c>
      <c r="AC1544" s="2">
        <v>1</v>
      </c>
      <c r="AD1544" s="2">
        <v>0</v>
      </c>
      <c r="AE1544" s="2">
        <v>0</v>
      </c>
      <c r="AF1544" s="2">
        <v>0.33333333333333298</v>
      </c>
      <c r="AH1544" s="2">
        <v>0.78696136300735897</v>
      </c>
      <c r="AI1544" s="2">
        <v>66.6666666666666</v>
      </c>
      <c r="AJ1544">
        <v>200</v>
      </c>
      <c r="AK1544" t="s">
        <v>82</v>
      </c>
      <c r="AL1544" t="s">
        <v>50</v>
      </c>
      <c r="AM1544" t="s">
        <v>82</v>
      </c>
      <c r="AN1544" t="s">
        <v>51</v>
      </c>
      <c r="AO1544" t="s">
        <v>52</v>
      </c>
      <c r="AP1544" t="s">
        <v>53</v>
      </c>
      <c r="AQ1544" t="s">
        <v>66</v>
      </c>
      <c r="AR1544" t="s">
        <v>83</v>
      </c>
      <c r="AS1544" t="s">
        <v>82</v>
      </c>
    </row>
    <row r="1545" spans="1:45" hidden="1" x14ac:dyDescent="0.2">
      <c r="A1545" t="s">
        <v>256</v>
      </c>
      <c r="B1545" t="s">
        <v>145</v>
      </c>
      <c r="C1545" t="s">
        <v>146</v>
      </c>
      <c r="D1545" t="s">
        <v>261</v>
      </c>
      <c r="E1545" t="s">
        <v>260</v>
      </c>
      <c r="F1545" s="1">
        <v>0.58680555555555558</v>
      </c>
      <c r="G1545">
        <v>0</v>
      </c>
      <c r="H1545">
        <v>1761</v>
      </c>
      <c r="I1545">
        <v>1761</v>
      </c>
      <c r="J1545">
        <v>1.5</v>
      </c>
      <c r="K1545">
        <v>0.245</v>
      </c>
      <c r="L1545">
        <v>0.5</v>
      </c>
      <c r="N1545">
        <v>5</v>
      </c>
      <c r="O1545">
        <v>0.5</v>
      </c>
      <c r="P1545">
        <v>0.19634954084936199</v>
      </c>
      <c r="Q1545">
        <v>431.44499999999999</v>
      </c>
      <c r="R1545">
        <v>1.43815</v>
      </c>
      <c r="S1545">
        <v>84.714027651753</v>
      </c>
      <c r="T1545">
        <v>2</v>
      </c>
      <c r="U1545">
        <v>0.5</v>
      </c>
      <c r="V1545" t="s">
        <v>85</v>
      </c>
      <c r="W1545" s="2">
        <v>5</v>
      </c>
      <c r="X1545" s="2">
        <v>500</v>
      </c>
      <c r="Y1545" s="2">
        <v>100</v>
      </c>
      <c r="Z1545" s="2">
        <v>0</v>
      </c>
      <c r="AA1545" s="2">
        <v>0</v>
      </c>
      <c r="AB1545" s="2">
        <v>40</v>
      </c>
      <c r="AC1545" s="2">
        <v>15</v>
      </c>
      <c r="AD1545" s="2">
        <v>15</v>
      </c>
      <c r="AE1545" s="2">
        <v>10</v>
      </c>
      <c r="AF1545" s="2">
        <v>13.3333333333333</v>
      </c>
      <c r="AH1545" s="2">
        <v>31.478454520294299</v>
      </c>
      <c r="AI1545" s="2">
        <v>2666.6666666666601</v>
      </c>
      <c r="AJ1545">
        <v>200</v>
      </c>
      <c r="AK1545" t="s">
        <v>85</v>
      </c>
      <c r="AL1545" t="s">
        <v>50</v>
      </c>
      <c r="AM1545" t="s">
        <v>85</v>
      </c>
      <c r="AN1545" t="s">
        <v>51</v>
      </c>
      <c r="AO1545" t="s">
        <v>52</v>
      </c>
      <c r="AP1545" t="s">
        <v>53</v>
      </c>
      <c r="AQ1545" t="s">
        <v>54</v>
      </c>
      <c r="AR1545" t="s">
        <v>57</v>
      </c>
      <c r="AS1545" t="s">
        <v>85</v>
      </c>
    </row>
    <row r="1546" spans="1:45" hidden="1" x14ac:dyDescent="0.2">
      <c r="A1546" t="s">
        <v>256</v>
      </c>
      <c r="B1546" t="s">
        <v>145</v>
      </c>
      <c r="C1546" t="s">
        <v>146</v>
      </c>
      <c r="D1546" t="s">
        <v>261</v>
      </c>
      <c r="E1546" t="s">
        <v>260</v>
      </c>
      <c r="F1546" s="1">
        <v>0.58680555555555558</v>
      </c>
      <c r="G1546">
        <v>0</v>
      </c>
      <c r="H1546">
        <v>1761</v>
      </c>
      <c r="I1546">
        <v>1761</v>
      </c>
      <c r="J1546">
        <v>1.5</v>
      </c>
      <c r="K1546">
        <v>0.245</v>
      </c>
      <c r="L1546">
        <v>0.5</v>
      </c>
      <c r="N1546">
        <v>5</v>
      </c>
      <c r="O1546">
        <v>0.5</v>
      </c>
      <c r="P1546">
        <v>0.19634954084936199</v>
      </c>
      <c r="Q1546">
        <v>431.44499999999999</v>
      </c>
      <c r="R1546">
        <v>1.43815</v>
      </c>
      <c r="S1546">
        <v>84.714027651753</v>
      </c>
      <c r="T1546">
        <v>2</v>
      </c>
      <c r="U1546">
        <v>0.5</v>
      </c>
      <c r="V1546" t="s">
        <v>166</v>
      </c>
      <c r="W1546" s="2">
        <v>5</v>
      </c>
      <c r="X1546" s="2">
        <v>1000</v>
      </c>
      <c r="Y1546" s="2">
        <v>200</v>
      </c>
      <c r="Z1546" s="2">
        <v>0</v>
      </c>
      <c r="AB1546" s="2">
        <v>3</v>
      </c>
      <c r="AC1546" s="2">
        <v>1</v>
      </c>
      <c r="AD1546" s="2">
        <v>0</v>
      </c>
      <c r="AE1546" s="2">
        <v>2</v>
      </c>
      <c r="AF1546" s="2">
        <v>1</v>
      </c>
      <c r="AH1546" s="2">
        <v>4.7217681780441501</v>
      </c>
      <c r="AI1546" s="2">
        <v>400</v>
      </c>
      <c r="AJ1546">
        <v>500</v>
      </c>
      <c r="AK1546" t="s">
        <v>166</v>
      </c>
      <c r="AL1546" t="s">
        <v>50</v>
      </c>
      <c r="AM1546" t="s">
        <v>166</v>
      </c>
      <c r="AN1546" t="s">
        <v>51</v>
      </c>
      <c r="AO1546" t="s">
        <v>52</v>
      </c>
      <c r="AP1546" t="s">
        <v>53</v>
      </c>
      <c r="AQ1546" t="s">
        <v>54</v>
      </c>
      <c r="AR1546" t="s">
        <v>57</v>
      </c>
      <c r="AS1546" t="s">
        <v>166</v>
      </c>
    </row>
    <row r="1547" spans="1:45" hidden="1" x14ac:dyDescent="0.2">
      <c r="A1547" t="s">
        <v>256</v>
      </c>
      <c r="B1547" t="s">
        <v>145</v>
      </c>
      <c r="C1547" t="s">
        <v>146</v>
      </c>
      <c r="D1547" t="s">
        <v>261</v>
      </c>
      <c r="E1547" t="s">
        <v>260</v>
      </c>
      <c r="F1547" s="1">
        <v>0.58680555555555558</v>
      </c>
      <c r="G1547">
        <v>0</v>
      </c>
      <c r="H1547">
        <v>1761</v>
      </c>
      <c r="I1547">
        <v>1761</v>
      </c>
      <c r="J1547">
        <v>1.5</v>
      </c>
      <c r="K1547">
        <v>0.245</v>
      </c>
      <c r="L1547">
        <v>0.5</v>
      </c>
      <c r="N1547">
        <v>5</v>
      </c>
      <c r="O1547">
        <v>0.5</v>
      </c>
      <c r="P1547">
        <v>0.19634954084936199</v>
      </c>
      <c r="Q1547">
        <v>431.44499999999999</v>
      </c>
      <c r="R1547">
        <v>1.43815</v>
      </c>
      <c r="S1547">
        <v>84.714027651753</v>
      </c>
      <c r="T1547">
        <v>2</v>
      </c>
      <c r="U1547">
        <v>0.5</v>
      </c>
      <c r="V1547" t="s">
        <v>121</v>
      </c>
      <c r="W1547">
        <v>5</v>
      </c>
      <c r="X1547">
        <v>1000</v>
      </c>
      <c r="Y1547">
        <v>200</v>
      </c>
      <c r="Z1547">
        <v>0</v>
      </c>
      <c r="AA1547"/>
      <c r="AB1547">
        <v>2</v>
      </c>
      <c r="AC1547">
        <v>1</v>
      </c>
      <c r="AD1547">
        <v>0</v>
      </c>
      <c r="AE1547">
        <v>1</v>
      </c>
      <c r="AF1547">
        <v>0.66666666666666596</v>
      </c>
      <c r="AG1547"/>
      <c r="AH1547">
        <v>3.1478454520294301</v>
      </c>
      <c r="AI1547">
        <v>266.666666666666</v>
      </c>
      <c r="AJ1547">
        <v>500</v>
      </c>
    </row>
    <row r="1548" spans="1:45" hidden="1" x14ac:dyDescent="0.2">
      <c r="A1548" t="s">
        <v>256</v>
      </c>
      <c r="B1548" t="s">
        <v>145</v>
      </c>
      <c r="C1548" t="s">
        <v>146</v>
      </c>
      <c r="D1548" t="s">
        <v>261</v>
      </c>
      <c r="E1548" t="s">
        <v>260</v>
      </c>
      <c r="F1548" s="1">
        <v>0.58680555555555558</v>
      </c>
      <c r="G1548">
        <v>0</v>
      </c>
      <c r="H1548">
        <v>1761</v>
      </c>
      <c r="I1548">
        <v>1761</v>
      </c>
      <c r="J1548">
        <v>1.5</v>
      </c>
      <c r="K1548">
        <v>0.245</v>
      </c>
      <c r="L1548">
        <v>0.5</v>
      </c>
      <c r="N1548">
        <v>5</v>
      </c>
      <c r="O1548">
        <v>0.5</v>
      </c>
      <c r="P1548">
        <v>0.19634954084936199</v>
      </c>
      <c r="Q1548">
        <v>431.44499999999999</v>
      </c>
      <c r="R1548">
        <v>1.43815</v>
      </c>
      <c r="S1548">
        <v>84.714027651753</v>
      </c>
      <c r="T1548">
        <v>2</v>
      </c>
      <c r="U1548">
        <v>0.5</v>
      </c>
      <c r="V1548" t="s">
        <v>111</v>
      </c>
      <c r="W1548">
        <v>5</v>
      </c>
      <c r="X1548">
        <v>500</v>
      </c>
      <c r="Y1548">
        <v>100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0.33333333333333298</v>
      </c>
      <c r="AG1548"/>
      <c r="AH1548">
        <v>0.78696136300735897</v>
      </c>
      <c r="AI1548">
        <v>66.6666666666666</v>
      </c>
      <c r="AJ1548">
        <v>200</v>
      </c>
      <c r="AK1548" t="s">
        <v>111</v>
      </c>
      <c r="AL1548" t="s">
        <v>63</v>
      </c>
      <c r="AM1548" t="s">
        <v>111</v>
      </c>
      <c r="AN1548" t="s">
        <v>51</v>
      </c>
      <c r="AO1548" t="s">
        <v>112</v>
      </c>
      <c r="AP1548" t="s">
        <v>111</v>
      </c>
    </row>
    <row r="1549" spans="1:45" hidden="1" x14ac:dyDescent="0.2">
      <c r="A1549" t="s">
        <v>256</v>
      </c>
      <c r="B1549" t="s">
        <v>145</v>
      </c>
      <c r="C1549" t="s">
        <v>146</v>
      </c>
      <c r="D1549" t="s">
        <v>261</v>
      </c>
      <c r="E1549" t="s">
        <v>260</v>
      </c>
      <c r="F1549" s="1">
        <v>0.58680555555555558</v>
      </c>
      <c r="G1549">
        <v>0</v>
      </c>
      <c r="H1549">
        <v>1761</v>
      </c>
      <c r="I1549">
        <v>1761</v>
      </c>
      <c r="J1549">
        <v>1.5</v>
      </c>
      <c r="K1549">
        <v>0.245</v>
      </c>
      <c r="L1549">
        <v>0.5</v>
      </c>
      <c r="N1549">
        <v>5</v>
      </c>
      <c r="O1549">
        <v>0.5</v>
      </c>
      <c r="P1549">
        <v>0.19634954084936199</v>
      </c>
      <c r="Q1549">
        <v>431.44499999999999</v>
      </c>
      <c r="R1549">
        <v>1.43815</v>
      </c>
      <c r="S1549">
        <v>84.714027651753</v>
      </c>
      <c r="T1549">
        <v>2</v>
      </c>
      <c r="U1549">
        <v>0.5</v>
      </c>
      <c r="V1549" t="s">
        <v>111</v>
      </c>
      <c r="W1549">
        <v>5</v>
      </c>
      <c r="X1549">
        <v>1000</v>
      </c>
      <c r="Y1549">
        <v>200</v>
      </c>
      <c r="Z1549">
        <v>0</v>
      </c>
      <c r="AA1549"/>
      <c r="AB1549">
        <v>1</v>
      </c>
      <c r="AC1549">
        <v>0</v>
      </c>
      <c r="AD1549">
        <v>1</v>
      </c>
      <c r="AE1549">
        <v>0</v>
      </c>
      <c r="AF1549">
        <v>0.33333333333333298</v>
      </c>
      <c r="AG1549"/>
      <c r="AH1549">
        <v>1.5739227260147099</v>
      </c>
      <c r="AI1549">
        <v>133.333333333333</v>
      </c>
      <c r="AJ1549">
        <v>500</v>
      </c>
      <c r="AK1549" t="s">
        <v>111</v>
      </c>
      <c r="AL1549" t="s">
        <v>63</v>
      </c>
      <c r="AM1549" t="s">
        <v>111</v>
      </c>
      <c r="AN1549" t="s">
        <v>51</v>
      </c>
      <c r="AO1549" t="s">
        <v>112</v>
      </c>
      <c r="AP1549" t="s">
        <v>111</v>
      </c>
    </row>
    <row r="1550" spans="1:45" hidden="1" x14ac:dyDescent="0.2">
      <c r="A1550" t="s">
        <v>256</v>
      </c>
      <c r="B1550" t="s">
        <v>145</v>
      </c>
      <c r="C1550" t="s">
        <v>146</v>
      </c>
      <c r="D1550" t="s">
        <v>261</v>
      </c>
      <c r="E1550" t="s">
        <v>260</v>
      </c>
      <c r="F1550" s="1">
        <v>0.58680555555555558</v>
      </c>
      <c r="G1550">
        <v>0</v>
      </c>
      <c r="H1550">
        <v>1761</v>
      </c>
      <c r="I1550">
        <v>1761</v>
      </c>
      <c r="J1550">
        <v>1.5</v>
      </c>
      <c r="K1550">
        <v>0.245</v>
      </c>
      <c r="L1550">
        <v>0.5</v>
      </c>
      <c r="N1550">
        <v>5</v>
      </c>
      <c r="O1550">
        <v>0.5</v>
      </c>
      <c r="P1550">
        <v>0.19634954084936199</v>
      </c>
      <c r="Q1550">
        <v>431.44499999999999</v>
      </c>
      <c r="R1550">
        <v>1.43815</v>
      </c>
      <c r="S1550">
        <v>84.714027651753</v>
      </c>
      <c r="T1550">
        <v>2</v>
      </c>
      <c r="U1550">
        <v>0.5</v>
      </c>
      <c r="V1550" t="s">
        <v>86</v>
      </c>
      <c r="W1550">
        <v>5</v>
      </c>
      <c r="X1550">
        <v>500</v>
      </c>
      <c r="Y1550">
        <v>100</v>
      </c>
      <c r="Z1550">
        <v>0</v>
      </c>
      <c r="AA1550">
        <v>0</v>
      </c>
      <c r="AB1550">
        <v>6</v>
      </c>
      <c r="AC1550">
        <v>2</v>
      </c>
      <c r="AD1550">
        <v>3</v>
      </c>
      <c r="AE1550">
        <v>1</v>
      </c>
      <c r="AF1550">
        <v>2</v>
      </c>
      <c r="AG1550"/>
      <c r="AH1550">
        <v>4.7217681780441501</v>
      </c>
      <c r="AI1550">
        <v>400</v>
      </c>
      <c r="AJ1550">
        <v>200</v>
      </c>
      <c r="AK1550" t="s">
        <v>86</v>
      </c>
      <c r="AL1550" t="s">
        <v>87</v>
      </c>
      <c r="AM1550" t="s">
        <v>86</v>
      </c>
      <c r="AN1550" t="s">
        <v>51</v>
      </c>
      <c r="AO1550" t="s">
        <v>88</v>
      </c>
      <c r="AP1550" t="s">
        <v>89</v>
      </c>
      <c r="AQ1550" t="s">
        <v>86</v>
      </c>
    </row>
    <row r="1551" spans="1:45" hidden="1" x14ac:dyDescent="0.2">
      <c r="A1551" t="s">
        <v>256</v>
      </c>
      <c r="B1551" t="s">
        <v>145</v>
      </c>
      <c r="C1551" t="s">
        <v>146</v>
      </c>
      <c r="D1551" t="s">
        <v>261</v>
      </c>
      <c r="E1551" t="s">
        <v>260</v>
      </c>
      <c r="F1551" s="1">
        <v>0.58680555555555558</v>
      </c>
      <c r="G1551">
        <v>0</v>
      </c>
      <c r="H1551">
        <v>1761</v>
      </c>
      <c r="I1551">
        <v>1761</v>
      </c>
      <c r="J1551">
        <v>1.5</v>
      </c>
      <c r="K1551">
        <v>0.245</v>
      </c>
      <c r="L1551">
        <v>0.5</v>
      </c>
      <c r="N1551">
        <v>5</v>
      </c>
      <c r="O1551">
        <v>0.5</v>
      </c>
      <c r="P1551">
        <v>0.19634954084936199</v>
      </c>
      <c r="Q1551">
        <v>431.44499999999999</v>
      </c>
      <c r="R1551">
        <v>1.43815</v>
      </c>
      <c r="S1551">
        <v>84.714027651753</v>
      </c>
      <c r="T1551">
        <v>2</v>
      </c>
      <c r="U1551">
        <v>0.5</v>
      </c>
      <c r="V1551" t="s">
        <v>86</v>
      </c>
      <c r="W1551">
        <v>5</v>
      </c>
      <c r="X1551">
        <v>1000</v>
      </c>
      <c r="Y1551">
        <v>200</v>
      </c>
      <c r="Z1551">
        <v>0</v>
      </c>
      <c r="AA1551"/>
      <c r="AB1551">
        <v>9</v>
      </c>
      <c r="AC1551">
        <v>5</v>
      </c>
      <c r="AD1551">
        <v>2</v>
      </c>
      <c r="AE1551">
        <v>2</v>
      </c>
      <c r="AF1551">
        <v>3</v>
      </c>
      <c r="AG1551"/>
      <c r="AH1551">
        <v>14.1653045341324</v>
      </c>
      <c r="AI1551">
        <v>1200</v>
      </c>
      <c r="AJ1551">
        <v>500</v>
      </c>
      <c r="AK1551" t="s">
        <v>86</v>
      </c>
      <c r="AL1551" t="s">
        <v>87</v>
      </c>
      <c r="AM1551" t="s">
        <v>86</v>
      </c>
      <c r="AN1551" t="s">
        <v>51</v>
      </c>
      <c r="AO1551" t="s">
        <v>88</v>
      </c>
      <c r="AP1551" t="s">
        <v>89</v>
      </c>
      <c r="AQ1551" t="s">
        <v>86</v>
      </c>
    </row>
    <row r="1552" spans="1:45" hidden="1" x14ac:dyDescent="0.2">
      <c r="A1552" t="s">
        <v>256</v>
      </c>
      <c r="B1552" t="s">
        <v>145</v>
      </c>
      <c r="C1552" t="s">
        <v>146</v>
      </c>
      <c r="D1552" t="s">
        <v>261</v>
      </c>
      <c r="E1552" t="s">
        <v>260</v>
      </c>
      <c r="F1552" s="1">
        <v>0.58680555555555558</v>
      </c>
      <c r="G1552">
        <v>0</v>
      </c>
      <c r="H1552">
        <v>1761</v>
      </c>
      <c r="I1552">
        <v>1761</v>
      </c>
      <c r="J1552">
        <v>1.5</v>
      </c>
      <c r="K1552">
        <v>0.245</v>
      </c>
      <c r="L1552">
        <v>0.5</v>
      </c>
      <c r="N1552">
        <v>5</v>
      </c>
      <c r="O1552">
        <v>0.5</v>
      </c>
      <c r="P1552">
        <v>0.19634954084936199</v>
      </c>
      <c r="Q1552">
        <v>431.44499999999999</v>
      </c>
      <c r="R1552">
        <v>1.43815</v>
      </c>
      <c r="S1552">
        <v>84.714027651753</v>
      </c>
      <c r="T1552">
        <v>2</v>
      </c>
      <c r="U1552">
        <v>0.5</v>
      </c>
      <c r="V1552" t="s">
        <v>90</v>
      </c>
      <c r="W1552">
        <v>5</v>
      </c>
      <c r="X1552">
        <v>500</v>
      </c>
      <c r="Y1552">
        <v>100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0.33333333333333298</v>
      </c>
      <c r="AG1552"/>
      <c r="AH1552">
        <v>0.78696136300735897</v>
      </c>
      <c r="AI1552">
        <v>66.6666666666666</v>
      </c>
      <c r="AJ1552">
        <v>200</v>
      </c>
      <c r="AK1552" t="s">
        <v>90</v>
      </c>
      <c r="AL1552" t="s">
        <v>91</v>
      </c>
      <c r="AM1552" t="s">
        <v>90</v>
      </c>
      <c r="AN1552" t="s">
        <v>51</v>
      </c>
      <c r="AO1552" t="s">
        <v>92</v>
      </c>
    </row>
    <row r="1553" spans="1:45" hidden="1" x14ac:dyDescent="0.2">
      <c r="A1553" t="s">
        <v>256</v>
      </c>
      <c r="B1553" t="s">
        <v>145</v>
      </c>
      <c r="C1553" t="s">
        <v>146</v>
      </c>
      <c r="D1553" t="s">
        <v>261</v>
      </c>
      <c r="E1553" t="s">
        <v>260</v>
      </c>
      <c r="F1553" s="1">
        <v>0.58680555555555558</v>
      </c>
      <c r="G1553">
        <v>0</v>
      </c>
      <c r="H1553">
        <v>1761</v>
      </c>
      <c r="I1553">
        <v>1761</v>
      </c>
      <c r="J1553">
        <v>1.5</v>
      </c>
      <c r="K1553">
        <v>0.245</v>
      </c>
      <c r="L1553">
        <v>0.5</v>
      </c>
      <c r="N1553">
        <v>5</v>
      </c>
      <c r="O1553">
        <v>0.5</v>
      </c>
      <c r="P1553">
        <v>0.19634954084936199</v>
      </c>
      <c r="Q1553">
        <v>431.44499999999999</v>
      </c>
      <c r="R1553">
        <v>1.43815</v>
      </c>
      <c r="S1553">
        <v>84.714027651753</v>
      </c>
      <c r="T1553">
        <v>2</v>
      </c>
      <c r="U1553">
        <v>0.5</v>
      </c>
      <c r="V1553" t="s">
        <v>150</v>
      </c>
      <c r="W1553" s="2">
        <v>5</v>
      </c>
      <c r="X1553" s="2">
        <v>1000</v>
      </c>
      <c r="Y1553" s="2">
        <v>200</v>
      </c>
      <c r="Z1553" s="2">
        <v>0</v>
      </c>
      <c r="AB1553" s="2">
        <v>2</v>
      </c>
      <c r="AC1553" s="2">
        <v>1</v>
      </c>
      <c r="AD1553" s="2">
        <v>1</v>
      </c>
      <c r="AE1553" s="2">
        <v>0</v>
      </c>
      <c r="AF1553" s="2">
        <v>0.66666666666666596</v>
      </c>
      <c r="AH1553" s="2">
        <v>3.1478454520294301</v>
      </c>
      <c r="AI1553" s="2">
        <v>266.666666666666</v>
      </c>
      <c r="AJ1553">
        <v>500</v>
      </c>
      <c r="AK1553" t="s">
        <v>150</v>
      </c>
      <c r="AL1553" t="s">
        <v>50</v>
      </c>
      <c r="AM1553" t="s">
        <v>150</v>
      </c>
      <c r="AN1553" t="s">
        <v>51</v>
      </c>
      <c r="AO1553" t="s">
        <v>52</v>
      </c>
      <c r="AP1553" t="s">
        <v>53</v>
      </c>
      <c r="AQ1553" t="s">
        <v>66</v>
      </c>
      <c r="AR1553" t="s">
        <v>67</v>
      </c>
      <c r="AS1553" t="s">
        <v>150</v>
      </c>
    </row>
    <row r="1554" spans="1:45" hidden="1" x14ac:dyDescent="0.2">
      <c r="A1554" t="s">
        <v>256</v>
      </c>
      <c r="B1554" t="s">
        <v>145</v>
      </c>
      <c r="C1554" t="s">
        <v>146</v>
      </c>
      <c r="D1554" t="s">
        <v>261</v>
      </c>
      <c r="E1554" t="s">
        <v>260</v>
      </c>
      <c r="F1554" s="1">
        <v>0.58680555555555558</v>
      </c>
      <c r="G1554">
        <v>0</v>
      </c>
      <c r="H1554">
        <v>1761</v>
      </c>
      <c r="I1554">
        <v>1761</v>
      </c>
      <c r="J1554">
        <v>1.5</v>
      </c>
      <c r="K1554">
        <v>0.245</v>
      </c>
      <c r="L1554">
        <v>0.5</v>
      </c>
      <c r="N1554">
        <v>5</v>
      </c>
      <c r="O1554">
        <v>0.5</v>
      </c>
      <c r="P1554">
        <v>0.19634954084936199</v>
      </c>
      <c r="Q1554">
        <v>431.44499999999999</v>
      </c>
      <c r="R1554">
        <v>1.43815</v>
      </c>
      <c r="S1554">
        <v>84.714027651753</v>
      </c>
      <c r="T1554">
        <v>2</v>
      </c>
      <c r="U1554">
        <v>0.5</v>
      </c>
      <c r="V1554" t="s">
        <v>151</v>
      </c>
      <c r="W1554">
        <v>5</v>
      </c>
      <c r="X1554">
        <v>1000</v>
      </c>
      <c r="Y1554">
        <v>200</v>
      </c>
      <c r="Z1554">
        <v>0</v>
      </c>
      <c r="AA1554"/>
      <c r="AB1554">
        <v>3</v>
      </c>
      <c r="AC1554">
        <v>0</v>
      </c>
      <c r="AD1554">
        <v>1</v>
      </c>
      <c r="AE1554">
        <v>2</v>
      </c>
      <c r="AF1554">
        <v>1</v>
      </c>
      <c r="AG1554"/>
      <c r="AH1554">
        <v>4.7217681780441501</v>
      </c>
      <c r="AI1554">
        <v>400</v>
      </c>
      <c r="AJ1554">
        <v>500</v>
      </c>
    </row>
    <row r="1555" spans="1:45" hidden="1" x14ac:dyDescent="0.2">
      <c r="A1555" t="s">
        <v>256</v>
      </c>
      <c r="B1555" t="s">
        <v>145</v>
      </c>
      <c r="C1555" t="s">
        <v>146</v>
      </c>
      <c r="D1555" t="s">
        <v>261</v>
      </c>
      <c r="E1555" t="s">
        <v>260</v>
      </c>
      <c r="F1555" s="1">
        <v>0.58680555555555558</v>
      </c>
      <c r="G1555">
        <v>0</v>
      </c>
      <c r="H1555">
        <v>1761</v>
      </c>
      <c r="I1555">
        <v>1761</v>
      </c>
      <c r="J1555">
        <v>1.5</v>
      </c>
      <c r="K1555">
        <v>0.245</v>
      </c>
      <c r="L1555">
        <v>0.5</v>
      </c>
      <c r="N1555">
        <v>5</v>
      </c>
      <c r="O1555">
        <v>0.5</v>
      </c>
      <c r="P1555">
        <v>0.19634954084936199</v>
      </c>
      <c r="Q1555">
        <v>431.44499999999999</v>
      </c>
      <c r="R1555">
        <v>1.43815</v>
      </c>
      <c r="S1555">
        <v>84.714027651753</v>
      </c>
      <c r="T1555">
        <v>2</v>
      </c>
      <c r="U1555">
        <v>0.5</v>
      </c>
      <c r="V1555" t="s">
        <v>114</v>
      </c>
      <c r="W1555">
        <v>5</v>
      </c>
      <c r="X1555">
        <v>500</v>
      </c>
      <c r="Y1555">
        <v>100</v>
      </c>
      <c r="Z1555">
        <v>0</v>
      </c>
      <c r="AA1555">
        <v>0</v>
      </c>
      <c r="AB1555">
        <v>3</v>
      </c>
      <c r="AC1555">
        <v>1</v>
      </c>
      <c r="AD1555">
        <v>2</v>
      </c>
      <c r="AE1555">
        <v>0</v>
      </c>
      <c r="AF1555">
        <v>1</v>
      </c>
      <c r="AG1555"/>
      <c r="AH1555">
        <v>2.3608840890220701</v>
      </c>
      <c r="AI1555">
        <v>200</v>
      </c>
      <c r="AJ1555">
        <v>200</v>
      </c>
    </row>
    <row r="1556" spans="1:45" hidden="1" x14ac:dyDescent="0.2">
      <c r="A1556" t="s">
        <v>256</v>
      </c>
      <c r="B1556" t="s">
        <v>145</v>
      </c>
      <c r="C1556" t="s">
        <v>146</v>
      </c>
      <c r="D1556" t="s">
        <v>261</v>
      </c>
      <c r="E1556" t="s">
        <v>260</v>
      </c>
      <c r="F1556" s="1">
        <v>0.58680555555555558</v>
      </c>
      <c r="G1556">
        <v>0</v>
      </c>
      <c r="H1556">
        <v>1761</v>
      </c>
      <c r="I1556">
        <v>1761</v>
      </c>
      <c r="J1556">
        <v>1.5</v>
      </c>
      <c r="K1556">
        <v>0.245</v>
      </c>
      <c r="L1556">
        <v>0.5</v>
      </c>
      <c r="N1556">
        <v>5</v>
      </c>
      <c r="O1556">
        <v>0.5</v>
      </c>
      <c r="P1556">
        <v>0.19634954084936199</v>
      </c>
      <c r="Q1556">
        <v>431.44499999999999</v>
      </c>
      <c r="R1556">
        <v>1.43815</v>
      </c>
      <c r="S1556">
        <v>84.714027651753</v>
      </c>
      <c r="T1556">
        <v>2</v>
      </c>
      <c r="U1556">
        <v>0.5</v>
      </c>
      <c r="V1556" t="s">
        <v>114</v>
      </c>
      <c r="W1556">
        <v>5</v>
      </c>
      <c r="X1556">
        <v>1000</v>
      </c>
      <c r="Y1556">
        <v>200</v>
      </c>
      <c r="Z1556">
        <v>0</v>
      </c>
      <c r="AA1556"/>
      <c r="AB1556">
        <v>3</v>
      </c>
      <c r="AC1556">
        <v>2</v>
      </c>
      <c r="AD1556">
        <v>1</v>
      </c>
      <c r="AE1556">
        <v>0</v>
      </c>
      <c r="AF1556">
        <v>1</v>
      </c>
      <c r="AG1556"/>
      <c r="AH1556">
        <v>4.7217681780441501</v>
      </c>
      <c r="AI1556">
        <v>400</v>
      </c>
      <c r="AJ1556">
        <v>500</v>
      </c>
    </row>
    <row r="1557" spans="1:45" hidden="1" x14ac:dyDescent="0.2">
      <c r="A1557" t="s">
        <v>256</v>
      </c>
      <c r="B1557" t="s">
        <v>145</v>
      </c>
      <c r="C1557" t="s">
        <v>146</v>
      </c>
      <c r="D1557" t="s">
        <v>261</v>
      </c>
      <c r="E1557" t="s">
        <v>260</v>
      </c>
      <c r="F1557" s="1">
        <v>0.58680555555555558</v>
      </c>
      <c r="G1557">
        <v>0</v>
      </c>
      <c r="H1557">
        <v>1761</v>
      </c>
      <c r="I1557">
        <v>1761</v>
      </c>
      <c r="J1557">
        <v>1.5</v>
      </c>
      <c r="K1557">
        <v>0.245</v>
      </c>
      <c r="L1557">
        <v>0.5</v>
      </c>
      <c r="N1557">
        <v>5</v>
      </c>
      <c r="O1557">
        <v>0.5</v>
      </c>
      <c r="P1557">
        <v>0.19634954084936199</v>
      </c>
      <c r="Q1557">
        <v>431.44499999999999</v>
      </c>
      <c r="R1557">
        <v>1.43815</v>
      </c>
      <c r="S1557">
        <v>84.714027651753</v>
      </c>
      <c r="T1557">
        <v>2</v>
      </c>
      <c r="U1557">
        <v>0.5</v>
      </c>
      <c r="V1557" t="s">
        <v>133</v>
      </c>
      <c r="W1557">
        <v>5</v>
      </c>
      <c r="X1557">
        <v>1000</v>
      </c>
      <c r="Y1557">
        <v>200</v>
      </c>
      <c r="Z1557">
        <v>0</v>
      </c>
      <c r="AA1557"/>
      <c r="AB1557">
        <v>1</v>
      </c>
      <c r="AC1557">
        <v>0</v>
      </c>
      <c r="AD1557">
        <v>0</v>
      </c>
      <c r="AE1557">
        <v>1</v>
      </c>
      <c r="AF1557">
        <v>0.33333333333333298</v>
      </c>
      <c r="AG1557"/>
      <c r="AH1557">
        <v>1.5739227260147099</v>
      </c>
      <c r="AI1557">
        <v>133.333333333333</v>
      </c>
      <c r="AJ1557">
        <v>500</v>
      </c>
    </row>
    <row r="1558" spans="1:45" hidden="1" x14ac:dyDescent="0.2">
      <c r="A1558" t="s">
        <v>256</v>
      </c>
      <c r="B1558" t="s">
        <v>145</v>
      </c>
      <c r="C1558" t="s">
        <v>146</v>
      </c>
      <c r="D1558" t="s">
        <v>261</v>
      </c>
      <c r="E1558" t="s">
        <v>260</v>
      </c>
      <c r="F1558" s="1">
        <v>0.58680555555555558</v>
      </c>
      <c r="G1558">
        <v>0</v>
      </c>
      <c r="H1558">
        <v>1761</v>
      </c>
      <c r="I1558">
        <v>1761</v>
      </c>
      <c r="J1558">
        <v>1.5</v>
      </c>
      <c r="K1558">
        <v>0.245</v>
      </c>
      <c r="L1558">
        <v>0.5</v>
      </c>
      <c r="N1558">
        <v>5</v>
      </c>
      <c r="O1558">
        <v>0.5</v>
      </c>
      <c r="P1558">
        <v>0.19634954084936199</v>
      </c>
      <c r="Q1558">
        <v>431.44499999999999</v>
      </c>
      <c r="R1558">
        <v>1.43815</v>
      </c>
      <c r="S1558">
        <v>84.714027651753</v>
      </c>
      <c r="T1558">
        <v>2</v>
      </c>
      <c r="U1558">
        <v>0.5</v>
      </c>
      <c r="V1558" t="s">
        <v>134</v>
      </c>
      <c r="W1558" s="2">
        <v>5</v>
      </c>
      <c r="X1558" s="2">
        <v>1000</v>
      </c>
      <c r="Y1558" s="2">
        <v>200</v>
      </c>
      <c r="Z1558" s="2">
        <v>0</v>
      </c>
      <c r="AB1558" s="2">
        <v>3</v>
      </c>
      <c r="AC1558" s="2">
        <v>1</v>
      </c>
      <c r="AD1558" s="2">
        <v>1</v>
      </c>
      <c r="AE1558" s="2">
        <v>1</v>
      </c>
      <c r="AF1558" s="2">
        <v>1</v>
      </c>
      <c r="AH1558" s="2">
        <v>4.7217681780441501</v>
      </c>
      <c r="AI1558" s="2">
        <v>400</v>
      </c>
      <c r="AJ1558">
        <v>500</v>
      </c>
      <c r="AK1558" t="s">
        <v>134</v>
      </c>
      <c r="AL1558" t="s">
        <v>50</v>
      </c>
      <c r="AM1558" t="s">
        <v>134</v>
      </c>
      <c r="AN1558" t="s">
        <v>51</v>
      </c>
      <c r="AO1558" t="s">
        <v>52</v>
      </c>
      <c r="AP1558" t="s">
        <v>53</v>
      </c>
      <c r="AQ1558" t="s">
        <v>54</v>
      </c>
      <c r="AR1558" t="s">
        <v>135</v>
      </c>
      <c r="AS1558" t="s">
        <v>134</v>
      </c>
    </row>
    <row r="1559" spans="1:45" hidden="1" x14ac:dyDescent="0.2">
      <c r="A1559" t="s">
        <v>256</v>
      </c>
      <c r="B1559" t="s">
        <v>145</v>
      </c>
      <c r="C1559" t="s">
        <v>146</v>
      </c>
      <c r="D1559" t="s">
        <v>261</v>
      </c>
      <c r="E1559" t="s">
        <v>260</v>
      </c>
      <c r="F1559" s="1">
        <v>0.58680555555555558</v>
      </c>
      <c r="G1559">
        <v>0</v>
      </c>
      <c r="H1559">
        <v>1761</v>
      </c>
      <c r="I1559">
        <v>1761</v>
      </c>
      <c r="J1559">
        <v>1.5</v>
      </c>
      <c r="K1559">
        <v>0.245</v>
      </c>
      <c r="L1559">
        <v>0.5</v>
      </c>
      <c r="N1559">
        <v>5</v>
      </c>
      <c r="O1559">
        <v>0.5</v>
      </c>
      <c r="P1559">
        <v>0.19634954084936199</v>
      </c>
      <c r="Q1559">
        <v>431.44499999999999</v>
      </c>
      <c r="R1559">
        <v>1.43815</v>
      </c>
      <c r="S1559">
        <v>84.714027651753</v>
      </c>
      <c r="T1559">
        <v>2</v>
      </c>
      <c r="U1559">
        <v>0.5</v>
      </c>
      <c r="V1559" t="s">
        <v>93</v>
      </c>
      <c r="W1559" s="2">
        <v>5</v>
      </c>
      <c r="X1559" s="2">
        <v>500</v>
      </c>
      <c r="Y1559" s="2">
        <v>100</v>
      </c>
      <c r="Z1559" s="2">
        <v>0</v>
      </c>
      <c r="AA1559" s="2">
        <v>0</v>
      </c>
      <c r="AB1559" s="2">
        <v>1</v>
      </c>
      <c r="AC1559" s="2">
        <v>1</v>
      </c>
      <c r="AD1559" s="2">
        <v>0</v>
      </c>
      <c r="AE1559" s="2">
        <v>0</v>
      </c>
      <c r="AF1559" s="2">
        <v>0.33333333333333298</v>
      </c>
      <c r="AH1559" s="2">
        <v>0.78696136300735897</v>
      </c>
      <c r="AI1559" s="2">
        <v>66.6666666666666</v>
      </c>
      <c r="AJ1559">
        <v>200</v>
      </c>
      <c r="AK1559" t="s">
        <v>93</v>
      </c>
      <c r="AL1559" t="s">
        <v>50</v>
      </c>
      <c r="AM1559" t="s">
        <v>93</v>
      </c>
      <c r="AN1559" t="s">
        <v>51</v>
      </c>
      <c r="AO1559" t="s">
        <v>52</v>
      </c>
      <c r="AP1559" t="s">
        <v>53</v>
      </c>
      <c r="AQ1559" t="s">
        <v>54</v>
      </c>
      <c r="AR1559" t="s">
        <v>94</v>
      </c>
      <c r="AS1559" t="s">
        <v>93</v>
      </c>
    </row>
    <row r="1560" spans="1:45" hidden="1" x14ac:dyDescent="0.2">
      <c r="A1560" t="s">
        <v>256</v>
      </c>
      <c r="B1560" t="s">
        <v>145</v>
      </c>
      <c r="C1560" t="s">
        <v>146</v>
      </c>
      <c r="D1560" t="s">
        <v>261</v>
      </c>
      <c r="E1560" t="s">
        <v>260</v>
      </c>
      <c r="F1560" s="1">
        <v>0.58680555555555558</v>
      </c>
      <c r="G1560">
        <v>0</v>
      </c>
      <c r="H1560">
        <v>1761</v>
      </c>
      <c r="I1560">
        <v>1761</v>
      </c>
      <c r="J1560">
        <v>1.5</v>
      </c>
      <c r="K1560">
        <v>0.245</v>
      </c>
      <c r="L1560">
        <v>0.5</v>
      </c>
      <c r="N1560">
        <v>5</v>
      </c>
      <c r="O1560">
        <v>0.5</v>
      </c>
      <c r="P1560">
        <v>0.19634954084936199</v>
      </c>
      <c r="Q1560">
        <v>431.44499999999999</v>
      </c>
      <c r="R1560">
        <v>1.43815</v>
      </c>
      <c r="S1560">
        <v>84.714027651753</v>
      </c>
      <c r="T1560">
        <v>2</v>
      </c>
      <c r="U1560">
        <v>0.5</v>
      </c>
      <c r="V1560" t="s">
        <v>93</v>
      </c>
      <c r="W1560" s="2">
        <v>5</v>
      </c>
      <c r="X1560" s="2">
        <v>1000</v>
      </c>
      <c r="Y1560" s="2">
        <v>200</v>
      </c>
      <c r="Z1560" s="2">
        <v>0</v>
      </c>
      <c r="AB1560" s="2">
        <v>4</v>
      </c>
      <c r="AC1560" s="2">
        <v>3</v>
      </c>
      <c r="AD1560" s="2">
        <v>0</v>
      </c>
      <c r="AE1560" s="2">
        <v>1</v>
      </c>
      <c r="AF1560" s="2">
        <v>1.3333333333333299</v>
      </c>
      <c r="AH1560" s="2">
        <v>6.29569090405887</v>
      </c>
      <c r="AI1560" s="2">
        <v>533.33333333333303</v>
      </c>
      <c r="AJ1560">
        <v>500</v>
      </c>
      <c r="AK1560" t="s">
        <v>93</v>
      </c>
      <c r="AL1560" t="s">
        <v>50</v>
      </c>
      <c r="AM1560" t="s">
        <v>93</v>
      </c>
      <c r="AN1560" t="s">
        <v>51</v>
      </c>
      <c r="AO1560" t="s">
        <v>52</v>
      </c>
      <c r="AP1560" t="s">
        <v>53</v>
      </c>
      <c r="AQ1560" t="s">
        <v>54</v>
      </c>
      <c r="AR1560" t="s">
        <v>94</v>
      </c>
      <c r="AS1560" t="s">
        <v>93</v>
      </c>
    </row>
    <row r="1561" spans="1:45" hidden="1" x14ac:dyDescent="0.2">
      <c r="A1561" t="s">
        <v>256</v>
      </c>
      <c r="B1561" t="s">
        <v>145</v>
      </c>
      <c r="C1561" t="s">
        <v>146</v>
      </c>
      <c r="D1561" t="s">
        <v>261</v>
      </c>
      <c r="E1561" t="s">
        <v>260</v>
      </c>
      <c r="F1561" s="1">
        <v>0.58680555555555558</v>
      </c>
      <c r="G1561">
        <v>0</v>
      </c>
      <c r="H1561">
        <v>1761</v>
      </c>
      <c r="I1561">
        <v>1761</v>
      </c>
      <c r="J1561">
        <v>1.5</v>
      </c>
      <c r="K1561">
        <v>0.245</v>
      </c>
      <c r="L1561">
        <v>0.5</v>
      </c>
      <c r="N1561">
        <v>5</v>
      </c>
      <c r="O1561">
        <v>0.5</v>
      </c>
      <c r="P1561">
        <v>0.19634954084936199</v>
      </c>
      <c r="Q1561">
        <v>431.44499999999999</v>
      </c>
      <c r="R1561">
        <v>1.43815</v>
      </c>
      <c r="S1561">
        <v>84.714027651753</v>
      </c>
      <c r="T1561">
        <v>2</v>
      </c>
      <c r="U1561">
        <v>0.5</v>
      </c>
      <c r="V1561" t="s">
        <v>95</v>
      </c>
      <c r="W1561" s="2">
        <v>5</v>
      </c>
      <c r="X1561" s="2">
        <v>500</v>
      </c>
      <c r="Y1561" s="2">
        <v>100</v>
      </c>
      <c r="Z1561" s="2">
        <v>0</v>
      </c>
      <c r="AA1561" s="2">
        <v>0</v>
      </c>
      <c r="AB1561" s="2">
        <v>11</v>
      </c>
      <c r="AC1561" s="2">
        <v>1</v>
      </c>
      <c r="AD1561" s="2">
        <v>5</v>
      </c>
      <c r="AE1561" s="2">
        <v>5</v>
      </c>
      <c r="AF1561" s="2">
        <v>3.6666666666666599</v>
      </c>
      <c r="AH1561" s="2">
        <v>8.6565749930809499</v>
      </c>
      <c r="AI1561" s="2">
        <v>733.33333333333303</v>
      </c>
      <c r="AJ1561">
        <v>200</v>
      </c>
      <c r="AK1561" t="s">
        <v>95</v>
      </c>
      <c r="AL1561" t="s">
        <v>65</v>
      </c>
      <c r="AM1561" t="s">
        <v>95</v>
      </c>
      <c r="AN1561" t="s">
        <v>51</v>
      </c>
      <c r="AO1561" t="s">
        <v>52</v>
      </c>
      <c r="AP1561" t="s">
        <v>53</v>
      </c>
      <c r="AQ1561" t="s">
        <v>54</v>
      </c>
      <c r="AR1561" t="s">
        <v>96</v>
      </c>
      <c r="AS1561" t="s">
        <v>97</v>
      </c>
    </row>
    <row r="1562" spans="1:45" hidden="1" x14ac:dyDescent="0.2">
      <c r="A1562" t="s">
        <v>256</v>
      </c>
      <c r="B1562" t="s">
        <v>145</v>
      </c>
      <c r="C1562" t="s">
        <v>146</v>
      </c>
      <c r="D1562" t="s">
        <v>261</v>
      </c>
      <c r="E1562" t="s">
        <v>260</v>
      </c>
      <c r="F1562" s="1">
        <v>0.58680555555555558</v>
      </c>
      <c r="G1562">
        <v>0</v>
      </c>
      <c r="H1562">
        <v>1761</v>
      </c>
      <c r="I1562">
        <v>1761</v>
      </c>
      <c r="J1562">
        <v>1.5</v>
      </c>
      <c r="K1562">
        <v>0.245</v>
      </c>
      <c r="L1562">
        <v>0.5</v>
      </c>
      <c r="N1562">
        <v>5</v>
      </c>
      <c r="O1562">
        <v>0.5</v>
      </c>
      <c r="P1562">
        <v>0.19634954084936199</v>
      </c>
      <c r="Q1562">
        <v>431.44499999999999</v>
      </c>
      <c r="R1562">
        <v>1.43815</v>
      </c>
      <c r="S1562">
        <v>84.714027651753</v>
      </c>
      <c r="T1562">
        <v>2</v>
      </c>
      <c r="U1562">
        <v>0.5</v>
      </c>
      <c r="V1562" t="s">
        <v>95</v>
      </c>
      <c r="W1562" s="2">
        <v>5</v>
      </c>
      <c r="X1562" s="2">
        <v>1000</v>
      </c>
      <c r="Y1562" s="2">
        <v>200</v>
      </c>
      <c r="Z1562" s="2">
        <v>0</v>
      </c>
      <c r="AB1562" s="2">
        <v>26</v>
      </c>
      <c r="AC1562" s="2">
        <v>13</v>
      </c>
      <c r="AD1562" s="2">
        <v>5</v>
      </c>
      <c r="AE1562" s="2">
        <v>8</v>
      </c>
      <c r="AF1562" s="2">
        <v>8.6666666666666607</v>
      </c>
      <c r="AH1562" s="2">
        <v>40.921990876382601</v>
      </c>
      <c r="AI1562" s="2">
        <v>3466.6666666666601</v>
      </c>
      <c r="AJ1562">
        <v>500</v>
      </c>
      <c r="AK1562" t="s">
        <v>95</v>
      </c>
      <c r="AL1562" t="s">
        <v>65</v>
      </c>
      <c r="AM1562" t="s">
        <v>95</v>
      </c>
      <c r="AN1562" t="s">
        <v>51</v>
      </c>
      <c r="AO1562" t="s">
        <v>52</v>
      </c>
      <c r="AP1562" t="s">
        <v>53</v>
      </c>
      <c r="AQ1562" t="s">
        <v>54</v>
      </c>
      <c r="AR1562" t="s">
        <v>96</v>
      </c>
      <c r="AS1562" t="s">
        <v>97</v>
      </c>
    </row>
    <row r="1563" spans="1:45" hidden="1" x14ac:dyDescent="0.2">
      <c r="A1563" t="s">
        <v>262</v>
      </c>
      <c r="B1563" t="s">
        <v>99</v>
      </c>
      <c r="C1563" t="s">
        <v>100</v>
      </c>
      <c r="D1563" t="s">
        <v>263</v>
      </c>
      <c r="E1563" t="s">
        <v>264</v>
      </c>
      <c r="F1563" s="1">
        <v>0.90277777777777779</v>
      </c>
      <c r="G1563">
        <v>111</v>
      </c>
      <c r="H1563">
        <v>999</v>
      </c>
      <c r="I1563">
        <v>888</v>
      </c>
      <c r="J1563">
        <v>1.5</v>
      </c>
      <c r="K1563">
        <v>0.245</v>
      </c>
      <c r="L1563">
        <v>0.5</v>
      </c>
      <c r="N1563">
        <v>5</v>
      </c>
      <c r="O1563">
        <v>0.5</v>
      </c>
      <c r="P1563">
        <v>0.19634954084936199</v>
      </c>
      <c r="Q1563">
        <v>217.56</v>
      </c>
      <c r="R1563">
        <v>0.72519999999999996</v>
      </c>
      <c r="S1563">
        <v>42.717806107187201</v>
      </c>
      <c r="T1563">
        <v>2</v>
      </c>
      <c r="U1563">
        <v>0.5</v>
      </c>
      <c r="V1563" t="s">
        <v>115</v>
      </c>
      <c r="W1563">
        <v>5</v>
      </c>
      <c r="X1563">
        <v>1000</v>
      </c>
      <c r="Y1563">
        <v>200</v>
      </c>
      <c r="Z1563">
        <v>0</v>
      </c>
      <c r="AA1563"/>
      <c r="AB1563">
        <v>3</v>
      </c>
      <c r="AC1563">
        <v>2</v>
      </c>
      <c r="AD1563">
        <v>0</v>
      </c>
      <c r="AE1563">
        <v>1</v>
      </c>
      <c r="AF1563">
        <v>1</v>
      </c>
      <c r="AG1563"/>
      <c r="AH1563">
        <v>9.3637767584862104</v>
      </c>
      <c r="AI1563">
        <v>400</v>
      </c>
      <c r="AJ1563">
        <v>200</v>
      </c>
      <c r="AK1563" t="s">
        <v>115</v>
      </c>
      <c r="AL1563" t="s">
        <v>116</v>
      </c>
      <c r="AM1563" t="s">
        <v>115</v>
      </c>
      <c r="AN1563" t="s">
        <v>51</v>
      </c>
      <c r="AO1563" t="s">
        <v>52</v>
      </c>
      <c r="AP1563" t="s">
        <v>110</v>
      </c>
      <c r="AQ1563" t="s">
        <v>117</v>
      </c>
    </row>
    <row r="1564" spans="1:45" hidden="1" x14ac:dyDescent="0.2">
      <c r="A1564" t="s">
        <v>262</v>
      </c>
      <c r="B1564" t="s">
        <v>99</v>
      </c>
      <c r="C1564" t="s">
        <v>100</v>
      </c>
      <c r="D1564" t="s">
        <v>263</v>
      </c>
      <c r="E1564" t="s">
        <v>264</v>
      </c>
      <c r="F1564" s="1">
        <v>0.90277777777777779</v>
      </c>
      <c r="G1564">
        <v>111</v>
      </c>
      <c r="H1564">
        <v>999</v>
      </c>
      <c r="I1564">
        <v>888</v>
      </c>
      <c r="J1564">
        <v>1.5</v>
      </c>
      <c r="K1564">
        <v>0.245</v>
      </c>
      <c r="L1564">
        <v>0.5</v>
      </c>
      <c r="N1564">
        <v>5</v>
      </c>
      <c r="O1564">
        <v>0.5</v>
      </c>
      <c r="P1564">
        <v>0.19634954084936199</v>
      </c>
      <c r="Q1564">
        <v>217.56</v>
      </c>
      <c r="R1564">
        <v>0.72519999999999996</v>
      </c>
      <c r="S1564">
        <v>42.717806107187201</v>
      </c>
      <c r="T1564">
        <v>2</v>
      </c>
      <c r="U1564">
        <v>0.5</v>
      </c>
      <c r="V1564" t="s">
        <v>115</v>
      </c>
      <c r="W1564">
        <v>5</v>
      </c>
      <c r="X1564">
        <v>800</v>
      </c>
      <c r="Y1564">
        <v>160</v>
      </c>
      <c r="Z1564">
        <v>0</v>
      </c>
      <c r="AA1564"/>
      <c r="AB1564">
        <v>4</v>
      </c>
      <c r="AC1564">
        <v>2</v>
      </c>
      <c r="AD1564">
        <v>1</v>
      </c>
      <c r="AE1564">
        <v>1</v>
      </c>
      <c r="AF1564">
        <v>1.3333333333333299</v>
      </c>
      <c r="AG1564"/>
      <c r="AH1564">
        <v>9.9880285423852904</v>
      </c>
      <c r="AI1564">
        <v>426.666666666666</v>
      </c>
      <c r="AJ1564">
        <v>500</v>
      </c>
      <c r="AK1564" t="s">
        <v>115</v>
      </c>
      <c r="AL1564" t="s">
        <v>116</v>
      </c>
      <c r="AM1564" t="s">
        <v>115</v>
      </c>
      <c r="AN1564" t="s">
        <v>51</v>
      </c>
      <c r="AO1564" t="s">
        <v>52</v>
      </c>
      <c r="AP1564" t="s">
        <v>110</v>
      </c>
      <c r="AQ1564" t="s">
        <v>117</v>
      </c>
    </row>
    <row r="1565" spans="1:45" hidden="1" x14ac:dyDescent="0.2">
      <c r="A1565" t="s">
        <v>262</v>
      </c>
      <c r="B1565" t="s">
        <v>99</v>
      </c>
      <c r="C1565" t="s">
        <v>100</v>
      </c>
      <c r="D1565" t="s">
        <v>263</v>
      </c>
      <c r="E1565" t="s">
        <v>264</v>
      </c>
      <c r="F1565" s="1">
        <v>0.90277777777777779</v>
      </c>
      <c r="G1565">
        <v>111</v>
      </c>
      <c r="H1565">
        <v>999</v>
      </c>
      <c r="I1565">
        <v>888</v>
      </c>
      <c r="J1565">
        <v>1.5</v>
      </c>
      <c r="K1565">
        <v>0.245</v>
      </c>
      <c r="L1565">
        <v>0.5</v>
      </c>
      <c r="N1565">
        <v>5</v>
      </c>
      <c r="O1565">
        <v>0.5</v>
      </c>
      <c r="P1565">
        <v>0.19634954084936199</v>
      </c>
      <c r="Q1565">
        <v>217.56</v>
      </c>
      <c r="R1565">
        <v>0.72519999999999996</v>
      </c>
      <c r="S1565">
        <v>42.717806107187201</v>
      </c>
      <c r="T1565">
        <v>2</v>
      </c>
      <c r="U1565">
        <v>0.5</v>
      </c>
      <c r="V1565" t="s">
        <v>56</v>
      </c>
      <c r="W1565" s="2">
        <v>5</v>
      </c>
      <c r="X1565" s="2">
        <v>1000</v>
      </c>
      <c r="Y1565" s="2">
        <v>200</v>
      </c>
      <c r="Z1565" s="2">
        <v>0</v>
      </c>
      <c r="AB1565" s="2">
        <v>14</v>
      </c>
      <c r="AC1565" s="2">
        <v>2</v>
      </c>
      <c r="AD1565" s="2">
        <v>7</v>
      </c>
      <c r="AE1565" s="2">
        <v>5</v>
      </c>
      <c r="AF1565" s="2">
        <v>4.6666666666666599</v>
      </c>
      <c r="AH1565" s="2">
        <v>43.697624872935599</v>
      </c>
      <c r="AI1565" s="2">
        <v>1866.6666666666599</v>
      </c>
      <c r="AJ1565">
        <v>200</v>
      </c>
      <c r="AK1565" t="s">
        <v>56</v>
      </c>
      <c r="AL1565" t="s">
        <v>50</v>
      </c>
      <c r="AM1565" t="s">
        <v>56</v>
      </c>
      <c r="AN1565" t="s">
        <v>51</v>
      </c>
      <c r="AO1565" t="s">
        <v>52</v>
      </c>
      <c r="AP1565" t="s">
        <v>53</v>
      </c>
      <c r="AQ1565" t="s">
        <v>54</v>
      </c>
      <c r="AR1565" t="s">
        <v>57</v>
      </c>
      <c r="AS1565" t="s">
        <v>56</v>
      </c>
    </row>
    <row r="1566" spans="1:45" hidden="1" x14ac:dyDescent="0.2">
      <c r="A1566" t="s">
        <v>262</v>
      </c>
      <c r="B1566" t="s">
        <v>99</v>
      </c>
      <c r="C1566" t="s">
        <v>100</v>
      </c>
      <c r="D1566" t="s">
        <v>263</v>
      </c>
      <c r="E1566" t="s">
        <v>264</v>
      </c>
      <c r="F1566" s="1">
        <v>0.90277777777777779</v>
      </c>
      <c r="G1566">
        <v>111</v>
      </c>
      <c r="H1566">
        <v>999</v>
      </c>
      <c r="I1566">
        <v>888</v>
      </c>
      <c r="J1566">
        <v>1.5</v>
      </c>
      <c r="K1566">
        <v>0.245</v>
      </c>
      <c r="L1566">
        <v>0.5</v>
      </c>
      <c r="N1566">
        <v>5</v>
      </c>
      <c r="O1566">
        <v>0.5</v>
      </c>
      <c r="P1566">
        <v>0.19634954084936199</v>
      </c>
      <c r="Q1566">
        <v>217.56</v>
      </c>
      <c r="R1566">
        <v>0.72519999999999996</v>
      </c>
      <c r="S1566">
        <v>42.717806107187201</v>
      </c>
      <c r="T1566">
        <v>2</v>
      </c>
      <c r="U1566">
        <v>0.5</v>
      </c>
      <c r="V1566" t="s">
        <v>138</v>
      </c>
      <c r="W1566" s="2">
        <v>5</v>
      </c>
      <c r="X1566" s="2">
        <v>1000</v>
      </c>
      <c r="Y1566" s="2">
        <v>200</v>
      </c>
      <c r="Z1566" s="2">
        <v>0</v>
      </c>
      <c r="AB1566" s="2">
        <v>1</v>
      </c>
      <c r="AC1566" s="2">
        <v>1</v>
      </c>
      <c r="AD1566" s="2">
        <v>0</v>
      </c>
      <c r="AE1566" s="2">
        <v>0</v>
      </c>
      <c r="AF1566" s="2">
        <v>0.33333333333333298</v>
      </c>
      <c r="AH1566" s="2">
        <v>3.1212589194953999</v>
      </c>
      <c r="AI1566" s="2">
        <v>133.333333333333</v>
      </c>
      <c r="AJ1566">
        <v>200</v>
      </c>
      <c r="AK1566" t="s">
        <v>138</v>
      </c>
      <c r="AL1566" t="s">
        <v>50</v>
      </c>
      <c r="AM1566" t="s">
        <v>138</v>
      </c>
      <c r="AN1566" t="s">
        <v>51</v>
      </c>
      <c r="AO1566" t="s">
        <v>52</v>
      </c>
      <c r="AP1566" t="s">
        <v>53</v>
      </c>
      <c r="AQ1566" t="s">
        <v>54</v>
      </c>
      <c r="AR1566" t="s">
        <v>139</v>
      </c>
      <c r="AS1566" t="s">
        <v>138</v>
      </c>
    </row>
    <row r="1567" spans="1:45" hidden="1" x14ac:dyDescent="0.2">
      <c r="A1567" t="s">
        <v>262</v>
      </c>
      <c r="B1567" t="s">
        <v>99</v>
      </c>
      <c r="C1567" t="s">
        <v>100</v>
      </c>
      <c r="D1567" t="s">
        <v>263</v>
      </c>
      <c r="E1567" t="s">
        <v>264</v>
      </c>
      <c r="F1567" s="1">
        <v>0.90277777777777779</v>
      </c>
      <c r="G1567">
        <v>111</v>
      </c>
      <c r="H1567">
        <v>999</v>
      </c>
      <c r="I1567">
        <v>888</v>
      </c>
      <c r="J1567">
        <v>1.5</v>
      </c>
      <c r="K1567">
        <v>0.245</v>
      </c>
      <c r="L1567">
        <v>0.5</v>
      </c>
      <c r="N1567">
        <v>5</v>
      </c>
      <c r="O1567">
        <v>0.5</v>
      </c>
      <c r="P1567">
        <v>0.19634954084936199</v>
      </c>
      <c r="Q1567">
        <v>217.56</v>
      </c>
      <c r="R1567">
        <v>0.72519999999999996</v>
      </c>
      <c r="S1567">
        <v>42.717806107187201</v>
      </c>
      <c r="T1567">
        <v>2</v>
      </c>
      <c r="U1567">
        <v>0.5</v>
      </c>
      <c r="V1567" t="s">
        <v>138</v>
      </c>
      <c r="W1567" s="2">
        <v>5</v>
      </c>
      <c r="X1567" s="2">
        <v>800</v>
      </c>
      <c r="Y1567" s="2">
        <v>160</v>
      </c>
      <c r="Z1567" s="2">
        <v>0</v>
      </c>
      <c r="AB1567" s="2">
        <v>3</v>
      </c>
      <c r="AC1567" s="2">
        <v>0</v>
      </c>
      <c r="AD1567" s="2">
        <v>2</v>
      </c>
      <c r="AE1567" s="2">
        <v>1</v>
      </c>
      <c r="AF1567" s="2">
        <v>1</v>
      </c>
      <c r="AH1567" s="2">
        <v>7.4910214067889598</v>
      </c>
      <c r="AI1567" s="2">
        <v>320</v>
      </c>
      <c r="AJ1567">
        <v>500</v>
      </c>
      <c r="AK1567" t="s">
        <v>138</v>
      </c>
      <c r="AL1567" t="s">
        <v>50</v>
      </c>
      <c r="AM1567" t="s">
        <v>138</v>
      </c>
      <c r="AN1567" t="s">
        <v>51</v>
      </c>
      <c r="AO1567" t="s">
        <v>52</v>
      </c>
      <c r="AP1567" t="s">
        <v>53</v>
      </c>
      <c r="AQ1567" t="s">
        <v>54</v>
      </c>
      <c r="AR1567" t="s">
        <v>139</v>
      </c>
      <c r="AS1567" t="s">
        <v>138</v>
      </c>
    </row>
    <row r="1568" spans="1:45" hidden="1" x14ac:dyDescent="0.2">
      <c r="A1568" t="s">
        <v>262</v>
      </c>
      <c r="B1568" t="s">
        <v>99</v>
      </c>
      <c r="C1568" t="s">
        <v>100</v>
      </c>
      <c r="D1568" t="s">
        <v>263</v>
      </c>
      <c r="E1568" t="s">
        <v>264</v>
      </c>
      <c r="F1568" s="1">
        <v>0.90277777777777779</v>
      </c>
      <c r="G1568">
        <v>111</v>
      </c>
      <c r="H1568">
        <v>999</v>
      </c>
      <c r="I1568">
        <v>888</v>
      </c>
      <c r="J1568">
        <v>1.5</v>
      </c>
      <c r="K1568">
        <v>0.245</v>
      </c>
      <c r="L1568">
        <v>0.5</v>
      </c>
      <c r="N1568">
        <v>5</v>
      </c>
      <c r="O1568">
        <v>0.5</v>
      </c>
      <c r="P1568">
        <v>0.19634954084936199</v>
      </c>
      <c r="Q1568">
        <v>217.56</v>
      </c>
      <c r="R1568">
        <v>0.72519999999999996</v>
      </c>
      <c r="S1568">
        <v>42.717806107187201</v>
      </c>
      <c r="T1568">
        <v>2</v>
      </c>
      <c r="U1568">
        <v>0.5</v>
      </c>
      <c r="V1568" t="s">
        <v>119</v>
      </c>
      <c r="W1568">
        <v>5</v>
      </c>
      <c r="X1568">
        <v>1000</v>
      </c>
      <c r="Y1568">
        <v>200</v>
      </c>
      <c r="Z1568">
        <v>0</v>
      </c>
      <c r="AA1568"/>
      <c r="AB1568">
        <v>2</v>
      </c>
      <c r="AC1568">
        <v>0</v>
      </c>
      <c r="AD1568">
        <v>1</v>
      </c>
      <c r="AE1568">
        <v>1</v>
      </c>
      <c r="AF1568">
        <v>0.66666666666666596</v>
      </c>
      <c r="AG1568"/>
      <c r="AH1568">
        <v>6.2425178389907998</v>
      </c>
      <c r="AI1568">
        <v>266.666666666666</v>
      </c>
      <c r="AJ1568">
        <v>200</v>
      </c>
      <c r="AK1568" t="s">
        <v>119</v>
      </c>
      <c r="AL1568" t="s">
        <v>116</v>
      </c>
      <c r="AM1568" t="s">
        <v>119</v>
      </c>
      <c r="AN1568" t="s">
        <v>51</v>
      </c>
      <c r="AO1568" t="s">
        <v>52</v>
      </c>
      <c r="AP1568" t="s">
        <v>110</v>
      </c>
      <c r="AQ1568" t="s">
        <v>117</v>
      </c>
    </row>
    <row r="1569" spans="1:45" hidden="1" x14ac:dyDescent="0.2">
      <c r="A1569" t="s">
        <v>262</v>
      </c>
      <c r="B1569" t="s">
        <v>99</v>
      </c>
      <c r="C1569" t="s">
        <v>100</v>
      </c>
      <c r="D1569" t="s">
        <v>263</v>
      </c>
      <c r="E1569" t="s">
        <v>264</v>
      </c>
      <c r="F1569" s="1">
        <v>0.90277777777777779</v>
      </c>
      <c r="G1569">
        <v>111</v>
      </c>
      <c r="H1569">
        <v>999</v>
      </c>
      <c r="I1569">
        <v>888</v>
      </c>
      <c r="J1569">
        <v>1.5</v>
      </c>
      <c r="K1569">
        <v>0.245</v>
      </c>
      <c r="L1569">
        <v>0.5</v>
      </c>
      <c r="N1569">
        <v>5</v>
      </c>
      <c r="O1569">
        <v>0.5</v>
      </c>
      <c r="P1569">
        <v>0.19634954084936199</v>
      </c>
      <c r="Q1569">
        <v>217.56</v>
      </c>
      <c r="R1569">
        <v>0.72519999999999996</v>
      </c>
      <c r="S1569">
        <v>42.717806107187201</v>
      </c>
      <c r="T1569">
        <v>2</v>
      </c>
      <c r="U1569">
        <v>0.5</v>
      </c>
      <c r="V1569" t="s">
        <v>140</v>
      </c>
      <c r="W1569" s="2">
        <v>5</v>
      </c>
      <c r="X1569" s="2">
        <v>800</v>
      </c>
      <c r="Y1569" s="2">
        <v>160</v>
      </c>
      <c r="Z1569" s="2">
        <v>0</v>
      </c>
      <c r="AB1569" s="2">
        <v>1</v>
      </c>
      <c r="AC1569" s="2">
        <v>0</v>
      </c>
      <c r="AD1569" s="2">
        <v>1</v>
      </c>
      <c r="AE1569" s="2">
        <v>0</v>
      </c>
      <c r="AF1569" s="2">
        <v>0.33333333333333298</v>
      </c>
      <c r="AH1569" s="2">
        <v>2.4970071355963199</v>
      </c>
      <c r="AI1569" s="2">
        <v>106.666666666666</v>
      </c>
      <c r="AJ1569">
        <v>500</v>
      </c>
      <c r="AK1569" t="s">
        <v>140</v>
      </c>
      <c r="AL1569" t="s">
        <v>50</v>
      </c>
      <c r="AM1569" t="s">
        <v>140</v>
      </c>
      <c r="AN1569" t="s">
        <v>51</v>
      </c>
      <c r="AO1569" t="s">
        <v>52</v>
      </c>
      <c r="AP1569" t="s">
        <v>53</v>
      </c>
      <c r="AQ1569" t="s">
        <v>54</v>
      </c>
      <c r="AR1569" t="s">
        <v>141</v>
      </c>
      <c r="AS1569" t="s">
        <v>140</v>
      </c>
    </row>
    <row r="1570" spans="1:45" hidden="1" x14ac:dyDescent="0.2">
      <c r="A1570" t="s">
        <v>262</v>
      </c>
      <c r="B1570" t="s">
        <v>99</v>
      </c>
      <c r="C1570" t="s">
        <v>100</v>
      </c>
      <c r="D1570" t="s">
        <v>263</v>
      </c>
      <c r="E1570" t="s">
        <v>264</v>
      </c>
      <c r="F1570" s="1">
        <v>0.90277777777777779</v>
      </c>
      <c r="G1570">
        <v>111</v>
      </c>
      <c r="H1570">
        <v>999</v>
      </c>
      <c r="I1570">
        <v>888</v>
      </c>
      <c r="J1570">
        <v>1.5</v>
      </c>
      <c r="K1570">
        <v>0.245</v>
      </c>
      <c r="L1570">
        <v>0.5</v>
      </c>
      <c r="N1570">
        <v>5</v>
      </c>
      <c r="O1570">
        <v>0.5</v>
      </c>
      <c r="P1570">
        <v>0.19634954084936199</v>
      </c>
      <c r="Q1570">
        <v>217.56</v>
      </c>
      <c r="R1570">
        <v>0.72519999999999996</v>
      </c>
      <c r="S1570">
        <v>42.717806107187201</v>
      </c>
      <c r="T1570">
        <v>2</v>
      </c>
      <c r="U1570">
        <v>0.5</v>
      </c>
      <c r="V1570" t="s">
        <v>120</v>
      </c>
      <c r="W1570">
        <v>5</v>
      </c>
      <c r="X1570">
        <v>1000</v>
      </c>
      <c r="Y1570">
        <v>200</v>
      </c>
      <c r="Z1570">
        <v>0</v>
      </c>
      <c r="AA1570"/>
      <c r="AB1570">
        <v>23</v>
      </c>
      <c r="AC1570">
        <v>9</v>
      </c>
      <c r="AD1570">
        <v>12</v>
      </c>
      <c r="AE1570">
        <v>2</v>
      </c>
      <c r="AF1570">
        <v>7.6666666666666599</v>
      </c>
      <c r="AG1570"/>
      <c r="AH1570">
        <v>71.788955148394294</v>
      </c>
      <c r="AI1570">
        <v>3066.6666666666601</v>
      </c>
      <c r="AJ1570">
        <v>200</v>
      </c>
      <c r="AK1570" t="s">
        <v>120</v>
      </c>
      <c r="AL1570" t="s">
        <v>73</v>
      </c>
      <c r="AM1570" t="s">
        <v>120</v>
      </c>
      <c r="AN1570" t="s">
        <v>51</v>
      </c>
      <c r="AO1570" t="s">
        <v>120</v>
      </c>
    </row>
    <row r="1571" spans="1:45" hidden="1" x14ac:dyDescent="0.2">
      <c r="A1571" t="s">
        <v>262</v>
      </c>
      <c r="B1571" t="s">
        <v>99</v>
      </c>
      <c r="C1571" t="s">
        <v>100</v>
      </c>
      <c r="D1571" t="s">
        <v>263</v>
      </c>
      <c r="E1571" t="s">
        <v>264</v>
      </c>
      <c r="F1571" s="1">
        <v>0.90277777777777779</v>
      </c>
      <c r="G1571">
        <v>111</v>
      </c>
      <c r="H1571">
        <v>999</v>
      </c>
      <c r="I1571">
        <v>888</v>
      </c>
      <c r="J1571">
        <v>1.5</v>
      </c>
      <c r="K1571">
        <v>0.245</v>
      </c>
      <c r="L1571">
        <v>0.5</v>
      </c>
      <c r="N1571">
        <v>5</v>
      </c>
      <c r="O1571">
        <v>0.5</v>
      </c>
      <c r="P1571">
        <v>0.19634954084936199</v>
      </c>
      <c r="Q1571">
        <v>217.56</v>
      </c>
      <c r="R1571">
        <v>0.72519999999999996</v>
      </c>
      <c r="S1571">
        <v>42.717806107187201</v>
      </c>
      <c r="T1571">
        <v>2</v>
      </c>
      <c r="U1571">
        <v>0.5</v>
      </c>
      <c r="V1571" t="s">
        <v>120</v>
      </c>
      <c r="W1571">
        <v>5</v>
      </c>
      <c r="X1571">
        <v>800</v>
      </c>
      <c r="Y1571">
        <v>160</v>
      </c>
      <c r="Z1571">
        <v>0</v>
      </c>
      <c r="AA1571"/>
      <c r="AB1571">
        <v>9</v>
      </c>
      <c r="AC1571">
        <v>2</v>
      </c>
      <c r="AD1571">
        <v>3</v>
      </c>
      <c r="AE1571">
        <v>4</v>
      </c>
      <c r="AF1571">
        <v>3</v>
      </c>
      <c r="AG1571"/>
      <c r="AH1571">
        <v>22.473064220366901</v>
      </c>
      <c r="AI1571">
        <v>960</v>
      </c>
      <c r="AJ1571">
        <v>500</v>
      </c>
      <c r="AK1571" t="s">
        <v>120</v>
      </c>
      <c r="AL1571" t="s">
        <v>73</v>
      </c>
      <c r="AM1571" t="s">
        <v>120</v>
      </c>
      <c r="AN1571" t="s">
        <v>51</v>
      </c>
      <c r="AO1571" t="s">
        <v>120</v>
      </c>
    </row>
    <row r="1572" spans="1:45" hidden="1" x14ac:dyDescent="0.2">
      <c r="A1572" t="s">
        <v>262</v>
      </c>
      <c r="B1572" t="s">
        <v>99</v>
      </c>
      <c r="C1572" t="s">
        <v>100</v>
      </c>
      <c r="D1572" t="s">
        <v>263</v>
      </c>
      <c r="E1572" t="s">
        <v>264</v>
      </c>
      <c r="F1572" s="1">
        <v>0.90277777777777779</v>
      </c>
      <c r="G1572">
        <v>111</v>
      </c>
      <c r="H1572">
        <v>999</v>
      </c>
      <c r="I1572">
        <v>888</v>
      </c>
      <c r="J1572">
        <v>1.5</v>
      </c>
      <c r="K1572">
        <v>0.245</v>
      </c>
      <c r="L1572">
        <v>0.5</v>
      </c>
      <c r="N1572">
        <v>5</v>
      </c>
      <c r="O1572">
        <v>0.5</v>
      </c>
      <c r="P1572">
        <v>0.19634954084936199</v>
      </c>
      <c r="Q1572">
        <v>217.56</v>
      </c>
      <c r="R1572">
        <v>0.72519999999999996</v>
      </c>
      <c r="S1572">
        <v>42.717806107187201</v>
      </c>
      <c r="T1572">
        <v>2</v>
      </c>
      <c r="U1572">
        <v>0.5</v>
      </c>
      <c r="V1572" t="s">
        <v>58</v>
      </c>
      <c r="W1572" s="2">
        <v>5</v>
      </c>
      <c r="X1572" s="2">
        <v>1000</v>
      </c>
      <c r="Y1572" s="2">
        <v>200</v>
      </c>
      <c r="Z1572" s="2">
        <v>0</v>
      </c>
      <c r="AB1572" s="2">
        <v>24</v>
      </c>
      <c r="AC1572" s="2">
        <v>10</v>
      </c>
      <c r="AD1572" s="2">
        <v>10</v>
      </c>
      <c r="AE1572" s="2">
        <v>4</v>
      </c>
      <c r="AF1572" s="2">
        <v>8</v>
      </c>
      <c r="AH1572" s="2">
        <v>74.910214067889697</v>
      </c>
      <c r="AI1572" s="2">
        <v>3200</v>
      </c>
      <c r="AJ1572">
        <v>200</v>
      </c>
      <c r="AK1572" t="s">
        <v>58</v>
      </c>
      <c r="AL1572" t="s">
        <v>50</v>
      </c>
      <c r="AM1572" t="s">
        <v>58</v>
      </c>
      <c r="AN1572" t="s">
        <v>51</v>
      </c>
      <c r="AO1572" t="s">
        <v>52</v>
      </c>
      <c r="AP1572" t="s">
        <v>53</v>
      </c>
      <c r="AQ1572" t="s">
        <v>54</v>
      </c>
      <c r="AR1572" t="s">
        <v>59</v>
      </c>
      <c r="AS1572" t="s">
        <v>58</v>
      </c>
    </row>
    <row r="1573" spans="1:45" hidden="1" x14ac:dyDescent="0.2">
      <c r="A1573" t="s">
        <v>262</v>
      </c>
      <c r="B1573" t="s">
        <v>99</v>
      </c>
      <c r="C1573" t="s">
        <v>100</v>
      </c>
      <c r="D1573" t="s">
        <v>263</v>
      </c>
      <c r="E1573" t="s">
        <v>264</v>
      </c>
      <c r="F1573" s="1">
        <v>0.90277777777777779</v>
      </c>
      <c r="G1573">
        <v>111</v>
      </c>
      <c r="H1573">
        <v>999</v>
      </c>
      <c r="I1573">
        <v>888</v>
      </c>
      <c r="J1573">
        <v>1.5</v>
      </c>
      <c r="K1573">
        <v>0.245</v>
      </c>
      <c r="L1573">
        <v>0.5</v>
      </c>
      <c r="N1573">
        <v>5</v>
      </c>
      <c r="O1573">
        <v>0.5</v>
      </c>
      <c r="P1573">
        <v>0.19634954084936199</v>
      </c>
      <c r="Q1573">
        <v>217.56</v>
      </c>
      <c r="R1573">
        <v>0.72519999999999996</v>
      </c>
      <c r="S1573">
        <v>42.717806107187201</v>
      </c>
      <c r="T1573">
        <v>2</v>
      </c>
      <c r="U1573">
        <v>0.5</v>
      </c>
      <c r="V1573" t="s">
        <v>69</v>
      </c>
      <c r="W1573" s="2">
        <v>5</v>
      </c>
      <c r="X1573" s="2">
        <v>1000</v>
      </c>
      <c r="Y1573" s="2">
        <v>200</v>
      </c>
      <c r="Z1573" s="2">
        <v>0</v>
      </c>
      <c r="AB1573" s="2">
        <v>20</v>
      </c>
      <c r="AC1573" s="2">
        <v>10</v>
      </c>
      <c r="AD1573" s="2">
        <v>5</v>
      </c>
      <c r="AE1573" s="2">
        <v>5</v>
      </c>
      <c r="AF1573" s="2">
        <v>6.6666666666666599</v>
      </c>
      <c r="AH1573" s="2">
        <v>62.425178389907998</v>
      </c>
      <c r="AI1573" s="2">
        <v>2666.6666666666601</v>
      </c>
      <c r="AJ1573">
        <v>200</v>
      </c>
      <c r="AK1573" t="s">
        <v>69</v>
      </c>
      <c r="AL1573" t="s">
        <v>50</v>
      </c>
      <c r="AM1573" t="s">
        <v>69</v>
      </c>
      <c r="AN1573" t="s">
        <v>51</v>
      </c>
      <c r="AO1573" t="s">
        <v>52</v>
      </c>
      <c r="AP1573" t="s">
        <v>53</v>
      </c>
      <c r="AQ1573" t="s">
        <v>66</v>
      </c>
      <c r="AR1573" t="s">
        <v>70</v>
      </c>
      <c r="AS1573" t="s">
        <v>69</v>
      </c>
    </row>
    <row r="1574" spans="1:45" hidden="1" x14ac:dyDescent="0.2">
      <c r="A1574" t="s">
        <v>262</v>
      </c>
      <c r="B1574" t="s">
        <v>99</v>
      </c>
      <c r="C1574" t="s">
        <v>100</v>
      </c>
      <c r="D1574" t="s">
        <v>263</v>
      </c>
      <c r="E1574" t="s">
        <v>264</v>
      </c>
      <c r="F1574" s="1">
        <v>0.90277777777777779</v>
      </c>
      <c r="G1574">
        <v>111</v>
      </c>
      <c r="H1574">
        <v>999</v>
      </c>
      <c r="I1574">
        <v>888</v>
      </c>
      <c r="J1574">
        <v>1.5</v>
      </c>
      <c r="K1574">
        <v>0.245</v>
      </c>
      <c r="L1574">
        <v>0.5</v>
      </c>
      <c r="N1574">
        <v>5</v>
      </c>
      <c r="O1574">
        <v>0.5</v>
      </c>
      <c r="P1574">
        <v>0.19634954084936199</v>
      </c>
      <c r="Q1574">
        <v>217.56</v>
      </c>
      <c r="R1574">
        <v>0.72519999999999996</v>
      </c>
      <c r="S1574">
        <v>42.717806107187201</v>
      </c>
      <c r="T1574">
        <v>2</v>
      </c>
      <c r="U1574">
        <v>0.5</v>
      </c>
      <c r="V1574" t="s">
        <v>117</v>
      </c>
      <c r="W1574">
        <v>5</v>
      </c>
      <c r="X1574">
        <v>1000</v>
      </c>
      <c r="Y1574">
        <v>200</v>
      </c>
      <c r="Z1574">
        <v>0</v>
      </c>
      <c r="AA1574"/>
      <c r="AB1574">
        <v>2</v>
      </c>
      <c r="AC1574">
        <v>0</v>
      </c>
      <c r="AD1574">
        <v>0</v>
      </c>
      <c r="AE1574">
        <v>2</v>
      </c>
      <c r="AF1574">
        <v>0.66666666666666596</v>
      </c>
      <c r="AG1574"/>
      <c r="AH1574">
        <v>6.2425178389907998</v>
      </c>
      <c r="AI1574">
        <v>266.666666666666</v>
      </c>
      <c r="AJ1574">
        <v>200</v>
      </c>
      <c r="AK1574" t="s">
        <v>117</v>
      </c>
      <c r="AL1574" t="s">
        <v>87</v>
      </c>
      <c r="AM1574" t="s">
        <v>117</v>
      </c>
      <c r="AN1574" t="s">
        <v>51</v>
      </c>
      <c r="AO1574" t="s">
        <v>52</v>
      </c>
      <c r="AP1574" t="s">
        <v>110</v>
      </c>
      <c r="AQ1574" t="s">
        <v>117</v>
      </c>
    </row>
    <row r="1575" spans="1:45" hidden="1" x14ac:dyDescent="0.2">
      <c r="A1575" t="s">
        <v>262</v>
      </c>
      <c r="B1575" t="s">
        <v>99</v>
      </c>
      <c r="C1575" t="s">
        <v>100</v>
      </c>
      <c r="D1575" t="s">
        <v>263</v>
      </c>
      <c r="E1575" t="s">
        <v>264</v>
      </c>
      <c r="F1575" s="1">
        <v>0.90277777777777779</v>
      </c>
      <c r="G1575">
        <v>111</v>
      </c>
      <c r="H1575">
        <v>999</v>
      </c>
      <c r="I1575">
        <v>888</v>
      </c>
      <c r="J1575">
        <v>1.5</v>
      </c>
      <c r="K1575">
        <v>0.245</v>
      </c>
      <c r="L1575">
        <v>0.5</v>
      </c>
      <c r="N1575">
        <v>5</v>
      </c>
      <c r="O1575">
        <v>0.5</v>
      </c>
      <c r="P1575">
        <v>0.19634954084936199</v>
      </c>
      <c r="Q1575">
        <v>217.56</v>
      </c>
      <c r="R1575">
        <v>0.72519999999999996</v>
      </c>
      <c r="S1575">
        <v>42.717806107187201</v>
      </c>
      <c r="T1575">
        <v>2</v>
      </c>
      <c r="U1575">
        <v>0.5</v>
      </c>
      <c r="V1575" t="s">
        <v>148</v>
      </c>
      <c r="W1575">
        <v>5</v>
      </c>
      <c r="X1575">
        <v>1000</v>
      </c>
      <c r="Y1575">
        <v>200</v>
      </c>
      <c r="Z1575">
        <v>0</v>
      </c>
      <c r="AA1575"/>
      <c r="AB1575">
        <v>1</v>
      </c>
      <c r="AC1575">
        <v>0</v>
      </c>
      <c r="AD1575">
        <v>0</v>
      </c>
      <c r="AE1575">
        <v>1</v>
      </c>
      <c r="AF1575">
        <v>0.33333333333333298</v>
      </c>
      <c r="AG1575"/>
      <c r="AH1575">
        <v>3.1212589194953999</v>
      </c>
      <c r="AI1575">
        <v>133.333333333333</v>
      </c>
      <c r="AJ1575">
        <v>200</v>
      </c>
      <c r="AK1575" t="s">
        <v>148</v>
      </c>
      <c r="AL1575" t="s">
        <v>87</v>
      </c>
      <c r="AM1575" t="s">
        <v>148</v>
      </c>
      <c r="AN1575" t="s">
        <v>51</v>
      </c>
      <c r="AO1575" t="s">
        <v>92</v>
      </c>
      <c r="AP1575" t="s">
        <v>149</v>
      </c>
      <c r="AQ1575" t="s">
        <v>148</v>
      </c>
    </row>
    <row r="1576" spans="1:45" hidden="1" x14ac:dyDescent="0.2">
      <c r="A1576" t="s">
        <v>262</v>
      </c>
      <c r="B1576" t="s">
        <v>99</v>
      </c>
      <c r="C1576" t="s">
        <v>100</v>
      </c>
      <c r="D1576" t="s">
        <v>263</v>
      </c>
      <c r="E1576" t="s">
        <v>264</v>
      </c>
      <c r="F1576" s="1">
        <v>0.90277777777777779</v>
      </c>
      <c r="G1576">
        <v>111</v>
      </c>
      <c r="H1576">
        <v>999</v>
      </c>
      <c r="I1576">
        <v>888</v>
      </c>
      <c r="J1576">
        <v>1.5</v>
      </c>
      <c r="K1576">
        <v>0.245</v>
      </c>
      <c r="L1576">
        <v>0.5</v>
      </c>
      <c r="N1576">
        <v>5</v>
      </c>
      <c r="O1576">
        <v>0.5</v>
      </c>
      <c r="P1576">
        <v>0.19634954084936199</v>
      </c>
      <c r="Q1576">
        <v>217.56</v>
      </c>
      <c r="R1576">
        <v>0.72519999999999996</v>
      </c>
      <c r="S1576">
        <v>42.717806107187201</v>
      </c>
      <c r="T1576">
        <v>2</v>
      </c>
      <c r="U1576">
        <v>0.5</v>
      </c>
      <c r="V1576" t="s">
        <v>148</v>
      </c>
      <c r="W1576">
        <v>5</v>
      </c>
      <c r="X1576">
        <v>800</v>
      </c>
      <c r="Y1576">
        <v>160</v>
      </c>
      <c r="Z1576">
        <v>0</v>
      </c>
      <c r="AA1576"/>
      <c r="AB1576">
        <v>2</v>
      </c>
      <c r="AC1576">
        <v>2</v>
      </c>
      <c r="AD1576">
        <v>0</v>
      </c>
      <c r="AE1576">
        <v>0</v>
      </c>
      <c r="AF1576">
        <v>0.66666666666666596</v>
      </c>
      <c r="AG1576"/>
      <c r="AH1576">
        <v>4.9940142711926399</v>
      </c>
      <c r="AI1576">
        <v>213.333333333333</v>
      </c>
      <c r="AJ1576">
        <v>500</v>
      </c>
      <c r="AK1576" t="s">
        <v>148</v>
      </c>
      <c r="AL1576" t="s">
        <v>87</v>
      </c>
      <c r="AM1576" t="s">
        <v>148</v>
      </c>
      <c r="AN1576" t="s">
        <v>51</v>
      </c>
      <c r="AO1576" t="s">
        <v>92</v>
      </c>
      <c r="AP1576" t="s">
        <v>149</v>
      </c>
      <c r="AQ1576" t="s">
        <v>148</v>
      </c>
    </row>
    <row r="1577" spans="1:45" hidden="1" x14ac:dyDescent="0.2">
      <c r="A1577" t="s">
        <v>262</v>
      </c>
      <c r="B1577" t="s">
        <v>99</v>
      </c>
      <c r="C1577" t="s">
        <v>100</v>
      </c>
      <c r="D1577" t="s">
        <v>263</v>
      </c>
      <c r="E1577" t="s">
        <v>264</v>
      </c>
      <c r="F1577" s="1">
        <v>0.90277777777777779</v>
      </c>
      <c r="G1577">
        <v>111</v>
      </c>
      <c r="H1577">
        <v>999</v>
      </c>
      <c r="I1577">
        <v>888</v>
      </c>
      <c r="J1577">
        <v>1.5</v>
      </c>
      <c r="K1577">
        <v>0.245</v>
      </c>
      <c r="L1577">
        <v>0.5</v>
      </c>
      <c r="N1577">
        <v>5</v>
      </c>
      <c r="O1577">
        <v>0.5</v>
      </c>
      <c r="P1577">
        <v>0.19634954084936199</v>
      </c>
      <c r="Q1577">
        <v>217.56</v>
      </c>
      <c r="R1577">
        <v>0.72519999999999996</v>
      </c>
      <c r="S1577">
        <v>42.717806107187201</v>
      </c>
      <c r="T1577">
        <v>2</v>
      </c>
      <c r="U1577">
        <v>0.5</v>
      </c>
      <c r="V1577" t="s">
        <v>126</v>
      </c>
      <c r="W1577">
        <v>5</v>
      </c>
      <c r="X1577">
        <v>1000</v>
      </c>
      <c r="Y1577">
        <v>200</v>
      </c>
      <c r="Z1577">
        <v>0</v>
      </c>
      <c r="AA1577"/>
      <c r="AB1577">
        <v>3</v>
      </c>
      <c r="AC1577">
        <v>2</v>
      </c>
      <c r="AD1577">
        <v>1</v>
      </c>
      <c r="AE1577">
        <v>0</v>
      </c>
      <c r="AF1577">
        <v>1</v>
      </c>
      <c r="AG1577"/>
      <c r="AH1577">
        <v>9.3637767584862104</v>
      </c>
      <c r="AI1577">
        <v>400</v>
      </c>
      <c r="AJ1577">
        <v>200</v>
      </c>
    </row>
    <row r="1578" spans="1:45" hidden="1" x14ac:dyDescent="0.2">
      <c r="A1578" t="s">
        <v>262</v>
      </c>
      <c r="B1578" t="s">
        <v>99</v>
      </c>
      <c r="C1578" t="s">
        <v>100</v>
      </c>
      <c r="D1578" t="s">
        <v>263</v>
      </c>
      <c r="E1578" t="s">
        <v>264</v>
      </c>
      <c r="F1578" s="1">
        <v>0.90277777777777779</v>
      </c>
      <c r="G1578">
        <v>111</v>
      </c>
      <c r="H1578">
        <v>999</v>
      </c>
      <c r="I1578">
        <v>888</v>
      </c>
      <c r="J1578">
        <v>1.5</v>
      </c>
      <c r="K1578">
        <v>0.245</v>
      </c>
      <c r="L1578">
        <v>0.5</v>
      </c>
      <c r="N1578">
        <v>5</v>
      </c>
      <c r="O1578">
        <v>0.5</v>
      </c>
      <c r="P1578">
        <v>0.19634954084936199</v>
      </c>
      <c r="Q1578">
        <v>217.56</v>
      </c>
      <c r="R1578">
        <v>0.72519999999999996</v>
      </c>
      <c r="S1578">
        <v>42.717806107187201</v>
      </c>
      <c r="T1578">
        <v>2</v>
      </c>
      <c r="U1578">
        <v>0.5</v>
      </c>
      <c r="V1578" t="s">
        <v>103</v>
      </c>
      <c r="W1578" s="2">
        <v>5</v>
      </c>
      <c r="X1578" s="2">
        <v>1000</v>
      </c>
      <c r="Y1578" s="2">
        <v>200</v>
      </c>
      <c r="Z1578" s="2">
        <v>0</v>
      </c>
      <c r="AB1578" s="2">
        <v>4</v>
      </c>
      <c r="AC1578" s="2">
        <v>3</v>
      </c>
      <c r="AD1578" s="2">
        <v>0</v>
      </c>
      <c r="AE1578" s="2">
        <v>1</v>
      </c>
      <c r="AF1578" s="2">
        <v>1.3333333333333299</v>
      </c>
      <c r="AH1578" s="2">
        <v>12.4850356779816</v>
      </c>
      <c r="AI1578" s="2">
        <v>533.33333333333303</v>
      </c>
      <c r="AJ1578">
        <v>200</v>
      </c>
      <c r="AK1578" t="s">
        <v>103</v>
      </c>
      <c r="AL1578" t="s">
        <v>50</v>
      </c>
      <c r="AM1578" t="s">
        <v>103</v>
      </c>
      <c r="AN1578" t="s">
        <v>51</v>
      </c>
      <c r="AO1578" t="s">
        <v>52</v>
      </c>
      <c r="AP1578" t="s">
        <v>53</v>
      </c>
      <c r="AQ1578" t="s">
        <v>54</v>
      </c>
      <c r="AR1578" t="s">
        <v>104</v>
      </c>
      <c r="AS1578" t="s">
        <v>103</v>
      </c>
    </row>
    <row r="1579" spans="1:45" hidden="1" x14ac:dyDescent="0.2">
      <c r="A1579" t="s">
        <v>262</v>
      </c>
      <c r="B1579" t="s">
        <v>99</v>
      </c>
      <c r="C1579" t="s">
        <v>100</v>
      </c>
      <c r="D1579" t="s">
        <v>263</v>
      </c>
      <c r="E1579" t="s">
        <v>264</v>
      </c>
      <c r="F1579" s="1">
        <v>0.90277777777777779</v>
      </c>
      <c r="G1579">
        <v>111</v>
      </c>
      <c r="H1579">
        <v>999</v>
      </c>
      <c r="I1579">
        <v>888</v>
      </c>
      <c r="J1579">
        <v>1.5</v>
      </c>
      <c r="K1579">
        <v>0.245</v>
      </c>
      <c r="L1579">
        <v>0.5</v>
      </c>
      <c r="N1579">
        <v>5</v>
      </c>
      <c r="O1579">
        <v>0.5</v>
      </c>
      <c r="P1579">
        <v>0.19634954084936199</v>
      </c>
      <c r="Q1579">
        <v>217.56</v>
      </c>
      <c r="R1579">
        <v>0.72519999999999996</v>
      </c>
      <c r="S1579">
        <v>42.717806107187201</v>
      </c>
      <c r="T1579">
        <v>2</v>
      </c>
      <c r="U1579">
        <v>0.5</v>
      </c>
      <c r="V1579" t="s">
        <v>103</v>
      </c>
      <c r="W1579" s="2">
        <v>5</v>
      </c>
      <c r="X1579" s="2">
        <v>800</v>
      </c>
      <c r="Y1579" s="2">
        <v>160</v>
      </c>
      <c r="Z1579" s="2">
        <v>0</v>
      </c>
      <c r="AB1579" s="2">
        <v>6</v>
      </c>
      <c r="AC1579" s="2">
        <v>0</v>
      </c>
      <c r="AD1579" s="2">
        <v>4</v>
      </c>
      <c r="AE1579" s="2">
        <v>2</v>
      </c>
      <c r="AF1579" s="2">
        <v>2</v>
      </c>
      <c r="AH1579" s="2">
        <v>14.9820428135779</v>
      </c>
      <c r="AI1579" s="2">
        <v>640</v>
      </c>
      <c r="AJ1579">
        <v>500</v>
      </c>
      <c r="AK1579" t="s">
        <v>103</v>
      </c>
      <c r="AL1579" t="s">
        <v>50</v>
      </c>
      <c r="AM1579" t="s">
        <v>103</v>
      </c>
      <c r="AN1579" t="s">
        <v>51</v>
      </c>
      <c r="AO1579" t="s">
        <v>52</v>
      </c>
      <c r="AP1579" t="s">
        <v>53</v>
      </c>
      <c r="AQ1579" t="s">
        <v>54</v>
      </c>
      <c r="AR1579" t="s">
        <v>104</v>
      </c>
      <c r="AS1579" t="s">
        <v>103</v>
      </c>
    </row>
    <row r="1580" spans="1:45" hidden="1" x14ac:dyDescent="0.2">
      <c r="A1580" t="s">
        <v>262</v>
      </c>
      <c r="B1580" t="s">
        <v>99</v>
      </c>
      <c r="C1580" t="s">
        <v>100</v>
      </c>
      <c r="D1580" t="s">
        <v>263</v>
      </c>
      <c r="E1580" t="s">
        <v>264</v>
      </c>
      <c r="F1580" s="1">
        <v>0.90277777777777779</v>
      </c>
      <c r="G1580">
        <v>111</v>
      </c>
      <c r="H1580">
        <v>999</v>
      </c>
      <c r="I1580">
        <v>888</v>
      </c>
      <c r="J1580">
        <v>1.5</v>
      </c>
      <c r="K1580">
        <v>0.245</v>
      </c>
      <c r="L1580">
        <v>0.5</v>
      </c>
      <c r="N1580">
        <v>5</v>
      </c>
      <c r="O1580">
        <v>0.5</v>
      </c>
      <c r="P1580">
        <v>0.19634954084936199</v>
      </c>
      <c r="Q1580">
        <v>217.56</v>
      </c>
      <c r="R1580">
        <v>0.72519999999999996</v>
      </c>
      <c r="S1580">
        <v>42.717806107187201</v>
      </c>
      <c r="T1580">
        <v>2</v>
      </c>
      <c r="U1580">
        <v>0.5</v>
      </c>
      <c r="V1580" t="s">
        <v>71</v>
      </c>
      <c r="W1580" s="2">
        <v>5</v>
      </c>
      <c r="X1580" s="2">
        <v>1000</v>
      </c>
      <c r="Y1580" s="2">
        <v>200</v>
      </c>
      <c r="Z1580" s="2">
        <v>0</v>
      </c>
      <c r="AB1580" s="2">
        <v>7</v>
      </c>
      <c r="AC1580" s="2">
        <v>1</v>
      </c>
      <c r="AD1580" s="2">
        <v>2</v>
      </c>
      <c r="AE1580" s="2">
        <v>4</v>
      </c>
      <c r="AF1580" s="2">
        <v>2.3333333333333299</v>
      </c>
      <c r="AH1580" s="2">
        <v>21.848812436467799</v>
      </c>
      <c r="AI1580" s="2">
        <v>933.33333333333303</v>
      </c>
      <c r="AJ1580">
        <v>200</v>
      </c>
      <c r="AK1580" t="s">
        <v>71</v>
      </c>
      <c r="AL1580" t="s">
        <v>50</v>
      </c>
      <c r="AM1580" t="s">
        <v>71</v>
      </c>
      <c r="AN1580" t="s">
        <v>51</v>
      </c>
      <c r="AO1580" t="s">
        <v>52</v>
      </c>
      <c r="AP1580" t="s">
        <v>53</v>
      </c>
      <c r="AQ1580" t="s">
        <v>66</v>
      </c>
      <c r="AR1580" t="s">
        <v>70</v>
      </c>
      <c r="AS1580" t="s">
        <v>71</v>
      </c>
    </row>
    <row r="1581" spans="1:45" hidden="1" x14ac:dyDescent="0.2">
      <c r="A1581" t="s">
        <v>262</v>
      </c>
      <c r="B1581" t="s">
        <v>99</v>
      </c>
      <c r="C1581" t="s">
        <v>100</v>
      </c>
      <c r="D1581" t="s">
        <v>263</v>
      </c>
      <c r="E1581" t="s">
        <v>264</v>
      </c>
      <c r="F1581" s="1">
        <v>0.90277777777777779</v>
      </c>
      <c r="G1581">
        <v>111</v>
      </c>
      <c r="H1581">
        <v>999</v>
      </c>
      <c r="I1581">
        <v>888</v>
      </c>
      <c r="J1581">
        <v>1.5</v>
      </c>
      <c r="K1581">
        <v>0.245</v>
      </c>
      <c r="L1581">
        <v>0.5</v>
      </c>
      <c r="N1581">
        <v>5</v>
      </c>
      <c r="O1581">
        <v>0.5</v>
      </c>
      <c r="P1581">
        <v>0.19634954084936199</v>
      </c>
      <c r="Q1581">
        <v>217.56</v>
      </c>
      <c r="R1581">
        <v>0.72519999999999996</v>
      </c>
      <c r="S1581">
        <v>42.717806107187201</v>
      </c>
      <c r="T1581">
        <v>2</v>
      </c>
      <c r="U1581">
        <v>0.5</v>
      </c>
      <c r="V1581" t="s">
        <v>108</v>
      </c>
      <c r="W1581">
        <v>5</v>
      </c>
      <c r="X1581">
        <v>800</v>
      </c>
      <c r="Y1581">
        <v>160</v>
      </c>
      <c r="Z1581">
        <v>0</v>
      </c>
      <c r="AA1581"/>
      <c r="AB1581">
        <v>1</v>
      </c>
      <c r="AC1581">
        <v>0</v>
      </c>
      <c r="AD1581">
        <v>1</v>
      </c>
      <c r="AE1581">
        <v>0</v>
      </c>
      <c r="AF1581">
        <v>0.33333333333333298</v>
      </c>
      <c r="AG1581"/>
      <c r="AH1581">
        <v>2.4970071355963199</v>
      </c>
      <c r="AI1581">
        <v>106.666666666666</v>
      </c>
      <c r="AJ1581">
        <v>500</v>
      </c>
    </row>
    <row r="1582" spans="1:45" hidden="1" x14ac:dyDescent="0.2">
      <c r="A1582" t="s">
        <v>262</v>
      </c>
      <c r="B1582" t="s">
        <v>99</v>
      </c>
      <c r="C1582" t="s">
        <v>100</v>
      </c>
      <c r="D1582" t="s">
        <v>263</v>
      </c>
      <c r="E1582" t="s">
        <v>264</v>
      </c>
      <c r="F1582" s="1">
        <v>0.90277777777777779</v>
      </c>
      <c r="G1582">
        <v>111</v>
      </c>
      <c r="H1582">
        <v>999</v>
      </c>
      <c r="I1582">
        <v>888</v>
      </c>
      <c r="J1582">
        <v>1.5</v>
      </c>
      <c r="K1582">
        <v>0.245</v>
      </c>
      <c r="L1582">
        <v>0.5</v>
      </c>
      <c r="N1582">
        <v>5</v>
      </c>
      <c r="O1582">
        <v>0.5</v>
      </c>
      <c r="P1582">
        <v>0.19634954084936199</v>
      </c>
      <c r="Q1582">
        <v>217.56</v>
      </c>
      <c r="R1582">
        <v>0.72519999999999996</v>
      </c>
      <c r="S1582">
        <v>42.717806107187201</v>
      </c>
      <c r="T1582">
        <v>2</v>
      </c>
      <c r="U1582">
        <v>0.5</v>
      </c>
      <c r="V1582" t="s">
        <v>171</v>
      </c>
      <c r="W1582">
        <v>5</v>
      </c>
      <c r="X1582">
        <v>800</v>
      </c>
      <c r="Y1582">
        <v>160</v>
      </c>
      <c r="Z1582">
        <v>0</v>
      </c>
      <c r="AA1582"/>
      <c r="AB1582">
        <v>1</v>
      </c>
      <c r="AC1582">
        <v>0</v>
      </c>
      <c r="AD1582">
        <v>0</v>
      </c>
      <c r="AE1582">
        <v>1</v>
      </c>
      <c r="AF1582">
        <v>0.33333333333333298</v>
      </c>
      <c r="AG1582"/>
      <c r="AH1582">
        <v>2.4970071355963199</v>
      </c>
      <c r="AI1582">
        <v>106.666666666666</v>
      </c>
      <c r="AJ1582">
        <v>500</v>
      </c>
    </row>
    <row r="1583" spans="1:45" hidden="1" x14ac:dyDescent="0.2">
      <c r="A1583" t="s">
        <v>262</v>
      </c>
      <c r="B1583" t="s">
        <v>99</v>
      </c>
      <c r="C1583" t="s">
        <v>100</v>
      </c>
      <c r="D1583" t="s">
        <v>263</v>
      </c>
      <c r="E1583" t="s">
        <v>264</v>
      </c>
      <c r="F1583" s="1">
        <v>0.90277777777777779</v>
      </c>
      <c r="G1583">
        <v>111</v>
      </c>
      <c r="H1583">
        <v>999</v>
      </c>
      <c r="I1583">
        <v>888</v>
      </c>
      <c r="J1583">
        <v>1.5</v>
      </c>
      <c r="K1583">
        <v>0.245</v>
      </c>
      <c r="L1583">
        <v>0.5</v>
      </c>
      <c r="N1583">
        <v>5</v>
      </c>
      <c r="O1583">
        <v>0.5</v>
      </c>
      <c r="P1583">
        <v>0.19634954084936199</v>
      </c>
      <c r="Q1583">
        <v>217.56</v>
      </c>
      <c r="R1583">
        <v>0.72519999999999996</v>
      </c>
      <c r="S1583">
        <v>42.717806107187201</v>
      </c>
      <c r="T1583">
        <v>2</v>
      </c>
      <c r="U1583">
        <v>0.5</v>
      </c>
      <c r="V1583" t="s">
        <v>127</v>
      </c>
      <c r="W1583">
        <v>5</v>
      </c>
      <c r="X1583">
        <v>800</v>
      </c>
      <c r="Y1583">
        <v>160</v>
      </c>
      <c r="Z1583">
        <v>0</v>
      </c>
      <c r="AA1583"/>
      <c r="AB1583">
        <v>1</v>
      </c>
      <c r="AC1583">
        <v>0</v>
      </c>
      <c r="AD1583">
        <v>1</v>
      </c>
      <c r="AE1583">
        <v>0</v>
      </c>
      <c r="AF1583">
        <v>0.33333333333333298</v>
      </c>
      <c r="AG1583"/>
      <c r="AH1583">
        <v>2.4970071355963199</v>
      </c>
      <c r="AI1583">
        <v>106.666666666666</v>
      </c>
      <c r="AJ1583">
        <v>500</v>
      </c>
      <c r="AK1583" t="s">
        <v>127</v>
      </c>
      <c r="AL1583" t="s">
        <v>128</v>
      </c>
      <c r="AM1583" t="s">
        <v>127</v>
      </c>
      <c r="AN1583" t="s">
        <v>51</v>
      </c>
      <c r="AO1583" t="s">
        <v>52</v>
      </c>
      <c r="AP1583" t="s">
        <v>110</v>
      </c>
      <c r="AQ1583" t="s">
        <v>129</v>
      </c>
    </row>
    <row r="1584" spans="1:45" hidden="1" x14ac:dyDescent="0.2">
      <c r="A1584" t="s">
        <v>262</v>
      </c>
      <c r="B1584" t="s">
        <v>99</v>
      </c>
      <c r="C1584" t="s">
        <v>100</v>
      </c>
      <c r="D1584" t="s">
        <v>263</v>
      </c>
      <c r="E1584" t="s">
        <v>264</v>
      </c>
      <c r="F1584" s="1">
        <v>0.90277777777777779</v>
      </c>
      <c r="G1584">
        <v>111</v>
      </c>
      <c r="H1584">
        <v>999</v>
      </c>
      <c r="I1584">
        <v>888</v>
      </c>
      <c r="J1584">
        <v>1.5</v>
      </c>
      <c r="K1584">
        <v>0.245</v>
      </c>
      <c r="L1584">
        <v>0.5</v>
      </c>
      <c r="N1584">
        <v>5</v>
      </c>
      <c r="O1584">
        <v>0.5</v>
      </c>
      <c r="P1584">
        <v>0.19634954084936199</v>
      </c>
      <c r="Q1584">
        <v>217.56</v>
      </c>
      <c r="R1584">
        <v>0.72519999999999996</v>
      </c>
      <c r="S1584">
        <v>42.717806107187201</v>
      </c>
      <c r="T1584">
        <v>2</v>
      </c>
      <c r="U1584">
        <v>0.5</v>
      </c>
      <c r="V1584" t="s">
        <v>172</v>
      </c>
      <c r="W1584">
        <v>5</v>
      </c>
      <c r="X1584">
        <v>1000</v>
      </c>
      <c r="Y1584">
        <v>200</v>
      </c>
      <c r="Z1584">
        <v>0</v>
      </c>
      <c r="AA1584"/>
      <c r="AB1584">
        <v>2</v>
      </c>
      <c r="AC1584">
        <v>0</v>
      </c>
      <c r="AD1584">
        <v>1</v>
      </c>
      <c r="AE1584">
        <v>1</v>
      </c>
      <c r="AF1584">
        <v>0.66666666666666596</v>
      </c>
      <c r="AG1584"/>
      <c r="AH1584">
        <v>6.2425178389907998</v>
      </c>
      <c r="AI1584">
        <v>266.666666666666</v>
      </c>
      <c r="AJ1584">
        <v>200</v>
      </c>
      <c r="AK1584" t="s">
        <v>172</v>
      </c>
      <c r="AL1584" t="s">
        <v>63</v>
      </c>
      <c r="AM1584" t="s">
        <v>172</v>
      </c>
      <c r="AN1584" t="s">
        <v>51</v>
      </c>
      <c r="AO1584" t="s">
        <v>92</v>
      </c>
      <c r="AP1584" t="s">
        <v>172</v>
      </c>
    </row>
    <row r="1585" spans="1:45" hidden="1" x14ac:dyDescent="0.2">
      <c r="A1585" t="s">
        <v>262</v>
      </c>
      <c r="B1585" t="s">
        <v>99</v>
      </c>
      <c r="C1585" t="s">
        <v>100</v>
      </c>
      <c r="D1585" t="s">
        <v>263</v>
      </c>
      <c r="E1585" t="s">
        <v>264</v>
      </c>
      <c r="F1585" s="1">
        <v>0.90277777777777779</v>
      </c>
      <c r="G1585">
        <v>111</v>
      </c>
      <c r="H1585">
        <v>999</v>
      </c>
      <c r="I1585">
        <v>888</v>
      </c>
      <c r="J1585">
        <v>1.5</v>
      </c>
      <c r="K1585">
        <v>0.245</v>
      </c>
      <c r="L1585">
        <v>0.5</v>
      </c>
      <c r="N1585">
        <v>5</v>
      </c>
      <c r="O1585">
        <v>0.5</v>
      </c>
      <c r="P1585">
        <v>0.19634954084936199</v>
      </c>
      <c r="Q1585">
        <v>217.56</v>
      </c>
      <c r="R1585">
        <v>0.72519999999999996</v>
      </c>
      <c r="S1585">
        <v>42.717806107187201</v>
      </c>
      <c r="T1585">
        <v>2</v>
      </c>
      <c r="U1585">
        <v>0.5</v>
      </c>
      <c r="V1585" t="s">
        <v>75</v>
      </c>
      <c r="W1585">
        <v>5</v>
      </c>
      <c r="X1585">
        <v>1000</v>
      </c>
      <c r="Y1585">
        <v>200</v>
      </c>
      <c r="Z1585">
        <v>0</v>
      </c>
      <c r="AA1585"/>
      <c r="AB1585">
        <v>41</v>
      </c>
      <c r="AC1585">
        <v>13</v>
      </c>
      <c r="AD1585">
        <v>15</v>
      </c>
      <c r="AE1585">
        <v>13</v>
      </c>
      <c r="AF1585">
        <v>13.6666666666666</v>
      </c>
      <c r="AG1585"/>
      <c r="AH1585">
        <v>127.971615699311</v>
      </c>
      <c r="AI1585">
        <v>5466.6666666666597</v>
      </c>
      <c r="AJ1585">
        <v>200</v>
      </c>
    </row>
    <row r="1586" spans="1:45" hidden="1" x14ac:dyDescent="0.2">
      <c r="A1586" t="s">
        <v>262</v>
      </c>
      <c r="B1586" t="s">
        <v>99</v>
      </c>
      <c r="C1586" t="s">
        <v>100</v>
      </c>
      <c r="D1586" t="s">
        <v>263</v>
      </c>
      <c r="E1586" t="s">
        <v>264</v>
      </c>
      <c r="F1586" s="1">
        <v>0.90277777777777779</v>
      </c>
      <c r="G1586">
        <v>111</v>
      </c>
      <c r="H1586">
        <v>999</v>
      </c>
      <c r="I1586">
        <v>888</v>
      </c>
      <c r="J1586">
        <v>1.5</v>
      </c>
      <c r="K1586">
        <v>0.245</v>
      </c>
      <c r="L1586">
        <v>0.5</v>
      </c>
      <c r="N1586">
        <v>5</v>
      </c>
      <c r="O1586">
        <v>0.5</v>
      </c>
      <c r="P1586">
        <v>0.19634954084936199</v>
      </c>
      <c r="Q1586">
        <v>217.56</v>
      </c>
      <c r="R1586">
        <v>0.72519999999999996</v>
      </c>
      <c r="S1586">
        <v>42.717806107187201</v>
      </c>
      <c r="T1586">
        <v>2</v>
      </c>
      <c r="U1586">
        <v>0.5</v>
      </c>
      <c r="V1586" t="s">
        <v>75</v>
      </c>
      <c r="W1586">
        <v>5</v>
      </c>
      <c r="X1586">
        <v>800</v>
      </c>
      <c r="Y1586">
        <v>160</v>
      </c>
      <c r="Z1586">
        <v>0</v>
      </c>
      <c r="AA1586"/>
      <c r="AB1586">
        <v>1</v>
      </c>
      <c r="AC1586">
        <v>0</v>
      </c>
      <c r="AD1586">
        <v>0</v>
      </c>
      <c r="AE1586">
        <v>1</v>
      </c>
      <c r="AF1586">
        <v>0.33333333333333298</v>
      </c>
      <c r="AG1586"/>
      <c r="AH1586">
        <v>2.4970071355963199</v>
      </c>
      <c r="AI1586">
        <v>106.666666666666</v>
      </c>
      <c r="AJ1586">
        <v>500</v>
      </c>
    </row>
    <row r="1587" spans="1:45" hidden="1" x14ac:dyDescent="0.2">
      <c r="A1587" t="s">
        <v>262</v>
      </c>
      <c r="B1587" t="s">
        <v>99</v>
      </c>
      <c r="C1587" t="s">
        <v>100</v>
      </c>
      <c r="D1587" t="s">
        <v>263</v>
      </c>
      <c r="E1587" t="s">
        <v>264</v>
      </c>
      <c r="F1587" s="1">
        <v>0.90277777777777779</v>
      </c>
      <c r="G1587">
        <v>111</v>
      </c>
      <c r="H1587">
        <v>999</v>
      </c>
      <c r="I1587">
        <v>888</v>
      </c>
      <c r="J1587">
        <v>1.5</v>
      </c>
      <c r="K1587">
        <v>0.245</v>
      </c>
      <c r="L1587">
        <v>0.5</v>
      </c>
      <c r="N1587">
        <v>5</v>
      </c>
      <c r="O1587">
        <v>0.5</v>
      </c>
      <c r="P1587">
        <v>0.19634954084936199</v>
      </c>
      <c r="Q1587">
        <v>217.56</v>
      </c>
      <c r="R1587">
        <v>0.72519999999999996</v>
      </c>
      <c r="S1587">
        <v>42.717806107187201</v>
      </c>
      <c r="T1587">
        <v>2</v>
      </c>
      <c r="U1587">
        <v>0.5</v>
      </c>
      <c r="V1587" t="s">
        <v>78</v>
      </c>
      <c r="W1587" s="2">
        <v>5</v>
      </c>
      <c r="X1587" s="2">
        <v>1000</v>
      </c>
      <c r="Y1587" s="2">
        <v>200</v>
      </c>
      <c r="Z1587" s="2">
        <v>0</v>
      </c>
      <c r="AB1587" s="2">
        <v>1</v>
      </c>
      <c r="AC1587" s="2">
        <v>1</v>
      </c>
      <c r="AD1587" s="2">
        <v>0</v>
      </c>
      <c r="AE1587" s="2">
        <v>0</v>
      </c>
      <c r="AF1587" s="2">
        <v>0.33333333333333298</v>
      </c>
      <c r="AH1587" s="2">
        <v>3.1212589194953999</v>
      </c>
      <c r="AI1587" s="2">
        <v>133.333333333333</v>
      </c>
      <c r="AJ1587">
        <v>200</v>
      </c>
      <c r="AK1587" t="s">
        <v>78</v>
      </c>
      <c r="AL1587" t="s">
        <v>50</v>
      </c>
      <c r="AM1587" t="s">
        <v>78</v>
      </c>
      <c r="AN1587" t="s">
        <v>51</v>
      </c>
      <c r="AO1587" t="s">
        <v>52</v>
      </c>
      <c r="AP1587" t="s">
        <v>53</v>
      </c>
      <c r="AQ1587" t="s">
        <v>61</v>
      </c>
      <c r="AR1587" t="s">
        <v>79</v>
      </c>
      <c r="AS1587" t="s">
        <v>78</v>
      </c>
    </row>
    <row r="1588" spans="1:45" hidden="1" x14ac:dyDescent="0.2">
      <c r="A1588" t="s">
        <v>262</v>
      </c>
      <c r="B1588" t="s">
        <v>99</v>
      </c>
      <c r="C1588" t="s">
        <v>100</v>
      </c>
      <c r="D1588" t="s">
        <v>263</v>
      </c>
      <c r="E1588" t="s">
        <v>264</v>
      </c>
      <c r="F1588" s="1">
        <v>0.90277777777777779</v>
      </c>
      <c r="G1588">
        <v>111</v>
      </c>
      <c r="H1588">
        <v>999</v>
      </c>
      <c r="I1588">
        <v>888</v>
      </c>
      <c r="J1588">
        <v>1.5</v>
      </c>
      <c r="K1588">
        <v>0.245</v>
      </c>
      <c r="L1588">
        <v>0.5</v>
      </c>
      <c r="N1588">
        <v>5</v>
      </c>
      <c r="O1588">
        <v>0.5</v>
      </c>
      <c r="P1588">
        <v>0.19634954084936199</v>
      </c>
      <c r="Q1588">
        <v>217.56</v>
      </c>
      <c r="R1588">
        <v>0.72519999999999996</v>
      </c>
      <c r="S1588">
        <v>42.717806107187201</v>
      </c>
      <c r="T1588">
        <v>2</v>
      </c>
      <c r="U1588">
        <v>0.5</v>
      </c>
      <c r="V1588" t="s">
        <v>164</v>
      </c>
      <c r="W1588">
        <v>5</v>
      </c>
      <c r="X1588">
        <v>1000</v>
      </c>
      <c r="Y1588">
        <v>200</v>
      </c>
      <c r="Z1588">
        <v>0</v>
      </c>
      <c r="AA1588"/>
      <c r="AB1588">
        <v>1</v>
      </c>
      <c r="AC1588">
        <v>0</v>
      </c>
      <c r="AD1588">
        <v>0</v>
      </c>
      <c r="AE1588">
        <v>1</v>
      </c>
      <c r="AF1588">
        <v>0.33333333333333298</v>
      </c>
      <c r="AG1588"/>
      <c r="AH1588">
        <v>3.1212589194953999</v>
      </c>
      <c r="AI1588">
        <v>133.333333333333</v>
      </c>
      <c r="AJ1588">
        <v>200</v>
      </c>
    </row>
    <row r="1589" spans="1:45" hidden="1" x14ac:dyDescent="0.2">
      <c r="A1589" t="s">
        <v>262</v>
      </c>
      <c r="B1589" t="s">
        <v>99</v>
      </c>
      <c r="C1589" t="s">
        <v>100</v>
      </c>
      <c r="D1589" t="s">
        <v>263</v>
      </c>
      <c r="E1589" t="s">
        <v>264</v>
      </c>
      <c r="F1589" s="1">
        <v>0.90277777777777779</v>
      </c>
      <c r="G1589">
        <v>111</v>
      </c>
      <c r="H1589">
        <v>999</v>
      </c>
      <c r="I1589">
        <v>888</v>
      </c>
      <c r="J1589">
        <v>1.5</v>
      </c>
      <c r="K1589">
        <v>0.245</v>
      </c>
      <c r="L1589">
        <v>0.5</v>
      </c>
      <c r="N1589">
        <v>5</v>
      </c>
      <c r="O1589">
        <v>0.5</v>
      </c>
      <c r="P1589">
        <v>0.19634954084936199</v>
      </c>
      <c r="Q1589">
        <v>217.56</v>
      </c>
      <c r="R1589">
        <v>0.72519999999999996</v>
      </c>
      <c r="S1589">
        <v>42.717806107187201</v>
      </c>
      <c r="T1589">
        <v>2</v>
      </c>
      <c r="U1589">
        <v>0.5</v>
      </c>
      <c r="V1589" t="s">
        <v>130</v>
      </c>
      <c r="W1589" s="2">
        <v>5</v>
      </c>
      <c r="X1589" s="2">
        <v>1000</v>
      </c>
      <c r="Y1589" s="2">
        <v>200</v>
      </c>
      <c r="Z1589" s="2">
        <v>0</v>
      </c>
      <c r="AB1589" s="2">
        <v>7</v>
      </c>
      <c r="AC1589" s="2">
        <v>4</v>
      </c>
      <c r="AD1589" s="2">
        <v>0</v>
      </c>
      <c r="AE1589" s="2">
        <v>3</v>
      </c>
      <c r="AF1589" s="2">
        <v>2.3333333333333299</v>
      </c>
      <c r="AH1589" s="2">
        <v>21.848812436467799</v>
      </c>
      <c r="AI1589" s="2">
        <v>933.33333333333303</v>
      </c>
      <c r="AJ1589">
        <v>200</v>
      </c>
      <c r="AK1589" t="s">
        <v>130</v>
      </c>
      <c r="AL1589" t="s">
        <v>50</v>
      </c>
      <c r="AM1589" t="s">
        <v>130</v>
      </c>
      <c r="AN1589" t="s">
        <v>51</v>
      </c>
      <c r="AO1589" t="s">
        <v>52</v>
      </c>
      <c r="AP1589" t="s">
        <v>53</v>
      </c>
      <c r="AQ1589" t="s">
        <v>54</v>
      </c>
      <c r="AR1589" t="s">
        <v>96</v>
      </c>
      <c r="AS1589" t="s">
        <v>130</v>
      </c>
    </row>
    <row r="1590" spans="1:45" hidden="1" x14ac:dyDescent="0.2">
      <c r="A1590" t="s">
        <v>262</v>
      </c>
      <c r="B1590" t="s">
        <v>99</v>
      </c>
      <c r="C1590" t="s">
        <v>100</v>
      </c>
      <c r="D1590" t="s">
        <v>263</v>
      </c>
      <c r="E1590" t="s">
        <v>264</v>
      </c>
      <c r="F1590" s="1">
        <v>0.90277777777777779</v>
      </c>
      <c r="G1590">
        <v>111</v>
      </c>
      <c r="H1590">
        <v>999</v>
      </c>
      <c r="I1590">
        <v>888</v>
      </c>
      <c r="J1590">
        <v>1.5</v>
      </c>
      <c r="K1590">
        <v>0.245</v>
      </c>
      <c r="L1590">
        <v>0.5</v>
      </c>
      <c r="N1590">
        <v>5</v>
      </c>
      <c r="O1590">
        <v>0.5</v>
      </c>
      <c r="P1590">
        <v>0.19634954084936199</v>
      </c>
      <c r="Q1590">
        <v>217.56</v>
      </c>
      <c r="R1590">
        <v>0.72519999999999996</v>
      </c>
      <c r="S1590">
        <v>42.717806107187201</v>
      </c>
      <c r="T1590">
        <v>2</v>
      </c>
      <c r="U1590">
        <v>0.5</v>
      </c>
      <c r="V1590" t="s">
        <v>165</v>
      </c>
      <c r="W1590" s="2">
        <v>5</v>
      </c>
      <c r="X1590" s="2">
        <v>1000</v>
      </c>
      <c r="Y1590" s="2">
        <v>200</v>
      </c>
      <c r="Z1590" s="2">
        <v>0</v>
      </c>
      <c r="AB1590" s="2">
        <v>3</v>
      </c>
      <c r="AC1590" s="2">
        <v>1</v>
      </c>
      <c r="AD1590" s="2">
        <v>0</v>
      </c>
      <c r="AE1590" s="2">
        <v>2</v>
      </c>
      <c r="AF1590" s="2">
        <v>1</v>
      </c>
      <c r="AH1590" s="2">
        <v>9.3637767584862104</v>
      </c>
      <c r="AI1590" s="2">
        <v>400</v>
      </c>
      <c r="AJ1590">
        <v>200</v>
      </c>
      <c r="AK1590" t="s">
        <v>165</v>
      </c>
      <c r="AL1590" t="s">
        <v>50</v>
      </c>
      <c r="AM1590" t="s">
        <v>165</v>
      </c>
      <c r="AN1590" t="s">
        <v>51</v>
      </c>
      <c r="AO1590" t="s">
        <v>52</v>
      </c>
      <c r="AP1590" t="s">
        <v>53</v>
      </c>
      <c r="AQ1590" t="s">
        <v>54</v>
      </c>
      <c r="AR1590" t="s">
        <v>96</v>
      </c>
      <c r="AS1590" t="s">
        <v>165</v>
      </c>
    </row>
    <row r="1591" spans="1:45" hidden="1" x14ac:dyDescent="0.2">
      <c r="A1591" t="s">
        <v>262</v>
      </c>
      <c r="B1591" t="s">
        <v>99</v>
      </c>
      <c r="C1591" t="s">
        <v>100</v>
      </c>
      <c r="D1591" t="s">
        <v>263</v>
      </c>
      <c r="E1591" t="s">
        <v>264</v>
      </c>
      <c r="F1591" s="1">
        <v>0.90277777777777779</v>
      </c>
      <c r="G1591">
        <v>111</v>
      </c>
      <c r="H1591">
        <v>999</v>
      </c>
      <c r="I1591">
        <v>888</v>
      </c>
      <c r="J1591">
        <v>1.5</v>
      </c>
      <c r="K1591">
        <v>0.245</v>
      </c>
      <c r="L1591">
        <v>0.5</v>
      </c>
      <c r="N1591">
        <v>5</v>
      </c>
      <c r="O1591">
        <v>0.5</v>
      </c>
      <c r="P1591">
        <v>0.19634954084936199</v>
      </c>
      <c r="Q1591">
        <v>217.56</v>
      </c>
      <c r="R1591">
        <v>0.72519999999999996</v>
      </c>
      <c r="S1591">
        <v>42.717806107187201</v>
      </c>
      <c r="T1591">
        <v>2</v>
      </c>
      <c r="U1591">
        <v>0.5</v>
      </c>
      <c r="V1591" t="s">
        <v>165</v>
      </c>
      <c r="W1591" s="2">
        <v>5</v>
      </c>
      <c r="X1591" s="2">
        <v>800</v>
      </c>
      <c r="Y1591" s="2">
        <v>160</v>
      </c>
      <c r="Z1591" s="2">
        <v>0</v>
      </c>
      <c r="AB1591" s="2">
        <v>13</v>
      </c>
      <c r="AC1591" s="2">
        <v>3</v>
      </c>
      <c r="AD1591" s="2">
        <v>7</v>
      </c>
      <c r="AE1591" s="2">
        <v>3</v>
      </c>
      <c r="AF1591" s="2">
        <v>4.3333333333333304</v>
      </c>
      <c r="AH1591" s="2">
        <v>32.461092762752102</v>
      </c>
      <c r="AI1591" s="2">
        <v>1386.6666666666599</v>
      </c>
      <c r="AJ1591">
        <v>500</v>
      </c>
      <c r="AK1591" t="s">
        <v>165</v>
      </c>
      <c r="AL1591" t="s">
        <v>50</v>
      </c>
      <c r="AM1591" t="s">
        <v>165</v>
      </c>
      <c r="AN1591" t="s">
        <v>51</v>
      </c>
      <c r="AO1591" t="s">
        <v>52</v>
      </c>
      <c r="AP1591" t="s">
        <v>53</v>
      </c>
      <c r="AQ1591" t="s">
        <v>54</v>
      </c>
      <c r="AR1591" t="s">
        <v>96</v>
      </c>
      <c r="AS1591" t="s">
        <v>165</v>
      </c>
    </row>
    <row r="1592" spans="1:45" hidden="1" x14ac:dyDescent="0.2">
      <c r="A1592" t="s">
        <v>262</v>
      </c>
      <c r="B1592" t="s">
        <v>99</v>
      </c>
      <c r="C1592" t="s">
        <v>100</v>
      </c>
      <c r="D1592" t="s">
        <v>263</v>
      </c>
      <c r="E1592" t="s">
        <v>264</v>
      </c>
      <c r="F1592" s="1">
        <v>0.90277777777777779</v>
      </c>
      <c r="G1592">
        <v>111</v>
      </c>
      <c r="H1592">
        <v>999</v>
      </c>
      <c r="I1592">
        <v>888</v>
      </c>
      <c r="J1592">
        <v>1.5</v>
      </c>
      <c r="K1592">
        <v>0.245</v>
      </c>
      <c r="L1592">
        <v>0.5</v>
      </c>
      <c r="N1592">
        <v>5</v>
      </c>
      <c r="O1592">
        <v>0.5</v>
      </c>
      <c r="P1592">
        <v>0.19634954084936199</v>
      </c>
      <c r="Q1592">
        <v>217.56</v>
      </c>
      <c r="R1592">
        <v>0.72519999999999996</v>
      </c>
      <c r="S1592">
        <v>42.717806107187201</v>
      </c>
      <c r="T1592">
        <v>2</v>
      </c>
      <c r="U1592">
        <v>0.5</v>
      </c>
      <c r="V1592" t="s">
        <v>80</v>
      </c>
      <c r="W1592" s="2">
        <v>5</v>
      </c>
      <c r="X1592" s="2">
        <v>1000</v>
      </c>
      <c r="Y1592" s="2">
        <v>200</v>
      </c>
      <c r="Z1592" s="2">
        <v>0</v>
      </c>
      <c r="AB1592" s="2">
        <v>11</v>
      </c>
      <c r="AC1592" s="2">
        <v>5</v>
      </c>
      <c r="AD1592" s="2">
        <v>1</v>
      </c>
      <c r="AE1592" s="2">
        <v>5</v>
      </c>
      <c r="AF1592" s="2">
        <v>3.6666666666666599</v>
      </c>
      <c r="AH1592" s="2">
        <v>34.333848114449403</v>
      </c>
      <c r="AI1592" s="2">
        <v>1466.6666666666599</v>
      </c>
      <c r="AJ1592">
        <v>200</v>
      </c>
      <c r="AK1592" t="s">
        <v>80</v>
      </c>
      <c r="AL1592" t="s">
        <v>50</v>
      </c>
      <c r="AM1592" t="s">
        <v>80</v>
      </c>
      <c r="AN1592" t="s">
        <v>51</v>
      </c>
      <c r="AO1592" t="s">
        <v>52</v>
      </c>
      <c r="AP1592" t="s">
        <v>53</v>
      </c>
      <c r="AQ1592" t="s">
        <v>66</v>
      </c>
      <c r="AR1592" t="s">
        <v>81</v>
      </c>
      <c r="AS1592" t="s">
        <v>80</v>
      </c>
    </row>
    <row r="1593" spans="1:45" hidden="1" x14ac:dyDescent="0.2">
      <c r="A1593" t="s">
        <v>262</v>
      </c>
      <c r="B1593" t="s">
        <v>99</v>
      </c>
      <c r="C1593" t="s">
        <v>100</v>
      </c>
      <c r="D1593" t="s">
        <v>263</v>
      </c>
      <c r="E1593" t="s">
        <v>264</v>
      </c>
      <c r="F1593" s="1">
        <v>0.90277777777777779</v>
      </c>
      <c r="G1593">
        <v>111</v>
      </c>
      <c r="H1593">
        <v>999</v>
      </c>
      <c r="I1593">
        <v>888</v>
      </c>
      <c r="J1593">
        <v>1.5</v>
      </c>
      <c r="K1593">
        <v>0.245</v>
      </c>
      <c r="L1593">
        <v>0.5</v>
      </c>
      <c r="N1593">
        <v>5</v>
      </c>
      <c r="O1593">
        <v>0.5</v>
      </c>
      <c r="P1593">
        <v>0.19634954084936199</v>
      </c>
      <c r="Q1593">
        <v>217.56</v>
      </c>
      <c r="R1593">
        <v>0.72519999999999996</v>
      </c>
      <c r="S1593">
        <v>42.717806107187201</v>
      </c>
      <c r="T1593">
        <v>2</v>
      </c>
      <c r="U1593">
        <v>0.5</v>
      </c>
      <c r="V1593" t="s">
        <v>80</v>
      </c>
      <c r="W1593" s="2">
        <v>5</v>
      </c>
      <c r="X1593" s="2">
        <v>800</v>
      </c>
      <c r="Y1593" s="2">
        <v>160</v>
      </c>
      <c r="Z1593" s="2">
        <v>0</v>
      </c>
      <c r="AB1593" s="2">
        <v>1</v>
      </c>
      <c r="AC1593" s="2">
        <v>1</v>
      </c>
      <c r="AD1593" s="2">
        <v>0</v>
      </c>
      <c r="AE1593" s="2">
        <v>0</v>
      </c>
      <c r="AF1593" s="2">
        <v>0.33333333333333298</v>
      </c>
      <c r="AH1593" s="2">
        <v>2.4970071355963199</v>
      </c>
      <c r="AI1593" s="2">
        <v>106.666666666666</v>
      </c>
      <c r="AJ1593">
        <v>500</v>
      </c>
      <c r="AK1593" t="s">
        <v>80</v>
      </c>
      <c r="AL1593" t="s">
        <v>50</v>
      </c>
      <c r="AM1593" t="s">
        <v>80</v>
      </c>
      <c r="AN1593" t="s">
        <v>51</v>
      </c>
      <c r="AO1593" t="s">
        <v>52</v>
      </c>
      <c r="AP1593" t="s">
        <v>53</v>
      </c>
      <c r="AQ1593" t="s">
        <v>66</v>
      </c>
      <c r="AR1593" t="s">
        <v>81</v>
      </c>
      <c r="AS1593" t="s">
        <v>80</v>
      </c>
    </row>
    <row r="1594" spans="1:45" hidden="1" x14ac:dyDescent="0.2">
      <c r="A1594" t="s">
        <v>262</v>
      </c>
      <c r="B1594" t="s">
        <v>99</v>
      </c>
      <c r="C1594" t="s">
        <v>100</v>
      </c>
      <c r="D1594" t="s">
        <v>263</v>
      </c>
      <c r="E1594" t="s">
        <v>264</v>
      </c>
      <c r="F1594" s="1">
        <v>0.90277777777777779</v>
      </c>
      <c r="G1594">
        <v>111</v>
      </c>
      <c r="H1594">
        <v>999</v>
      </c>
      <c r="I1594">
        <v>888</v>
      </c>
      <c r="J1594">
        <v>1.5</v>
      </c>
      <c r="K1594">
        <v>0.245</v>
      </c>
      <c r="L1594">
        <v>0.5</v>
      </c>
      <c r="N1594">
        <v>5</v>
      </c>
      <c r="O1594">
        <v>0.5</v>
      </c>
      <c r="P1594">
        <v>0.19634954084936199</v>
      </c>
      <c r="Q1594">
        <v>217.56</v>
      </c>
      <c r="R1594">
        <v>0.72519999999999996</v>
      </c>
      <c r="S1594">
        <v>42.717806107187201</v>
      </c>
      <c r="T1594">
        <v>2</v>
      </c>
      <c r="U1594">
        <v>0.5</v>
      </c>
      <c r="V1594" t="s">
        <v>82</v>
      </c>
      <c r="W1594" s="2">
        <v>5</v>
      </c>
      <c r="X1594" s="2">
        <v>1000</v>
      </c>
      <c r="Y1594" s="2">
        <v>200</v>
      </c>
      <c r="Z1594" s="2">
        <v>0</v>
      </c>
      <c r="AB1594" s="2">
        <v>27</v>
      </c>
      <c r="AC1594" s="2">
        <v>9</v>
      </c>
      <c r="AD1594" s="2">
        <v>10</v>
      </c>
      <c r="AE1594" s="2">
        <v>8</v>
      </c>
      <c r="AF1594" s="2">
        <v>9</v>
      </c>
      <c r="AH1594" s="2">
        <v>84.273990826375893</v>
      </c>
      <c r="AI1594" s="2">
        <v>3600</v>
      </c>
      <c r="AJ1594">
        <v>200</v>
      </c>
      <c r="AK1594" t="s">
        <v>82</v>
      </c>
      <c r="AL1594" t="s">
        <v>50</v>
      </c>
      <c r="AM1594" t="s">
        <v>82</v>
      </c>
      <c r="AN1594" t="s">
        <v>51</v>
      </c>
      <c r="AO1594" t="s">
        <v>52</v>
      </c>
      <c r="AP1594" t="s">
        <v>53</v>
      </c>
      <c r="AQ1594" t="s">
        <v>66</v>
      </c>
      <c r="AR1594" t="s">
        <v>83</v>
      </c>
      <c r="AS1594" t="s">
        <v>82</v>
      </c>
    </row>
    <row r="1595" spans="1:45" hidden="1" x14ac:dyDescent="0.2">
      <c r="A1595" t="s">
        <v>262</v>
      </c>
      <c r="B1595" t="s">
        <v>99</v>
      </c>
      <c r="C1595" t="s">
        <v>100</v>
      </c>
      <c r="D1595" t="s">
        <v>263</v>
      </c>
      <c r="E1595" t="s">
        <v>264</v>
      </c>
      <c r="F1595" s="1">
        <v>0.90277777777777779</v>
      </c>
      <c r="G1595">
        <v>111</v>
      </c>
      <c r="H1595">
        <v>999</v>
      </c>
      <c r="I1595">
        <v>888</v>
      </c>
      <c r="J1595">
        <v>1.5</v>
      </c>
      <c r="K1595">
        <v>0.245</v>
      </c>
      <c r="L1595">
        <v>0.5</v>
      </c>
      <c r="N1595">
        <v>5</v>
      </c>
      <c r="O1595">
        <v>0.5</v>
      </c>
      <c r="P1595">
        <v>0.19634954084936199</v>
      </c>
      <c r="Q1595">
        <v>217.56</v>
      </c>
      <c r="R1595">
        <v>0.72519999999999996</v>
      </c>
      <c r="S1595">
        <v>42.717806107187201</v>
      </c>
      <c r="T1595">
        <v>2</v>
      </c>
      <c r="U1595">
        <v>0.5</v>
      </c>
      <c r="V1595" t="s">
        <v>84</v>
      </c>
      <c r="W1595">
        <v>5</v>
      </c>
      <c r="X1595">
        <v>1000</v>
      </c>
      <c r="Y1595">
        <v>200</v>
      </c>
      <c r="Z1595">
        <v>0</v>
      </c>
      <c r="AA1595"/>
      <c r="AB1595">
        <v>21</v>
      </c>
      <c r="AC1595">
        <v>6</v>
      </c>
      <c r="AD1595">
        <v>8</v>
      </c>
      <c r="AE1595">
        <v>7</v>
      </c>
      <c r="AF1595">
        <v>7</v>
      </c>
      <c r="AG1595"/>
      <c r="AH1595">
        <v>65.546437309403402</v>
      </c>
      <c r="AI1595">
        <v>2800</v>
      </c>
      <c r="AJ1595">
        <v>200</v>
      </c>
      <c r="AK1595" t="s">
        <v>84</v>
      </c>
      <c r="AL1595" t="s">
        <v>63</v>
      </c>
      <c r="AM1595" t="s">
        <v>84</v>
      </c>
      <c r="AN1595" t="s">
        <v>51</v>
      </c>
      <c r="AO1595" t="s">
        <v>52</v>
      </c>
      <c r="AP1595" t="s">
        <v>84</v>
      </c>
    </row>
    <row r="1596" spans="1:45" hidden="1" x14ac:dyDescent="0.2">
      <c r="A1596" t="s">
        <v>262</v>
      </c>
      <c r="B1596" t="s">
        <v>99</v>
      </c>
      <c r="C1596" t="s">
        <v>100</v>
      </c>
      <c r="D1596" t="s">
        <v>263</v>
      </c>
      <c r="E1596" t="s">
        <v>264</v>
      </c>
      <c r="F1596" s="1">
        <v>0.90277777777777779</v>
      </c>
      <c r="G1596">
        <v>111</v>
      </c>
      <c r="H1596">
        <v>999</v>
      </c>
      <c r="I1596">
        <v>888</v>
      </c>
      <c r="J1596">
        <v>1.5</v>
      </c>
      <c r="K1596">
        <v>0.245</v>
      </c>
      <c r="L1596">
        <v>0.5</v>
      </c>
      <c r="N1596">
        <v>5</v>
      </c>
      <c r="O1596">
        <v>0.5</v>
      </c>
      <c r="P1596">
        <v>0.19634954084936199</v>
      </c>
      <c r="Q1596">
        <v>217.56</v>
      </c>
      <c r="R1596">
        <v>0.72519999999999996</v>
      </c>
      <c r="S1596">
        <v>42.717806107187201</v>
      </c>
      <c r="T1596">
        <v>2</v>
      </c>
      <c r="U1596">
        <v>0.5</v>
      </c>
      <c r="V1596" t="s">
        <v>84</v>
      </c>
      <c r="W1596">
        <v>5</v>
      </c>
      <c r="X1596">
        <v>800</v>
      </c>
      <c r="Y1596">
        <v>160</v>
      </c>
      <c r="Z1596">
        <v>0</v>
      </c>
      <c r="AA1596"/>
      <c r="AB1596">
        <v>6</v>
      </c>
      <c r="AC1596">
        <v>3</v>
      </c>
      <c r="AD1596">
        <v>2</v>
      </c>
      <c r="AE1596">
        <v>1</v>
      </c>
      <c r="AF1596">
        <v>2</v>
      </c>
      <c r="AG1596"/>
      <c r="AH1596">
        <v>14.9820428135779</v>
      </c>
      <c r="AI1596">
        <v>640</v>
      </c>
      <c r="AJ1596">
        <v>500</v>
      </c>
      <c r="AK1596" t="s">
        <v>84</v>
      </c>
      <c r="AL1596" t="s">
        <v>63</v>
      </c>
      <c r="AM1596" t="s">
        <v>84</v>
      </c>
      <c r="AN1596" t="s">
        <v>51</v>
      </c>
      <c r="AO1596" t="s">
        <v>52</v>
      </c>
      <c r="AP1596" t="s">
        <v>84</v>
      </c>
    </row>
    <row r="1597" spans="1:45" hidden="1" x14ac:dyDescent="0.2">
      <c r="A1597" t="s">
        <v>262</v>
      </c>
      <c r="B1597" t="s">
        <v>99</v>
      </c>
      <c r="C1597" t="s">
        <v>100</v>
      </c>
      <c r="D1597" t="s">
        <v>263</v>
      </c>
      <c r="E1597" t="s">
        <v>264</v>
      </c>
      <c r="F1597" s="1">
        <v>0.90277777777777779</v>
      </c>
      <c r="G1597">
        <v>111</v>
      </c>
      <c r="H1597">
        <v>999</v>
      </c>
      <c r="I1597">
        <v>888</v>
      </c>
      <c r="J1597">
        <v>1.5</v>
      </c>
      <c r="K1597">
        <v>0.245</v>
      </c>
      <c r="L1597">
        <v>0.5</v>
      </c>
      <c r="N1597">
        <v>5</v>
      </c>
      <c r="O1597">
        <v>0.5</v>
      </c>
      <c r="P1597">
        <v>0.19634954084936199</v>
      </c>
      <c r="Q1597">
        <v>217.56</v>
      </c>
      <c r="R1597">
        <v>0.72519999999999996</v>
      </c>
      <c r="S1597">
        <v>42.717806107187201</v>
      </c>
      <c r="T1597">
        <v>2</v>
      </c>
      <c r="U1597">
        <v>0.5</v>
      </c>
      <c r="V1597" t="s">
        <v>85</v>
      </c>
      <c r="W1597" s="2">
        <v>5</v>
      </c>
      <c r="X1597" s="2">
        <v>1000</v>
      </c>
      <c r="Y1597" s="2">
        <v>200</v>
      </c>
      <c r="Z1597" s="2">
        <v>0</v>
      </c>
      <c r="AB1597" s="2">
        <v>39</v>
      </c>
      <c r="AC1597" s="2">
        <v>16</v>
      </c>
      <c r="AD1597" s="2">
        <v>12</v>
      </c>
      <c r="AE1597" s="2">
        <v>11</v>
      </c>
      <c r="AF1597" s="2">
        <v>13</v>
      </c>
      <c r="AH1597" s="2">
        <v>121.72909786032</v>
      </c>
      <c r="AI1597" s="2">
        <v>5200</v>
      </c>
      <c r="AJ1597">
        <v>200</v>
      </c>
      <c r="AK1597" t="s">
        <v>85</v>
      </c>
      <c r="AL1597" t="s">
        <v>50</v>
      </c>
      <c r="AM1597" t="s">
        <v>85</v>
      </c>
      <c r="AN1597" t="s">
        <v>51</v>
      </c>
      <c r="AO1597" t="s">
        <v>52</v>
      </c>
      <c r="AP1597" t="s">
        <v>53</v>
      </c>
      <c r="AQ1597" t="s">
        <v>54</v>
      </c>
      <c r="AR1597" t="s">
        <v>57</v>
      </c>
      <c r="AS1597" t="s">
        <v>85</v>
      </c>
    </row>
    <row r="1598" spans="1:45" hidden="1" x14ac:dyDescent="0.2">
      <c r="A1598" t="s">
        <v>262</v>
      </c>
      <c r="B1598" t="s">
        <v>99</v>
      </c>
      <c r="C1598" t="s">
        <v>100</v>
      </c>
      <c r="D1598" t="s">
        <v>263</v>
      </c>
      <c r="E1598" t="s">
        <v>264</v>
      </c>
      <c r="F1598" s="1">
        <v>0.90277777777777779</v>
      </c>
      <c r="G1598">
        <v>111</v>
      </c>
      <c r="H1598">
        <v>999</v>
      </c>
      <c r="I1598">
        <v>888</v>
      </c>
      <c r="J1598">
        <v>1.5</v>
      </c>
      <c r="K1598">
        <v>0.245</v>
      </c>
      <c r="L1598">
        <v>0.5</v>
      </c>
      <c r="N1598">
        <v>5</v>
      </c>
      <c r="O1598">
        <v>0.5</v>
      </c>
      <c r="P1598">
        <v>0.19634954084936199</v>
      </c>
      <c r="Q1598">
        <v>217.56</v>
      </c>
      <c r="R1598">
        <v>0.72519999999999996</v>
      </c>
      <c r="S1598">
        <v>42.717806107187201</v>
      </c>
      <c r="T1598">
        <v>2</v>
      </c>
      <c r="U1598">
        <v>0.5</v>
      </c>
      <c r="V1598" t="s">
        <v>111</v>
      </c>
      <c r="W1598">
        <v>5</v>
      </c>
      <c r="X1598">
        <v>1000</v>
      </c>
      <c r="Y1598">
        <v>200</v>
      </c>
      <c r="Z1598">
        <v>0</v>
      </c>
      <c r="AA1598"/>
      <c r="AB1598">
        <v>2</v>
      </c>
      <c r="AC1598">
        <v>0</v>
      </c>
      <c r="AD1598">
        <v>1</v>
      </c>
      <c r="AE1598">
        <v>1</v>
      </c>
      <c r="AF1598">
        <v>0.66666666666666596</v>
      </c>
      <c r="AG1598"/>
      <c r="AH1598">
        <v>6.2425178389907998</v>
      </c>
      <c r="AI1598">
        <v>266.666666666666</v>
      </c>
      <c r="AJ1598">
        <v>200</v>
      </c>
      <c r="AK1598" t="s">
        <v>111</v>
      </c>
      <c r="AL1598" t="s">
        <v>63</v>
      </c>
      <c r="AM1598" t="s">
        <v>111</v>
      </c>
      <c r="AN1598" t="s">
        <v>51</v>
      </c>
      <c r="AO1598" t="s">
        <v>112</v>
      </c>
      <c r="AP1598" t="s">
        <v>111</v>
      </c>
    </row>
    <row r="1599" spans="1:45" hidden="1" x14ac:dyDescent="0.2">
      <c r="A1599" t="s">
        <v>262</v>
      </c>
      <c r="B1599" t="s">
        <v>99</v>
      </c>
      <c r="C1599" t="s">
        <v>100</v>
      </c>
      <c r="D1599" t="s">
        <v>263</v>
      </c>
      <c r="E1599" t="s">
        <v>264</v>
      </c>
      <c r="F1599" s="1">
        <v>0.90277777777777779</v>
      </c>
      <c r="G1599">
        <v>111</v>
      </c>
      <c r="H1599">
        <v>999</v>
      </c>
      <c r="I1599">
        <v>888</v>
      </c>
      <c r="J1599">
        <v>1.5</v>
      </c>
      <c r="K1599">
        <v>0.245</v>
      </c>
      <c r="L1599">
        <v>0.5</v>
      </c>
      <c r="N1599">
        <v>5</v>
      </c>
      <c r="O1599">
        <v>0.5</v>
      </c>
      <c r="P1599">
        <v>0.19634954084936199</v>
      </c>
      <c r="Q1599">
        <v>217.56</v>
      </c>
      <c r="R1599">
        <v>0.72519999999999996</v>
      </c>
      <c r="S1599">
        <v>42.717806107187201</v>
      </c>
      <c r="T1599">
        <v>2</v>
      </c>
      <c r="U1599">
        <v>0.5</v>
      </c>
      <c r="V1599" t="s">
        <v>86</v>
      </c>
      <c r="W1599">
        <v>5</v>
      </c>
      <c r="X1599">
        <v>1000</v>
      </c>
      <c r="Y1599">
        <v>200</v>
      </c>
      <c r="Z1599">
        <v>0</v>
      </c>
      <c r="AA1599"/>
      <c r="AB1599">
        <v>2</v>
      </c>
      <c r="AC1599">
        <v>0</v>
      </c>
      <c r="AD1599">
        <v>1</v>
      </c>
      <c r="AE1599">
        <v>1</v>
      </c>
      <c r="AF1599">
        <v>0.66666666666666596</v>
      </c>
      <c r="AG1599"/>
      <c r="AH1599">
        <v>6.2425178389907998</v>
      </c>
      <c r="AI1599">
        <v>266.666666666666</v>
      </c>
      <c r="AJ1599">
        <v>200</v>
      </c>
      <c r="AK1599" t="s">
        <v>86</v>
      </c>
      <c r="AL1599" t="s">
        <v>87</v>
      </c>
      <c r="AM1599" t="s">
        <v>86</v>
      </c>
      <c r="AN1599" t="s">
        <v>51</v>
      </c>
      <c r="AO1599" t="s">
        <v>88</v>
      </c>
      <c r="AP1599" t="s">
        <v>89</v>
      </c>
      <c r="AQ1599" t="s">
        <v>86</v>
      </c>
    </row>
    <row r="1600" spans="1:45" hidden="1" x14ac:dyDescent="0.2">
      <c r="A1600" t="s">
        <v>262</v>
      </c>
      <c r="B1600" t="s">
        <v>99</v>
      </c>
      <c r="C1600" t="s">
        <v>100</v>
      </c>
      <c r="D1600" t="s">
        <v>263</v>
      </c>
      <c r="E1600" t="s">
        <v>264</v>
      </c>
      <c r="F1600" s="1">
        <v>0.90277777777777779</v>
      </c>
      <c r="G1600">
        <v>111</v>
      </c>
      <c r="H1600">
        <v>999</v>
      </c>
      <c r="I1600">
        <v>888</v>
      </c>
      <c r="J1600">
        <v>1.5</v>
      </c>
      <c r="K1600">
        <v>0.245</v>
      </c>
      <c r="L1600">
        <v>0.5</v>
      </c>
      <c r="N1600">
        <v>5</v>
      </c>
      <c r="O1600">
        <v>0.5</v>
      </c>
      <c r="P1600">
        <v>0.19634954084936199</v>
      </c>
      <c r="Q1600">
        <v>217.56</v>
      </c>
      <c r="R1600">
        <v>0.72519999999999996</v>
      </c>
      <c r="S1600">
        <v>42.717806107187201</v>
      </c>
      <c r="T1600">
        <v>2</v>
      </c>
      <c r="U1600">
        <v>0.5</v>
      </c>
      <c r="V1600" t="s">
        <v>86</v>
      </c>
      <c r="W1600">
        <v>5</v>
      </c>
      <c r="X1600">
        <v>800</v>
      </c>
      <c r="Y1600">
        <v>160</v>
      </c>
      <c r="Z1600">
        <v>0</v>
      </c>
      <c r="AA1600"/>
      <c r="AB1600">
        <v>4</v>
      </c>
      <c r="AC1600">
        <v>0</v>
      </c>
      <c r="AD1600">
        <v>2</v>
      </c>
      <c r="AE1600">
        <v>2</v>
      </c>
      <c r="AF1600">
        <v>1.3333333333333299</v>
      </c>
      <c r="AG1600"/>
      <c r="AH1600">
        <v>9.9880285423852904</v>
      </c>
      <c r="AI1600">
        <v>426.666666666666</v>
      </c>
      <c r="AJ1600">
        <v>500</v>
      </c>
      <c r="AK1600" t="s">
        <v>86</v>
      </c>
      <c r="AL1600" t="s">
        <v>87</v>
      </c>
      <c r="AM1600" t="s">
        <v>86</v>
      </c>
      <c r="AN1600" t="s">
        <v>51</v>
      </c>
      <c r="AO1600" t="s">
        <v>88</v>
      </c>
      <c r="AP1600" t="s">
        <v>89</v>
      </c>
      <c r="AQ1600" t="s">
        <v>86</v>
      </c>
    </row>
    <row r="1601" spans="1:45" hidden="1" x14ac:dyDescent="0.2">
      <c r="A1601" t="s">
        <v>262</v>
      </c>
      <c r="B1601" t="s">
        <v>99</v>
      </c>
      <c r="C1601" t="s">
        <v>100</v>
      </c>
      <c r="D1601" t="s">
        <v>263</v>
      </c>
      <c r="E1601" t="s">
        <v>264</v>
      </c>
      <c r="F1601" s="1">
        <v>0.90277777777777779</v>
      </c>
      <c r="G1601">
        <v>111</v>
      </c>
      <c r="H1601">
        <v>999</v>
      </c>
      <c r="I1601">
        <v>888</v>
      </c>
      <c r="J1601">
        <v>1.5</v>
      </c>
      <c r="K1601">
        <v>0.245</v>
      </c>
      <c r="L1601">
        <v>0.5</v>
      </c>
      <c r="N1601">
        <v>5</v>
      </c>
      <c r="O1601">
        <v>0.5</v>
      </c>
      <c r="P1601">
        <v>0.19634954084936199</v>
      </c>
      <c r="Q1601">
        <v>217.56</v>
      </c>
      <c r="R1601">
        <v>0.72519999999999996</v>
      </c>
      <c r="S1601">
        <v>42.717806107187201</v>
      </c>
      <c r="T1601">
        <v>2</v>
      </c>
      <c r="U1601">
        <v>0.5</v>
      </c>
      <c r="V1601" t="s">
        <v>90</v>
      </c>
      <c r="W1601">
        <v>5</v>
      </c>
      <c r="X1601">
        <v>1000</v>
      </c>
      <c r="Y1601">
        <v>200</v>
      </c>
      <c r="Z1601">
        <v>0</v>
      </c>
      <c r="AA1601"/>
      <c r="AB1601">
        <v>1</v>
      </c>
      <c r="AC1601">
        <v>1</v>
      </c>
      <c r="AD1601">
        <v>0</v>
      </c>
      <c r="AE1601">
        <v>0</v>
      </c>
      <c r="AF1601">
        <v>0.33333333333333298</v>
      </c>
      <c r="AG1601"/>
      <c r="AH1601">
        <v>3.1212589194953999</v>
      </c>
      <c r="AI1601">
        <v>133.333333333333</v>
      </c>
      <c r="AJ1601">
        <v>200</v>
      </c>
      <c r="AK1601" t="s">
        <v>90</v>
      </c>
      <c r="AL1601" t="s">
        <v>91</v>
      </c>
      <c r="AM1601" t="s">
        <v>90</v>
      </c>
      <c r="AN1601" t="s">
        <v>51</v>
      </c>
      <c r="AO1601" t="s">
        <v>92</v>
      </c>
    </row>
    <row r="1602" spans="1:45" hidden="1" x14ac:dyDescent="0.2">
      <c r="A1602" t="s">
        <v>262</v>
      </c>
      <c r="B1602" t="s">
        <v>99</v>
      </c>
      <c r="C1602" t="s">
        <v>100</v>
      </c>
      <c r="D1602" t="s">
        <v>263</v>
      </c>
      <c r="E1602" t="s">
        <v>264</v>
      </c>
      <c r="F1602" s="1">
        <v>0.90277777777777779</v>
      </c>
      <c r="G1602">
        <v>111</v>
      </c>
      <c r="H1602">
        <v>999</v>
      </c>
      <c r="I1602">
        <v>888</v>
      </c>
      <c r="J1602">
        <v>1.5</v>
      </c>
      <c r="K1602">
        <v>0.245</v>
      </c>
      <c r="L1602">
        <v>0.5</v>
      </c>
      <c r="N1602">
        <v>5</v>
      </c>
      <c r="O1602">
        <v>0.5</v>
      </c>
      <c r="P1602">
        <v>0.19634954084936199</v>
      </c>
      <c r="Q1602">
        <v>217.56</v>
      </c>
      <c r="R1602">
        <v>0.72519999999999996</v>
      </c>
      <c r="S1602">
        <v>42.717806107187201</v>
      </c>
      <c r="T1602">
        <v>2</v>
      </c>
      <c r="U1602">
        <v>0.5</v>
      </c>
      <c r="V1602" t="s">
        <v>90</v>
      </c>
      <c r="W1602">
        <v>5</v>
      </c>
      <c r="X1602">
        <v>800</v>
      </c>
      <c r="Y1602">
        <v>160</v>
      </c>
      <c r="Z1602">
        <v>0</v>
      </c>
      <c r="AA1602"/>
      <c r="AB1602">
        <v>1</v>
      </c>
      <c r="AC1602">
        <v>0</v>
      </c>
      <c r="AD1602">
        <v>1</v>
      </c>
      <c r="AE1602">
        <v>0</v>
      </c>
      <c r="AF1602">
        <v>0.33333333333333298</v>
      </c>
      <c r="AG1602"/>
      <c r="AH1602">
        <v>2.4970071355963199</v>
      </c>
      <c r="AI1602">
        <v>106.666666666666</v>
      </c>
      <c r="AJ1602">
        <v>500</v>
      </c>
      <c r="AK1602" t="s">
        <v>90</v>
      </c>
      <c r="AL1602" t="s">
        <v>91</v>
      </c>
      <c r="AM1602" t="s">
        <v>90</v>
      </c>
      <c r="AN1602" t="s">
        <v>51</v>
      </c>
      <c r="AO1602" t="s">
        <v>92</v>
      </c>
    </row>
    <row r="1603" spans="1:45" hidden="1" x14ac:dyDescent="0.2">
      <c r="A1603" t="s">
        <v>262</v>
      </c>
      <c r="B1603" t="s">
        <v>99</v>
      </c>
      <c r="C1603" t="s">
        <v>100</v>
      </c>
      <c r="D1603" t="s">
        <v>263</v>
      </c>
      <c r="E1603" t="s">
        <v>264</v>
      </c>
      <c r="F1603" s="1">
        <v>0.90277777777777779</v>
      </c>
      <c r="G1603">
        <v>111</v>
      </c>
      <c r="H1603">
        <v>999</v>
      </c>
      <c r="I1603">
        <v>888</v>
      </c>
      <c r="J1603">
        <v>1.5</v>
      </c>
      <c r="K1603">
        <v>0.245</v>
      </c>
      <c r="L1603">
        <v>0.5</v>
      </c>
      <c r="N1603">
        <v>5</v>
      </c>
      <c r="O1603">
        <v>0.5</v>
      </c>
      <c r="P1603">
        <v>0.19634954084936199</v>
      </c>
      <c r="Q1603">
        <v>217.56</v>
      </c>
      <c r="R1603">
        <v>0.72519999999999996</v>
      </c>
      <c r="S1603">
        <v>42.717806107187201</v>
      </c>
      <c r="T1603">
        <v>2</v>
      </c>
      <c r="U1603">
        <v>0.5</v>
      </c>
      <c r="V1603" t="s">
        <v>113</v>
      </c>
      <c r="W1603">
        <v>5</v>
      </c>
      <c r="X1603">
        <v>800</v>
      </c>
      <c r="Y1603">
        <v>160</v>
      </c>
      <c r="Z1603">
        <v>0</v>
      </c>
      <c r="AA1603"/>
      <c r="AB1603">
        <v>2</v>
      </c>
      <c r="AC1603">
        <v>0</v>
      </c>
      <c r="AD1603">
        <v>0</v>
      </c>
      <c r="AE1603">
        <v>2</v>
      </c>
      <c r="AF1603">
        <v>0.66666666666666596</v>
      </c>
      <c r="AG1603"/>
      <c r="AH1603">
        <v>4.9940142711926399</v>
      </c>
      <c r="AI1603">
        <v>213.333333333333</v>
      </c>
      <c r="AJ1603">
        <v>500</v>
      </c>
    </row>
    <row r="1604" spans="1:45" hidden="1" x14ac:dyDescent="0.2">
      <c r="A1604" t="s">
        <v>262</v>
      </c>
      <c r="B1604" t="s">
        <v>99</v>
      </c>
      <c r="C1604" t="s">
        <v>100</v>
      </c>
      <c r="D1604" t="s">
        <v>263</v>
      </c>
      <c r="E1604" t="s">
        <v>264</v>
      </c>
      <c r="F1604" s="1">
        <v>0.90277777777777779</v>
      </c>
      <c r="G1604">
        <v>111</v>
      </c>
      <c r="H1604">
        <v>999</v>
      </c>
      <c r="I1604">
        <v>888</v>
      </c>
      <c r="J1604">
        <v>1.5</v>
      </c>
      <c r="K1604">
        <v>0.245</v>
      </c>
      <c r="L1604">
        <v>0.5</v>
      </c>
      <c r="N1604">
        <v>5</v>
      </c>
      <c r="O1604">
        <v>0.5</v>
      </c>
      <c r="P1604">
        <v>0.19634954084936199</v>
      </c>
      <c r="Q1604">
        <v>217.56</v>
      </c>
      <c r="R1604">
        <v>0.72519999999999996</v>
      </c>
      <c r="S1604">
        <v>42.717806107187201</v>
      </c>
      <c r="T1604">
        <v>2</v>
      </c>
      <c r="U1604">
        <v>0.5</v>
      </c>
      <c r="V1604" t="s">
        <v>176</v>
      </c>
      <c r="W1604" s="2">
        <v>5</v>
      </c>
      <c r="X1604" s="2">
        <v>1000</v>
      </c>
      <c r="Y1604" s="2">
        <v>200</v>
      </c>
      <c r="Z1604" s="2">
        <v>0</v>
      </c>
      <c r="AB1604" s="2">
        <v>2</v>
      </c>
      <c r="AC1604" s="2">
        <v>1</v>
      </c>
      <c r="AD1604" s="2">
        <v>1</v>
      </c>
      <c r="AE1604" s="2">
        <v>0</v>
      </c>
      <c r="AF1604" s="2">
        <v>0.66666666666666596</v>
      </c>
      <c r="AH1604" s="2">
        <v>6.2425178389907998</v>
      </c>
      <c r="AI1604" s="2">
        <v>266.666666666666</v>
      </c>
      <c r="AJ1604">
        <v>200</v>
      </c>
      <c r="AK1604" t="s">
        <v>176</v>
      </c>
      <c r="AL1604" t="s">
        <v>50</v>
      </c>
      <c r="AM1604" t="s">
        <v>176</v>
      </c>
      <c r="AN1604" t="s">
        <v>51</v>
      </c>
      <c r="AO1604" t="s">
        <v>52</v>
      </c>
      <c r="AP1604" t="s">
        <v>53</v>
      </c>
      <c r="AQ1604" t="s">
        <v>54</v>
      </c>
      <c r="AR1604" t="s">
        <v>177</v>
      </c>
      <c r="AS1604" t="s">
        <v>176</v>
      </c>
    </row>
    <row r="1605" spans="1:45" hidden="1" x14ac:dyDescent="0.2">
      <c r="A1605" t="s">
        <v>262</v>
      </c>
      <c r="B1605" t="s">
        <v>99</v>
      </c>
      <c r="C1605" t="s">
        <v>100</v>
      </c>
      <c r="D1605" t="s">
        <v>263</v>
      </c>
      <c r="E1605" t="s">
        <v>264</v>
      </c>
      <c r="F1605" s="1">
        <v>0.90277777777777779</v>
      </c>
      <c r="G1605">
        <v>111</v>
      </c>
      <c r="H1605">
        <v>999</v>
      </c>
      <c r="I1605">
        <v>888</v>
      </c>
      <c r="J1605">
        <v>1.5</v>
      </c>
      <c r="K1605">
        <v>0.245</v>
      </c>
      <c r="L1605">
        <v>0.5</v>
      </c>
      <c r="N1605">
        <v>5</v>
      </c>
      <c r="O1605">
        <v>0.5</v>
      </c>
      <c r="P1605">
        <v>0.19634954084936199</v>
      </c>
      <c r="Q1605">
        <v>217.56</v>
      </c>
      <c r="R1605">
        <v>0.72519999999999996</v>
      </c>
      <c r="S1605">
        <v>42.717806107187201</v>
      </c>
      <c r="T1605">
        <v>2</v>
      </c>
      <c r="U1605">
        <v>0.5</v>
      </c>
      <c r="V1605" t="s">
        <v>176</v>
      </c>
      <c r="W1605" s="2">
        <v>5</v>
      </c>
      <c r="X1605" s="2">
        <v>800</v>
      </c>
      <c r="Y1605" s="2">
        <v>160</v>
      </c>
      <c r="Z1605" s="2">
        <v>0</v>
      </c>
      <c r="AB1605" s="2">
        <v>1</v>
      </c>
      <c r="AC1605" s="2">
        <v>1</v>
      </c>
      <c r="AD1605" s="2">
        <v>0</v>
      </c>
      <c r="AE1605" s="2">
        <v>0</v>
      </c>
      <c r="AF1605" s="2">
        <v>0.33333333333333298</v>
      </c>
      <c r="AH1605" s="2">
        <v>2.4970071355963199</v>
      </c>
      <c r="AI1605" s="2">
        <v>106.666666666666</v>
      </c>
      <c r="AJ1605">
        <v>500</v>
      </c>
      <c r="AK1605" t="s">
        <v>176</v>
      </c>
      <c r="AL1605" t="s">
        <v>50</v>
      </c>
      <c r="AM1605" t="s">
        <v>176</v>
      </c>
      <c r="AN1605" t="s">
        <v>51</v>
      </c>
      <c r="AO1605" t="s">
        <v>52</v>
      </c>
      <c r="AP1605" t="s">
        <v>53</v>
      </c>
      <c r="AQ1605" t="s">
        <v>54</v>
      </c>
      <c r="AR1605" t="s">
        <v>177</v>
      </c>
      <c r="AS1605" t="s">
        <v>176</v>
      </c>
    </row>
    <row r="1606" spans="1:45" hidden="1" x14ac:dyDescent="0.2">
      <c r="A1606" t="s">
        <v>262</v>
      </c>
      <c r="B1606" t="s">
        <v>99</v>
      </c>
      <c r="C1606" t="s">
        <v>100</v>
      </c>
      <c r="D1606" t="s">
        <v>263</v>
      </c>
      <c r="E1606" t="s">
        <v>264</v>
      </c>
      <c r="F1606" s="1">
        <v>0.90277777777777779</v>
      </c>
      <c r="G1606">
        <v>111</v>
      </c>
      <c r="H1606">
        <v>999</v>
      </c>
      <c r="I1606">
        <v>888</v>
      </c>
      <c r="J1606">
        <v>1.5</v>
      </c>
      <c r="K1606">
        <v>0.245</v>
      </c>
      <c r="L1606">
        <v>0.5</v>
      </c>
      <c r="N1606">
        <v>5</v>
      </c>
      <c r="O1606">
        <v>0.5</v>
      </c>
      <c r="P1606">
        <v>0.19634954084936199</v>
      </c>
      <c r="Q1606">
        <v>217.56</v>
      </c>
      <c r="R1606">
        <v>0.72519999999999996</v>
      </c>
      <c r="S1606">
        <v>42.717806107187201</v>
      </c>
      <c r="T1606">
        <v>2</v>
      </c>
      <c r="U1606">
        <v>0.5</v>
      </c>
      <c r="V1606" t="s">
        <v>114</v>
      </c>
      <c r="W1606">
        <v>5</v>
      </c>
      <c r="X1606">
        <v>1000</v>
      </c>
      <c r="Y1606">
        <v>200</v>
      </c>
      <c r="Z1606">
        <v>0</v>
      </c>
      <c r="AA1606"/>
      <c r="AB1606">
        <v>4</v>
      </c>
      <c r="AC1606">
        <v>0</v>
      </c>
      <c r="AD1606">
        <v>0</v>
      </c>
      <c r="AE1606">
        <v>4</v>
      </c>
      <c r="AF1606">
        <v>1.3333333333333299</v>
      </c>
      <c r="AG1606"/>
      <c r="AH1606">
        <v>12.4850356779816</v>
      </c>
      <c r="AI1606">
        <v>533.33333333333303</v>
      </c>
      <c r="AJ1606">
        <v>200</v>
      </c>
    </row>
    <row r="1607" spans="1:45" hidden="1" x14ac:dyDescent="0.2">
      <c r="A1607" t="s">
        <v>262</v>
      </c>
      <c r="B1607" t="s">
        <v>99</v>
      </c>
      <c r="C1607" t="s">
        <v>100</v>
      </c>
      <c r="D1607" t="s">
        <v>263</v>
      </c>
      <c r="E1607" t="s">
        <v>264</v>
      </c>
      <c r="F1607" s="1">
        <v>0.90277777777777779</v>
      </c>
      <c r="G1607">
        <v>111</v>
      </c>
      <c r="H1607">
        <v>999</v>
      </c>
      <c r="I1607">
        <v>888</v>
      </c>
      <c r="J1607">
        <v>1.5</v>
      </c>
      <c r="K1607">
        <v>0.245</v>
      </c>
      <c r="L1607">
        <v>0.5</v>
      </c>
      <c r="N1607">
        <v>5</v>
      </c>
      <c r="O1607">
        <v>0.5</v>
      </c>
      <c r="P1607">
        <v>0.19634954084936199</v>
      </c>
      <c r="Q1607">
        <v>217.56</v>
      </c>
      <c r="R1607">
        <v>0.72519999999999996</v>
      </c>
      <c r="S1607">
        <v>42.717806107187201</v>
      </c>
      <c r="T1607">
        <v>2</v>
      </c>
      <c r="U1607">
        <v>0.5</v>
      </c>
      <c r="V1607" t="s">
        <v>114</v>
      </c>
      <c r="W1607">
        <v>5</v>
      </c>
      <c r="X1607">
        <v>800</v>
      </c>
      <c r="Y1607">
        <v>160</v>
      </c>
      <c r="Z1607">
        <v>0</v>
      </c>
      <c r="AA1607"/>
      <c r="AB1607">
        <v>1</v>
      </c>
      <c r="AC1607">
        <v>1</v>
      </c>
      <c r="AD1607">
        <v>0</v>
      </c>
      <c r="AE1607">
        <v>0</v>
      </c>
      <c r="AF1607">
        <v>0.33333333333333298</v>
      </c>
      <c r="AG1607"/>
      <c r="AH1607">
        <v>2.4970071355963199</v>
      </c>
      <c r="AI1607">
        <v>106.666666666666</v>
      </c>
      <c r="AJ1607">
        <v>500</v>
      </c>
    </row>
    <row r="1608" spans="1:45" hidden="1" x14ac:dyDescent="0.2">
      <c r="A1608" t="s">
        <v>262</v>
      </c>
      <c r="B1608" t="s">
        <v>99</v>
      </c>
      <c r="C1608" t="s">
        <v>100</v>
      </c>
      <c r="D1608" t="s">
        <v>263</v>
      </c>
      <c r="E1608" t="s">
        <v>264</v>
      </c>
      <c r="F1608" s="1">
        <v>0.90277777777777779</v>
      </c>
      <c r="G1608">
        <v>111</v>
      </c>
      <c r="H1608">
        <v>999</v>
      </c>
      <c r="I1608">
        <v>888</v>
      </c>
      <c r="J1608">
        <v>1.5</v>
      </c>
      <c r="K1608">
        <v>0.245</v>
      </c>
      <c r="L1608">
        <v>0.5</v>
      </c>
      <c r="N1608">
        <v>5</v>
      </c>
      <c r="O1608">
        <v>0.5</v>
      </c>
      <c r="P1608">
        <v>0.19634954084936199</v>
      </c>
      <c r="Q1608">
        <v>217.56</v>
      </c>
      <c r="R1608">
        <v>0.72519999999999996</v>
      </c>
      <c r="S1608">
        <v>42.717806107187201</v>
      </c>
      <c r="T1608">
        <v>2</v>
      </c>
      <c r="U1608">
        <v>0.5</v>
      </c>
      <c r="V1608" t="s">
        <v>133</v>
      </c>
      <c r="W1608">
        <v>5</v>
      </c>
      <c r="X1608">
        <v>800</v>
      </c>
      <c r="Y1608">
        <v>160</v>
      </c>
      <c r="Z1608">
        <v>0</v>
      </c>
      <c r="AA1608"/>
      <c r="AB1608">
        <v>1</v>
      </c>
      <c r="AC1608">
        <v>0</v>
      </c>
      <c r="AD1608">
        <v>0</v>
      </c>
      <c r="AE1608">
        <v>1</v>
      </c>
      <c r="AF1608">
        <v>0.33333333333333298</v>
      </c>
      <c r="AG1608"/>
      <c r="AH1608">
        <v>2.4970071355963199</v>
      </c>
      <c r="AI1608">
        <v>106.666666666666</v>
      </c>
      <c r="AJ1608">
        <v>500</v>
      </c>
    </row>
    <row r="1609" spans="1:45" hidden="1" x14ac:dyDescent="0.2">
      <c r="A1609" t="s">
        <v>262</v>
      </c>
      <c r="B1609" t="s">
        <v>99</v>
      </c>
      <c r="C1609" t="s">
        <v>100</v>
      </c>
      <c r="D1609" t="s">
        <v>263</v>
      </c>
      <c r="E1609" t="s">
        <v>264</v>
      </c>
      <c r="F1609" s="1">
        <v>0.90277777777777779</v>
      </c>
      <c r="G1609">
        <v>111</v>
      </c>
      <c r="H1609">
        <v>999</v>
      </c>
      <c r="I1609">
        <v>888</v>
      </c>
      <c r="J1609">
        <v>1.5</v>
      </c>
      <c r="K1609">
        <v>0.245</v>
      </c>
      <c r="L1609">
        <v>0.5</v>
      </c>
      <c r="N1609">
        <v>5</v>
      </c>
      <c r="O1609">
        <v>0.5</v>
      </c>
      <c r="P1609">
        <v>0.19634954084936199</v>
      </c>
      <c r="Q1609">
        <v>217.56</v>
      </c>
      <c r="R1609">
        <v>0.72519999999999996</v>
      </c>
      <c r="S1609">
        <v>42.717806107187201</v>
      </c>
      <c r="T1609">
        <v>2</v>
      </c>
      <c r="U1609">
        <v>0.5</v>
      </c>
      <c r="V1609" t="s">
        <v>93</v>
      </c>
      <c r="W1609" s="2">
        <v>5</v>
      </c>
      <c r="X1609" s="2">
        <v>1000</v>
      </c>
      <c r="Y1609" s="2">
        <v>200</v>
      </c>
      <c r="Z1609" s="2">
        <v>0</v>
      </c>
      <c r="AB1609" s="2">
        <v>6</v>
      </c>
      <c r="AC1609" s="2">
        <v>1</v>
      </c>
      <c r="AD1609" s="2">
        <v>3</v>
      </c>
      <c r="AE1609" s="2">
        <v>2</v>
      </c>
      <c r="AF1609" s="2">
        <v>2</v>
      </c>
      <c r="AH1609" s="2">
        <v>18.727553516972399</v>
      </c>
      <c r="AI1609" s="2">
        <v>800</v>
      </c>
      <c r="AJ1609">
        <v>200</v>
      </c>
      <c r="AK1609" t="s">
        <v>93</v>
      </c>
      <c r="AL1609" t="s">
        <v>50</v>
      </c>
      <c r="AM1609" t="s">
        <v>93</v>
      </c>
      <c r="AN1609" t="s">
        <v>51</v>
      </c>
      <c r="AO1609" t="s">
        <v>52</v>
      </c>
      <c r="AP1609" t="s">
        <v>53</v>
      </c>
      <c r="AQ1609" t="s">
        <v>54</v>
      </c>
      <c r="AR1609" t="s">
        <v>94</v>
      </c>
      <c r="AS1609" t="s">
        <v>93</v>
      </c>
    </row>
    <row r="1610" spans="1:45" hidden="1" x14ac:dyDescent="0.2">
      <c r="A1610" t="s">
        <v>262</v>
      </c>
      <c r="B1610" t="s">
        <v>99</v>
      </c>
      <c r="C1610" t="s">
        <v>100</v>
      </c>
      <c r="D1610" t="s">
        <v>263</v>
      </c>
      <c r="E1610" t="s">
        <v>264</v>
      </c>
      <c r="F1610" s="1">
        <v>0.90277777777777779</v>
      </c>
      <c r="G1610">
        <v>111</v>
      </c>
      <c r="H1610">
        <v>999</v>
      </c>
      <c r="I1610">
        <v>888</v>
      </c>
      <c r="J1610">
        <v>1.5</v>
      </c>
      <c r="K1610">
        <v>0.245</v>
      </c>
      <c r="L1610">
        <v>0.5</v>
      </c>
      <c r="N1610">
        <v>5</v>
      </c>
      <c r="O1610">
        <v>0.5</v>
      </c>
      <c r="P1610">
        <v>0.19634954084936199</v>
      </c>
      <c r="Q1610">
        <v>217.56</v>
      </c>
      <c r="R1610">
        <v>0.72519999999999996</v>
      </c>
      <c r="S1610">
        <v>42.717806107187201</v>
      </c>
      <c r="T1610">
        <v>2</v>
      </c>
      <c r="U1610">
        <v>0.5</v>
      </c>
      <c r="V1610" t="s">
        <v>93</v>
      </c>
      <c r="W1610" s="2">
        <v>5</v>
      </c>
      <c r="X1610" s="2">
        <v>800</v>
      </c>
      <c r="Y1610" s="2">
        <v>160</v>
      </c>
      <c r="Z1610" s="2">
        <v>0</v>
      </c>
      <c r="AB1610" s="2">
        <v>1</v>
      </c>
      <c r="AC1610" s="2">
        <v>0</v>
      </c>
      <c r="AD1610" s="2">
        <v>1</v>
      </c>
      <c r="AE1610" s="2">
        <v>0</v>
      </c>
      <c r="AF1610" s="2">
        <v>0.33333333333333298</v>
      </c>
      <c r="AH1610" s="2">
        <v>2.4970071355963199</v>
      </c>
      <c r="AI1610" s="2">
        <v>106.666666666666</v>
      </c>
      <c r="AJ1610">
        <v>500</v>
      </c>
      <c r="AK1610" t="s">
        <v>93</v>
      </c>
      <c r="AL1610" t="s">
        <v>50</v>
      </c>
      <c r="AM1610" t="s">
        <v>93</v>
      </c>
      <c r="AN1610" t="s">
        <v>51</v>
      </c>
      <c r="AO1610" t="s">
        <v>52</v>
      </c>
      <c r="AP1610" t="s">
        <v>53</v>
      </c>
      <c r="AQ1610" t="s">
        <v>54</v>
      </c>
      <c r="AR1610" t="s">
        <v>94</v>
      </c>
      <c r="AS1610" t="s">
        <v>93</v>
      </c>
    </row>
    <row r="1611" spans="1:45" hidden="1" x14ac:dyDescent="0.2">
      <c r="A1611" t="s">
        <v>262</v>
      </c>
      <c r="B1611" t="s">
        <v>99</v>
      </c>
      <c r="C1611" t="s">
        <v>100</v>
      </c>
      <c r="D1611" t="s">
        <v>263</v>
      </c>
      <c r="E1611" t="s">
        <v>264</v>
      </c>
      <c r="F1611" s="1">
        <v>0.90277777777777779</v>
      </c>
      <c r="G1611">
        <v>111</v>
      </c>
      <c r="H1611">
        <v>999</v>
      </c>
      <c r="I1611">
        <v>888</v>
      </c>
      <c r="J1611">
        <v>1.5</v>
      </c>
      <c r="K1611">
        <v>0.245</v>
      </c>
      <c r="L1611">
        <v>0.5</v>
      </c>
      <c r="N1611">
        <v>5</v>
      </c>
      <c r="O1611">
        <v>0.5</v>
      </c>
      <c r="P1611">
        <v>0.19634954084936199</v>
      </c>
      <c r="Q1611">
        <v>217.56</v>
      </c>
      <c r="R1611">
        <v>0.72519999999999996</v>
      </c>
      <c r="S1611">
        <v>42.717806107187201</v>
      </c>
      <c r="T1611">
        <v>2</v>
      </c>
      <c r="U1611">
        <v>0.5</v>
      </c>
      <c r="V1611" t="s">
        <v>95</v>
      </c>
      <c r="W1611" s="2">
        <v>5</v>
      </c>
      <c r="X1611" s="2">
        <v>1000</v>
      </c>
      <c r="Y1611" s="2">
        <v>200</v>
      </c>
      <c r="Z1611" s="2">
        <v>0</v>
      </c>
      <c r="AB1611" s="2">
        <v>13</v>
      </c>
      <c r="AC1611" s="2">
        <v>2</v>
      </c>
      <c r="AD1611" s="2">
        <v>7</v>
      </c>
      <c r="AE1611" s="2">
        <v>4</v>
      </c>
      <c r="AF1611" s="2">
        <v>4.3333333333333304</v>
      </c>
      <c r="AH1611" s="2">
        <v>40.576365953440202</v>
      </c>
      <c r="AI1611" s="2">
        <v>1733.3333333333301</v>
      </c>
      <c r="AJ1611">
        <v>200</v>
      </c>
      <c r="AK1611" t="s">
        <v>95</v>
      </c>
      <c r="AL1611" t="s">
        <v>65</v>
      </c>
      <c r="AM1611" t="s">
        <v>95</v>
      </c>
      <c r="AN1611" t="s">
        <v>51</v>
      </c>
      <c r="AO1611" t="s">
        <v>52</v>
      </c>
      <c r="AP1611" t="s">
        <v>53</v>
      </c>
      <c r="AQ1611" t="s">
        <v>54</v>
      </c>
      <c r="AR1611" t="s">
        <v>96</v>
      </c>
      <c r="AS1611" t="s">
        <v>97</v>
      </c>
    </row>
    <row r="1612" spans="1:45" hidden="1" x14ac:dyDescent="0.2">
      <c r="A1612" t="s">
        <v>262</v>
      </c>
      <c r="B1612" t="s">
        <v>99</v>
      </c>
      <c r="C1612" t="s">
        <v>100</v>
      </c>
      <c r="D1612" t="s">
        <v>263</v>
      </c>
      <c r="E1612" t="s">
        <v>264</v>
      </c>
      <c r="F1612" s="1">
        <v>0.90277777777777779</v>
      </c>
      <c r="G1612">
        <v>111</v>
      </c>
      <c r="H1612">
        <v>999</v>
      </c>
      <c r="I1612">
        <v>888</v>
      </c>
      <c r="J1612">
        <v>1.5</v>
      </c>
      <c r="K1612">
        <v>0.245</v>
      </c>
      <c r="L1612">
        <v>0.5</v>
      </c>
      <c r="N1612">
        <v>5</v>
      </c>
      <c r="O1612">
        <v>0.5</v>
      </c>
      <c r="P1612">
        <v>0.19634954084936199</v>
      </c>
      <c r="Q1612">
        <v>217.56</v>
      </c>
      <c r="R1612">
        <v>0.72519999999999996</v>
      </c>
      <c r="S1612">
        <v>42.717806107187201</v>
      </c>
      <c r="T1612">
        <v>2</v>
      </c>
      <c r="U1612">
        <v>0.5</v>
      </c>
      <c r="V1612" t="s">
        <v>95</v>
      </c>
      <c r="W1612" s="2">
        <v>5</v>
      </c>
      <c r="X1612" s="2">
        <v>800</v>
      </c>
      <c r="Y1612" s="2">
        <v>160</v>
      </c>
      <c r="Z1612" s="2">
        <v>0</v>
      </c>
      <c r="AB1612" s="2">
        <v>17</v>
      </c>
      <c r="AC1612" s="2">
        <v>4</v>
      </c>
      <c r="AD1612" s="2">
        <v>9</v>
      </c>
      <c r="AE1612" s="2">
        <v>4</v>
      </c>
      <c r="AF1612" s="2">
        <v>5.6666666666666599</v>
      </c>
      <c r="AH1612" s="2">
        <v>42.449121305137403</v>
      </c>
      <c r="AI1612" s="2">
        <v>1813.3333333333301</v>
      </c>
      <c r="AJ1612">
        <v>500</v>
      </c>
      <c r="AK1612" t="s">
        <v>95</v>
      </c>
      <c r="AL1612" t="s">
        <v>65</v>
      </c>
      <c r="AM1612" t="s">
        <v>95</v>
      </c>
      <c r="AN1612" t="s">
        <v>51</v>
      </c>
      <c r="AO1612" t="s">
        <v>52</v>
      </c>
      <c r="AP1612" t="s">
        <v>53</v>
      </c>
      <c r="AQ1612" t="s">
        <v>54</v>
      </c>
      <c r="AR1612" t="s">
        <v>96</v>
      </c>
      <c r="AS1612" t="s">
        <v>97</v>
      </c>
    </row>
    <row r="1613" spans="1:45" hidden="1" x14ac:dyDescent="0.2">
      <c r="A1613" t="s">
        <v>262</v>
      </c>
      <c r="B1613" t="s">
        <v>99</v>
      </c>
      <c r="C1613" t="s">
        <v>100</v>
      </c>
      <c r="D1613" t="s">
        <v>263</v>
      </c>
      <c r="E1613" t="s">
        <v>264</v>
      </c>
      <c r="F1613" s="1">
        <v>0.90277777777777779</v>
      </c>
      <c r="G1613">
        <v>111</v>
      </c>
      <c r="H1613">
        <v>999</v>
      </c>
      <c r="I1613">
        <v>888</v>
      </c>
      <c r="J1613">
        <v>1.5</v>
      </c>
      <c r="K1613">
        <v>0.245</v>
      </c>
      <c r="L1613">
        <v>0.5</v>
      </c>
      <c r="N1613">
        <v>5</v>
      </c>
      <c r="O1613">
        <v>0.5</v>
      </c>
      <c r="P1613">
        <v>0.19634954084936199</v>
      </c>
      <c r="Q1613">
        <v>217.56</v>
      </c>
      <c r="R1613">
        <v>0.72519999999999996</v>
      </c>
      <c r="S1613">
        <v>42.717806107187201</v>
      </c>
      <c r="T1613">
        <v>2</v>
      </c>
      <c r="U1613">
        <v>0.5</v>
      </c>
      <c r="V1613" t="s">
        <v>98</v>
      </c>
      <c r="W1613">
        <v>5</v>
      </c>
      <c r="X1613">
        <v>1000</v>
      </c>
      <c r="Y1613">
        <v>200</v>
      </c>
      <c r="Z1613">
        <v>0</v>
      </c>
      <c r="AA1613"/>
      <c r="AB1613">
        <v>1</v>
      </c>
      <c r="AC1613">
        <v>1</v>
      </c>
      <c r="AD1613">
        <v>0</v>
      </c>
      <c r="AE1613">
        <v>0</v>
      </c>
      <c r="AF1613">
        <v>0.33333333333333298</v>
      </c>
      <c r="AG1613"/>
      <c r="AH1613">
        <v>3.1212589194953999</v>
      </c>
      <c r="AI1613">
        <v>133.333333333333</v>
      </c>
      <c r="AJ1613">
        <v>200</v>
      </c>
    </row>
    <row r="1614" spans="1:45" hidden="1" x14ac:dyDescent="0.2">
      <c r="A1614" t="s">
        <v>262</v>
      </c>
      <c r="B1614" t="s">
        <v>45</v>
      </c>
      <c r="C1614" t="s">
        <v>46</v>
      </c>
      <c r="D1614" t="s">
        <v>265</v>
      </c>
      <c r="E1614" t="s">
        <v>266</v>
      </c>
      <c r="F1614" s="1">
        <v>0.47083333333333333</v>
      </c>
      <c r="G1614">
        <v>0</v>
      </c>
      <c r="H1614">
        <v>4999</v>
      </c>
      <c r="I1614">
        <v>4999</v>
      </c>
      <c r="J1614">
        <v>1.5</v>
      </c>
      <c r="K1614">
        <v>0.245</v>
      </c>
      <c r="L1614">
        <v>0.5</v>
      </c>
      <c r="N1614">
        <v>5</v>
      </c>
      <c r="O1614">
        <v>0.5</v>
      </c>
      <c r="P1614">
        <v>0.19634954084936199</v>
      </c>
      <c r="Q1614">
        <v>1224.7550000000001</v>
      </c>
      <c r="R1614">
        <v>4.0825166666666597</v>
      </c>
      <c r="S1614">
        <v>240.48008190295999</v>
      </c>
      <c r="T1614">
        <v>2</v>
      </c>
      <c r="U1614">
        <v>0.5</v>
      </c>
      <c r="V1614" t="s">
        <v>49</v>
      </c>
      <c r="W1614" s="2">
        <v>5</v>
      </c>
      <c r="X1614" s="2">
        <v>1000</v>
      </c>
      <c r="Y1614" s="2">
        <v>200</v>
      </c>
      <c r="Z1614" s="2">
        <v>0</v>
      </c>
      <c r="AB1614" s="2">
        <v>5</v>
      </c>
      <c r="AC1614" s="2">
        <v>1</v>
      </c>
      <c r="AD1614" s="2">
        <v>2</v>
      </c>
      <c r="AE1614" s="2">
        <v>2</v>
      </c>
      <c r="AF1614" s="2">
        <v>1.6666666666666601</v>
      </c>
      <c r="AH1614" s="2">
        <v>2.7722323669853099</v>
      </c>
      <c r="AI1614" s="2">
        <v>666.66666666666595</v>
      </c>
      <c r="AJ1614">
        <v>200</v>
      </c>
      <c r="AK1614" t="s">
        <v>49</v>
      </c>
      <c r="AL1614" t="s">
        <v>50</v>
      </c>
      <c r="AM1614" t="s">
        <v>49</v>
      </c>
      <c r="AN1614" t="s">
        <v>51</v>
      </c>
      <c r="AO1614" t="s">
        <v>52</v>
      </c>
      <c r="AP1614" t="s">
        <v>53</v>
      </c>
      <c r="AQ1614" t="s">
        <v>54</v>
      </c>
      <c r="AR1614" t="s">
        <v>55</v>
      </c>
      <c r="AS1614" t="s">
        <v>49</v>
      </c>
    </row>
    <row r="1615" spans="1:45" hidden="1" x14ac:dyDescent="0.2">
      <c r="A1615" t="s">
        <v>262</v>
      </c>
      <c r="B1615" t="s">
        <v>45</v>
      </c>
      <c r="C1615" t="s">
        <v>46</v>
      </c>
      <c r="D1615" t="s">
        <v>265</v>
      </c>
      <c r="E1615" t="s">
        <v>266</v>
      </c>
      <c r="F1615" s="1">
        <v>0.47083333333333333</v>
      </c>
      <c r="G1615">
        <v>0</v>
      </c>
      <c r="H1615">
        <v>4999</v>
      </c>
      <c r="I1615">
        <v>4999</v>
      </c>
      <c r="J1615">
        <v>1.5</v>
      </c>
      <c r="K1615">
        <v>0.245</v>
      </c>
      <c r="L1615">
        <v>0.5</v>
      </c>
      <c r="N1615">
        <v>5</v>
      </c>
      <c r="O1615">
        <v>0.5</v>
      </c>
      <c r="P1615">
        <v>0.19634954084936199</v>
      </c>
      <c r="Q1615">
        <v>1224.7550000000001</v>
      </c>
      <c r="R1615">
        <v>4.0825166666666597</v>
      </c>
      <c r="S1615">
        <v>240.48008190295999</v>
      </c>
      <c r="T1615">
        <v>2</v>
      </c>
      <c r="U1615">
        <v>0.5</v>
      </c>
      <c r="V1615" t="s">
        <v>98</v>
      </c>
      <c r="W1615">
        <v>5</v>
      </c>
      <c r="X1615">
        <v>1000</v>
      </c>
      <c r="Y1615">
        <v>200</v>
      </c>
      <c r="Z1615">
        <v>0</v>
      </c>
      <c r="AA1615"/>
      <c r="AB1615">
        <v>1</v>
      </c>
      <c r="AC1615">
        <v>1</v>
      </c>
      <c r="AD1615">
        <v>0</v>
      </c>
      <c r="AE1615">
        <v>0</v>
      </c>
      <c r="AF1615">
        <v>0.33333333333333298</v>
      </c>
      <c r="AG1615"/>
      <c r="AH1615">
        <v>0.55444647339706299</v>
      </c>
      <c r="AI1615">
        <v>133.333333333333</v>
      </c>
      <c r="AJ1615">
        <v>200</v>
      </c>
      <c r="AK1615" t="s">
        <v>98</v>
      </c>
      <c r="AL1615" t="s">
        <v>63</v>
      </c>
      <c r="AM1615" t="s">
        <v>98</v>
      </c>
      <c r="AN1615" t="s">
        <v>51</v>
      </c>
      <c r="AO1615" t="s">
        <v>88</v>
      </c>
      <c r="AP1615" t="s">
        <v>98</v>
      </c>
    </row>
    <row r="1616" spans="1:45" hidden="1" x14ac:dyDescent="0.2">
      <c r="A1616" t="s">
        <v>262</v>
      </c>
      <c r="B1616" t="s">
        <v>45</v>
      </c>
      <c r="C1616" t="s">
        <v>46</v>
      </c>
      <c r="D1616" t="s">
        <v>265</v>
      </c>
      <c r="E1616" t="s">
        <v>266</v>
      </c>
      <c r="F1616" s="1">
        <v>0.47083333333333333</v>
      </c>
      <c r="G1616">
        <v>0</v>
      </c>
      <c r="H1616">
        <v>4999</v>
      </c>
      <c r="I1616">
        <v>4999</v>
      </c>
      <c r="J1616">
        <v>1.5</v>
      </c>
      <c r="K1616">
        <v>0.245</v>
      </c>
      <c r="L1616">
        <v>0.5</v>
      </c>
      <c r="N1616">
        <v>5</v>
      </c>
      <c r="O1616">
        <v>0.5</v>
      </c>
      <c r="P1616">
        <v>0.19634954084936199</v>
      </c>
      <c r="Q1616">
        <v>1224.7550000000001</v>
      </c>
      <c r="R1616">
        <v>4.0825166666666597</v>
      </c>
      <c r="S1616">
        <v>240.48008190295999</v>
      </c>
      <c r="T1616">
        <v>2</v>
      </c>
      <c r="U1616">
        <v>0.5</v>
      </c>
      <c r="V1616" t="s">
        <v>115</v>
      </c>
      <c r="W1616">
        <v>5</v>
      </c>
      <c r="X1616">
        <v>1000</v>
      </c>
      <c r="Y1616">
        <v>200</v>
      </c>
      <c r="Z1616">
        <v>0</v>
      </c>
      <c r="AA1616"/>
      <c r="AB1616">
        <v>1</v>
      </c>
      <c r="AC1616">
        <v>1</v>
      </c>
      <c r="AD1616">
        <v>0</v>
      </c>
      <c r="AE1616">
        <v>0</v>
      </c>
      <c r="AF1616">
        <v>0.33333333333333298</v>
      </c>
      <c r="AG1616"/>
      <c r="AH1616">
        <v>0.55444647339706299</v>
      </c>
      <c r="AI1616">
        <v>133.333333333333</v>
      </c>
      <c r="AJ1616">
        <v>200</v>
      </c>
      <c r="AK1616" t="s">
        <v>115</v>
      </c>
      <c r="AL1616" t="s">
        <v>116</v>
      </c>
      <c r="AM1616" t="s">
        <v>115</v>
      </c>
      <c r="AN1616" t="s">
        <v>51</v>
      </c>
      <c r="AO1616" t="s">
        <v>52</v>
      </c>
      <c r="AP1616" t="s">
        <v>110</v>
      </c>
      <c r="AQ1616" t="s">
        <v>117</v>
      </c>
    </row>
    <row r="1617" spans="1:45" hidden="1" x14ac:dyDescent="0.2">
      <c r="A1617" t="s">
        <v>262</v>
      </c>
      <c r="B1617" t="s">
        <v>45</v>
      </c>
      <c r="C1617" t="s">
        <v>46</v>
      </c>
      <c r="D1617" t="s">
        <v>265</v>
      </c>
      <c r="E1617" t="s">
        <v>266</v>
      </c>
      <c r="F1617" s="1">
        <v>0.47083333333333333</v>
      </c>
      <c r="G1617">
        <v>0</v>
      </c>
      <c r="H1617">
        <v>4999</v>
      </c>
      <c r="I1617">
        <v>4999</v>
      </c>
      <c r="J1617">
        <v>1.5</v>
      </c>
      <c r="K1617">
        <v>0.245</v>
      </c>
      <c r="L1617">
        <v>0.5</v>
      </c>
      <c r="N1617">
        <v>5</v>
      </c>
      <c r="O1617">
        <v>0.5</v>
      </c>
      <c r="P1617">
        <v>0.19634954084936199</v>
      </c>
      <c r="Q1617">
        <v>1224.7550000000001</v>
      </c>
      <c r="R1617">
        <v>4.0825166666666597</v>
      </c>
      <c r="S1617">
        <v>240.48008190295999</v>
      </c>
      <c r="T1617">
        <v>2</v>
      </c>
      <c r="U1617">
        <v>0.5</v>
      </c>
      <c r="V1617" t="s">
        <v>115</v>
      </c>
      <c r="W1617">
        <v>5</v>
      </c>
      <c r="X1617">
        <v>500</v>
      </c>
      <c r="Y1617">
        <v>100</v>
      </c>
      <c r="Z1617">
        <v>0</v>
      </c>
      <c r="AA1617"/>
      <c r="AB1617">
        <v>2</v>
      </c>
      <c r="AC1617">
        <v>0</v>
      </c>
      <c r="AD1617">
        <v>1</v>
      </c>
      <c r="AE1617">
        <v>1</v>
      </c>
      <c r="AF1617">
        <v>0.66666666666666596</v>
      </c>
      <c r="AG1617"/>
      <c r="AH1617">
        <v>0.55444647339706299</v>
      </c>
      <c r="AI1617">
        <v>133.333333333333</v>
      </c>
      <c r="AJ1617">
        <v>500</v>
      </c>
      <c r="AK1617" t="s">
        <v>115</v>
      </c>
      <c r="AL1617" t="s">
        <v>116</v>
      </c>
      <c r="AM1617" t="s">
        <v>115</v>
      </c>
      <c r="AN1617" t="s">
        <v>51</v>
      </c>
      <c r="AO1617" t="s">
        <v>52</v>
      </c>
      <c r="AP1617" t="s">
        <v>110</v>
      </c>
      <c r="AQ1617" t="s">
        <v>117</v>
      </c>
    </row>
    <row r="1618" spans="1:45" hidden="1" x14ac:dyDescent="0.2">
      <c r="A1618" t="s">
        <v>262</v>
      </c>
      <c r="B1618" t="s">
        <v>45</v>
      </c>
      <c r="C1618" t="s">
        <v>46</v>
      </c>
      <c r="D1618" t="s">
        <v>265</v>
      </c>
      <c r="E1618" t="s">
        <v>266</v>
      </c>
      <c r="F1618" s="1">
        <v>0.47083333333333333</v>
      </c>
      <c r="G1618">
        <v>0</v>
      </c>
      <c r="H1618">
        <v>4999</v>
      </c>
      <c r="I1618">
        <v>4999</v>
      </c>
      <c r="J1618">
        <v>1.5</v>
      </c>
      <c r="K1618">
        <v>0.245</v>
      </c>
      <c r="L1618">
        <v>0.5</v>
      </c>
      <c r="N1618">
        <v>5</v>
      </c>
      <c r="O1618">
        <v>0.5</v>
      </c>
      <c r="P1618">
        <v>0.19634954084936199</v>
      </c>
      <c r="Q1618">
        <v>1224.7550000000001</v>
      </c>
      <c r="R1618">
        <v>4.0825166666666597</v>
      </c>
      <c r="S1618">
        <v>240.48008190295999</v>
      </c>
      <c r="T1618">
        <v>2</v>
      </c>
      <c r="U1618">
        <v>0.5</v>
      </c>
      <c r="V1618" t="s">
        <v>115</v>
      </c>
      <c r="W1618">
        <v>5</v>
      </c>
      <c r="X1618">
        <v>1000</v>
      </c>
      <c r="Y1618">
        <v>200</v>
      </c>
      <c r="Z1618">
        <v>0</v>
      </c>
      <c r="AA1618"/>
      <c r="AB1618">
        <v>1</v>
      </c>
      <c r="AC1618">
        <v>0</v>
      </c>
      <c r="AD1618">
        <v>0</v>
      </c>
      <c r="AE1618">
        <v>1</v>
      </c>
      <c r="AF1618">
        <v>0.33333333333333298</v>
      </c>
      <c r="AG1618"/>
      <c r="AH1618">
        <v>0.55444647339706299</v>
      </c>
      <c r="AI1618">
        <v>133.333333333333</v>
      </c>
      <c r="AJ1618">
        <v>200</v>
      </c>
      <c r="AK1618" t="s">
        <v>115</v>
      </c>
      <c r="AL1618" t="s">
        <v>116</v>
      </c>
      <c r="AM1618" t="s">
        <v>115</v>
      </c>
      <c r="AN1618" t="s">
        <v>51</v>
      </c>
      <c r="AO1618" t="s">
        <v>52</v>
      </c>
      <c r="AP1618" t="s">
        <v>110</v>
      </c>
      <c r="AQ1618" t="s">
        <v>117</v>
      </c>
    </row>
    <row r="1619" spans="1:45" hidden="1" x14ac:dyDescent="0.2">
      <c r="A1619" t="s">
        <v>262</v>
      </c>
      <c r="B1619" t="s">
        <v>45</v>
      </c>
      <c r="C1619" t="s">
        <v>46</v>
      </c>
      <c r="D1619" t="s">
        <v>265</v>
      </c>
      <c r="E1619" t="s">
        <v>266</v>
      </c>
      <c r="F1619" s="1">
        <v>0.47083333333333333</v>
      </c>
      <c r="G1619">
        <v>0</v>
      </c>
      <c r="H1619">
        <v>4999</v>
      </c>
      <c r="I1619">
        <v>4999</v>
      </c>
      <c r="J1619">
        <v>1.5</v>
      </c>
      <c r="K1619">
        <v>0.245</v>
      </c>
      <c r="L1619">
        <v>0.5</v>
      </c>
      <c r="N1619">
        <v>5</v>
      </c>
      <c r="O1619">
        <v>0.5</v>
      </c>
      <c r="P1619">
        <v>0.19634954084936199</v>
      </c>
      <c r="Q1619">
        <v>1224.7550000000001</v>
      </c>
      <c r="R1619">
        <v>4.0825166666666597</v>
      </c>
      <c r="S1619">
        <v>240.48008190295999</v>
      </c>
      <c r="T1619">
        <v>2</v>
      </c>
      <c r="U1619">
        <v>0.5</v>
      </c>
      <c r="V1619" t="s">
        <v>115</v>
      </c>
      <c r="W1619">
        <v>5</v>
      </c>
      <c r="X1619">
        <v>500</v>
      </c>
      <c r="Y1619">
        <v>100</v>
      </c>
      <c r="Z1619">
        <v>0</v>
      </c>
      <c r="AA1619"/>
      <c r="AB1619">
        <v>8</v>
      </c>
      <c r="AC1619">
        <v>1</v>
      </c>
      <c r="AD1619">
        <v>4</v>
      </c>
      <c r="AE1619">
        <v>3</v>
      </c>
      <c r="AF1619">
        <v>2.6666666666666599</v>
      </c>
      <c r="AG1619"/>
      <c r="AH1619">
        <v>2.2177858935882502</v>
      </c>
      <c r="AI1619">
        <v>533.33333333333303</v>
      </c>
      <c r="AJ1619">
        <v>500</v>
      </c>
      <c r="AK1619" t="s">
        <v>115</v>
      </c>
      <c r="AL1619" t="s">
        <v>116</v>
      </c>
      <c r="AM1619" t="s">
        <v>115</v>
      </c>
      <c r="AN1619" t="s">
        <v>51</v>
      </c>
      <c r="AO1619" t="s">
        <v>52</v>
      </c>
      <c r="AP1619" t="s">
        <v>110</v>
      </c>
      <c r="AQ1619" t="s">
        <v>117</v>
      </c>
    </row>
    <row r="1620" spans="1:45" hidden="1" x14ac:dyDescent="0.2">
      <c r="A1620" t="s">
        <v>262</v>
      </c>
      <c r="B1620" t="s">
        <v>45</v>
      </c>
      <c r="C1620" t="s">
        <v>46</v>
      </c>
      <c r="D1620" t="s">
        <v>265</v>
      </c>
      <c r="E1620" t="s">
        <v>266</v>
      </c>
      <c r="F1620" s="1">
        <v>0.47083333333333333</v>
      </c>
      <c r="G1620">
        <v>0</v>
      </c>
      <c r="H1620">
        <v>4999</v>
      </c>
      <c r="I1620">
        <v>4999</v>
      </c>
      <c r="J1620">
        <v>1.5</v>
      </c>
      <c r="K1620">
        <v>0.245</v>
      </c>
      <c r="L1620">
        <v>0.5</v>
      </c>
      <c r="N1620">
        <v>5</v>
      </c>
      <c r="O1620">
        <v>0.5</v>
      </c>
      <c r="P1620">
        <v>0.19634954084936199</v>
      </c>
      <c r="Q1620">
        <v>1224.7550000000001</v>
      </c>
      <c r="R1620">
        <v>4.0825166666666597</v>
      </c>
      <c r="S1620">
        <v>240.48008190295999</v>
      </c>
      <c r="T1620">
        <v>2</v>
      </c>
      <c r="U1620">
        <v>0.5</v>
      </c>
      <c r="V1620" t="s">
        <v>56</v>
      </c>
      <c r="W1620" s="2">
        <v>5</v>
      </c>
      <c r="X1620" s="2">
        <v>1000</v>
      </c>
      <c r="Y1620" s="2">
        <v>200</v>
      </c>
      <c r="Z1620" s="2">
        <v>0</v>
      </c>
      <c r="AB1620" s="2">
        <v>21</v>
      </c>
      <c r="AC1620" s="2">
        <v>7</v>
      </c>
      <c r="AD1620" s="2">
        <v>10</v>
      </c>
      <c r="AE1620" s="2">
        <v>4</v>
      </c>
      <c r="AF1620" s="2">
        <v>7</v>
      </c>
      <c r="AH1620" s="2">
        <v>11.6433759413383</v>
      </c>
      <c r="AI1620" s="2">
        <v>2800</v>
      </c>
      <c r="AJ1620">
        <v>200</v>
      </c>
      <c r="AK1620" t="s">
        <v>56</v>
      </c>
      <c r="AL1620" t="s">
        <v>50</v>
      </c>
      <c r="AM1620" t="s">
        <v>56</v>
      </c>
      <c r="AN1620" t="s">
        <v>51</v>
      </c>
      <c r="AO1620" t="s">
        <v>52</v>
      </c>
      <c r="AP1620" t="s">
        <v>53</v>
      </c>
      <c r="AQ1620" t="s">
        <v>54</v>
      </c>
      <c r="AR1620" t="s">
        <v>57</v>
      </c>
      <c r="AS1620" t="s">
        <v>56</v>
      </c>
    </row>
    <row r="1621" spans="1:45" hidden="1" x14ac:dyDescent="0.2">
      <c r="A1621" t="s">
        <v>262</v>
      </c>
      <c r="B1621" t="s">
        <v>45</v>
      </c>
      <c r="C1621" t="s">
        <v>46</v>
      </c>
      <c r="D1621" t="s">
        <v>265</v>
      </c>
      <c r="E1621" t="s">
        <v>266</v>
      </c>
      <c r="F1621" s="1">
        <v>0.47083333333333333</v>
      </c>
      <c r="G1621">
        <v>0</v>
      </c>
      <c r="H1621">
        <v>4999</v>
      </c>
      <c r="I1621">
        <v>4999</v>
      </c>
      <c r="J1621">
        <v>1.5</v>
      </c>
      <c r="K1621">
        <v>0.245</v>
      </c>
      <c r="L1621">
        <v>0.5</v>
      </c>
      <c r="N1621">
        <v>5</v>
      </c>
      <c r="O1621">
        <v>0.5</v>
      </c>
      <c r="P1621">
        <v>0.19634954084936199</v>
      </c>
      <c r="Q1621">
        <v>1224.7550000000001</v>
      </c>
      <c r="R1621">
        <v>4.0825166666666597</v>
      </c>
      <c r="S1621">
        <v>240.48008190295999</v>
      </c>
      <c r="T1621">
        <v>2</v>
      </c>
      <c r="U1621">
        <v>0.5</v>
      </c>
      <c r="V1621" t="s">
        <v>56</v>
      </c>
      <c r="W1621" s="2">
        <v>5</v>
      </c>
      <c r="X1621" s="2">
        <v>500</v>
      </c>
      <c r="Y1621" s="2">
        <v>100</v>
      </c>
      <c r="Z1621" s="2">
        <v>0</v>
      </c>
      <c r="AB1621" s="2">
        <v>4</v>
      </c>
      <c r="AC1621" s="2">
        <v>1</v>
      </c>
      <c r="AD1621" s="2">
        <v>2</v>
      </c>
      <c r="AE1621" s="2">
        <v>1</v>
      </c>
      <c r="AF1621" s="2">
        <v>1.3333333333333299</v>
      </c>
      <c r="AH1621" s="2">
        <v>1.10889294679412</v>
      </c>
      <c r="AI1621" s="2">
        <v>266.666666666666</v>
      </c>
      <c r="AJ1621">
        <v>500</v>
      </c>
      <c r="AK1621" t="s">
        <v>56</v>
      </c>
      <c r="AL1621" t="s">
        <v>50</v>
      </c>
      <c r="AM1621" t="s">
        <v>56</v>
      </c>
      <c r="AN1621" t="s">
        <v>51</v>
      </c>
      <c r="AO1621" t="s">
        <v>52</v>
      </c>
      <c r="AP1621" t="s">
        <v>53</v>
      </c>
      <c r="AQ1621" t="s">
        <v>54</v>
      </c>
      <c r="AR1621" t="s">
        <v>57</v>
      </c>
      <c r="AS1621" t="s">
        <v>56</v>
      </c>
    </row>
    <row r="1622" spans="1:45" hidden="1" x14ac:dyDescent="0.2">
      <c r="A1622" t="s">
        <v>262</v>
      </c>
      <c r="B1622" t="s">
        <v>45</v>
      </c>
      <c r="C1622" t="s">
        <v>46</v>
      </c>
      <c r="D1622" t="s">
        <v>265</v>
      </c>
      <c r="E1622" t="s">
        <v>266</v>
      </c>
      <c r="F1622" s="1">
        <v>0.47083333333333333</v>
      </c>
      <c r="G1622">
        <v>0</v>
      </c>
      <c r="H1622">
        <v>4999</v>
      </c>
      <c r="I1622">
        <v>4999</v>
      </c>
      <c r="J1622">
        <v>1.5</v>
      </c>
      <c r="K1622">
        <v>0.245</v>
      </c>
      <c r="L1622">
        <v>0.5</v>
      </c>
      <c r="N1622">
        <v>5</v>
      </c>
      <c r="O1622">
        <v>0.5</v>
      </c>
      <c r="P1622">
        <v>0.19634954084936199</v>
      </c>
      <c r="Q1622">
        <v>1224.7550000000001</v>
      </c>
      <c r="R1622">
        <v>4.0825166666666597</v>
      </c>
      <c r="S1622">
        <v>240.48008190295999</v>
      </c>
      <c r="T1622">
        <v>2</v>
      </c>
      <c r="U1622">
        <v>0.5</v>
      </c>
      <c r="V1622" t="s">
        <v>138</v>
      </c>
      <c r="W1622" s="2">
        <v>5</v>
      </c>
      <c r="X1622" s="2">
        <v>1000</v>
      </c>
      <c r="Y1622" s="2">
        <v>200</v>
      </c>
      <c r="Z1622" s="2">
        <v>0</v>
      </c>
      <c r="AB1622" s="2">
        <v>3</v>
      </c>
      <c r="AC1622" s="2">
        <v>1</v>
      </c>
      <c r="AD1622" s="2">
        <v>0</v>
      </c>
      <c r="AE1622" s="2">
        <v>2</v>
      </c>
      <c r="AF1622" s="2">
        <v>1</v>
      </c>
      <c r="AH1622" s="2">
        <v>1.66333942019119</v>
      </c>
      <c r="AI1622" s="2">
        <v>400</v>
      </c>
      <c r="AJ1622">
        <v>200</v>
      </c>
      <c r="AK1622" t="s">
        <v>138</v>
      </c>
      <c r="AL1622" t="s">
        <v>50</v>
      </c>
      <c r="AM1622" t="s">
        <v>138</v>
      </c>
      <c r="AN1622" t="s">
        <v>51</v>
      </c>
      <c r="AO1622" t="s">
        <v>52</v>
      </c>
      <c r="AP1622" t="s">
        <v>53</v>
      </c>
      <c r="AQ1622" t="s">
        <v>54</v>
      </c>
      <c r="AR1622" t="s">
        <v>139</v>
      </c>
      <c r="AS1622" t="s">
        <v>138</v>
      </c>
    </row>
    <row r="1623" spans="1:45" hidden="1" x14ac:dyDescent="0.2">
      <c r="A1623" t="s">
        <v>262</v>
      </c>
      <c r="B1623" t="s">
        <v>45</v>
      </c>
      <c r="C1623" t="s">
        <v>46</v>
      </c>
      <c r="D1623" t="s">
        <v>265</v>
      </c>
      <c r="E1623" t="s">
        <v>266</v>
      </c>
      <c r="F1623" s="1">
        <v>0.47083333333333333</v>
      </c>
      <c r="G1623">
        <v>0</v>
      </c>
      <c r="H1623">
        <v>4999</v>
      </c>
      <c r="I1623">
        <v>4999</v>
      </c>
      <c r="J1623">
        <v>1.5</v>
      </c>
      <c r="K1623">
        <v>0.245</v>
      </c>
      <c r="L1623">
        <v>0.5</v>
      </c>
      <c r="N1623">
        <v>5</v>
      </c>
      <c r="O1623">
        <v>0.5</v>
      </c>
      <c r="P1623">
        <v>0.19634954084936199</v>
      </c>
      <c r="Q1623">
        <v>1224.7550000000001</v>
      </c>
      <c r="R1623">
        <v>4.0825166666666597</v>
      </c>
      <c r="S1623">
        <v>240.48008190295999</v>
      </c>
      <c r="T1623">
        <v>2</v>
      </c>
      <c r="U1623">
        <v>0.5</v>
      </c>
      <c r="V1623" t="s">
        <v>138</v>
      </c>
      <c r="W1623" s="2">
        <v>5</v>
      </c>
      <c r="X1623" s="2">
        <v>500</v>
      </c>
      <c r="Y1623" s="2">
        <v>100</v>
      </c>
      <c r="Z1623" s="2">
        <v>0</v>
      </c>
      <c r="AB1623" s="2">
        <v>3</v>
      </c>
      <c r="AC1623" s="2">
        <v>0</v>
      </c>
      <c r="AD1623" s="2">
        <v>2</v>
      </c>
      <c r="AE1623" s="2">
        <v>1</v>
      </c>
      <c r="AF1623" s="2">
        <v>1</v>
      </c>
      <c r="AH1623" s="2">
        <v>0.83166971009559498</v>
      </c>
      <c r="AI1623" s="2">
        <v>200</v>
      </c>
      <c r="AJ1623">
        <v>500</v>
      </c>
      <c r="AK1623" t="s">
        <v>138</v>
      </c>
      <c r="AL1623" t="s">
        <v>50</v>
      </c>
      <c r="AM1623" t="s">
        <v>138</v>
      </c>
      <c r="AN1623" t="s">
        <v>51</v>
      </c>
      <c r="AO1623" t="s">
        <v>52</v>
      </c>
      <c r="AP1623" t="s">
        <v>53</v>
      </c>
      <c r="AQ1623" t="s">
        <v>54</v>
      </c>
      <c r="AR1623" t="s">
        <v>139</v>
      </c>
      <c r="AS1623" t="s">
        <v>138</v>
      </c>
    </row>
    <row r="1624" spans="1:45" hidden="1" x14ac:dyDescent="0.2">
      <c r="A1624" t="s">
        <v>262</v>
      </c>
      <c r="B1624" t="s">
        <v>45</v>
      </c>
      <c r="C1624" t="s">
        <v>46</v>
      </c>
      <c r="D1624" t="s">
        <v>265</v>
      </c>
      <c r="E1624" t="s">
        <v>266</v>
      </c>
      <c r="F1624" s="1">
        <v>0.47083333333333333</v>
      </c>
      <c r="G1624">
        <v>0</v>
      </c>
      <c r="H1624">
        <v>4999</v>
      </c>
      <c r="I1624">
        <v>4999</v>
      </c>
      <c r="J1624">
        <v>1.5</v>
      </c>
      <c r="K1624">
        <v>0.245</v>
      </c>
      <c r="L1624">
        <v>0.5</v>
      </c>
      <c r="N1624">
        <v>5</v>
      </c>
      <c r="O1624">
        <v>0.5</v>
      </c>
      <c r="P1624">
        <v>0.19634954084936199</v>
      </c>
      <c r="Q1624">
        <v>1224.7550000000001</v>
      </c>
      <c r="R1624">
        <v>4.0825166666666597</v>
      </c>
      <c r="S1624">
        <v>240.48008190295999</v>
      </c>
      <c r="T1624">
        <v>2</v>
      </c>
      <c r="U1624">
        <v>0.5</v>
      </c>
      <c r="V1624" t="s">
        <v>119</v>
      </c>
      <c r="W1624">
        <v>5</v>
      </c>
      <c r="X1624">
        <v>1000</v>
      </c>
      <c r="Y1624">
        <v>200</v>
      </c>
      <c r="Z1624">
        <v>0</v>
      </c>
      <c r="AA1624"/>
      <c r="AB1624">
        <v>3</v>
      </c>
      <c r="AC1624">
        <v>1</v>
      </c>
      <c r="AD1624">
        <v>1</v>
      </c>
      <c r="AE1624">
        <v>1</v>
      </c>
      <c r="AF1624">
        <v>1</v>
      </c>
      <c r="AG1624"/>
      <c r="AH1624">
        <v>1.66333942019119</v>
      </c>
      <c r="AI1624">
        <v>400</v>
      </c>
      <c r="AJ1624">
        <v>200</v>
      </c>
      <c r="AK1624" t="s">
        <v>119</v>
      </c>
      <c r="AL1624" t="s">
        <v>116</v>
      </c>
      <c r="AM1624" t="s">
        <v>119</v>
      </c>
      <c r="AN1624" t="s">
        <v>51</v>
      </c>
      <c r="AO1624" t="s">
        <v>52</v>
      </c>
      <c r="AP1624" t="s">
        <v>110</v>
      </c>
      <c r="AQ1624" t="s">
        <v>117</v>
      </c>
    </row>
    <row r="1625" spans="1:45" hidden="1" x14ac:dyDescent="0.2">
      <c r="A1625" t="s">
        <v>262</v>
      </c>
      <c r="B1625" t="s">
        <v>45</v>
      </c>
      <c r="C1625" t="s">
        <v>46</v>
      </c>
      <c r="D1625" t="s">
        <v>265</v>
      </c>
      <c r="E1625" t="s">
        <v>266</v>
      </c>
      <c r="F1625" s="1">
        <v>0.47083333333333333</v>
      </c>
      <c r="G1625">
        <v>0</v>
      </c>
      <c r="H1625">
        <v>4999</v>
      </c>
      <c r="I1625">
        <v>4999</v>
      </c>
      <c r="J1625">
        <v>1.5</v>
      </c>
      <c r="K1625">
        <v>0.245</v>
      </c>
      <c r="L1625">
        <v>0.5</v>
      </c>
      <c r="N1625">
        <v>5</v>
      </c>
      <c r="O1625">
        <v>0.5</v>
      </c>
      <c r="P1625">
        <v>0.19634954084936199</v>
      </c>
      <c r="Q1625">
        <v>1224.7550000000001</v>
      </c>
      <c r="R1625">
        <v>4.0825166666666597</v>
      </c>
      <c r="S1625">
        <v>240.48008190295999</v>
      </c>
      <c r="T1625">
        <v>2</v>
      </c>
      <c r="U1625">
        <v>0.5</v>
      </c>
      <c r="V1625" t="s">
        <v>119</v>
      </c>
      <c r="W1625">
        <v>5</v>
      </c>
      <c r="X1625">
        <v>500</v>
      </c>
      <c r="Y1625">
        <v>100</v>
      </c>
      <c r="Z1625">
        <v>0</v>
      </c>
      <c r="AA1625"/>
      <c r="AB1625">
        <v>6</v>
      </c>
      <c r="AC1625">
        <v>2</v>
      </c>
      <c r="AD1625">
        <v>3</v>
      </c>
      <c r="AE1625">
        <v>1</v>
      </c>
      <c r="AF1625">
        <v>2</v>
      </c>
      <c r="AG1625"/>
      <c r="AH1625">
        <v>1.66333942019119</v>
      </c>
      <c r="AI1625">
        <v>400</v>
      </c>
      <c r="AJ1625">
        <v>500</v>
      </c>
      <c r="AK1625" t="s">
        <v>119</v>
      </c>
      <c r="AL1625" t="s">
        <v>116</v>
      </c>
      <c r="AM1625" t="s">
        <v>119</v>
      </c>
      <c r="AN1625" t="s">
        <v>51</v>
      </c>
      <c r="AO1625" t="s">
        <v>52</v>
      </c>
      <c r="AP1625" t="s">
        <v>110</v>
      </c>
      <c r="AQ1625" t="s">
        <v>117</v>
      </c>
    </row>
    <row r="1626" spans="1:45" hidden="1" x14ac:dyDescent="0.2">
      <c r="A1626" t="s">
        <v>262</v>
      </c>
      <c r="B1626" t="s">
        <v>45</v>
      </c>
      <c r="C1626" t="s">
        <v>46</v>
      </c>
      <c r="D1626" t="s">
        <v>265</v>
      </c>
      <c r="E1626" t="s">
        <v>266</v>
      </c>
      <c r="F1626" s="1">
        <v>0.47083333333333333</v>
      </c>
      <c r="G1626">
        <v>0</v>
      </c>
      <c r="H1626">
        <v>4999</v>
      </c>
      <c r="I1626">
        <v>4999</v>
      </c>
      <c r="J1626">
        <v>1.5</v>
      </c>
      <c r="K1626">
        <v>0.245</v>
      </c>
      <c r="L1626">
        <v>0.5</v>
      </c>
      <c r="N1626">
        <v>5</v>
      </c>
      <c r="O1626">
        <v>0.5</v>
      </c>
      <c r="P1626">
        <v>0.19634954084936199</v>
      </c>
      <c r="Q1626">
        <v>1224.7550000000001</v>
      </c>
      <c r="R1626">
        <v>4.0825166666666597</v>
      </c>
      <c r="S1626">
        <v>240.48008190295999</v>
      </c>
      <c r="T1626">
        <v>2</v>
      </c>
      <c r="U1626">
        <v>0.5</v>
      </c>
      <c r="V1626" t="s">
        <v>140</v>
      </c>
      <c r="W1626" s="2">
        <v>5</v>
      </c>
      <c r="X1626" s="2">
        <v>1000</v>
      </c>
      <c r="Y1626" s="2">
        <v>200</v>
      </c>
      <c r="Z1626" s="2">
        <v>0</v>
      </c>
      <c r="AB1626" s="2">
        <v>1</v>
      </c>
      <c r="AC1626" s="2">
        <v>0</v>
      </c>
      <c r="AD1626" s="2">
        <v>0</v>
      </c>
      <c r="AE1626" s="2">
        <v>1</v>
      </c>
      <c r="AF1626" s="2">
        <v>0.33333333333333298</v>
      </c>
      <c r="AH1626" s="2">
        <v>0.55444647339706299</v>
      </c>
      <c r="AI1626" s="2">
        <v>133.333333333333</v>
      </c>
      <c r="AJ1626">
        <v>200</v>
      </c>
      <c r="AK1626" t="s">
        <v>140</v>
      </c>
      <c r="AL1626" t="s">
        <v>50</v>
      </c>
      <c r="AM1626" t="s">
        <v>140</v>
      </c>
      <c r="AN1626" t="s">
        <v>51</v>
      </c>
      <c r="AO1626" t="s">
        <v>52</v>
      </c>
      <c r="AP1626" t="s">
        <v>53</v>
      </c>
      <c r="AQ1626" t="s">
        <v>54</v>
      </c>
      <c r="AR1626" t="s">
        <v>141</v>
      </c>
      <c r="AS1626" t="s">
        <v>140</v>
      </c>
    </row>
    <row r="1627" spans="1:45" hidden="1" x14ac:dyDescent="0.2">
      <c r="A1627" t="s">
        <v>262</v>
      </c>
      <c r="B1627" t="s">
        <v>45</v>
      </c>
      <c r="C1627" t="s">
        <v>46</v>
      </c>
      <c r="D1627" t="s">
        <v>265</v>
      </c>
      <c r="E1627" t="s">
        <v>266</v>
      </c>
      <c r="F1627" s="1">
        <v>0.47083333333333333</v>
      </c>
      <c r="G1627">
        <v>0</v>
      </c>
      <c r="H1627">
        <v>4999</v>
      </c>
      <c r="I1627">
        <v>4999</v>
      </c>
      <c r="J1627">
        <v>1.5</v>
      </c>
      <c r="K1627">
        <v>0.245</v>
      </c>
      <c r="L1627">
        <v>0.5</v>
      </c>
      <c r="N1627">
        <v>5</v>
      </c>
      <c r="O1627">
        <v>0.5</v>
      </c>
      <c r="P1627">
        <v>0.19634954084936199</v>
      </c>
      <c r="Q1627">
        <v>1224.7550000000001</v>
      </c>
      <c r="R1627">
        <v>4.0825166666666597</v>
      </c>
      <c r="S1627">
        <v>240.48008190295999</v>
      </c>
      <c r="T1627">
        <v>2</v>
      </c>
      <c r="U1627">
        <v>0.5</v>
      </c>
      <c r="V1627" t="s">
        <v>120</v>
      </c>
      <c r="W1627">
        <v>5</v>
      </c>
      <c r="X1627">
        <v>1000</v>
      </c>
      <c r="Y1627">
        <v>200</v>
      </c>
      <c r="Z1627">
        <v>0</v>
      </c>
      <c r="AA1627"/>
      <c r="AB1627">
        <v>21</v>
      </c>
      <c r="AC1627">
        <v>12</v>
      </c>
      <c r="AD1627">
        <v>2</v>
      </c>
      <c r="AE1627">
        <v>7</v>
      </c>
      <c r="AF1627">
        <v>7</v>
      </c>
      <c r="AG1627"/>
      <c r="AH1627">
        <v>11.6433759413383</v>
      </c>
      <c r="AI1627">
        <v>2800</v>
      </c>
      <c r="AJ1627">
        <v>200</v>
      </c>
      <c r="AK1627" t="s">
        <v>120</v>
      </c>
      <c r="AL1627" t="s">
        <v>73</v>
      </c>
      <c r="AM1627" t="s">
        <v>120</v>
      </c>
      <c r="AN1627" t="s">
        <v>51</v>
      </c>
      <c r="AO1627" t="s">
        <v>120</v>
      </c>
    </row>
    <row r="1628" spans="1:45" hidden="1" x14ac:dyDescent="0.2">
      <c r="A1628" t="s">
        <v>262</v>
      </c>
      <c r="B1628" t="s">
        <v>45</v>
      </c>
      <c r="C1628" t="s">
        <v>46</v>
      </c>
      <c r="D1628" t="s">
        <v>265</v>
      </c>
      <c r="E1628" t="s">
        <v>266</v>
      </c>
      <c r="F1628" s="1">
        <v>0.47083333333333333</v>
      </c>
      <c r="G1628">
        <v>0</v>
      </c>
      <c r="H1628">
        <v>4999</v>
      </c>
      <c r="I1628">
        <v>4999</v>
      </c>
      <c r="J1628">
        <v>1.5</v>
      </c>
      <c r="K1628">
        <v>0.245</v>
      </c>
      <c r="L1628">
        <v>0.5</v>
      </c>
      <c r="N1628">
        <v>5</v>
      </c>
      <c r="O1628">
        <v>0.5</v>
      </c>
      <c r="P1628">
        <v>0.19634954084936199</v>
      </c>
      <c r="Q1628">
        <v>1224.7550000000001</v>
      </c>
      <c r="R1628">
        <v>4.0825166666666597</v>
      </c>
      <c r="S1628">
        <v>240.48008190295999</v>
      </c>
      <c r="T1628">
        <v>2</v>
      </c>
      <c r="U1628">
        <v>0.5</v>
      </c>
      <c r="V1628" t="s">
        <v>120</v>
      </c>
      <c r="W1628">
        <v>5</v>
      </c>
      <c r="X1628">
        <v>500</v>
      </c>
      <c r="Y1628">
        <v>100</v>
      </c>
      <c r="Z1628">
        <v>0</v>
      </c>
      <c r="AA1628"/>
      <c r="AB1628">
        <v>50</v>
      </c>
      <c r="AC1628">
        <v>18</v>
      </c>
      <c r="AD1628">
        <v>24</v>
      </c>
      <c r="AE1628">
        <v>8</v>
      </c>
      <c r="AF1628">
        <v>16.6666666666666</v>
      </c>
      <c r="AG1628"/>
      <c r="AH1628">
        <v>13.8611618349265</v>
      </c>
      <c r="AI1628">
        <v>3333.3333333333298</v>
      </c>
      <c r="AJ1628">
        <v>500</v>
      </c>
      <c r="AK1628" t="s">
        <v>120</v>
      </c>
      <c r="AL1628" t="s">
        <v>73</v>
      </c>
      <c r="AM1628" t="s">
        <v>120</v>
      </c>
      <c r="AN1628" t="s">
        <v>51</v>
      </c>
      <c r="AO1628" t="s">
        <v>120</v>
      </c>
    </row>
    <row r="1629" spans="1:45" hidden="1" x14ac:dyDescent="0.2">
      <c r="A1629" t="s">
        <v>262</v>
      </c>
      <c r="B1629" t="s">
        <v>45</v>
      </c>
      <c r="C1629" t="s">
        <v>46</v>
      </c>
      <c r="D1629" t="s">
        <v>265</v>
      </c>
      <c r="E1629" t="s">
        <v>266</v>
      </c>
      <c r="F1629" s="1">
        <v>0.47083333333333333</v>
      </c>
      <c r="G1629">
        <v>0</v>
      </c>
      <c r="H1629">
        <v>4999</v>
      </c>
      <c r="I1629">
        <v>4999</v>
      </c>
      <c r="J1629">
        <v>1.5</v>
      </c>
      <c r="K1629">
        <v>0.245</v>
      </c>
      <c r="L1629">
        <v>0.5</v>
      </c>
      <c r="N1629">
        <v>5</v>
      </c>
      <c r="O1629">
        <v>0.5</v>
      </c>
      <c r="P1629">
        <v>0.19634954084936199</v>
      </c>
      <c r="Q1629">
        <v>1224.7550000000001</v>
      </c>
      <c r="R1629">
        <v>4.0825166666666597</v>
      </c>
      <c r="S1629">
        <v>240.48008190295999</v>
      </c>
      <c r="T1629">
        <v>2</v>
      </c>
      <c r="U1629">
        <v>0.5</v>
      </c>
      <c r="V1629" t="s">
        <v>58</v>
      </c>
      <c r="W1629" s="2">
        <v>5</v>
      </c>
      <c r="X1629" s="2">
        <v>1000</v>
      </c>
      <c r="Y1629" s="2">
        <v>200</v>
      </c>
      <c r="Z1629" s="2">
        <v>0</v>
      </c>
      <c r="AB1629" s="2">
        <v>60</v>
      </c>
      <c r="AC1629" s="2">
        <v>17</v>
      </c>
      <c r="AD1629" s="2">
        <v>23</v>
      </c>
      <c r="AE1629" s="2">
        <v>20</v>
      </c>
      <c r="AF1629" s="2">
        <v>20</v>
      </c>
      <c r="AH1629" s="2">
        <v>33.266788403823703</v>
      </c>
      <c r="AI1629" s="2">
        <v>8000</v>
      </c>
      <c r="AJ1629">
        <v>200</v>
      </c>
      <c r="AK1629" t="s">
        <v>58</v>
      </c>
      <c r="AL1629" t="s">
        <v>50</v>
      </c>
      <c r="AM1629" t="s">
        <v>58</v>
      </c>
      <c r="AN1629" t="s">
        <v>51</v>
      </c>
      <c r="AO1629" t="s">
        <v>52</v>
      </c>
      <c r="AP1629" t="s">
        <v>53</v>
      </c>
      <c r="AQ1629" t="s">
        <v>54</v>
      </c>
      <c r="AR1629" t="s">
        <v>59</v>
      </c>
      <c r="AS1629" t="s">
        <v>58</v>
      </c>
    </row>
    <row r="1630" spans="1:45" hidden="1" x14ac:dyDescent="0.2">
      <c r="A1630" t="s">
        <v>262</v>
      </c>
      <c r="B1630" t="s">
        <v>45</v>
      </c>
      <c r="C1630" t="s">
        <v>46</v>
      </c>
      <c r="D1630" t="s">
        <v>265</v>
      </c>
      <c r="E1630" t="s">
        <v>266</v>
      </c>
      <c r="F1630" s="1">
        <v>0.47083333333333333</v>
      </c>
      <c r="G1630">
        <v>0</v>
      </c>
      <c r="H1630">
        <v>4999</v>
      </c>
      <c r="I1630">
        <v>4999</v>
      </c>
      <c r="J1630">
        <v>1.5</v>
      </c>
      <c r="K1630">
        <v>0.245</v>
      </c>
      <c r="L1630">
        <v>0.5</v>
      </c>
      <c r="N1630">
        <v>5</v>
      </c>
      <c r="O1630">
        <v>0.5</v>
      </c>
      <c r="P1630">
        <v>0.19634954084936199</v>
      </c>
      <c r="Q1630">
        <v>1224.7550000000001</v>
      </c>
      <c r="R1630">
        <v>4.0825166666666597</v>
      </c>
      <c r="S1630">
        <v>240.48008190295999</v>
      </c>
      <c r="T1630">
        <v>2</v>
      </c>
      <c r="U1630">
        <v>0.5</v>
      </c>
      <c r="V1630" t="s">
        <v>58</v>
      </c>
      <c r="W1630" s="2">
        <v>5</v>
      </c>
      <c r="X1630" s="2">
        <v>500</v>
      </c>
      <c r="Y1630" s="2">
        <v>100</v>
      </c>
      <c r="Z1630" s="2">
        <v>0</v>
      </c>
      <c r="AB1630" s="2">
        <v>3</v>
      </c>
      <c r="AC1630" s="2">
        <v>1</v>
      </c>
      <c r="AD1630" s="2">
        <v>1</v>
      </c>
      <c r="AE1630" s="2">
        <v>1</v>
      </c>
      <c r="AF1630" s="2">
        <v>1</v>
      </c>
      <c r="AH1630" s="2">
        <v>0.83166971009559498</v>
      </c>
      <c r="AI1630" s="2">
        <v>200</v>
      </c>
      <c r="AJ1630">
        <v>500</v>
      </c>
      <c r="AK1630" t="s">
        <v>58</v>
      </c>
      <c r="AL1630" t="s">
        <v>50</v>
      </c>
      <c r="AM1630" t="s">
        <v>58</v>
      </c>
      <c r="AN1630" t="s">
        <v>51</v>
      </c>
      <c r="AO1630" t="s">
        <v>52</v>
      </c>
      <c r="AP1630" t="s">
        <v>53</v>
      </c>
      <c r="AQ1630" t="s">
        <v>54</v>
      </c>
      <c r="AR1630" t="s">
        <v>59</v>
      </c>
      <c r="AS1630" t="s">
        <v>58</v>
      </c>
    </row>
    <row r="1631" spans="1:45" hidden="1" x14ac:dyDescent="0.2">
      <c r="A1631" t="s">
        <v>262</v>
      </c>
      <c r="B1631" t="s">
        <v>45</v>
      </c>
      <c r="C1631" t="s">
        <v>46</v>
      </c>
      <c r="D1631" t="s">
        <v>265</v>
      </c>
      <c r="E1631" t="s">
        <v>266</v>
      </c>
      <c r="F1631" s="1">
        <v>0.47083333333333333</v>
      </c>
      <c r="G1631">
        <v>0</v>
      </c>
      <c r="H1631">
        <v>4999</v>
      </c>
      <c r="I1631">
        <v>4999</v>
      </c>
      <c r="J1631">
        <v>1.5</v>
      </c>
      <c r="K1631">
        <v>0.245</v>
      </c>
      <c r="L1631">
        <v>0.5</v>
      </c>
      <c r="N1631">
        <v>5</v>
      </c>
      <c r="O1631">
        <v>0.5</v>
      </c>
      <c r="P1631">
        <v>0.19634954084936199</v>
      </c>
      <c r="Q1631">
        <v>1224.7550000000001</v>
      </c>
      <c r="R1631">
        <v>4.0825166666666597</v>
      </c>
      <c r="S1631">
        <v>240.48008190295999</v>
      </c>
      <c r="T1631">
        <v>2</v>
      </c>
      <c r="U1631">
        <v>0.5</v>
      </c>
      <c r="V1631" t="s">
        <v>53</v>
      </c>
      <c r="W1631" s="2">
        <v>5</v>
      </c>
      <c r="X1631" s="2">
        <v>1000</v>
      </c>
      <c r="Y1631" s="2">
        <v>200</v>
      </c>
      <c r="Z1631" s="2">
        <v>0</v>
      </c>
      <c r="AB1631" s="2">
        <v>1</v>
      </c>
      <c r="AC1631" s="2">
        <v>0</v>
      </c>
      <c r="AD1631" s="2">
        <v>1</v>
      </c>
      <c r="AE1631" s="2">
        <v>0</v>
      </c>
      <c r="AF1631" s="2">
        <v>0.33333333333333298</v>
      </c>
      <c r="AH1631" s="2">
        <v>0.55444647339706299</v>
      </c>
      <c r="AI1631" s="2">
        <v>133.333333333333</v>
      </c>
      <c r="AJ1631">
        <v>200</v>
      </c>
      <c r="AK1631" t="s">
        <v>53</v>
      </c>
      <c r="AL1631" t="s">
        <v>63</v>
      </c>
      <c r="AM1631" t="s">
        <v>53</v>
      </c>
      <c r="AN1631" t="s">
        <v>51</v>
      </c>
      <c r="AO1631" t="s">
        <v>52</v>
      </c>
      <c r="AP1631" t="s">
        <v>53</v>
      </c>
    </row>
    <row r="1632" spans="1:45" hidden="1" x14ac:dyDescent="0.2">
      <c r="A1632" t="s">
        <v>262</v>
      </c>
      <c r="B1632" t="s">
        <v>45</v>
      </c>
      <c r="C1632" t="s">
        <v>46</v>
      </c>
      <c r="D1632" t="s">
        <v>265</v>
      </c>
      <c r="E1632" t="s">
        <v>266</v>
      </c>
      <c r="F1632" s="1">
        <v>0.47083333333333333</v>
      </c>
      <c r="G1632">
        <v>0</v>
      </c>
      <c r="H1632">
        <v>4999</v>
      </c>
      <c r="I1632">
        <v>4999</v>
      </c>
      <c r="J1632">
        <v>1.5</v>
      </c>
      <c r="K1632">
        <v>0.245</v>
      </c>
      <c r="L1632">
        <v>0.5</v>
      </c>
      <c r="N1632">
        <v>5</v>
      </c>
      <c r="O1632">
        <v>0.5</v>
      </c>
      <c r="P1632">
        <v>0.19634954084936199</v>
      </c>
      <c r="Q1632">
        <v>1224.7550000000001</v>
      </c>
      <c r="R1632">
        <v>4.0825166666666597</v>
      </c>
      <c r="S1632">
        <v>240.48008190295999</v>
      </c>
      <c r="T1632">
        <v>2</v>
      </c>
      <c r="U1632">
        <v>0.5</v>
      </c>
      <c r="V1632" t="s">
        <v>69</v>
      </c>
      <c r="W1632" s="2">
        <v>5</v>
      </c>
      <c r="X1632" s="2">
        <v>1000</v>
      </c>
      <c r="Y1632" s="2">
        <v>200</v>
      </c>
      <c r="Z1632" s="2">
        <v>0</v>
      </c>
      <c r="AB1632" s="2">
        <v>37</v>
      </c>
      <c r="AC1632" s="2">
        <v>8</v>
      </c>
      <c r="AD1632" s="2">
        <v>15</v>
      </c>
      <c r="AE1632" s="2">
        <v>14</v>
      </c>
      <c r="AF1632" s="2">
        <v>12.3333333333333</v>
      </c>
      <c r="AH1632" s="2">
        <v>20.514519515691301</v>
      </c>
      <c r="AI1632" s="2">
        <v>4933.3333333333303</v>
      </c>
      <c r="AJ1632">
        <v>200</v>
      </c>
      <c r="AK1632" t="s">
        <v>69</v>
      </c>
      <c r="AL1632" t="s">
        <v>50</v>
      </c>
      <c r="AM1632" t="s">
        <v>69</v>
      </c>
      <c r="AN1632" t="s">
        <v>51</v>
      </c>
      <c r="AO1632" t="s">
        <v>52</v>
      </c>
      <c r="AP1632" t="s">
        <v>53</v>
      </c>
      <c r="AQ1632" t="s">
        <v>66</v>
      </c>
      <c r="AR1632" t="s">
        <v>70</v>
      </c>
      <c r="AS1632" t="s">
        <v>69</v>
      </c>
    </row>
    <row r="1633" spans="1:45" hidden="1" x14ac:dyDescent="0.2">
      <c r="A1633" t="s">
        <v>262</v>
      </c>
      <c r="B1633" t="s">
        <v>45</v>
      </c>
      <c r="C1633" t="s">
        <v>46</v>
      </c>
      <c r="D1633" t="s">
        <v>265</v>
      </c>
      <c r="E1633" t="s">
        <v>266</v>
      </c>
      <c r="F1633" s="1">
        <v>0.47083333333333333</v>
      </c>
      <c r="G1633">
        <v>0</v>
      </c>
      <c r="H1633">
        <v>4999</v>
      </c>
      <c r="I1633">
        <v>4999</v>
      </c>
      <c r="J1633">
        <v>1.5</v>
      </c>
      <c r="K1633">
        <v>0.245</v>
      </c>
      <c r="L1633">
        <v>0.5</v>
      </c>
      <c r="N1633">
        <v>5</v>
      </c>
      <c r="O1633">
        <v>0.5</v>
      </c>
      <c r="P1633">
        <v>0.19634954084936199</v>
      </c>
      <c r="Q1633">
        <v>1224.7550000000001</v>
      </c>
      <c r="R1633">
        <v>4.0825166666666597</v>
      </c>
      <c r="S1633">
        <v>240.48008190295999</v>
      </c>
      <c r="T1633">
        <v>2</v>
      </c>
      <c r="U1633">
        <v>0.5</v>
      </c>
      <c r="V1633" t="s">
        <v>69</v>
      </c>
      <c r="W1633" s="2">
        <v>5</v>
      </c>
      <c r="X1633" s="2">
        <v>500</v>
      </c>
      <c r="Y1633" s="2">
        <v>100</v>
      </c>
      <c r="Z1633" s="2">
        <v>0</v>
      </c>
      <c r="AB1633" s="2">
        <v>10</v>
      </c>
      <c r="AC1633" s="2">
        <v>2</v>
      </c>
      <c r="AD1633" s="2">
        <v>7</v>
      </c>
      <c r="AE1633" s="2">
        <v>1</v>
      </c>
      <c r="AF1633" s="2">
        <v>3.3333333333333299</v>
      </c>
      <c r="AH1633" s="2">
        <v>2.7722323669853099</v>
      </c>
      <c r="AI1633" s="2">
        <v>666.66666666666595</v>
      </c>
      <c r="AJ1633">
        <v>500</v>
      </c>
      <c r="AK1633" t="s">
        <v>69</v>
      </c>
      <c r="AL1633" t="s">
        <v>50</v>
      </c>
      <c r="AM1633" t="s">
        <v>69</v>
      </c>
      <c r="AN1633" t="s">
        <v>51</v>
      </c>
      <c r="AO1633" t="s">
        <v>52</v>
      </c>
      <c r="AP1633" t="s">
        <v>53</v>
      </c>
      <c r="AQ1633" t="s">
        <v>66</v>
      </c>
      <c r="AR1633" t="s">
        <v>70</v>
      </c>
      <c r="AS1633" t="s">
        <v>69</v>
      </c>
    </row>
    <row r="1634" spans="1:45" hidden="1" x14ac:dyDescent="0.2">
      <c r="A1634" t="s">
        <v>262</v>
      </c>
      <c r="B1634" t="s">
        <v>45</v>
      </c>
      <c r="C1634" t="s">
        <v>46</v>
      </c>
      <c r="D1634" t="s">
        <v>265</v>
      </c>
      <c r="E1634" t="s">
        <v>266</v>
      </c>
      <c r="F1634" s="1">
        <v>0.47083333333333333</v>
      </c>
      <c r="G1634">
        <v>0</v>
      </c>
      <c r="H1634">
        <v>4999</v>
      </c>
      <c r="I1634">
        <v>4999</v>
      </c>
      <c r="J1634">
        <v>1.5</v>
      </c>
      <c r="K1634">
        <v>0.245</v>
      </c>
      <c r="L1634">
        <v>0.5</v>
      </c>
      <c r="N1634">
        <v>5</v>
      </c>
      <c r="O1634">
        <v>0.5</v>
      </c>
      <c r="P1634">
        <v>0.19634954084936199</v>
      </c>
      <c r="Q1634">
        <v>1224.7550000000001</v>
      </c>
      <c r="R1634">
        <v>4.0825166666666597</v>
      </c>
      <c r="S1634">
        <v>240.48008190295999</v>
      </c>
      <c r="T1634">
        <v>2</v>
      </c>
      <c r="U1634">
        <v>0.5</v>
      </c>
      <c r="V1634" t="s">
        <v>160</v>
      </c>
      <c r="W1634">
        <v>5</v>
      </c>
      <c r="X1634">
        <v>1000</v>
      </c>
      <c r="Y1634">
        <v>200</v>
      </c>
      <c r="Z1634">
        <v>0</v>
      </c>
      <c r="AA1634"/>
      <c r="AB1634">
        <v>1</v>
      </c>
      <c r="AC1634">
        <v>0</v>
      </c>
      <c r="AD1634">
        <v>0</v>
      </c>
      <c r="AE1634">
        <v>1</v>
      </c>
      <c r="AF1634">
        <v>0.33333333333333298</v>
      </c>
      <c r="AG1634"/>
      <c r="AH1634">
        <v>0.55444647339706299</v>
      </c>
      <c r="AI1634">
        <v>133.333333333333</v>
      </c>
      <c r="AJ1634">
        <v>200</v>
      </c>
    </row>
    <row r="1635" spans="1:45" hidden="1" x14ac:dyDescent="0.2">
      <c r="A1635" t="s">
        <v>262</v>
      </c>
      <c r="B1635" t="s">
        <v>45</v>
      </c>
      <c r="C1635" t="s">
        <v>46</v>
      </c>
      <c r="D1635" t="s">
        <v>265</v>
      </c>
      <c r="E1635" t="s">
        <v>266</v>
      </c>
      <c r="F1635" s="1">
        <v>0.47083333333333333</v>
      </c>
      <c r="G1635">
        <v>0</v>
      </c>
      <c r="H1635">
        <v>4999</v>
      </c>
      <c r="I1635">
        <v>4999</v>
      </c>
      <c r="J1635">
        <v>1.5</v>
      </c>
      <c r="K1635">
        <v>0.245</v>
      </c>
      <c r="L1635">
        <v>0.5</v>
      </c>
      <c r="N1635">
        <v>5</v>
      </c>
      <c r="O1635">
        <v>0.5</v>
      </c>
      <c r="P1635">
        <v>0.19634954084936199</v>
      </c>
      <c r="Q1635">
        <v>1224.7550000000001</v>
      </c>
      <c r="R1635">
        <v>4.0825166666666597</v>
      </c>
      <c r="S1635">
        <v>240.48008190295999</v>
      </c>
      <c r="T1635">
        <v>2</v>
      </c>
      <c r="U1635">
        <v>0.5</v>
      </c>
      <c r="V1635" t="s">
        <v>117</v>
      </c>
      <c r="W1635">
        <v>5</v>
      </c>
      <c r="X1635">
        <v>500</v>
      </c>
      <c r="Y1635">
        <v>100</v>
      </c>
      <c r="Z1635">
        <v>0</v>
      </c>
      <c r="AA1635"/>
      <c r="AB1635">
        <v>1</v>
      </c>
      <c r="AC1635">
        <v>0</v>
      </c>
      <c r="AD1635">
        <v>0</v>
      </c>
      <c r="AE1635">
        <v>1</v>
      </c>
      <c r="AF1635">
        <v>0.33333333333333298</v>
      </c>
      <c r="AG1635"/>
      <c r="AH1635">
        <v>0.27722323669853099</v>
      </c>
      <c r="AI1635">
        <v>66.6666666666666</v>
      </c>
      <c r="AJ1635">
        <v>500</v>
      </c>
      <c r="AK1635" t="s">
        <v>117</v>
      </c>
      <c r="AL1635" t="s">
        <v>87</v>
      </c>
      <c r="AM1635" t="s">
        <v>117</v>
      </c>
      <c r="AN1635" t="s">
        <v>51</v>
      </c>
      <c r="AO1635" t="s">
        <v>52</v>
      </c>
      <c r="AP1635" t="s">
        <v>110</v>
      </c>
      <c r="AQ1635" t="s">
        <v>117</v>
      </c>
    </row>
    <row r="1636" spans="1:45" hidden="1" x14ac:dyDescent="0.2">
      <c r="A1636" t="s">
        <v>262</v>
      </c>
      <c r="B1636" t="s">
        <v>45</v>
      </c>
      <c r="C1636" t="s">
        <v>46</v>
      </c>
      <c r="D1636" t="s">
        <v>265</v>
      </c>
      <c r="E1636" t="s">
        <v>266</v>
      </c>
      <c r="F1636" s="1">
        <v>0.47083333333333333</v>
      </c>
      <c r="G1636">
        <v>0</v>
      </c>
      <c r="H1636">
        <v>4999</v>
      </c>
      <c r="I1636">
        <v>4999</v>
      </c>
      <c r="J1636">
        <v>1.5</v>
      </c>
      <c r="K1636">
        <v>0.245</v>
      </c>
      <c r="L1636">
        <v>0.5</v>
      </c>
      <c r="N1636">
        <v>5</v>
      </c>
      <c r="O1636">
        <v>0.5</v>
      </c>
      <c r="P1636">
        <v>0.19634954084936199</v>
      </c>
      <c r="Q1636">
        <v>1224.7550000000001</v>
      </c>
      <c r="R1636">
        <v>4.0825166666666597</v>
      </c>
      <c r="S1636">
        <v>240.48008190295999</v>
      </c>
      <c r="T1636">
        <v>2</v>
      </c>
      <c r="U1636">
        <v>0.5</v>
      </c>
      <c r="V1636" t="s">
        <v>148</v>
      </c>
      <c r="W1636">
        <v>5</v>
      </c>
      <c r="X1636">
        <v>1000</v>
      </c>
      <c r="Y1636">
        <v>200</v>
      </c>
      <c r="Z1636">
        <v>0</v>
      </c>
      <c r="AA1636"/>
      <c r="AB1636">
        <v>5</v>
      </c>
      <c r="AC1636">
        <v>0</v>
      </c>
      <c r="AD1636">
        <v>4</v>
      </c>
      <c r="AE1636">
        <v>1</v>
      </c>
      <c r="AF1636">
        <v>1.6666666666666601</v>
      </c>
      <c r="AG1636"/>
      <c r="AH1636">
        <v>2.7722323669853099</v>
      </c>
      <c r="AI1636">
        <v>666.66666666666595</v>
      </c>
      <c r="AJ1636">
        <v>200</v>
      </c>
      <c r="AK1636" t="s">
        <v>148</v>
      </c>
      <c r="AL1636" t="s">
        <v>87</v>
      </c>
      <c r="AM1636" t="s">
        <v>148</v>
      </c>
      <c r="AN1636" t="s">
        <v>51</v>
      </c>
      <c r="AO1636" t="s">
        <v>92</v>
      </c>
      <c r="AP1636" t="s">
        <v>149</v>
      </c>
      <c r="AQ1636" t="s">
        <v>148</v>
      </c>
    </row>
    <row r="1637" spans="1:45" hidden="1" x14ac:dyDescent="0.2">
      <c r="A1637" t="s">
        <v>262</v>
      </c>
      <c r="B1637" t="s">
        <v>45</v>
      </c>
      <c r="C1637" t="s">
        <v>46</v>
      </c>
      <c r="D1637" t="s">
        <v>265</v>
      </c>
      <c r="E1637" t="s">
        <v>266</v>
      </c>
      <c r="F1637" s="1">
        <v>0.47083333333333333</v>
      </c>
      <c r="G1637">
        <v>0</v>
      </c>
      <c r="H1637">
        <v>4999</v>
      </c>
      <c r="I1637">
        <v>4999</v>
      </c>
      <c r="J1637">
        <v>1.5</v>
      </c>
      <c r="K1637">
        <v>0.245</v>
      </c>
      <c r="L1637">
        <v>0.5</v>
      </c>
      <c r="N1637">
        <v>5</v>
      </c>
      <c r="O1637">
        <v>0.5</v>
      </c>
      <c r="P1637">
        <v>0.19634954084936199</v>
      </c>
      <c r="Q1637">
        <v>1224.7550000000001</v>
      </c>
      <c r="R1637">
        <v>4.0825166666666597</v>
      </c>
      <c r="S1637">
        <v>240.48008190295999</v>
      </c>
      <c r="T1637">
        <v>2</v>
      </c>
      <c r="U1637">
        <v>0.5</v>
      </c>
      <c r="V1637" t="s">
        <v>148</v>
      </c>
      <c r="W1637">
        <v>5</v>
      </c>
      <c r="X1637">
        <v>500</v>
      </c>
      <c r="Y1637">
        <v>100</v>
      </c>
      <c r="Z1637">
        <v>0</v>
      </c>
      <c r="AA1637"/>
      <c r="AB1637">
        <v>5</v>
      </c>
      <c r="AC1637">
        <v>3</v>
      </c>
      <c r="AD1637">
        <v>0</v>
      </c>
      <c r="AE1637">
        <v>2</v>
      </c>
      <c r="AF1637">
        <v>1.6666666666666601</v>
      </c>
      <c r="AG1637"/>
      <c r="AH1637">
        <v>1.3861161834926501</v>
      </c>
      <c r="AI1637">
        <v>333.33333333333297</v>
      </c>
      <c r="AJ1637">
        <v>500</v>
      </c>
      <c r="AK1637" t="s">
        <v>148</v>
      </c>
      <c r="AL1637" t="s">
        <v>87</v>
      </c>
      <c r="AM1637" t="s">
        <v>148</v>
      </c>
      <c r="AN1637" t="s">
        <v>51</v>
      </c>
      <c r="AO1637" t="s">
        <v>92</v>
      </c>
      <c r="AP1637" t="s">
        <v>149</v>
      </c>
      <c r="AQ1637" t="s">
        <v>148</v>
      </c>
    </row>
    <row r="1638" spans="1:45" hidden="1" x14ac:dyDescent="0.2">
      <c r="A1638" t="s">
        <v>262</v>
      </c>
      <c r="B1638" t="s">
        <v>45</v>
      </c>
      <c r="C1638" t="s">
        <v>46</v>
      </c>
      <c r="D1638" t="s">
        <v>265</v>
      </c>
      <c r="E1638" t="s">
        <v>266</v>
      </c>
      <c r="F1638" s="1">
        <v>0.47083333333333333</v>
      </c>
      <c r="G1638">
        <v>0</v>
      </c>
      <c r="H1638">
        <v>4999</v>
      </c>
      <c r="I1638">
        <v>4999</v>
      </c>
      <c r="J1638">
        <v>1.5</v>
      </c>
      <c r="K1638">
        <v>0.245</v>
      </c>
      <c r="L1638">
        <v>0.5</v>
      </c>
      <c r="N1638">
        <v>5</v>
      </c>
      <c r="O1638">
        <v>0.5</v>
      </c>
      <c r="P1638">
        <v>0.19634954084936199</v>
      </c>
      <c r="Q1638">
        <v>1224.7550000000001</v>
      </c>
      <c r="R1638">
        <v>4.0825166666666597</v>
      </c>
      <c r="S1638">
        <v>240.48008190295999</v>
      </c>
      <c r="T1638">
        <v>2</v>
      </c>
      <c r="U1638">
        <v>0.5</v>
      </c>
      <c r="V1638" t="s">
        <v>126</v>
      </c>
      <c r="W1638">
        <v>5</v>
      </c>
      <c r="X1638">
        <v>1000</v>
      </c>
      <c r="Y1638">
        <v>200</v>
      </c>
      <c r="Z1638">
        <v>0</v>
      </c>
      <c r="AA1638"/>
      <c r="AB1638">
        <v>7</v>
      </c>
      <c r="AC1638">
        <v>1</v>
      </c>
      <c r="AD1638">
        <v>4</v>
      </c>
      <c r="AE1638">
        <v>2</v>
      </c>
      <c r="AF1638">
        <v>2.3333333333333299</v>
      </c>
      <c r="AG1638"/>
      <c r="AH1638">
        <v>3.8811253137794401</v>
      </c>
      <c r="AI1638">
        <v>933.33333333333303</v>
      </c>
      <c r="AJ1638">
        <v>200</v>
      </c>
    </row>
    <row r="1639" spans="1:45" hidden="1" x14ac:dyDescent="0.2">
      <c r="A1639" t="s">
        <v>262</v>
      </c>
      <c r="B1639" t="s">
        <v>45</v>
      </c>
      <c r="C1639" t="s">
        <v>46</v>
      </c>
      <c r="D1639" t="s">
        <v>265</v>
      </c>
      <c r="E1639" t="s">
        <v>266</v>
      </c>
      <c r="F1639" s="1">
        <v>0.47083333333333333</v>
      </c>
      <c r="G1639">
        <v>0</v>
      </c>
      <c r="H1639">
        <v>4999</v>
      </c>
      <c r="I1639">
        <v>4999</v>
      </c>
      <c r="J1639">
        <v>1.5</v>
      </c>
      <c r="K1639">
        <v>0.245</v>
      </c>
      <c r="L1639">
        <v>0.5</v>
      </c>
      <c r="N1639">
        <v>5</v>
      </c>
      <c r="O1639">
        <v>0.5</v>
      </c>
      <c r="P1639">
        <v>0.19634954084936199</v>
      </c>
      <c r="Q1639">
        <v>1224.7550000000001</v>
      </c>
      <c r="R1639">
        <v>4.0825166666666597</v>
      </c>
      <c r="S1639">
        <v>240.48008190295999</v>
      </c>
      <c r="T1639">
        <v>2</v>
      </c>
      <c r="U1639">
        <v>0.5</v>
      </c>
      <c r="V1639" t="s">
        <v>126</v>
      </c>
      <c r="W1639">
        <v>5</v>
      </c>
      <c r="X1639">
        <v>500</v>
      </c>
      <c r="Y1639">
        <v>100</v>
      </c>
      <c r="Z1639">
        <v>0</v>
      </c>
      <c r="AA1639"/>
      <c r="AB1639">
        <v>1</v>
      </c>
      <c r="AC1639">
        <v>0</v>
      </c>
      <c r="AD1639">
        <v>0</v>
      </c>
      <c r="AE1639">
        <v>1</v>
      </c>
      <c r="AF1639">
        <v>0.33333333333333298</v>
      </c>
      <c r="AG1639"/>
      <c r="AH1639">
        <v>0.27722323669853099</v>
      </c>
      <c r="AI1639">
        <v>66.6666666666666</v>
      </c>
      <c r="AJ1639">
        <v>500</v>
      </c>
    </row>
    <row r="1640" spans="1:45" hidden="1" x14ac:dyDescent="0.2">
      <c r="A1640" t="s">
        <v>262</v>
      </c>
      <c r="B1640" t="s">
        <v>45</v>
      </c>
      <c r="C1640" t="s">
        <v>46</v>
      </c>
      <c r="D1640" t="s">
        <v>265</v>
      </c>
      <c r="E1640" t="s">
        <v>266</v>
      </c>
      <c r="F1640" s="1">
        <v>0.47083333333333333</v>
      </c>
      <c r="G1640">
        <v>0</v>
      </c>
      <c r="H1640">
        <v>4999</v>
      </c>
      <c r="I1640">
        <v>4999</v>
      </c>
      <c r="J1640">
        <v>1.5</v>
      </c>
      <c r="K1640">
        <v>0.245</v>
      </c>
      <c r="L1640">
        <v>0.5</v>
      </c>
      <c r="N1640">
        <v>5</v>
      </c>
      <c r="O1640">
        <v>0.5</v>
      </c>
      <c r="P1640">
        <v>0.19634954084936199</v>
      </c>
      <c r="Q1640">
        <v>1224.7550000000001</v>
      </c>
      <c r="R1640">
        <v>4.0825166666666597</v>
      </c>
      <c r="S1640">
        <v>240.48008190295999</v>
      </c>
      <c r="T1640">
        <v>2</v>
      </c>
      <c r="U1640">
        <v>0.5</v>
      </c>
      <c r="V1640" t="s">
        <v>103</v>
      </c>
      <c r="W1640" s="2">
        <v>5</v>
      </c>
      <c r="X1640" s="2">
        <v>500</v>
      </c>
      <c r="Y1640" s="2">
        <v>100</v>
      </c>
      <c r="Z1640" s="2">
        <v>0</v>
      </c>
      <c r="AB1640" s="2">
        <v>6</v>
      </c>
      <c r="AC1640" s="2">
        <v>3</v>
      </c>
      <c r="AD1640" s="2">
        <v>2</v>
      </c>
      <c r="AE1640" s="2">
        <v>1</v>
      </c>
      <c r="AF1640" s="2">
        <v>2</v>
      </c>
      <c r="AH1640" s="2">
        <v>1.66333942019119</v>
      </c>
      <c r="AI1640" s="2">
        <v>400</v>
      </c>
      <c r="AJ1640">
        <v>500</v>
      </c>
      <c r="AK1640" t="s">
        <v>103</v>
      </c>
      <c r="AL1640" t="s">
        <v>50</v>
      </c>
      <c r="AM1640" t="s">
        <v>103</v>
      </c>
      <c r="AN1640" t="s">
        <v>51</v>
      </c>
      <c r="AO1640" t="s">
        <v>52</v>
      </c>
      <c r="AP1640" t="s">
        <v>53</v>
      </c>
      <c r="AQ1640" t="s">
        <v>54</v>
      </c>
      <c r="AR1640" t="s">
        <v>104</v>
      </c>
      <c r="AS1640" t="s">
        <v>103</v>
      </c>
    </row>
    <row r="1641" spans="1:45" hidden="1" x14ac:dyDescent="0.2">
      <c r="A1641" t="s">
        <v>262</v>
      </c>
      <c r="B1641" t="s">
        <v>45</v>
      </c>
      <c r="C1641" t="s">
        <v>46</v>
      </c>
      <c r="D1641" t="s">
        <v>265</v>
      </c>
      <c r="E1641" t="s">
        <v>266</v>
      </c>
      <c r="F1641" s="1">
        <v>0.47083333333333333</v>
      </c>
      <c r="G1641">
        <v>0</v>
      </c>
      <c r="H1641">
        <v>4999</v>
      </c>
      <c r="I1641">
        <v>4999</v>
      </c>
      <c r="J1641">
        <v>1.5</v>
      </c>
      <c r="K1641">
        <v>0.245</v>
      </c>
      <c r="L1641">
        <v>0.5</v>
      </c>
      <c r="N1641">
        <v>5</v>
      </c>
      <c r="O1641">
        <v>0.5</v>
      </c>
      <c r="P1641">
        <v>0.19634954084936199</v>
      </c>
      <c r="Q1641">
        <v>1224.7550000000001</v>
      </c>
      <c r="R1641">
        <v>4.0825166666666597</v>
      </c>
      <c r="S1641">
        <v>240.48008190295999</v>
      </c>
      <c r="T1641">
        <v>2</v>
      </c>
      <c r="U1641">
        <v>0.5</v>
      </c>
      <c r="V1641" t="s">
        <v>71</v>
      </c>
      <c r="W1641" s="2">
        <v>5</v>
      </c>
      <c r="X1641" s="2">
        <v>1000</v>
      </c>
      <c r="Y1641" s="2">
        <v>200</v>
      </c>
      <c r="Z1641" s="2">
        <v>0</v>
      </c>
      <c r="AB1641" s="2">
        <v>7</v>
      </c>
      <c r="AC1641" s="2">
        <v>4</v>
      </c>
      <c r="AD1641" s="2">
        <v>1</v>
      </c>
      <c r="AE1641" s="2">
        <v>2</v>
      </c>
      <c r="AF1641" s="2">
        <v>2.3333333333333299</v>
      </c>
      <c r="AH1641" s="2">
        <v>3.8811253137794401</v>
      </c>
      <c r="AI1641" s="2">
        <v>933.33333333333303</v>
      </c>
      <c r="AJ1641">
        <v>200</v>
      </c>
      <c r="AK1641" t="s">
        <v>71</v>
      </c>
      <c r="AL1641" t="s">
        <v>50</v>
      </c>
      <c r="AM1641" t="s">
        <v>71</v>
      </c>
      <c r="AN1641" t="s">
        <v>51</v>
      </c>
      <c r="AO1641" t="s">
        <v>52</v>
      </c>
      <c r="AP1641" t="s">
        <v>53</v>
      </c>
      <c r="AQ1641" t="s">
        <v>66</v>
      </c>
      <c r="AR1641" t="s">
        <v>70</v>
      </c>
      <c r="AS1641" t="s">
        <v>71</v>
      </c>
    </row>
    <row r="1642" spans="1:45" hidden="1" x14ac:dyDescent="0.2">
      <c r="A1642" t="s">
        <v>262</v>
      </c>
      <c r="B1642" t="s">
        <v>45</v>
      </c>
      <c r="C1642" t="s">
        <v>46</v>
      </c>
      <c r="D1642" t="s">
        <v>265</v>
      </c>
      <c r="E1642" t="s">
        <v>266</v>
      </c>
      <c r="F1642" s="1">
        <v>0.47083333333333333</v>
      </c>
      <c r="G1642">
        <v>0</v>
      </c>
      <c r="H1642">
        <v>4999</v>
      </c>
      <c r="I1642">
        <v>4999</v>
      </c>
      <c r="J1642">
        <v>1.5</v>
      </c>
      <c r="K1642">
        <v>0.245</v>
      </c>
      <c r="L1642">
        <v>0.5</v>
      </c>
      <c r="N1642">
        <v>5</v>
      </c>
      <c r="O1642">
        <v>0.5</v>
      </c>
      <c r="P1642">
        <v>0.19634954084936199</v>
      </c>
      <c r="Q1642">
        <v>1224.7550000000001</v>
      </c>
      <c r="R1642">
        <v>4.0825166666666597</v>
      </c>
      <c r="S1642">
        <v>240.48008190295999</v>
      </c>
      <c r="T1642">
        <v>2</v>
      </c>
      <c r="U1642">
        <v>0.5</v>
      </c>
      <c r="V1642" t="s">
        <v>171</v>
      </c>
      <c r="W1642">
        <v>5</v>
      </c>
      <c r="X1642">
        <v>500</v>
      </c>
      <c r="Y1642">
        <v>100</v>
      </c>
      <c r="Z1642">
        <v>0</v>
      </c>
      <c r="AA1642"/>
      <c r="AB1642">
        <v>6</v>
      </c>
      <c r="AC1642">
        <v>2</v>
      </c>
      <c r="AD1642">
        <v>1</v>
      </c>
      <c r="AE1642">
        <v>3</v>
      </c>
      <c r="AF1642">
        <v>2</v>
      </c>
      <c r="AG1642"/>
      <c r="AH1642">
        <v>1.66333942019119</v>
      </c>
      <c r="AI1642">
        <v>400</v>
      </c>
      <c r="AJ1642">
        <v>500</v>
      </c>
    </row>
    <row r="1643" spans="1:45" hidden="1" x14ac:dyDescent="0.2">
      <c r="A1643" t="s">
        <v>262</v>
      </c>
      <c r="B1643" t="s">
        <v>45</v>
      </c>
      <c r="C1643" t="s">
        <v>46</v>
      </c>
      <c r="D1643" t="s">
        <v>265</v>
      </c>
      <c r="E1643" t="s">
        <v>266</v>
      </c>
      <c r="F1643" s="1">
        <v>0.47083333333333333</v>
      </c>
      <c r="G1643">
        <v>0</v>
      </c>
      <c r="H1643">
        <v>4999</v>
      </c>
      <c r="I1643">
        <v>4999</v>
      </c>
      <c r="J1643">
        <v>1.5</v>
      </c>
      <c r="K1643">
        <v>0.245</v>
      </c>
      <c r="L1643">
        <v>0.5</v>
      </c>
      <c r="N1643">
        <v>5</v>
      </c>
      <c r="O1643">
        <v>0.5</v>
      </c>
      <c r="P1643">
        <v>0.19634954084936199</v>
      </c>
      <c r="Q1643">
        <v>1224.7550000000001</v>
      </c>
      <c r="R1643">
        <v>4.0825166666666597</v>
      </c>
      <c r="S1643">
        <v>240.48008190295999</v>
      </c>
      <c r="T1643">
        <v>2</v>
      </c>
      <c r="U1643">
        <v>0.5</v>
      </c>
      <c r="V1643" t="s">
        <v>127</v>
      </c>
      <c r="W1643">
        <v>5</v>
      </c>
      <c r="X1643">
        <v>1000</v>
      </c>
      <c r="Y1643">
        <v>200</v>
      </c>
      <c r="Z1643">
        <v>0</v>
      </c>
      <c r="AA1643"/>
      <c r="AB1643">
        <v>1</v>
      </c>
      <c r="AC1643">
        <v>0</v>
      </c>
      <c r="AD1643">
        <v>0</v>
      </c>
      <c r="AE1643">
        <v>1</v>
      </c>
      <c r="AF1643">
        <v>0.33333333333333298</v>
      </c>
      <c r="AG1643"/>
      <c r="AH1643">
        <v>0.55444647339706299</v>
      </c>
      <c r="AI1643">
        <v>133.333333333333</v>
      </c>
      <c r="AJ1643">
        <v>200</v>
      </c>
      <c r="AK1643" t="s">
        <v>127</v>
      </c>
      <c r="AL1643" t="s">
        <v>128</v>
      </c>
      <c r="AM1643" t="s">
        <v>127</v>
      </c>
      <c r="AN1643" t="s">
        <v>51</v>
      </c>
      <c r="AO1643" t="s">
        <v>52</v>
      </c>
      <c r="AP1643" t="s">
        <v>110</v>
      </c>
      <c r="AQ1643" t="s">
        <v>129</v>
      </c>
    </row>
    <row r="1644" spans="1:45" hidden="1" x14ac:dyDescent="0.2">
      <c r="A1644" t="s">
        <v>262</v>
      </c>
      <c r="B1644" t="s">
        <v>45</v>
      </c>
      <c r="C1644" t="s">
        <v>46</v>
      </c>
      <c r="D1644" t="s">
        <v>265</v>
      </c>
      <c r="E1644" t="s">
        <v>266</v>
      </c>
      <c r="F1644" s="1">
        <v>0.47083333333333333</v>
      </c>
      <c r="G1644">
        <v>0</v>
      </c>
      <c r="H1644">
        <v>4999</v>
      </c>
      <c r="I1644">
        <v>4999</v>
      </c>
      <c r="J1644">
        <v>1.5</v>
      </c>
      <c r="K1644">
        <v>0.245</v>
      </c>
      <c r="L1644">
        <v>0.5</v>
      </c>
      <c r="N1644">
        <v>5</v>
      </c>
      <c r="O1644">
        <v>0.5</v>
      </c>
      <c r="P1644">
        <v>0.19634954084936199</v>
      </c>
      <c r="Q1644">
        <v>1224.7550000000001</v>
      </c>
      <c r="R1644">
        <v>4.0825166666666597</v>
      </c>
      <c r="S1644">
        <v>240.48008190295999</v>
      </c>
      <c r="T1644">
        <v>2</v>
      </c>
      <c r="U1644">
        <v>0.5</v>
      </c>
      <c r="V1644" t="s">
        <v>127</v>
      </c>
      <c r="W1644">
        <v>5</v>
      </c>
      <c r="X1644">
        <v>500</v>
      </c>
      <c r="Y1644">
        <v>100</v>
      </c>
      <c r="Z1644">
        <v>0</v>
      </c>
      <c r="AA1644"/>
      <c r="AB1644">
        <v>2</v>
      </c>
      <c r="AC1644">
        <v>0</v>
      </c>
      <c r="AD1644">
        <v>1</v>
      </c>
      <c r="AE1644">
        <v>1</v>
      </c>
      <c r="AF1644">
        <v>0.66666666666666596</v>
      </c>
      <c r="AG1644"/>
      <c r="AH1644">
        <v>0.55444647339706299</v>
      </c>
      <c r="AI1644">
        <v>133.333333333333</v>
      </c>
      <c r="AJ1644">
        <v>500</v>
      </c>
      <c r="AK1644" t="s">
        <v>127</v>
      </c>
      <c r="AL1644" t="s">
        <v>128</v>
      </c>
      <c r="AM1644" t="s">
        <v>127</v>
      </c>
      <c r="AN1644" t="s">
        <v>51</v>
      </c>
      <c r="AO1644" t="s">
        <v>52</v>
      </c>
      <c r="AP1644" t="s">
        <v>110</v>
      </c>
      <c r="AQ1644" t="s">
        <v>129</v>
      </c>
    </row>
    <row r="1645" spans="1:45" hidden="1" x14ac:dyDescent="0.2">
      <c r="A1645" t="s">
        <v>262</v>
      </c>
      <c r="B1645" t="s">
        <v>45</v>
      </c>
      <c r="C1645" t="s">
        <v>46</v>
      </c>
      <c r="D1645" t="s">
        <v>265</v>
      </c>
      <c r="E1645" t="s">
        <v>266</v>
      </c>
      <c r="F1645" s="1">
        <v>0.47083333333333333</v>
      </c>
      <c r="G1645">
        <v>0</v>
      </c>
      <c r="H1645">
        <v>4999</v>
      </c>
      <c r="I1645">
        <v>4999</v>
      </c>
      <c r="J1645">
        <v>1.5</v>
      </c>
      <c r="K1645">
        <v>0.245</v>
      </c>
      <c r="L1645">
        <v>0.5</v>
      </c>
      <c r="N1645">
        <v>5</v>
      </c>
      <c r="O1645">
        <v>0.5</v>
      </c>
      <c r="P1645">
        <v>0.19634954084936199</v>
      </c>
      <c r="Q1645">
        <v>1224.7550000000001</v>
      </c>
      <c r="R1645">
        <v>4.0825166666666597</v>
      </c>
      <c r="S1645">
        <v>240.48008190295999</v>
      </c>
      <c r="T1645">
        <v>2</v>
      </c>
      <c r="U1645">
        <v>0.5</v>
      </c>
      <c r="V1645" t="s">
        <v>109</v>
      </c>
      <c r="W1645">
        <v>5</v>
      </c>
      <c r="X1645">
        <v>1000</v>
      </c>
      <c r="Y1645">
        <v>200</v>
      </c>
      <c r="Z1645">
        <v>0</v>
      </c>
      <c r="AA1645"/>
      <c r="AB1645">
        <v>1</v>
      </c>
      <c r="AC1645">
        <v>0</v>
      </c>
      <c r="AD1645">
        <v>1</v>
      </c>
      <c r="AE1645">
        <v>0</v>
      </c>
      <c r="AF1645">
        <v>0.33333333333333298</v>
      </c>
      <c r="AG1645"/>
      <c r="AH1645">
        <v>0.55444647339706299</v>
      </c>
      <c r="AI1645">
        <v>133.333333333333</v>
      </c>
      <c r="AJ1645">
        <v>200</v>
      </c>
      <c r="AK1645" t="s">
        <v>109</v>
      </c>
      <c r="AL1645" t="s">
        <v>87</v>
      </c>
      <c r="AM1645" t="s">
        <v>109</v>
      </c>
      <c r="AN1645" t="s">
        <v>51</v>
      </c>
      <c r="AO1645" t="s">
        <v>52</v>
      </c>
      <c r="AP1645" t="s">
        <v>110</v>
      </c>
      <c r="AQ1645" t="s">
        <v>109</v>
      </c>
    </row>
    <row r="1646" spans="1:45" hidden="1" x14ac:dyDescent="0.2">
      <c r="A1646" t="s">
        <v>262</v>
      </c>
      <c r="B1646" t="s">
        <v>45</v>
      </c>
      <c r="C1646" t="s">
        <v>46</v>
      </c>
      <c r="D1646" t="s">
        <v>265</v>
      </c>
      <c r="E1646" t="s">
        <v>266</v>
      </c>
      <c r="F1646" s="1">
        <v>0.47083333333333333</v>
      </c>
      <c r="G1646">
        <v>0</v>
      </c>
      <c r="H1646">
        <v>4999</v>
      </c>
      <c r="I1646">
        <v>4999</v>
      </c>
      <c r="J1646">
        <v>1.5</v>
      </c>
      <c r="K1646">
        <v>0.245</v>
      </c>
      <c r="L1646">
        <v>0.5</v>
      </c>
      <c r="N1646">
        <v>5</v>
      </c>
      <c r="O1646">
        <v>0.5</v>
      </c>
      <c r="P1646">
        <v>0.19634954084936199</v>
      </c>
      <c r="Q1646">
        <v>1224.7550000000001</v>
      </c>
      <c r="R1646">
        <v>4.0825166666666597</v>
      </c>
      <c r="S1646">
        <v>240.48008190295999</v>
      </c>
      <c r="T1646">
        <v>2</v>
      </c>
      <c r="U1646">
        <v>0.5</v>
      </c>
      <c r="V1646" t="s">
        <v>142</v>
      </c>
      <c r="W1646">
        <v>5</v>
      </c>
      <c r="X1646">
        <v>1000</v>
      </c>
      <c r="Y1646">
        <v>200</v>
      </c>
      <c r="Z1646">
        <v>0</v>
      </c>
      <c r="AA1646"/>
      <c r="AB1646">
        <v>1</v>
      </c>
      <c r="AC1646">
        <v>0</v>
      </c>
      <c r="AD1646">
        <v>1</v>
      </c>
      <c r="AE1646">
        <v>0</v>
      </c>
      <c r="AF1646">
        <v>0.33333333333333298</v>
      </c>
      <c r="AG1646"/>
      <c r="AH1646">
        <v>0.55444647339706299</v>
      </c>
      <c r="AI1646">
        <v>133.333333333333</v>
      </c>
      <c r="AJ1646">
        <v>200</v>
      </c>
      <c r="AK1646" t="s">
        <v>142</v>
      </c>
      <c r="AL1646" t="s">
        <v>63</v>
      </c>
      <c r="AM1646" t="s">
        <v>142</v>
      </c>
      <c r="AN1646" t="s">
        <v>51</v>
      </c>
      <c r="AO1646" t="s">
        <v>143</v>
      </c>
      <c r="AP1646" t="s">
        <v>142</v>
      </c>
    </row>
    <row r="1647" spans="1:45" hidden="1" x14ac:dyDescent="0.2">
      <c r="A1647" t="s">
        <v>262</v>
      </c>
      <c r="B1647" t="s">
        <v>45</v>
      </c>
      <c r="C1647" t="s">
        <v>46</v>
      </c>
      <c r="D1647" t="s">
        <v>265</v>
      </c>
      <c r="E1647" t="s">
        <v>266</v>
      </c>
      <c r="F1647" s="1">
        <v>0.47083333333333333</v>
      </c>
      <c r="G1647">
        <v>0</v>
      </c>
      <c r="H1647">
        <v>4999</v>
      </c>
      <c r="I1647">
        <v>4999</v>
      </c>
      <c r="J1647">
        <v>1.5</v>
      </c>
      <c r="K1647">
        <v>0.245</v>
      </c>
      <c r="L1647">
        <v>0.5</v>
      </c>
      <c r="N1647">
        <v>5</v>
      </c>
      <c r="O1647">
        <v>0.5</v>
      </c>
      <c r="P1647">
        <v>0.19634954084936199</v>
      </c>
      <c r="Q1647">
        <v>1224.7550000000001</v>
      </c>
      <c r="R1647">
        <v>4.0825166666666597</v>
      </c>
      <c r="S1647">
        <v>240.48008190295999</v>
      </c>
      <c r="T1647">
        <v>2</v>
      </c>
      <c r="U1647">
        <v>0.5</v>
      </c>
      <c r="V1647" t="s">
        <v>75</v>
      </c>
      <c r="W1647">
        <v>5</v>
      </c>
      <c r="X1647">
        <v>1000</v>
      </c>
      <c r="Y1647">
        <v>200</v>
      </c>
      <c r="Z1647">
        <v>0</v>
      </c>
      <c r="AA1647"/>
      <c r="AB1647">
        <v>46</v>
      </c>
      <c r="AC1647">
        <v>15</v>
      </c>
      <c r="AD1647">
        <v>13</v>
      </c>
      <c r="AE1647">
        <v>18</v>
      </c>
      <c r="AF1647">
        <v>15.3333333333333</v>
      </c>
      <c r="AG1647"/>
      <c r="AH1647">
        <v>25.5045377762649</v>
      </c>
      <c r="AI1647">
        <v>6133.3333333333303</v>
      </c>
      <c r="AJ1647">
        <v>200</v>
      </c>
    </row>
    <row r="1648" spans="1:45" hidden="1" x14ac:dyDescent="0.2">
      <c r="A1648" t="s">
        <v>262</v>
      </c>
      <c r="B1648" t="s">
        <v>45</v>
      </c>
      <c r="C1648" t="s">
        <v>46</v>
      </c>
      <c r="D1648" t="s">
        <v>265</v>
      </c>
      <c r="E1648" t="s">
        <v>266</v>
      </c>
      <c r="F1648" s="1">
        <v>0.47083333333333333</v>
      </c>
      <c r="G1648">
        <v>0</v>
      </c>
      <c r="H1648">
        <v>4999</v>
      </c>
      <c r="I1648">
        <v>4999</v>
      </c>
      <c r="J1648">
        <v>1.5</v>
      </c>
      <c r="K1648">
        <v>0.245</v>
      </c>
      <c r="L1648">
        <v>0.5</v>
      </c>
      <c r="N1648">
        <v>5</v>
      </c>
      <c r="O1648">
        <v>0.5</v>
      </c>
      <c r="P1648">
        <v>0.19634954084936199</v>
      </c>
      <c r="Q1648">
        <v>1224.7550000000001</v>
      </c>
      <c r="R1648">
        <v>4.0825166666666597</v>
      </c>
      <c r="S1648">
        <v>240.48008190295999</v>
      </c>
      <c r="T1648">
        <v>2</v>
      </c>
      <c r="U1648">
        <v>0.5</v>
      </c>
      <c r="V1648" t="s">
        <v>75</v>
      </c>
      <c r="W1648">
        <v>5</v>
      </c>
      <c r="X1648">
        <v>500</v>
      </c>
      <c r="Y1648">
        <v>100</v>
      </c>
      <c r="Z1648">
        <v>0</v>
      </c>
      <c r="AA1648"/>
      <c r="AB1648">
        <v>5</v>
      </c>
      <c r="AC1648">
        <v>3</v>
      </c>
      <c r="AD1648">
        <v>2</v>
      </c>
      <c r="AE1648">
        <v>0</v>
      </c>
      <c r="AF1648">
        <v>1.6666666666666601</v>
      </c>
      <c r="AG1648"/>
      <c r="AH1648">
        <v>1.3861161834926501</v>
      </c>
      <c r="AI1648">
        <v>333.33333333333297</v>
      </c>
      <c r="AJ1648">
        <v>500</v>
      </c>
    </row>
    <row r="1649" spans="1:45" hidden="1" x14ac:dyDescent="0.2">
      <c r="A1649" t="s">
        <v>262</v>
      </c>
      <c r="B1649" t="s">
        <v>45</v>
      </c>
      <c r="C1649" t="s">
        <v>46</v>
      </c>
      <c r="D1649" t="s">
        <v>265</v>
      </c>
      <c r="E1649" t="s">
        <v>266</v>
      </c>
      <c r="F1649" s="1">
        <v>0.47083333333333333</v>
      </c>
      <c r="G1649">
        <v>0</v>
      </c>
      <c r="H1649">
        <v>4999</v>
      </c>
      <c r="I1649">
        <v>4999</v>
      </c>
      <c r="J1649">
        <v>1.5</v>
      </c>
      <c r="K1649">
        <v>0.245</v>
      </c>
      <c r="L1649">
        <v>0.5</v>
      </c>
      <c r="N1649">
        <v>5</v>
      </c>
      <c r="O1649">
        <v>0.5</v>
      </c>
      <c r="P1649">
        <v>0.19634954084936199</v>
      </c>
      <c r="Q1649">
        <v>1224.7550000000001</v>
      </c>
      <c r="R1649">
        <v>4.0825166666666597</v>
      </c>
      <c r="S1649">
        <v>240.48008190295999</v>
      </c>
      <c r="T1649">
        <v>2</v>
      </c>
      <c r="U1649">
        <v>0.5</v>
      </c>
      <c r="V1649" t="s">
        <v>76</v>
      </c>
      <c r="W1649" s="2">
        <v>5</v>
      </c>
      <c r="X1649" s="2">
        <v>1000</v>
      </c>
      <c r="Y1649" s="2">
        <v>200</v>
      </c>
      <c r="Z1649" s="2">
        <v>0</v>
      </c>
      <c r="AB1649" s="2">
        <v>7</v>
      </c>
      <c r="AC1649" s="2">
        <v>3</v>
      </c>
      <c r="AD1649" s="2">
        <v>2</v>
      </c>
      <c r="AE1649" s="2">
        <v>2</v>
      </c>
      <c r="AF1649" s="2">
        <v>2.3333333333333299</v>
      </c>
      <c r="AH1649" s="2">
        <v>3.8811253137794401</v>
      </c>
      <c r="AI1649" s="2">
        <v>933.33333333333303</v>
      </c>
      <c r="AJ1649">
        <v>200</v>
      </c>
      <c r="AK1649" t="s">
        <v>76</v>
      </c>
      <c r="AL1649" t="s">
        <v>50</v>
      </c>
      <c r="AM1649" t="s">
        <v>76</v>
      </c>
      <c r="AN1649" t="s">
        <v>51</v>
      </c>
      <c r="AO1649" t="s">
        <v>52</v>
      </c>
      <c r="AP1649" t="s">
        <v>53</v>
      </c>
      <c r="AQ1649" t="s">
        <v>61</v>
      </c>
      <c r="AR1649" t="s">
        <v>77</v>
      </c>
      <c r="AS1649" t="s">
        <v>76</v>
      </c>
    </row>
    <row r="1650" spans="1:45" hidden="1" x14ac:dyDescent="0.2">
      <c r="A1650" t="s">
        <v>262</v>
      </c>
      <c r="B1650" t="s">
        <v>45</v>
      </c>
      <c r="C1650" t="s">
        <v>46</v>
      </c>
      <c r="D1650" t="s">
        <v>265</v>
      </c>
      <c r="E1650" t="s">
        <v>266</v>
      </c>
      <c r="F1650" s="1">
        <v>0.47083333333333333</v>
      </c>
      <c r="G1650">
        <v>0</v>
      </c>
      <c r="H1650">
        <v>4999</v>
      </c>
      <c r="I1650">
        <v>4999</v>
      </c>
      <c r="J1650">
        <v>1.5</v>
      </c>
      <c r="K1650">
        <v>0.245</v>
      </c>
      <c r="L1650">
        <v>0.5</v>
      </c>
      <c r="N1650">
        <v>5</v>
      </c>
      <c r="O1650">
        <v>0.5</v>
      </c>
      <c r="P1650">
        <v>0.19634954084936199</v>
      </c>
      <c r="Q1650">
        <v>1224.7550000000001</v>
      </c>
      <c r="R1650">
        <v>4.0825166666666597</v>
      </c>
      <c r="S1650">
        <v>240.48008190295999</v>
      </c>
      <c r="T1650">
        <v>2</v>
      </c>
      <c r="U1650">
        <v>0.5</v>
      </c>
      <c r="V1650" t="s">
        <v>173</v>
      </c>
      <c r="W1650" s="2">
        <v>5</v>
      </c>
      <c r="X1650" s="2">
        <v>1000</v>
      </c>
      <c r="Y1650" s="2">
        <v>200</v>
      </c>
      <c r="Z1650" s="2">
        <v>0</v>
      </c>
      <c r="AB1650" s="2">
        <v>4</v>
      </c>
      <c r="AC1650" s="2">
        <v>0</v>
      </c>
      <c r="AD1650" s="2">
        <v>3</v>
      </c>
      <c r="AE1650" s="2">
        <v>1</v>
      </c>
      <c r="AF1650" s="2">
        <v>1.3333333333333299</v>
      </c>
      <c r="AH1650" s="2">
        <v>2.2177858935882502</v>
      </c>
      <c r="AI1650" s="2">
        <v>533.33333333333303</v>
      </c>
      <c r="AJ1650">
        <v>200</v>
      </c>
      <c r="AK1650" t="s">
        <v>173</v>
      </c>
      <c r="AL1650" t="s">
        <v>50</v>
      </c>
      <c r="AM1650" t="s">
        <v>173</v>
      </c>
      <c r="AN1650" t="s">
        <v>51</v>
      </c>
      <c r="AO1650" t="s">
        <v>52</v>
      </c>
      <c r="AP1650" t="s">
        <v>53</v>
      </c>
      <c r="AQ1650" t="s">
        <v>54</v>
      </c>
      <c r="AR1650" t="s">
        <v>96</v>
      </c>
      <c r="AS1650" t="s">
        <v>173</v>
      </c>
    </row>
    <row r="1651" spans="1:45" hidden="1" x14ac:dyDescent="0.2">
      <c r="A1651" t="s">
        <v>262</v>
      </c>
      <c r="B1651" t="s">
        <v>45</v>
      </c>
      <c r="C1651" t="s">
        <v>46</v>
      </c>
      <c r="D1651" t="s">
        <v>265</v>
      </c>
      <c r="E1651" t="s">
        <v>266</v>
      </c>
      <c r="F1651" s="1">
        <v>0.47083333333333333</v>
      </c>
      <c r="G1651">
        <v>0</v>
      </c>
      <c r="H1651">
        <v>4999</v>
      </c>
      <c r="I1651">
        <v>4999</v>
      </c>
      <c r="J1651">
        <v>1.5</v>
      </c>
      <c r="K1651">
        <v>0.245</v>
      </c>
      <c r="L1651">
        <v>0.5</v>
      </c>
      <c r="N1651">
        <v>5</v>
      </c>
      <c r="O1651">
        <v>0.5</v>
      </c>
      <c r="P1651">
        <v>0.19634954084936199</v>
      </c>
      <c r="Q1651">
        <v>1224.7550000000001</v>
      </c>
      <c r="R1651">
        <v>4.0825166666666597</v>
      </c>
      <c r="S1651">
        <v>240.48008190295999</v>
      </c>
      <c r="T1651">
        <v>2</v>
      </c>
      <c r="U1651">
        <v>0.5</v>
      </c>
      <c r="V1651" t="s">
        <v>173</v>
      </c>
      <c r="W1651" s="2">
        <v>5</v>
      </c>
      <c r="X1651" s="2">
        <v>500</v>
      </c>
      <c r="Y1651" s="2">
        <v>100</v>
      </c>
      <c r="Z1651" s="2">
        <v>0</v>
      </c>
      <c r="AB1651" s="2">
        <v>1</v>
      </c>
      <c r="AC1651" s="2">
        <v>0</v>
      </c>
      <c r="AD1651" s="2">
        <v>1</v>
      </c>
      <c r="AE1651" s="2">
        <v>0</v>
      </c>
      <c r="AF1651" s="2">
        <v>0.33333333333333298</v>
      </c>
      <c r="AH1651" s="2">
        <v>0.27722323669853099</v>
      </c>
      <c r="AI1651" s="2">
        <v>66.6666666666666</v>
      </c>
      <c r="AJ1651">
        <v>500</v>
      </c>
      <c r="AK1651" t="s">
        <v>173</v>
      </c>
      <c r="AL1651" t="s">
        <v>50</v>
      </c>
      <c r="AM1651" t="s">
        <v>173</v>
      </c>
      <c r="AN1651" t="s">
        <v>51</v>
      </c>
      <c r="AO1651" t="s">
        <v>52</v>
      </c>
      <c r="AP1651" t="s">
        <v>53</v>
      </c>
      <c r="AQ1651" t="s">
        <v>54</v>
      </c>
      <c r="AR1651" t="s">
        <v>96</v>
      </c>
      <c r="AS1651" t="s">
        <v>173</v>
      </c>
    </row>
    <row r="1652" spans="1:45" hidden="1" x14ac:dyDescent="0.2">
      <c r="A1652" t="s">
        <v>262</v>
      </c>
      <c r="B1652" t="s">
        <v>45</v>
      </c>
      <c r="C1652" t="s">
        <v>46</v>
      </c>
      <c r="D1652" t="s">
        <v>265</v>
      </c>
      <c r="E1652" t="s">
        <v>266</v>
      </c>
      <c r="F1652" s="1">
        <v>0.47083333333333333</v>
      </c>
      <c r="G1652">
        <v>0</v>
      </c>
      <c r="H1652">
        <v>4999</v>
      </c>
      <c r="I1652">
        <v>4999</v>
      </c>
      <c r="J1652">
        <v>1.5</v>
      </c>
      <c r="K1652">
        <v>0.245</v>
      </c>
      <c r="L1652">
        <v>0.5</v>
      </c>
      <c r="N1652">
        <v>5</v>
      </c>
      <c r="O1652">
        <v>0.5</v>
      </c>
      <c r="P1652">
        <v>0.19634954084936199</v>
      </c>
      <c r="Q1652">
        <v>1224.7550000000001</v>
      </c>
      <c r="R1652">
        <v>4.0825166666666597</v>
      </c>
      <c r="S1652">
        <v>240.48008190295999</v>
      </c>
      <c r="T1652">
        <v>2</v>
      </c>
      <c r="U1652">
        <v>0.5</v>
      </c>
      <c r="V1652" t="s">
        <v>78</v>
      </c>
      <c r="W1652" s="2">
        <v>5</v>
      </c>
      <c r="X1652" s="2">
        <v>1000</v>
      </c>
      <c r="Y1652" s="2">
        <v>200</v>
      </c>
      <c r="Z1652" s="2">
        <v>0</v>
      </c>
      <c r="AB1652" s="2">
        <v>1</v>
      </c>
      <c r="AC1652" s="2">
        <v>0</v>
      </c>
      <c r="AD1652" s="2">
        <v>0</v>
      </c>
      <c r="AE1652" s="2">
        <v>1</v>
      </c>
      <c r="AF1652" s="2">
        <v>0.33333333333333298</v>
      </c>
      <c r="AH1652" s="2">
        <v>0.55444647339706299</v>
      </c>
      <c r="AI1652" s="2">
        <v>133.333333333333</v>
      </c>
      <c r="AJ1652">
        <v>200</v>
      </c>
      <c r="AK1652" t="s">
        <v>78</v>
      </c>
      <c r="AL1652" t="s">
        <v>50</v>
      </c>
      <c r="AM1652" t="s">
        <v>78</v>
      </c>
      <c r="AN1652" t="s">
        <v>51</v>
      </c>
      <c r="AO1652" t="s">
        <v>52</v>
      </c>
      <c r="AP1652" t="s">
        <v>53</v>
      </c>
      <c r="AQ1652" t="s">
        <v>61</v>
      </c>
      <c r="AR1652" t="s">
        <v>79</v>
      </c>
      <c r="AS1652" t="s">
        <v>78</v>
      </c>
    </row>
    <row r="1653" spans="1:45" hidden="1" x14ac:dyDescent="0.2">
      <c r="A1653" t="s">
        <v>262</v>
      </c>
      <c r="B1653" t="s">
        <v>45</v>
      </c>
      <c r="C1653" t="s">
        <v>46</v>
      </c>
      <c r="D1653" t="s">
        <v>265</v>
      </c>
      <c r="E1653" t="s">
        <v>266</v>
      </c>
      <c r="F1653" s="1">
        <v>0.47083333333333333</v>
      </c>
      <c r="G1653">
        <v>0</v>
      </c>
      <c r="H1653">
        <v>4999</v>
      </c>
      <c r="I1653">
        <v>4999</v>
      </c>
      <c r="J1653">
        <v>1.5</v>
      </c>
      <c r="K1653">
        <v>0.245</v>
      </c>
      <c r="L1653">
        <v>0.5</v>
      </c>
      <c r="N1653">
        <v>5</v>
      </c>
      <c r="O1653">
        <v>0.5</v>
      </c>
      <c r="P1653">
        <v>0.19634954084936199</v>
      </c>
      <c r="Q1653">
        <v>1224.7550000000001</v>
      </c>
      <c r="R1653">
        <v>4.0825166666666597</v>
      </c>
      <c r="S1653">
        <v>240.48008190295999</v>
      </c>
      <c r="T1653">
        <v>2</v>
      </c>
      <c r="U1653">
        <v>0.5</v>
      </c>
      <c r="V1653" t="s">
        <v>164</v>
      </c>
      <c r="W1653">
        <v>5</v>
      </c>
      <c r="X1653">
        <v>500</v>
      </c>
      <c r="Y1653">
        <v>100</v>
      </c>
      <c r="Z1653">
        <v>0</v>
      </c>
      <c r="AA1653"/>
      <c r="AB1653">
        <v>1</v>
      </c>
      <c r="AC1653">
        <v>1</v>
      </c>
      <c r="AD1653">
        <v>0</v>
      </c>
      <c r="AE1653">
        <v>0</v>
      </c>
      <c r="AF1653">
        <v>0.33333333333333298</v>
      </c>
      <c r="AG1653"/>
      <c r="AH1653">
        <v>0.27722323669853099</v>
      </c>
      <c r="AI1653">
        <v>66.6666666666666</v>
      </c>
      <c r="AJ1653">
        <v>500</v>
      </c>
    </row>
    <row r="1654" spans="1:45" hidden="1" x14ac:dyDescent="0.2">
      <c r="A1654" t="s">
        <v>262</v>
      </c>
      <c r="B1654" t="s">
        <v>45</v>
      </c>
      <c r="C1654" t="s">
        <v>46</v>
      </c>
      <c r="D1654" t="s">
        <v>265</v>
      </c>
      <c r="E1654" t="s">
        <v>266</v>
      </c>
      <c r="F1654" s="1">
        <v>0.47083333333333333</v>
      </c>
      <c r="G1654">
        <v>0</v>
      </c>
      <c r="H1654">
        <v>4999</v>
      </c>
      <c r="I1654">
        <v>4999</v>
      </c>
      <c r="J1654">
        <v>1.5</v>
      </c>
      <c r="K1654">
        <v>0.245</v>
      </c>
      <c r="L1654">
        <v>0.5</v>
      </c>
      <c r="N1654">
        <v>5</v>
      </c>
      <c r="O1654">
        <v>0.5</v>
      </c>
      <c r="P1654">
        <v>0.19634954084936199</v>
      </c>
      <c r="Q1654">
        <v>1224.7550000000001</v>
      </c>
      <c r="R1654">
        <v>4.0825166666666597</v>
      </c>
      <c r="S1654">
        <v>240.48008190295999</v>
      </c>
      <c r="T1654">
        <v>2</v>
      </c>
      <c r="U1654">
        <v>0.5</v>
      </c>
      <c r="V1654" t="s">
        <v>130</v>
      </c>
      <c r="W1654" s="2">
        <v>5</v>
      </c>
      <c r="X1654" s="2">
        <v>500</v>
      </c>
      <c r="Y1654" s="2">
        <v>100</v>
      </c>
      <c r="Z1654" s="2">
        <v>0</v>
      </c>
      <c r="AB1654" s="2">
        <v>23</v>
      </c>
      <c r="AC1654" s="2">
        <v>5</v>
      </c>
      <c r="AD1654" s="2">
        <v>13</v>
      </c>
      <c r="AE1654" s="2">
        <v>5</v>
      </c>
      <c r="AF1654" s="2">
        <v>7.6666666666666599</v>
      </c>
      <c r="AH1654" s="2">
        <v>6.3761344440662198</v>
      </c>
      <c r="AI1654" s="2">
        <v>1533.3333333333301</v>
      </c>
      <c r="AJ1654">
        <v>500</v>
      </c>
      <c r="AK1654" t="s">
        <v>130</v>
      </c>
      <c r="AL1654" t="s">
        <v>50</v>
      </c>
      <c r="AM1654" t="s">
        <v>130</v>
      </c>
      <c r="AN1654" t="s">
        <v>51</v>
      </c>
      <c r="AO1654" t="s">
        <v>52</v>
      </c>
      <c r="AP1654" t="s">
        <v>53</v>
      </c>
      <c r="AQ1654" t="s">
        <v>54</v>
      </c>
      <c r="AR1654" t="s">
        <v>96</v>
      </c>
      <c r="AS1654" t="s">
        <v>130</v>
      </c>
    </row>
    <row r="1655" spans="1:45" hidden="1" x14ac:dyDescent="0.2">
      <c r="A1655" t="s">
        <v>262</v>
      </c>
      <c r="B1655" t="s">
        <v>45</v>
      </c>
      <c r="C1655" t="s">
        <v>46</v>
      </c>
      <c r="D1655" t="s">
        <v>265</v>
      </c>
      <c r="E1655" t="s">
        <v>266</v>
      </c>
      <c r="F1655" s="1">
        <v>0.47083333333333333</v>
      </c>
      <c r="G1655">
        <v>0</v>
      </c>
      <c r="H1655">
        <v>4999</v>
      </c>
      <c r="I1655">
        <v>4999</v>
      </c>
      <c r="J1655">
        <v>1.5</v>
      </c>
      <c r="K1655">
        <v>0.245</v>
      </c>
      <c r="L1655">
        <v>0.5</v>
      </c>
      <c r="N1655">
        <v>5</v>
      </c>
      <c r="O1655">
        <v>0.5</v>
      </c>
      <c r="P1655">
        <v>0.19634954084936199</v>
      </c>
      <c r="Q1655">
        <v>1224.7550000000001</v>
      </c>
      <c r="R1655">
        <v>4.0825166666666597</v>
      </c>
      <c r="S1655">
        <v>240.48008190295999</v>
      </c>
      <c r="T1655">
        <v>2</v>
      </c>
      <c r="U1655">
        <v>0.5</v>
      </c>
      <c r="V1655" t="s">
        <v>130</v>
      </c>
      <c r="W1655" s="2">
        <v>5</v>
      </c>
      <c r="X1655" s="2">
        <v>1000</v>
      </c>
      <c r="Y1655" s="2">
        <v>200</v>
      </c>
      <c r="Z1655" s="2">
        <v>0</v>
      </c>
      <c r="AB1655" s="2">
        <v>2</v>
      </c>
      <c r="AC1655" s="2">
        <v>1</v>
      </c>
      <c r="AD1655" s="2">
        <v>0</v>
      </c>
      <c r="AE1655" s="2">
        <v>1</v>
      </c>
      <c r="AF1655" s="2">
        <v>0.66666666666666596</v>
      </c>
      <c r="AH1655" s="2">
        <v>1.10889294679412</v>
      </c>
      <c r="AI1655" s="2">
        <v>266.666666666666</v>
      </c>
      <c r="AJ1655">
        <v>200</v>
      </c>
      <c r="AK1655" t="s">
        <v>130</v>
      </c>
      <c r="AL1655" t="s">
        <v>50</v>
      </c>
      <c r="AM1655" t="s">
        <v>130</v>
      </c>
      <c r="AN1655" t="s">
        <v>51</v>
      </c>
      <c r="AO1655" t="s">
        <v>52</v>
      </c>
      <c r="AP1655" t="s">
        <v>53</v>
      </c>
      <c r="AQ1655" t="s">
        <v>54</v>
      </c>
      <c r="AR1655" t="s">
        <v>96</v>
      </c>
      <c r="AS1655" t="s">
        <v>130</v>
      </c>
    </row>
    <row r="1656" spans="1:45" hidden="1" x14ac:dyDescent="0.2">
      <c r="A1656" t="s">
        <v>262</v>
      </c>
      <c r="B1656" t="s">
        <v>45</v>
      </c>
      <c r="C1656" t="s">
        <v>46</v>
      </c>
      <c r="D1656" t="s">
        <v>265</v>
      </c>
      <c r="E1656" t="s">
        <v>266</v>
      </c>
      <c r="F1656" s="1">
        <v>0.47083333333333333</v>
      </c>
      <c r="G1656">
        <v>0</v>
      </c>
      <c r="H1656">
        <v>4999</v>
      </c>
      <c r="I1656">
        <v>4999</v>
      </c>
      <c r="J1656">
        <v>1.5</v>
      </c>
      <c r="K1656">
        <v>0.245</v>
      </c>
      <c r="L1656">
        <v>0.5</v>
      </c>
      <c r="N1656">
        <v>5</v>
      </c>
      <c r="O1656">
        <v>0.5</v>
      </c>
      <c r="P1656">
        <v>0.19634954084936199</v>
      </c>
      <c r="Q1656">
        <v>1224.7550000000001</v>
      </c>
      <c r="R1656">
        <v>4.0825166666666597</v>
      </c>
      <c r="S1656">
        <v>240.48008190295999</v>
      </c>
      <c r="T1656">
        <v>2</v>
      </c>
      <c r="U1656">
        <v>0.5</v>
      </c>
      <c r="V1656" t="s">
        <v>165</v>
      </c>
      <c r="W1656" s="2">
        <v>5</v>
      </c>
      <c r="X1656" s="2">
        <v>500</v>
      </c>
      <c r="Y1656" s="2">
        <v>100</v>
      </c>
      <c r="Z1656" s="2">
        <v>0</v>
      </c>
      <c r="AB1656" s="2">
        <v>5</v>
      </c>
      <c r="AC1656" s="2">
        <v>1</v>
      </c>
      <c r="AD1656" s="2">
        <v>2</v>
      </c>
      <c r="AE1656" s="2">
        <v>2</v>
      </c>
      <c r="AF1656" s="2">
        <v>1.6666666666666601</v>
      </c>
      <c r="AH1656" s="2">
        <v>1.3861161834926501</v>
      </c>
      <c r="AI1656" s="2">
        <v>333.33333333333297</v>
      </c>
      <c r="AJ1656">
        <v>500</v>
      </c>
      <c r="AK1656" t="s">
        <v>165</v>
      </c>
      <c r="AL1656" t="s">
        <v>50</v>
      </c>
      <c r="AM1656" t="s">
        <v>165</v>
      </c>
      <c r="AN1656" t="s">
        <v>51</v>
      </c>
      <c r="AO1656" t="s">
        <v>52</v>
      </c>
      <c r="AP1656" t="s">
        <v>53</v>
      </c>
      <c r="AQ1656" t="s">
        <v>54</v>
      </c>
      <c r="AR1656" t="s">
        <v>96</v>
      </c>
      <c r="AS1656" t="s">
        <v>165</v>
      </c>
    </row>
    <row r="1657" spans="1:45" hidden="1" x14ac:dyDescent="0.2">
      <c r="A1657" t="s">
        <v>262</v>
      </c>
      <c r="B1657" t="s">
        <v>45</v>
      </c>
      <c r="C1657" t="s">
        <v>46</v>
      </c>
      <c r="D1657" t="s">
        <v>265</v>
      </c>
      <c r="E1657" t="s">
        <v>266</v>
      </c>
      <c r="F1657" s="1">
        <v>0.47083333333333333</v>
      </c>
      <c r="G1657">
        <v>0</v>
      </c>
      <c r="H1657">
        <v>4999</v>
      </c>
      <c r="I1657">
        <v>4999</v>
      </c>
      <c r="J1657">
        <v>1.5</v>
      </c>
      <c r="K1657">
        <v>0.245</v>
      </c>
      <c r="L1657">
        <v>0.5</v>
      </c>
      <c r="N1657">
        <v>5</v>
      </c>
      <c r="O1657">
        <v>0.5</v>
      </c>
      <c r="P1657">
        <v>0.19634954084936199</v>
      </c>
      <c r="Q1657">
        <v>1224.7550000000001</v>
      </c>
      <c r="R1657">
        <v>4.0825166666666597</v>
      </c>
      <c r="S1657">
        <v>240.48008190295999</v>
      </c>
      <c r="T1657">
        <v>2</v>
      </c>
      <c r="U1657">
        <v>0.5</v>
      </c>
      <c r="V1657" t="s">
        <v>80</v>
      </c>
      <c r="W1657" s="2">
        <v>5</v>
      </c>
      <c r="X1657" s="2">
        <v>1000</v>
      </c>
      <c r="Y1657" s="2">
        <v>200</v>
      </c>
      <c r="Z1657" s="2">
        <v>0</v>
      </c>
      <c r="AB1657" s="2">
        <v>11</v>
      </c>
      <c r="AC1657" s="2">
        <v>0</v>
      </c>
      <c r="AD1657" s="2">
        <v>7</v>
      </c>
      <c r="AE1657" s="2">
        <v>4</v>
      </c>
      <c r="AF1657" s="2">
        <v>3.6666666666666599</v>
      </c>
      <c r="AH1657" s="2">
        <v>6.0989112073676903</v>
      </c>
      <c r="AI1657" s="2">
        <v>1466.6666666666599</v>
      </c>
      <c r="AJ1657">
        <v>200</v>
      </c>
      <c r="AK1657" t="s">
        <v>80</v>
      </c>
      <c r="AL1657" t="s">
        <v>50</v>
      </c>
      <c r="AM1657" t="s">
        <v>80</v>
      </c>
      <c r="AN1657" t="s">
        <v>51</v>
      </c>
      <c r="AO1657" t="s">
        <v>52</v>
      </c>
      <c r="AP1657" t="s">
        <v>53</v>
      </c>
      <c r="AQ1657" t="s">
        <v>66</v>
      </c>
      <c r="AR1657" t="s">
        <v>81</v>
      </c>
      <c r="AS1657" t="s">
        <v>80</v>
      </c>
    </row>
    <row r="1658" spans="1:45" hidden="1" x14ac:dyDescent="0.2">
      <c r="A1658" t="s">
        <v>262</v>
      </c>
      <c r="B1658" t="s">
        <v>45</v>
      </c>
      <c r="C1658" t="s">
        <v>46</v>
      </c>
      <c r="D1658" t="s">
        <v>265</v>
      </c>
      <c r="E1658" t="s">
        <v>266</v>
      </c>
      <c r="F1658" s="1">
        <v>0.47083333333333333</v>
      </c>
      <c r="G1658">
        <v>0</v>
      </c>
      <c r="H1658">
        <v>4999</v>
      </c>
      <c r="I1658">
        <v>4999</v>
      </c>
      <c r="J1658">
        <v>1.5</v>
      </c>
      <c r="K1658">
        <v>0.245</v>
      </c>
      <c r="L1658">
        <v>0.5</v>
      </c>
      <c r="N1658">
        <v>5</v>
      </c>
      <c r="O1658">
        <v>0.5</v>
      </c>
      <c r="P1658">
        <v>0.19634954084936199</v>
      </c>
      <c r="Q1658">
        <v>1224.7550000000001</v>
      </c>
      <c r="R1658">
        <v>4.0825166666666597</v>
      </c>
      <c r="S1658">
        <v>240.48008190295999</v>
      </c>
      <c r="T1658">
        <v>2</v>
      </c>
      <c r="U1658">
        <v>0.5</v>
      </c>
      <c r="V1658" t="s">
        <v>82</v>
      </c>
      <c r="W1658" s="2">
        <v>5</v>
      </c>
      <c r="X1658" s="2">
        <v>1000</v>
      </c>
      <c r="Y1658" s="2">
        <v>200</v>
      </c>
      <c r="Z1658" s="2">
        <v>0</v>
      </c>
      <c r="AB1658" s="2">
        <v>22</v>
      </c>
      <c r="AC1658" s="2">
        <v>8</v>
      </c>
      <c r="AD1658" s="2">
        <v>7</v>
      </c>
      <c r="AE1658" s="2">
        <v>7</v>
      </c>
      <c r="AF1658" s="2">
        <v>7.3333333333333304</v>
      </c>
      <c r="AH1658" s="2">
        <v>12.197822414735301</v>
      </c>
      <c r="AI1658" s="2">
        <v>2933.3333333333298</v>
      </c>
      <c r="AJ1658">
        <v>200</v>
      </c>
      <c r="AK1658" t="s">
        <v>82</v>
      </c>
      <c r="AL1658" t="s">
        <v>50</v>
      </c>
      <c r="AM1658" t="s">
        <v>82</v>
      </c>
      <c r="AN1658" t="s">
        <v>51</v>
      </c>
      <c r="AO1658" t="s">
        <v>52</v>
      </c>
      <c r="AP1658" t="s">
        <v>53</v>
      </c>
      <c r="AQ1658" t="s">
        <v>66</v>
      </c>
      <c r="AR1658" t="s">
        <v>83</v>
      </c>
      <c r="AS1658" t="s">
        <v>82</v>
      </c>
    </row>
    <row r="1659" spans="1:45" hidden="1" x14ac:dyDescent="0.2">
      <c r="A1659" t="s">
        <v>262</v>
      </c>
      <c r="B1659" t="s">
        <v>45</v>
      </c>
      <c r="C1659" t="s">
        <v>46</v>
      </c>
      <c r="D1659" t="s">
        <v>265</v>
      </c>
      <c r="E1659" t="s">
        <v>266</v>
      </c>
      <c r="F1659" s="1">
        <v>0.47083333333333333</v>
      </c>
      <c r="G1659">
        <v>0</v>
      </c>
      <c r="H1659">
        <v>4999</v>
      </c>
      <c r="I1659">
        <v>4999</v>
      </c>
      <c r="J1659">
        <v>1.5</v>
      </c>
      <c r="K1659">
        <v>0.245</v>
      </c>
      <c r="L1659">
        <v>0.5</v>
      </c>
      <c r="N1659">
        <v>5</v>
      </c>
      <c r="O1659">
        <v>0.5</v>
      </c>
      <c r="P1659">
        <v>0.19634954084936199</v>
      </c>
      <c r="Q1659">
        <v>1224.7550000000001</v>
      </c>
      <c r="R1659">
        <v>4.0825166666666597</v>
      </c>
      <c r="S1659">
        <v>240.48008190295999</v>
      </c>
      <c r="T1659">
        <v>2</v>
      </c>
      <c r="U1659">
        <v>0.5</v>
      </c>
      <c r="V1659" t="s">
        <v>82</v>
      </c>
      <c r="W1659" s="2">
        <v>5</v>
      </c>
      <c r="X1659" s="2">
        <v>500</v>
      </c>
      <c r="Y1659" s="2">
        <v>100</v>
      </c>
      <c r="Z1659" s="2">
        <v>0</v>
      </c>
      <c r="AB1659" s="2">
        <v>1</v>
      </c>
      <c r="AC1659" s="2">
        <v>0</v>
      </c>
      <c r="AD1659" s="2">
        <v>1</v>
      </c>
      <c r="AE1659" s="2">
        <v>0</v>
      </c>
      <c r="AF1659" s="2">
        <v>0.33333333333333298</v>
      </c>
      <c r="AH1659" s="2">
        <v>0.27722323669853099</v>
      </c>
      <c r="AI1659" s="2">
        <v>66.6666666666666</v>
      </c>
      <c r="AJ1659">
        <v>500</v>
      </c>
      <c r="AK1659" t="s">
        <v>82</v>
      </c>
      <c r="AL1659" t="s">
        <v>50</v>
      </c>
      <c r="AM1659" t="s">
        <v>82</v>
      </c>
      <c r="AN1659" t="s">
        <v>51</v>
      </c>
      <c r="AO1659" t="s">
        <v>52</v>
      </c>
      <c r="AP1659" t="s">
        <v>53</v>
      </c>
      <c r="AQ1659" t="s">
        <v>66</v>
      </c>
      <c r="AR1659" t="s">
        <v>83</v>
      </c>
      <c r="AS1659" t="s">
        <v>82</v>
      </c>
    </row>
    <row r="1660" spans="1:45" hidden="1" x14ac:dyDescent="0.2">
      <c r="A1660" t="s">
        <v>262</v>
      </c>
      <c r="B1660" t="s">
        <v>45</v>
      </c>
      <c r="C1660" t="s">
        <v>46</v>
      </c>
      <c r="D1660" t="s">
        <v>265</v>
      </c>
      <c r="E1660" t="s">
        <v>266</v>
      </c>
      <c r="F1660" s="1">
        <v>0.47083333333333333</v>
      </c>
      <c r="G1660">
        <v>0</v>
      </c>
      <c r="H1660">
        <v>4999</v>
      </c>
      <c r="I1660">
        <v>4999</v>
      </c>
      <c r="J1660">
        <v>1.5</v>
      </c>
      <c r="K1660">
        <v>0.245</v>
      </c>
      <c r="L1660">
        <v>0.5</v>
      </c>
      <c r="N1660">
        <v>5</v>
      </c>
      <c r="O1660">
        <v>0.5</v>
      </c>
      <c r="P1660">
        <v>0.19634954084936199</v>
      </c>
      <c r="Q1660">
        <v>1224.7550000000001</v>
      </c>
      <c r="R1660">
        <v>4.0825166666666597</v>
      </c>
      <c r="S1660">
        <v>240.48008190295999</v>
      </c>
      <c r="T1660">
        <v>2</v>
      </c>
      <c r="U1660">
        <v>0.5</v>
      </c>
      <c r="V1660" t="s">
        <v>84</v>
      </c>
      <c r="W1660">
        <v>5</v>
      </c>
      <c r="X1660">
        <v>500</v>
      </c>
      <c r="Y1660">
        <v>100</v>
      </c>
      <c r="Z1660">
        <v>0</v>
      </c>
      <c r="AA1660"/>
      <c r="AB1660">
        <v>3</v>
      </c>
      <c r="AC1660">
        <v>1</v>
      </c>
      <c r="AD1660">
        <v>2</v>
      </c>
      <c r="AE1660">
        <v>0</v>
      </c>
      <c r="AF1660">
        <v>1</v>
      </c>
      <c r="AG1660"/>
      <c r="AH1660">
        <v>0.83166971009559498</v>
      </c>
      <c r="AI1660">
        <v>200</v>
      </c>
      <c r="AJ1660">
        <v>500</v>
      </c>
      <c r="AK1660" t="s">
        <v>84</v>
      </c>
      <c r="AL1660" t="s">
        <v>63</v>
      </c>
      <c r="AM1660" t="s">
        <v>84</v>
      </c>
      <c r="AN1660" t="s">
        <v>51</v>
      </c>
      <c r="AO1660" t="s">
        <v>52</v>
      </c>
      <c r="AP1660" t="s">
        <v>84</v>
      </c>
    </row>
    <row r="1661" spans="1:45" hidden="1" x14ac:dyDescent="0.2">
      <c r="A1661" t="s">
        <v>262</v>
      </c>
      <c r="B1661" t="s">
        <v>45</v>
      </c>
      <c r="C1661" t="s">
        <v>46</v>
      </c>
      <c r="D1661" t="s">
        <v>265</v>
      </c>
      <c r="E1661" t="s">
        <v>266</v>
      </c>
      <c r="F1661" s="1">
        <v>0.47083333333333333</v>
      </c>
      <c r="G1661">
        <v>0</v>
      </c>
      <c r="H1661">
        <v>4999</v>
      </c>
      <c r="I1661">
        <v>4999</v>
      </c>
      <c r="J1661">
        <v>1.5</v>
      </c>
      <c r="K1661">
        <v>0.245</v>
      </c>
      <c r="L1661">
        <v>0.5</v>
      </c>
      <c r="N1661">
        <v>5</v>
      </c>
      <c r="O1661">
        <v>0.5</v>
      </c>
      <c r="P1661">
        <v>0.19634954084936199</v>
      </c>
      <c r="Q1661">
        <v>1224.7550000000001</v>
      </c>
      <c r="R1661">
        <v>4.0825166666666597</v>
      </c>
      <c r="S1661">
        <v>240.48008190295999</v>
      </c>
      <c r="T1661">
        <v>2</v>
      </c>
      <c r="U1661">
        <v>0.5</v>
      </c>
      <c r="V1661" t="s">
        <v>85</v>
      </c>
      <c r="W1661" s="2">
        <v>5</v>
      </c>
      <c r="X1661" s="2">
        <v>1000</v>
      </c>
      <c r="Y1661" s="2">
        <v>200</v>
      </c>
      <c r="Z1661" s="2">
        <v>0</v>
      </c>
      <c r="AB1661" s="2">
        <v>61</v>
      </c>
      <c r="AC1661" s="2">
        <v>23</v>
      </c>
      <c r="AD1661" s="2">
        <v>19</v>
      </c>
      <c r="AE1661" s="2">
        <v>19</v>
      </c>
      <c r="AF1661" s="2">
        <v>20.3333333333333</v>
      </c>
      <c r="AH1661" s="2">
        <v>33.821234877220803</v>
      </c>
      <c r="AI1661" s="2">
        <v>8133.3333333333303</v>
      </c>
      <c r="AJ1661">
        <v>200</v>
      </c>
      <c r="AK1661" t="s">
        <v>85</v>
      </c>
      <c r="AL1661" t="s">
        <v>50</v>
      </c>
      <c r="AM1661" t="s">
        <v>85</v>
      </c>
      <c r="AN1661" t="s">
        <v>51</v>
      </c>
      <c r="AO1661" t="s">
        <v>52</v>
      </c>
      <c r="AP1661" t="s">
        <v>53</v>
      </c>
      <c r="AQ1661" t="s">
        <v>54</v>
      </c>
      <c r="AR1661" t="s">
        <v>57</v>
      </c>
      <c r="AS1661" t="s">
        <v>85</v>
      </c>
    </row>
    <row r="1662" spans="1:45" hidden="1" x14ac:dyDescent="0.2">
      <c r="A1662" t="s">
        <v>262</v>
      </c>
      <c r="B1662" t="s">
        <v>45</v>
      </c>
      <c r="C1662" t="s">
        <v>46</v>
      </c>
      <c r="D1662" t="s">
        <v>265</v>
      </c>
      <c r="E1662" t="s">
        <v>266</v>
      </c>
      <c r="F1662" s="1">
        <v>0.47083333333333333</v>
      </c>
      <c r="G1662">
        <v>0</v>
      </c>
      <c r="H1662">
        <v>4999</v>
      </c>
      <c r="I1662">
        <v>4999</v>
      </c>
      <c r="J1662">
        <v>1.5</v>
      </c>
      <c r="K1662">
        <v>0.245</v>
      </c>
      <c r="L1662">
        <v>0.5</v>
      </c>
      <c r="N1662">
        <v>5</v>
      </c>
      <c r="O1662">
        <v>0.5</v>
      </c>
      <c r="P1662">
        <v>0.19634954084936199</v>
      </c>
      <c r="Q1662">
        <v>1224.7550000000001</v>
      </c>
      <c r="R1662">
        <v>4.0825166666666597</v>
      </c>
      <c r="S1662">
        <v>240.48008190295999</v>
      </c>
      <c r="T1662">
        <v>2</v>
      </c>
      <c r="U1662">
        <v>0.5</v>
      </c>
      <c r="V1662" t="s">
        <v>166</v>
      </c>
      <c r="W1662" s="2">
        <v>5</v>
      </c>
      <c r="X1662" s="2">
        <v>500</v>
      </c>
      <c r="Y1662" s="2">
        <v>100</v>
      </c>
      <c r="Z1662" s="2">
        <v>0</v>
      </c>
      <c r="AB1662" s="2">
        <v>1</v>
      </c>
      <c r="AC1662" s="2">
        <v>1</v>
      </c>
      <c r="AD1662" s="2">
        <v>0</v>
      </c>
      <c r="AE1662" s="2">
        <v>0</v>
      </c>
      <c r="AF1662" s="2">
        <v>0.33333333333333298</v>
      </c>
      <c r="AH1662" s="2">
        <v>0.27722323669853099</v>
      </c>
      <c r="AI1662" s="2">
        <v>66.6666666666666</v>
      </c>
      <c r="AJ1662">
        <v>500</v>
      </c>
      <c r="AK1662" t="s">
        <v>166</v>
      </c>
      <c r="AL1662" t="s">
        <v>50</v>
      </c>
      <c r="AM1662" t="s">
        <v>166</v>
      </c>
      <c r="AN1662" t="s">
        <v>51</v>
      </c>
      <c r="AO1662" t="s">
        <v>52</v>
      </c>
      <c r="AP1662" t="s">
        <v>53</v>
      </c>
      <c r="AQ1662" t="s">
        <v>54</v>
      </c>
      <c r="AR1662" t="s">
        <v>57</v>
      </c>
      <c r="AS1662" t="s">
        <v>166</v>
      </c>
    </row>
    <row r="1663" spans="1:45" hidden="1" x14ac:dyDescent="0.2">
      <c r="A1663" t="s">
        <v>262</v>
      </c>
      <c r="B1663" t="s">
        <v>45</v>
      </c>
      <c r="C1663" t="s">
        <v>46</v>
      </c>
      <c r="D1663" t="s">
        <v>265</v>
      </c>
      <c r="E1663" t="s">
        <v>266</v>
      </c>
      <c r="F1663" s="1">
        <v>0.47083333333333333</v>
      </c>
      <c r="G1663">
        <v>0</v>
      </c>
      <c r="H1663">
        <v>4999</v>
      </c>
      <c r="I1663">
        <v>4999</v>
      </c>
      <c r="J1663">
        <v>1.5</v>
      </c>
      <c r="K1663">
        <v>0.245</v>
      </c>
      <c r="L1663">
        <v>0.5</v>
      </c>
      <c r="N1663">
        <v>5</v>
      </c>
      <c r="O1663">
        <v>0.5</v>
      </c>
      <c r="P1663">
        <v>0.19634954084936199</v>
      </c>
      <c r="Q1663">
        <v>1224.7550000000001</v>
      </c>
      <c r="R1663">
        <v>4.0825166666666597</v>
      </c>
      <c r="S1663">
        <v>240.48008190295999</v>
      </c>
      <c r="T1663">
        <v>2</v>
      </c>
      <c r="U1663">
        <v>0.5</v>
      </c>
      <c r="V1663" t="s">
        <v>121</v>
      </c>
      <c r="W1663">
        <v>5</v>
      </c>
      <c r="X1663">
        <v>500</v>
      </c>
      <c r="Y1663">
        <v>100</v>
      </c>
      <c r="Z1663">
        <v>0</v>
      </c>
      <c r="AA1663"/>
      <c r="AB1663">
        <v>15</v>
      </c>
      <c r="AC1663">
        <v>3</v>
      </c>
      <c r="AD1663">
        <v>8</v>
      </c>
      <c r="AE1663">
        <v>4</v>
      </c>
      <c r="AF1663">
        <v>5</v>
      </c>
      <c r="AG1663"/>
      <c r="AH1663">
        <v>4.15834855047797</v>
      </c>
      <c r="AI1663">
        <v>1000</v>
      </c>
      <c r="AJ1663">
        <v>500</v>
      </c>
    </row>
    <row r="1664" spans="1:45" hidden="1" x14ac:dyDescent="0.2">
      <c r="A1664" t="s">
        <v>262</v>
      </c>
      <c r="B1664" t="s">
        <v>45</v>
      </c>
      <c r="C1664" t="s">
        <v>46</v>
      </c>
      <c r="D1664" t="s">
        <v>265</v>
      </c>
      <c r="E1664" t="s">
        <v>266</v>
      </c>
      <c r="F1664" s="1">
        <v>0.47083333333333333</v>
      </c>
      <c r="G1664">
        <v>0</v>
      </c>
      <c r="H1664">
        <v>4999</v>
      </c>
      <c r="I1664">
        <v>4999</v>
      </c>
      <c r="J1664">
        <v>1.5</v>
      </c>
      <c r="K1664">
        <v>0.245</v>
      </c>
      <c r="L1664">
        <v>0.5</v>
      </c>
      <c r="N1664">
        <v>5</v>
      </c>
      <c r="O1664">
        <v>0.5</v>
      </c>
      <c r="P1664">
        <v>0.19634954084936199</v>
      </c>
      <c r="Q1664">
        <v>1224.7550000000001</v>
      </c>
      <c r="R1664">
        <v>4.0825166666666597</v>
      </c>
      <c r="S1664">
        <v>240.48008190295999</v>
      </c>
      <c r="T1664">
        <v>2</v>
      </c>
      <c r="U1664">
        <v>0.5</v>
      </c>
      <c r="V1664" t="s">
        <v>111</v>
      </c>
      <c r="W1664">
        <v>5</v>
      </c>
      <c r="X1664">
        <v>1000</v>
      </c>
      <c r="Y1664">
        <v>200</v>
      </c>
      <c r="Z1664">
        <v>0</v>
      </c>
      <c r="AA1664"/>
      <c r="AB1664">
        <v>1</v>
      </c>
      <c r="AC1664">
        <v>0</v>
      </c>
      <c r="AD1664">
        <v>0</v>
      </c>
      <c r="AE1664">
        <v>1</v>
      </c>
      <c r="AF1664">
        <v>0.33333333333333298</v>
      </c>
      <c r="AG1664"/>
      <c r="AH1664">
        <v>0.55444647339706299</v>
      </c>
      <c r="AI1664">
        <v>133.333333333333</v>
      </c>
      <c r="AJ1664">
        <v>200</v>
      </c>
      <c r="AK1664" t="s">
        <v>111</v>
      </c>
      <c r="AL1664" t="s">
        <v>63</v>
      </c>
      <c r="AM1664" t="s">
        <v>111</v>
      </c>
      <c r="AN1664" t="s">
        <v>51</v>
      </c>
      <c r="AO1664" t="s">
        <v>112</v>
      </c>
      <c r="AP1664" t="s">
        <v>111</v>
      </c>
    </row>
    <row r="1665" spans="1:45" hidden="1" x14ac:dyDescent="0.2">
      <c r="A1665" t="s">
        <v>262</v>
      </c>
      <c r="B1665" t="s">
        <v>45</v>
      </c>
      <c r="C1665" t="s">
        <v>46</v>
      </c>
      <c r="D1665" t="s">
        <v>265</v>
      </c>
      <c r="E1665" t="s">
        <v>266</v>
      </c>
      <c r="F1665" s="1">
        <v>0.47083333333333333</v>
      </c>
      <c r="G1665">
        <v>0</v>
      </c>
      <c r="H1665">
        <v>4999</v>
      </c>
      <c r="I1665">
        <v>4999</v>
      </c>
      <c r="J1665">
        <v>1.5</v>
      </c>
      <c r="K1665">
        <v>0.245</v>
      </c>
      <c r="L1665">
        <v>0.5</v>
      </c>
      <c r="N1665">
        <v>5</v>
      </c>
      <c r="O1665">
        <v>0.5</v>
      </c>
      <c r="P1665">
        <v>0.19634954084936199</v>
      </c>
      <c r="Q1665">
        <v>1224.7550000000001</v>
      </c>
      <c r="R1665">
        <v>4.0825166666666597</v>
      </c>
      <c r="S1665">
        <v>240.48008190295999</v>
      </c>
      <c r="T1665">
        <v>2</v>
      </c>
      <c r="U1665">
        <v>0.5</v>
      </c>
      <c r="V1665" t="s">
        <v>86</v>
      </c>
      <c r="W1665">
        <v>5</v>
      </c>
      <c r="X1665">
        <v>1000</v>
      </c>
      <c r="Y1665">
        <v>200</v>
      </c>
      <c r="Z1665">
        <v>0</v>
      </c>
      <c r="AA1665"/>
      <c r="AB1665">
        <v>6</v>
      </c>
      <c r="AC1665">
        <v>5</v>
      </c>
      <c r="AD1665">
        <v>0</v>
      </c>
      <c r="AE1665">
        <v>1</v>
      </c>
      <c r="AF1665">
        <v>2</v>
      </c>
      <c r="AG1665"/>
      <c r="AH1665">
        <v>3.3266788403823799</v>
      </c>
      <c r="AI1665">
        <v>800</v>
      </c>
      <c r="AJ1665">
        <v>200</v>
      </c>
      <c r="AK1665" t="s">
        <v>86</v>
      </c>
      <c r="AL1665" t="s">
        <v>87</v>
      </c>
      <c r="AM1665" t="s">
        <v>86</v>
      </c>
      <c r="AN1665" t="s">
        <v>51</v>
      </c>
      <c r="AO1665" t="s">
        <v>88</v>
      </c>
      <c r="AP1665" t="s">
        <v>89</v>
      </c>
      <c r="AQ1665" t="s">
        <v>86</v>
      </c>
    </row>
    <row r="1666" spans="1:45" hidden="1" x14ac:dyDescent="0.2">
      <c r="A1666" t="s">
        <v>262</v>
      </c>
      <c r="B1666" t="s">
        <v>45</v>
      </c>
      <c r="C1666" t="s">
        <v>46</v>
      </c>
      <c r="D1666" t="s">
        <v>265</v>
      </c>
      <c r="E1666" t="s">
        <v>266</v>
      </c>
      <c r="F1666" s="1">
        <v>0.47083333333333333</v>
      </c>
      <c r="G1666">
        <v>0</v>
      </c>
      <c r="H1666">
        <v>4999</v>
      </c>
      <c r="I1666">
        <v>4999</v>
      </c>
      <c r="J1666">
        <v>1.5</v>
      </c>
      <c r="K1666">
        <v>0.245</v>
      </c>
      <c r="L1666">
        <v>0.5</v>
      </c>
      <c r="N1666">
        <v>5</v>
      </c>
      <c r="O1666">
        <v>0.5</v>
      </c>
      <c r="P1666">
        <v>0.19634954084936199</v>
      </c>
      <c r="Q1666">
        <v>1224.7550000000001</v>
      </c>
      <c r="R1666">
        <v>4.0825166666666597</v>
      </c>
      <c r="S1666">
        <v>240.48008190295999</v>
      </c>
      <c r="T1666">
        <v>2</v>
      </c>
      <c r="U1666">
        <v>0.5</v>
      </c>
      <c r="V1666" t="s">
        <v>86</v>
      </c>
      <c r="W1666">
        <v>5</v>
      </c>
      <c r="X1666">
        <v>500</v>
      </c>
      <c r="Y1666">
        <v>100</v>
      </c>
      <c r="Z1666">
        <v>0</v>
      </c>
      <c r="AA1666"/>
      <c r="AB1666">
        <v>4</v>
      </c>
      <c r="AC1666">
        <v>0</v>
      </c>
      <c r="AD1666">
        <v>1</v>
      </c>
      <c r="AE1666">
        <v>3</v>
      </c>
      <c r="AF1666">
        <v>1.3333333333333299</v>
      </c>
      <c r="AG1666"/>
      <c r="AH1666">
        <v>1.10889294679412</v>
      </c>
      <c r="AI1666">
        <v>266.666666666666</v>
      </c>
      <c r="AJ1666">
        <v>500</v>
      </c>
      <c r="AK1666" t="s">
        <v>86</v>
      </c>
      <c r="AL1666" t="s">
        <v>87</v>
      </c>
      <c r="AM1666" t="s">
        <v>86</v>
      </c>
      <c r="AN1666" t="s">
        <v>51</v>
      </c>
      <c r="AO1666" t="s">
        <v>88</v>
      </c>
      <c r="AP1666" t="s">
        <v>89</v>
      </c>
      <c r="AQ1666" t="s">
        <v>86</v>
      </c>
    </row>
    <row r="1667" spans="1:45" hidden="1" x14ac:dyDescent="0.2">
      <c r="A1667" t="s">
        <v>262</v>
      </c>
      <c r="B1667" t="s">
        <v>45</v>
      </c>
      <c r="C1667" t="s">
        <v>46</v>
      </c>
      <c r="D1667" t="s">
        <v>265</v>
      </c>
      <c r="E1667" t="s">
        <v>266</v>
      </c>
      <c r="F1667" s="1">
        <v>0.47083333333333333</v>
      </c>
      <c r="G1667">
        <v>0</v>
      </c>
      <c r="H1667">
        <v>4999</v>
      </c>
      <c r="I1667">
        <v>4999</v>
      </c>
      <c r="J1667">
        <v>1.5</v>
      </c>
      <c r="K1667">
        <v>0.245</v>
      </c>
      <c r="L1667">
        <v>0.5</v>
      </c>
      <c r="N1667">
        <v>5</v>
      </c>
      <c r="O1667">
        <v>0.5</v>
      </c>
      <c r="P1667">
        <v>0.19634954084936199</v>
      </c>
      <c r="Q1667">
        <v>1224.7550000000001</v>
      </c>
      <c r="R1667">
        <v>4.0825166666666597</v>
      </c>
      <c r="S1667">
        <v>240.48008190295999</v>
      </c>
      <c r="T1667">
        <v>2</v>
      </c>
      <c r="U1667">
        <v>0.5</v>
      </c>
      <c r="V1667" t="s">
        <v>90</v>
      </c>
      <c r="W1667">
        <v>5</v>
      </c>
      <c r="X1667">
        <v>1000</v>
      </c>
      <c r="Y1667">
        <v>200</v>
      </c>
      <c r="Z1667">
        <v>0</v>
      </c>
      <c r="AA1667"/>
      <c r="AB1667">
        <v>1</v>
      </c>
      <c r="AC1667">
        <v>0</v>
      </c>
      <c r="AD1667">
        <v>0</v>
      </c>
      <c r="AE1667">
        <v>1</v>
      </c>
      <c r="AF1667">
        <v>0.33333333333333298</v>
      </c>
      <c r="AG1667"/>
      <c r="AH1667">
        <v>0.55444647339706299</v>
      </c>
      <c r="AI1667">
        <v>133.333333333333</v>
      </c>
      <c r="AJ1667">
        <v>200</v>
      </c>
      <c r="AK1667" t="s">
        <v>90</v>
      </c>
      <c r="AL1667" t="s">
        <v>91</v>
      </c>
      <c r="AM1667" t="s">
        <v>90</v>
      </c>
      <c r="AN1667" t="s">
        <v>51</v>
      </c>
      <c r="AO1667" t="s">
        <v>92</v>
      </c>
    </row>
    <row r="1668" spans="1:45" hidden="1" x14ac:dyDescent="0.2">
      <c r="A1668" t="s">
        <v>262</v>
      </c>
      <c r="B1668" t="s">
        <v>45</v>
      </c>
      <c r="C1668" t="s">
        <v>46</v>
      </c>
      <c r="D1668" t="s">
        <v>265</v>
      </c>
      <c r="E1668" t="s">
        <v>266</v>
      </c>
      <c r="F1668" s="1">
        <v>0.47083333333333333</v>
      </c>
      <c r="G1668">
        <v>0</v>
      </c>
      <c r="H1668">
        <v>4999</v>
      </c>
      <c r="I1668">
        <v>4999</v>
      </c>
      <c r="J1668">
        <v>1.5</v>
      </c>
      <c r="K1668">
        <v>0.245</v>
      </c>
      <c r="L1668">
        <v>0.5</v>
      </c>
      <c r="N1668">
        <v>5</v>
      </c>
      <c r="O1668">
        <v>0.5</v>
      </c>
      <c r="P1668">
        <v>0.19634954084936199</v>
      </c>
      <c r="Q1668">
        <v>1224.7550000000001</v>
      </c>
      <c r="R1668">
        <v>4.0825166666666597</v>
      </c>
      <c r="S1668">
        <v>240.48008190295999</v>
      </c>
      <c r="T1668">
        <v>2</v>
      </c>
      <c r="U1668">
        <v>0.5</v>
      </c>
      <c r="V1668" t="s">
        <v>113</v>
      </c>
      <c r="W1668">
        <v>5</v>
      </c>
      <c r="X1668">
        <v>1000</v>
      </c>
      <c r="Y1668">
        <v>200</v>
      </c>
      <c r="Z1668">
        <v>0</v>
      </c>
      <c r="AA1668"/>
      <c r="AB1668">
        <v>1</v>
      </c>
      <c r="AC1668">
        <v>1</v>
      </c>
      <c r="AD1668">
        <v>0</v>
      </c>
      <c r="AE1668">
        <v>0</v>
      </c>
      <c r="AF1668">
        <v>0.33333333333333298</v>
      </c>
      <c r="AG1668"/>
      <c r="AH1668">
        <v>0.55444647339706299</v>
      </c>
      <c r="AI1668">
        <v>133.333333333333</v>
      </c>
      <c r="AJ1668">
        <v>200</v>
      </c>
    </row>
    <row r="1669" spans="1:45" hidden="1" x14ac:dyDescent="0.2">
      <c r="A1669" t="s">
        <v>262</v>
      </c>
      <c r="B1669" t="s">
        <v>45</v>
      </c>
      <c r="C1669" t="s">
        <v>46</v>
      </c>
      <c r="D1669" t="s">
        <v>265</v>
      </c>
      <c r="E1669" t="s">
        <v>266</v>
      </c>
      <c r="F1669" s="1">
        <v>0.47083333333333333</v>
      </c>
      <c r="G1669">
        <v>0</v>
      </c>
      <c r="H1669">
        <v>4999</v>
      </c>
      <c r="I1669">
        <v>4999</v>
      </c>
      <c r="J1669">
        <v>1.5</v>
      </c>
      <c r="K1669">
        <v>0.245</v>
      </c>
      <c r="L1669">
        <v>0.5</v>
      </c>
      <c r="N1669">
        <v>5</v>
      </c>
      <c r="O1669">
        <v>0.5</v>
      </c>
      <c r="P1669">
        <v>0.19634954084936199</v>
      </c>
      <c r="Q1669">
        <v>1224.7550000000001</v>
      </c>
      <c r="R1669">
        <v>4.0825166666666597</v>
      </c>
      <c r="S1669">
        <v>240.48008190295999</v>
      </c>
      <c r="T1669">
        <v>2</v>
      </c>
      <c r="U1669">
        <v>0.5</v>
      </c>
      <c r="V1669" t="s">
        <v>113</v>
      </c>
      <c r="W1669">
        <v>5</v>
      </c>
      <c r="X1669">
        <v>500</v>
      </c>
      <c r="Y1669">
        <v>100</v>
      </c>
      <c r="Z1669">
        <v>0</v>
      </c>
      <c r="AA1669"/>
      <c r="AB1669">
        <v>10</v>
      </c>
      <c r="AC1669">
        <v>3</v>
      </c>
      <c r="AD1669">
        <v>4</v>
      </c>
      <c r="AE1669">
        <v>3</v>
      </c>
      <c r="AF1669">
        <v>3.3333333333333299</v>
      </c>
      <c r="AG1669"/>
      <c r="AH1669">
        <v>2.7722323669853099</v>
      </c>
      <c r="AI1669">
        <v>666.66666666666595</v>
      </c>
      <c r="AJ1669">
        <v>500</v>
      </c>
    </row>
    <row r="1670" spans="1:45" hidden="1" x14ac:dyDescent="0.2">
      <c r="A1670" t="s">
        <v>262</v>
      </c>
      <c r="B1670" t="s">
        <v>45</v>
      </c>
      <c r="C1670" t="s">
        <v>46</v>
      </c>
      <c r="D1670" t="s">
        <v>265</v>
      </c>
      <c r="E1670" t="s">
        <v>266</v>
      </c>
      <c r="F1670" s="1">
        <v>0.47083333333333333</v>
      </c>
      <c r="G1670">
        <v>0</v>
      </c>
      <c r="H1670">
        <v>4999</v>
      </c>
      <c r="I1670">
        <v>4999</v>
      </c>
      <c r="J1670">
        <v>1.5</v>
      </c>
      <c r="K1670">
        <v>0.245</v>
      </c>
      <c r="L1670">
        <v>0.5</v>
      </c>
      <c r="N1670">
        <v>5</v>
      </c>
      <c r="O1670">
        <v>0.5</v>
      </c>
      <c r="P1670">
        <v>0.19634954084936199</v>
      </c>
      <c r="Q1670">
        <v>1224.7550000000001</v>
      </c>
      <c r="R1670">
        <v>4.0825166666666597</v>
      </c>
      <c r="S1670">
        <v>240.48008190295999</v>
      </c>
      <c r="T1670">
        <v>2</v>
      </c>
      <c r="U1670">
        <v>0.5</v>
      </c>
      <c r="V1670" t="s">
        <v>150</v>
      </c>
      <c r="W1670" s="2">
        <v>5</v>
      </c>
      <c r="X1670" s="2">
        <v>1000</v>
      </c>
      <c r="Y1670" s="2">
        <v>200</v>
      </c>
      <c r="Z1670" s="2">
        <v>0</v>
      </c>
      <c r="AB1670" s="2">
        <v>1</v>
      </c>
      <c r="AC1670" s="2">
        <v>0</v>
      </c>
      <c r="AD1670" s="2">
        <v>1</v>
      </c>
      <c r="AE1670" s="2">
        <v>0</v>
      </c>
      <c r="AF1670" s="2">
        <v>0.33333333333333298</v>
      </c>
      <c r="AH1670" s="2">
        <v>0.55444647339706299</v>
      </c>
      <c r="AI1670" s="2">
        <v>133.333333333333</v>
      </c>
      <c r="AJ1670">
        <v>200</v>
      </c>
      <c r="AK1670" t="s">
        <v>150</v>
      </c>
      <c r="AL1670" t="s">
        <v>50</v>
      </c>
      <c r="AM1670" t="s">
        <v>150</v>
      </c>
      <c r="AN1670" t="s">
        <v>51</v>
      </c>
      <c r="AO1670" t="s">
        <v>52</v>
      </c>
      <c r="AP1670" t="s">
        <v>53</v>
      </c>
      <c r="AQ1670" t="s">
        <v>66</v>
      </c>
      <c r="AR1670" t="s">
        <v>67</v>
      </c>
      <c r="AS1670" t="s">
        <v>150</v>
      </c>
    </row>
    <row r="1671" spans="1:45" hidden="1" x14ac:dyDescent="0.2">
      <c r="A1671" t="s">
        <v>262</v>
      </c>
      <c r="B1671" t="s">
        <v>45</v>
      </c>
      <c r="C1671" t="s">
        <v>46</v>
      </c>
      <c r="D1671" t="s">
        <v>265</v>
      </c>
      <c r="E1671" t="s">
        <v>266</v>
      </c>
      <c r="F1671" s="1">
        <v>0.47083333333333333</v>
      </c>
      <c r="G1671">
        <v>0</v>
      </c>
      <c r="H1671">
        <v>4999</v>
      </c>
      <c r="I1671">
        <v>4999</v>
      </c>
      <c r="J1671">
        <v>1.5</v>
      </c>
      <c r="K1671">
        <v>0.245</v>
      </c>
      <c r="L1671">
        <v>0.5</v>
      </c>
      <c r="N1671">
        <v>5</v>
      </c>
      <c r="O1671">
        <v>0.5</v>
      </c>
      <c r="P1671">
        <v>0.19634954084936199</v>
      </c>
      <c r="Q1671">
        <v>1224.7550000000001</v>
      </c>
      <c r="R1671">
        <v>4.0825166666666597</v>
      </c>
      <c r="S1671">
        <v>240.48008190295999</v>
      </c>
      <c r="T1671">
        <v>2</v>
      </c>
      <c r="U1671">
        <v>0.5</v>
      </c>
      <c r="V1671" t="s">
        <v>176</v>
      </c>
      <c r="W1671" s="2">
        <v>5</v>
      </c>
      <c r="X1671" s="2">
        <v>1000</v>
      </c>
      <c r="Y1671" s="2">
        <v>200</v>
      </c>
      <c r="Z1671" s="2">
        <v>0</v>
      </c>
      <c r="AB1671" s="2">
        <v>1</v>
      </c>
      <c r="AC1671" s="2">
        <v>0</v>
      </c>
      <c r="AD1671" s="2">
        <v>0</v>
      </c>
      <c r="AE1671" s="2">
        <v>1</v>
      </c>
      <c r="AF1671" s="2">
        <v>0.33333333333333298</v>
      </c>
      <c r="AH1671" s="2">
        <v>0.55444647339706299</v>
      </c>
      <c r="AI1671" s="2">
        <v>133.333333333333</v>
      </c>
      <c r="AJ1671">
        <v>200</v>
      </c>
      <c r="AK1671" t="s">
        <v>176</v>
      </c>
      <c r="AL1671" t="s">
        <v>50</v>
      </c>
      <c r="AM1671" t="s">
        <v>176</v>
      </c>
      <c r="AN1671" t="s">
        <v>51</v>
      </c>
      <c r="AO1671" t="s">
        <v>52</v>
      </c>
      <c r="AP1671" t="s">
        <v>53</v>
      </c>
      <c r="AQ1671" t="s">
        <v>54</v>
      </c>
      <c r="AR1671" t="s">
        <v>177</v>
      </c>
      <c r="AS1671" t="s">
        <v>176</v>
      </c>
    </row>
    <row r="1672" spans="1:45" hidden="1" x14ac:dyDescent="0.2">
      <c r="A1672" t="s">
        <v>262</v>
      </c>
      <c r="B1672" t="s">
        <v>45</v>
      </c>
      <c r="C1672" t="s">
        <v>46</v>
      </c>
      <c r="D1672" t="s">
        <v>265</v>
      </c>
      <c r="E1672" t="s">
        <v>266</v>
      </c>
      <c r="F1672" s="1">
        <v>0.47083333333333333</v>
      </c>
      <c r="G1672">
        <v>0</v>
      </c>
      <c r="H1672">
        <v>4999</v>
      </c>
      <c r="I1672">
        <v>4999</v>
      </c>
      <c r="J1672">
        <v>1.5</v>
      </c>
      <c r="K1672">
        <v>0.245</v>
      </c>
      <c r="L1672">
        <v>0.5</v>
      </c>
      <c r="N1672">
        <v>5</v>
      </c>
      <c r="O1672">
        <v>0.5</v>
      </c>
      <c r="P1672">
        <v>0.19634954084936199</v>
      </c>
      <c r="Q1672">
        <v>1224.7550000000001</v>
      </c>
      <c r="R1672">
        <v>4.0825166666666597</v>
      </c>
      <c r="S1672">
        <v>240.48008190295999</v>
      </c>
      <c r="T1672">
        <v>2</v>
      </c>
      <c r="U1672">
        <v>0.5</v>
      </c>
      <c r="V1672" t="s">
        <v>114</v>
      </c>
      <c r="W1672">
        <v>5</v>
      </c>
      <c r="X1672">
        <v>1000</v>
      </c>
      <c r="Y1672">
        <v>200</v>
      </c>
      <c r="Z1672">
        <v>0</v>
      </c>
      <c r="AA1672"/>
      <c r="AB1672">
        <v>16</v>
      </c>
      <c r="AC1672">
        <v>7</v>
      </c>
      <c r="AD1672">
        <v>5</v>
      </c>
      <c r="AE1672">
        <v>4</v>
      </c>
      <c r="AF1672">
        <v>5.3333333333333304</v>
      </c>
      <c r="AG1672"/>
      <c r="AH1672">
        <v>8.8711435743530096</v>
      </c>
      <c r="AI1672">
        <v>2133.3333333333298</v>
      </c>
      <c r="AJ1672">
        <v>200</v>
      </c>
    </row>
    <row r="1673" spans="1:45" hidden="1" x14ac:dyDescent="0.2">
      <c r="A1673" t="s">
        <v>262</v>
      </c>
      <c r="B1673" t="s">
        <v>45</v>
      </c>
      <c r="C1673" t="s">
        <v>46</v>
      </c>
      <c r="D1673" t="s">
        <v>265</v>
      </c>
      <c r="E1673" t="s">
        <v>266</v>
      </c>
      <c r="F1673" s="1">
        <v>0.47083333333333333</v>
      </c>
      <c r="G1673">
        <v>0</v>
      </c>
      <c r="H1673">
        <v>4999</v>
      </c>
      <c r="I1673">
        <v>4999</v>
      </c>
      <c r="J1673">
        <v>1.5</v>
      </c>
      <c r="K1673">
        <v>0.245</v>
      </c>
      <c r="L1673">
        <v>0.5</v>
      </c>
      <c r="N1673">
        <v>5</v>
      </c>
      <c r="O1673">
        <v>0.5</v>
      </c>
      <c r="P1673">
        <v>0.19634954084936199</v>
      </c>
      <c r="Q1673">
        <v>1224.7550000000001</v>
      </c>
      <c r="R1673">
        <v>4.0825166666666597</v>
      </c>
      <c r="S1673">
        <v>240.48008190295999</v>
      </c>
      <c r="T1673">
        <v>2</v>
      </c>
      <c r="U1673">
        <v>0.5</v>
      </c>
      <c r="V1673" t="s">
        <v>114</v>
      </c>
      <c r="W1673">
        <v>5</v>
      </c>
      <c r="X1673">
        <v>500</v>
      </c>
      <c r="Y1673">
        <v>100</v>
      </c>
      <c r="Z1673">
        <v>0</v>
      </c>
      <c r="AA1673"/>
      <c r="AB1673">
        <v>23</v>
      </c>
      <c r="AC1673">
        <v>5</v>
      </c>
      <c r="AD1673">
        <v>14</v>
      </c>
      <c r="AE1673">
        <v>4</v>
      </c>
      <c r="AF1673">
        <v>7.6666666666666599</v>
      </c>
      <c r="AG1673"/>
      <c r="AH1673">
        <v>6.3761344440662198</v>
      </c>
      <c r="AI1673">
        <v>1533.3333333333301</v>
      </c>
      <c r="AJ1673">
        <v>500</v>
      </c>
    </row>
    <row r="1674" spans="1:45" hidden="1" x14ac:dyDescent="0.2">
      <c r="A1674" t="s">
        <v>262</v>
      </c>
      <c r="B1674" t="s">
        <v>45</v>
      </c>
      <c r="C1674" t="s">
        <v>46</v>
      </c>
      <c r="D1674" t="s">
        <v>265</v>
      </c>
      <c r="E1674" t="s">
        <v>266</v>
      </c>
      <c r="F1674" s="1">
        <v>0.47083333333333333</v>
      </c>
      <c r="G1674">
        <v>0</v>
      </c>
      <c r="H1674">
        <v>4999</v>
      </c>
      <c r="I1674">
        <v>4999</v>
      </c>
      <c r="J1674">
        <v>1.5</v>
      </c>
      <c r="K1674">
        <v>0.245</v>
      </c>
      <c r="L1674">
        <v>0.5</v>
      </c>
      <c r="N1674">
        <v>5</v>
      </c>
      <c r="O1674">
        <v>0.5</v>
      </c>
      <c r="P1674">
        <v>0.19634954084936199</v>
      </c>
      <c r="Q1674">
        <v>1224.7550000000001</v>
      </c>
      <c r="R1674">
        <v>4.0825166666666597</v>
      </c>
      <c r="S1674">
        <v>240.48008190295999</v>
      </c>
      <c r="T1674">
        <v>2</v>
      </c>
      <c r="U1674">
        <v>0.5</v>
      </c>
      <c r="V1674" t="s">
        <v>133</v>
      </c>
      <c r="W1674">
        <v>5</v>
      </c>
      <c r="X1674">
        <v>1000</v>
      </c>
      <c r="Y1674">
        <v>200</v>
      </c>
      <c r="Z1674">
        <v>0</v>
      </c>
      <c r="AA1674"/>
      <c r="AB1674">
        <v>2</v>
      </c>
      <c r="AC1674">
        <v>1</v>
      </c>
      <c r="AD1674">
        <v>0</v>
      </c>
      <c r="AE1674">
        <v>1</v>
      </c>
      <c r="AF1674">
        <v>0.66666666666666596</v>
      </c>
      <c r="AG1674"/>
      <c r="AH1674">
        <v>1.10889294679412</v>
      </c>
      <c r="AI1674">
        <v>266.666666666666</v>
      </c>
      <c r="AJ1674">
        <v>200</v>
      </c>
    </row>
    <row r="1675" spans="1:45" hidden="1" x14ac:dyDescent="0.2">
      <c r="A1675" t="s">
        <v>262</v>
      </c>
      <c r="B1675" t="s">
        <v>45</v>
      </c>
      <c r="C1675" t="s">
        <v>46</v>
      </c>
      <c r="D1675" t="s">
        <v>265</v>
      </c>
      <c r="E1675" t="s">
        <v>266</v>
      </c>
      <c r="F1675" s="1">
        <v>0.47083333333333333</v>
      </c>
      <c r="G1675">
        <v>0</v>
      </c>
      <c r="H1675">
        <v>4999</v>
      </c>
      <c r="I1675">
        <v>4999</v>
      </c>
      <c r="J1675">
        <v>1.5</v>
      </c>
      <c r="K1675">
        <v>0.245</v>
      </c>
      <c r="L1675">
        <v>0.5</v>
      </c>
      <c r="N1675">
        <v>5</v>
      </c>
      <c r="O1675">
        <v>0.5</v>
      </c>
      <c r="P1675">
        <v>0.19634954084936199</v>
      </c>
      <c r="Q1675">
        <v>1224.7550000000001</v>
      </c>
      <c r="R1675">
        <v>4.0825166666666597</v>
      </c>
      <c r="S1675">
        <v>240.48008190295999</v>
      </c>
      <c r="T1675">
        <v>2</v>
      </c>
      <c r="U1675">
        <v>0.5</v>
      </c>
      <c r="V1675" t="s">
        <v>133</v>
      </c>
      <c r="W1675">
        <v>5</v>
      </c>
      <c r="X1675">
        <v>500</v>
      </c>
      <c r="Y1675">
        <v>100</v>
      </c>
      <c r="Z1675">
        <v>0</v>
      </c>
      <c r="AA1675"/>
      <c r="AB1675">
        <v>3</v>
      </c>
      <c r="AC1675">
        <v>2</v>
      </c>
      <c r="AD1675">
        <v>0</v>
      </c>
      <c r="AE1675">
        <v>1</v>
      </c>
      <c r="AF1675">
        <v>1</v>
      </c>
      <c r="AG1675"/>
      <c r="AH1675">
        <v>0.83166971009559498</v>
      </c>
      <c r="AI1675">
        <v>200</v>
      </c>
      <c r="AJ1675">
        <v>500</v>
      </c>
    </row>
    <row r="1676" spans="1:45" hidden="1" x14ac:dyDescent="0.2">
      <c r="A1676" t="s">
        <v>262</v>
      </c>
      <c r="B1676" t="s">
        <v>45</v>
      </c>
      <c r="C1676" t="s">
        <v>46</v>
      </c>
      <c r="D1676" t="s">
        <v>265</v>
      </c>
      <c r="E1676" t="s">
        <v>266</v>
      </c>
      <c r="F1676" s="1">
        <v>0.47083333333333333</v>
      </c>
      <c r="G1676">
        <v>0</v>
      </c>
      <c r="H1676">
        <v>4999</v>
      </c>
      <c r="I1676">
        <v>4999</v>
      </c>
      <c r="J1676">
        <v>1.5</v>
      </c>
      <c r="K1676">
        <v>0.245</v>
      </c>
      <c r="L1676">
        <v>0.5</v>
      </c>
      <c r="N1676">
        <v>5</v>
      </c>
      <c r="O1676">
        <v>0.5</v>
      </c>
      <c r="P1676">
        <v>0.19634954084936199</v>
      </c>
      <c r="Q1676">
        <v>1224.7550000000001</v>
      </c>
      <c r="R1676">
        <v>4.0825166666666597</v>
      </c>
      <c r="S1676">
        <v>240.48008190295999</v>
      </c>
      <c r="T1676">
        <v>2</v>
      </c>
      <c r="U1676">
        <v>0.5</v>
      </c>
      <c r="V1676" t="s">
        <v>93</v>
      </c>
      <c r="W1676" s="2">
        <v>5</v>
      </c>
      <c r="X1676" s="2">
        <v>1000</v>
      </c>
      <c r="Y1676" s="2">
        <v>200</v>
      </c>
      <c r="Z1676" s="2">
        <v>0</v>
      </c>
      <c r="AB1676" s="2">
        <v>6</v>
      </c>
      <c r="AC1676" s="2">
        <v>2</v>
      </c>
      <c r="AD1676" s="2">
        <v>3</v>
      </c>
      <c r="AE1676" s="2">
        <v>1</v>
      </c>
      <c r="AF1676" s="2">
        <v>2</v>
      </c>
      <c r="AH1676" s="2">
        <v>3.3266788403823799</v>
      </c>
      <c r="AI1676" s="2">
        <v>800</v>
      </c>
      <c r="AJ1676">
        <v>200</v>
      </c>
      <c r="AK1676" t="s">
        <v>93</v>
      </c>
      <c r="AL1676" t="s">
        <v>50</v>
      </c>
      <c r="AM1676" t="s">
        <v>93</v>
      </c>
      <c r="AN1676" t="s">
        <v>51</v>
      </c>
      <c r="AO1676" t="s">
        <v>52</v>
      </c>
      <c r="AP1676" t="s">
        <v>53</v>
      </c>
      <c r="AQ1676" t="s">
        <v>54</v>
      </c>
      <c r="AR1676" t="s">
        <v>94</v>
      </c>
      <c r="AS1676" t="s">
        <v>93</v>
      </c>
    </row>
    <row r="1677" spans="1:45" hidden="1" x14ac:dyDescent="0.2">
      <c r="A1677" t="s">
        <v>262</v>
      </c>
      <c r="B1677" t="s">
        <v>45</v>
      </c>
      <c r="C1677" t="s">
        <v>46</v>
      </c>
      <c r="D1677" t="s">
        <v>265</v>
      </c>
      <c r="E1677" t="s">
        <v>266</v>
      </c>
      <c r="F1677" s="1">
        <v>0.47083333333333333</v>
      </c>
      <c r="G1677">
        <v>0</v>
      </c>
      <c r="H1677">
        <v>4999</v>
      </c>
      <c r="I1677">
        <v>4999</v>
      </c>
      <c r="J1677">
        <v>1.5</v>
      </c>
      <c r="K1677">
        <v>0.245</v>
      </c>
      <c r="L1677">
        <v>0.5</v>
      </c>
      <c r="N1677">
        <v>5</v>
      </c>
      <c r="O1677">
        <v>0.5</v>
      </c>
      <c r="P1677">
        <v>0.19634954084936199</v>
      </c>
      <c r="Q1677">
        <v>1224.7550000000001</v>
      </c>
      <c r="R1677">
        <v>4.0825166666666597</v>
      </c>
      <c r="S1677">
        <v>240.48008190295999</v>
      </c>
      <c r="T1677">
        <v>2</v>
      </c>
      <c r="U1677">
        <v>0.5</v>
      </c>
      <c r="V1677" t="s">
        <v>93</v>
      </c>
      <c r="W1677" s="2">
        <v>5</v>
      </c>
      <c r="X1677" s="2">
        <v>500</v>
      </c>
      <c r="Y1677" s="2">
        <v>100</v>
      </c>
      <c r="Z1677" s="2">
        <v>0</v>
      </c>
      <c r="AB1677" s="2">
        <v>2</v>
      </c>
      <c r="AC1677" s="2">
        <v>1</v>
      </c>
      <c r="AD1677" s="2">
        <v>1</v>
      </c>
      <c r="AE1677" s="2">
        <v>0</v>
      </c>
      <c r="AF1677" s="2">
        <v>0.66666666666666596</v>
      </c>
      <c r="AH1677" s="2">
        <v>0.55444647339706299</v>
      </c>
      <c r="AI1677" s="2">
        <v>133.333333333333</v>
      </c>
      <c r="AJ1677">
        <v>500</v>
      </c>
      <c r="AK1677" t="s">
        <v>93</v>
      </c>
      <c r="AL1677" t="s">
        <v>50</v>
      </c>
      <c r="AM1677" t="s">
        <v>93</v>
      </c>
      <c r="AN1677" t="s">
        <v>51</v>
      </c>
      <c r="AO1677" t="s">
        <v>52</v>
      </c>
      <c r="AP1677" t="s">
        <v>53</v>
      </c>
      <c r="AQ1677" t="s">
        <v>54</v>
      </c>
      <c r="AR1677" t="s">
        <v>94</v>
      </c>
      <c r="AS1677" t="s">
        <v>93</v>
      </c>
    </row>
    <row r="1678" spans="1:45" hidden="1" x14ac:dyDescent="0.2">
      <c r="A1678" t="s">
        <v>262</v>
      </c>
      <c r="B1678" t="s">
        <v>45</v>
      </c>
      <c r="C1678" t="s">
        <v>46</v>
      </c>
      <c r="D1678" t="s">
        <v>265</v>
      </c>
      <c r="E1678" t="s">
        <v>266</v>
      </c>
      <c r="F1678" s="1">
        <v>0.47083333333333333</v>
      </c>
      <c r="G1678">
        <v>0</v>
      </c>
      <c r="H1678">
        <v>4999</v>
      </c>
      <c r="I1678">
        <v>4999</v>
      </c>
      <c r="J1678">
        <v>1.5</v>
      </c>
      <c r="K1678">
        <v>0.245</v>
      </c>
      <c r="L1678">
        <v>0.5</v>
      </c>
      <c r="N1678">
        <v>5</v>
      </c>
      <c r="O1678">
        <v>0.5</v>
      </c>
      <c r="P1678">
        <v>0.19634954084936199</v>
      </c>
      <c r="Q1678">
        <v>1224.7550000000001</v>
      </c>
      <c r="R1678">
        <v>4.0825166666666597</v>
      </c>
      <c r="S1678">
        <v>240.48008190295999</v>
      </c>
      <c r="T1678">
        <v>2</v>
      </c>
      <c r="U1678">
        <v>0.5</v>
      </c>
      <c r="V1678" t="s">
        <v>95</v>
      </c>
      <c r="W1678" s="2">
        <v>5</v>
      </c>
      <c r="X1678" s="2">
        <v>1000</v>
      </c>
      <c r="Y1678" s="2">
        <v>200</v>
      </c>
      <c r="Z1678" s="2">
        <v>0</v>
      </c>
      <c r="AB1678" s="2">
        <v>16</v>
      </c>
      <c r="AC1678" s="2">
        <v>6</v>
      </c>
      <c r="AD1678" s="2">
        <v>4</v>
      </c>
      <c r="AE1678" s="2">
        <v>6</v>
      </c>
      <c r="AF1678" s="2">
        <v>5.3333333333333304</v>
      </c>
      <c r="AH1678" s="2">
        <v>8.8711435743530096</v>
      </c>
      <c r="AI1678" s="2">
        <v>2133.3333333333298</v>
      </c>
      <c r="AJ1678">
        <v>200</v>
      </c>
      <c r="AK1678" t="s">
        <v>95</v>
      </c>
      <c r="AL1678" t="s">
        <v>65</v>
      </c>
      <c r="AM1678" t="s">
        <v>95</v>
      </c>
      <c r="AN1678" t="s">
        <v>51</v>
      </c>
      <c r="AO1678" t="s">
        <v>52</v>
      </c>
      <c r="AP1678" t="s">
        <v>53</v>
      </c>
      <c r="AQ1678" t="s">
        <v>54</v>
      </c>
      <c r="AR1678" t="s">
        <v>96</v>
      </c>
      <c r="AS1678" t="s">
        <v>97</v>
      </c>
    </row>
    <row r="1679" spans="1:45" hidden="1" x14ac:dyDescent="0.2">
      <c r="A1679" t="s">
        <v>262</v>
      </c>
      <c r="B1679" t="s">
        <v>45</v>
      </c>
      <c r="C1679" t="s">
        <v>46</v>
      </c>
      <c r="D1679" t="s">
        <v>265</v>
      </c>
      <c r="E1679" t="s">
        <v>266</v>
      </c>
      <c r="F1679" s="1">
        <v>0.47083333333333333</v>
      </c>
      <c r="G1679">
        <v>0</v>
      </c>
      <c r="H1679">
        <v>4999</v>
      </c>
      <c r="I1679">
        <v>4999</v>
      </c>
      <c r="J1679">
        <v>1.5</v>
      </c>
      <c r="K1679">
        <v>0.245</v>
      </c>
      <c r="L1679">
        <v>0.5</v>
      </c>
      <c r="N1679">
        <v>5</v>
      </c>
      <c r="O1679">
        <v>0.5</v>
      </c>
      <c r="P1679">
        <v>0.19634954084936199</v>
      </c>
      <c r="Q1679">
        <v>1224.7550000000001</v>
      </c>
      <c r="R1679">
        <v>4.0825166666666597</v>
      </c>
      <c r="S1679">
        <v>240.48008190295999</v>
      </c>
      <c r="T1679">
        <v>2</v>
      </c>
      <c r="U1679">
        <v>0.5</v>
      </c>
      <c r="V1679" t="s">
        <v>95</v>
      </c>
      <c r="W1679" s="2">
        <v>5</v>
      </c>
      <c r="X1679" s="2">
        <v>500</v>
      </c>
      <c r="Y1679" s="2">
        <v>100</v>
      </c>
      <c r="Z1679" s="2">
        <v>0</v>
      </c>
      <c r="AB1679" s="2">
        <v>29</v>
      </c>
      <c r="AC1679" s="2">
        <v>8</v>
      </c>
      <c r="AD1679" s="2">
        <v>13</v>
      </c>
      <c r="AE1679" s="2">
        <v>8</v>
      </c>
      <c r="AF1679" s="2">
        <v>9.6666666666666607</v>
      </c>
      <c r="AH1679" s="2">
        <v>8.0394738642574097</v>
      </c>
      <c r="AI1679" s="2">
        <v>1933.3333333333301</v>
      </c>
      <c r="AJ1679">
        <v>500</v>
      </c>
      <c r="AK1679" t="s">
        <v>95</v>
      </c>
      <c r="AL1679" t="s">
        <v>65</v>
      </c>
      <c r="AM1679" t="s">
        <v>95</v>
      </c>
      <c r="AN1679" t="s">
        <v>51</v>
      </c>
      <c r="AO1679" t="s">
        <v>52</v>
      </c>
      <c r="AP1679" t="s">
        <v>53</v>
      </c>
      <c r="AQ1679" t="s">
        <v>54</v>
      </c>
      <c r="AR1679" t="s">
        <v>96</v>
      </c>
      <c r="AS1679" t="s">
        <v>97</v>
      </c>
    </row>
    <row r="1680" spans="1:45" hidden="1" x14ac:dyDescent="0.2">
      <c r="A1680" t="s">
        <v>262</v>
      </c>
      <c r="B1680" t="s">
        <v>45</v>
      </c>
      <c r="C1680" t="s">
        <v>46</v>
      </c>
      <c r="D1680" t="s">
        <v>265</v>
      </c>
      <c r="E1680" t="s">
        <v>266</v>
      </c>
      <c r="F1680" s="1">
        <v>0.47083333333333333</v>
      </c>
      <c r="G1680">
        <v>0</v>
      </c>
      <c r="H1680">
        <v>4999</v>
      </c>
      <c r="I1680">
        <v>4999</v>
      </c>
      <c r="J1680">
        <v>1.5</v>
      </c>
      <c r="K1680">
        <v>0.245</v>
      </c>
      <c r="L1680">
        <v>0.5</v>
      </c>
      <c r="N1680">
        <v>5</v>
      </c>
      <c r="O1680">
        <v>0.5</v>
      </c>
      <c r="P1680">
        <v>0.19634954084936199</v>
      </c>
      <c r="Q1680">
        <v>1224.7550000000001</v>
      </c>
      <c r="R1680">
        <v>4.0825166666666597</v>
      </c>
      <c r="S1680">
        <v>240.48008190295999</v>
      </c>
      <c r="T1680">
        <v>2</v>
      </c>
      <c r="U1680">
        <v>0.5</v>
      </c>
      <c r="V1680" t="s">
        <v>98</v>
      </c>
      <c r="W1680">
        <v>5</v>
      </c>
      <c r="X1680">
        <v>1000</v>
      </c>
      <c r="Y1680">
        <v>200</v>
      </c>
      <c r="Z1680">
        <v>0</v>
      </c>
      <c r="AA1680"/>
      <c r="AB1680">
        <v>1</v>
      </c>
      <c r="AC1680">
        <v>1</v>
      </c>
      <c r="AD1680">
        <v>0</v>
      </c>
      <c r="AE1680">
        <v>0</v>
      </c>
      <c r="AF1680">
        <v>0.33333333333333298</v>
      </c>
      <c r="AG1680"/>
      <c r="AH1680">
        <v>0.55444647339706299</v>
      </c>
      <c r="AI1680">
        <v>133.333333333333</v>
      </c>
      <c r="AJ1680">
        <v>200</v>
      </c>
    </row>
    <row r="1681" spans="1:45" hidden="1" x14ac:dyDescent="0.2">
      <c r="A1681" t="s">
        <v>262</v>
      </c>
      <c r="B1681" t="s">
        <v>145</v>
      </c>
      <c r="C1681" t="s">
        <v>146</v>
      </c>
      <c r="D1681" t="s">
        <v>267</v>
      </c>
      <c r="E1681" t="s">
        <v>266</v>
      </c>
      <c r="F1681" s="1">
        <v>0.61111111111111116</v>
      </c>
      <c r="G1681">
        <v>0</v>
      </c>
      <c r="H1681">
        <v>3102</v>
      </c>
      <c r="I1681">
        <v>3102</v>
      </c>
      <c r="J1681">
        <v>1.5</v>
      </c>
      <c r="K1681">
        <v>0.245</v>
      </c>
      <c r="L1681">
        <v>0.5</v>
      </c>
      <c r="N1681">
        <v>5</v>
      </c>
      <c r="O1681">
        <v>0.5</v>
      </c>
      <c r="P1681">
        <v>0.19634954084936199</v>
      </c>
      <c r="Q1681">
        <v>759.99</v>
      </c>
      <c r="R1681">
        <v>2.5333000000000001</v>
      </c>
      <c r="S1681">
        <v>149.22368755010601</v>
      </c>
      <c r="T1681">
        <v>2</v>
      </c>
      <c r="U1681">
        <v>0.5</v>
      </c>
      <c r="V1681" t="s">
        <v>155</v>
      </c>
      <c r="W1681" s="2">
        <v>5</v>
      </c>
      <c r="X1681" s="2">
        <v>1000</v>
      </c>
      <c r="Y1681" s="2">
        <v>200</v>
      </c>
      <c r="Z1681" s="2">
        <v>0</v>
      </c>
      <c r="AB1681" s="2">
        <v>1</v>
      </c>
      <c r="AC1681" s="2">
        <v>1</v>
      </c>
      <c r="AD1681" s="2">
        <v>0</v>
      </c>
      <c r="AE1681" s="2">
        <v>0</v>
      </c>
      <c r="AF1681" s="2">
        <v>0.33333333333333298</v>
      </c>
      <c r="AH1681" s="2">
        <v>0.89351319165439003</v>
      </c>
      <c r="AI1681" s="2">
        <v>133.333333333333</v>
      </c>
      <c r="AJ1681">
        <v>200</v>
      </c>
      <c r="AK1681" t="s">
        <v>155</v>
      </c>
      <c r="AL1681" t="s">
        <v>50</v>
      </c>
      <c r="AM1681" t="s">
        <v>155</v>
      </c>
      <c r="AN1681" t="s">
        <v>51</v>
      </c>
      <c r="AO1681" t="s">
        <v>52</v>
      </c>
      <c r="AP1681" t="s">
        <v>53</v>
      </c>
      <c r="AQ1681" t="s">
        <v>54</v>
      </c>
      <c r="AR1681" t="s">
        <v>57</v>
      </c>
      <c r="AS1681" t="s">
        <v>155</v>
      </c>
    </row>
    <row r="1682" spans="1:45" hidden="1" x14ac:dyDescent="0.2">
      <c r="A1682" t="s">
        <v>262</v>
      </c>
      <c r="B1682" t="s">
        <v>145</v>
      </c>
      <c r="C1682" t="s">
        <v>146</v>
      </c>
      <c r="D1682" t="s">
        <v>267</v>
      </c>
      <c r="E1682" t="s">
        <v>266</v>
      </c>
      <c r="F1682" s="1">
        <v>0.61111111111111116</v>
      </c>
      <c r="G1682">
        <v>0</v>
      </c>
      <c r="H1682">
        <v>3102</v>
      </c>
      <c r="I1682">
        <v>3102</v>
      </c>
      <c r="J1682">
        <v>1.5</v>
      </c>
      <c r="K1682">
        <v>0.245</v>
      </c>
      <c r="L1682">
        <v>0.5</v>
      </c>
      <c r="N1682">
        <v>5</v>
      </c>
      <c r="O1682">
        <v>0.5</v>
      </c>
      <c r="P1682">
        <v>0.19634954084936199</v>
      </c>
      <c r="Q1682">
        <v>759.99</v>
      </c>
      <c r="R1682">
        <v>2.5333000000000001</v>
      </c>
      <c r="S1682">
        <v>149.22368755010601</v>
      </c>
      <c r="T1682">
        <v>2</v>
      </c>
      <c r="U1682">
        <v>0.5</v>
      </c>
      <c r="V1682" t="s">
        <v>115</v>
      </c>
      <c r="W1682">
        <v>5</v>
      </c>
      <c r="X1682">
        <v>1000</v>
      </c>
      <c r="Y1682">
        <v>200</v>
      </c>
      <c r="Z1682">
        <v>0</v>
      </c>
      <c r="AA1682"/>
      <c r="AB1682">
        <v>1</v>
      </c>
      <c r="AC1682">
        <v>0</v>
      </c>
      <c r="AD1682">
        <v>1</v>
      </c>
      <c r="AE1682">
        <v>0</v>
      </c>
      <c r="AF1682">
        <v>0.33333333333333298</v>
      </c>
      <c r="AG1682"/>
      <c r="AH1682">
        <v>0.89351319165439003</v>
      </c>
      <c r="AI1682">
        <v>133.333333333333</v>
      </c>
      <c r="AJ1682">
        <v>200</v>
      </c>
      <c r="AK1682" t="s">
        <v>115</v>
      </c>
      <c r="AL1682" t="s">
        <v>116</v>
      </c>
      <c r="AM1682" t="s">
        <v>115</v>
      </c>
      <c r="AN1682" t="s">
        <v>51</v>
      </c>
      <c r="AO1682" t="s">
        <v>52</v>
      </c>
      <c r="AP1682" t="s">
        <v>110</v>
      </c>
      <c r="AQ1682" t="s">
        <v>117</v>
      </c>
    </row>
    <row r="1683" spans="1:45" hidden="1" x14ac:dyDescent="0.2">
      <c r="A1683" t="s">
        <v>262</v>
      </c>
      <c r="B1683" t="s">
        <v>145</v>
      </c>
      <c r="C1683" t="s">
        <v>146</v>
      </c>
      <c r="D1683" t="s">
        <v>267</v>
      </c>
      <c r="E1683" t="s">
        <v>266</v>
      </c>
      <c r="F1683" s="1">
        <v>0.61111111111111116</v>
      </c>
      <c r="G1683">
        <v>0</v>
      </c>
      <c r="H1683">
        <v>3102</v>
      </c>
      <c r="I1683">
        <v>3102</v>
      </c>
      <c r="J1683">
        <v>1.5</v>
      </c>
      <c r="K1683">
        <v>0.245</v>
      </c>
      <c r="L1683">
        <v>0.5</v>
      </c>
      <c r="N1683">
        <v>5</v>
      </c>
      <c r="O1683">
        <v>0.5</v>
      </c>
      <c r="P1683">
        <v>0.19634954084936199</v>
      </c>
      <c r="Q1683">
        <v>759.99</v>
      </c>
      <c r="R1683">
        <v>2.5333000000000001</v>
      </c>
      <c r="S1683">
        <v>149.22368755010601</v>
      </c>
      <c r="T1683">
        <v>2</v>
      </c>
      <c r="U1683">
        <v>0.5</v>
      </c>
      <c r="V1683" t="s">
        <v>115</v>
      </c>
      <c r="W1683">
        <v>5</v>
      </c>
      <c r="X1683">
        <v>400</v>
      </c>
      <c r="Y1683">
        <v>80</v>
      </c>
      <c r="Z1683">
        <v>0</v>
      </c>
      <c r="AA1683"/>
      <c r="AB1683">
        <v>2</v>
      </c>
      <c r="AC1683">
        <v>1</v>
      </c>
      <c r="AD1683">
        <v>0</v>
      </c>
      <c r="AE1683">
        <v>1</v>
      </c>
      <c r="AF1683">
        <v>0.66666666666666596</v>
      </c>
      <c r="AG1683"/>
      <c r="AH1683">
        <v>0.71481055332351195</v>
      </c>
      <c r="AI1683">
        <v>106.666666666666</v>
      </c>
      <c r="AJ1683">
        <v>500</v>
      </c>
      <c r="AK1683" t="s">
        <v>115</v>
      </c>
      <c r="AL1683" t="s">
        <v>116</v>
      </c>
      <c r="AM1683" t="s">
        <v>115</v>
      </c>
      <c r="AN1683" t="s">
        <v>51</v>
      </c>
      <c r="AO1683" t="s">
        <v>52</v>
      </c>
      <c r="AP1683" t="s">
        <v>110</v>
      </c>
      <c r="AQ1683" t="s">
        <v>117</v>
      </c>
    </row>
    <row r="1684" spans="1:45" hidden="1" x14ac:dyDescent="0.2">
      <c r="A1684" t="s">
        <v>262</v>
      </c>
      <c r="B1684" t="s">
        <v>145</v>
      </c>
      <c r="C1684" t="s">
        <v>146</v>
      </c>
      <c r="D1684" t="s">
        <v>267</v>
      </c>
      <c r="E1684" t="s">
        <v>266</v>
      </c>
      <c r="F1684" s="1">
        <v>0.61111111111111116</v>
      </c>
      <c r="G1684">
        <v>0</v>
      </c>
      <c r="H1684">
        <v>3102</v>
      </c>
      <c r="I1684">
        <v>3102</v>
      </c>
      <c r="J1684">
        <v>1.5</v>
      </c>
      <c r="K1684">
        <v>0.245</v>
      </c>
      <c r="L1684">
        <v>0.5</v>
      </c>
      <c r="N1684">
        <v>5</v>
      </c>
      <c r="O1684">
        <v>0.5</v>
      </c>
      <c r="P1684">
        <v>0.19634954084936199</v>
      </c>
      <c r="Q1684">
        <v>759.99</v>
      </c>
      <c r="R1684">
        <v>2.5333000000000001</v>
      </c>
      <c r="S1684">
        <v>149.22368755010601</v>
      </c>
      <c r="T1684">
        <v>2</v>
      </c>
      <c r="U1684">
        <v>0.5</v>
      </c>
      <c r="V1684" t="s">
        <v>56</v>
      </c>
      <c r="W1684" s="2">
        <v>5</v>
      </c>
      <c r="X1684" s="2">
        <v>1000</v>
      </c>
      <c r="Y1684" s="2">
        <v>200</v>
      </c>
      <c r="Z1684" s="2">
        <v>0</v>
      </c>
      <c r="AB1684" s="2">
        <v>16</v>
      </c>
      <c r="AC1684" s="2">
        <v>5</v>
      </c>
      <c r="AD1684" s="2">
        <v>6</v>
      </c>
      <c r="AE1684" s="2">
        <v>5</v>
      </c>
      <c r="AF1684" s="2">
        <v>5.3333333333333304</v>
      </c>
      <c r="AH1684" s="2">
        <v>14.2962110664702</v>
      </c>
      <c r="AI1684" s="2">
        <v>2133.3333333333298</v>
      </c>
      <c r="AJ1684">
        <v>200</v>
      </c>
      <c r="AK1684" t="s">
        <v>56</v>
      </c>
      <c r="AL1684" t="s">
        <v>50</v>
      </c>
      <c r="AM1684" t="s">
        <v>56</v>
      </c>
      <c r="AN1684" t="s">
        <v>51</v>
      </c>
      <c r="AO1684" t="s">
        <v>52</v>
      </c>
      <c r="AP1684" t="s">
        <v>53</v>
      </c>
      <c r="AQ1684" t="s">
        <v>54</v>
      </c>
      <c r="AR1684" t="s">
        <v>57</v>
      </c>
      <c r="AS1684" t="s">
        <v>56</v>
      </c>
    </row>
    <row r="1685" spans="1:45" hidden="1" x14ac:dyDescent="0.2">
      <c r="A1685" t="s">
        <v>262</v>
      </c>
      <c r="B1685" t="s">
        <v>145</v>
      </c>
      <c r="C1685" t="s">
        <v>146</v>
      </c>
      <c r="D1685" t="s">
        <v>267</v>
      </c>
      <c r="E1685" t="s">
        <v>266</v>
      </c>
      <c r="F1685" s="1">
        <v>0.61111111111111116</v>
      </c>
      <c r="G1685">
        <v>0</v>
      </c>
      <c r="H1685">
        <v>3102</v>
      </c>
      <c r="I1685">
        <v>3102</v>
      </c>
      <c r="J1685">
        <v>1.5</v>
      </c>
      <c r="K1685">
        <v>0.245</v>
      </c>
      <c r="L1685">
        <v>0.5</v>
      </c>
      <c r="N1685">
        <v>5</v>
      </c>
      <c r="O1685">
        <v>0.5</v>
      </c>
      <c r="P1685">
        <v>0.19634954084936199</v>
      </c>
      <c r="Q1685">
        <v>759.99</v>
      </c>
      <c r="R1685">
        <v>2.5333000000000001</v>
      </c>
      <c r="S1685">
        <v>149.22368755010601</v>
      </c>
      <c r="T1685">
        <v>2</v>
      </c>
      <c r="U1685">
        <v>0.5</v>
      </c>
      <c r="V1685" t="s">
        <v>138</v>
      </c>
      <c r="W1685" s="2">
        <v>5</v>
      </c>
      <c r="X1685" s="2">
        <v>1000</v>
      </c>
      <c r="Y1685" s="2">
        <v>200</v>
      </c>
      <c r="Z1685" s="2">
        <v>0</v>
      </c>
      <c r="AB1685" s="2">
        <v>5</v>
      </c>
      <c r="AC1685" s="2">
        <v>1</v>
      </c>
      <c r="AD1685" s="2">
        <v>3</v>
      </c>
      <c r="AE1685" s="2">
        <v>1</v>
      </c>
      <c r="AF1685" s="2">
        <v>1.6666666666666601</v>
      </c>
      <c r="AH1685" s="2">
        <v>4.4675659582719502</v>
      </c>
      <c r="AI1685" s="2">
        <v>666.66666666666595</v>
      </c>
      <c r="AJ1685">
        <v>200</v>
      </c>
      <c r="AK1685" t="s">
        <v>138</v>
      </c>
      <c r="AL1685" t="s">
        <v>50</v>
      </c>
      <c r="AM1685" t="s">
        <v>138</v>
      </c>
      <c r="AN1685" t="s">
        <v>51</v>
      </c>
      <c r="AO1685" t="s">
        <v>52</v>
      </c>
      <c r="AP1685" t="s">
        <v>53</v>
      </c>
      <c r="AQ1685" t="s">
        <v>54</v>
      </c>
      <c r="AR1685" t="s">
        <v>139</v>
      </c>
      <c r="AS1685" t="s">
        <v>138</v>
      </c>
    </row>
    <row r="1686" spans="1:45" hidden="1" x14ac:dyDescent="0.2">
      <c r="A1686" t="s">
        <v>262</v>
      </c>
      <c r="B1686" t="s">
        <v>145</v>
      </c>
      <c r="C1686" t="s">
        <v>146</v>
      </c>
      <c r="D1686" t="s">
        <v>267</v>
      </c>
      <c r="E1686" t="s">
        <v>266</v>
      </c>
      <c r="F1686" s="1">
        <v>0.61111111111111116</v>
      </c>
      <c r="G1686">
        <v>0</v>
      </c>
      <c r="H1686">
        <v>3102</v>
      </c>
      <c r="I1686">
        <v>3102</v>
      </c>
      <c r="J1686">
        <v>1.5</v>
      </c>
      <c r="K1686">
        <v>0.245</v>
      </c>
      <c r="L1686">
        <v>0.5</v>
      </c>
      <c r="N1686">
        <v>5</v>
      </c>
      <c r="O1686">
        <v>0.5</v>
      </c>
      <c r="P1686">
        <v>0.19634954084936199</v>
      </c>
      <c r="Q1686">
        <v>759.99</v>
      </c>
      <c r="R1686">
        <v>2.5333000000000001</v>
      </c>
      <c r="S1686">
        <v>149.22368755010601</v>
      </c>
      <c r="T1686">
        <v>2</v>
      </c>
      <c r="U1686">
        <v>0.5</v>
      </c>
      <c r="V1686" t="s">
        <v>138</v>
      </c>
      <c r="W1686" s="2">
        <v>5</v>
      </c>
      <c r="X1686" s="2">
        <v>400</v>
      </c>
      <c r="Y1686" s="2">
        <v>80</v>
      </c>
      <c r="Z1686" s="2">
        <v>0</v>
      </c>
      <c r="AB1686" s="2">
        <v>2</v>
      </c>
      <c r="AC1686" s="2">
        <v>0</v>
      </c>
      <c r="AD1686" s="2">
        <v>1</v>
      </c>
      <c r="AE1686" s="2">
        <v>1</v>
      </c>
      <c r="AF1686" s="2">
        <v>0.66666666666666596</v>
      </c>
      <c r="AH1686" s="2">
        <v>0.71481055332351195</v>
      </c>
      <c r="AI1686" s="2">
        <v>106.666666666666</v>
      </c>
      <c r="AJ1686">
        <v>500</v>
      </c>
      <c r="AK1686" t="s">
        <v>138</v>
      </c>
      <c r="AL1686" t="s">
        <v>50</v>
      </c>
      <c r="AM1686" t="s">
        <v>138</v>
      </c>
      <c r="AN1686" t="s">
        <v>51</v>
      </c>
      <c r="AO1686" t="s">
        <v>52</v>
      </c>
      <c r="AP1686" t="s">
        <v>53</v>
      </c>
      <c r="AQ1686" t="s">
        <v>54</v>
      </c>
      <c r="AR1686" t="s">
        <v>139</v>
      </c>
      <c r="AS1686" t="s">
        <v>138</v>
      </c>
    </row>
    <row r="1687" spans="1:45" hidden="1" x14ac:dyDescent="0.2">
      <c r="A1687" t="s">
        <v>262</v>
      </c>
      <c r="B1687" t="s">
        <v>145</v>
      </c>
      <c r="C1687" t="s">
        <v>146</v>
      </c>
      <c r="D1687" t="s">
        <v>267</v>
      </c>
      <c r="E1687" t="s">
        <v>266</v>
      </c>
      <c r="F1687" s="1">
        <v>0.61111111111111116</v>
      </c>
      <c r="G1687">
        <v>0</v>
      </c>
      <c r="H1687">
        <v>3102</v>
      </c>
      <c r="I1687">
        <v>3102</v>
      </c>
      <c r="J1687">
        <v>1.5</v>
      </c>
      <c r="K1687">
        <v>0.245</v>
      </c>
      <c r="L1687">
        <v>0.5</v>
      </c>
      <c r="N1687">
        <v>5</v>
      </c>
      <c r="O1687">
        <v>0.5</v>
      </c>
      <c r="P1687">
        <v>0.19634954084936199</v>
      </c>
      <c r="Q1687">
        <v>759.99</v>
      </c>
      <c r="R1687">
        <v>2.5333000000000001</v>
      </c>
      <c r="S1687">
        <v>149.22368755010601</v>
      </c>
      <c r="T1687">
        <v>2</v>
      </c>
      <c r="U1687">
        <v>0.5</v>
      </c>
      <c r="V1687" t="s">
        <v>119</v>
      </c>
      <c r="W1687">
        <v>5</v>
      </c>
      <c r="X1687">
        <v>1000</v>
      </c>
      <c r="Y1687">
        <v>200</v>
      </c>
      <c r="Z1687">
        <v>0</v>
      </c>
      <c r="AA1687"/>
      <c r="AB1687">
        <v>2</v>
      </c>
      <c r="AC1687">
        <v>1</v>
      </c>
      <c r="AD1687">
        <v>0</v>
      </c>
      <c r="AE1687">
        <v>1</v>
      </c>
      <c r="AF1687">
        <v>0.66666666666666596</v>
      </c>
      <c r="AG1687"/>
      <c r="AH1687">
        <v>1.7870263833087801</v>
      </c>
      <c r="AI1687">
        <v>266.666666666666</v>
      </c>
      <c r="AJ1687">
        <v>200</v>
      </c>
      <c r="AK1687" t="s">
        <v>119</v>
      </c>
      <c r="AL1687" t="s">
        <v>116</v>
      </c>
      <c r="AM1687" t="s">
        <v>119</v>
      </c>
      <c r="AN1687" t="s">
        <v>51</v>
      </c>
      <c r="AO1687" t="s">
        <v>52</v>
      </c>
      <c r="AP1687" t="s">
        <v>110</v>
      </c>
      <c r="AQ1687" t="s">
        <v>117</v>
      </c>
    </row>
    <row r="1688" spans="1:45" hidden="1" x14ac:dyDescent="0.2">
      <c r="A1688" t="s">
        <v>262</v>
      </c>
      <c r="B1688" t="s">
        <v>145</v>
      </c>
      <c r="C1688" t="s">
        <v>146</v>
      </c>
      <c r="D1688" t="s">
        <v>267</v>
      </c>
      <c r="E1688" t="s">
        <v>266</v>
      </c>
      <c r="F1688" s="1">
        <v>0.61111111111111116</v>
      </c>
      <c r="G1688">
        <v>0</v>
      </c>
      <c r="H1688">
        <v>3102</v>
      </c>
      <c r="I1688">
        <v>3102</v>
      </c>
      <c r="J1688">
        <v>1.5</v>
      </c>
      <c r="K1688">
        <v>0.245</v>
      </c>
      <c r="L1688">
        <v>0.5</v>
      </c>
      <c r="N1688">
        <v>5</v>
      </c>
      <c r="O1688">
        <v>0.5</v>
      </c>
      <c r="P1688">
        <v>0.19634954084936199</v>
      </c>
      <c r="Q1688">
        <v>759.99</v>
      </c>
      <c r="R1688">
        <v>2.5333000000000001</v>
      </c>
      <c r="S1688">
        <v>149.22368755010601</v>
      </c>
      <c r="T1688">
        <v>2</v>
      </c>
      <c r="U1688">
        <v>0.5</v>
      </c>
      <c r="V1688" t="s">
        <v>119</v>
      </c>
      <c r="W1688">
        <v>5</v>
      </c>
      <c r="X1688">
        <v>400</v>
      </c>
      <c r="Y1688">
        <v>80</v>
      </c>
      <c r="Z1688">
        <v>0</v>
      </c>
      <c r="AA1688"/>
      <c r="AB1688">
        <v>3</v>
      </c>
      <c r="AC1688">
        <v>2</v>
      </c>
      <c r="AD1688">
        <v>1</v>
      </c>
      <c r="AE1688">
        <v>0</v>
      </c>
      <c r="AF1688">
        <v>1</v>
      </c>
      <c r="AG1688"/>
      <c r="AH1688">
        <v>1.07221582998526</v>
      </c>
      <c r="AI1688">
        <v>160</v>
      </c>
      <c r="AJ1688">
        <v>500</v>
      </c>
      <c r="AK1688" t="s">
        <v>119</v>
      </c>
      <c r="AL1688" t="s">
        <v>116</v>
      </c>
      <c r="AM1688" t="s">
        <v>119</v>
      </c>
      <c r="AN1688" t="s">
        <v>51</v>
      </c>
      <c r="AO1688" t="s">
        <v>52</v>
      </c>
      <c r="AP1688" t="s">
        <v>110</v>
      </c>
      <c r="AQ1688" t="s">
        <v>117</v>
      </c>
    </row>
    <row r="1689" spans="1:45" hidden="1" x14ac:dyDescent="0.2">
      <c r="A1689" t="s">
        <v>262</v>
      </c>
      <c r="B1689" t="s">
        <v>145</v>
      </c>
      <c r="C1689" t="s">
        <v>146</v>
      </c>
      <c r="D1689" t="s">
        <v>267</v>
      </c>
      <c r="E1689" t="s">
        <v>266</v>
      </c>
      <c r="F1689" s="1">
        <v>0.61111111111111116</v>
      </c>
      <c r="G1689">
        <v>0</v>
      </c>
      <c r="H1689">
        <v>3102</v>
      </c>
      <c r="I1689">
        <v>3102</v>
      </c>
      <c r="J1689">
        <v>1.5</v>
      </c>
      <c r="K1689">
        <v>0.245</v>
      </c>
      <c r="L1689">
        <v>0.5</v>
      </c>
      <c r="N1689">
        <v>5</v>
      </c>
      <c r="O1689">
        <v>0.5</v>
      </c>
      <c r="P1689">
        <v>0.19634954084936199</v>
      </c>
      <c r="Q1689">
        <v>759.99</v>
      </c>
      <c r="R1689">
        <v>2.5333000000000001</v>
      </c>
      <c r="S1689">
        <v>149.22368755010601</v>
      </c>
      <c r="T1689">
        <v>2</v>
      </c>
      <c r="U1689">
        <v>0.5</v>
      </c>
      <c r="V1689" t="s">
        <v>120</v>
      </c>
      <c r="W1689">
        <v>5</v>
      </c>
      <c r="X1689">
        <v>1000</v>
      </c>
      <c r="Y1689">
        <v>200</v>
      </c>
      <c r="Z1689">
        <v>0</v>
      </c>
      <c r="AA1689"/>
      <c r="AB1689">
        <v>20</v>
      </c>
      <c r="AC1689">
        <v>7</v>
      </c>
      <c r="AD1689">
        <v>8</v>
      </c>
      <c r="AE1689">
        <v>5</v>
      </c>
      <c r="AF1689">
        <v>6.6666666666666599</v>
      </c>
      <c r="AG1689"/>
      <c r="AH1689">
        <v>17.870263833087801</v>
      </c>
      <c r="AI1689">
        <v>2666.6666666666601</v>
      </c>
      <c r="AJ1689">
        <v>200</v>
      </c>
      <c r="AK1689" t="s">
        <v>120</v>
      </c>
      <c r="AL1689" t="s">
        <v>73</v>
      </c>
      <c r="AM1689" t="s">
        <v>120</v>
      </c>
      <c r="AN1689" t="s">
        <v>51</v>
      </c>
      <c r="AO1689" t="s">
        <v>120</v>
      </c>
    </row>
    <row r="1690" spans="1:45" hidden="1" x14ac:dyDescent="0.2">
      <c r="A1690" t="s">
        <v>262</v>
      </c>
      <c r="B1690" t="s">
        <v>145</v>
      </c>
      <c r="C1690" t="s">
        <v>146</v>
      </c>
      <c r="D1690" t="s">
        <v>267</v>
      </c>
      <c r="E1690" t="s">
        <v>266</v>
      </c>
      <c r="F1690" s="1">
        <v>0.61111111111111116</v>
      </c>
      <c r="G1690">
        <v>0</v>
      </c>
      <c r="H1690">
        <v>3102</v>
      </c>
      <c r="I1690">
        <v>3102</v>
      </c>
      <c r="J1690">
        <v>1.5</v>
      </c>
      <c r="K1690">
        <v>0.245</v>
      </c>
      <c r="L1690">
        <v>0.5</v>
      </c>
      <c r="N1690">
        <v>5</v>
      </c>
      <c r="O1690">
        <v>0.5</v>
      </c>
      <c r="P1690">
        <v>0.19634954084936199</v>
      </c>
      <c r="Q1690">
        <v>759.99</v>
      </c>
      <c r="R1690">
        <v>2.5333000000000001</v>
      </c>
      <c r="S1690">
        <v>149.22368755010601</v>
      </c>
      <c r="T1690">
        <v>2</v>
      </c>
      <c r="U1690">
        <v>0.5</v>
      </c>
      <c r="V1690" t="s">
        <v>120</v>
      </c>
      <c r="W1690">
        <v>5</v>
      </c>
      <c r="X1690">
        <v>400</v>
      </c>
      <c r="Y1690">
        <v>80</v>
      </c>
      <c r="Z1690">
        <v>0</v>
      </c>
      <c r="AA1690"/>
      <c r="AB1690">
        <v>29</v>
      </c>
      <c r="AC1690">
        <v>5</v>
      </c>
      <c r="AD1690">
        <v>19</v>
      </c>
      <c r="AE1690">
        <v>5</v>
      </c>
      <c r="AF1690">
        <v>9.6666666666666607</v>
      </c>
      <c r="AG1690"/>
      <c r="AH1690">
        <v>10.3647530231909</v>
      </c>
      <c r="AI1690">
        <v>1546.6666666666599</v>
      </c>
      <c r="AJ1690">
        <v>500</v>
      </c>
      <c r="AK1690" t="s">
        <v>120</v>
      </c>
      <c r="AL1690" t="s">
        <v>73</v>
      </c>
      <c r="AM1690" t="s">
        <v>120</v>
      </c>
      <c r="AN1690" t="s">
        <v>51</v>
      </c>
      <c r="AO1690" t="s">
        <v>120</v>
      </c>
    </row>
    <row r="1691" spans="1:45" hidden="1" x14ac:dyDescent="0.2">
      <c r="A1691" t="s">
        <v>262</v>
      </c>
      <c r="B1691" t="s">
        <v>145</v>
      </c>
      <c r="C1691" t="s">
        <v>146</v>
      </c>
      <c r="D1691" t="s">
        <v>267</v>
      </c>
      <c r="E1691" t="s">
        <v>266</v>
      </c>
      <c r="F1691" s="1">
        <v>0.61111111111111116</v>
      </c>
      <c r="G1691">
        <v>0</v>
      </c>
      <c r="H1691">
        <v>3102</v>
      </c>
      <c r="I1691">
        <v>3102</v>
      </c>
      <c r="J1691">
        <v>1.5</v>
      </c>
      <c r="K1691">
        <v>0.245</v>
      </c>
      <c r="L1691">
        <v>0.5</v>
      </c>
      <c r="N1691">
        <v>5</v>
      </c>
      <c r="O1691">
        <v>0.5</v>
      </c>
      <c r="P1691">
        <v>0.19634954084936199</v>
      </c>
      <c r="Q1691">
        <v>759.99</v>
      </c>
      <c r="R1691">
        <v>2.5333000000000001</v>
      </c>
      <c r="S1691">
        <v>149.22368755010601</v>
      </c>
      <c r="T1691">
        <v>2</v>
      </c>
      <c r="U1691">
        <v>0.5</v>
      </c>
      <c r="V1691" t="s">
        <v>183</v>
      </c>
      <c r="W1691">
        <v>5</v>
      </c>
      <c r="X1691">
        <v>400</v>
      </c>
      <c r="Y1691">
        <v>80</v>
      </c>
      <c r="Z1691">
        <v>0</v>
      </c>
      <c r="AA1691"/>
      <c r="AB1691">
        <v>1</v>
      </c>
      <c r="AC1691">
        <v>1</v>
      </c>
      <c r="AD1691">
        <v>0</v>
      </c>
      <c r="AE1691">
        <v>0</v>
      </c>
      <c r="AF1691">
        <v>0.33333333333333298</v>
      </c>
      <c r="AG1691"/>
      <c r="AH1691">
        <v>0.35740527666175598</v>
      </c>
      <c r="AI1691">
        <v>53.3333333333333</v>
      </c>
      <c r="AJ1691">
        <v>500</v>
      </c>
    </row>
    <row r="1692" spans="1:45" hidden="1" x14ac:dyDescent="0.2">
      <c r="A1692" t="s">
        <v>262</v>
      </c>
      <c r="B1692" t="s">
        <v>145</v>
      </c>
      <c r="C1692" t="s">
        <v>146</v>
      </c>
      <c r="D1692" t="s">
        <v>267</v>
      </c>
      <c r="E1692" t="s">
        <v>266</v>
      </c>
      <c r="F1692" s="1">
        <v>0.61111111111111116</v>
      </c>
      <c r="G1692">
        <v>0</v>
      </c>
      <c r="H1692">
        <v>3102</v>
      </c>
      <c r="I1692">
        <v>3102</v>
      </c>
      <c r="J1692">
        <v>1.5</v>
      </c>
      <c r="K1692">
        <v>0.245</v>
      </c>
      <c r="L1692">
        <v>0.5</v>
      </c>
      <c r="N1692">
        <v>5</v>
      </c>
      <c r="O1692">
        <v>0.5</v>
      </c>
      <c r="P1692">
        <v>0.19634954084936199</v>
      </c>
      <c r="Q1692">
        <v>759.99</v>
      </c>
      <c r="R1692">
        <v>2.5333000000000001</v>
      </c>
      <c r="S1692">
        <v>149.22368755010601</v>
      </c>
      <c r="T1692">
        <v>2</v>
      </c>
      <c r="U1692">
        <v>0.5</v>
      </c>
      <c r="V1692" t="s">
        <v>159</v>
      </c>
      <c r="W1692">
        <v>5</v>
      </c>
      <c r="X1692">
        <v>400</v>
      </c>
      <c r="Y1692">
        <v>80</v>
      </c>
      <c r="Z1692">
        <v>0</v>
      </c>
      <c r="AA1692"/>
      <c r="AB1692">
        <v>1</v>
      </c>
      <c r="AC1692">
        <v>1</v>
      </c>
      <c r="AD1692">
        <v>0</v>
      </c>
      <c r="AE1692">
        <v>0</v>
      </c>
      <c r="AF1692">
        <v>0.33333333333333298</v>
      </c>
      <c r="AG1692"/>
      <c r="AH1692">
        <v>0.35740527666175598</v>
      </c>
      <c r="AI1692">
        <v>53.3333333333333</v>
      </c>
      <c r="AJ1692">
        <v>500</v>
      </c>
    </row>
    <row r="1693" spans="1:45" hidden="1" x14ac:dyDescent="0.2">
      <c r="A1693" t="s">
        <v>262</v>
      </c>
      <c r="B1693" t="s">
        <v>145</v>
      </c>
      <c r="C1693" t="s">
        <v>146</v>
      </c>
      <c r="D1693" t="s">
        <v>267</v>
      </c>
      <c r="E1693" t="s">
        <v>266</v>
      </c>
      <c r="F1693" s="1">
        <v>0.61111111111111116</v>
      </c>
      <c r="G1693">
        <v>0</v>
      </c>
      <c r="H1693">
        <v>3102</v>
      </c>
      <c r="I1693">
        <v>3102</v>
      </c>
      <c r="J1693">
        <v>1.5</v>
      </c>
      <c r="K1693">
        <v>0.245</v>
      </c>
      <c r="L1693">
        <v>0.5</v>
      </c>
      <c r="N1693">
        <v>5</v>
      </c>
      <c r="O1693">
        <v>0.5</v>
      </c>
      <c r="P1693">
        <v>0.19634954084936199</v>
      </c>
      <c r="Q1693">
        <v>759.99</v>
      </c>
      <c r="R1693">
        <v>2.5333000000000001</v>
      </c>
      <c r="S1693">
        <v>149.22368755010601</v>
      </c>
      <c r="T1693">
        <v>2</v>
      </c>
      <c r="U1693">
        <v>0.5</v>
      </c>
      <c r="V1693" t="s">
        <v>58</v>
      </c>
      <c r="W1693" s="2">
        <v>5</v>
      </c>
      <c r="X1693" s="2">
        <v>1000</v>
      </c>
      <c r="Y1693" s="2">
        <v>200</v>
      </c>
      <c r="Z1693" s="2">
        <v>0</v>
      </c>
      <c r="AB1693" s="2">
        <v>45</v>
      </c>
      <c r="AC1693" s="2">
        <v>13</v>
      </c>
      <c r="AD1693" s="2">
        <v>21</v>
      </c>
      <c r="AE1693" s="2">
        <v>11</v>
      </c>
      <c r="AF1693" s="2">
        <v>15</v>
      </c>
      <c r="AH1693" s="2">
        <v>40.2080936244475</v>
      </c>
      <c r="AI1693" s="2">
        <v>6000</v>
      </c>
      <c r="AJ1693">
        <v>200</v>
      </c>
      <c r="AK1693" t="s">
        <v>58</v>
      </c>
      <c r="AL1693" t="s">
        <v>50</v>
      </c>
      <c r="AM1693" t="s">
        <v>58</v>
      </c>
      <c r="AN1693" t="s">
        <v>51</v>
      </c>
      <c r="AO1693" t="s">
        <v>52</v>
      </c>
      <c r="AP1693" t="s">
        <v>53</v>
      </c>
      <c r="AQ1693" t="s">
        <v>54</v>
      </c>
      <c r="AR1693" t="s">
        <v>59</v>
      </c>
      <c r="AS1693" t="s">
        <v>58</v>
      </c>
    </row>
    <row r="1694" spans="1:45" hidden="1" x14ac:dyDescent="0.2">
      <c r="A1694" t="s">
        <v>262</v>
      </c>
      <c r="B1694" t="s">
        <v>145</v>
      </c>
      <c r="C1694" t="s">
        <v>146</v>
      </c>
      <c r="D1694" t="s">
        <v>267</v>
      </c>
      <c r="E1694" t="s">
        <v>266</v>
      </c>
      <c r="F1694" s="1">
        <v>0.61111111111111116</v>
      </c>
      <c r="G1694">
        <v>0</v>
      </c>
      <c r="H1694">
        <v>3102</v>
      </c>
      <c r="I1694">
        <v>3102</v>
      </c>
      <c r="J1694">
        <v>1.5</v>
      </c>
      <c r="K1694">
        <v>0.245</v>
      </c>
      <c r="L1694">
        <v>0.5</v>
      </c>
      <c r="N1694">
        <v>5</v>
      </c>
      <c r="O1694">
        <v>0.5</v>
      </c>
      <c r="P1694">
        <v>0.19634954084936199</v>
      </c>
      <c r="Q1694">
        <v>759.99</v>
      </c>
      <c r="R1694">
        <v>2.5333000000000001</v>
      </c>
      <c r="S1694">
        <v>149.22368755010601</v>
      </c>
      <c r="T1694">
        <v>2</v>
      </c>
      <c r="U1694">
        <v>0.5</v>
      </c>
      <c r="V1694" t="s">
        <v>58</v>
      </c>
      <c r="W1694" s="2">
        <v>5</v>
      </c>
      <c r="X1694" s="2">
        <v>400</v>
      </c>
      <c r="Y1694" s="2">
        <v>80</v>
      </c>
      <c r="Z1694" s="2">
        <v>0</v>
      </c>
      <c r="AB1694" s="2">
        <v>1</v>
      </c>
      <c r="AC1694" s="2">
        <v>1</v>
      </c>
      <c r="AD1694" s="2">
        <v>0</v>
      </c>
      <c r="AE1694" s="2">
        <v>0</v>
      </c>
      <c r="AF1694" s="2">
        <v>0.33333333333333298</v>
      </c>
      <c r="AH1694" s="2">
        <v>0.35740527666175598</v>
      </c>
      <c r="AI1694" s="2">
        <v>53.3333333333333</v>
      </c>
      <c r="AJ1694">
        <v>500</v>
      </c>
      <c r="AK1694" t="s">
        <v>58</v>
      </c>
      <c r="AL1694" t="s">
        <v>50</v>
      </c>
      <c r="AM1694" t="s">
        <v>58</v>
      </c>
      <c r="AN1694" t="s">
        <v>51</v>
      </c>
      <c r="AO1694" t="s">
        <v>52</v>
      </c>
      <c r="AP1694" t="s">
        <v>53</v>
      </c>
      <c r="AQ1694" t="s">
        <v>54</v>
      </c>
      <c r="AR1694" t="s">
        <v>59</v>
      </c>
      <c r="AS1694" t="s">
        <v>58</v>
      </c>
    </row>
    <row r="1695" spans="1:45" hidden="1" x14ac:dyDescent="0.2">
      <c r="A1695" t="s">
        <v>262</v>
      </c>
      <c r="B1695" t="s">
        <v>145</v>
      </c>
      <c r="C1695" t="s">
        <v>146</v>
      </c>
      <c r="D1695" t="s">
        <v>267</v>
      </c>
      <c r="E1695" t="s">
        <v>266</v>
      </c>
      <c r="F1695" s="1">
        <v>0.61111111111111116</v>
      </c>
      <c r="G1695">
        <v>0</v>
      </c>
      <c r="H1695">
        <v>3102</v>
      </c>
      <c r="I1695">
        <v>3102</v>
      </c>
      <c r="J1695">
        <v>1.5</v>
      </c>
      <c r="K1695">
        <v>0.245</v>
      </c>
      <c r="L1695">
        <v>0.5</v>
      </c>
      <c r="N1695">
        <v>5</v>
      </c>
      <c r="O1695">
        <v>0.5</v>
      </c>
      <c r="P1695">
        <v>0.19634954084936199</v>
      </c>
      <c r="Q1695">
        <v>759.99</v>
      </c>
      <c r="R1695">
        <v>2.5333000000000001</v>
      </c>
      <c r="S1695">
        <v>149.22368755010601</v>
      </c>
      <c r="T1695">
        <v>2</v>
      </c>
      <c r="U1695">
        <v>0.5</v>
      </c>
      <c r="V1695" t="s">
        <v>69</v>
      </c>
      <c r="W1695" s="2">
        <v>5</v>
      </c>
      <c r="X1695" s="2">
        <v>1000</v>
      </c>
      <c r="Y1695" s="2">
        <v>200</v>
      </c>
      <c r="Z1695" s="2">
        <v>0</v>
      </c>
      <c r="AB1695" s="2">
        <v>23</v>
      </c>
      <c r="AC1695" s="2">
        <v>6</v>
      </c>
      <c r="AD1695" s="2">
        <v>10</v>
      </c>
      <c r="AE1695" s="2">
        <v>7</v>
      </c>
      <c r="AF1695" s="2">
        <v>7.6666666666666599</v>
      </c>
      <c r="AH1695" s="2">
        <v>20.5508034080509</v>
      </c>
      <c r="AI1695" s="2">
        <v>3066.6666666666601</v>
      </c>
      <c r="AJ1695">
        <v>200</v>
      </c>
      <c r="AK1695" t="s">
        <v>69</v>
      </c>
      <c r="AL1695" t="s">
        <v>50</v>
      </c>
      <c r="AM1695" t="s">
        <v>69</v>
      </c>
      <c r="AN1695" t="s">
        <v>51</v>
      </c>
      <c r="AO1695" t="s">
        <v>52</v>
      </c>
      <c r="AP1695" t="s">
        <v>53</v>
      </c>
      <c r="AQ1695" t="s">
        <v>66</v>
      </c>
      <c r="AR1695" t="s">
        <v>70</v>
      </c>
      <c r="AS1695" t="s">
        <v>69</v>
      </c>
    </row>
    <row r="1696" spans="1:45" hidden="1" x14ac:dyDescent="0.2">
      <c r="A1696" t="s">
        <v>262</v>
      </c>
      <c r="B1696" t="s">
        <v>145</v>
      </c>
      <c r="C1696" t="s">
        <v>146</v>
      </c>
      <c r="D1696" t="s">
        <v>267</v>
      </c>
      <c r="E1696" t="s">
        <v>266</v>
      </c>
      <c r="F1696" s="1">
        <v>0.61111111111111116</v>
      </c>
      <c r="G1696">
        <v>0</v>
      </c>
      <c r="H1696">
        <v>3102</v>
      </c>
      <c r="I1696">
        <v>3102</v>
      </c>
      <c r="J1696">
        <v>1.5</v>
      </c>
      <c r="K1696">
        <v>0.245</v>
      </c>
      <c r="L1696">
        <v>0.5</v>
      </c>
      <c r="N1696">
        <v>5</v>
      </c>
      <c r="O1696">
        <v>0.5</v>
      </c>
      <c r="P1696">
        <v>0.19634954084936199</v>
      </c>
      <c r="Q1696">
        <v>759.99</v>
      </c>
      <c r="R1696">
        <v>2.5333000000000001</v>
      </c>
      <c r="S1696">
        <v>149.22368755010601</v>
      </c>
      <c r="T1696">
        <v>2</v>
      </c>
      <c r="U1696">
        <v>0.5</v>
      </c>
      <c r="V1696" t="s">
        <v>69</v>
      </c>
      <c r="W1696" s="2">
        <v>5</v>
      </c>
      <c r="X1696" s="2">
        <v>400</v>
      </c>
      <c r="Y1696" s="2">
        <v>80</v>
      </c>
      <c r="Z1696" s="2">
        <v>0</v>
      </c>
      <c r="AB1696" s="2">
        <v>3</v>
      </c>
      <c r="AC1696" s="2">
        <v>3</v>
      </c>
      <c r="AD1696" s="2">
        <v>0</v>
      </c>
      <c r="AE1696" s="2">
        <v>0</v>
      </c>
      <c r="AF1696" s="2">
        <v>1</v>
      </c>
      <c r="AH1696" s="2">
        <v>1.07221582998526</v>
      </c>
      <c r="AI1696" s="2">
        <v>160</v>
      </c>
      <c r="AJ1696">
        <v>500</v>
      </c>
      <c r="AK1696" t="s">
        <v>69</v>
      </c>
      <c r="AL1696" t="s">
        <v>50</v>
      </c>
      <c r="AM1696" t="s">
        <v>69</v>
      </c>
      <c r="AN1696" t="s">
        <v>51</v>
      </c>
      <c r="AO1696" t="s">
        <v>52</v>
      </c>
      <c r="AP1696" t="s">
        <v>53</v>
      </c>
      <c r="AQ1696" t="s">
        <v>66</v>
      </c>
      <c r="AR1696" t="s">
        <v>70</v>
      </c>
      <c r="AS1696" t="s">
        <v>69</v>
      </c>
    </row>
    <row r="1697" spans="1:45" hidden="1" x14ac:dyDescent="0.2">
      <c r="A1697" t="s">
        <v>262</v>
      </c>
      <c r="B1697" t="s">
        <v>145</v>
      </c>
      <c r="C1697" t="s">
        <v>146</v>
      </c>
      <c r="D1697" t="s">
        <v>267</v>
      </c>
      <c r="E1697" t="s">
        <v>266</v>
      </c>
      <c r="F1697" s="1">
        <v>0.61111111111111116</v>
      </c>
      <c r="G1697">
        <v>0</v>
      </c>
      <c r="H1697">
        <v>3102</v>
      </c>
      <c r="I1697">
        <v>3102</v>
      </c>
      <c r="J1697">
        <v>1.5</v>
      </c>
      <c r="K1697">
        <v>0.245</v>
      </c>
      <c r="L1697">
        <v>0.5</v>
      </c>
      <c r="N1697">
        <v>5</v>
      </c>
      <c r="O1697">
        <v>0.5</v>
      </c>
      <c r="P1697">
        <v>0.19634954084936199</v>
      </c>
      <c r="Q1697">
        <v>759.99</v>
      </c>
      <c r="R1697">
        <v>2.5333000000000001</v>
      </c>
      <c r="S1697">
        <v>149.22368755010601</v>
      </c>
      <c r="T1697">
        <v>2</v>
      </c>
      <c r="U1697">
        <v>0.5</v>
      </c>
      <c r="V1697" t="s">
        <v>117</v>
      </c>
      <c r="W1697">
        <v>5</v>
      </c>
      <c r="X1697">
        <v>1000</v>
      </c>
      <c r="Y1697">
        <v>200</v>
      </c>
      <c r="Z1697">
        <v>0</v>
      </c>
      <c r="AA1697"/>
      <c r="AB1697">
        <v>1</v>
      </c>
      <c r="AC1697">
        <v>0</v>
      </c>
      <c r="AD1697">
        <v>1</v>
      </c>
      <c r="AE1697">
        <v>0</v>
      </c>
      <c r="AF1697">
        <v>0.33333333333333298</v>
      </c>
      <c r="AG1697"/>
      <c r="AH1697">
        <v>0.89351319165439003</v>
      </c>
      <c r="AI1697">
        <v>133.333333333333</v>
      </c>
      <c r="AJ1697">
        <v>200</v>
      </c>
      <c r="AK1697" t="s">
        <v>117</v>
      </c>
      <c r="AL1697" t="s">
        <v>87</v>
      </c>
      <c r="AM1697" t="s">
        <v>117</v>
      </c>
      <c r="AN1697" t="s">
        <v>51</v>
      </c>
      <c r="AO1697" t="s">
        <v>52</v>
      </c>
      <c r="AP1697" t="s">
        <v>110</v>
      </c>
      <c r="AQ1697" t="s">
        <v>117</v>
      </c>
    </row>
    <row r="1698" spans="1:45" hidden="1" x14ac:dyDescent="0.2">
      <c r="A1698" t="s">
        <v>262</v>
      </c>
      <c r="B1698" t="s">
        <v>145</v>
      </c>
      <c r="C1698" t="s">
        <v>146</v>
      </c>
      <c r="D1698" t="s">
        <v>267</v>
      </c>
      <c r="E1698" t="s">
        <v>266</v>
      </c>
      <c r="F1698" s="1">
        <v>0.61111111111111116</v>
      </c>
      <c r="G1698">
        <v>0</v>
      </c>
      <c r="H1698">
        <v>3102</v>
      </c>
      <c r="I1698">
        <v>3102</v>
      </c>
      <c r="J1698">
        <v>1.5</v>
      </c>
      <c r="K1698">
        <v>0.245</v>
      </c>
      <c r="L1698">
        <v>0.5</v>
      </c>
      <c r="N1698">
        <v>5</v>
      </c>
      <c r="O1698">
        <v>0.5</v>
      </c>
      <c r="P1698">
        <v>0.19634954084936199</v>
      </c>
      <c r="Q1698">
        <v>759.99</v>
      </c>
      <c r="R1698">
        <v>2.5333000000000001</v>
      </c>
      <c r="S1698">
        <v>149.22368755010601</v>
      </c>
      <c r="T1698">
        <v>2</v>
      </c>
      <c r="U1698">
        <v>0.5</v>
      </c>
      <c r="V1698" t="s">
        <v>148</v>
      </c>
      <c r="W1698">
        <v>5</v>
      </c>
      <c r="X1698">
        <v>400</v>
      </c>
      <c r="Y1698">
        <v>80</v>
      </c>
      <c r="Z1698">
        <v>0</v>
      </c>
      <c r="AA1698"/>
      <c r="AB1698">
        <v>1</v>
      </c>
      <c r="AC1698">
        <v>1</v>
      </c>
      <c r="AD1698">
        <v>0</v>
      </c>
      <c r="AE1698">
        <v>0</v>
      </c>
      <c r="AF1698">
        <v>0.33333333333333298</v>
      </c>
      <c r="AG1698"/>
      <c r="AH1698">
        <v>0.35740527666175598</v>
      </c>
      <c r="AI1698">
        <v>53.3333333333333</v>
      </c>
      <c r="AJ1698">
        <v>500</v>
      </c>
      <c r="AK1698" t="s">
        <v>148</v>
      </c>
      <c r="AL1698" t="s">
        <v>87</v>
      </c>
      <c r="AM1698" t="s">
        <v>148</v>
      </c>
      <c r="AN1698" t="s">
        <v>51</v>
      </c>
      <c r="AO1698" t="s">
        <v>92</v>
      </c>
      <c r="AP1698" t="s">
        <v>149</v>
      </c>
      <c r="AQ1698" t="s">
        <v>148</v>
      </c>
    </row>
    <row r="1699" spans="1:45" hidden="1" x14ac:dyDescent="0.2">
      <c r="A1699" t="s">
        <v>262</v>
      </c>
      <c r="B1699" t="s">
        <v>145</v>
      </c>
      <c r="C1699" t="s">
        <v>146</v>
      </c>
      <c r="D1699" t="s">
        <v>267</v>
      </c>
      <c r="E1699" t="s">
        <v>266</v>
      </c>
      <c r="F1699" s="1">
        <v>0.61111111111111116</v>
      </c>
      <c r="G1699">
        <v>0</v>
      </c>
      <c r="H1699">
        <v>3102</v>
      </c>
      <c r="I1699">
        <v>3102</v>
      </c>
      <c r="J1699">
        <v>1.5</v>
      </c>
      <c r="K1699">
        <v>0.245</v>
      </c>
      <c r="L1699">
        <v>0.5</v>
      </c>
      <c r="N1699">
        <v>5</v>
      </c>
      <c r="O1699">
        <v>0.5</v>
      </c>
      <c r="P1699">
        <v>0.19634954084936199</v>
      </c>
      <c r="Q1699">
        <v>759.99</v>
      </c>
      <c r="R1699">
        <v>2.5333000000000001</v>
      </c>
      <c r="S1699">
        <v>149.22368755010601</v>
      </c>
      <c r="T1699">
        <v>2</v>
      </c>
      <c r="U1699">
        <v>0.5</v>
      </c>
      <c r="V1699" t="s">
        <v>103</v>
      </c>
      <c r="W1699" s="2">
        <v>5</v>
      </c>
      <c r="X1699" s="2">
        <v>400</v>
      </c>
      <c r="Y1699" s="2">
        <v>80</v>
      </c>
      <c r="Z1699" s="2">
        <v>0</v>
      </c>
      <c r="AB1699" s="2">
        <v>2</v>
      </c>
      <c r="AC1699" s="2">
        <v>0</v>
      </c>
      <c r="AD1699" s="2">
        <v>2</v>
      </c>
      <c r="AE1699" s="2">
        <v>0</v>
      </c>
      <c r="AF1699" s="2">
        <v>0.66666666666666596</v>
      </c>
      <c r="AH1699" s="2">
        <v>0.71481055332351195</v>
      </c>
      <c r="AI1699" s="2">
        <v>106.666666666666</v>
      </c>
      <c r="AJ1699">
        <v>500</v>
      </c>
      <c r="AK1699" t="s">
        <v>103</v>
      </c>
      <c r="AL1699" t="s">
        <v>50</v>
      </c>
      <c r="AM1699" t="s">
        <v>103</v>
      </c>
      <c r="AN1699" t="s">
        <v>51</v>
      </c>
      <c r="AO1699" t="s">
        <v>52</v>
      </c>
      <c r="AP1699" t="s">
        <v>53</v>
      </c>
      <c r="AQ1699" t="s">
        <v>54</v>
      </c>
      <c r="AR1699" t="s">
        <v>104</v>
      </c>
      <c r="AS1699" t="s">
        <v>103</v>
      </c>
    </row>
    <row r="1700" spans="1:45" hidden="1" x14ac:dyDescent="0.2">
      <c r="A1700" t="s">
        <v>262</v>
      </c>
      <c r="B1700" t="s">
        <v>145</v>
      </c>
      <c r="C1700" t="s">
        <v>146</v>
      </c>
      <c r="D1700" t="s">
        <v>267</v>
      </c>
      <c r="E1700" t="s">
        <v>266</v>
      </c>
      <c r="F1700" s="1">
        <v>0.61111111111111116</v>
      </c>
      <c r="G1700">
        <v>0</v>
      </c>
      <c r="H1700">
        <v>3102</v>
      </c>
      <c r="I1700">
        <v>3102</v>
      </c>
      <c r="J1700">
        <v>1.5</v>
      </c>
      <c r="K1700">
        <v>0.245</v>
      </c>
      <c r="L1700">
        <v>0.5</v>
      </c>
      <c r="N1700">
        <v>5</v>
      </c>
      <c r="O1700">
        <v>0.5</v>
      </c>
      <c r="P1700">
        <v>0.19634954084936199</v>
      </c>
      <c r="Q1700">
        <v>759.99</v>
      </c>
      <c r="R1700">
        <v>2.5333000000000001</v>
      </c>
      <c r="S1700">
        <v>149.22368755010601</v>
      </c>
      <c r="T1700">
        <v>2</v>
      </c>
      <c r="U1700">
        <v>0.5</v>
      </c>
      <c r="V1700" t="s">
        <v>71</v>
      </c>
      <c r="W1700" s="2">
        <v>5</v>
      </c>
      <c r="X1700" s="2">
        <v>1000</v>
      </c>
      <c r="Y1700" s="2">
        <v>200</v>
      </c>
      <c r="Z1700" s="2">
        <v>0</v>
      </c>
      <c r="AB1700" s="2">
        <v>22</v>
      </c>
      <c r="AC1700" s="2">
        <v>6</v>
      </c>
      <c r="AD1700" s="2">
        <v>9</v>
      </c>
      <c r="AE1700" s="2">
        <v>7</v>
      </c>
      <c r="AF1700" s="2">
        <v>7.3333333333333304</v>
      </c>
      <c r="AH1700" s="2">
        <v>19.6572902163965</v>
      </c>
      <c r="AI1700" s="2">
        <v>2933.3333333333298</v>
      </c>
      <c r="AJ1700">
        <v>200</v>
      </c>
      <c r="AK1700" t="s">
        <v>71</v>
      </c>
      <c r="AL1700" t="s">
        <v>50</v>
      </c>
      <c r="AM1700" t="s">
        <v>71</v>
      </c>
      <c r="AN1700" t="s">
        <v>51</v>
      </c>
      <c r="AO1700" t="s">
        <v>52</v>
      </c>
      <c r="AP1700" t="s">
        <v>53</v>
      </c>
      <c r="AQ1700" t="s">
        <v>66</v>
      </c>
      <c r="AR1700" t="s">
        <v>70</v>
      </c>
      <c r="AS1700" t="s">
        <v>71</v>
      </c>
    </row>
    <row r="1701" spans="1:45" hidden="1" x14ac:dyDescent="0.2">
      <c r="A1701" t="s">
        <v>262</v>
      </c>
      <c r="B1701" t="s">
        <v>145</v>
      </c>
      <c r="C1701" t="s">
        <v>146</v>
      </c>
      <c r="D1701" t="s">
        <v>267</v>
      </c>
      <c r="E1701" t="s">
        <v>266</v>
      </c>
      <c r="F1701" s="1">
        <v>0.61111111111111116</v>
      </c>
      <c r="G1701">
        <v>0</v>
      </c>
      <c r="H1701">
        <v>3102</v>
      </c>
      <c r="I1701">
        <v>3102</v>
      </c>
      <c r="J1701">
        <v>1.5</v>
      </c>
      <c r="K1701">
        <v>0.245</v>
      </c>
      <c r="L1701">
        <v>0.5</v>
      </c>
      <c r="N1701">
        <v>5</v>
      </c>
      <c r="O1701">
        <v>0.5</v>
      </c>
      <c r="P1701">
        <v>0.19634954084936199</v>
      </c>
      <c r="Q1701">
        <v>759.99</v>
      </c>
      <c r="R1701">
        <v>2.5333000000000001</v>
      </c>
      <c r="S1701">
        <v>149.22368755010601</v>
      </c>
      <c r="T1701">
        <v>2</v>
      </c>
      <c r="U1701">
        <v>0.5</v>
      </c>
      <c r="V1701" t="s">
        <v>71</v>
      </c>
      <c r="W1701" s="2">
        <v>5</v>
      </c>
      <c r="X1701" s="2">
        <v>400</v>
      </c>
      <c r="Y1701" s="2">
        <v>80</v>
      </c>
      <c r="Z1701" s="2">
        <v>0</v>
      </c>
      <c r="AB1701" s="2">
        <v>1</v>
      </c>
      <c r="AC1701" s="2">
        <v>0</v>
      </c>
      <c r="AD1701" s="2">
        <v>1</v>
      </c>
      <c r="AE1701" s="2">
        <v>0</v>
      </c>
      <c r="AF1701" s="2">
        <v>0.33333333333333298</v>
      </c>
      <c r="AH1701" s="2">
        <v>0.35740527666175598</v>
      </c>
      <c r="AI1701" s="2">
        <v>53.3333333333333</v>
      </c>
      <c r="AJ1701">
        <v>500</v>
      </c>
      <c r="AK1701" t="s">
        <v>71</v>
      </c>
      <c r="AL1701" t="s">
        <v>50</v>
      </c>
      <c r="AM1701" t="s">
        <v>71</v>
      </c>
      <c r="AN1701" t="s">
        <v>51</v>
      </c>
      <c r="AO1701" t="s">
        <v>52</v>
      </c>
      <c r="AP1701" t="s">
        <v>53</v>
      </c>
      <c r="AQ1701" t="s">
        <v>66</v>
      </c>
      <c r="AR1701" t="s">
        <v>70</v>
      </c>
      <c r="AS1701" t="s">
        <v>71</v>
      </c>
    </row>
    <row r="1702" spans="1:45" hidden="1" x14ac:dyDescent="0.2">
      <c r="A1702" t="s">
        <v>262</v>
      </c>
      <c r="B1702" t="s">
        <v>145</v>
      </c>
      <c r="C1702" t="s">
        <v>146</v>
      </c>
      <c r="D1702" t="s">
        <v>267</v>
      </c>
      <c r="E1702" t="s">
        <v>266</v>
      </c>
      <c r="F1702" s="1">
        <v>0.61111111111111116</v>
      </c>
      <c r="G1702">
        <v>0</v>
      </c>
      <c r="H1702">
        <v>3102</v>
      </c>
      <c r="I1702">
        <v>3102</v>
      </c>
      <c r="J1702">
        <v>1.5</v>
      </c>
      <c r="K1702">
        <v>0.245</v>
      </c>
      <c r="L1702">
        <v>0.5</v>
      </c>
      <c r="N1702">
        <v>5</v>
      </c>
      <c r="O1702">
        <v>0.5</v>
      </c>
      <c r="P1702">
        <v>0.19634954084936199</v>
      </c>
      <c r="Q1702">
        <v>759.99</v>
      </c>
      <c r="R1702">
        <v>2.5333000000000001</v>
      </c>
      <c r="S1702">
        <v>149.22368755010601</v>
      </c>
      <c r="T1702">
        <v>2</v>
      </c>
      <c r="U1702">
        <v>0.5</v>
      </c>
      <c r="V1702" t="s">
        <v>171</v>
      </c>
      <c r="W1702">
        <v>5</v>
      </c>
      <c r="X1702">
        <v>400</v>
      </c>
      <c r="Y1702">
        <v>80</v>
      </c>
      <c r="Z1702">
        <v>0</v>
      </c>
      <c r="AA1702"/>
      <c r="AB1702">
        <v>2</v>
      </c>
      <c r="AC1702">
        <v>0</v>
      </c>
      <c r="AD1702">
        <v>1</v>
      </c>
      <c r="AE1702">
        <v>1</v>
      </c>
      <c r="AF1702">
        <v>0.66666666666666596</v>
      </c>
      <c r="AG1702"/>
      <c r="AH1702">
        <v>0.71481055332351195</v>
      </c>
      <c r="AI1702">
        <v>106.666666666666</v>
      </c>
      <c r="AJ1702">
        <v>500</v>
      </c>
    </row>
    <row r="1703" spans="1:45" hidden="1" x14ac:dyDescent="0.2">
      <c r="A1703" t="s">
        <v>262</v>
      </c>
      <c r="B1703" t="s">
        <v>145</v>
      </c>
      <c r="C1703" t="s">
        <v>146</v>
      </c>
      <c r="D1703" t="s">
        <v>267</v>
      </c>
      <c r="E1703" t="s">
        <v>266</v>
      </c>
      <c r="F1703" s="1">
        <v>0.61111111111111116</v>
      </c>
      <c r="G1703">
        <v>0</v>
      </c>
      <c r="H1703">
        <v>3102</v>
      </c>
      <c r="I1703">
        <v>3102</v>
      </c>
      <c r="J1703">
        <v>1.5</v>
      </c>
      <c r="K1703">
        <v>0.245</v>
      </c>
      <c r="L1703">
        <v>0.5</v>
      </c>
      <c r="N1703">
        <v>5</v>
      </c>
      <c r="O1703">
        <v>0.5</v>
      </c>
      <c r="P1703">
        <v>0.19634954084936199</v>
      </c>
      <c r="Q1703">
        <v>759.99</v>
      </c>
      <c r="R1703">
        <v>2.5333000000000001</v>
      </c>
      <c r="S1703">
        <v>149.22368755010601</v>
      </c>
      <c r="T1703">
        <v>2</v>
      </c>
      <c r="U1703">
        <v>0.5</v>
      </c>
      <c r="V1703" t="s">
        <v>127</v>
      </c>
      <c r="W1703">
        <v>5</v>
      </c>
      <c r="X1703">
        <v>400</v>
      </c>
      <c r="Y1703">
        <v>80</v>
      </c>
      <c r="Z1703">
        <v>0</v>
      </c>
      <c r="AA1703"/>
      <c r="AB1703">
        <v>2</v>
      </c>
      <c r="AC1703">
        <v>0</v>
      </c>
      <c r="AD1703">
        <v>2</v>
      </c>
      <c r="AE1703">
        <v>0</v>
      </c>
      <c r="AF1703">
        <v>0.66666666666666596</v>
      </c>
      <c r="AG1703"/>
      <c r="AH1703">
        <v>0.71481055332351195</v>
      </c>
      <c r="AI1703">
        <v>106.666666666666</v>
      </c>
      <c r="AJ1703">
        <v>500</v>
      </c>
      <c r="AK1703" t="s">
        <v>127</v>
      </c>
      <c r="AL1703" t="s">
        <v>128</v>
      </c>
      <c r="AM1703" t="s">
        <v>127</v>
      </c>
      <c r="AN1703" t="s">
        <v>51</v>
      </c>
      <c r="AO1703" t="s">
        <v>52</v>
      </c>
      <c r="AP1703" t="s">
        <v>110</v>
      </c>
      <c r="AQ1703" t="s">
        <v>129</v>
      </c>
    </row>
    <row r="1704" spans="1:45" hidden="1" x14ac:dyDescent="0.2">
      <c r="A1704" t="s">
        <v>262</v>
      </c>
      <c r="B1704" t="s">
        <v>145</v>
      </c>
      <c r="C1704" t="s">
        <v>146</v>
      </c>
      <c r="D1704" t="s">
        <v>267</v>
      </c>
      <c r="E1704" t="s">
        <v>266</v>
      </c>
      <c r="F1704" s="1">
        <v>0.61111111111111116</v>
      </c>
      <c r="G1704">
        <v>0</v>
      </c>
      <c r="H1704">
        <v>3102</v>
      </c>
      <c r="I1704">
        <v>3102</v>
      </c>
      <c r="J1704">
        <v>1.5</v>
      </c>
      <c r="K1704">
        <v>0.245</v>
      </c>
      <c r="L1704">
        <v>0.5</v>
      </c>
      <c r="N1704">
        <v>5</v>
      </c>
      <c r="O1704">
        <v>0.5</v>
      </c>
      <c r="P1704">
        <v>0.19634954084936199</v>
      </c>
      <c r="Q1704">
        <v>759.99</v>
      </c>
      <c r="R1704">
        <v>2.5333000000000001</v>
      </c>
      <c r="S1704">
        <v>149.22368755010601</v>
      </c>
      <c r="T1704">
        <v>2</v>
      </c>
      <c r="U1704">
        <v>0.5</v>
      </c>
      <c r="V1704" t="s">
        <v>142</v>
      </c>
      <c r="W1704">
        <v>5</v>
      </c>
      <c r="X1704">
        <v>1000</v>
      </c>
      <c r="Y1704">
        <v>200</v>
      </c>
      <c r="Z1704">
        <v>0</v>
      </c>
      <c r="AA1704"/>
      <c r="AB1704">
        <v>1</v>
      </c>
      <c r="AC1704">
        <v>0</v>
      </c>
      <c r="AD1704">
        <v>0</v>
      </c>
      <c r="AE1704">
        <v>1</v>
      </c>
      <c r="AF1704">
        <v>0.33333333333333298</v>
      </c>
      <c r="AG1704"/>
      <c r="AH1704">
        <v>0.89351319165439003</v>
      </c>
      <c r="AI1704">
        <v>133.333333333333</v>
      </c>
      <c r="AJ1704">
        <v>200</v>
      </c>
      <c r="AK1704" t="s">
        <v>142</v>
      </c>
      <c r="AL1704" t="s">
        <v>63</v>
      </c>
      <c r="AM1704" t="s">
        <v>142</v>
      </c>
      <c r="AN1704" t="s">
        <v>51</v>
      </c>
      <c r="AO1704" t="s">
        <v>143</v>
      </c>
      <c r="AP1704" t="s">
        <v>142</v>
      </c>
    </row>
    <row r="1705" spans="1:45" hidden="1" x14ac:dyDescent="0.2">
      <c r="A1705" t="s">
        <v>262</v>
      </c>
      <c r="B1705" t="s">
        <v>145</v>
      </c>
      <c r="C1705" t="s">
        <v>146</v>
      </c>
      <c r="D1705" t="s">
        <v>267</v>
      </c>
      <c r="E1705" t="s">
        <v>266</v>
      </c>
      <c r="F1705" s="1">
        <v>0.61111111111111116</v>
      </c>
      <c r="G1705">
        <v>0</v>
      </c>
      <c r="H1705">
        <v>3102</v>
      </c>
      <c r="I1705">
        <v>3102</v>
      </c>
      <c r="J1705">
        <v>1.5</v>
      </c>
      <c r="K1705">
        <v>0.245</v>
      </c>
      <c r="L1705">
        <v>0.5</v>
      </c>
      <c r="N1705">
        <v>5</v>
      </c>
      <c r="O1705">
        <v>0.5</v>
      </c>
      <c r="P1705">
        <v>0.19634954084936199</v>
      </c>
      <c r="Q1705">
        <v>759.99</v>
      </c>
      <c r="R1705">
        <v>2.5333000000000001</v>
      </c>
      <c r="S1705">
        <v>149.22368755010601</v>
      </c>
      <c r="T1705">
        <v>2</v>
      </c>
      <c r="U1705">
        <v>0.5</v>
      </c>
      <c r="V1705" t="s">
        <v>75</v>
      </c>
      <c r="W1705">
        <v>5</v>
      </c>
      <c r="X1705">
        <v>1000</v>
      </c>
      <c r="Y1705">
        <v>200</v>
      </c>
      <c r="Z1705">
        <v>0</v>
      </c>
      <c r="AA1705"/>
      <c r="AB1705">
        <v>23</v>
      </c>
      <c r="AC1705">
        <v>9</v>
      </c>
      <c r="AD1705">
        <v>8</v>
      </c>
      <c r="AE1705">
        <v>6</v>
      </c>
      <c r="AF1705">
        <v>7.6666666666666599</v>
      </c>
      <c r="AG1705"/>
      <c r="AH1705">
        <v>20.5508034080509</v>
      </c>
      <c r="AI1705">
        <v>3066.6666666666601</v>
      </c>
      <c r="AJ1705">
        <v>200</v>
      </c>
    </row>
    <row r="1706" spans="1:45" hidden="1" x14ac:dyDescent="0.2">
      <c r="A1706" t="s">
        <v>262</v>
      </c>
      <c r="B1706" t="s">
        <v>145</v>
      </c>
      <c r="C1706" t="s">
        <v>146</v>
      </c>
      <c r="D1706" t="s">
        <v>267</v>
      </c>
      <c r="E1706" t="s">
        <v>266</v>
      </c>
      <c r="F1706" s="1">
        <v>0.61111111111111116</v>
      </c>
      <c r="G1706">
        <v>0</v>
      </c>
      <c r="H1706">
        <v>3102</v>
      </c>
      <c r="I1706">
        <v>3102</v>
      </c>
      <c r="J1706">
        <v>1.5</v>
      </c>
      <c r="K1706">
        <v>0.245</v>
      </c>
      <c r="L1706">
        <v>0.5</v>
      </c>
      <c r="N1706">
        <v>5</v>
      </c>
      <c r="O1706">
        <v>0.5</v>
      </c>
      <c r="P1706">
        <v>0.19634954084936199</v>
      </c>
      <c r="Q1706">
        <v>759.99</v>
      </c>
      <c r="R1706">
        <v>2.5333000000000001</v>
      </c>
      <c r="S1706">
        <v>149.22368755010601</v>
      </c>
      <c r="T1706">
        <v>2</v>
      </c>
      <c r="U1706">
        <v>0.5</v>
      </c>
      <c r="V1706" t="s">
        <v>75</v>
      </c>
      <c r="W1706">
        <v>5</v>
      </c>
      <c r="X1706">
        <v>400</v>
      </c>
      <c r="Y1706">
        <v>80</v>
      </c>
      <c r="Z1706">
        <v>0</v>
      </c>
      <c r="AA1706"/>
      <c r="AB1706">
        <v>3</v>
      </c>
      <c r="AC1706">
        <v>0</v>
      </c>
      <c r="AD1706">
        <v>2</v>
      </c>
      <c r="AE1706">
        <v>1</v>
      </c>
      <c r="AF1706">
        <v>1</v>
      </c>
      <c r="AG1706"/>
      <c r="AH1706">
        <v>1.07221582998526</v>
      </c>
      <c r="AI1706">
        <v>160</v>
      </c>
      <c r="AJ1706">
        <v>500</v>
      </c>
    </row>
    <row r="1707" spans="1:45" hidden="1" x14ac:dyDescent="0.2">
      <c r="A1707" t="s">
        <v>262</v>
      </c>
      <c r="B1707" t="s">
        <v>145</v>
      </c>
      <c r="C1707" t="s">
        <v>146</v>
      </c>
      <c r="D1707" t="s">
        <v>267</v>
      </c>
      <c r="E1707" t="s">
        <v>266</v>
      </c>
      <c r="F1707" s="1">
        <v>0.61111111111111116</v>
      </c>
      <c r="G1707">
        <v>0</v>
      </c>
      <c r="H1707">
        <v>3102</v>
      </c>
      <c r="I1707">
        <v>3102</v>
      </c>
      <c r="J1707">
        <v>1.5</v>
      </c>
      <c r="K1707">
        <v>0.245</v>
      </c>
      <c r="L1707">
        <v>0.5</v>
      </c>
      <c r="N1707">
        <v>5</v>
      </c>
      <c r="O1707">
        <v>0.5</v>
      </c>
      <c r="P1707">
        <v>0.19634954084936199</v>
      </c>
      <c r="Q1707">
        <v>759.99</v>
      </c>
      <c r="R1707">
        <v>2.5333000000000001</v>
      </c>
      <c r="S1707">
        <v>149.22368755010601</v>
      </c>
      <c r="T1707">
        <v>2</v>
      </c>
      <c r="U1707">
        <v>0.5</v>
      </c>
      <c r="V1707" t="s">
        <v>76</v>
      </c>
      <c r="W1707" s="2">
        <v>5</v>
      </c>
      <c r="X1707" s="2">
        <v>1000</v>
      </c>
      <c r="Y1707" s="2">
        <v>200</v>
      </c>
      <c r="Z1707" s="2">
        <v>0</v>
      </c>
      <c r="AB1707" s="2">
        <v>1</v>
      </c>
      <c r="AC1707" s="2">
        <v>0</v>
      </c>
      <c r="AD1707" s="2">
        <v>1</v>
      </c>
      <c r="AE1707" s="2">
        <v>0</v>
      </c>
      <c r="AF1707" s="2">
        <v>0.33333333333333298</v>
      </c>
      <c r="AH1707" s="2">
        <v>0.89351319165439003</v>
      </c>
      <c r="AI1707" s="2">
        <v>133.333333333333</v>
      </c>
      <c r="AJ1707">
        <v>200</v>
      </c>
      <c r="AK1707" t="s">
        <v>76</v>
      </c>
      <c r="AL1707" t="s">
        <v>50</v>
      </c>
      <c r="AM1707" t="s">
        <v>76</v>
      </c>
      <c r="AN1707" t="s">
        <v>51</v>
      </c>
      <c r="AO1707" t="s">
        <v>52</v>
      </c>
      <c r="AP1707" t="s">
        <v>53</v>
      </c>
      <c r="AQ1707" t="s">
        <v>61</v>
      </c>
      <c r="AR1707" t="s">
        <v>77</v>
      </c>
      <c r="AS1707" t="s">
        <v>76</v>
      </c>
    </row>
    <row r="1708" spans="1:45" hidden="1" x14ac:dyDescent="0.2">
      <c r="A1708" t="s">
        <v>262</v>
      </c>
      <c r="B1708" t="s">
        <v>145</v>
      </c>
      <c r="C1708" t="s">
        <v>146</v>
      </c>
      <c r="D1708" t="s">
        <v>267</v>
      </c>
      <c r="E1708" t="s">
        <v>266</v>
      </c>
      <c r="F1708" s="1">
        <v>0.61111111111111116</v>
      </c>
      <c r="G1708">
        <v>0</v>
      </c>
      <c r="H1708">
        <v>3102</v>
      </c>
      <c r="I1708">
        <v>3102</v>
      </c>
      <c r="J1708">
        <v>1.5</v>
      </c>
      <c r="K1708">
        <v>0.245</v>
      </c>
      <c r="L1708">
        <v>0.5</v>
      </c>
      <c r="N1708">
        <v>5</v>
      </c>
      <c r="O1708">
        <v>0.5</v>
      </c>
      <c r="P1708">
        <v>0.19634954084936199</v>
      </c>
      <c r="Q1708">
        <v>759.99</v>
      </c>
      <c r="R1708">
        <v>2.5333000000000001</v>
      </c>
      <c r="S1708">
        <v>149.22368755010601</v>
      </c>
      <c r="T1708">
        <v>2</v>
      </c>
      <c r="U1708">
        <v>0.5</v>
      </c>
      <c r="V1708" t="s">
        <v>173</v>
      </c>
      <c r="W1708" s="2">
        <v>5</v>
      </c>
      <c r="X1708" s="2">
        <v>400</v>
      </c>
      <c r="Y1708" s="2">
        <v>80</v>
      </c>
      <c r="Z1708" s="2">
        <v>0</v>
      </c>
      <c r="AB1708" s="2">
        <v>1</v>
      </c>
      <c r="AC1708" s="2">
        <v>0</v>
      </c>
      <c r="AD1708" s="2">
        <v>1</v>
      </c>
      <c r="AE1708" s="2">
        <v>0</v>
      </c>
      <c r="AF1708" s="2">
        <v>0.33333333333333298</v>
      </c>
      <c r="AH1708" s="2">
        <v>0.35740527666175598</v>
      </c>
      <c r="AI1708" s="2">
        <v>53.3333333333333</v>
      </c>
      <c r="AJ1708">
        <v>500</v>
      </c>
      <c r="AK1708" t="s">
        <v>173</v>
      </c>
      <c r="AL1708" t="s">
        <v>50</v>
      </c>
      <c r="AM1708" t="s">
        <v>173</v>
      </c>
      <c r="AN1708" t="s">
        <v>51</v>
      </c>
      <c r="AO1708" t="s">
        <v>52</v>
      </c>
      <c r="AP1708" t="s">
        <v>53</v>
      </c>
      <c r="AQ1708" t="s">
        <v>54</v>
      </c>
      <c r="AR1708" t="s">
        <v>96</v>
      </c>
      <c r="AS1708" t="s">
        <v>173</v>
      </c>
    </row>
    <row r="1709" spans="1:45" hidden="1" x14ac:dyDescent="0.2">
      <c r="A1709" t="s">
        <v>262</v>
      </c>
      <c r="B1709" t="s">
        <v>145</v>
      </c>
      <c r="C1709" t="s">
        <v>146</v>
      </c>
      <c r="D1709" t="s">
        <v>267</v>
      </c>
      <c r="E1709" t="s">
        <v>266</v>
      </c>
      <c r="F1709" s="1">
        <v>0.61111111111111116</v>
      </c>
      <c r="G1709">
        <v>0</v>
      </c>
      <c r="H1709">
        <v>3102</v>
      </c>
      <c r="I1709">
        <v>3102</v>
      </c>
      <c r="J1709">
        <v>1.5</v>
      </c>
      <c r="K1709">
        <v>0.245</v>
      </c>
      <c r="L1709">
        <v>0.5</v>
      </c>
      <c r="N1709">
        <v>5</v>
      </c>
      <c r="O1709">
        <v>0.5</v>
      </c>
      <c r="P1709">
        <v>0.19634954084936199</v>
      </c>
      <c r="Q1709">
        <v>759.99</v>
      </c>
      <c r="R1709">
        <v>2.5333000000000001</v>
      </c>
      <c r="S1709">
        <v>149.22368755010601</v>
      </c>
      <c r="T1709">
        <v>2</v>
      </c>
      <c r="U1709">
        <v>0.5</v>
      </c>
      <c r="V1709" t="s">
        <v>130</v>
      </c>
      <c r="W1709" s="2">
        <v>5</v>
      </c>
      <c r="X1709" s="2">
        <v>1000</v>
      </c>
      <c r="Y1709" s="2">
        <v>200</v>
      </c>
      <c r="Z1709" s="2">
        <v>0</v>
      </c>
      <c r="AB1709" s="2">
        <v>1</v>
      </c>
      <c r="AC1709" s="2">
        <v>1</v>
      </c>
      <c r="AD1709" s="2">
        <v>0</v>
      </c>
      <c r="AE1709" s="2">
        <v>0</v>
      </c>
      <c r="AF1709" s="2">
        <v>0.33333333333333298</v>
      </c>
      <c r="AH1709" s="2">
        <v>0.89351319165439003</v>
      </c>
      <c r="AI1709" s="2">
        <v>133.333333333333</v>
      </c>
      <c r="AJ1709">
        <v>200</v>
      </c>
      <c r="AK1709" t="s">
        <v>130</v>
      </c>
      <c r="AL1709" t="s">
        <v>50</v>
      </c>
      <c r="AM1709" t="s">
        <v>130</v>
      </c>
      <c r="AN1709" t="s">
        <v>51</v>
      </c>
      <c r="AO1709" t="s">
        <v>52</v>
      </c>
      <c r="AP1709" t="s">
        <v>53</v>
      </c>
      <c r="AQ1709" t="s">
        <v>54</v>
      </c>
      <c r="AR1709" t="s">
        <v>96</v>
      </c>
      <c r="AS1709" t="s">
        <v>130</v>
      </c>
    </row>
    <row r="1710" spans="1:45" hidden="1" x14ac:dyDescent="0.2">
      <c r="A1710" t="s">
        <v>262</v>
      </c>
      <c r="B1710" t="s">
        <v>145</v>
      </c>
      <c r="C1710" t="s">
        <v>146</v>
      </c>
      <c r="D1710" t="s">
        <v>267</v>
      </c>
      <c r="E1710" t="s">
        <v>266</v>
      </c>
      <c r="F1710" s="1">
        <v>0.61111111111111116</v>
      </c>
      <c r="G1710">
        <v>0</v>
      </c>
      <c r="H1710">
        <v>3102</v>
      </c>
      <c r="I1710">
        <v>3102</v>
      </c>
      <c r="J1710">
        <v>1.5</v>
      </c>
      <c r="K1710">
        <v>0.245</v>
      </c>
      <c r="L1710">
        <v>0.5</v>
      </c>
      <c r="N1710">
        <v>5</v>
      </c>
      <c r="O1710">
        <v>0.5</v>
      </c>
      <c r="P1710">
        <v>0.19634954084936199</v>
      </c>
      <c r="Q1710">
        <v>759.99</v>
      </c>
      <c r="R1710">
        <v>2.5333000000000001</v>
      </c>
      <c r="S1710">
        <v>149.22368755010601</v>
      </c>
      <c r="T1710">
        <v>2</v>
      </c>
      <c r="U1710">
        <v>0.5</v>
      </c>
      <c r="V1710" t="s">
        <v>130</v>
      </c>
      <c r="W1710" s="2">
        <v>5</v>
      </c>
      <c r="X1710" s="2">
        <v>400</v>
      </c>
      <c r="Y1710" s="2">
        <v>80</v>
      </c>
      <c r="Z1710" s="2">
        <v>0</v>
      </c>
      <c r="AB1710" s="2">
        <v>3</v>
      </c>
      <c r="AC1710" s="2">
        <v>1</v>
      </c>
      <c r="AD1710" s="2">
        <v>1</v>
      </c>
      <c r="AE1710" s="2">
        <v>1</v>
      </c>
      <c r="AF1710" s="2">
        <v>1</v>
      </c>
      <c r="AH1710" s="2">
        <v>1.07221582998526</v>
      </c>
      <c r="AI1710" s="2">
        <v>160</v>
      </c>
      <c r="AJ1710">
        <v>500</v>
      </c>
      <c r="AK1710" t="s">
        <v>130</v>
      </c>
      <c r="AL1710" t="s">
        <v>50</v>
      </c>
      <c r="AM1710" t="s">
        <v>130</v>
      </c>
      <c r="AN1710" t="s">
        <v>51</v>
      </c>
      <c r="AO1710" t="s">
        <v>52</v>
      </c>
      <c r="AP1710" t="s">
        <v>53</v>
      </c>
      <c r="AQ1710" t="s">
        <v>54</v>
      </c>
      <c r="AR1710" t="s">
        <v>96</v>
      </c>
      <c r="AS1710" t="s">
        <v>130</v>
      </c>
    </row>
    <row r="1711" spans="1:45" hidden="1" x14ac:dyDescent="0.2">
      <c r="A1711" t="s">
        <v>262</v>
      </c>
      <c r="B1711" t="s">
        <v>145</v>
      </c>
      <c r="C1711" t="s">
        <v>146</v>
      </c>
      <c r="D1711" t="s">
        <v>267</v>
      </c>
      <c r="E1711" t="s">
        <v>266</v>
      </c>
      <c r="F1711" s="1">
        <v>0.61111111111111116</v>
      </c>
      <c r="G1711">
        <v>0</v>
      </c>
      <c r="H1711">
        <v>3102</v>
      </c>
      <c r="I1711">
        <v>3102</v>
      </c>
      <c r="J1711">
        <v>1.5</v>
      </c>
      <c r="K1711">
        <v>0.245</v>
      </c>
      <c r="L1711">
        <v>0.5</v>
      </c>
      <c r="N1711">
        <v>5</v>
      </c>
      <c r="O1711">
        <v>0.5</v>
      </c>
      <c r="P1711">
        <v>0.19634954084936199</v>
      </c>
      <c r="Q1711">
        <v>759.99</v>
      </c>
      <c r="R1711">
        <v>2.5333000000000001</v>
      </c>
      <c r="S1711">
        <v>149.22368755010601</v>
      </c>
      <c r="T1711">
        <v>2</v>
      </c>
      <c r="U1711">
        <v>0.5</v>
      </c>
      <c r="V1711" t="s">
        <v>165</v>
      </c>
      <c r="W1711" s="2">
        <v>5</v>
      </c>
      <c r="X1711" s="2">
        <v>1000</v>
      </c>
      <c r="Y1711" s="2">
        <v>200</v>
      </c>
      <c r="Z1711" s="2">
        <v>0</v>
      </c>
      <c r="AB1711" s="2">
        <v>6</v>
      </c>
      <c r="AC1711" s="2">
        <v>4</v>
      </c>
      <c r="AD1711" s="2">
        <v>1</v>
      </c>
      <c r="AE1711" s="2">
        <v>1</v>
      </c>
      <c r="AF1711" s="2">
        <v>2</v>
      </c>
      <c r="AH1711" s="2">
        <v>5.3610791499263399</v>
      </c>
      <c r="AI1711" s="2">
        <v>800</v>
      </c>
      <c r="AJ1711">
        <v>200</v>
      </c>
      <c r="AK1711" t="s">
        <v>165</v>
      </c>
      <c r="AL1711" t="s">
        <v>50</v>
      </c>
      <c r="AM1711" t="s">
        <v>165</v>
      </c>
      <c r="AN1711" t="s">
        <v>51</v>
      </c>
      <c r="AO1711" t="s">
        <v>52</v>
      </c>
      <c r="AP1711" t="s">
        <v>53</v>
      </c>
      <c r="AQ1711" t="s">
        <v>54</v>
      </c>
      <c r="AR1711" t="s">
        <v>96</v>
      </c>
      <c r="AS1711" t="s">
        <v>165</v>
      </c>
    </row>
    <row r="1712" spans="1:45" hidden="1" x14ac:dyDescent="0.2">
      <c r="A1712" t="s">
        <v>262</v>
      </c>
      <c r="B1712" t="s">
        <v>145</v>
      </c>
      <c r="C1712" t="s">
        <v>146</v>
      </c>
      <c r="D1712" t="s">
        <v>267</v>
      </c>
      <c r="E1712" t="s">
        <v>266</v>
      </c>
      <c r="F1712" s="1">
        <v>0.61111111111111116</v>
      </c>
      <c r="G1712">
        <v>0</v>
      </c>
      <c r="H1712">
        <v>3102</v>
      </c>
      <c r="I1712">
        <v>3102</v>
      </c>
      <c r="J1712">
        <v>1.5</v>
      </c>
      <c r="K1712">
        <v>0.245</v>
      </c>
      <c r="L1712">
        <v>0.5</v>
      </c>
      <c r="N1712">
        <v>5</v>
      </c>
      <c r="O1712">
        <v>0.5</v>
      </c>
      <c r="P1712">
        <v>0.19634954084936199</v>
      </c>
      <c r="Q1712">
        <v>759.99</v>
      </c>
      <c r="R1712">
        <v>2.5333000000000001</v>
      </c>
      <c r="S1712">
        <v>149.22368755010601</v>
      </c>
      <c r="T1712">
        <v>2</v>
      </c>
      <c r="U1712">
        <v>0.5</v>
      </c>
      <c r="V1712" t="s">
        <v>165</v>
      </c>
      <c r="W1712" s="2">
        <v>5</v>
      </c>
      <c r="X1712" s="2">
        <v>400</v>
      </c>
      <c r="Y1712" s="2">
        <v>80</v>
      </c>
      <c r="Z1712" s="2">
        <v>0</v>
      </c>
      <c r="AB1712" s="2">
        <v>5</v>
      </c>
      <c r="AC1712" s="2">
        <v>2</v>
      </c>
      <c r="AD1712" s="2">
        <v>2</v>
      </c>
      <c r="AE1712" s="2">
        <v>1</v>
      </c>
      <c r="AF1712" s="2">
        <v>1.6666666666666601</v>
      </c>
      <c r="AH1712" s="2">
        <v>1.7870263833087801</v>
      </c>
      <c r="AI1712" s="2">
        <v>266.666666666666</v>
      </c>
      <c r="AJ1712">
        <v>500</v>
      </c>
      <c r="AK1712" t="s">
        <v>165</v>
      </c>
      <c r="AL1712" t="s">
        <v>50</v>
      </c>
      <c r="AM1712" t="s">
        <v>165</v>
      </c>
      <c r="AN1712" t="s">
        <v>51</v>
      </c>
      <c r="AO1712" t="s">
        <v>52</v>
      </c>
      <c r="AP1712" t="s">
        <v>53</v>
      </c>
      <c r="AQ1712" t="s">
        <v>54</v>
      </c>
      <c r="AR1712" t="s">
        <v>96</v>
      </c>
      <c r="AS1712" t="s">
        <v>165</v>
      </c>
    </row>
    <row r="1713" spans="1:45" hidden="1" x14ac:dyDescent="0.2">
      <c r="A1713" t="s">
        <v>262</v>
      </c>
      <c r="B1713" t="s">
        <v>145</v>
      </c>
      <c r="C1713" t="s">
        <v>146</v>
      </c>
      <c r="D1713" t="s">
        <v>267</v>
      </c>
      <c r="E1713" t="s">
        <v>266</v>
      </c>
      <c r="F1713" s="1">
        <v>0.61111111111111116</v>
      </c>
      <c r="G1713">
        <v>0</v>
      </c>
      <c r="H1713">
        <v>3102</v>
      </c>
      <c r="I1713">
        <v>3102</v>
      </c>
      <c r="J1713">
        <v>1.5</v>
      </c>
      <c r="K1713">
        <v>0.245</v>
      </c>
      <c r="L1713">
        <v>0.5</v>
      </c>
      <c r="N1713">
        <v>5</v>
      </c>
      <c r="O1713">
        <v>0.5</v>
      </c>
      <c r="P1713">
        <v>0.19634954084936199</v>
      </c>
      <c r="Q1713">
        <v>759.99</v>
      </c>
      <c r="R1713">
        <v>2.5333000000000001</v>
      </c>
      <c r="S1713">
        <v>149.22368755010601</v>
      </c>
      <c r="T1713">
        <v>2</v>
      </c>
      <c r="U1713">
        <v>0.5</v>
      </c>
      <c r="V1713" t="s">
        <v>80</v>
      </c>
      <c r="W1713" s="2">
        <v>5</v>
      </c>
      <c r="X1713" s="2">
        <v>1000</v>
      </c>
      <c r="Y1713" s="2">
        <v>200</v>
      </c>
      <c r="Z1713" s="2">
        <v>0</v>
      </c>
      <c r="AB1713" s="2">
        <v>8</v>
      </c>
      <c r="AC1713" s="2">
        <v>3</v>
      </c>
      <c r="AD1713" s="2">
        <v>3</v>
      </c>
      <c r="AE1713" s="2">
        <v>2</v>
      </c>
      <c r="AF1713" s="2">
        <v>2.6666666666666599</v>
      </c>
      <c r="AH1713" s="2">
        <v>7.1481055332351202</v>
      </c>
      <c r="AI1713" s="2">
        <v>1066.6666666666599</v>
      </c>
      <c r="AJ1713">
        <v>200</v>
      </c>
      <c r="AK1713" t="s">
        <v>80</v>
      </c>
      <c r="AL1713" t="s">
        <v>50</v>
      </c>
      <c r="AM1713" t="s">
        <v>80</v>
      </c>
      <c r="AN1713" t="s">
        <v>51</v>
      </c>
      <c r="AO1713" t="s">
        <v>52</v>
      </c>
      <c r="AP1713" t="s">
        <v>53</v>
      </c>
      <c r="AQ1713" t="s">
        <v>66</v>
      </c>
      <c r="AR1713" t="s">
        <v>81</v>
      </c>
      <c r="AS1713" t="s">
        <v>80</v>
      </c>
    </row>
    <row r="1714" spans="1:45" hidden="1" x14ac:dyDescent="0.2">
      <c r="A1714" t="s">
        <v>262</v>
      </c>
      <c r="B1714" t="s">
        <v>145</v>
      </c>
      <c r="C1714" t="s">
        <v>146</v>
      </c>
      <c r="D1714" t="s">
        <v>267</v>
      </c>
      <c r="E1714" t="s">
        <v>266</v>
      </c>
      <c r="F1714" s="1">
        <v>0.61111111111111116</v>
      </c>
      <c r="G1714">
        <v>0</v>
      </c>
      <c r="H1714">
        <v>3102</v>
      </c>
      <c r="I1714">
        <v>3102</v>
      </c>
      <c r="J1714">
        <v>1.5</v>
      </c>
      <c r="K1714">
        <v>0.245</v>
      </c>
      <c r="L1714">
        <v>0.5</v>
      </c>
      <c r="N1714">
        <v>5</v>
      </c>
      <c r="O1714">
        <v>0.5</v>
      </c>
      <c r="P1714">
        <v>0.19634954084936199</v>
      </c>
      <c r="Q1714">
        <v>759.99</v>
      </c>
      <c r="R1714">
        <v>2.5333000000000001</v>
      </c>
      <c r="S1714">
        <v>149.22368755010601</v>
      </c>
      <c r="T1714">
        <v>2</v>
      </c>
      <c r="U1714">
        <v>0.5</v>
      </c>
      <c r="V1714" t="s">
        <v>80</v>
      </c>
      <c r="W1714" s="2">
        <v>5</v>
      </c>
      <c r="X1714" s="2">
        <v>400</v>
      </c>
      <c r="Y1714" s="2">
        <v>80</v>
      </c>
      <c r="Z1714" s="2">
        <v>0</v>
      </c>
      <c r="AB1714" s="2">
        <v>1</v>
      </c>
      <c r="AC1714" s="2">
        <v>1</v>
      </c>
      <c r="AD1714" s="2">
        <v>0</v>
      </c>
      <c r="AE1714" s="2">
        <v>0</v>
      </c>
      <c r="AF1714" s="2">
        <v>0.33333333333333298</v>
      </c>
      <c r="AH1714" s="2">
        <v>0.35740527666175598</v>
      </c>
      <c r="AI1714" s="2">
        <v>53.3333333333333</v>
      </c>
      <c r="AJ1714">
        <v>500</v>
      </c>
      <c r="AK1714" t="s">
        <v>80</v>
      </c>
      <c r="AL1714" t="s">
        <v>50</v>
      </c>
      <c r="AM1714" t="s">
        <v>80</v>
      </c>
      <c r="AN1714" t="s">
        <v>51</v>
      </c>
      <c r="AO1714" t="s">
        <v>52</v>
      </c>
      <c r="AP1714" t="s">
        <v>53</v>
      </c>
      <c r="AQ1714" t="s">
        <v>66</v>
      </c>
      <c r="AR1714" t="s">
        <v>81</v>
      </c>
      <c r="AS1714" t="s">
        <v>80</v>
      </c>
    </row>
    <row r="1715" spans="1:45" hidden="1" x14ac:dyDescent="0.2">
      <c r="A1715" t="s">
        <v>262</v>
      </c>
      <c r="B1715" t="s">
        <v>145</v>
      </c>
      <c r="C1715" t="s">
        <v>146</v>
      </c>
      <c r="D1715" t="s">
        <v>267</v>
      </c>
      <c r="E1715" t="s">
        <v>266</v>
      </c>
      <c r="F1715" s="1">
        <v>0.61111111111111116</v>
      </c>
      <c r="G1715">
        <v>0</v>
      </c>
      <c r="H1715">
        <v>3102</v>
      </c>
      <c r="I1715">
        <v>3102</v>
      </c>
      <c r="J1715">
        <v>1.5</v>
      </c>
      <c r="K1715">
        <v>0.245</v>
      </c>
      <c r="L1715">
        <v>0.5</v>
      </c>
      <c r="N1715">
        <v>5</v>
      </c>
      <c r="O1715">
        <v>0.5</v>
      </c>
      <c r="P1715">
        <v>0.19634954084936199</v>
      </c>
      <c r="Q1715">
        <v>759.99</v>
      </c>
      <c r="R1715">
        <v>2.5333000000000001</v>
      </c>
      <c r="S1715">
        <v>149.22368755010601</v>
      </c>
      <c r="T1715">
        <v>2</v>
      </c>
      <c r="U1715">
        <v>0.5</v>
      </c>
      <c r="V1715" t="s">
        <v>82</v>
      </c>
      <c r="W1715" s="2">
        <v>5</v>
      </c>
      <c r="X1715" s="2">
        <v>1000</v>
      </c>
      <c r="Y1715" s="2">
        <v>200</v>
      </c>
      <c r="Z1715" s="2">
        <v>0</v>
      </c>
      <c r="AB1715" s="2">
        <v>30</v>
      </c>
      <c r="AC1715" s="2">
        <v>6</v>
      </c>
      <c r="AD1715" s="2">
        <v>15</v>
      </c>
      <c r="AE1715" s="2">
        <v>9</v>
      </c>
      <c r="AF1715" s="2">
        <v>10</v>
      </c>
      <c r="AH1715" s="2">
        <v>26.8053957496317</v>
      </c>
      <c r="AI1715" s="2">
        <v>4000</v>
      </c>
      <c r="AJ1715">
        <v>200</v>
      </c>
      <c r="AK1715" t="s">
        <v>82</v>
      </c>
      <c r="AL1715" t="s">
        <v>50</v>
      </c>
      <c r="AM1715" t="s">
        <v>82</v>
      </c>
      <c r="AN1715" t="s">
        <v>51</v>
      </c>
      <c r="AO1715" t="s">
        <v>52</v>
      </c>
      <c r="AP1715" t="s">
        <v>53</v>
      </c>
      <c r="AQ1715" t="s">
        <v>66</v>
      </c>
      <c r="AR1715" t="s">
        <v>83</v>
      </c>
      <c r="AS1715" t="s">
        <v>82</v>
      </c>
    </row>
    <row r="1716" spans="1:45" hidden="1" x14ac:dyDescent="0.2">
      <c r="A1716" t="s">
        <v>262</v>
      </c>
      <c r="B1716" t="s">
        <v>145</v>
      </c>
      <c r="C1716" t="s">
        <v>146</v>
      </c>
      <c r="D1716" t="s">
        <v>267</v>
      </c>
      <c r="E1716" t="s">
        <v>266</v>
      </c>
      <c r="F1716" s="1">
        <v>0.61111111111111116</v>
      </c>
      <c r="G1716">
        <v>0</v>
      </c>
      <c r="H1716">
        <v>3102</v>
      </c>
      <c r="I1716">
        <v>3102</v>
      </c>
      <c r="J1716">
        <v>1.5</v>
      </c>
      <c r="K1716">
        <v>0.245</v>
      </c>
      <c r="L1716">
        <v>0.5</v>
      </c>
      <c r="N1716">
        <v>5</v>
      </c>
      <c r="O1716">
        <v>0.5</v>
      </c>
      <c r="P1716">
        <v>0.19634954084936199</v>
      </c>
      <c r="Q1716">
        <v>759.99</v>
      </c>
      <c r="R1716">
        <v>2.5333000000000001</v>
      </c>
      <c r="S1716">
        <v>149.22368755010601</v>
      </c>
      <c r="T1716">
        <v>2</v>
      </c>
      <c r="U1716">
        <v>0.5</v>
      </c>
      <c r="V1716" t="s">
        <v>82</v>
      </c>
      <c r="W1716" s="2">
        <v>5</v>
      </c>
      <c r="X1716" s="2">
        <v>400</v>
      </c>
      <c r="Y1716" s="2">
        <v>80</v>
      </c>
      <c r="Z1716" s="2">
        <v>0</v>
      </c>
      <c r="AB1716" s="2">
        <v>1</v>
      </c>
      <c r="AC1716" s="2">
        <v>1</v>
      </c>
      <c r="AD1716" s="2">
        <v>0</v>
      </c>
      <c r="AE1716" s="2">
        <v>0</v>
      </c>
      <c r="AF1716" s="2">
        <v>0.33333333333333298</v>
      </c>
      <c r="AH1716" s="2">
        <v>0.35740527666175598</v>
      </c>
      <c r="AI1716" s="2">
        <v>53.3333333333333</v>
      </c>
      <c r="AJ1716">
        <v>500</v>
      </c>
      <c r="AK1716" t="s">
        <v>82</v>
      </c>
      <c r="AL1716" t="s">
        <v>50</v>
      </c>
      <c r="AM1716" t="s">
        <v>82</v>
      </c>
      <c r="AN1716" t="s">
        <v>51</v>
      </c>
      <c r="AO1716" t="s">
        <v>52</v>
      </c>
      <c r="AP1716" t="s">
        <v>53</v>
      </c>
      <c r="AQ1716" t="s">
        <v>66</v>
      </c>
      <c r="AR1716" t="s">
        <v>83</v>
      </c>
      <c r="AS1716" t="s">
        <v>82</v>
      </c>
    </row>
    <row r="1717" spans="1:45" hidden="1" x14ac:dyDescent="0.2">
      <c r="A1717" t="s">
        <v>262</v>
      </c>
      <c r="B1717" t="s">
        <v>145</v>
      </c>
      <c r="C1717" t="s">
        <v>146</v>
      </c>
      <c r="D1717" t="s">
        <v>267</v>
      </c>
      <c r="E1717" t="s">
        <v>266</v>
      </c>
      <c r="F1717" s="1">
        <v>0.61111111111111116</v>
      </c>
      <c r="G1717">
        <v>0</v>
      </c>
      <c r="H1717">
        <v>3102</v>
      </c>
      <c r="I1717">
        <v>3102</v>
      </c>
      <c r="J1717">
        <v>1.5</v>
      </c>
      <c r="K1717">
        <v>0.245</v>
      </c>
      <c r="L1717">
        <v>0.5</v>
      </c>
      <c r="N1717">
        <v>5</v>
      </c>
      <c r="O1717">
        <v>0.5</v>
      </c>
      <c r="P1717">
        <v>0.19634954084936199</v>
      </c>
      <c r="Q1717">
        <v>759.99</v>
      </c>
      <c r="R1717">
        <v>2.5333000000000001</v>
      </c>
      <c r="S1717">
        <v>149.22368755010601</v>
      </c>
      <c r="T1717">
        <v>2</v>
      </c>
      <c r="U1717">
        <v>0.5</v>
      </c>
      <c r="V1717" t="s">
        <v>84</v>
      </c>
      <c r="W1717">
        <v>5</v>
      </c>
      <c r="X1717">
        <v>1000</v>
      </c>
      <c r="Y1717">
        <v>200</v>
      </c>
      <c r="Z1717">
        <v>0</v>
      </c>
      <c r="AA1717"/>
      <c r="AB1717">
        <v>13</v>
      </c>
      <c r="AC1717">
        <v>4</v>
      </c>
      <c r="AD1717">
        <v>8</v>
      </c>
      <c r="AE1717">
        <v>1</v>
      </c>
      <c r="AF1717">
        <v>4.3333333333333304</v>
      </c>
      <c r="AG1717"/>
      <c r="AH1717">
        <v>11.615671491506999</v>
      </c>
      <c r="AI1717">
        <v>1733.3333333333301</v>
      </c>
      <c r="AJ1717">
        <v>200</v>
      </c>
      <c r="AK1717" t="s">
        <v>84</v>
      </c>
      <c r="AL1717" t="s">
        <v>63</v>
      </c>
      <c r="AM1717" t="s">
        <v>84</v>
      </c>
      <c r="AN1717" t="s">
        <v>51</v>
      </c>
      <c r="AO1717" t="s">
        <v>52</v>
      </c>
      <c r="AP1717" t="s">
        <v>84</v>
      </c>
    </row>
    <row r="1718" spans="1:45" hidden="1" x14ac:dyDescent="0.2">
      <c r="A1718" t="s">
        <v>262</v>
      </c>
      <c r="B1718" t="s">
        <v>145</v>
      </c>
      <c r="C1718" t="s">
        <v>146</v>
      </c>
      <c r="D1718" t="s">
        <v>267</v>
      </c>
      <c r="E1718" t="s">
        <v>266</v>
      </c>
      <c r="F1718" s="1">
        <v>0.61111111111111116</v>
      </c>
      <c r="G1718">
        <v>0</v>
      </c>
      <c r="H1718">
        <v>3102</v>
      </c>
      <c r="I1718">
        <v>3102</v>
      </c>
      <c r="J1718">
        <v>1.5</v>
      </c>
      <c r="K1718">
        <v>0.245</v>
      </c>
      <c r="L1718">
        <v>0.5</v>
      </c>
      <c r="N1718">
        <v>5</v>
      </c>
      <c r="O1718">
        <v>0.5</v>
      </c>
      <c r="P1718">
        <v>0.19634954084936199</v>
      </c>
      <c r="Q1718">
        <v>759.99</v>
      </c>
      <c r="R1718">
        <v>2.5333000000000001</v>
      </c>
      <c r="S1718">
        <v>149.22368755010601</v>
      </c>
      <c r="T1718">
        <v>2</v>
      </c>
      <c r="U1718">
        <v>0.5</v>
      </c>
      <c r="V1718" t="s">
        <v>84</v>
      </c>
      <c r="W1718">
        <v>5</v>
      </c>
      <c r="X1718">
        <v>400</v>
      </c>
      <c r="Y1718">
        <v>80</v>
      </c>
      <c r="Z1718">
        <v>0</v>
      </c>
      <c r="AA1718"/>
      <c r="AB1718">
        <v>7</v>
      </c>
      <c r="AC1718">
        <v>3</v>
      </c>
      <c r="AD1718">
        <v>4</v>
      </c>
      <c r="AE1718">
        <v>0</v>
      </c>
      <c r="AF1718">
        <v>2.3333333333333299</v>
      </c>
      <c r="AG1718"/>
      <c r="AH1718">
        <v>2.5018369366322899</v>
      </c>
      <c r="AI1718">
        <v>373.33333333333297</v>
      </c>
      <c r="AJ1718">
        <v>500</v>
      </c>
      <c r="AK1718" t="s">
        <v>84</v>
      </c>
      <c r="AL1718" t="s">
        <v>63</v>
      </c>
      <c r="AM1718" t="s">
        <v>84</v>
      </c>
      <c r="AN1718" t="s">
        <v>51</v>
      </c>
      <c r="AO1718" t="s">
        <v>52</v>
      </c>
      <c r="AP1718" t="s">
        <v>84</v>
      </c>
    </row>
    <row r="1719" spans="1:45" hidden="1" x14ac:dyDescent="0.2">
      <c r="A1719" t="s">
        <v>262</v>
      </c>
      <c r="B1719" t="s">
        <v>145</v>
      </c>
      <c r="C1719" t="s">
        <v>146</v>
      </c>
      <c r="D1719" t="s">
        <v>267</v>
      </c>
      <c r="E1719" t="s">
        <v>266</v>
      </c>
      <c r="F1719" s="1">
        <v>0.61111111111111116</v>
      </c>
      <c r="G1719">
        <v>0</v>
      </c>
      <c r="H1719">
        <v>3102</v>
      </c>
      <c r="I1719">
        <v>3102</v>
      </c>
      <c r="J1719">
        <v>1.5</v>
      </c>
      <c r="K1719">
        <v>0.245</v>
      </c>
      <c r="L1719">
        <v>0.5</v>
      </c>
      <c r="N1719">
        <v>5</v>
      </c>
      <c r="O1719">
        <v>0.5</v>
      </c>
      <c r="P1719">
        <v>0.19634954084936199</v>
      </c>
      <c r="Q1719">
        <v>759.99</v>
      </c>
      <c r="R1719">
        <v>2.5333000000000001</v>
      </c>
      <c r="S1719">
        <v>149.22368755010601</v>
      </c>
      <c r="T1719">
        <v>2</v>
      </c>
      <c r="U1719">
        <v>0.5</v>
      </c>
      <c r="V1719" t="s">
        <v>85</v>
      </c>
      <c r="W1719" s="2">
        <v>5</v>
      </c>
      <c r="X1719" s="2">
        <v>1000</v>
      </c>
      <c r="Y1719" s="2">
        <v>200</v>
      </c>
      <c r="Z1719" s="2">
        <v>0</v>
      </c>
      <c r="AB1719" s="2">
        <v>36</v>
      </c>
      <c r="AC1719" s="2">
        <v>12</v>
      </c>
      <c r="AD1719" s="2">
        <v>11</v>
      </c>
      <c r="AE1719" s="2">
        <v>13</v>
      </c>
      <c r="AF1719" s="2">
        <v>12</v>
      </c>
      <c r="AH1719" s="2">
        <v>32.166474899557997</v>
      </c>
      <c r="AI1719" s="2">
        <v>4800</v>
      </c>
      <c r="AJ1719">
        <v>200</v>
      </c>
      <c r="AK1719" t="s">
        <v>85</v>
      </c>
      <c r="AL1719" t="s">
        <v>50</v>
      </c>
      <c r="AM1719" t="s">
        <v>85</v>
      </c>
      <c r="AN1719" t="s">
        <v>51</v>
      </c>
      <c r="AO1719" t="s">
        <v>52</v>
      </c>
      <c r="AP1719" t="s">
        <v>53</v>
      </c>
      <c r="AQ1719" t="s">
        <v>54</v>
      </c>
      <c r="AR1719" t="s">
        <v>57</v>
      </c>
      <c r="AS1719" t="s">
        <v>85</v>
      </c>
    </row>
    <row r="1720" spans="1:45" hidden="1" x14ac:dyDescent="0.2">
      <c r="A1720" t="s">
        <v>262</v>
      </c>
      <c r="B1720" t="s">
        <v>145</v>
      </c>
      <c r="C1720" t="s">
        <v>146</v>
      </c>
      <c r="D1720" t="s">
        <v>267</v>
      </c>
      <c r="E1720" t="s">
        <v>266</v>
      </c>
      <c r="F1720" s="1">
        <v>0.61111111111111116</v>
      </c>
      <c r="G1720">
        <v>0</v>
      </c>
      <c r="H1720">
        <v>3102</v>
      </c>
      <c r="I1720">
        <v>3102</v>
      </c>
      <c r="J1720">
        <v>1.5</v>
      </c>
      <c r="K1720">
        <v>0.245</v>
      </c>
      <c r="L1720">
        <v>0.5</v>
      </c>
      <c r="N1720">
        <v>5</v>
      </c>
      <c r="O1720">
        <v>0.5</v>
      </c>
      <c r="P1720">
        <v>0.19634954084936199</v>
      </c>
      <c r="Q1720">
        <v>759.99</v>
      </c>
      <c r="R1720">
        <v>2.5333000000000001</v>
      </c>
      <c r="S1720">
        <v>149.22368755010601</v>
      </c>
      <c r="T1720">
        <v>2</v>
      </c>
      <c r="U1720">
        <v>0.5</v>
      </c>
      <c r="V1720" t="s">
        <v>85</v>
      </c>
      <c r="W1720" s="2">
        <v>5</v>
      </c>
      <c r="X1720" s="2">
        <v>400</v>
      </c>
      <c r="Y1720" s="2">
        <v>80</v>
      </c>
      <c r="Z1720" s="2">
        <v>0</v>
      </c>
      <c r="AB1720" s="2">
        <v>1</v>
      </c>
      <c r="AC1720" s="2">
        <v>1</v>
      </c>
      <c r="AD1720" s="2">
        <v>0</v>
      </c>
      <c r="AE1720" s="2">
        <v>0</v>
      </c>
      <c r="AF1720" s="2">
        <v>0.33333333333333298</v>
      </c>
      <c r="AH1720" s="2">
        <v>0.35740527666175598</v>
      </c>
      <c r="AI1720" s="2">
        <v>53.3333333333333</v>
      </c>
      <c r="AJ1720">
        <v>500</v>
      </c>
      <c r="AK1720" t="s">
        <v>85</v>
      </c>
      <c r="AL1720" t="s">
        <v>50</v>
      </c>
      <c r="AM1720" t="s">
        <v>85</v>
      </c>
      <c r="AN1720" t="s">
        <v>51</v>
      </c>
      <c r="AO1720" t="s">
        <v>52</v>
      </c>
      <c r="AP1720" t="s">
        <v>53</v>
      </c>
      <c r="AQ1720" t="s">
        <v>54</v>
      </c>
      <c r="AR1720" t="s">
        <v>57</v>
      </c>
      <c r="AS1720" t="s">
        <v>85</v>
      </c>
    </row>
    <row r="1721" spans="1:45" hidden="1" x14ac:dyDescent="0.2">
      <c r="A1721" t="s">
        <v>262</v>
      </c>
      <c r="B1721" t="s">
        <v>145</v>
      </c>
      <c r="C1721" t="s">
        <v>146</v>
      </c>
      <c r="D1721" t="s">
        <v>267</v>
      </c>
      <c r="E1721" t="s">
        <v>266</v>
      </c>
      <c r="F1721" s="1">
        <v>0.61111111111111116</v>
      </c>
      <c r="G1721">
        <v>0</v>
      </c>
      <c r="H1721">
        <v>3102</v>
      </c>
      <c r="I1721">
        <v>3102</v>
      </c>
      <c r="J1721">
        <v>1.5</v>
      </c>
      <c r="K1721">
        <v>0.245</v>
      </c>
      <c r="L1721">
        <v>0.5</v>
      </c>
      <c r="N1721">
        <v>5</v>
      </c>
      <c r="O1721">
        <v>0.5</v>
      </c>
      <c r="P1721">
        <v>0.19634954084936199</v>
      </c>
      <c r="Q1721">
        <v>759.99</v>
      </c>
      <c r="R1721">
        <v>2.5333000000000001</v>
      </c>
      <c r="S1721">
        <v>149.22368755010601</v>
      </c>
      <c r="T1721">
        <v>2</v>
      </c>
      <c r="U1721">
        <v>0.5</v>
      </c>
      <c r="V1721" t="s">
        <v>121</v>
      </c>
      <c r="W1721">
        <v>5</v>
      </c>
      <c r="X1721">
        <v>400</v>
      </c>
      <c r="Y1721">
        <v>80</v>
      </c>
      <c r="Z1721">
        <v>0</v>
      </c>
      <c r="AA1721"/>
      <c r="AB1721">
        <v>2</v>
      </c>
      <c r="AC1721">
        <v>1</v>
      </c>
      <c r="AD1721">
        <v>0</v>
      </c>
      <c r="AE1721">
        <v>1</v>
      </c>
      <c r="AF1721">
        <v>0.66666666666666596</v>
      </c>
      <c r="AG1721"/>
      <c r="AH1721">
        <v>0.71481055332351195</v>
      </c>
      <c r="AI1721">
        <v>106.666666666666</v>
      </c>
      <c r="AJ1721">
        <v>500</v>
      </c>
    </row>
    <row r="1722" spans="1:45" hidden="1" x14ac:dyDescent="0.2">
      <c r="A1722" t="s">
        <v>262</v>
      </c>
      <c r="B1722" t="s">
        <v>145</v>
      </c>
      <c r="C1722" t="s">
        <v>146</v>
      </c>
      <c r="D1722" t="s">
        <v>267</v>
      </c>
      <c r="E1722" t="s">
        <v>266</v>
      </c>
      <c r="F1722" s="1">
        <v>0.61111111111111116</v>
      </c>
      <c r="G1722">
        <v>0</v>
      </c>
      <c r="H1722">
        <v>3102</v>
      </c>
      <c r="I1722">
        <v>3102</v>
      </c>
      <c r="J1722">
        <v>1.5</v>
      </c>
      <c r="K1722">
        <v>0.245</v>
      </c>
      <c r="L1722">
        <v>0.5</v>
      </c>
      <c r="N1722">
        <v>5</v>
      </c>
      <c r="O1722">
        <v>0.5</v>
      </c>
      <c r="P1722">
        <v>0.19634954084936199</v>
      </c>
      <c r="Q1722">
        <v>759.99</v>
      </c>
      <c r="R1722">
        <v>2.5333000000000001</v>
      </c>
      <c r="S1722">
        <v>149.22368755010601</v>
      </c>
      <c r="T1722">
        <v>2</v>
      </c>
      <c r="U1722">
        <v>0.5</v>
      </c>
      <c r="V1722" t="s">
        <v>174</v>
      </c>
      <c r="W1722">
        <v>5</v>
      </c>
      <c r="X1722">
        <v>1000</v>
      </c>
      <c r="Y1722">
        <v>200</v>
      </c>
      <c r="Z1722">
        <v>0</v>
      </c>
      <c r="AA1722"/>
      <c r="AB1722">
        <v>4</v>
      </c>
      <c r="AC1722">
        <v>2</v>
      </c>
      <c r="AD1722">
        <v>1</v>
      </c>
      <c r="AE1722">
        <v>1</v>
      </c>
      <c r="AF1722">
        <v>1.3333333333333299</v>
      </c>
      <c r="AG1722"/>
      <c r="AH1722">
        <v>3.5740527666175601</v>
      </c>
      <c r="AI1722">
        <v>533.33333333333303</v>
      </c>
      <c r="AJ1722">
        <v>200</v>
      </c>
      <c r="AK1722" t="s">
        <v>174</v>
      </c>
      <c r="AL1722" t="s">
        <v>87</v>
      </c>
      <c r="AM1722" t="s">
        <v>174</v>
      </c>
      <c r="AN1722" t="s">
        <v>51</v>
      </c>
      <c r="AO1722" t="s">
        <v>92</v>
      </c>
      <c r="AP1722" t="s">
        <v>175</v>
      </c>
      <c r="AQ1722" t="s">
        <v>174</v>
      </c>
    </row>
    <row r="1723" spans="1:45" hidden="1" x14ac:dyDescent="0.2">
      <c r="A1723" t="s">
        <v>262</v>
      </c>
      <c r="B1723" t="s">
        <v>145</v>
      </c>
      <c r="C1723" t="s">
        <v>146</v>
      </c>
      <c r="D1723" t="s">
        <v>267</v>
      </c>
      <c r="E1723" t="s">
        <v>266</v>
      </c>
      <c r="F1723" s="1">
        <v>0.61111111111111116</v>
      </c>
      <c r="G1723">
        <v>0</v>
      </c>
      <c r="H1723">
        <v>3102</v>
      </c>
      <c r="I1723">
        <v>3102</v>
      </c>
      <c r="J1723">
        <v>1.5</v>
      </c>
      <c r="K1723">
        <v>0.245</v>
      </c>
      <c r="L1723">
        <v>0.5</v>
      </c>
      <c r="N1723">
        <v>5</v>
      </c>
      <c r="O1723">
        <v>0.5</v>
      </c>
      <c r="P1723">
        <v>0.19634954084936199</v>
      </c>
      <c r="Q1723">
        <v>759.99</v>
      </c>
      <c r="R1723">
        <v>2.5333000000000001</v>
      </c>
      <c r="S1723">
        <v>149.22368755010601</v>
      </c>
      <c r="T1723">
        <v>2</v>
      </c>
      <c r="U1723">
        <v>0.5</v>
      </c>
      <c r="V1723" t="s">
        <v>111</v>
      </c>
      <c r="W1723">
        <v>5</v>
      </c>
      <c r="X1723">
        <v>400</v>
      </c>
      <c r="Y1723">
        <v>80</v>
      </c>
      <c r="Z1723">
        <v>0</v>
      </c>
      <c r="AA1723"/>
      <c r="AB1723">
        <v>1</v>
      </c>
      <c r="AC1723">
        <v>0</v>
      </c>
      <c r="AD1723">
        <v>0</v>
      </c>
      <c r="AE1723">
        <v>1</v>
      </c>
      <c r="AF1723">
        <v>0.33333333333333298</v>
      </c>
      <c r="AG1723"/>
      <c r="AH1723">
        <v>0.35740527666175598</v>
      </c>
      <c r="AI1723">
        <v>53.3333333333333</v>
      </c>
      <c r="AJ1723">
        <v>500</v>
      </c>
      <c r="AK1723" t="s">
        <v>111</v>
      </c>
      <c r="AL1723" t="s">
        <v>63</v>
      </c>
      <c r="AM1723" t="s">
        <v>111</v>
      </c>
      <c r="AN1723" t="s">
        <v>51</v>
      </c>
      <c r="AO1723" t="s">
        <v>112</v>
      </c>
      <c r="AP1723" t="s">
        <v>111</v>
      </c>
    </row>
    <row r="1724" spans="1:45" hidden="1" x14ac:dyDescent="0.2">
      <c r="A1724" t="s">
        <v>262</v>
      </c>
      <c r="B1724" t="s">
        <v>145</v>
      </c>
      <c r="C1724" t="s">
        <v>146</v>
      </c>
      <c r="D1724" t="s">
        <v>267</v>
      </c>
      <c r="E1724" t="s">
        <v>266</v>
      </c>
      <c r="F1724" s="1">
        <v>0.61111111111111116</v>
      </c>
      <c r="G1724">
        <v>0</v>
      </c>
      <c r="H1724">
        <v>3102</v>
      </c>
      <c r="I1724">
        <v>3102</v>
      </c>
      <c r="J1724">
        <v>1.5</v>
      </c>
      <c r="K1724">
        <v>0.245</v>
      </c>
      <c r="L1724">
        <v>0.5</v>
      </c>
      <c r="N1724">
        <v>5</v>
      </c>
      <c r="O1724">
        <v>0.5</v>
      </c>
      <c r="P1724">
        <v>0.19634954084936199</v>
      </c>
      <c r="Q1724">
        <v>759.99</v>
      </c>
      <c r="R1724">
        <v>2.5333000000000001</v>
      </c>
      <c r="S1724">
        <v>149.22368755010601</v>
      </c>
      <c r="T1724">
        <v>2</v>
      </c>
      <c r="U1724">
        <v>0.5</v>
      </c>
      <c r="V1724" t="s">
        <v>213</v>
      </c>
      <c r="W1724" s="2">
        <v>5</v>
      </c>
      <c r="X1724" s="2">
        <v>400</v>
      </c>
      <c r="Y1724" s="2">
        <v>80</v>
      </c>
      <c r="Z1724" s="2">
        <v>0</v>
      </c>
      <c r="AB1724" s="2">
        <v>1</v>
      </c>
      <c r="AC1724" s="2">
        <v>0</v>
      </c>
      <c r="AD1724" s="2">
        <v>0</v>
      </c>
      <c r="AE1724" s="2">
        <v>1</v>
      </c>
      <c r="AF1724" s="2">
        <v>0.33333333333333298</v>
      </c>
      <c r="AH1724" s="2">
        <v>0.35740527666175598</v>
      </c>
      <c r="AI1724" s="2">
        <v>53.3333333333333</v>
      </c>
      <c r="AJ1724">
        <v>500</v>
      </c>
      <c r="AK1724" t="s">
        <v>213</v>
      </c>
      <c r="AL1724" t="s">
        <v>50</v>
      </c>
      <c r="AM1724" t="s">
        <v>213</v>
      </c>
      <c r="AN1724" t="s">
        <v>51</v>
      </c>
      <c r="AO1724" t="s">
        <v>52</v>
      </c>
      <c r="AP1724" t="s">
        <v>53</v>
      </c>
      <c r="AQ1724" t="s">
        <v>54</v>
      </c>
      <c r="AR1724" t="s">
        <v>132</v>
      </c>
      <c r="AS1724" t="s">
        <v>213</v>
      </c>
    </row>
    <row r="1725" spans="1:45" hidden="1" x14ac:dyDescent="0.2">
      <c r="A1725" t="s">
        <v>262</v>
      </c>
      <c r="B1725" t="s">
        <v>145</v>
      </c>
      <c r="C1725" t="s">
        <v>146</v>
      </c>
      <c r="D1725" t="s">
        <v>267</v>
      </c>
      <c r="E1725" t="s">
        <v>266</v>
      </c>
      <c r="F1725" s="1">
        <v>0.61111111111111116</v>
      </c>
      <c r="G1725">
        <v>0</v>
      </c>
      <c r="H1725">
        <v>3102</v>
      </c>
      <c r="I1725">
        <v>3102</v>
      </c>
      <c r="J1725">
        <v>1.5</v>
      </c>
      <c r="K1725">
        <v>0.245</v>
      </c>
      <c r="L1725">
        <v>0.5</v>
      </c>
      <c r="N1725">
        <v>5</v>
      </c>
      <c r="O1725">
        <v>0.5</v>
      </c>
      <c r="P1725">
        <v>0.19634954084936199</v>
      </c>
      <c r="Q1725">
        <v>759.99</v>
      </c>
      <c r="R1725">
        <v>2.5333000000000001</v>
      </c>
      <c r="S1725">
        <v>149.22368755010601</v>
      </c>
      <c r="T1725">
        <v>2</v>
      </c>
      <c r="U1725">
        <v>0.5</v>
      </c>
      <c r="V1725" t="s">
        <v>86</v>
      </c>
      <c r="W1725">
        <v>5</v>
      </c>
      <c r="X1725">
        <v>1000</v>
      </c>
      <c r="Y1725">
        <v>200</v>
      </c>
      <c r="Z1725">
        <v>0</v>
      </c>
      <c r="AA1725"/>
      <c r="AB1725">
        <v>1</v>
      </c>
      <c r="AC1725">
        <v>0</v>
      </c>
      <c r="AD1725">
        <v>1</v>
      </c>
      <c r="AE1725">
        <v>0</v>
      </c>
      <c r="AF1725">
        <v>0.33333333333333298</v>
      </c>
      <c r="AG1725"/>
      <c r="AH1725">
        <v>0.89351319165439003</v>
      </c>
      <c r="AI1725">
        <v>133.333333333333</v>
      </c>
      <c r="AJ1725">
        <v>200</v>
      </c>
      <c r="AK1725" t="s">
        <v>86</v>
      </c>
      <c r="AL1725" t="s">
        <v>87</v>
      </c>
      <c r="AM1725" t="s">
        <v>86</v>
      </c>
      <c r="AN1725" t="s">
        <v>51</v>
      </c>
      <c r="AO1725" t="s">
        <v>88</v>
      </c>
      <c r="AP1725" t="s">
        <v>89</v>
      </c>
      <c r="AQ1725" t="s">
        <v>86</v>
      </c>
    </row>
    <row r="1726" spans="1:45" hidden="1" x14ac:dyDescent="0.2">
      <c r="A1726" t="s">
        <v>262</v>
      </c>
      <c r="B1726" t="s">
        <v>145</v>
      </c>
      <c r="C1726" t="s">
        <v>146</v>
      </c>
      <c r="D1726" t="s">
        <v>267</v>
      </c>
      <c r="E1726" t="s">
        <v>266</v>
      </c>
      <c r="F1726" s="1">
        <v>0.61111111111111116</v>
      </c>
      <c r="G1726">
        <v>0</v>
      </c>
      <c r="H1726">
        <v>3102</v>
      </c>
      <c r="I1726">
        <v>3102</v>
      </c>
      <c r="J1726">
        <v>1.5</v>
      </c>
      <c r="K1726">
        <v>0.245</v>
      </c>
      <c r="L1726">
        <v>0.5</v>
      </c>
      <c r="N1726">
        <v>5</v>
      </c>
      <c r="O1726">
        <v>0.5</v>
      </c>
      <c r="P1726">
        <v>0.19634954084936199</v>
      </c>
      <c r="Q1726">
        <v>759.99</v>
      </c>
      <c r="R1726">
        <v>2.5333000000000001</v>
      </c>
      <c r="S1726">
        <v>149.22368755010601</v>
      </c>
      <c r="T1726">
        <v>2</v>
      </c>
      <c r="U1726">
        <v>0.5</v>
      </c>
      <c r="V1726" t="s">
        <v>86</v>
      </c>
      <c r="W1726">
        <v>5</v>
      </c>
      <c r="X1726">
        <v>400</v>
      </c>
      <c r="Y1726">
        <v>80</v>
      </c>
      <c r="Z1726">
        <v>0</v>
      </c>
      <c r="AA1726"/>
      <c r="AB1726">
        <v>2</v>
      </c>
      <c r="AC1726">
        <v>2</v>
      </c>
      <c r="AD1726">
        <v>0</v>
      </c>
      <c r="AE1726">
        <v>0</v>
      </c>
      <c r="AF1726">
        <v>0.66666666666666596</v>
      </c>
      <c r="AG1726"/>
      <c r="AH1726">
        <v>0.71481055332351195</v>
      </c>
      <c r="AI1726">
        <v>106.666666666666</v>
      </c>
      <c r="AJ1726">
        <v>500</v>
      </c>
      <c r="AK1726" t="s">
        <v>86</v>
      </c>
      <c r="AL1726" t="s">
        <v>87</v>
      </c>
      <c r="AM1726" t="s">
        <v>86</v>
      </c>
      <c r="AN1726" t="s">
        <v>51</v>
      </c>
      <c r="AO1726" t="s">
        <v>88</v>
      </c>
      <c r="AP1726" t="s">
        <v>89</v>
      </c>
      <c r="AQ1726" t="s">
        <v>86</v>
      </c>
    </row>
    <row r="1727" spans="1:45" hidden="1" x14ac:dyDescent="0.2">
      <c r="A1727" t="s">
        <v>262</v>
      </c>
      <c r="B1727" t="s">
        <v>145</v>
      </c>
      <c r="C1727" t="s">
        <v>146</v>
      </c>
      <c r="D1727" t="s">
        <v>267</v>
      </c>
      <c r="E1727" t="s">
        <v>266</v>
      </c>
      <c r="F1727" s="1">
        <v>0.61111111111111116</v>
      </c>
      <c r="G1727">
        <v>0</v>
      </c>
      <c r="H1727">
        <v>3102</v>
      </c>
      <c r="I1727">
        <v>3102</v>
      </c>
      <c r="J1727">
        <v>1.5</v>
      </c>
      <c r="K1727">
        <v>0.245</v>
      </c>
      <c r="L1727">
        <v>0.5</v>
      </c>
      <c r="N1727">
        <v>5</v>
      </c>
      <c r="O1727">
        <v>0.5</v>
      </c>
      <c r="P1727">
        <v>0.19634954084936199</v>
      </c>
      <c r="Q1727">
        <v>759.99</v>
      </c>
      <c r="R1727">
        <v>2.5333000000000001</v>
      </c>
      <c r="S1727">
        <v>149.22368755010601</v>
      </c>
      <c r="T1727">
        <v>2</v>
      </c>
      <c r="U1727">
        <v>0.5</v>
      </c>
      <c r="V1727" t="s">
        <v>113</v>
      </c>
      <c r="W1727">
        <v>5</v>
      </c>
      <c r="X1727">
        <v>1000</v>
      </c>
      <c r="Y1727">
        <v>200</v>
      </c>
      <c r="Z1727">
        <v>0</v>
      </c>
      <c r="AA1727"/>
      <c r="AB1727">
        <v>1</v>
      </c>
      <c r="AC1727">
        <v>0</v>
      </c>
      <c r="AD1727">
        <v>1</v>
      </c>
      <c r="AE1727">
        <v>0</v>
      </c>
      <c r="AF1727">
        <v>0.33333333333333298</v>
      </c>
      <c r="AG1727"/>
      <c r="AH1727">
        <v>0.89351319165439003</v>
      </c>
      <c r="AI1727">
        <v>133.333333333333</v>
      </c>
      <c r="AJ1727">
        <v>200</v>
      </c>
    </row>
    <row r="1728" spans="1:45" hidden="1" x14ac:dyDescent="0.2">
      <c r="A1728" t="s">
        <v>262</v>
      </c>
      <c r="B1728" t="s">
        <v>145</v>
      </c>
      <c r="C1728" t="s">
        <v>146</v>
      </c>
      <c r="D1728" t="s">
        <v>267</v>
      </c>
      <c r="E1728" t="s">
        <v>266</v>
      </c>
      <c r="F1728" s="1">
        <v>0.61111111111111116</v>
      </c>
      <c r="G1728">
        <v>0</v>
      </c>
      <c r="H1728">
        <v>3102</v>
      </c>
      <c r="I1728">
        <v>3102</v>
      </c>
      <c r="J1728">
        <v>1.5</v>
      </c>
      <c r="K1728">
        <v>0.245</v>
      </c>
      <c r="L1728">
        <v>0.5</v>
      </c>
      <c r="N1728">
        <v>5</v>
      </c>
      <c r="O1728">
        <v>0.5</v>
      </c>
      <c r="P1728">
        <v>0.19634954084936199</v>
      </c>
      <c r="Q1728">
        <v>759.99</v>
      </c>
      <c r="R1728">
        <v>2.5333000000000001</v>
      </c>
      <c r="S1728">
        <v>149.22368755010601</v>
      </c>
      <c r="T1728">
        <v>2</v>
      </c>
      <c r="U1728">
        <v>0.5</v>
      </c>
      <c r="V1728" t="s">
        <v>150</v>
      </c>
      <c r="W1728" s="2">
        <v>5</v>
      </c>
      <c r="X1728" s="2">
        <v>1000</v>
      </c>
      <c r="Y1728" s="2">
        <v>200</v>
      </c>
      <c r="Z1728" s="2">
        <v>0</v>
      </c>
      <c r="AB1728" s="2">
        <v>1</v>
      </c>
      <c r="AC1728" s="2">
        <v>1</v>
      </c>
      <c r="AD1728" s="2">
        <v>0</v>
      </c>
      <c r="AE1728" s="2">
        <v>0</v>
      </c>
      <c r="AF1728" s="2">
        <v>0.33333333333333298</v>
      </c>
      <c r="AH1728" s="2">
        <v>0.89351319165439003</v>
      </c>
      <c r="AI1728" s="2">
        <v>133.333333333333</v>
      </c>
      <c r="AJ1728">
        <v>200</v>
      </c>
      <c r="AK1728" t="s">
        <v>150</v>
      </c>
      <c r="AL1728" t="s">
        <v>50</v>
      </c>
      <c r="AM1728" t="s">
        <v>150</v>
      </c>
      <c r="AN1728" t="s">
        <v>51</v>
      </c>
      <c r="AO1728" t="s">
        <v>52</v>
      </c>
      <c r="AP1728" t="s">
        <v>53</v>
      </c>
      <c r="AQ1728" t="s">
        <v>66</v>
      </c>
      <c r="AR1728" t="s">
        <v>67</v>
      </c>
      <c r="AS1728" t="s">
        <v>150</v>
      </c>
    </row>
    <row r="1729" spans="1:45" hidden="1" x14ac:dyDescent="0.2">
      <c r="A1729" t="s">
        <v>262</v>
      </c>
      <c r="B1729" t="s">
        <v>145</v>
      </c>
      <c r="C1729" t="s">
        <v>146</v>
      </c>
      <c r="D1729" t="s">
        <v>267</v>
      </c>
      <c r="E1729" t="s">
        <v>266</v>
      </c>
      <c r="F1729" s="1">
        <v>0.61111111111111116</v>
      </c>
      <c r="G1729">
        <v>0</v>
      </c>
      <c r="H1729">
        <v>3102</v>
      </c>
      <c r="I1729">
        <v>3102</v>
      </c>
      <c r="J1729">
        <v>1.5</v>
      </c>
      <c r="K1729">
        <v>0.245</v>
      </c>
      <c r="L1729">
        <v>0.5</v>
      </c>
      <c r="N1729">
        <v>5</v>
      </c>
      <c r="O1729">
        <v>0.5</v>
      </c>
      <c r="P1729">
        <v>0.19634954084936199</v>
      </c>
      <c r="Q1729">
        <v>759.99</v>
      </c>
      <c r="R1729">
        <v>2.5333000000000001</v>
      </c>
      <c r="S1729">
        <v>149.22368755010601</v>
      </c>
      <c r="T1729">
        <v>2</v>
      </c>
      <c r="U1729">
        <v>0.5</v>
      </c>
      <c r="V1729" t="s">
        <v>151</v>
      </c>
      <c r="W1729">
        <v>5</v>
      </c>
      <c r="X1729">
        <v>1000</v>
      </c>
      <c r="Y1729">
        <v>200</v>
      </c>
      <c r="Z1729">
        <v>0</v>
      </c>
      <c r="AA1729"/>
      <c r="AB1729">
        <v>3</v>
      </c>
      <c r="AC1729">
        <v>0</v>
      </c>
      <c r="AD1729">
        <v>1</v>
      </c>
      <c r="AE1729">
        <v>2</v>
      </c>
      <c r="AF1729">
        <v>1</v>
      </c>
      <c r="AG1729"/>
      <c r="AH1729">
        <v>2.68053957496317</v>
      </c>
      <c r="AI1729">
        <v>400</v>
      </c>
      <c r="AJ1729">
        <v>200</v>
      </c>
    </row>
    <row r="1730" spans="1:45" hidden="1" x14ac:dyDescent="0.2">
      <c r="A1730" t="s">
        <v>262</v>
      </c>
      <c r="B1730" t="s">
        <v>145</v>
      </c>
      <c r="C1730" t="s">
        <v>146</v>
      </c>
      <c r="D1730" t="s">
        <v>267</v>
      </c>
      <c r="E1730" t="s">
        <v>266</v>
      </c>
      <c r="F1730" s="1">
        <v>0.61111111111111116</v>
      </c>
      <c r="G1730">
        <v>0</v>
      </c>
      <c r="H1730">
        <v>3102</v>
      </c>
      <c r="I1730">
        <v>3102</v>
      </c>
      <c r="J1730">
        <v>1.5</v>
      </c>
      <c r="K1730">
        <v>0.245</v>
      </c>
      <c r="L1730">
        <v>0.5</v>
      </c>
      <c r="N1730">
        <v>5</v>
      </c>
      <c r="O1730">
        <v>0.5</v>
      </c>
      <c r="P1730">
        <v>0.19634954084936199</v>
      </c>
      <c r="Q1730">
        <v>759.99</v>
      </c>
      <c r="R1730">
        <v>2.5333000000000001</v>
      </c>
      <c r="S1730">
        <v>149.22368755010601</v>
      </c>
      <c r="T1730">
        <v>2</v>
      </c>
      <c r="U1730">
        <v>0.5</v>
      </c>
      <c r="V1730" t="s">
        <v>114</v>
      </c>
      <c r="W1730">
        <v>5</v>
      </c>
      <c r="X1730">
        <v>1000</v>
      </c>
      <c r="Y1730">
        <v>200</v>
      </c>
      <c r="Z1730">
        <v>0</v>
      </c>
      <c r="AA1730"/>
      <c r="AB1730">
        <v>3</v>
      </c>
      <c r="AC1730">
        <v>1</v>
      </c>
      <c r="AD1730">
        <v>0</v>
      </c>
      <c r="AE1730">
        <v>2</v>
      </c>
      <c r="AF1730">
        <v>1</v>
      </c>
      <c r="AG1730"/>
      <c r="AH1730">
        <v>2.68053957496317</v>
      </c>
      <c r="AI1730">
        <v>400</v>
      </c>
      <c r="AJ1730">
        <v>200</v>
      </c>
    </row>
    <row r="1731" spans="1:45" hidden="1" x14ac:dyDescent="0.2">
      <c r="A1731" t="s">
        <v>262</v>
      </c>
      <c r="B1731" t="s">
        <v>145</v>
      </c>
      <c r="C1731" t="s">
        <v>146</v>
      </c>
      <c r="D1731" t="s">
        <v>267</v>
      </c>
      <c r="E1731" t="s">
        <v>266</v>
      </c>
      <c r="F1731" s="1">
        <v>0.61111111111111116</v>
      </c>
      <c r="G1731">
        <v>0</v>
      </c>
      <c r="H1731">
        <v>3102</v>
      </c>
      <c r="I1731">
        <v>3102</v>
      </c>
      <c r="J1731">
        <v>1.5</v>
      </c>
      <c r="K1731">
        <v>0.245</v>
      </c>
      <c r="L1731">
        <v>0.5</v>
      </c>
      <c r="N1731">
        <v>5</v>
      </c>
      <c r="O1731">
        <v>0.5</v>
      </c>
      <c r="P1731">
        <v>0.19634954084936199</v>
      </c>
      <c r="Q1731">
        <v>759.99</v>
      </c>
      <c r="R1731">
        <v>2.5333000000000001</v>
      </c>
      <c r="S1731">
        <v>149.22368755010601</v>
      </c>
      <c r="T1731">
        <v>2</v>
      </c>
      <c r="U1731">
        <v>0.5</v>
      </c>
      <c r="V1731" t="s">
        <v>114</v>
      </c>
      <c r="W1731">
        <v>5</v>
      </c>
      <c r="X1731">
        <v>400</v>
      </c>
      <c r="Y1731">
        <v>80</v>
      </c>
      <c r="Z1731">
        <v>0</v>
      </c>
      <c r="AA1731"/>
      <c r="AB1731">
        <v>12</v>
      </c>
      <c r="AC1731">
        <v>6</v>
      </c>
      <c r="AD1731">
        <v>3</v>
      </c>
      <c r="AE1731">
        <v>3</v>
      </c>
      <c r="AF1731">
        <v>4</v>
      </c>
      <c r="AG1731"/>
      <c r="AH1731">
        <v>4.2888633199410702</v>
      </c>
      <c r="AI1731">
        <v>640</v>
      </c>
      <c r="AJ1731">
        <v>500</v>
      </c>
    </row>
    <row r="1732" spans="1:45" hidden="1" x14ac:dyDescent="0.2">
      <c r="A1732" t="s">
        <v>262</v>
      </c>
      <c r="B1732" t="s">
        <v>145</v>
      </c>
      <c r="C1732" t="s">
        <v>146</v>
      </c>
      <c r="D1732" t="s">
        <v>267</v>
      </c>
      <c r="E1732" t="s">
        <v>266</v>
      </c>
      <c r="F1732" s="1">
        <v>0.61111111111111116</v>
      </c>
      <c r="G1732">
        <v>0</v>
      </c>
      <c r="H1732">
        <v>3102</v>
      </c>
      <c r="I1732">
        <v>3102</v>
      </c>
      <c r="J1732">
        <v>1.5</v>
      </c>
      <c r="K1732">
        <v>0.245</v>
      </c>
      <c r="L1732">
        <v>0.5</v>
      </c>
      <c r="N1732">
        <v>5</v>
      </c>
      <c r="O1732">
        <v>0.5</v>
      </c>
      <c r="P1732">
        <v>0.19634954084936199</v>
      </c>
      <c r="Q1732">
        <v>759.99</v>
      </c>
      <c r="R1732">
        <v>2.5333000000000001</v>
      </c>
      <c r="S1732">
        <v>149.22368755010601</v>
      </c>
      <c r="T1732">
        <v>2</v>
      </c>
      <c r="U1732">
        <v>0.5</v>
      </c>
      <c r="V1732" t="s">
        <v>133</v>
      </c>
      <c r="W1732">
        <v>5</v>
      </c>
      <c r="X1732">
        <v>1000</v>
      </c>
      <c r="Y1732">
        <v>200</v>
      </c>
      <c r="Z1732">
        <v>0</v>
      </c>
      <c r="AA1732"/>
      <c r="AB1732">
        <v>1</v>
      </c>
      <c r="AC1732">
        <v>1</v>
      </c>
      <c r="AD1732">
        <v>0</v>
      </c>
      <c r="AE1732">
        <v>0</v>
      </c>
      <c r="AF1732">
        <v>0.33333333333333298</v>
      </c>
      <c r="AG1732"/>
      <c r="AH1732">
        <v>0.89351319165439003</v>
      </c>
      <c r="AI1732">
        <v>133.333333333333</v>
      </c>
      <c r="AJ1732">
        <v>200</v>
      </c>
    </row>
    <row r="1733" spans="1:45" hidden="1" x14ac:dyDescent="0.2">
      <c r="A1733" t="s">
        <v>262</v>
      </c>
      <c r="B1733" t="s">
        <v>145</v>
      </c>
      <c r="C1733" t="s">
        <v>146</v>
      </c>
      <c r="D1733" t="s">
        <v>267</v>
      </c>
      <c r="E1733" t="s">
        <v>266</v>
      </c>
      <c r="F1733" s="1">
        <v>0.61111111111111116</v>
      </c>
      <c r="G1733">
        <v>0</v>
      </c>
      <c r="H1733">
        <v>3102</v>
      </c>
      <c r="I1733">
        <v>3102</v>
      </c>
      <c r="J1733">
        <v>1.5</v>
      </c>
      <c r="K1733">
        <v>0.245</v>
      </c>
      <c r="L1733">
        <v>0.5</v>
      </c>
      <c r="N1733">
        <v>5</v>
      </c>
      <c r="O1733">
        <v>0.5</v>
      </c>
      <c r="P1733">
        <v>0.19634954084936199</v>
      </c>
      <c r="Q1733">
        <v>759.99</v>
      </c>
      <c r="R1733">
        <v>2.5333000000000001</v>
      </c>
      <c r="S1733">
        <v>149.22368755010601</v>
      </c>
      <c r="T1733">
        <v>2</v>
      </c>
      <c r="U1733">
        <v>0.5</v>
      </c>
      <c r="V1733" t="s">
        <v>133</v>
      </c>
      <c r="W1733">
        <v>5</v>
      </c>
      <c r="X1733">
        <v>400</v>
      </c>
      <c r="Y1733">
        <v>80</v>
      </c>
      <c r="Z1733">
        <v>0</v>
      </c>
      <c r="AA1733"/>
      <c r="AB1733">
        <v>3</v>
      </c>
      <c r="AC1733">
        <v>3</v>
      </c>
      <c r="AD1733">
        <v>0</v>
      </c>
      <c r="AE1733">
        <v>0</v>
      </c>
      <c r="AF1733">
        <v>1</v>
      </c>
      <c r="AG1733"/>
      <c r="AH1733">
        <v>1.07221582998526</v>
      </c>
      <c r="AI1733">
        <v>160</v>
      </c>
      <c r="AJ1733">
        <v>500</v>
      </c>
    </row>
    <row r="1734" spans="1:45" hidden="1" x14ac:dyDescent="0.2">
      <c r="A1734" t="s">
        <v>262</v>
      </c>
      <c r="B1734" t="s">
        <v>145</v>
      </c>
      <c r="C1734" t="s">
        <v>146</v>
      </c>
      <c r="D1734" t="s">
        <v>267</v>
      </c>
      <c r="E1734" t="s">
        <v>266</v>
      </c>
      <c r="F1734" s="1">
        <v>0.61111111111111116</v>
      </c>
      <c r="G1734">
        <v>0</v>
      </c>
      <c r="H1734">
        <v>3102</v>
      </c>
      <c r="I1734">
        <v>3102</v>
      </c>
      <c r="J1734">
        <v>1.5</v>
      </c>
      <c r="K1734">
        <v>0.245</v>
      </c>
      <c r="L1734">
        <v>0.5</v>
      </c>
      <c r="N1734">
        <v>5</v>
      </c>
      <c r="O1734">
        <v>0.5</v>
      </c>
      <c r="P1734">
        <v>0.19634954084936199</v>
      </c>
      <c r="Q1734">
        <v>759.99</v>
      </c>
      <c r="R1734">
        <v>2.5333000000000001</v>
      </c>
      <c r="S1734">
        <v>149.22368755010601</v>
      </c>
      <c r="T1734">
        <v>2</v>
      </c>
      <c r="U1734">
        <v>0.5</v>
      </c>
      <c r="V1734" t="s">
        <v>93</v>
      </c>
      <c r="W1734" s="2">
        <v>5</v>
      </c>
      <c r="X1734" s="2">
        <v>1000</v>
      </c>
      <c r="Y1734" s="2">
        <v>200</v>
      </c>
      <c r="Z1734" s="2">
        <v>0</v>
      </c>
      <c r="AB1734" s="2">
        <v>3</v>
      </c>
      <c r="AC1734" s="2">
        <v>0</v>
      </c>
      <c r="AD1734" s="2">
        <v>2</v>
      </c>
      <c r="AE1734" s="2">
        <v>1</v>
      </c>
      <c r="AF1734" s="2">
        <v>1</v>
      </c>
      <c r="AH1734" s="2">
        <v>2.68053957496317</v>
      </c>
      <c r="AI1734" s="2">
        <v>400</v>
      </c>
      <c r="AJ1734">
        <v>200</v>
      </c>
      <c r="AK1734" t="s">
        <v>93</v>
      </c>
      <c r="AL1734" t="s">
        <v>50</v>
      </c>
      <c r="AM1734" t="s">
        <v>93</v>
      </c>
      <c r="AN1734" t="s">
        <v>51</v>
      </c>
      <c r="AO1734" t="s">
        <v>52</v>
      </c>
      <c r="AP1734" t="s">
        <v>53</v>
      </c>
      <c r="AQ1734" t="s">
        <v>54</v>
      </c>
      <c r="AR1734" t="s">
        <v>94</v>
      </c>
      <c r="AS1734" t="s">
        <v>93</v>
      </c>
    </row>
    <row r="1735" spans="1:45" hidden="1" x14ac:dyDescent="0.2">
      <c r="A1735" t="s">
        <v>262</v>
      </c>
      <c r="B1735" t="s">
        <v>145</v>
      </c>
      <c r="C1735" t="s">
        <v>146</v>
      </c>
      <c r="D1735" t="s">
        <v>267</v>
      </c>
      <c r="E1735" t="s">
        <v>266</v>
      </c>
      <c r="F1735" s="1">
        <v>0.61111111111111116</v>
      </c>
      <c r="G1735">
        <v>0</v>
      </c>
      <c r="H1735">
        <v>3102</v>
      </c>
      <c r="I1735">
        <v>3102</v>
      </c>
      <c r="J1735">
        <v>1.5</v>
      </c>
      <c r="K1735">
        <v>0.245</v>
      </c>
      <c r="L1735">
        <v>0.5</v>
      </c>
      <c r="N1735">
        <v>5</v>
      </c>
      <c r="O1735">
        <v>0.5</v>
      </c>
      <c r="P1735">
        <v>0.19634954084936199</v>
      </c>
      <c r="Q1735">
        <v>759.99</v>
      </c>
      <c r="R1735">
        <v>2.5333000000000001</v>
      </c>
      <c r="S1735">
        <v>149.22368755010601</v>
      </c>
      <c r="T1735">
        <v>2</v>
      </c>
      <c r="U1735">
        <v>0.5</v>
      </c>
      <c r="V1735" t="s">
        <v>93</v>
      </c>
      <c r="W1735" s="2">
        <v>5</v>
      </c>
      <c r="X1735" s="2">
        <v>400</v>
      </c>
      <c r="Y1735" s="2">
        <v>80</v>
      </c>
      <c r="Z1735" s="2">
        <v>0</v>
      </c>
      <c r="AB1735" s="2">
        <v>1</v>
      </c>
      <c r="AC1735" s="2">
        <v>0</v>
      </c>
      <c r="AD1735" s="2">
        <v>0</v>
      </c>
      <c r="AE1735" s="2">
        <v>1</v>
      </c>
      <c r="AF1735" s="2">
        <v>0.33333333333333298</v>
      </c>
      <c r="AH1735" s="2">
        <v>0.35740527666175598</v>
      </c>
      <c r="AI1735" s="2">
        <v>53.3333333333333</v>
      </c>
      <c r="AJ1735">
        <v>500</v>
      </c>
      <c r="AK1735" t="s">
        <v>93</v>
      </c>
      <c r="AL1735" t="s">
        <v>50</v>
      </c>
      <c r="AM1735" t="s">
        <v>93</v>
      </c>
      <c r="AN1735" t="s">
        <v>51</v>
      </c>
      <c r="AO1735" t="s">
        <v>52</v>
      </c>
      <c r="AP1735" t="s">
        <v>53</v>
      </c>
      <c r="AQ1735" t="s">
        <v>54</v>
      </c>
      <c r="AR1735" t="s">
        <v>94</v>
      </c>
      <c r="AS1735" t="s">
        <v>93</v>
      </c>
    </row>
    <row r="1736" spans="1:45" hidden="1" x14ac:dyDescent="0.2">
      <c r="A1736" t="s">
        <v>262</v>
      </c>
      <c r="B1736" t="s">
        <v>145</v>
      </c>
      <c r="C1736" t="s">
        <v>146</v>
      </c>
      <c r="D1736" t="s">
        <v>267</v>
      </c>
      <c r="E1736" t="s">
        <v>266</v>
      </c>
      <c r="F1736" s="1">
        <v>0.61111111111111116</v>
      </c>
      <c r="G1736">
        <v>0</v>
      </c>
      <c r="H1736">
        <v>3102</v>
      </c>
      <c r="I1736">
        <v>3102</v>
      </c>
      <c r="J1736">
        <v>1.5</v>
      </c>
      <c r="K1736">
        <v>0.245</v>
      </c>
      <c r="L1736">
        <v>0.5</v>
      </c>
      <c r="N1736">
        <v>5</v>
      </c>
      <c r="O1736">
        <v>0.5</v>
      </c>
      <c r="P1736">
        <v>0.19634954084936199</v>
      </c>
      <c r="Q1736">
        <v>759.99</v>
      </c>
      <c r="R1736">
        <v>2.5333000000000001</v>
      </c>
      <c r="S1736">
        <v>149.22368755010601</v>
      </c>
      <c r="T1736">
        <v>2</v>
      </c>
      <c r="U1736">
        <v>0.5</v>
      </c>
      <c r="V1736" t="s">
        <v>95</v>
      </c>
      <c r="W1736" s="2">
        <v>5</v>
      </c>
      <c r="X1736" s="2">
        <v>1000</v>
      </c>
      <c r="Y1736" s="2">
        <v>200</v>
      </c>
      <c r="Z1736" s="2">
        <v>0</v>
      </c>
      <c r="AB1736" s="2">
        <v>5</v>
      </c>
      <c r="AC1736" s="2">
        <v>3</v>
      </c>
      <c r="AD1736" s="2">
        <v>0</v>
      </c>
      <c r="AE1736" s="2">
        <v>2</v>
      </c>
      <c r="AF1736" s="2">
        <v>1.6666666666666601</v>
      </c>
      <c r="AH1736" s="2">
        <v>4.4675659582719502</v>
      </c>
      <c r="AI1736" s="2">
        <v>666.66666666666595</v>
      </c>
      <c r="AJ1736">
        <v>200</v>
      </c>
      <c r="AK1736" t="s">
        <v>95</v>
      </c>
      <c r="AL1736" t="s">
        <v>65</v>
      </c>
      <c r="AM1736" t="s">
        <v>95</v>
      </c>
      <c r="AN1736" t="s">
        <v>51</v>
      </c>
      <c r="AO1736" t="s">
        <v>52</v>
      </c>
      <c r="AP1736" t="s">
        <v>53</v>
      </c>
      <c r="AQ1736" t="s">
        <v>54</v>
      </c>
      <c r="AR1736" t="s">
        <v>96</v>
      </c>
      <c r="AS1736" t="s">
        <v>97</v>
      </c>
    </row>
    <row r="1737" spans="1:45" hidden="1" x14ac:dyDescent="0.2">
      <c r="A1737" t="s">
        <v>262</v>
      </c>
      <c r="B1737" t="s">
        <v>145</v>
      </c>
      <c r="C1737" t="s">
        <v>146</v>
      </c>
      <c r="D1737" t="s">
        <v>267</v>
      </c>
      <c r="E1737" t="s">
        <v>266</v>
      </c>
      <c r="F1737" s="1">
        <v>0.61111111111111116</v>
      </c>
      <c r="G1737">
        <v>0</v>
      </c>
      <c r="H1737">
        <v>3102</v>
      </c>
      <c r="I1737">
        <v>3102</v>
      </c>
      <c r="J1737">
        <v>1.5</v>
      </c>
      <c r="K1737">
        <v>0.245</v>
      </c>
      <c r="L1737">
        <v>0.5</v>
      </c>
      <c r="N1737">
        <v>5</v>
      </c>
      <c r="O1737">
        <v>0.5</v>
      </c>
      <c r="P1737">
        <v>0.19634954084936199</v>
      </c>
      <c r="Q1737">
        <v>759.99</v>
      </c>
      <c r="R1737">
        <v>2.5333000000000001</v>
      </c>
      <c r="S1737">
        <v>149.22368755010601</v>
      </c>
      <c r="T1737">
        <v>2</v>
      </c>
      <c r="U1737">
        <v>0.5</v>
      </c>
      <c r="V1737" t="s">
        <v>95</v>
      </c>
      <c r="W1737" s="2">
        <v>5</v>
      </c>
      <c r="X1737" s="2">
        <v>400</v>
      </c>
      <c r="Y1737" s="2">
        <v>80</v>
      </c>
      <c r="Z1737" s="2">
        <v>0</v>
      </c>
      <c r="AB1737" s="2">
        <v>6</v>
      </c>
      <c r="AC1737" s="2">
        <v>1</v>
      </c>
      <c r="AD1737" s="2">
        <v>2</v>
      </c>
      <c r="AE1737" s="2">
        <v>3</v>
      </c>
      <c r="AF1737" s="2">
        <v>2</v>
      </c>
      <c r="AH1737" s="2">
        <v>2.1444316599705302</v>
      </c>
      <c r="AI1737" s="2">
        <v>320</v>
      </c>
      <c r="AJ1737">
        <v>500</v>
      </c>
      <c r="AK1737" t="s">
        <v>95</v>
      </c>
      <c r="AL1737" t="s">
        <v>65</v>
      </c>
      <c r="AM1737" t="s">
        <v>95</v>
      </c>
      <c r="AN1737" t="s">
        <v>51</v>
      </c>
      <c r="AO1737" t="s">
        <v>52</v>
      </c>
      <c r="AP1737" t="s">
        <v>53</v>
      </c>
      <c r="AQ1737" t="s">
        <v>54</v>
      </c>
      <c r="AR1737" t="s">
        <v>96</v>
      </c>
      <c r="AS1737" t="s">
        <v>97</v>
      </c>
    </row>
    <row r="1738" spans="1:45" x14ac:dyDescent="0.2">
      <c r="A1738" t="s">
        <v>268</v>
      </c>
      <c r="B1738" t="s">
        <v>45</v>
      </c>
      <c r="C1738" t="s">
        <v>46</v>
      </c>
      <c r="D1738" t="s">
        <v>284</v>
      </c>
      <c r="E1738" t="s">
        <v>270</v>
      </c>
      <c r="F1738" s="1">
        <v>0.4465277777777778</v>
      </c>
      <c r="G1738">
        <v>100</v>
      </c>
      <c r="H1738">
        <v>3721</v>
      </c>
      <c r="I1738">
        <v>3621</v>
      </c>
      <c r="J1738">
        <v>1.5</v>
      </c>
      <c r="K1738">
        <v>0.245</v>
      </c>
      <c r="L1738">
        <v>0.5</v>
      </c>
      <c r="N1738">
        <v>2</v>
      </c>
      <c r="O1738">
        <v>0.6</v>
      </c>
      <c r="P1738">
        <v>0.282743338823081</v>
      </c>
      <c r="Q1738">
        <v>887.14499999999998</v>
      </c>
      <c r="R1738">
        <v>7.3928750000000001</v>
      </c>
      <c r="S1738">
        <v>250.83433932020199</v>
      </c>
      <c r="T1738">
        <v>4</v>
      </c>
      <c r="U1738">
        <v>0.25</v>
      </c>
      <c r="V1738" t="s">
        <v>49</v>
      </c>
      <c r="W1738" s="2">
        <v>2</v>
      </c>
      <c r="X1738" s="2">
        <v>1000</v>
      </c>
      <c r="Y1738" s="2">
        <v>500</v>
      </c>
      <c r="Z1738" s="2">
        <v>1</v>
      </c>
      <c r="AA1738" s="2">
        <v>0.5</v>
      </c>
      <c r="AB1738" s="2">
        <v>1</v>
      </c>
      <c r="AC1738" s="2">
        <v>1</v>
      </c>
      <c r="AD1738" s="2">
        <v>0</v>
      </c>
      <c r="AE1738" s="2">
        <v>0</v>
      </c>
      <c r="AF1738" s="2">
        <v>0.33333333333333298</v>
      </c>
      <c r="AG1738" s="2">
        <f>_xlfn.STDEV.S(AC1738:AE1738)</f>
        <v>0.57735026918962584</v>
      </c>
      <c r="AH1738" s="2">
        <v>2.65779664966698</v>
      </c>
      <c r="AI1738" s="2">
        <v>666.66666666666595</v>
      </c>
      <c r="AJ1738">
        <v>64</v>
      </c>
      <c r="AK1738" t="s">
        <v>49</v>
      </c>
      <c r="AL1738" t="s">
        <v>50</v>
      </c>
      <c r="AM1738" t="s">
        <v>49</v>
      </c>
      <c r="AN1738" t="s">
        <v>51</v>
      </c>
      <c r="AO1738" t="s">
        <v>52</v>
      </c>
      <c r="AP1738" t="s">
        <v>53</v>
      </c>
      <c r="AQ1738" t="s">
        <v>54</v>
      </c>
      <c r="AR1738" t="s">
        <v>55</v>
      </c>
      <c r="AS1738" t="s">
        <v>49</v>
      </c>
    </row>
    <row r="1739" spans="1:45" x14ac:dyDescent="0.2">
      <c r="A1739" t="s">
        <v>268</v>
      </c>
      <c r="B1739" t="s">
        <v>45</v>
      </c>
      <c r="C1739" t="s">
        <v>46</v>
      </c>
      <c r="D1739" t="s">
        <v>284</v>
      </c>
      <c r="E1739" t="s">
        <v>270</v>
      </c>
      <c r="F1739" s="1">
        <v>0.4465277777777778</v>
      </c>
      <c r="G1739">
        <v>100</v>
      </c>
      <c r="H1739">
        <v>3721</v>
      </c>
      <c r="I1739">
        <v>3621</v>
      </c>
      <c r="J1739">
        <v>1.5</v>
      </c>
      <c r="K1739">
        <v>0.245</v>
      </c>
      <c r="L1739">
        <v>0.5</v>
      </c>
      <c r="N1739">
        <v>2</v>
      </c>
      <c r="O1739">
        <v>0.6</v>
      </c>
      <c r="P1739">
        <v>0.282743338823081</v>
      </c>
      <c r="Q1739">
        <v>887.14499999999998</v>
      </c>
      <c r="R1739">
        <v>7.3928750000000001</v>
      </c>
      <c r="S1739">
        <v>250.83433932020199</v>
      </c>
      <c r="T1739">
        <v>4</v>
      </c>
      <c r="U1739">
        <v>0.25</v>
      </c>
      <c r="V1739" t="s">
        <v>56</v>
      </c>
      <c r="W1739" s="2">
        <v>2</v>
      </c>
      <c r="X1739" s="2">
        <v>1000</v>
      </c>
      <c r="Y1739" s="2">
        <v>500</v>
      </c>
      <c r="Z1739" s="2">
        <v>1</v>
      </c>
      <c r="AA1739" s="2">
        <v>0.5</v>
      </c>
      <c r="AB1739" s="2">
        <v>15</v>
      </c>
      <c r="AC1739" s="2">
        <v>6</v>
      </c>
      <c r="AD1739" s="2">
        <v>0</v>
      </c>
      <c r="AE1739" s="2">
        <v>9</v>
      </c>
      <c r="AF1739" s="2">
        <v>5</v>
      </c>
      <c r="AG1739" s="2">
        <f>_xlfn.STDEV.S(AC1739:AE1739)</f>
        <v>4.5825756949558398</v>
      </c>
      <c r="AH1739" s="2">
        <v>39.866949745004803</v>
      </c>
      <c r="AI1739" s="2">
        <v>10000</v>
      </c>
      <c r="AJ1739">
        <v>64</v>
      </c>
      <c r="AK1739" t="s">
        <v>56</v>
      </c>
      <c r="AL1739" t="s">
        <v>50</v>
      </c>
      <c r="AM1739" t="s">
        <v>56</v>
      </c>
      <c r="AN1739" t="s">
        <v>51</v>
      </c>
      <c r="AO1739" t="s">
        <v>52</v>
      </c>
      <c r="AP1739" t="s">
        <v>53</v>
      </c>
      <c r="AQ1739" t="s">
        <v>54</v>
      </c>
      <c r="AR1739" t="s">
        <v>57</v>
      </c>
      <c r="AS1739" t="s">
        <v>56</v>
      </c>
    </row>
    <row r="1740" spans="1:45" hidden="1" x14ac:dyDescent="0.2">
      <c r="A1740" t="s">
        <v>268</v>
      </c>
      <c r="B1740" t="s">
        <v>45</v>
      </c>
      <c r="C1740" t="s">
        <v>46</v>
      </c>
      <c r="D1740" t="s">
        <v>269</v>
      </c>
      <c r="E1740" t="s">
        <v>270</v>
      </c>
      <c r="F1740" s="1">
        <v>0.45</v>
      </c>
      <c r="G1740">
        <v>0</v>
      </c>
      <c r="H1740">
        <v>2005</v>
      </c>
      <c r="I1740">
        <v>2005</v>
      </c>
      <c r="J1740">
        <v>1.5</v>
      </c>
      <c r="K1740">
        <v>0.245</v>
      </c>
      <c r="L1740">
        <v>0.5</v>
      </c>
      <c r="N1740">
        <v>5</v>
      </c>
      <c r="O1740">
        <v>0.5</v>
      </c>
      <c r="P1740">
        <v>0.19634954084936199</v>
      </c>
      <c r="Q1740">
        <v>491.22500000000002</v>
      </c>
      <c r="R1740">
        <v>1.6374166666666601</v>
      </c>
      <c r="S1740">
        <v>96.451803203727806</v>
      </c>
      <c r="T1740">
        <v>4</v>
      </c>
      <c r="U1740">
        <v>0.25</v>
      </c>
      <c r="V1740" t="s">
        <v>125</v>
      </c>
      <c r="W1740">
        <v>5</v>
      </c>
      <c r="X1740">
        <v>1000</v>
      </c>
      <c r="Y1740">
        <v>200</v>
      </c>
      <c r="Z1740">
        <v>1</v>
      </c>
      <c r="AA1740">
        <v>0.5</v>
      </c>
      <c r="AB1740">
        <v>1</v>
      </c>
      <c r="AC1740">
        <v>1</v>
      </c>
      <c r="AD1740">
        <v>0</v>
      </c>
      <c r="AE1740">
        <v>0</v>
      </c>
      <c r="AF1740">
        <v>0.33333333333333298</v>
      </c>
      <c r="AG1740"/>
      <c r="AH1740">
        <v>2.7647660054981702</v>
      </c>
      <c r="AI1740">
        <v>266.666666666666</v>
      </c>
      <c r="AJ1740">
        <v>200</v>
      </c>
      <c r="AK1740" t="s">
        <v>125</v>
      </c>
      <c r="AL1740" t="s">
        <v>116</v>
      </c>
      <c r="AM1740" t="s">
        <v>125</v>
      </c>
      <c r="AN1740" t="s">
        <v>51</v>
      </c>
      <c r="AO1740" t="s">
        <v>52</v>
      </c>
      <c r="AP1740" t="s">
        <v>110</v>
      </c>
      <c r="AQ1740" t="s">
        <v>117</v>
      </c>
    </row>
    <row r="1741" spans="1:45" hidden="1" x14ac:dyDescent="0.2">
      <c r="A1741" t="s">
        <v>268</v>
      </c>
      <c r="B1741" t="s">
        <v>45</v>
      </c>
      <c r="C1741" t="s">
        <v>46</v>
      </c>
      <c r="D1741" t="s">
        <v>269</v>
      </c>
      <c r="E1741" t="s">
        <v>270</v>
      </c>
      <c r="F1741" s="1">
        <v>0.45</v>
      </c>
      <c r="G1741">
        <v>0</v>
      </c>
      <c r="H1741">
        <v>2005</v>
      </c>
      <c r="I1741">
        <v>2005</v>
      </c>
      <c r="J1741">
        <v>1.5</v>
      </c>
      <c r="K1741">
        <v>0.245</v>
      </c>
      <c r="L1741">
        <v>0.5</v>
      </c>
      <c r="N1741">
        <v>5</v>
      </c>
      <c r="O1741">
        <v>0.5</v>
      </c>
      <c r="P1741">
        <v>0.19634954084936199</v>
      </c>
      <c r="Q1741">
        <v>491.22500000000002</v>
      </c>
      <c r="R1741">
        <v>1.6374166666666601</v>
      </c>
      <c r="S1741">
        <v>96.451803203727806</v>
      </c>
      <c r="T1741">
        <v>2</v>
      </c>
      <c r="U1741">
        <v>0.5</v>
      </c>
      <c r="V1741" t="s">
        <v>115</v>
      </c>
      <c r="W1741">
        <v>5</v>
      </c>
      <c r="X1741">
        <v>250</v>
      </c>
      <c r="Y1741">
        <v>50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1</v>
      </c>
      <c r="AF1741">
        <v>0.33333333333333298</v>
      </c>
      <c r="AG1741"/>
      <c r="AH1741">
        <v>0.345595750687271</v>
      </c>
      <c r="AI1741">
        <v>33.3333333333333</v>
      </c>
      <c r="AJ1741">
        <v>500</v>
      </c>
      <c r="AK1741" t="s">
        <v>115</v>
      </c>
      <c r="AL1741" t="s">
        <v>116</v>
      </c>
      <c r="AM1741" t="s">
        <v>115</v>
      </c>
      <c r="AN1741" t="s">
        <v>51</v>
      </c>
      <c r="AO1741" t="s">
        <v>52</v>
      </c>
      <c r="AP1741" t="s">
        <v>110</v>
      </c>
      <c r="AQ1741" t="s">
        <v>117</v>
      </c>
    </row>
    <row r="1742" spans="1:45" x14ac:dyDescent="0.2">
      <c r="A1742" t="s">
        <v>268</v>
      </c>
      <c r="B1742" t="s">
        <v>45</v>
      </c>
      <c r="C1742" t="s">
        <v>46</v>
      </c>
      <c r="D1742" t="s">
        <v>284</v>
      </c>
      <c r="E1742" t="s">
        <v>270</v>
      </c>
      <c r="F1742" s="1">
        <v>0.4465277777777778</v>
      </c>
      <c r="G1742">
        <v>100</v>
      </c>
      <c r="H1742">
        <v>3721</v>
      </c>
      <c r="I1742">
        <v>3621</v>
      </c>
      <c r="J1742">
        <v>1.5</v>
      </c>
      <c r="K1742">
        <v>0.245</v>
      </c>
      <c r="L1742">
        <v>0.5</v>
      </c>
      <c r="N1742">
        <v>2</v>
      </c>
      <c r="O1742">
        <v>0.6</v>
      </c>
      <c r="P1742">
        <v>0.282743338823081</v>
      </c>
      <c r="Q1742">
        <v>887.14499999999998</v>
      </c>
      <c r="R1742">
        <v>7.3928750000000001</v>
      </c>
      <c r="S1742">
        <v>250.83433932020199</v>
      </c>
      <c r="T1742">
        <v>4</v>
      </c>
      <c r="U1742">
        <v>0.25</v>
      </c>
      <c r="V1742" t="s">
        <v>58</v>
      </c>
      <c r="W1742" s="2">
        <v>2</v>
      </c>
      <c r="X1742" s="2">
        <v>1000</v>
      </c>
      <c r="Y1742" s="2">
        <v>500</v>
      </c>
      <c r="Z1742" s="2">
        <v>1</v>
      </c>
      <c r="AA1742" s="2">
        <v>0.5</v>
      </c>
      <c r="AB1742" s="2">
        <v>11</v>
      </c>
      <c r="AC1742" s="2">
        <v>1</v>
      </c>
      <c r="AD1742" s="2">
        <v>2</v>
      </c>
      <c r="AE1742" s="2">
        <v>8</v>
      </c>
      <c r="AF1742" s="2">
        <v>3.6666666666666599</v>
      </c>
      <c r="AG1742" s="2">
        <f t="shared" ref="AG1742:AG1746" si="0">_xlfn.STDEV.S(AC1742:AE1742)</f>
        <v>3.7859388972001824</v>
      </c>
      <c r="AH1742" s="2">
        <v>29.235763146336801</v>
      </c>
      <c r="AI1742" s="2">
        <v>7333.3333333333303</v>
      </c>
      <c r="AJ1742">
        <v>64</v>
      </c>
      <c r="AK1742" t="s">
        <v>58</v>
      </c>
      <c r="AL1742" t="s">
        <v>50</v>
      </c>
      <c r="AM1742" t="s">
        <v>58</v>
      </c>
      <c r="AN1742" t="s">
        <v>51</v>
      </c>
      <c r="AO1742" t="s">
        <v>52</v>
      </c>
      <c r="AP1742" t="s">
        <v>53</v>
      </c>
      <c r="AQ1742" t="s">
        <v>54</v>
      </c>
      <c r="AR1742" t="s">
        <v>59</v>
      </c>
      <c r="AS1742" t="s">
        <v>58</v>
      </c>
    </row>
    <row r="1743" spans="1:45" x14ac:dyDescent="0.2">
      <c r="A1743" t="s">
        <v>268</v>
      </c>
      <c r="B1743" t="s">
        <v>45</v>
      </c>
      <c r="C1743" t="s">
        <v>46</v>
      </c>
      <c r="D1743" t="s">
        <v>284</v>
      </c>
      <c r="E1743" t="s">
        <v>270</v>
      </c>
      <c r="F1743" s="1">
        <v>0.4465277777777778</v>
      </c>
      <c r="G1743">
        <v>100</v>
      </c>
      <c r="H1743">
        <v>3721</v>
      </c>
      <c r="I1743">
        <v>3621</v>
      </c>
      <c r="J1743">
        <v>1.5</v>
      </c>
      <c r="K1743">
        <v>0.245</v>
      </c>
      <c r="L1743">
        <v>0.5</v>
      </c>
      <c r="N1743">
        <v>2</v>
      </c>
      <c r="O1743">
        <v>0.6</v>
      </c>
      <c r="P1743">
        <v>0.282743338823081</v>
      </c>
      <c r="Q1743">
        <v>887.14499999999998</v>
      </c>
      <c r="R1743">
        <v>7.3928750000000001</v>
      </c>
      <c r="S1743">
        <v>250.83433932020199</v>
      </c>
      <c r="T1743">
        <v>4</v>
      </c>
      <c r="U1743">
        <v>0.25</v>
      </c>
      <c r="V1743" t="s">
        <v>53</v>
      </c>
      <c r="W1743" s="2">
        <v>2</v>
      </c>
      <c r="X1743" s="2">
        <v>1000</v>
      </c>
      <c r="Y1743" s="2">
        <v>500</v>
      </c>
      <c r="Z1743" s="2">
        <v>1</v>
      </c>
      <c r="AA1743" s="2">
        <v>0.5</v>
      </c>
      <c r="AB1743" s="2">
        <v>44</v>
      </c>
      <c r="AC1743" s="2">
        <v>31</v>
      </c>
      <c r="AD1743" s="2">
        <v>13</v>
      </c>
      <c r="AE1743" s="2">
        <v>0</v>
      </c>
      <c r="AF1743" s="2">
        <v>14.6666666666666</v>
      </c>
      <c r="AG1743" s="2">
        <f t="shared" si="0"/>
        <v>15.56705923844749</v>
      </c>
      <c r="AH1743" s="2">
        <v>116.943052585347</v>
      </c>
      <c r="AI1743" s="2">
        <v>29333.333333333299</v>
      </c>
      <c r="AJ1743">
        <v>64</v>
      </c>
      <c r="AK1743" t="s">
        <v>53</v>
      </c>
      <c r="AL1743" t="s">
        <v>63</v>
      </c>
      <c r="AM1743" t="s">
        <v>53</v>
      </c>
      <c r="AN1743" t="s">
        <v>51</v>
      </c>
      <c r="AO1743" t="s">
        <v>52</v>
      </c>
      <c r="AP1743" t="s">
        <v>53</v>
      </c>
    </row>
    <row r="1744" spans="1:45" x14ac:dyDescent="0.2">
      <c r="A1744" t="s">
        <v>268</v>
      </c>
      <c r="B1744" t="s">
        <v>45</v>
      </c>
      <c r="C1744" t="s">
        <v>46</v>
      </c>
      <c r="D1744" t="s">
        <v>284</v>
      </c>
      <c r="E1744" t="s">
        <v>270</v>
      </c>
      <c r="F1744" s="1">
        <v>0.4465277777777778</v>
      </c>
      <c r="G1744">
        <v>100</v>
      </c>
      <c r="H1744">
        <v>3721</v>
      </c>
      <c r="I1744">
        <v>3621</v>
      </c>
      <c r="J1744">
        <v>1.5</v>
      </c>
      <c r="K1744">
        <v>0.245</v>
      </c>
      <c r="L1744">
        <v>0.5</v>
      </c>
      <c r="N1744">
        <v>2</v>
      </c>
      <c r="O1744">
        <v>0.6</v>
      </c>
      <c r="P1744">
        <v>0.282743338823081</v>
      </c>
      <c r="Q1744">
        <v>887.14499999999998</v>
      </c>
      <c r="R1744">
        <v>7.3928750000000001</v>
      </c>
      <c r="S1744">
        <v>250.83433932020199</v>
      </c>
      <c r="T1744">
        <v>4</v>
      </c>
      <c r="U1744">
        <v>0.25</v>
      </c>
      <c r="V1744" t="s">
        <v>53</v>
      </c>
      <c r="W1744" s="2">
        <v>2</v>
      </c>
      <c r="X1744" s="2">
        <v>1000</v>
      </c>
      <c r="Y1744" s="2">
        <v>500</v>
      </c>
      <c r="Z1744" s="2">
        <v>1</v>
      </c>
      <c r="AA1744" s="2">
        <v>0.5</v>
      </c>
      <c r="AB1744" s="2">
        <v>5</v>
      </c>
      <c r="AC1744" s="2">
        <v>3</v>
      </c>
      <c r="AD1744" s="2">
        <v>2</v>
      </c>
      <c r="AE1744" s="2">
        <v>0</v>
      </c>
      <c r="AF1744" s="2">
        <v>1.6666666666666601</v>
      </c>
      <c r="AG1744" s="2">
        <f t="shared" si="0"/>
        <v>1.5275252316519465</v>
      </c>
      <c r="AH1744" s="2">
        <v>13.288983248334899</v>
      </c>
      <c r="AI1744" s="2">
        <v>3333.3333333333298</v>
      </c>
      <c r="AJ1744">
        <v>64</v>
      </c>
      <c r="AK1744" t="s">
        <v>53</v>
      </c>
      <c r="AL1744" t="s">
        <v>63</v>
      </c>
      <c r="AM1744" t="s">
        <v>53</v>
      </c>
      <c r="AN1744" t="s">
        <v>51</v>
      </c>
      <c r="AO1744" t="s">
        <v>52</v>
      </c>
      <c r="AP1744" t="s">
        <v>53</v>
      </c>
    </row>
    <row r="1745" spans="1:45" x14ac:dyDescent="0.2">
      <c r="A1745" t="s">
        <v>268</v>
      </c>
      <c r="B1745" t="s">
        <v>45</v>
      </c>
      <c r="C1745" t="s">
        <v>46</v>
      </c>
      <c r="D1745" t="s">
        <v>284</v>
      </c>
      <c r="E1745" t="s">
        <v>270</v>
      </c>
      <c r="F1745" s="1">
        <v>0.4465277777777778</v>
      </c>
      <c r="G1745">
        <v>100</v>
      </c>
      <c r="H1745">
        <v>3721</v>
      </c>
      <c r="I1745">
        <v>3621</v>
      </c>
      <c r="J1745">
        <v>1.5</v>
      </c>
      <c r="K1745">
        <v>0.245</v>
      </c>
      <c r="L1745">
        <v>0.5</v>
      </c>
      <c r="N1745">
        <v>2</v>
      </c>
      <c r="O1745">
        <v>0.6</v>
      </c>
      <c r="P1745">
        <v>0.282743338823081</v>
      </c>
      <c r="Q1745">
        <v>887.14499999999998</v>
      </c>
      <c r="R1745">
        <v>7.3928750000000001</v>
      </c>
      <c r="S1745">
        <v>250.83433932020199</v>
      </c>
      <c r="T1745">
        <v>4</v>
      </c>
      <c r="U1745">
        <v>0.25</v>
      </c>
      <c r="V1745" t="s">
        <v>69</v>
      </c>
      <c r="W1745" s="2">
        <v>2</v>
      </c>
      <c r="X1745" s="2">
        <v>1000</v>
      </c>
      <c r="Y1745" s="2">
        <v>500</v>
      </c>
      <c r="Z1745" s="2">
        <v>1</v>
      </c>
      <c r="AA1745" s="2">
        <v>0.5</v>
      </c>
      <c r="AB1745" s="2">
        <v>3</v>
      </c>
      <c r="AC1745" s="2">
        <v>3</v>
      </c>
      <c r="AD1745" s="2">
        <v>0</v>
      </c>
      <c r="AE1745" s="2">
        <v>0</v>
      </c>
      <c r="AF1745" s="2">
        <v>1</v>
      </c>
      <c r="AG1745" s="2">
        <f t="shared" si="0"/>
        <v>1.7320508075688772</v>
      </c>
      <c r="AH1745" s="2">
        <v>7.9733899490009597</v>
      </c>
      <c r="AI1745" s="2">
        <v>2000</v>
      </c>
      <c r="AJ1745">
        <v>64</v>
      </c>
      <c r="AK1745" t="s">
        <v>69</v>
      </c>
      <c r="AL1745" t="s">
        <v>50</v>
      </c>
      <c r="AM1745" t="s">
        <v>69</v>
      </c>
      <c r="AN1745" t="s">
        <v>51</v>
      </c>
      <c r="AO1745" t="s">
        <v>52</v>
      </c>
      <c r="AP1745" t="s">
        <v>53</v>
      </c>
      <c r="AQ1745" t="s">
        <v>66</v>
      </c>
      <c r="AR1745" t="s">
        <v>70</v>
      </c>
      <c r="AS1745" t="s">
        <v>69</v>
      </c>
    </row>
    <row r="1746" spans="1:45" x14ac:dyDescent="0.2">
      <c r="A1746" t="s">
        <v>268</v>
      </c>
      <c r="B1746" t="s">
        <v>45</v>
      </c>
      <c r="C1746" t="s">
        <v>46</v>
      </c>
      <c r="D1746" t="s">
        <v>284</v>
      </c>
      <c r="E1746" t="s">
        <v>270</v>
      </c>
      <c r="F1746" s="1">
        <v>0.4465277777777778</v>
      </c>
      <c r="G1746">
        <v>100</v>
      </c>
      <c r="H1746">
        <v>3721</v>
      </c>
      <c r="I1746">
        <v>3621</v>
      </c>
      <c r="J1746">
        <v>1.5</v>
      </c>
      <c r="K1746">
        <v>0.245</v>
      </c>
      <c r="L1746">
        <v>0.5</v>
      </c>
      <c r="N1746">
        <v>2</v>
      </c>
      <c r="O1746">
        <v>0.6</v>
      </c>
      <c r="P1746">
        <v>0.282743338823081</v>
      </c>
      <c r="Q1746">
        <v>887.14499999999998</v>
      </c>
      <c r="R1746">
        <v>7.3928750000000001</v>
      </c>
      <c r="S1746">
        <v>250.83433932020199</v>
      </c>
      <c r="T1746">
        <v>4</v>
      </c>
      <c r="U1746">
        <v>0.25</v>
      </c>
      <c r="V1746" t="s">
        <v>169</v>
      </c>
      <c r="W1746" s="2">
        <v>2</v>
      </c>
      <c r="X1746" s="2">
        <v>1000</v>
      </c>
      <c r="Y1746" s="2">
        <v>500</v>
      </c>
      <c r="Z1746" s="2">
        <v>1</v>
      </c>
      <c r="AA1746" s="2">
        <v>0.5</v>
      </c>
      <c r="AB1746" s="2">
        <v>1</v>
      </c>
      <c r="AC1746" s="2">
        <v>0</v>
      </c>
      <c r="AD1746" s="2">
        <v>0</v>
      </c>
      <c r="AE1746" s="2">
        <v>1</v>
      </c>
      <c r="AF1746" s="2">
        <v>0.33333333333333298</v>
      </c>
      <c r="AG1746" s="2">
        <f t="shared" si="0"/>
        <v>0.57735026918962584</v>
      </c>
      <c r="AH1746" s="2">
        <v>2.65779664966698</v>
      </c>
      <c r="AI1746" s="2">
        <v>666.66666666666595</v>
      </c>
      <c r="AJ1746">
        <v>64</v>
      </c>
      <c r="AK1746" t="s">
        <v>169</v>
      </c>
      <c r="AL1746" t="s">
        <v>50</v>
      </c>
      <c r="AM1746" t="s">
        <v>169</v>
      </c>
      <c r="AN1746" t="s">
        <v>51</v>
      </c>
      <c r="AO1746" t="s">
        <v>52</v>
      </c>
      <c r="AP1746" t="s">
        <v>53</v>
      </c>
      <c r="AQ1746" t="s">
        <v>54</v>
      </c>
      <c r="AR1746" t="s">
        <v>170</v>
      </c>
      <c r="AS1746" t="s">
        <v>169</v>
      </c>
    </row>
    <row r="1747" spans="1:45" hidden="1" x14ac:dyDescent="0.2">
      <c r="A1747" t="s">
        <v>268</v>
      </c>
      <c r="B1747" t="s">
        <v>45</v>
      </c>
      <c r="C1747" t="s">
        <v>46</v>
      </c>
      <c r="D1747" t="s">
        <v>269</v>
      </c>
      <c r="E1747" t="s">
        <v>270</v>
      </c>
      <c r="F1747" s="1">
        <v>0.45</v>
      </c>
      <c r="G1747">
        <v>0</v>
      </c>
      <c r="H1747">
        <v>2005</v>
      </c>
      <c r="I1747">
        <v>2005</v>
      </c>
      <c r="J1747">
        <v>1.5</v>
      </c>
      <c r="K1747">
        <v>0.245</v>
      </c>
      <c r="L1747">
        <v>0.5</v>
      </c>
      <c r="N1747">
        <v>5</v>
      </c>
      <c r="O1747">
        <v>0.5</v>
      </c>
      <c r="P1747">
        <v>0.19634954084936199</v>
      </c>
      <c r="Q1747">
        <v>491.22500000000002</v>
      </c>
      <c r="R1747">
        <v>1.6374166666666601</v>
      </c>
      <c r="S1747">
        <v>96.451803203727806</v>
      </c>
      <c r="T1747">
        <v>4</v>
      </c>
      <c r="U1747">
        <v>0.25</v>
      </c>
      <c r="V1747" t="s">
        <v>119</v>
      </c>
      <c r="W1747">
        <v>5</v>
      </c>
      <c r="X1747">
        <v>1000</v>
      </c>
      <c r="Y1747">
        <v>200</v>
      </c>
      <c r="Z1747">
        <v>1</v>
      </c>
      <c r="AA1747">
        <v>0.5</v>
      </c>
      <c r="AB1747">
        <v>2</v>
      </c>
      <c r="AC1747">
        <v>0</v>
      </c>
      <c r="AD1747">
        <v>2</v>
      </c>
      <c r="AE1747">
        <v>0</v>
      </c>
      <c r="AF1747">
        <v>0.66666666666666596</v>
      </c>
      <c r="AG1747"/>
      <c r="AH1747">
        <v>5.5295320109963404</v>
      </c>
      <c r="AI1747">
        <v>533.33333333333303</v>
      </c>
      <c r="AJ1747">
        <v>200</v>
      </c>
      <c r="AK1747" t="s">
        <v>119</v>
      </c>
      <c r="AL1747" t="s">
        <v>116</v>
      </c>
      <c r="AM1747" t="s">
        <v>119</v>
      </c>
      <c r="AN1747" t="s">
        <v>51</v>
      </c>
      <c r="AO1747" t="s">
        <v>52</v>
      </c>
      <c r="AP1747" t="s">
        <v>110</v>
      </c>
      <c r="AQ1747" t="s">
        <v>117</v>
      </c>
    </row>
    <row r="1748" spans="1:45" hidden="1" x14ac:dyDescent="0.2">
      <c r="A1748" t="s">
        <v>268</v>
      </c>
      <c r="B1748" t="s">
        <v>45</v>
      </c>
      <c r="C1748" t="s">
        <v>46</v>
      </c>
      <c r="D1748" t="s">
        <v>269</v>
      </c>
      <c r="E1748" t="s">
        <v>270</v>
      </c>
      <c r="F1748" s="1">
        <v>0.45</v>
      </c>
      <c r="G1748">
        <v>0</v>
      </c>
      <c r="H1748">
        <v>2005</v>
      </c>
      <c r="I1748">
        <v>2005</v>
      </c>
      <c r="J1748">
        <v>1.5</v>
      </c>
      <c r="K1748">
        <v>0.245</v>
      </c>
      <c r="L1748">
        <v>0.5</v>
      </c>
      <c r="N1748">
        <v>5</v>
      </c>
      <c r="O1748">
        <v>0.5</v>
      </c>
      <c r="P1748">
        <v>0.19634954084936199</v>
      </c>
      <c r="Q1748">
        <v>491.22500000000002</v>
      </c>
      <c r="R1748">
        <v>1.6374166666666601</v>
      </c>
      <c r="S1748">
        <v>96.451803203727806</v>
      </c>
      <c r="T1748">
        <v>2</v>
      </c>
      <c r="U1748">
        <v>0.5</v>
      </c>
      <c r="V1748" t="s">
        <v>119</v>
      </c>
      <c r="W1748">
        <v>5</v>
      </c>
      <c r="X1748">
        <v>250</v>
      </c>
      <c r="Y1748">
        <v>50</v>
      </c>
      <c r="Z1748">
        <v>0</v>
      </c>
      <c r="AA1748">
        <v>0</v>
      </c>
      <c r="AB1748">
        <v>2</v>
      </c>
      <c r="AC1748">
        <v>0</v>
      </c>
      <c r="AD1748">
        <v>1</v>
      </c>
      <c r="AE1748">
        <v>1</v>
      </c>
      <c r="AF1748">
        <v>0.66666666666666596</v>
      </c>
      <c r="AG1748"/>
      <c r="AH1748">
        <v>0.69119150137454299</v>
      </c>
      <c r="AI1748">
        <v>66.6666666666666</v>
      </c>
      <c r="AJ1748">
        <v>500</v>
      </c>
      <c r="AK1748" t="s">
        <v>119</v>
      </c>
      <c r="AL1748" t="s">
        <v>116</v>
      </c>
      <c r="AM1748" t="s">
        <v>119</v>
      </c>
      <c r="AN1748" t="s">
        <v>51</v>
      </c>
      <c r="AO1748" t="s">
        <v>52</v>
      </c>
      <c r="AP1748" t="s">
        <v>110</v>
      </c>
      <c r="AQ1748" t="s">
        <v>117</v>
      </c>
    </row>
    <row r="1749" spans="1:45" x14ac:dyDescent="0.2">
      <c r="A1749" t="s">
        <v>268</v>
      </c>
      <c r="B1749" t="s">
        <v>45</v>
      </c>
      <c r="C1749" t="s">
        <v>46</v>
      </c>
      <c r="D1749" t="s">
        <v>284</v>
      </c>
      <c r="E1749" t="s">
        <v>270</v>
      </c>
      <c r="F1749" s="1">
        <v>0.4465277777777778</v>
      </c>
      <c r="G1749">
        <v>100</v>
      </c>
      <c r="H1749">
        <v>3721</v>
      </c>
      <c r="I1749">
        <v>3621</v>
      </c>
      <c r="J1749">
        <v>1.5</v>
      </c>
      <c r="K1749">
        <v>0.245</v>
      </c>
      <c r="L1749">
        <v>0.5</v>
      </c>
      <c r="N1749">
        <v>2</v>
      </c>
      <c r="O1749">
        <v>0.6</v>
      </c>
      <c r="P1749">
        <v>0.282743338823081</v>
      </c>
      <c r="Q1749">
        <v>887.14499999999998</v>
      </c>
      <c r="R1749">
        <v>7.3928750000000001</v>
      </c>
      <c r="S1749">
        <v>250.83433932020199</v>
      </c>
      <c r="T1749">
        <v>4</v>
      </c>
      <c r="U1749">
        <v>0.25</v>
      </c>
      <c r="V1749" t="s">
        <v>78</v>
      </c>
      <c r="W1749" s="2">
        <v>2</v>
      </c>
      <c r="X1749" s="2">
        <v>1000</v>
      </c>
      <c r="Y1749" s="2">
        <v>500</v>
      </c>
      <c r="Z1749" s="2">
        <v>1</v>
      </c>
      <c r="AA1749" s="2">
        <v>0.5</v>
      </c>
      <c r="AB1749" s="2">
        <v>1</v>
      </c>
      <c r="AC1749" s="2">
        <v>0</v>
      </c>
      <c r="AD1749" s="2">
        <v>0</v>
      </c>
      <c r="AE1749" s="2">
        <v>1</v>
      </c>
      <c r="AF1749" s="2">
        <v>0.33333333333333298</v>
      </c>
      <c r="AG1749" s="2">
        <f>_xlfn.STDEV.S(AC1749:AE1749)</f>
        <v>0.57735026918962584</v>
      </c>
      <c r="AH1749" s="2">
        <v>2.65779664966698</v>
      </c>
      <c r="AI1749" s="2">
        <v>666.66666666666595</v>
      </c>
      <c r="AJ1749">
        <v>64</v>
      </c>
      <c r="AK1749" t="s">
        <v>78</v>
      </c>
      <c r="AL1749" t="s">
        <v>50</v>
      </c>
      <c r="AM1749" t="s">
        <v>78</v>
      </c>
      <c r="AN1749" t="s">
        <v>51</v>
      </c>
      <c r="AO1749" t="s">
        <v>52</v>
      </c>
      <c r="AP1749" t="s">
        <v>53</v>
      </c>
      <c r="AQ1749" t="s">
        <v>61</v>
      </c>
      <c r="AR1749" t="s">
        <v>79</v>
      </c>
      <c r="AS1749" t="s">
        <v>78</v>
      </c>
    </row>
    <row r="1750" spans="1:45" hidden="1" x14ac:dyDescent="0.2">
      <c r="A1750" t="s">
        <v>268</v>
      </c>
      <c r="B1750" t="s">
        <v>45</v>
      </c>
      <c r="C1750" t="s">
        <v>46</v>
      </c>
      <c r="D1750" t="s">
        <v>269</v>
      </c>
      <c r="E1750" t="s">
        <v>270</v>
      </c>
      <c r="F1750" s="1">
        <v>0.45</v>
      </c>
      <c r="G1750">
        <v>0</v>
      </c>
      <c r="H1750">
        <v>2005</v>
      </c>
      <c r="I1750">
        <v>2005</v>
      </c>
      <c r="J1750">
        <v>1.5</v>
      </c>
      <c r="K1750">
        <v>0.245</v>
      </c>
      <c r="L1750">
        <v>0.5</v>
      </c>
      <c r="N1750">
        <v>5</v>
      </c>
      <c r="O1750">
        <v>0.5</v>
      </c>
      <c r="P1750">
        <v>0.19634954084936199</v>
      </c>
      <c r="Q1750">
        <v>491.22500000000002</v>
      </c>
      <c r="R1750">
        <v>1.6374166666666601</v>
      </c>
      <c r="S1750">
        <v>96.451803203727806</v>
      </c>
      <c r="T1750">
        <v>4</v>
      </c>
      <c r="U1750">
        <v>0.25</v>
      </c>
      <c r="V1750" t="s">
        <v>120</v>
      </c>
      <c r="W1750">
        <v>5</v>
      </c>
      <c r="X1750">
        <v>1000</v>
      </c>
      <c r="Y1750">
        <v>200</v>
      </c>
      <c r="Z1750">
        <v>1</v>
      </c>
      <c r="AA1750">
        <v>0.5</v>
      </c>
      <c r="AB1750">
        <v>3</v>
      </c>
      <c r="AC1750">
        <v>0</v>
      </c>
      <c r="AD1750">
        <v>0</v>
      </c>
      <c r="AE1750">
        <v>3</v>
      </c>
      <c r="AF1750">
        <v>1</v>
      </c>
      <c r="AG1750"/>
      <c r="AH1750">
        <v>8.2942980164945208</v>
      </c>
      <c r="AI1750">
        <v>800</v>
      </c>
      <c r="AJ1750">
        <v>200</v>
      </c>
      <c r="AK1750" t="s">
        <v>120</v>
      </c>
      <c r="AL1750" t="s">
        <v>73</v>
      </c>
      <c r="AM1750" t="s">
        <v>120</v>
      </c>
      <c r="AN1750" t="s">
        <v>51</v>
      </c>
      <c r="AO1750" t="s">
        <v>120</v>
      </c>
    </row>
    <row r="1751" spans="1:45" hidden="1" x14ac:dyDescent="0.2">
      <c r="A1751" t="s">
        <v>268</v>
      </c>
      <c r="B1751" t="s">
        <v>45</v>
      </c>
      <c r="C1751" t="s">
        <v>46</v>
      </c>
      <c r="D1751" t="s">
        <v>269</v>
      </c>
      <c r="E1751" t="s">
        <v>270</v>
      </c>
      <c r="F1751" s="1">
        <v>0.45</v>
      </c>
      <c r="G1751">
        <v>0</v>
      </c>
      <c r="H1751">
        <v>2005</v>
      </c>
      <c r="I1751">
        <v>2005</v>
      </c>
      <c r="J1751">
        <v>1.5</v>
      </c>
      <c r="K1751">
        <v>0.245</v>
      </c>
      <c r="L1751">
        <v>0.5</v>
      </c>
      <c r="N1751">
        <v>5</v>
      </c>
      <c r="O1751">
        <v>0.5</v>
      </c>
      <c r="P1751">
        <v>0.19634954084936199</v>
      </c>
      <c r="Q1751">
        <v>491.22500000000002</v>
      </c>
      <c r="R1751">
        <v>1.6374166666666601</v>
      </c>
      <c r="S1751">
        <v>96.451803203727806</v>
      </c>
      <c r="T1751">
        <v>2</v>
      </c>
      <c r="U1751">
        <v>0.5</v>
      </c>
      <c r="V1751" t="s">
        <v>120</v>
      </c>
      <c r="W1751">
        <v>5</v>
      </c>
      <c r="X1751">
        <v>250</v>
      </c>
      <c r="Y1751">
        <v>50</v>
      </c>
      <c r="Z1751">
        <v>0</v>
      </c>
      <c r="AA1751">
        <v>0</v>
      </c>
      <c r="AB1751">
        <v>29</v>
      </c>
      <c r="AC1751">
        <v>5</v>
      </c>
      <c r="AD1751">
        <v>10</v>
      </c>
      <c r="AE1751">
        <v>14</v>
      </c>
      <c r="AF1751">
        <v>9.6666666666666607</v>
      </c>
      <c r="AG1751"/>
      <c r="AH1751">
        <v>10.0222767699308</v>
      </c>
      <c r="AI1751">
        <v>966.66666666666595</v>
      </c>
      <c r="AJ1751">
        <v>500</v>
      </c>
      <c r="AK1751" t="s">
        <v>120</v>
      </c>
      <c r="AL1751" t="s">
        <v>73</v>
      </c>
      <c r="AM1751" t="s">
        <v>120</v>
      </c>
      <c r="AN1751" t="s">
        <v>51</v>
      </c>
      <c r="AO1751" t="s">
        <v>120</v>
      </c>
    </row>
    <row r="1752" spans="1:45" x14ac:dyDescent="0.2">
      <c r="A1752" t="s">
        <v>268</v>
      </c>
      <c r="B1752" t="s">
        <v>45</v>
      </c>
      <c r="C1752" t="s">
        <v>46</v>
      </c>
      <c r="D1752" t="s">
        <v>284</v>
      </c>
      <c r="E1752" t="s">
        <v>270</v>
      </c>
      <c r="F1752" s="1">
        <v>0.4465277777777778</v>
      </c>
      <c r="G1752">
        <v>100</v>
      </c>
      <c r="H1752">
        <v>3721</v>
      </c>
      <c r="I1752">
        <v>3621</v>
      </c>
      <c r="J1752">
        <v>1.5</v>
      </c>
      <c r="K1752">
        <v>0.245</v>
      </c>
      <c r="L1752">
        <v>0.5</v>
      </c>
      <c r="N1752">
        <v>2</v>
      </c>
      <c r="O1752">
        <v>0.6</v>
      </c>
      <c r="P1752">
        <v>0.282743338823081</v>
      </c>
      <c r="Q1752">
        <v>887.14499999999998</v>
      </c>
      <c r="R1752">
        <v>7.3928750000000001</v>
      </c>
      <c r="S1752">
        <v>250.83433932020199</v>
      </c>
      <c r="T1752">
        <v>4</v>
      </c>
      <c r="U1752">
        <v>0.25</v>
      </c>
      <c r="V1752" t="s">
        <v>80</v>
      </c>
      <c r="W1752" s="2">
        <v>2</v>
      </c>
      <c r="X1752" s="2">
        <v>1000</v>
      </c>
      <c r="Y1752" s="2">
        <v>500</v>
      </c>
      <c r="Z1752" s="2">
        <v>1</v>
      </c>
      <c r="AA1752" s="2">
        <v>0.5</v>
      </c>
      <c r="AB1752" s="2">
        <v>19</v>
      </c>
      <c r="AC1752" s="2">
        <v>7</v>
      </c>
      <c r="AD1752" s="2">
        <v>10</v>
      </c>
      <c r="AE1752" s="2">
        <v>2</v>
      </c>
      <c r="AF1752" s="2">
        <v>6.3333333333333304</v>
      </c>
      <c r="AG1752" s="2">
        <f t="shared" ref="AG1752:AG1757" si="1">_xlfn.STDEV.S(AC1752:AE1752)</f>
        <v>4.0414518843273806</v>
      </c>
      <c r="AH1752" s="2">
        <v>50.498136343672698</v>
      </c>
      <c r="AI1752" s="2">
        <v>12666.666666666601</v>
      </c>
      <c r="AJ1752">
        <v>64</v>
      </c>
      <c r="AK1752" t="s">
        <v>80</v>
      </c>
      <c r="AL1752" t="s">
        <v>50</v>
      </c>
      <c r="AM1752" t="s">
        <v>80</v>
      </c>
      <c r="AN1752" t="s">
        <v>51</v>
      </c>
      <c r="AO1752" t="s">
        <v>52</v>
      </c>
      <c r="AP1752" t="s">
        <v>53</v>
      </c>
      <c r="AQ1752" t="s">
        <v>66</v>
      </c>
      <c r="AR1752" t="s">
        <v>81</v>
      </c>
      <c r="AS1752" t="s">
        <v>80</v>
      </c>
    </row>
    <row r="1753" spans="1:45" x14ac:dyDescent="0.2">
      <c r="A1753" t="s">
        <v>268</v>
      </c>
      <c r="B1753" t="s">
        <v>45</v>
      </c>
      <c r="C1753" t="s">
        <v>46</v>
      </c>
      <c r="D1753" t="s">
        <v>284</v>
      </c>
      <c r="E1753" t="s">
        <v>270</v>
      </c>
      <c r="F1753" s="1">
        <v>0.4465277777777778</v>
      </c>
      <c r="G1753">
        <v>100</v>
      </c>
      <c r="H1753">
        <v>3721</v>
      </c>
      <c r="I1753">
        <v>3621</v>
      </c>
      <c r="J1753">
        <v>1.5</v>
      </c>
      <c r="K1753">
        <v>0.245</v>
      </c>
      <c r="L1753">
        <v>0.5</v>
      </c>
      <c r="N1753">
        <v>2</v>
      </c>
      <c r="O1753">
        <v>0.6</v>
      </c>
      <c r="P1753">
        <v>0.282743338823081</v>
      </c>
      <c r="Q1753">
        <v>887.14499999999998</v>
      </c>
      <c r="R1753">
        <v>7.3928750000000001</v>
      </c>
      <c r="S1753">
        <v>250.83433932020199</v>
      </c>
      <c r="T1753">
        <v>4</v>
      </c>
      <c r="U1753">
        <v>0.25</v>
      </c>
      <c r="V1753" t="s">
        <v>82</v>
      </c>
      <c r="W1753" s="2">
        <v>2</v>
      </c>
      <c r="X1753" s="2">
        <v>1000</v>
      </c>
      <c r="Y1753" s="2">
        <v>500</v>
      </c>
      <c r="Z1753" s="2">
        <v>1</v>
      </c>
      <c r="AA1753" s="2">
        <v>0.5</v>
      </c>
      <c r="AB1753" s="2">
        <v>4</v>
      </c>
      <c r="AC1753" s="2">
        <v>1</v>
      </c>
      <c r="AD1753" s="2">
        <v>2</v>
      </c>
      <c r="AE1753" s="2">
        <v>1</v>
      </c>
      <c r="AF1753" s="2">
        <v>1.3333333333333299</v>
      </c>
      <c r="AG1753" s="2">
        <f t="shared" si="1"/>
        <v>0.57735026918962584</v>
      </c>
      <c r="AH1753" s="2">
        <v>10.631186598667901</v>
      </c>
      <c r="AI1753" s="2">
        <v>2666.6666666666601</v>
      </c>
      <c r="AJ1753">
        <v>64</v>
      </c>
      <c r="AK1753" t="s">
        <v>82</v>
      </c>
      <c r="AL1753" t="s">
        <v>50</v>
      </c>
      <c r="AM1753" t="s">
        <v>82</v>
      </c>
      <c r="AN1753" t="s">
        <v>51</v>
      </c>
      <c r="AO1753" t="s">
        <v>52</v>
      </c>
      <c r="AP1753" t="s">
        <v>53</v>
      </c>
      <c r="AQ1753" t="s">
        <v>66</v>
      </c>
      <c r="AR1753" t="s">
        <v>83</v>
      </c>
      <c r="AS1753" t="s">
        <v>82</v>
      </c>
    </row>
    <row r="1754" spans="1:45" x14ac:dyDescent="0.2">
      <c r="A1754" t="s">
        <v>268</v>
      </c>
      <c r="B1754" t="s">
        <v>45</v>
      </c>
      <c r="C1754" t="s">
        <v>46</v>
      </c>
      <c r="D1754" t="s">
        <v>284</v>
      </c>
      <c r="E1754" t="s">
        <v>270</v>
      </c>
      <c r="F1754" s="1">
        <v>0.4465277777777778</v>
      </c>
      <c r="G1754">
        <v>100</v>
      </c>
      <c r="H1754">
        <v>3721</v>
      </c>
      <c r="I1754">
        <v>3621</v>
      </c>
      <c r="J1754">
        <v>1.5</v>
      </c>
      <c r="K1754">
        <v>0.245</v>
      </c>
      <c r="L1754">
        <v>0.5</v>
      </c>
      <c r="N1754">
        <v>2</v>
      </c>
      <c r="O1754">
        <v>0.6</v>
      </c>
      <c r="P1754">
        <v>0.282743338823081</v>
      </c>
      <c r="Q1754">
        <v>887.14499999999998</v>
      </c>
      <c r="R1754">
        <v>7.3928750000000001</v>
      </c>
      <c r="S1754">
        <v>250.83433932020199</v>
      </c>
      <c r="T1754">
        <v>4</v>
      </c>
      <c r="U1754">
        <v>0.25</v>
      </c>
      <c r="V1754" t="s">
        <v>85</v>
      </c>
      <c r="W1754" s="2">
        <v>2</v>
      </c>
      <c r="X1754" s="2">
        <v>1000</v>
      </c>
      <c r="Y1754" s="2">
        <v>500</v>
      </c>
      <c r="Z1754" s="2">
        <v>1</v>
      </c>
      <c r="AA1754" s="2">
        <v>0.5</v>
      </c>
      <c r="AB1754" s="2">
        <v>8</v>
      </c>
      <c r="AC1754" s="2">
        <v>2</v>
      </c>
      <c r="AD1754" s="2">
        <v>3</v>
      </c>
      <c r="AE1754" s="2">
        <v>3</v>
      </c>
      <c r="AF1754" s="2">
        <v>2.6666666666666599</v>
      </c>
      <c r="AG1754" s="2">
        <f t="shared" si="1"/>
        <v>0.57735026918962629</v>
      </c>
      <c r="AH1754" s="2">
        <v>21.262373197335901</v>
      </c>
      <c r="AI1754" s="2">
        <v>5333.3333333333303</v>
      </c>
      <c r="AJ1754">
        <v>64</v>
      </c>
      <c r="AK1754" t="s">
        <v>85</v>
      </c>
      <c r="AL1754" t="s">
        <v>50</v>
      </c>
      <c r="AM1754" t="s">
        <v>85</v>
      </c>
      <c r="AN1754" t="s">
        <v>51</v>
      </c>
      <c r="AO1754" t="s">
        <v>52</v>
      </c>
      <c r="AP1754" t="s">
        <v>53</v>
      </c>
      <c r="AQ1754" t="s">
        <v>54</v>
      </c>
      <c r="AR1754" t="s">
        <v>57</v>
      </c>
      <c r="AS1754" t="s">
        <v>85</v>
      </c>
    </row>
    <row r="1755" spans="1:45" x14ac:dyDescent="0.2">
      <c r="A1755" t="s">
        <v>268</v>
      </c>
      <c r="B1755" t="s">
        <v>45</v>
      </c>
      <c r="C1755" t="s">
        <v>46</v>
      </c>
      <c r="D1755" t="s">
        <v>284</v>
      </c>
      <c r="E1755" t="s">
        <v>270</v>
      </c>
      <c r="F1755" s="1">
        <v>0.4465277777777778</v>
      </c>
      <c r="G1755">
        <v>100</v>
      </c>
      <c r="H1755">
        <v>3721</v>
      </c>
      <c r="I1755">
        <v>3621</v>
      </c>
      <c r="J1755">
        <v>1.5</v>
      </c>
      <c r="K1755">
        <v>0.245</v>
      </c>
      <c r="L1755">
        <v>0.5</v>
      </c>
      <c r="N1755">
        <v>2</v>
      </c>
      <c r="O1755">
        <v>0.6</v>
      </c>
      <c r="P1755">
        <v>0.282743338823081</v>
      </c>
      <c r="Q1755">
        <v>887.14499999999998</v>
      </c>
      <c r="R1755">
        <v>7.3928750000000001</v>
      </c>
      <c r="S1755">
        <v>250.83433932020199</v>
      </c>
      <c r="T1755">
        <v>4</v>
      </c>
      <c r="U1755">
        <v>0.25</v>
      </c>
      <c r="V1755" t="s">
        <v>166</v>
      </c>
      <c r="W1755" s="2">
        <v>2</v>
      </c>
      <c r="X1755" s="2">
        <v>1000</v>
      </c>
      <c r="Y1755" s="2">
        <v>500</v>
      </c>
      <c r="Z1755" s="2">
        <v>1</v>
      </c>
      <c r="AA1755" s="2">
        <v>0.5</v>
      </c>
      <c r="AB1755" s="2">
        <v>2</v>
      </c>
      <c r="AC1755" s="2">
        <v>2</v>
      </c>
      <c r="AD1755" s="2">
        <v>0</v>
      </c>
      <c r="AE1755" s="2">
        <v>0</v>
      </c>
      <c r="AF1755" s="2">
        <v>0.66666666666666596</v>
      </c>
      <c r="AG1755" s="2">
        <f t="shared" si="1"/>
        <v>1.1547005383792517</v>
      </c>
      <c r="AH1755" s="2">
        <v>5.3155932993339698</v>
      </c>
      <c r="AI1755" s="2">
        <v>1333.3333333333301</v>
      </c>
      <c r="AJ1755">
        <v>64</v>
      </c>
      <c r="AK1755" t="s">
        <v>166</v>
      </c>
      <c r="AL1755" t="s">
        <v>50</v>
      </c>
      <c r="AM1755" t="s">
        <v>166</v>
      </c>
      <c r="AN1755" t="s">
        <v>51</v>
      </c>
      <c r="AO1755" t="s">
        <v>52</v>
      </c>
      <c r="AP1755" t="s">
        <v>53</v>
      </c>
      <c r="AQ1755" t="s">
        <v>54</v>
      </c>
      <c r="AR1755" t="s">
        <v>57</v>
      </c>
      <c r="AS1755" t="s">
        <v>166</v>
      </c>
    </row>
    <row r="1756" spans="1:45" x14ac:dyDescent="0.2">
      <c r="A1756" t="s">
        <v>268</v>
      </c>
      <c r="B1756" t="s">
        <v>45</v>
      </c>
      <c r="C1756" t="s">
        <v>46</v>
      </c>
      <c r="D1756" t="s">
        <v>284</v>
      </c>
      <c r="E1756" t="s">
        <v>270</v>
      </c>
      <c r="F1756" s="1">
        <v>0.4465277777777778</v>
      </c>
      <c r="G1756">
        <v>100</v>
      </c>
      <c r="H1756">
        <v>3721</v>
      </c>
      <c r="I1756">
        <v>3621</v>
      </c>
      <c r="J1756">
        <v>1.5</v>
      </c>
      <c r="K1756">
        <v>0.245</v>
      </c>
      <c r="L1756">
        <v>0.5</v>
      </c>
      <c r="N1756">
        <v>2</v>
      </c>
      <c r="O1756">
        <v>0.6</v>
      </c>
      <c r="P1756">
        <v>0.282743338823081</v>
      </c>
      <c r="Q1756">
        <v>887.14499999999998</v>
      </c>
      <c r="R1756">
        <v>7.3928750000000001</v>
      </c>
      <c r="S1756">
        <v>250.83433932020199</v>
      </c>
      <c r="T1756">
        <v>4</v>
      </c>
      <c r="U1756">
        <v>0.25</v>
      </c>
      <c r="V1756" t="s">
        <v>134</v>
      </c>
      <c r="W1756" s="2">
        <v>2</v>
      </c>
      <c r="X1756" s="2">
        <v>1000</v>
      </c>
      <c r="Y1756" s="2">
        <v>500</v>
      </c>
      <c r="Z1756" s="2">
        <v>1</v>
      </c>
      <c r="AA1756" s="2">
        <v>0.5</v>
      </c>
      <c r="AB1756" s="2">
        <v>3</v>
      </c>
      <c r="AC1756" s="2">
        <v>1</v>
      </c>
      <c r="AD1756" s="2">
        <v>0</v>
      </c>
      <c r="AE1756" s="2">
        <v>2</v>
      </c>
      <c r="AF1756" s="2">
        <v>1</v>
      </c>
      <c r="AG1756" s="2">
        <f t="shared" si="1"/>
        <v>1</v>
      </c>
      <c r="AH1756" s="2">
        <v>7.9733899490009597</v>
      </c>
      <c r="AI1756" s="2">
        <v>2000</v>
      </c>
      <c r="AJ1756">
        <v>64</v>
      </c>
      <c r="AK1756" t="s">
        <v>134</v>
      </c>
      <c r="AL1756" t="s">
        <v>50</v>
      </c>
      <c r="AM1756" t="s">
        <v>134</v>
      </c>
      <c r="AN1756" t="s">
        <v>51</v>
      </c>
      <c r="AO1756" t="s">
        <v>52</v>
      </c>
      <c r="AP1756" t="s">
        <v>53</v>
      </c>
      <c r="AQ1756" t="s">
        <v>54</v>
      </c>
      <c r="AR1756" t="s">
        <v>135</v>
      </c>
      <c r="AS1756" t="s">
        <v>134</v>
      </c>
    </row>
    <row r="1757" spans="1:45" x14ac:dyDescent="0.2">
      <c r="A1757" t="s">
        <v>268</v>
      </c>
      <c r="B1757" t="s">
        <v>45</v>
      </c>
      <c r="C1757" t="s">
        <v>46</v>
      </c>
      <c r="D1757" t="s">
        <v>284</v>
      </c>
      <c r="E1757" t="s">
        <v>270</v>
      </c>
      <c r="F1757" s="1">
        <v>0.4465277777777778</v>
      </c>
      <c r="G1757">
        <v>100</v>
      </c>
      <c r="H1757">
        <v>3721</v>
      </c>
      <c r="I1757">
        <v>3621</v>
      </c>
      <c r="J1757">
        <v>1.5</v>
      </c>
      <c r="K1757">
        <v>0.245</v>
      </c>
      <c r="L1757">
        <v>0.5</v>
      </c>
      <c r="N1757">
        <v>2</v>
      </c>
      <c r="O1757">
        <v>0.6</v>
      </c>
      <c r="P1757">
        <v>0.282743338823081</v>
      </c>
      <c r="Q1757">
        <v>887.14499999999998</v>
      </c>
      <c r="R1757">
        <v>7.3928750000000001</v>
      </c>
      <c r="S1757">
        <v>250.83433932020199</v>
      </c>
      <c r="T1757">
        <v>4</v>
      </c>
      <c r="U1757">
        <v>0.25</v>
      </c>
      <c r="V1757" t="s">
        <v>95</v>
      </c>
      <c r="W1757" s="2">
        <v>2</v>
      </c>
      <c r="X1757" s="2">
        <v>1000</v>
      </c>
      <c r="Y1757" s="2">
        <v>500</v>
      </c>
      <c r="Z1757" s="2">
        <v>1</v>
      </c>
      <c r="AA1757" s="2">
        <v>0.5</v>
      </c>
      <c r="AB1757" s="2">
        <v>2</v>
      </c>
      <c r="AC1757" s="2">
        <v>1</v>
      </c>
      <c r="AD1757" s="2">
        <v>0</v>
      </c>
      <c r="AE1757" s="2">
        <v>1</v>
      </c>
      <c r="AF1757" s="2">
        <v>0.66666666666666596</v>
      </c>
      <c r="AG1757" s="2">
        <f t="shared" si="1"/>
        <v>0.57735026918962584</v>
      </c>
      <c r="AH1757" s="2">
        <v>5.3155932993339698</v>
      </c>
      <c r="AI1757" s="2">
        <v>1333.3333333333301</v>
      </c>
      <c r="AJ1757">
        <v>64</v>
      </c>
      <c r="AK1757" t="s">
        <v>95</v>
      </c>
      <c r="AL1757" t="s">
        <v>65</v>
      </c>
      <c r="AM1757" t="s">
        <v>95</v>
      </c>
      <c r="AN1757" t="s">
        <v>51</v>
      </c>
      <c r="AO1757" t="s">
        <v>52</v>
      </c>
      <c r="AP1757" t="s">
        <v>53</v>
      </c>
      <c r="AQ1757" t="s">
        <v>54</v>
      </c>
      <c r="AR1757" t="s">
        <v>96</v>
      </c>
      <c r="AS1757" t="s">
        <v>97</v>
      </c>
    </row>
    <row r="1758" spans="1:45" hidden="1" x14ac:dyDescent="0.2">
      <c r="A1758" t="s">
        <v>268</v>
      </c>
      <c r="B1758" t="s">
        <v>45</v>
      </c>
      <c r="C1758" t="s">
        <v>46</v>
      </c>
      <c r="D1758" t="s">
        <v>269</v>
      </c>
      <c r="E1758" t="s">
        <v>270</v>
      </c>
      <c r="F1758" s="1">
        <v>0.45</v>
      </c>
      <c r="G1758">
        <v>0</v>
      </c>
      <c r="H1758">
        <v>2005</v>
      </c>
      <c r="I1758">
        <v>2005</v>
      </c>
      <c r="J1758">
        <v>1.5</v>
      </c>
      <c r="K1758">
        <v>0.245</v>
      </c>
      <c r="L1758">
        <v>0.5</v>
      </c>
      <c r="N1758">
        <v>5</v>
      </c>
      <c r="O1758">
        <v>0.5</v>
      </c>
      <c r="P1758">
        <v>0.19634954084936199</v>
      </c>
      <c r="Q1758">
        <v>491.22500000000002</v>
      </c>
      <c r="R1758">
        <v>1.6374166666666601</v>
      </c>
      <c r="S1758">
        <v>96.451803203727806</v>
      </c>
      <c r="T1758">
        <v>4</v>
      </c>
      <c r="U1758">
        <v>0.25</v>
      </c>
      <c r="V1758" t="s">
        <v>160</v>
      </c>
      <c r="W1758">
        <v>5</v>
      </c>
      <c r="X1758">
        <v>1000</v>
      </c>
      <c r="Y1758">
        <v>200</v>
      </c>
      <c r="Z1758">
        <v>1</v>
      </c>
      <c r="AA1758">
        <v>0.5</v>
      </c>
      <c r="AB1758">
        <v>1</v>
      </c>
      <c r="AC1758">
        <v>0</v>
      </c>
      <c r="AD1758">
        <v>0</v>
      </c>
      <c r="AE1758">
        <v>1</v>
      </c>
      <c r="AF1758">
        <v>0.33333333333333298</v>
      </c>
      <c r="AG1758"/>
      <c r="AH1758">
        <v>2.7647660054981702</v>
      </c>
      <c r="AI1758">
        <v>266.666666666666</v>
      </c>
      <c r="AJ1758">
        <v>200</v>
      </c>
    </row>
    <row r="1759" spans="1:45" hidden="1" x14ac:dyDescent="0.2">
      <c r="A1759" t="s">
        <v>268</v>
      </c>
      <c r="B1759" t="s">
        <v>45</v>
      </c>
      <c r="C1759" t="s">
        <v>46</v>
      </c>
      <c r="D1759" t="s">
        <v>269</v>
      </c>
      <c r="E1759" t="s">
        <v>270</v>
      </c>
      <c r="F1759" s="1">
        <v>0.45</v>
      </c>
      <c r="G1759">
        <v>0</v>
      </c>
      <c r="H1759">
        <v>2005</v>
      </c>
      <c r="I1759">
        <v>2005</v>
      </c>
      <c r="J1759">
        <v>1.5</v>
      </c>
      <c r="K1759">
        <v>0.245</v>
      </c>
      <c r="L1759">
        <v>0.5</v>
      </c>
      <c r="N1759">
        <v>5</v>
      </c>
      <c r="O1759">
        <v>0.5</v>
      </c>
      <c r="P1759">
        <v>0.19634954084936199</v>
      </c>
      <c r="Q1759">
        <v>491.22500000000002</v>
      </c>
      <c r="R1759">
        <v>1.6374166666666601</v>
      </c>
      <c r="S1759">
        <v>96.451803203727806</v>
      </c>
      <c r="T1759">
        <v>4</v>
      </c>
      <c r="U1759">
        <v>0.25</v>
      </c>
      <c r="V1759" t="s">
        <v>117</v>
      </c>
      <c r="W1759">
        <v>5</v>
      </c>
      <c r="X1759">
        <v>1000</v>
      </c>
      <c r="Y1759">
        <v>200</v>
      </c>
      <c r="Z1759">
        <v>1</v>
      </c>
      <c r="AA1759">
        <v>0.5</v>
      </c>
      <c r="AB1759">
        <v>1</v>
      </c>
      <c r="AC1759">
        <v>0</v>
      </c>
      <c r="AD1759">
        <v>1</v>
      </c>
      <c r="AE1759">
        <v>0</v>
      </c>
      <c r="AF1759">
        <v>0.33333333333333298</v>
      </c>
      <c r="AG1759"/>
      <c r="AH1759">
        <v>2.7647660054981702</v>
      </c>
      <c r="AI1759">
        <v>266.666666666666</v>
      </c>
      <c r="AJ1759">
        <v>200</v>
      </c>
      <c r="AK1759" t="s">
        <v>117</v>
      </c>
      <c r="AL1759" t="s">
        <v>87</v>
      </c>
      <c r="AM1759" t="s">
        <v>117</v>
      </c>
      <c r="AN1759" t="s">
        <v>51</v>
      </c>
      <c r="AO1759" t="s">
        <v>52</v>
      </c>
      <c r="AP1759" t="s">
        <v>110</v>
      </c>
      <c r="AQ1759" t="s">
        <v>117</v>
      </c>
    </row>
    <row r="1760" spans="1:45" hidden="1" x14ac:dyDescent="0.2">
      <c r="A1760" t="s">
        <v>268</v>
      </c>
      <c r="B1760" t="s">
        <v>45</v>
      </c>
      <c r="C1760" t="s">
        <v>46</v>
      </c>
      <c r="D1760" t="s">
        <v>269</v>
      </c>
      <c r="E1760" t="s">
        <v>270</v>
      </c>
      <c r="F1760" s="1">
        <v>0.45</v>
      </c>
      <c r="G1760">
        <v>0</v>
      </c>
      <c r="H1760">
        <v>2005</v>
      </c>
      <c r="I1760">
        <v>2005</v>
      </c>
      <c r="J1760">
        <v>1.5</v>
      </c>
      <c r="K1760">
        <v>0.245</v>
      </c>
      <c r="L1760">
        <v>0.5</v>
      </c>
      <c r="N1760">
        <v>5</v>
      </c>
      <c r="O1760">
        <v>0.5</v>
      </c>
      <c r="P1760">
        <v>0.19634954084936199</v>
      </c>
      <c r="Q1760">
        <v>491.22500000000002</v>
      </c>
      <c r="R1760">
        <v>1.6374166666666601</v>
      </c>
      <c r="S1760">
        <v>96.451803203727806</v>
      </c>
      <c r="T1760">
        <v>4</v>
      </c>
      <c r="U1760">
        <v>0.25</v>
      </c>
      <c r="V1760" t="s">
        <v>148</v>
      </c>
      <c r="W1760">
        <v>5</v>
      </c>
      <c r="X1760">
        <v>1000</v>
      </c>
      <c r="Y1760">
        <v>200</v>
      </c>
      <c r="Z1760">
        <v>1</v>
      </c>
      <c r="AA1760">
        <v>0.5</v>
      </c>
      <c r="AB1760">
        <v>3</v>
      </c>
      <c r="AC1760">
        <v>1</v>
      </c>
      <c r="AD1760">
        <v>1</v>
      </c>
      <c r="AE1760">
        <v>1</v>
      </c>
      <c r="AF1760">
        <v>1</v>
      </c>
      <c r="AG1760"/>
      <c r="AH1760">
        <v>8.2942980164945208</v>
      </c>
      <c r="AI1760">
        <v>800</v>
      </c>
      <c r="AJ1760">
        <v>200</v>
      </c>
      <c r="AK1760" t="s">
        <v>148</v>
      </c>
      <c r="AL1760" t="s">
        <v>87</v>
      </c>
      <c r="AM1760" t="s">
        <v>148</v>
      </c>
      <c r="AN1760" t="s">
        <v>51</v>
      </c>
      <c r="AO1760" t="s">
        <v>92</v>
      </c>
      <c r="AP1760" t="s">
        <v>149</v>
      </c>
      <c r="AQ1760" t="s">
        <v>148</v>
      </c>
    </row>
    <row r="1761" spans="1:45" hidden="1" x14ac:dyDescent="0.2">
      <c r="A1761" t="s">
        <v>268</v>
      </c>
      <c r="B1761" t="s">
        <v>45</v>
      </c>
      <c r="C1761" t="s">
        <v>46</v>
      </c>
      <c r="D1761" t="s">
        <v>269</v>
      </c>
      <c r="E1761" t="s">
        <v>270</v>
      </c>
      <c r="F1761" s="1">
        <v>0.45</v>
      </c>
      <c r="G1761">
        <v>0</v>
      </c>
      <c r="H1761">
        <v>2005</v>
      </c>
      <c r="I1761">
        <v>2005</v>
      </c>
      <c r="J1761">
        <v>1.5</v>
      </c>
      <c r="K1761">
        <v>0.245</v>
      </c>
      <c r="L1761">
        <v>0.5</v>
      </c>
      <c r="N1761">
        <v>5</v>
      </c>
      <c r="O1761">
        <v>0.5</v>
      </c>
      <c r="P1761">
        <v>0.19634954084936199</v>
      </c>
      <c r="Q1761">
        <v>491.22500000000002</v>
      </c>
      <c r="R1761">
        <v>1.6374166666666601</v>
      </c>
      <c r="S1761">
        <v>96.451803203727806</v>
      </c>
      <c r="T1761">
        <v>2</v>
      </c>
      <c r="U1761">
        <v>0.5</v>
      </c>
      <c r="V1761" t="s">
        <v>148</v>
      </c>
      <c r="W1761">
        <v>5</v>
      </c>
      <c r="X1761">
        <v>250</v>
      </c>
      <c r="Y1761">
        <v>50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0.33333333333333298</v>
      </c>
      <c r="AG1761"/>
      <c r="AH1761">
        <v>0.345595750687271</v>
      </c>
      <c r="AI1761">
        <v>33.3333333333333</v>
      </c>
      <c r="AJ1761">
        <v>500</v>
      </c>
      <c r="AK1761" t="s">
        <v>148</v>
      </c>
      <c r="AL1761" t="s">
        <v>87</v>
      </c>
      <c r="AM1761" t="s">
        <v>148</v>
      </c>
      <c r="AN1761" t="s">
        <v>51</v>
      </c>
      <c r="AO1761" t="s">
        <v>92</v>
      </c>
      <c r="AP1761" t="s">
        <v>149</v>
      </c>
      <c r="AQ1761" t="s">
        <v>148</v>
      </c>
    </row>
    <row r="1762" spans="1:45" hidden="1" x14ac:dyDescent="0.2">
      <c r="A1762" t="s">
        <v>268</v>
      </c>
      <c r="B1762" t="s">
        <v>45</v>
      </c>
      <c r="C1762" t="s">
        <v>46</v>
      </c>
      <c r="D1762" t="s">
        <v>269</v>
      </c>
      <c r="E1762" t="s">
        <v>270</v>
      </c>
      <c r="F1762" s="1">
        <v>0.45</v>
      </c>
      <c r="G1762">
        <v>0</v>
      </c>
      <c r="H1762">
        <v>2005</v>
      </c>
      <c r="I1762">
        <v>2005</v>
      </c>
      <c r="J1762">
        <v>1.5</v>
      </c>
      <c r="K1762">
        <v>0.245</v>
      </c>
      <c r="L1762">
        <v>0.5</v>
      </c>
      <c r="N1762">
        <v>5</v>
      </c>
      <c r="O1762">
        <v>0.5</v>
      </c>
      <c r="P1762">
        <v>0.19634954084936199</v>
      </c>
      <c r="Q1762">
        <v>491.22500000000002</v>
      </c>
      <c r="R1762">
        <v>1.6374166666666601</v>
      </c>
      <c r="S1762">
        <v>96.451803203727806</v>
      </c>
      <c r="T1762">
        <v>4</v>
      </c>
      <c r="U1762">
        <v>0.25</v>
      </c>
      <c r="V1762" t="s">
        <v>126</v>
      </c>
      <c r="W1762">
        <v>5</v>
      </c>
      <c r="X1762">
        <v>1000</v>
      </c>
      <c r="Y1762">
        <v>200</v>
      </c>
      <c r="Z1762">
        <v>1</v>
      </c>
      <c r="AA1762">
        <v>0.5</v>
      </c>
      <c r="AB1762">
        <v>1</v>
      </c>
      <c r="AC1762">
        <v>1</v>
      </c>
      <c r="AD1762">
        <v>0</v>
      </c>
      <c r="AE1762">
        <v>0</v>
      </c>
      <c r="AF1762">
        <v>0.33333333333333298</v>
      </c>
      <c r="AG1762"/>
      <c r="AH1762">
        <v>2.7647660054981702</v>
      </c>
      <c r="AI1762">
        <v>266.666666666666</v>
      </c>
      <c r="AJ1762">
        <v>200</v>
      </c>
    </row>
    <row r="1763" spans="1:45" x14ac:dyDescent="0.2">
      <c r="A1763" t="s">
        <v>268</v>
      </c>
      <c r="B1763" t="s">
        <v>45</v>
      </c>
      <c r="C1763" t="s">
        <v>46</v>
      </c>
      <c r="D1763" t="s">
        <v>269</v>
      </c>
      <c r="E1763" t="s">
        <v>270</v>
      </c>
      <c r="F1763" s="1">
        <v>0.45</v>
      </c>
      <c r="G1763">
        <v>0</v>
      </c>
      <c r="H1763">
        <v>2005</v>
      </c>
      <c r="I1763">
        <v>2005</v>
      </c>
      <c r="J1763">
        <v>1.5</v>
      </c>
      <c r="K1763">
        <v>0.245</v>
      </c>
      <c r="L1763">
        <v>0.5</v>
      </c>
      <c r="N1763">
        <v>5</v>
      </c>
      <c r="O1763">
        <v>0.5</v>
      </c>
      <c r="P1763">
        <v>0.19634954084936199</v>
      </c>
      <c r="Q1763">
        <v>491.22500000000002</v>
      </c>
      <c r="R1763">
        <v>1.6374166666666601</v>
      </c>
      <c r="S1763">
        <v>96.451803203727806</v>
      </c>
      <c r="T1763">
        <v>4</v>
      </c>
      <c r="U1763">
        <v>0.25</v>
      </c>
      <c r="V1763" t="s">
        <v>49</v>
      </c>
      <c r="W1763" s="2">
        <v>5</v>
      </c>
      <c r="X1763" s="2">
        <v>1000</v>
      </c>
      <c r="Y1763" s="2">
        <v>200</v>
      </c>
      <c r="Z1763" s="2">
        <v>1</v>
      </c>
      <c r="AA1763" s="2">
        <v>0.5</v>
      </c>
      <c r="AB1763" s="2">
        <v>1</v>
      </c>
      <c r="AC1763" s="2">
        <v>1</v>
      </c>
      <c r="AD1763" s="2">
        <v>0</v>
      </c>
      <c r="AE1763" s="2">
        <v>0</v>
      </c>
      <c r="AF1763" s="2">
        <v>0.33333333333333298</v>
      </c>
      <c r="AG1763" s="2">
        <f t="shared" ref="AG1763:AG1765" si="2">_xlfn.STDEV.S(AC1763:AE1763)</f>
        <v>0.57735026918962584</v>
      </c>
      <c r="AH1763" s="2">
        <v>2.7647660054981702</v>
      </c>
      <c r="AI1763" s="2">
        <v>266.666666666666</v>
      </c>
      <c r="AJ1763">
        <v>200</v>
      </c>
      <c r="AK1763" t="s">
        <v>49</v>
      </c>
      <c r="AL1763" t="s">
        <v>50</v>
      </c>
      <c r="AM1763" t="s">
        <v>49</v>
      </c>
      <c r="AN1763" t="s">
        <v>51</v>
      </c>
      <c r="AO1763" t="s">
        <v>52</v>
      </c>
      <c r="AP1763" t="s">
        <v>53</v>
      </c>
      <c r="AQ1763" t="s">
        <v>54</v>
      </c>
      <c r="AR1763" t="s">
        <v>55</v>
      </c>
      <c r="AS1763" t="s">
        <v>49</v>
      </c>
    </row>
    <row r="1764" spans="1:45" x14ac:dyDescent="0.2">
      <c r="A1764" t="s">
        <v>268</v>
      </c>
      <c r="B1764" t="s">
        <v>45</v>
      </c>
      <c r="C1764" t="s">
        <v>46</v>
      </c>
      <c r="D1764" t="s">
        <v>269</v>
      </c>
      <c r="E1764" t="s">
        <v>270</v>
      </c>
      <c r="F1764" s="1">
        <v>0.45</v>
      </c>
      <c r="G1764">
        <v>0</v>
      </c>
      <c r="H1764">
        <v>2005</v>
      </c>
      <c r="I1764">
        <v>2005</v>
      </c>
      <c r="J1764">
        <v>1.5</v>
      </c>
      <c r="K1764">
        <v>0.245</v>
      </c>
      <c r="L1764">
        <v>0.5</v>
      </c>
      <c r="N1764">
        <v>5</v>
      </c>
      <c r="O1764">
        <v>0.5</v>
      </c>
      <c r="P1764">
        <v>0.19634954084936199</v>
      </c>
      <c r="Q1764">
        <v>491.22500000000002</v>
      </c>
      <c r="R1764">
        <v>1.6374166666666601</v>
      </c>
      <c r="S1764">
        <v>96.451803203727806</v>
      </c>
      <c r="T1764">
        <v>4</v>
      </c>
      <c r="U1764">
        <v>0.25</v>
      </c>
      <c r="V1764" t="s">
        <v>271</v>
      </c>
      <c r="W1764" s="2">
        <v>5</v>
      </c>
      <c r="X1764" s="2">
        <v>1000</v>
      </c>
      <c r="Y1764" s="2">
        <v>200</v>
      </c>
      <c r="Z1764" s="2">
        <v>1</v>
      </c>
      <c r="AA1764" s="2">
        <v>0.5</v>
      </c>
      <c r="AB1764" s="2">
        <v>3</v>
      </c>
      <c r="AC1764" s="2">
        <v>1</v>
      </c>
      <c r="AD1764" s="2">
        <v>2</v>
      </c>
      <c r="AE1764" s="2">
        <v>0</v>
      </c>
      <c r="AF1764" s="2">
        <v>1</v>
      </c>
      <c r="AG1764" s="2">
        <f t="shared" si="2"/>
        <v>1</v>
      </c>
      <c r="AH1764" s="2">
        <v>8.2942980164945208</v>
      </c>
      <c r="AI1764" s="2">
        <v>800</v>
      </c>
      <c r="AJ1764">
        <v>200</v>
      </c>
      <c r="AK1764" t="s">
        <v>271</v>
      </c>
      <c r="AL1764" t="s">
        <v>50</v>
      </c>
      <c r="AM1764" t="s">
        <v>271</v>
      </c>
      <c r="AN1764" t="s">
        <v>51</v>
      </c>
      <c r="AO1764" t="s">
        <v>52</v>
      </c>
      <c r="AP1764" t="s">
        <v>53</v>
      </c>
      <c r="AQ1764" t="s">
        <v>54</v>
      </c>
      <c r="AR1764" t="s">
        <v>132</v>
      </c>
      <c r="AS1764" t="s">
        <v>271</v>
      </c>
    </row>
    <row r="1765" spans="1:45" x14ac:dyDescent="0.2">
      <c r="A1765" t="s">
        <v>268</v>
      </c>
      <c r="B1765" t="s">
        <v>45</v>
      </c>
      <c r="C1765" t="s">
        <v>46</v>
      </c>
      <c r="D1765" t="s">
        <v>269</v>
      </c>
      <c r="E1765" t="s">
        <v>270</v>
      </c>
      <c r="F1765" s="1">
        <v>0.45</v>
      </c>
      <c r="G1765">
        <v>0</v>
      </c>
      <c r="H1765">
        <v>2005</v>
      </c>
      <c r="I1765">
        <v>2005</v>
      </c>
      <c r="J1765">
        <v>1.5</v>
      </c>
      <c r="K1765">
        <v>0.245</v>
      </c>
      <c r="L1765">
        <v>0.5</v>
      </c>
      <c r="N1765">
        <v>5</v>
      </c>
      <c r="O1765">
        <v>0.5</v>
      </c>
      <c r="P1765">
        <v>0.19634954084936199</v>
      </c>
      <c r="Q1765">
        <v>491.22500000000002</v>
      </c>
      <c r="R1765">
        <v>1.6374166666666601</v>
      </c>
      <c r="S1765">
        <v>96.451803203727806</v>
      </c>
      <c r="T1765">
        <v>4</v>
      </c>
      <c r="U1765">
        <v>0.25</v>
      </c>
      <c r="V1765" t="s">
        <v>56</v>
      </c>
      <c r="W1765" s="2">
        <v>5</v>
      </c>
      <c r="X1765" s="2">
        <v>1000</v>
      </c>
      <c r="Y1765" s="2">
        <v>200</v>
      </c>
      <c r="Z1765" s="2">
        <v>1</v>
      </c>
      <c r="AA1765" s="2">
        <v>0.5</v>
      </c>
      <c r="AB1765" s="2">
        <v>7</v>
      </c>
      <c r="AC1765" s="2">
        <v>1</v>
      </c>
      <c r="AD1765" s="2">
        <v>3</v>
      </c>
      <c r="AE1765" s="2">
        <v>3</v>
      </c>
      <c r="AF1765" s="2">
        <v>2.3333333333333299</v>
      </c>
      <c r="AG1765" s="2">
        <f t="shared" si="2"/>
        <v>1.1547005383792517</v>
      </c>
      <c r="AH1765" s="2">
        <v>19.353362038487202</v>
      </c>
      <c r="AI1765" s="2">
        <v>1866.6666666666599</v>
      </c>
      <c r="AJ1765">
        <v>200</v>
      </c>
      <c r="AK1765" t="s">
        <v>56</v>
      </c>
      <c r="AL1765" t="s">
        <v>50</v>
      </c>
      <c r="AM1765" t="s">
        <v>56</v>
      </c>
      <c r="AN1765" t="s">
        <v>51</v>
      </c>
      <c r="AO1765" t="s">
        <v>52</v>
      </c>
      <c r="AP1765" t="s">
        <v>53</v>
      </c>
      <c r="AQ1765" t="s">
        <v>54</v>
      </c>
      <c r="AR1765" t="s">
        <v>57</v>
      </c>
      <c r="AS1765" t="s">
        <v>56</v>
      </c>
    </row>
    <row r="1766" spans="1:45" hidden="1" x14ac:dyDescent="0.2">
      <c r="A1766" t="s">
        <v>268</v>
      </c>
      <c r="B1766" t="s">
        <v>45</v>
      </c>
      <c r="C1766" t="s">
        <v>46</v>
      </c>
      <c r="D1766" t="s">
        <v>269</v>
      </c>
      <c r="E1766" t="s">
        <v>270</v>
      </c>
      <c r="F1766" s="1">
        <v>0.45</v>
      </c>
      <c r="G1766">
        <v>0</v>
      </c>
      <c r="H1766">
        <v>2005</v>
      </c>
      <c r="I1766">
        <v>2005</v>
      </c>
      <c r="J1766">
        <v>1.5</v>
      </c>
      <c r="K1766">
        <v>0.245</v>
      </c>
      <c r="L1766">
        <v>0.5</v>
      </c>
      <c r="N1766">
        <v>5</v>
      </c>
      <c r="O1766">
        <v>0.5</v>
      </c>
      <c r="P1766">
        <v>0.19634954084936199</v>
      </c>
      <c r="Q1766">
        <v>491.22500000000002</v>
      </c>
      <c r="R1766">
        <v>1.6374166666666601</v>
      </c>
      <c r="S1766">
        <v>96.451803203727806</v>
      </c>
      <c r="T1766">
        <v>2</v>
      </c>
      <c r="U1766">
        <v>0.5</v>
      </c>
      <c r="V1766" t="s">
        <v>108</v>
      </c>
      <c r="W1766">
        <v>5</v>
      </c>
      <c r="X1766">
        <v>250</v>
      </c>
      <c r="Y1766">
        <v>50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0.33333333333333298</v>
      </c>
      <c r="AG1766"/>
      <c r="AH1766">
        <v>0.345595750687271</v>
      </c>
      <c r="AI1766">
        <v>33.3333333333333</v>
      </c>
      <c r="AJ1766">
        <v>500</v>
      </c>
    </row>
    <row r="1767" spans="1:45" hidden="1" x14ac:dyDescent="0.2">
      <c r="A1767" t="s">
        <v>268</v>
      </c>
      <c r="B1767" t="s">
        <v>45</v>
      </c>
      <c r="C1767" t="s">
        <v>46</v>
      </c>
      <c r="D1767" t="s">
        <v>269</v>
      </c>
      <c r="E1767" t="s">
        <v>270</v>
      </c>
      <c r="F1767" s="1">
        <v>0.45</v>
      </c>
      <c r="G1767">
        <v>0</v>
      </c>
      <c r="H1767">
        <v>2005</v>
      </c>
      <c r="I1767">
        <v>2005</v>
      </c>
      <c r="J1767">
        <v>1.5</v>
      </c>
      <c r="K1767">
        <v>0.245</v>
      </c>
      <c r="L1767">
        <v>0.5</v>
      </c>
      <c r="N1767">
        <v>5</v>
      </c>
      <c r="O1767">
        <v>0.5</v>
      </c>
      <c r="P1767">
        <v>0.19634954084936199</v>
      </c>
      <c r="Q1767">
        <v>491.22500000000002</v>
      </c>
      <c r="R1767">
        <v>1.6374166666666601</v>
      </c>
      <c r="S1767">
        <v>96.451803203727806</v>
      </c>
      <c r="T1767">
        <v>4</v>
      </c>
      <c r="U1767">
        <v>0.25</v>
      </c>
      <c r="V1767" t="s">
        <v>127</v>
      </c>
      <c r="W1767">
        <v>5</v>
      </c>
      <c r="X1767">
        <v>1000</v>
      </c>
      <c r="Y1767">
        <v>200</v>
      </c>
      <c r="Z1767">
        <v>1</v>
      </c>
      <c r="AA1767">
        <v>0.5</v>
      </c>
      <c r="AB1767">
        <v>1</v>
      </c>
      <c r="AC1767">
        <v>1</v>
      </c>
      <c r="AD1767">
        <v>0</v>
      </c>
      <c r="AE1767">
        <v>0</v>
      </c>
      <c r="AF1767">
        <v>0.33333333333333298</v>
      </c>
      <c r="AG1767"/>
      <c r="AH1767">
        <v>2.7647660054981702</v>
      </c>
      <c r="AI1767">
        <v>266.666666666666</v>
      </c>
      <c r="AJ1767">
        <v>200</v>
      </c>
      <c r="AK1767" t="s">
        <v>127</v>
      </c>
      <c r="AL1767" t="s">
        <v>128</v>
      </c>
      <c r="AM1767" t="s">
        <v>127</v>
      </c>
      <c r="AN1767" t="s">
        <v>51</v>
      </c>
      <c r="AO1767" t="s">
        <v>52</v>
      </c>
      <c r="AP1767" t="s">
        <v>110</v>
      </c>
      <c r="AQ1767" t="s">
        <v>129</v>
      </c>
    </row>
    <row r="1768" spans="1:45" hidden="1" x14ac:dyDescent="0.2">
      <c r="A1768" t="s">
        <v>268</v>
      </c>
      <c r="B1768" t="s">
        <v>45</v>
      </c>
      <c r="C1768" t="s">
        <v>46</v>
      </c>
      <c r="D1768" t="s">
        <v>269</v>
      </c>
      <c r="E1768" t="s">
        <v>270</v>
      </c>
      <c r="F1768" s="1">
        <v>0.45</v>
      </c>
      <c r="G1768">
        <v>0</v>
      </c>
      <c r="H1768">
        <v>2005</v>
      </c>
      <c r="I1768">
        <v>2005</v>
      </c>
      <c r="J1768">
        <v>1.5</v>
      </c>
      <c r="K1768">
        <v>0.245</v>
      </c>
      <c r="L1768">
        <v>0.5</v>
      </c>
      <c r="N1768">
        <v>5</v>
      </c>
      <c r="O1768">
        <v>0.5</v>
      </c>
      <c r="P1768">
        <v>0.19634954084936199</v>
      </c>
      <c r="Q1768">
        <v>491.22500000000002</v>
      </c>
      <c r="R1768">
        <v>1.6374166666666601</v>
      </c>
      <c r="S1768">
        <v>96.451803203727806</v>
      </c>
      <c r="T1768">
        <v>2</v>
      </c>
      <c r="U1768">
        <v>0.5</v>
      </c>
      <c r="V1768" t="s">
        <v>127</v>
      </c>
      <c r="W1768">
        <v>5</v>
      </c>
      <c r="X1768">
        <v>250</v>
      </c>
      <c r="Y1768">
        <v>50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0.33333333333333298</v>
      </c>
      <c r="AG1768"/>
      <c r="AH1768">
        <v>0.345595750687271</v>
      </c>
      <c r="AI1768">
        <v>33.3333333333333</v>
      </c>
      <c r="AJ1768">
        <v>500</v>
      </c>
      <c r="AK1768" t="s">
        <v>127</v>
      </c>
      <c r="AL1768" t="s">
        <v>128</v>
      </c>
      <c r="AM1768" t="s">
        <v>127</v>
      </c>
      <c r="AN1768" t="s">
        <v>51</v>
      </c>
      <c r="AO1768" t="s">
        <v>52</v>
      </c>
      <c r="AP1768" t="s">
        <v>110</v>
      </c>
      <c r="AQ1768" t="s">
        <v>129</v>
      </c>
    </row>
    <row r="1769" spans="1:45" hidden="1" x14ac:dyDescent="0.2">
      <c r="A1769" t="s">
        <v>268</v>
      </c>
      <c r="B1769" t="s">
        <v>45</v>
      </c>
      <c r="C1769" t="s">
        <v>46</v>
      </c>
      <c r="D1769" t="s">
        <v>269</v>
      </c>
      <c r="E1769" t="s">
        <v>270</v>
      </c>
      <c r="F1769" s="1">
        <v>0.45</v>
      </c>
      <c r="G1769">
        <v>0</v>
      </c>
      <c r="H1769">
        <v>2005</v>
      </c>
      <c r="I1769">
        <v>2005</v>
      </c>
      <c r="J1769">
        <v>1.5</v>
      </c>
      <c r="K1769">
        <v>0.245</v>
      </c>
      <c r="L1769">
        <v>0.5</v>
      </c>
      <c r="N1769">
        <v>5</v>
      </c>
      <c r="O1769">
        <v>0.5</v>
      </c>
      <c r="P1769">
        <v>0.19634954084936199</v>
      </c>
      <c r="Q1769">
        <v>491.22500000000002</v>
      </c>
      <c r="R1769">
        <v>1.6374166666666601</v>
      </c>
      <c r="S1769">
        <v>96.451803203727806</v>
      </c>
      <c r="T1769">
        <v>4</v>
      </c>
      <c r="U1769">
        <v>0.25</v>
      </c>
      <c r="V1769" t="s">
        <v>109</v>
      </c>
      <c r="W1769">
        <v>5</v>
      </c>
      <c r="X1769">
        <v>1000</v>
      </c>
      <c r="Y1769">
        <v>200</v>
      </c>
      <c r="Z1769">
        <v>1</v>
      </c>
      <c r="AA1769">
        <v>0.5</v>
      </c>
      <c r="AB1769">
        <v>1</v>
      </c>
      <c r="AC1769">
        <v>0</v>
      </c>
      <c r="AD1769">
        <v>1</v>
      </c>
      <c r="AE1769">
        <v>0</v>
      </c>
      <c r="AF1769">
        <v>0.33333333333333298</v>
      </c>
      <c r="AG1769"/>
      <c r="AH1769">
        <v>2.7647660054981702</v>
      </c>
      <c r="AI1769">
        <v>266.666666666666</v>
      </c>
      <c r="AJ1769">
        <v>200</v>
      </c>
      <c r="AK1769" t="s">
        <v>109</v>
      </c>
      <c r="AL1769" t="s">
        <v>87</v>
      </c>
      <c r="AM1769" t="s">
        <v>109</v>
      </c>
      <c r="AN1769" t="s">
        <v>51</v>
      </c>
      <c r="AO1769" t="s">
        <v>52</v>
      </c>
      <c r="AP1769" t="s">
        <v>110</v>
      </c>
      <c r="AQ1769" t="s">
        <v>109</v>
      </c>
    </row>
    <row r="1770" spans="1:45" hidden="1" x14ac:dyDescent="0.2">
      <c r="A1770" t="s">
        <v>268</v>
      </c>
      <c r="B1770" t="s">
        <v>45</v>
      </c>
      <c r="C1770" t="s">
        <v>46</v>
      </c>
      <c r="D1770" t="s">
        <v>269</v>
      </c>
      <c r="E1770" t="s">
        <v>270</v>
      </c>
      <c r="F1770" s="1">
        <v>0.45</v>
      </c>
      <c r="G1770">
        <v>0</v>
      </c>
      <c r="H1770">
        <v>2005</v>
      </c>
      <c r="I1770">
        <v>2005</v>
      </c>
      <c r="J1770">
        <v>1.5</v>
      </c>
      <c r="K1770">
        <v>0.245</v>
      </c>
      <c r="L1770">
        <v>0.5</v>
      </c>
      <c r="N1770">
        <v>5</v>
      </c>
      <c r="O1770">
        <v>0.5</v>
      </c>
      <c r="P1770">
        <v>0.19634954084936199</v>
      </c>
      <c r="Q1770">
        <v>491.22500000000002</v>
      </c>
      <c r="R1770">
        <v>1.6374166666666601</v>
      </c>
      <c r="S1770">
        <v>96.451803203727806</v>
      </c>
      <c r="T1770">
        <v>4</v>
      </c>
      <c r="U1770">
        <v>0.25</v>
      </c>
      <c r="V1770" t="s">
        <v>142</v>
      </c>
      <c r="W1770">
        <v>5</v>
      </c>
      <c r="X1770">
        <v>1000</v>
      </c>
      <c r="Y1770">
        <v>200</v>
      </c>
      <c r="Z1770">
        <v>1</v>
      </c>
      <c r="AA1770">
        <v>0.5</v>
      </c>
      <c r="AB1770">
        <v>1</v>
      </c>
      <c r="AC1770">
        <v>0</v>
      </c>
      <c r="AD1770">
        <v>0</v>
      </c>
      <c r="AE1770">
        <v>1</v>
      </c>
      <c r="AF1770">
        <v>0.33333333333333298</v>
      </c>
      <c r="AG1770"/>
      <c r="AH1770">
        <v>2.7647660054981702</v>
      </c>
      <c r="AI1770">
        <v>266.666666666666</v>
      </c>
      <c r="AJ1770">
        <v>200</v>
      </c>
      <c r="AK1770" t="s">
        <v>142</v>
      </c>
      <c r="AL1770" t="s">
        <v>63</v>
      </c>
      <c r="AM1770" t="s">
        <v>142</v>
      </c>
      <c r="AN1770" t="s">
        <v>51</v>
      </c>
      <c r="AO1770" t="s">
        <v>143</v>
      </c>
      <c r="AP1770" t="s">
        <v>142</v>
      </c>
    </row>
    <row r="1771" spans="1:45" hidden="1" x14ac:dyDescent="0.2">
      <c r="A1771" t="s">
        <v>268</v>
      </c>
      <c r="B1771" t="s">
        <v>45</v>
      </c>
      <c r="C1771" t="s">
        <v>46</v>
      </c>
      <c r="D1771" t="s">
        <v>269</v>
      </c>
      <c r="E1771" t="s">
        <v>270</v>
      </c>
      <c r="F1771" s="1">
        <v>0.45</v>
      </c>
      <c r="G1771">
        <v>0</v>
      </c>
      <c r="H1771">
        <v>2005</v>
      </c>
      <c r="I1771">
        <v>2005</v>
      </c>
      <c r="J1771">
        <v>1.5</v>
      </c>
      <c r="K1771">
        <v>0.245</v>
      </c>
      <c r="L1771">
        <v>0.5</v>
      </c>
      <c r="N1771">
        <v>5</v>
      </c>
      <c r="O1771">
        <v>0.5</v>
      </c>
      <c r="P1771">
        <v>0.19634954084936199</v>
      </c>
      <c r="Q1771">
        <v>491.22500000000002</v>
      </c>
      <c r="R1771">
        <v>1.6374166666666601</v>
      </c>
      <c r="S1771">
        <v>96.451803203727806</v>
      </c>
      <c r="T1771">
        <v>4</v>
      </c>
      <c r="U1771">
        <v>0.25</v>
      </c>
      <c r="V1771" t="s">
        <v>75</v>
      </c>
      <c r="W1771">
        <v>5</v>
      </c>
      <c r="X1771">
        <v>1000</v>
      </c>
      <c r="Y1771">
        <v>200</v>
      </c>
      <c r="Z1771">
        <v>1</v>
      </c>
      <c r="AA1771">
        <v>0.5</v>
      </c>
      <c r="AB1771">
        <v>70</v>
      </c>
      <c r="AC1771">
        <v>23</v>
      </c>
      <c r="AD1771">
        <v>27</v>
      </c>
      <c r="AE1771">
        <v>20</v>
      </c>
      <c r="AF1771">
        <v>23.3333333333333</v>
      </c>
      <c r="AG1771"/>
      <c r="AH1771">
        <v>193.53362038487199</v>
      </c>
      <c r="AI1771">
        <v>18666.666666666599</v>
      </c>
      <c r="AJ1771">
        <v>200</v>
      </c>
    </row>
    <row r="1772" spans="1:45" hidden="1" x14ac:dyDescent="0.2">
      <c r="A1772" t="s">
        <v>268</v>
      </c>
      <c r="B1772" t="s">
        <v>45</v>
      </c>
      <c r="C1772" t="s">
        <v>46</v>
      </c>
      <c r="D1772" t="s">
        <v>269</v>
      </c>
      <c r="E1772" t="s">
        <v>270</v>
      </c>
      <c r="F1772" s="1">
        <v>0.45</v>
      </c>
      <c r="G1772">
        <v>0</v>
      </c>
      <c r="H1772">
        <v>2005</v>
      </c>
      <c r="I1772">
        <v>2005</v>
      </c>
      <c r="J1772">
        <v>1.5</v>
      </c>
      <c r="K1772">
        <v>0.245</v>
      </c>
      <c r="L1772">
        <v>0.5</v>
      </c>
      <c r="N1772">
        <v>5</v>
      </c>
      <c r="O1772">
        <v>0.5</v>
      </c>
      <c r="P1772">
        <v>0.19634954084936199</v>
      </c>
      <c r="Q1772">
        <v>491.22500000000002</v>
      </c>
      <c r="R1772">
        <v>1.6374166666666601</v>
      </c>
      <c r="S1772">
        <v>96.451803203727806</v>
      </c>
      <c r="T1772">
        <v>2</v>
      </c>
      <c r="U1772">
        <v>0.5</v>
      </c>
      <c r="V1772" t="s">
        <v>75</v>
      </c>
      <c r="W1772">
        <v>5</v>
      </c>
      <c r="X1772">
        <v>250</v>
      </c>
      <c r="Y1772">
        <v>50</v>
      </c>
      <c r="Z1772">
        <v>0</v>
      </c>
      <c r="AA1772">
        <v>0</v>
      </c>
      <c r="AB1772">
        <v>5</v>
      </c>
      <c r="AC1772">
        <v>0</v>
      </c>
      <c r="AD1772">
        <v>0</v>
      </c>
      <c r="AE1772">
        <v>5</v>
      </c>
      <c r="AF1772">
        <v>1.6666666666666601</v>
      </c>
      <c r="AG1772"/>
      <c r="AH1772">
        <v>1.72797875343635</v>
      </c>
      <c r="AI1772">
        <v>166.666666666666</v>
      </c>
      <c r="AJ1772">
        <v>500</v>
      </c>
    </row>
    <row r="1773" spans="1:45" x14ac:dyDescent="0.2">
      <c r="A1773" t="s">
        <v>268</v>
      </c>
      <c r="B1773" t="s">
        <v>45</v>
      </c>
      <c r="C1773" t="s">
        <v>46</v>
      </c>
      <c r="D1773" t="s">
        <v>269</v>
      </c>
      <c r="E1773" t="s">
        <v>270</v>
      </c>
      <c r="F1773" s="1">
        <v>0.45</v>
      </c>
      <c r="G1773">
        <v>0</v>
      </c>
      <c r="H1773">
        <v>2005</v>
      </c>
      <c r="I1773">
        <v>2005</v>
      </c>
      <c r="J1773">
        <v>1.5</v>
      </c>
      <c r="K1773">
        <v>0.245</v>
      </c>
      <c r="L1773">
        <v>0.5</v>
      </c>
      <c r="N1773">
        <v>5</v>
      </c>
      <c r="O1773">
        <v>0.5</v>
      </c>
      <c r="P1773">
        <v>0.19634954084936199</v>
      </c>
      <c r="Q1773">
        <v>491.22500000000002</v>
      </c>
      <c r="R1773">
        <v>1.6374166666666601</v>
      </c>
      <c r="S1773">
        <v>96.451803203727806</v>
      </c>
      <c r="T1773">
        <v>4</v>
      </c>
      <c r="U1773">
        <v>0.25</v>
      </c>
      <c r="V1773" t="s">
        <v>138</v>
      </c>
      <c r="W1773" s="2">
        <v>5</v>
      </c>
      <c r="X1773" s="2">
        <v>1000</v>
      </c>
      <c r="Y1773" s="2">
        <v>200</v>
      </c>
      <c r="Z1773" s="2">
        <v>1</v>
      </c>
      <c r="AA1773" s="2">
        <v>0.5</v>
      </c>
      <c r="AB1773" s="2">
        <v>1</v>
      </c>
      <c r="AC1773" s="2">
        <v>0</v>
      </c>
      <c r="AD1773" s="2">
        <v>0</v>
      </c>
      <c r="AE1773" s="2">
        <v>1</v>
      </c>
      <c r="AF1773" s="2">
        <v>0.33333333333333298</v>
      </c>
      <c r="AG1773" s="2">
        <f>_xlfn.STDEV.S(AC1773:AE1773)</f>
        <v>0.57735026918962584</v>
      </c>
      <c r="AH1773" s="2">
        <v>2.7647660054981702</v>
      </c>
      <c r="AI1773" s="2">
        <v>266.666666666666</v>
      </c>
      <c r="AJ1773">
        <v>200</v>
      </c>
      <c r="AK1773" t="s">
        <v>138</v>
      </c>
      <c r="AL1773" t="s">
        <v>50</v>
      </c>
      <c r="AM1773" t="s">
        <v>138</v>
      </c>
      <c r="AN1773" t="s">
        <v>51</v>
      </c>
      <c r="AO1773" t="s">
        <v>52</v>
      </c>
      <c r="AP1773" t="s">
        <v>53</v>
      </c>
      <c r="AQ1773" t="s">
        <v>54</v>
      </c>
      <c r="AR1773" t="s">
        <v>139</v>
      </c>
      <c r="AS1773" t="s">
        <v>138</v>
      </c>
    </row>
    <row r="1774" spans="1:45" hidden="1" x14ac:dyDescent="0.2">
      <c r="A1774" t="s">
        <v>268</v>
      </c>
      <c r="B1774" t="s">
        <v>45</v>
      </c>
      <c r="C1774" t="s">
        <v>46</v>
      </c>
      <c r="D1774" t="s">
        <v>269</v>
      </c>
      <c r="E1774" t="s">
        <v>270</v>
      </c>
      <c r="F1774" s="1">
        <v>0.45</v>
      </c>
      <c r="G1774">
        <v>0</v>
      </c>
      <c r="H1774">
        <v>2005</v>
      </c>
      <c r="I1774">
        <v>2005</v>
      </c>
      <c r="J1774">
        <v>1.5</v>
      </c>
      <c r="K1774">
        <v>0.245</v>
      </c>
      <c r="L1774">
        <v>0.5</v>
      </c>
      <c r="N1774">
        <v>5</v>
      </c>
      <c r="O1774">
        <v>0.5</v>
      </c>
      <c r="P1774">
        <v>0.19634954084936199</v>
      </c>
      <c r="Q1774">
        <v>491.22500000000002</v>
      </c>
      <c r="R1774">
        <v>1.6374166666666601</v>
      </c>
      <c r="S1774">
        <v>96.451803203727806</v>
      </c>
      <c r="T1774">
        <v>4</v>
      </c>
      <c r="U1774">
        <v>0.25</v>
      </c>
      <c r="V1774" t="s">
        <v>164</v>
      </c>
      <c r="W1774">
        <v>5</v>
      </c>
      <c r="X1774">
        <v>1000</v>
      </c>
      <c r="Y1774">
        <v>200</v>
      </c>
      <c r="Z1774">
        <v>1</v>
      </c>
      <c r="AA1774">
        <v>0.5</v>
      </c>
      <c r="AB1774">
        <v>1</v>
      </c>
      <c r="AC1774">
        <v>0</v>
      </c>
      <c r="AD1774">
        <v>0</v>
      </c>
      <c r="AE1774">
        <v>1</v>
      </c>
      <c r="AF1774">
        <v>0.33333333333333298</v>
      </c>
      <c r="AG1774"/>
      <c r="AH1774">
        <v>2.7647660054981702</v>
      </c>
      <c r="AI1774">
        <v>266.666666666666</v>
      </c>
      <c r="AJ1774">
        <v>200</v>
      </c>
    </row>
    <row r="1775" spans="1:45" x14ac:dyDescent="0.2">
      <c r="A1775" t="s">
        <v>268</v>
      </c>
      <c r="B1775" t="s">
        <v>45</v>
      </c>
      <c r="C1775" t="s">
        <v>46</v>
      </c>
      <c r="D1775" t="s">
        <v>269</v>
      </c>
      <c r="E1775" t="s">
        <v>270</v>
      </c>
      <c r="F1775" s="1">
        <v>0.45</v>
      </c>
      <c r="G1775">
        <v>0</v>
      </c>
      <c r="H1775">
        <v>2005</v>
      </c>
      <c r="I1775">
        <v>2005</v>
      </c>
      <c r="J1775">
        <v>1.5</v>
      </c>
      <c r="K1775">
        <v>0.245</v>
      </c>
      <c r="L1775">
        <v>0.5</v>
      </c>
      <c r="N1775">
        <v>5</v>
      </c>
      <c r="O1775">
        <v>0.5</v>
      </c>
      <c r="P1775">
        <v>0.19634954084936199</v>
      </c>
      <c r="Q1775">
        <v>491.22500000000002</v>
      </c>
      <c r="R1775">
        <v>1.6374166666666601</v>
      </c>
      <c r="S1775">
        <v>96.451803203727806</v>
      </c>
      <c r="T1775">
        <v>4</v>
      </c>
      <c r="U1775">
        <v>0.25</v>
      </c>
      <c r="V1775" t="s">
        <v>58</v>
      </c>
      <c r="W1775" s="2">
        <v>5</v>
      </c>
      <c r="X1775" s="2">
        <v>1000</v>
      </c>
      <c r="Y1775" s="2">
        <v>200</v>
      </c>
      <c r="Z1775" s="2">
        <v>1</v>
      </c>
      <c r="AA1775" s="2">
        <v>0.5</v>
      </c>
      <c r="AB1775" s="2">
        <v>25</v>
      </c>
      <c r="AC1775" s="2">
        <v>12</v>
      </c>
      <c r="AD1775" s="2">
        <v>8</v>
      </c>
      <c r="AE1775" s="2">
        <v>5</v>
      </c>
      <c r="AF1775" s="2">
        <v>8.3333333333333304</v>
      </c>
      <c r="AG1775" s="2">
        <f t="shared" ref="AG1775:AG1778" si="3">_xlfn.STDEV.S(AC1775:AE1775)</f>
        <v>3.5118845842842457</v>
      </c>
      <c r="AH1775" s="2">
        <v>69.119150137454298</v>
      </c>
      <c r="AI1775" s="2">
        <v>6666.6666666666597</v>
      </c>
      <c r="AJ1775">
        <v>200</v>
      </c>
      <c r="AK1775" t="s">
        <v>58</v>
      </c>
      <c r="AL1775" t="s">
        <v>50</v>
      </c>
      <c r="AM1775" t="s">
        <v>58</v>
      </c>
      <c r="AN1775" t="s">
        <v>51</v>
      </c>
      <c r="AO1775" t="s">
        <v>52</v>
      </c>
      <c r="AP1775" t="s">
        <v>53</v>
      </c>
      <c r="AQ1775" t="s">
        <v>54</v>
      </c>
      <c r="AR1775" t="s">
        <v>59</v>
      </c>
      <c r="AS1775" t="s">
        <v>58</v>
      </c>
    </row>
    <row r="1776" spans="1:45" x14ac:dyDescent="0.2">
      <c r="A1776" t="s">
        <v>268</v>
      </c>
      <c r="B1776" t="s">
        <v>45</v>
      </c>
      <c r="C1776" t="s">
        <v>46</v>
      </c>
      <c r="D1776" t="s">
        <v>269</v>
      </c>
      <c r="E1776" t="s">
        <v>270</v>
      </c>
      <c r="F1776" s="1">
        <v>0.45</v>
      </c>
      <c r="G1776">
        <v>0</v>
      </c>
      <c r="H1776">
        <v>2005</v>
      </c>
      <c r="I1776">
        <v>2005</v>
      </c>
      <c r="J1776">
        <v>1.5</v>
      </c>
      <c r="K1776">
        <v>0.245</v>
      </c>
      <c r="L1776">
        <v>0.5</v>
      </c>
      <c r="N1776">
        <v>5</v>
      </c>
      <c r="O1776">
        <v>0.5</v>
      </c>
      <c r="P1776">
        <v>0.19634954084936199</v>
      </c>
      <c r="Q1776">
        <v>491.22500000000002</v>
      </c>
      <c r="R1776">
        <v>1.6374166666666601</v>
      </c>
      <c r="S1776">
        <v>96.451803203727806</v>
      </c>
      <c r="T1776">
        <v>4</v>
      </c>
      <c r="U1776">
        <v>0.25</v>
      </c>
      <c r="V1776" t="s">
        <v>53</v>
      </c>
      <c r="W1776" s="2">
        <v>5</v>
      </c>
      <c r="X1776" s="2">
        <v>1000</v>
      </c>
      <c r="Y1776" s="2">
        <v>200</v>
      </c>
      <c r="Z1776" s="2">
        <v>1</v>
      </c>
      <c r="AA1776" s="2">
        <v>0.5</v>
      </c>
      <c r="AB1776" s="2">
        <v>4</v>
      </c>
      <c r="AC1776" s="2">
        <v>1</v>
      </c>
      <c r="AD1776" s="2">
        <v>1</v>
      </c>
      <c r="AE1776" s="2">
        <v>2</v>
      </c>
      <c r="AF1776" s="2">
        <v>1.3333333333333299</v>
      </c>
      <c r="AG1776" s="2">
        <f t="shared" si="3"/>
        <v>0.57735026918962584</v>
      </c>
      <c r="AH1776" s="2">
        <v>11.059064021992601</v>
      </c>
      <c r="AI1776" s="2">
        <v>1066.6666666666599</v>
      </c>
      <c r="AJ1776">
        <v>200</v>
      </c>
      <c r="AK1776" t="s">
        <v>53</v>
      </c>
      <c r="AL1776" t="s">
        <v>63</v>
      </c>
      <c r="AM1776" t="s">
        <v>53</v>
      </c>
      <c r="AN1776" t="s">
        <v>51</v>
      </c>
      <c r="AO1776" t="s">
        <v>52</v>
      </c>
      <c r="AP1776" t="s">
        <v>53</v>
      </c>
    </row>
    <row r="1777" spans="1:45" x14ac:dyDescent="0.2">
      <c r="A1777" t="s">
        <v>268</v>
      </c>
      <c r="B1777" t="s">
        <v>45</v>
      </c>
      <c r="C1777" t="s">
        <v>46</v>
      </c>
      <c r="D1777" t="s">
        <v>269</v>
      </c>
      <c r="E1777" t="s">
        <v>270</v>
      </c>
      <c r="F1777" s="1">
        <v>0.45</v>
      </c>
      <c r="G1777">
        <v>0</v>
      </c>
      <c r="H1777">
        <v>2005</v>
      </c>
      <c r="I1777">
        <v>2005</v>
      </c>
      <c r="J1777">
        <v>1.5</v>
      </c>
      <c r="K1777">
        <v>0.245</v>
      </c>
      <c r="L1777">
        <v>0.5</v>
      </c>
      <c r="N1777">
        <v>5</v>
      </c>
      <c r="O1777">
        <v>0.5</v>
      </c>
      <c r="P1777">
        <v>0.19634954084936199</v>
      </c>
      <c r="Q1777">
        <v>491.22500000000002</v>
      </c>
      <c r="R1777">
        <v>1.6374166666666601</v>
      </c>
      <c r="S1777">
        <v>96.451803203727806</v>
      </c>
      <c r="T1777">
        <v>4</v>
      </c>
      <c r="U1777">
        <v>0.25</v>
      </c>
      <c r="V1777" t="s">
        <v>69</v>
      </c>
      <c r="W1777" s="2">
        <v>5</v>
      </c>
      <c r="X1777" s="2">
        <v>1000</v>
      </c>
      <c r="Y1777" s="2">
        <v>200</v>
      </c>
      <c r="Z1777" s="2">
        <v>1</v>
      </c>
      <c r="AA1777" s="2">
        <v>0.5</v>
      </c>
      <c r="AB1777" s="2">
        <v>3</v>
      </c>
      <c r="AC1777" s="2">
        <v>1</v>
      </c>
      <c r="AD1777" s="2">
        <v>1</v>
      </c>
      <c r="AE1777" s="2">
        <v>1</v>
      </c>
      <c r="AF1777" s="2">
        <v>1</v>
      </c>
      <c r="AG1777" s="2">
        <f t="shared" si="3"/>
        <v>0</v>
      </c>
      <c r="AH1777" s="2">
        <v>8.2942980164945208</v>
      </c>
      <c r="AI1777" s="2">
        <v>800</v>
      </c>
      <c r="AJ1777">
        <v>200</v>
      </c>
      <c r="AK1777" t="s">
        <v>69</v>
      </c>
      <c r="AL1777" t="s">
        <v>50</v>
      </c>
      <c r="AM1777" t="s">
        <v>69</v>
      </c>
      <c r="AN1777" t="s">
        <v>51</v>
      </c>
      <c r="AO1777" t="s">
        <v>52</v>
      </c>
      <c r="AP1777" t="s">
        <v>53</v>
      </c>
      <c r="AQ1777" t="s">
        <v>66</v>
      </c>
      <c r="AR1777" t="s">
        <v>70</v>
      </c>
      <c r="AS1777" t="s">
        <v>69</v>
      </c>
    </row>
    <row r="1778" spans="1:45" x14ac:dyDescent="0.2">
      <c r="A1778" t="s">
        <v>268</v>
      </c>
      <c r="B1778" t="s">
        <v>45</v>
      </c>
      <c r="C1778" t="s">
        <v>46</v>
      </c>
      <c r="D1778" t="s">
        <v>269</v>
      </c>
      <c r="E1778" t="s">
        <v>270</v>
      </c>
      <c r="F1778" s="1">
        <v>0.45</v>
      </c>
      <c r="G1778">
        <v>0</v>
      </c>
      <c r="H1778">
        <v>2005</v>
      </c>
      <c r="I1778">
        <v>2005</v>
      </c>
      <c r="J1778">
        <v>1.5</v>
      </c>
      <c r="K1778">
        <v>0.245</v>
      </c>
      <c r="L1778">
        <v>0.5</v>
      </c>
      <c r="N1778">
        <v>5</v>
      </c>
      <c r="O1778">
        <v>0.5</v>
      </c>
      <c r="P1778">
        <v>0.19634954084936199</v>
      </c>
      <c r="Q1778">
        <v>491.22500000000002</v>
      </c>
      <c r="R1778">
        <v>1.6374166666666601</v>
      </c>
      <c r="S1778">
        <v>96.451803203727806</v>
      </c>
      <c r="T1778">
        <v>4</v>
      </c>
      <c r="U1778">
        <v>0.25</v>
      </c>
      <c r="V1778" t="s">
        <v>103</v>
      </c>
      <c r="W1778" s="2">
        <v>5</v>
      </c>
      <c r="X1778" s="2">
        <v>1000</v>
      </c>
      <c r="Y1778" s="2">
        <v>200</v>
      </c>
      <c r="Z1778" s="2">
        <v>1</v>
      </c>
      <c r="AA1778" s="2">
        <v>0.5</v>
      </c>
      <c r="AB1778" s="2">
        <v>7</v>
      </c>
      <c r="AC1778" s="2">
        <v>2</v>
      </c>
      <c r="AD1778" s="2">
        <v>1</v>
      </c>
      <c r="AE1778" s="2">
        <v>4</v>
      </c>
      <c r="AF1778" s="2">
        <v>2.3333333333333299</v>
      </c>
      <c r="AG1778" s="2">
        <f t="shared" si="3"/>
        <v>1.5275252316519468</v>
      </c>
      <c r="AH1778" s="2">
        <v>19.353362038487202</v>
      </c>
      <c r="AI1778" s="2">
        <v>1866.6666666666599</v>
      </c>
      <c r="AJ1778">
        <v>200</v>
      </c>
      <c r="AK1778" t="s">
        <v>103</v>
      </c>
      <c r="AL1778" t="s">
        <v>50</v>
      </c>
      <c r="AM1778" t="s">
        <v>103</v>
      </c>
      <c r="AN1778" t="s">
        <v>51</v>
      </c>
      <c r="AO1778" t="s">
        <v>52</v>
      </c>
      <c r="AP1778" t="s">
        <v>53</v>
      </c>
      <c r="AQ1778" t="s">
        <v>54</v>
      </c>
      <c r="AR1778" t="s">
        <v>104</v>
      </c>
      <c r="AS1778" t="s">
        <v>103</v>
      </c>
    </row>
    <row r="1779" spans="1:45" hidden="1" x14ac:dyDescent="0.2">
      <c r="A1779" t="s">
        <v>268</v>
      </c>
      <c r="B1779" t="s">
        <v>45</v>
      </c>
      <c r="C1779" t="s">
        <v>46</v>
      </c>
      <c r="D1779" t="s">
        <v>269</v>
      </c>
      <c r="E1779" t="s">
        <v>270</v>
      </c>
      <c r="F1779" s="1">
        <v>0.45</v>
      </c>
      <c r="G1779">
        <v>0</v>
      </c>
      <c r="H1779">
        <v>2005</v>
      </c>
      <c r="I1779">
        <v>2005</v>
      </c>
      <c r="J1779">
        <v>1.5</v>
      </c>
      <c r="K1779">
        <v>0.245</v>
      </c>
      <c r="L1779">
        <v>0.5</v>
      </c>
      <c r="N1779">
        <v>5</v>
      </c>
      <c r="O1779">
        <v>0.5</v>
      </c>
      <c r="P1779">
        <v>0.19634954084936199</v>
      </c>
      <c r="Q1779">
        <v>491.22500000000002</v>
      </c>
      <c r="R1779">
        <v>1.6374166666666601</v>
      </c>
      <c r="S1779">
        <v>96.451803203727806</v>
      </c>
      <c r="T1779">
        <v>4</v>
      </c>
      <c r="U1779">
        <v>0.25</v>
      </c>
      <c r="V1779" t="s">
        <v>84</v>
      </c>
      <c r="W1779">
        <v>5</v>
      </c>
      <c r="X1779">
        <v>1000</v>
      </c>
      <c r="Y1779">
        <v>200</v>
      </c>
      <c r="Z1779">
        <v>1</v>
      </c>
      <c r="AA1779">
        <v>0.5</v>
      </c>
      <c r="AB1779">
        <v>31</v>
      </c>
      <c r="AC1779">
        <v>11</v>
      </c>
      <c r="AD1779">
        <v>8</v>
      </c>
      <c r="AE1779">
        <v>12</v>
      </c>
      <c r="AF1779">
        <v>10.3333333333333</v>
      </c>
      <c r="AG1779"/>
      <c r="AH1779">
        <v>85.7077461704434</v>
      </c>
      <c r="AI1779">
        <v>8266.6666666666606</v>
      </c>
      <c r="AJ1779">
        <v>200</v>
      </c>
      <c r="AK1779" t="s">
        <v>84</v>
      </c>
      <c r="AL1779" t="s">
        <v>63</v>
      </c>
      <c r="AM1779" t="s">
        <v>84</v>
      </c>
      <c r="AN1779" t="s">
        <v>51</v>
      </c>
      <c r="AO1779" t="s">
        <v>52</v>
      </c>
      <c r="AP1779" t="s">
        <v>84</v>
      </c>
    </row>
    <row r="1780" spans="1:45" hidden="1" x14ac:dyDescent="0.2">
      <c r="A1780" t="s">
        <v>268</v>
      </c>
      <c r="B1780" t="s">
        <v>45</v>
      </c>
      <c r="C1780" t="s">
        <v>46</v>
      </c>
      <c r="D1780" t="s">
        <v>269</v>
      </c>
      <c r="E1780" t="s">
        <v>270</v>
      </c>
      <c r="F1780" s="1">
        <v>0.45</v>
      </c>
      <c r="G1780">
        <v>0</v>
      </c>
      <c r="H1780">
        <v>2005</v>
      </c>
      <c r="I1780">
        <v>2005</v>
      </c>
      <c r="J1780">
        <v>1.5</v>
      </c>
      <c r="K1780">
        <v>0.245</v>
      </c>
      <c r="L1780">
        <v>0.5</v>
      </c>
      <c r="N1780">
        <v>5</v>
      </c>
      <c r="O1780">
        <v>0.5</v>
      </c>
      <c r="P1780">
        <v>0.19634954084936199</v>
      </c>
      <c r="Q1780">
        <v>491.22500000000002</v>
      </c>
      <c r="R1780">
        <v>1.6374166666666601</v>
      </c>
      <c r="S1780">
        <v>96.451803203727806</v>
      </c>
      <c r="T1780">
        <v>2</v>
      </c>
      <c r="U1780">
        <v>0.5</v>
      </c>
      <c r="V1780" t="s">
        <v>84</v>
      </c>
      <c r="W1780">
        <v>5</v>
      </c>
      <c r="X1780">
        <v>250</v>
      </c>
      <c r="Y1780">
        <v>50</v>
      </c>
      <c r="Z1780">
        <v>0</v>
      </c>
      <c r="AA1780">
        <v>0</v>
      </c>
      <c r="AB1780">
        <v>18</v>
      </c>
      <c r="AC1780">
        <v>3</v>
      </c>
      <c r="AD1780">
        <v>6</v>
      </c>
      <c r="AE1780">
        <v>9</v>
      </c>
      <c r="AF1780">
        <v>6</v>
      </c>
      <c r="AG1780"/>
      <c r="AH1780">
        <v>6.2207235123708902</v>
      </c>
      <c r="AI1780">
        <v>600</v>
      </c>
      <c r="AJ1780">
        <v>500</v>
      </c>
      <c r="AK1780" t="s">
        <v>84</v>
      </c>
      <c r="AL1780" t="s">
        <v>63</v>
      </c>
      <c r="AM1780" t="s">
        <v>84</v>
      </c>
      <c r="AN1780" t="s">
        <v>51</v>
      </c>
      <c r="AO1780" t="s">
        <v>52</v>
      </c>
      <c r="AP1780" t="s">
        <v>84</v>
      </c>
    </row>
    <row r="1781" spans="1:45" x14ac:dyDescent="0.2">
      <c r="A1781" t="s">
        <v>268</v>
      </c>
      <c r="B1781" t="s">
        <v>45</v>
      </c>
      <c r="C1781" t="s">
        <v>46</v>
      </c>
      <c r="D1781" t="s">
        <v>269</v>
      </c>
      <c r="E1781" t="s">
        <v>270</v>
      </c>
      <c r="F1781" s="1">
        <v>0.45</v>
      </c>
      <c r="G1781">
        <v>0</v>
      </c>
      <c r="H1781">
        <v>2005</v>
      </c>
      <c r="I1781">
        <v>2005</v>
      </c>
      <c r="J1781">
        <v>1.5</v>
      </c>
      <c r="K1781">
        <v>0.245</v>
      </c>
      <c r="L1781">
        <v>0.5</v>
      </c>
      <c r="N1781">
        <v>5</v>
      </c>
      <c r="O1781">
        <v>0.5</v>
      </c>
      <c r="P1781">
        <v>0.19634954084936199</v>
      </c>
      <c r="Q1781">
        <v>491.22500000000002</v>
      </c>
      <c r="R1781">
        <v>1.6374166666666601</v>
      </c>
      <c r="S1781">
        <v>96.451803203727806</v>
      </c>
      <c r="T1781">
        <v>4</v>
      </c>
      <c r="U1781">
        <v>0.25</v>
      </c>
      <c r="V1781" t="s">
        <v>71</v>
      </c>
      <c r="W1781" s="2">
        <v>5</v>
      </c>
      <c r="X1781" s="2">
        <v>1000</v>
      </c>
      <c r="Y1781" s="2">
        <v>200</v>
      </c>
      <c r="Z1781" s="2">
        <v>1</v>
      </c>
      <c r="AA1781" s="2">
        <v>0.5</v>
      </c>
      <c r="AB1781" s="2">
        <v>2</v>
      </c>
      <c r="AC1781" s="2">
        <v>0</v>
      </c>
      <c r="AD1781" s="2">
        <v>1</v>
      </c>
      <c r="AE1781" s="2">
        <v>1</v>
      </c>
      <c r="AF1781" s="2">
        <v>0.66666666666666596</v>
      </c>
      <c r="AG1781" s="2">
        <f t="shared" ref="AG1781:AG1783" si="4">_xlfn.STDEV.S(AC1781:AE1781)</f>
        <v>0.57735026918962584</v>
      </c>
      <c r="AH1781" s="2">
        <v>5.5295320109963404</v>
      </c>
      <c r="AI1781" s="2">
        <v>533.33333333333303</v>
      </c>
      <c r="AJ1781">
        <v>200</v>
      </c>
      <c r="AK1781" t="s">
        <v>71</v>
      </c>
      <c r="AL1781" t="s">
        <v>50</v>
      </c>
      <c r="AM1781" t="s">
        <v>71</v>
      </c>
      <c r="AN1781" t="s">
        <v>51</v>
      </c>
      <c r="AO1781" t="s">
        <v>52</v>
      </c>
      <c r="AP1781" t="s">
        <v>53</v>
      </c>
      <c r="AQ1781" t="s">
        <v>66</v>
      </c>
      <c r="AR1781" t="s">
        <v>70</v>
      </c>
      <c r="AS1781" t="s">
        <v>71</v>
      </c>
    </row>
    <row r="1782" spans="1:45" x14ac:dyDescent="0.2">
      <c r="A1782" t="s">
        <v>268</v>
      </c>
      <c r="B1782" t="s">
        <v>45</v>
      </c>
      <c r="C1782" t="s">
        <v>46</v>
      </c>
      <c r="D1782" t="s">
        <v>269</v>
      </c>
      <c r="E1782" t="s">
        <v>270</v>
      </c>
      <c r="F1782" s="1">
        <v>0.45</v>
      </c>
      <c r="G1782">
        <v>0</v>
      </c>
      <c r="H1782">
        <v>2005</v>
      </c>
      <c r="I1782">
        <v>2005</v>
      </c>
      <c r="J1782">
        <v>1.5</v>
      </c>
      <c r="K1782">
        <v>0.245</v>
      </c>
      <c r="L1782">
        <v>0.5</v>
      </c>
      <c r="N1782">
        <v>5</v>
      </c>
      <c r="O1782">
        <v>0.5</v>
      </c>
      <c r="P1782">
        <v>0.19634954084936199</v>
      </c>
      <c r="Q1782">
        <v>491.22500000000002</v>
      </c>
      <c r="R1782">
        <v>1.6374166666666601</v>
      </c>
      <c r="S1782">
        <v>96.451803203727806</v>
      </c>
      <c r="T1782">
        <v>4</v>
      </c>
      <c r="U1782">
        <v>0.25</v>
      </c>
      <c r="V1782" t="s">
        <v>173</v>
      </c>
      <c r="W1782" s="2">
        <v>5</v>
      </c>
      <c r="X1782" s="2">
        <v>1000</v>
      </c>
      <c r="Y1782" s="2">
        <v>200</v>
      </c>
      <c r="Z1782" s="2">
        <v>1</v>
      </c>
      <c r="AA1782" s="2">
        <v>0.5</v>
      </c>
      <c r="AB1782" s="2">
        <v>1</v>
      </c>
      <c r="AC1782" s="2">
        <v>0</v>
      </c>
      <c r="AD1782" s="2">
        <v>1</v>
      </c>
      <c r="AE1782" s="2">
        <v>0</v>
      </c>
      <c r="AF1782" s="2">
        <v>0.33333333333333298</v>
      </c>
      <c r="AG1782" s="2">
        <f t="shared" si="4"/>
        <v>0.57735026918962584</v>
      </c>
      <c r="AH1782" s="2">
        <v>2.7647660054981702</v>
      </c>
      <c r="AI1782" s="2">
        <v>266.666666666666</v>
      </c>
      <c r="AJ1782">
        <v>200</v>
      </c>
      <c r="AK1782" t="s">
        <v>173</v>
      </c>
      <c r="AL1782" t="s">
        <v>50</v>
      </c>
      <c r="AM1782" t="s">
        <v>173</v>
      </c>
      <c r="AN1782" t="s">
        <v>51</v>
      </c>
      <c r="AO1782" t="s">
        <v>52</v>
      </c>
      <c r="AP1782" t="s">
        <v>53</v>
      </c>
      <c r="AQ1782" t="s">
        <v>54</v>
      </c>
      <c r="AR1782" t="s">
        <v>96</v>
      </c>
      <c r="AS1782" t="s">
        <v>173</v>
      </c>
    </row>
    <row r="1783" spans="1:45" x14ac:dyDescent="0.2">
      <c r="A1783" t="s">
        <v>268</v>
      </c>
      <c r="B1783" t="s">
        <v>45</v>
      </c>
      <c r="C1783" t="s">
        <v>46</v>
      </c>
      <c r="D1783" t="s">
        <v>269</v>
      </c>
      <c r="E1783" t="s">
        <v>270</v>
      </c>
      <c r="F1783" s="1">
        <v>0.45</v>
      </c>
      <c r="G1783">
        <v>0</v>
      </c>
      <c r="H1783">
        <v>2005</v>
      </c>
      <c r="I1783">
        <v>2005</v>
      </c>
      <c r="J1783">
        <v>1.5</v>
      </c>
      <c r="K1783">
        <v>0.245</v>
      </c>
      <c r="L1783">
        <v>0.5</v>
      </c>
      <c r="N1783">
        <v>5</v>
      </c>
      <c r="O1783">
        <v>0.5</v>
      </c>
      <c r="P1783">
        <v>0.19634954084936199</v>
      </c>
      <c r="Q1783">
        <v>491.22500000000002</v>
      </c>
      <c r="R1783">
        <v>1.6374166666666601</v>
      </c>
      <c r="S1783">
        <v>96.451803203727806</v>
      </c>
      <c r="T1783">
        <v>4</v>
      </c>
      <c r="U1783">
        <v>0.25</v>
      </c>
      <c r="V1783" t="s">
        <v>130</v>
      </c>
      <c r="W1783" s="2">
        <v>5</v>
      </c>
      <c r="X1783" s="2">
        <v>1000</v>
      </c>
      <c r="Y1783" s="2">
        <v>200</v>
      </c>
      <c r="Z1783" s="2">
        <v>1</v>
      </c>
      <c r="AA1783" s="2">
        <v>0.5</v>
      </c>
      <c r="AB1783" s="2">
        <v>3</v>
      </c>
      <c r="AC1783" s="2">
        <v>2</v>
      </c>
      <c r="AD1783" s="2">
        <v>1</v>
      </c>
      <c r="AE1783" s="2">
        <v>0</v>
      </c>
      <c r="AF1783" s="2">
        <v>1</v>
      </c>
      <c r="AG1783" s="2">
        <f t="shared" si="4"/>
        <v>1</v>
      </c>
      <c r="AH1783" s="2">
        <v>8.2942980164945208</v>
      </c>
      <c r="AI1783" s="2">
        <v>800</v>
      </c>
      <c r="AJ1783">
        <v>200</v>
      </c>
      <c r="AK1783" t="s">
        <v>130</v>
      </c>
      <c r="AL1783" t="s">
        <v>50</v>
      </c>
      <c r="AM1783" t="s">
        <v>130</v>
      </c>
      <c r="AN1783" t="s">
        <v>51</v>
      </c>
      <c r="AO1783" t="s">
        <v>52</v>
      </c>
      <c r="AP1783" t="s">
        <v>53</v>
      </c>
      <c r="AQ1783" t="s">
        <v>54</v>
      </c>
      <c r="AR1783" t="s">
        <v>96</v>
      </c>
      <c r="AS1783" t="s">
        <v>130</v>
      </c>
    </row>
    <row r="1784" spans="1:45" hidden="1" x14ac:dyDescent="0.2">
      <c r="A1784" t="s">
        <v>268</v>
      </c>
      <c r="B1784" t="s">
        <v>45</v>
      </c>
      <c r="C1784" t="s">
        <v>46</v>
      </c>
      <c r="D1784" t="s">
        <v>269</v>
      </c>
      <c r="E1784" t="s">
        <v>270</v>
      </c>
      <c r="F1784" s="1">
        <v>0.45</v>
      </c>
      <c r="G1784">
        <v>0</v>
      </c>
      <c r="H1784">
        <v>2005</v>
      </c>
      <c r="I1784">
        <v>2005</v>
      </c>
      <c r="J1784">
        <v>1.5</v>
      </c>
      <c r="K1784">
        <v>0.245</v>
      </c>
      <c r="L1784">
        <v>0.5</v>
      </c>
      <c r="N1784">
        <v>5</v>
      </c>
      <c r="O1784">
        <v>0.5</v>
      </c>
      <c r="P1784">
        <v>0.19634954084936199</v>
      </c>
      <c r="Q1784">
        <v>491.22500000000002</v>
      </c>
      <c r="R1784">
        <v>1.6374166666666601</v>
      </c>
      <c r="S1784">
        <v>96.451803203727806</v>
      </c>
      <c r="T1784">
        <v>2</v>
      </c>
      <c r="U1784">
        <v>0.5</v>
      </c>
      <c r="V1784" t="s">
        <v>121</v>
      </c>
      <c r="W1784">
        <v>5</v>
      </c>
      <c r="X1784">
        <v>250</v>
      </c>
      <c r="Y1784">
        <v>50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0.33333333333333298</v>
      </c>
      <c r="AG1784"/>
      <c r="AH1784">
        <v>0.345595750687271</v>
      </c>
      <c r="AI1784">
        <v>33.3333333333333</v>
      </c>
      <c r="AJ1784">
        <v>500</v>
      </c>
    </row>
    <row r="1785" spans="1:45" hidden="1" x14ac:dyDescent="0.2">
      <c r="A1785" t="s">
        <v>268</v>
      </c>
      <c r="B1785" t="s">
        <v>45</v>
      </c>
      <c r="C1785" t="s">
        <v>46</v>
      </c>
      <c r="D1785" t="s">
        <v>269</v>
      </c>
      <c r="E1785" t="s">
        <v>270</v>
      </c>
      <c r="F1785" s="1">
        <v>0.45</v>
      </c>
      <c r="G1785">
        <v>0</v>
      </c>
      <c r="H1785">
        <v>2005</v>
      </c>
      <c r="I1785">
        <v>2005</v>
      </c>
      <c r="J1785">
        <v>1.5</v>
      </c>
      <c r="K1785">
        <v>0.245</v>
      </c>
      <c r="L1785">
        <v>0.5</v>
      </c>
      <c r="N1785">
        <v>5</v>
      </c>
      <c r="O1785">
        <v>0.5</v>
      </c>
      <c r="P1785">
        <v>0.19634954084936199</v>
      </c>
      <c r="Q1785">
        <v>491.22500000000002</v>
      </c>
      <c r="R1785">
        <v>1.6374166666666601</v>
      </c>
      <c r="S1785">
        <v>96.451803203727806</v>
      </c>
      <c r="T1785">
        <v>4</v>
      </c>
      <c r="U1785">
        <v>0.25</v>
      </c>
      <c r="V1785" t="s">
        <v>86</v>
      </c>
      <c r="W1785">
        <v>5</v>
      </c>
      <c r="X1785">
        <v>1000</v>
      </c>
      <c r="Y1785">
        <v>200</v>
      </c>
      <c r="Z1785">
        <v>1</v>
      </c>
      <c r="AA1785">
        <v>0.5</v>
      </c>
      <c r="AB1785">
        <v>1</v>
      </c>
      <c r="AC1785">
        <v>1</v>
      </c>
      <c r="AD1785">
        <v>0</v>
      </c>
      <c r="AE1785">
        <v>0</v>
      </c>
      <c r="AF1785">
        <v>0.33333333333333298</v>
      </c>
      <c r="AG1785"/>
      <c r="AH1785">
        <v>2.7647660054981702</v>
      </c>
      <c r="AI1785">
        <v>266.666666666666</v>
      </c>
      <c r="AJ1785">
        <v>200</v>
      </c>
      <c r="AK1785" t="s">
        <v>86</v>
      </c>
      <c r="AL1785" t="s">
        <v>87</v>
      </c>
      <c r="AM1785" t="s">
        <v>86</v>
      </c>
      <c r="AN1785" t="s">
        <v>51</v>
      </c>
      <c r="AO1785" t="s">
        <v>88</v>
      </c>
      <c r="AP1785" t="s">
        <v>89</v>
      </c>
      <c r="AQ1785" t="s">
        <v>86</v>
      </c>
    </row>
    <row r="1786" spans="1:45" hidden="1" x14ac:dyDescent="0.2">
      <c r="A1786" t="s">
        <v>268</v>
      </c>
      <c r="B1786" t="s">
        <v>45</v>
      </c>
      <c r="C1786" t="s">
        <v>46</v>
      </c>
      <c r="D1786" t="s">
        <v>269</v>
      </c>
      <c r="E1786" t="s">
        <v>270</v>
      </c>
      <c r="F1786" s="1">
        <v>0.45</v>
      </c>
      <c r="G1786">
        <v>0</v>
      </c>
      <c r="H1786">
        <v>2005</v>
      </c>
      <c r="I1786">
        <v>2005</v>
      </c>
      <c r="J1786">
        <v>1.5</v>
      </c>
      <c r="K1786">
        <v>0.245</v>
      </c>
      <c r="L1786">
        <v>0.5</v>
      </c>
      <c r="N1786">
        <v>5</v>
      </c>
      <c r="O1786">
        <v>0.5</v>
      </c>
      <c r="P1786">
        <v>0.19634954084936199</v>
      </c>
      <c r="Q1786">
        <v>491.22500000000002</v>
      </c>
      <c r="R1786">
        <v>1.6374166666666601</v>
      </c>
      <c r="S1786">
        <v>96.451803203727806</v>
      </c>
      <c r="T1786">
        <v>4</v>
      </c>
      <c r="U1786">
        <v>0.25</v>
      </c>
      <c r="V1786" t="s">
        <v>113</v>
      </c>
      <c r="W1786">
        <v>5</v>
      </c>
      <c r="X1786">
        <v>1000</v>
      </c>
      <c r="Y1786">
        <v>200</v>
      </c>
      <c r="Z1786">
        <v>1</v>
      </c>
      <c r="AA1786">
        <v>0.5</v>
      </c>
      <c r="AB1786">
        <v>1</v>
      </c>
      <c r="AC1786">
        <v>1</v>
      </c>
      <c r="AD1786">
        <v>0</v>
      </c>
      <c r="AE1786">
        <v>0</v>
      </c>
      <c r="AF1786">
        <v>0.33333333333333298</v>
      </c>
      <c r="AG1786"/>
      <c r="AH1786">
        <v>2.7647660054981702</v>
      </c>
      <c r="AI1786">
        <v>266.666666666666</v>
      </c>
      <c r="AJ1786">
        <v>200</v>
      </c>
    </row>
    <row r="1787" spans="1:45" hidden="1" x14ac:dyDescent="0.2">
      <c r="A1787" t="s">
        <v>268</v>
      </c>
      <c r="B1787" t="s">
        <v>45</v>
      </c>
      <c r="C1787" t="s">
        <v>46</v>
      </c>
      <c r="D1787" t="s">
        <v>269</v>
      </c>
      <c r="E1787" t="s">
        <v>270</v>
      </c>
      <c r="F1787" s="1">
        <v>0.45</v>
      </c>
      <c r="G1787">
        <v>0</v>
      </c>
      <c r="H1787">
        <v>2005</v>
      </c>
      <c r="I1787">
        <v>2005</v>
      </c>
      <c r="J1787">
        <v>1.5</v>
      </c>
      <c r="K1787">
        <v>0.245</v>
      </c>
      <c r="L1787">
        <v>0.5</v>
      </c>
      <c r="N1787">
        <v>5</v>
      </c>
      <c r="O1787">
        <v>0.5</v>
      </c>
      <c r="P1787">
        <v>0.19634954084936199</v>
      </c>
      <c r="Q1787">
        <v>491.22500000000002</v>
      </c>
      <c r="R1787">
        <v>1.6374166666666601</v>
      </c>
      <c r="S1787">
        <v>96.451803203727806</v>
      </c>
      <c r="T1787">
        <v>2</v>
      </c>
      <c r="U1787">
        <v>0.5</v>
      </c>
      <c r="V1787" t="s">
        <v>113</v>
      </c>
      <c r="W1787">
        <v>5</v>
      </c>
      <c r="X1787">
        <v>250</v>
      </c>
      <c r="Y1787">
        <v>50</v>
      </c>
      <c r="Z1787">
        <v>0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0.33333333333333298</v>
      </c>
      <c r="AG1787"/>
      <c r="AH1787">
        <v>0.345595750687271</v>
      </c>
      <c r="AI1787">
        <v>33.3333333333333</v>
      </c>
      <c r="AJ1787">
        <v>500</v>
      </c>
    </row>
    <row r="1788" spans="1:45" x14ac:dyDescent="0.2">
      <c r="A1788" t="s">
        <v>268</v>
      </c>
      <c r="B1788" t="s">
        <v>45</v>
      </c>
      <c r="C1788" t="s">
        <v>46</v>
      </c>
      <c r="D1788" t="s">
        <v>269</v>
      </c>
      <c r="E1788" t="s">
        <v>270</v>
      </c>
      <c r="F1788" s="1">
        <v>0.45</v>
      </c>
      <c r="G1788">
        <v>0</v>
      </c>
      <c r="H1788">
        <v>2005</v>
      </c>
      <c r="I1788">
        <v>2005</v>
      </c>
      <c r="J1788">
        <v>1.5</v>
      </c>
      <c r="K1788">
        <v>0.245</v>
      </c>
      <c r="L1788">
        <v>0.5</v>
      </c>
      <c r="N1788">
        <v>5</v>
      </c>
      <c r="O1788">
        <v>0.5</v>
      </c>
      <c r="P1788">
        <v>0.19634954084936199</v>
      </c>
      <c r="Q1788">
        <v>491.22500000000002</v>
      </c>
      <c r="R1788">
        <v>1.6374166666666601</v>
      </c>
      <c r="S1788">
        <v>96.451803203727806</v>
      </c>
      <c r="T1788">
        <v>4</v>
      </c>
      <c r="U1788">
        <v>0.25</v>
      </c>
      <c r="V1788" t="s">
        <v>80</v>
      </c>
      <c r="W1788" s="2">
        <v>5</v>
      </c>
      <c r="X1788" s="2">
        <v>1000</v>
      </c>
      <c r="Y1788" s="2">
        <v>200</v>
      </c>
      <c r="Z1788" s="2">
        <v>1</v>
      </c>
      <c r="AA1788" s="2">
        <v>0.5</v>
      </c>
      <c r="AB1788" s="2">
        <v>11</v>
      </c>
      <c r="AC1788" s="2">
        <v>2</v>
      </c>
      <c r="AD1788" s="2">
        <v>5</v>
      </c>
      <c r="AE1788" s="2">
        <v>4</v>
      </c>
      <c r="AF1788" s="2">
        <v>3.6666666666666599</v>
      </c>
      <c r="AG1788" s="2">
        <f t="shared" ref="AG1788:AG1790" si="5">_xlfn.STDEV.S(AC1788:AE1788)</f>
        <v>1.5275252316519463</v>
      </c>
      <c r="AH1788" s="2">
        <v>30.412426060479898</v>
      </c>
      <c r="AI1788" s="2">
        <v>2933.3333333333298</v>
      </c>
      <c r="AJ1788">
        <v>200</v>
      </c>
      <c r="AK1788" t="s">
        <v>80</v>
      </c>
      <c r="AL1788" t="s">
        <v>50</v>
      </c>
      <c r="AM1788" t="s">
        <v>80</v>
      </c>
      <c r="AN1788" t="s">
        <v>51</v>
      </c>
      <c r="AO1788" t="s">
        <v>52</v>
      </c>
      <c r="AP1788" t="s">
        <v>53</v>
      </c>
      <c r="AQ1788" t="s">
        <v>66</v>
      </c>
      <c r="AR1788" t="s">
        <v>81</v>
      </c>
      <c r="AS1788" t="s">
        <v>80</v>
      </c>
    </row>
    <row r="1789" spans="1:45" x14ac:dyDescent="0.2">
      <c r="A1789" t="s">
        <v>268</v>
      </c>
      <c r="B1789" t="s">
        <v>45</v>
      </c>
      <c r="C1789" t="s">
        <v>46</v>
      </c>
      <c r="D1789" t="s">
        <v>269</v>
      </c>
      <c r="E1789" t="s">
        <v>270</v>
      </c>
      <c r="F1789" s="1">
        <v>0.45</v>
      </c>
      <c r="G1789">
        <v>0</v>
      </c>
      <c r="H1789">
        <v>2005</v>
      </c>
      <c r="I1789">
        <v>2005</v>
      </c>
      <c r="J1789">
        <v>1.5</v>
      </c>
      <c r="K1789">
        <v>0.245</v>
      </c>
      <c r="L1789">
        <v>0.5</v>
      </c>
      <c r="N1789">
        <v>5</v>
      </c>
      <c r="O1789">
        <v>0.5</v>
      </c>
      <c r="P1789">
        <v>0.19634954084936199</v>
      </c>
      <c r="Q1789">
        <v>491.22500000000002</v>
      </c>
      <c r="R1789">
        <v>1.6374166666666601</v>
      </c>
      <c r="S1789">
        <v>96.451803203727806</v>
      </c>
      <c r="T1789">
        <v>4</v>
      </c>
      <c r="U1789">
        <v>0.25</v>
      </c>
      <c r="V1789" t="s">
        <v>82</v>
      </c>
      <c r="W1789" s="2">
        <v>5</v>
      </c>
      <c r="X1789" s="2">
        <v>1000</v>
      </c>
      <c r="Y1789" s="2">
        <v>200</v>
      </c>
      <c r="Z1789" s="2">
        <v>1</v>
      </c>
      <c r="AA1789" s="2">
        <v>0.5</v>
      </c>
      <c r="AB1789" s="2">
        <v>4</v>
      </c>
      <c r="AC1789" s="2">
        <v>1</v>
      </c>
      <c r="AD1789" s="2">
        <v>1</v>
      </c>
      <c r="AE1789" s="2">
        <v>2</v>
      </c>
      <c r="AF1789" s="2">
        <v>1.3333333333333299</v>
      </c>
      <c r="AG1789" s="2">
        <f t="shared" si="5"/>
        <v>0.57735026918962584</v>
      </c>
      <c r="AH1789" s="2">
        <v>11.059064021992601</v>
      </c>
      <c r="AI1789" s="2">
        <v>1066.6666666666599</v>
      </c>
      <c r="AJ1789">
        <v>200</v>
      </c>
      <c r="AK1789" t="s">
        <v>82</v>
      </c>
      <c r="AL1789" t="s">
        <v>50</v>
      </c>
      <c r="AM1789" t="s">
        <v>82</v>
      </c>
      <c r="AN1789" t="s">
        <v>51</v>
      </c>
      <c r="AO1789" t="s">
        <v>52</v>
      </c>
      <c r="AP1789" t="s">
        <v>53</v>
      </c>
      <c r="AQ1789" t="s">
        <v>66</v>
      </c>
      <c r="AR1789" t="s">
        <v>83</v>
      </c>
      <c r="AS1789" t="s">
        <v>82</v>
      </c>
    </row>
    <row r="1790" spans="1:45" x14ac:dyDescent="0.2">
      <c r="A1790" t="s">
        <v>268</v>
      </c>
      <c r="B1790" t="s">
        <v>45</v>
      </c>
      <c r="C1790" t="s">
        <v>46</v>
      </c>
      <c r="D1790" t="s">
        <v>269</v>
      </c>
      <c r="E1790" t="s">
        <v>270</v>
      </c>
      <c r="F1790" s="1">
        <v>0.45</v>
      </c>
      <c r="G1790">
        <v>0</v>
      </c>
      <c r="H1790">
        <v>2005</v>
      </c>
      <c r="I1790">
        <v>2005</v>
      </c>
      <c r="J1790">
        <v>1.5</v>
      </c>
      <c r="K1790">
        <v>0.245</v>
      </c>
      <c r="L1790">
        <v>0.5</v>
      </c>
      <c r="N1790">
        <v>5</v>
      </c>
      <c r="O1790">
        <v>0.5</v>
      </c>
      <c r="P1790">
        <v>0.19634954084936199</v>
      </c>
      <c r="Q1790">
        <v>491.22500000000002</v>
      </c>
      <c r="R1790">
        <v>1.6374166666666601</v>
      </c>
      <c r="S1790">
        <v>96.451803203727806</v>
      </c>
      <c r="T1790">
        <v>4</v>
      </c>
      <c r="U1790">
        <v>0.25</v>
      </c>
      <c r="V1790" t="s">
        <v>85</v>
      </c>
      <c r="W1790" s="2">
        <v>5</v>
      </c>
      <c r="X1790" s="2">
        <v>1000</v>
      </c>
      <c r="Y1790" s="2">
        <v>200</v>
      </c>
      <c r="Z1790" s="2">
        <v>1</v>
      </c>
      <c r="AA1790" s="2">
        <v>0.5</v>
      </c>
      <c r="AB1790" s="2">
        <v>58</v>
      </c>
      <c r="AC1790" s="2">
        <v>18</v>
      </c>
      <c r="AD1790" s="2">
        <v>18</v>
      </c>
      <c r="AE1790" s="2">
        <v>22</v>
      </c>
      <c r="AF1790" s="2">
        <v>19.3333333333333</v>
      </c>
      <c r="AG1790" s="2">
        <f t="shared" si="5"/>
        <v>2.3094010767585034</v>
      </c>
      <c r="AH1790" s="2">
        <v>160.35642831889399</v>
      </c>
      <c r="AI1790" s="2">
        <v>15466.666666666601</v>
      </c>
      <c r="AJ1790">
        <v>200</v>
      </c>
      <c r="AK1790" t="s">
        <v>85</v>
      </c>
      <c r="AL1790" t="s">
        <v>50</v>
      </c>
      <c r="AM1790" t="s">
        <v>85</v>
      </c>
      <c r="AN1790" t="s">
        <v>51</v>
      </c>
      <c r="AO1790" t="s">
        <v>52</v>
      </c>
      <c r="AP1790" t="s">
        <v>53</v>
      </c>
      <c r="AQ1790" t="s">
        <v>54</v>
      </c>
      <c r="AR1790" t="s">
        <v>57</v>
      </c>
      <c r="AS1790" t="s">
        <v>85</v>
      </c>
    </row>
    <row r="1791" spans="1:45" hidden="1" x14ac:dyDescent="0.2">
      <c r="A1791" t="s">
        <v>268</v>
      </c>
      <c r="B1791" t="s">
        <v>45</v>
      </c>
      <c r="C1791" t="s">
        <v>46</v>
      </c>
      <c r="D1791" t="s">
        <v>269</v>
      </c>
      <c r="E1791" t="s">
        <v>270</v>
      </c>
      <c r="F1791" s="1">
        <v>0.45</v>
      </c>
      <c r="G1791">
        <v>0</v>
      </c>
      <c r="H1791">
        <v>2005</v>
      </c>
      <c r="I1791">
        <v>2005</v>
      </c>
      <c r="J1791">
        <v>1.5</v>
      </c>
      <c r="K1791">
        <v>0.245</v>
      </c>
      <c r="L1791">
        <v>0.5</v>
      </c>
      <c r="N1791">
        <v>5</v>
      </c>
      <c r="O1791">
        <v>0.5</v>
      </c>
      <c r="P1791">
        <v>0.19634954084936199</v>
      </c>
      <c r="Q1791">
        <v>491.22500000000002</v>
      </c>
      <c r="R1791">
        <v>1.6374166666666601</v>
      </c>
      <c r="S1791">
        <v>96.451803203727806</v>
      </c>
      <c r="T1791">
        <v>4</v>
      </c>
      <c r="U1791">
        <v>0.25</v>
      </c>
      <c r="V1791" t="s">
        <v>114</v>
      </c>
      <c r="W1791">
        <v>5</v>
      </c>
      <c r="X1791">
        <v>1000</v>
      </c>
      <c r="Y1791">
        <v>200</v>
      </c>
      <c r="Z1791">
        <v>1</v>
      </c>
      <c r="AA1791">
        <v>0.5</v>
      </c>
      <c r="AB1791">
        <v>1</v>
      </c>
      <c r="AC1791">
        <v>1</v>
      </c>
      <c r="AD1791">
        <v>0</v>
      </c>
      <c r="AE1791">
        <v>0</v>
      </c>
      <c r="AF1791">
        <v>0.33333333333333298</v>
      </c>
      <c r="AG1791"/>
      <c r="AH1791">
        <v>2.7647660054981702</v>
      </c>
      <c r="AI1791">
        <v>266.666666666666</v>
      </c>
      <c r="AJ1791">
        <v>200</v>
      </c>
    </row>
    <row r="1792" spans="1:45" hidden="1" x14ac:dyDescent="0.2">
      <c r="A1792" t="s">
        <v>268</v>
      </c>
      <c r="B1792" t="s">
        <v>45</v>
      </c>
      <c r="C1792" t="s">
        <v>46</v>
      </c>
      <c r="D1792" t="s">
        <v>269</v>
      </c>
      <c r="E1792" t="s">
        <v>270</v>
      </c>
      <c r="F1792" s="1">
        <v>0.45</v>
      </c>
      <c r="G1792">
        <v>0</v>
      </c>
      <c r="H1792">
        <v>2005</v>
      </c>
      <c r="I1792">
        <v>2005</v>
      </c>
      <c r="J1792">
        <v>1.5</v>
      </c>
      <c r="K1792">
        <v>0.245</v>
      </c>
      <c r="L1792">
        <v>0.5</v>
      </c>
      <c r="N1792">
        <v>5</v>
      </c>
      <c r="O1792">
        <v>0.5</v>
      </c>
      <c r="P1792">
        <v>0.19634954084936199</v>
      </c>
      <c r="Q1792">
        <v>491.22500000000002</v>
      </c>
      <c r="R1792">
        <v>1.6374166666666601</v>
      </c>
      <c r="S1792">
        <v>96.451803203727806</v>
      </c>
      <c r="T1792">
        <v>2</v>
      </c>
      <c r="U1792">
        <v>0.5</v>
      </c>
      <c r="V1792" t="s">
        <v>114</v>
      </c>
      <c r="W1792">
        <v>5</v>
      </c>
      <c r="X1792">
        <v>250</v>
      </c>
      <c r="Y1792">
        <v>50</v>
      </c>
      <c r="Z1792">
        <v>0</v>
      </c>
      <c r="AA1792">
        <v>0</v>
      </c>
      <c r="AB1792">
        <v>2</v>
      </c>
      <c r="AC1792">
        <v>1</v>
      </c>
      <c r="AD1792">
        <v>0</v>
      </c>
      <c r="AE1792">
        <v>1</v>
      </c>
      <c r="AF1792">
        <v>0.66666666666666596</v>
      </c>
      <c r="AG1792"/>
      <c r="AH1792">
        <v>0.69119150137454299</v>
      </c>
      <c r="AI1792">
        <v>66.6666666666666</v>
      </c>
      <c r="AJ1792">
        <v>500</v>
      </c>
    </row>
    <row r="1793" spans="1:45" hidden="1" x14ac:dyDescent="0.2">
      <c r="A1793" t="s">
        <v>268</v>
      </c>
      <c r="B1793" t="s">
        <v>45</v>
      </c>
      <c r="C1793" t="s">
        <v>46</v>
      </c>
      <c r="D1793" t="s">
        <v>269</v>
      </c>
      <c r="E1793" t="s">
        <v>270</v>
      </c>
      <c r="F1793" s="1">
        <v>0.45</v>
      </c>
      <c r="G1793">
        <v>0</v>
      </c>
      <c r="H1793">
        <v>2005</v>
      </c>
      <c r="I1793">
        <v>2005</v>
      </c>
      <c r="J1793">
        <v>1.5</v>
      </c>
      <c r="K1793">
        <v>0.245</v>
      </c>
      <c r="L1793">
        <v>0.5</v>
      </c>
      <c r="N1793">
        <v>5</v>
      </c>
      <c r="O1793">
        <v>0.5</v>
      </c>
      <c r="P1793">
        <v>0.19634954084936199</v>
      </c>
      <c r="Q1793">
        <v>491.22500000000002</v>
      </c>
      <c r="R1793">
        <v>1.6374166666666601</v>
      </c>
      <c r="S1793">
        <v>96.451803203727806</v>
      </c>
      <c r="T1793">
        <v>4</v>
      </c>
      <c r="U1793">
        <v>0.25</v>
      </c>
      <c r="V1793" t="s">
        <v>133</v>
      </c>
      <c r="W1793">
        <v>5</v>
      </c>
      <c r="X1793">
        <v>1000</v>
      </c>
      <c r="Y1793">
        <v>200</v>
      </c>
      <c r="Z1793">
        <v>1</v>
      </c>
      <c r="AA1793">
        <v>0.5</v>
      </c>
      <c r="AB1793">
        <v>2</v>
      </c>
      <c r="AC1793">
        <v>0</v>
      </c>
      <c r="AD1793">
        <v>1</v>
      </c>
      <c r="AE1793">
        <v>1</v>
      </c>
      <c r="AF1793">
        <v>0.66666666666666596</v>
      </c>
      <c r="AG1793"/>
      <c r="AH1793">
        <v>5.5295320109963404</v>
      </c>
      <c r="AI1793">
        <v>533.33333333333303</v>
      </c>
      <c r="AJ1793">
        <v>200</v>
      </c>
    </row>
    <row r="1794" spans="1:45" hidden="1" x14ac:dyDescent="0.2">
      <c r="A1794" t="s">
        <v>268</v>
      </c>
      <c r="B1794" t="s">
        <v>45</v>
      </c>
      <c r="C1794" t="s">
        <v>46</v>
      </c>
      <c r="D1794" t="s">
        <v>269</v>
      </c>
      <c r="E1794" t="s">
        <v>270</v>
      </c>
      <c r="F1794" s="1">
        <v>0.45</v>
      </c>
      <c r="G1794">
        <v>0</v>
      </c>
      <c r="H1794">
        <v>2005</v>
      </c>
      <c r="I1794">
        <v>2005</v>
      </c>
      <c r="J1794">
        <v>1.5</v>
      </c>
      <c r="K1794">
        <v>0.245</v>
      </c>
      <c r="L1794">
        <v>0.5</v>
      </c>
      <c r="N1794">
        <v>5</v>
      </c>
      <c r="O1794">
        <v>0.5</v>
      </c>
      <c r="P1794">
        <v>0.19634954084936199</v>
      </c>
      <c r="Q1794">
        <v>491.22500000000002</v>
      </c>
      <c r="R1794">
        <v>1.6374166666666601</v>
      </c>
      <c r="S1794">
        <v>96.451803203727806</v>
      </c>
      <c r="T1794">
        <v>2</v>
      </c>
      <c r="U1794">
        <v>0.5</v>
      </c>
      <c r="V1794" t="s">
        <v>133</v>
      </c>
      <c r="W1794">
        <v>5</v>
      </c>
      <c r="X1794">
        <v>250</v>
      </c>
      <c r="Y1794">
        <v>50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0.33333333333333298</v>
      </c>
      <c r="AG1794"/>
      <c r="AH1794">
        <v>0.345595750687271</v>
      </c>
      <c r="AI1794">
        <v>33.3333333333333</v>
      </c>
      <c r="AJ1794">
        <v>500</v>
      </c>
    </row>
    <row r="1795" spans="1:45" x14ac:dyDescent="0.2">
      <c r="A1795" t="s">
        <v>268</v>
      </c>
      <c r="B1795" t="s">
        <v>45</v>
      </c>
      <c r="C1795" t="s">
        <v>46</v>
      </c>
      <c r="D1795" t="s">
        <v>269</v>
      </c>
      <c r="E1795" t="s">
        <v>270</v>
      </c>
      <c r="F1795" s="1">
        <v>0.45</v>
      </c>
      <c r="G1795">
        <v>0</v>
      </c>
      <c r="H1795">
        <v>2005</v>
      </c>
      <c r="I1795">
        <v>2005</v>
      </c>
      <c r="J1795">
        <v>1.5</v>
      </c>
      <c r="K1795">
        <v>0.245</v>
      </c>
      <c r="L1795">
        <v>0.5</v>
      </c>
      <c r="N1795">
        <v>5</v>
      </c>
      <c r="O1795">
        <v>0.5</v>
      </c>
      <c r="P1795">
        <v>0.19634954084936199</v>
      </c>
      <c r="Q1795">
        <v>491.22500000000002</v>
      </c>
      <c r="R1795">
        <v>1.6374166666666601</v>
      </c>
      <c r="S1795">
        <v>96.451803203727806</v>
      </c>
      <c r="T1795">
        <v>4</v>
      </c>
      <c r="U1795">
        <v>0.25</v>
      </c>
      <c r="V1795" t="s">
        <v>176</v>
      </c>
      <c r="W1795" s="2">
        <v>5</v>
      </c>
      <c r="X1795" s="2">
        <v>1000</v>
      </c>
      <c r="Y1795" s="2">
        <v>200</v>
      </c>
      <c r="Z1795" s="2">
        <v>1</v>
      </c>
      <c r="AA1795" s="2">
        <v>0.5</v>
      </c>
      <c r="AB1795" s="2">
        <v>3</v>
      </c>
      <c r="AC1795" s="2">
        <v>0</v>
      </c>
      <c r="AD1795" s="2">
        <v>0</v>
      </c>
      <c r="AE1795" s="2">
        <v>3</v>
      </c>
      <c r="AF1795" s="2">
        <v>1</v>
      </c>
      <c r="AG1795" s="2">
        <f t="shared" ref="AG1795:AG1798" si="6">_xlfn.STDEV.S(AC1795:AE1795)</f>
        <v>1.7320508075688772</v>
      </c>
      <c r="AH1795" s="2">
        <v>8.2942980164945208</v>
      </c>
      <c r="AI1795" s="2">
        <v>800</v>
      </c>
      <c r="AJ1795">
        <v>200</v>
      </c>
      <c r="AK1795" t="s">
        <v>176</v>
      </c>
      <c r="AL1795" t="s">
        <v>50</v>
      </c>
      <c r="AM1795" t="s">
        <v>176</v>
      </c>
      <c r="AN1795" t="s">
        <v>51</v>
      </c>
      <c r="AO1795" t="s">
        <v>52</v>
      </c>
      <c r="AP1795" t="s">
        <v>53</v>
      </c>
      <c r="AQ1795" t="s">
        <v>54</v>
      </c>
      <c r="AR1795" t="s">
        <v>177</v>
      </c>
      <c r="AS1795" t="s">
        <v>176</v>
      </c>
    </row>
    <row r="1796" spans="1:45" x14ac:dyDescent="0.2">
      <c r="A1796" t="s">
        <v>268</v>
      </c>
      <c r="B1796" t="s">
        <v>45</v>
      </c>
      <c r="C1796" t="s">
        <v>46</v>
      </c>
      <c r="D1796" t="s">
        <v>269</v>
      </c>
      <c r="E1796" t="s">
        <v>270</v>
      </c>
      <c r="F1796" s="1">
        <v>0.45</v>
      </c>
      <c r="G1796">
        <v>0</v>
      </c>
      <c r="H1796">
        <v>2005</v>
      </c>
      <c r="I1796">
        <v>2005</v>
      </c>
      <c r="J1796">
        <v>1.5</v>
      </c>
      <c r="K1796">
        <v>0.245</v>
      </c>
      <c r="L1796">
        <v>0.5</v>
      </c>
      <c r="N1796">
        <v>5</v>
      </c>
      <c r="O1796">
        <v>0.5</v>
      </c>
      <c r="P1796">
        <v>0.19634954084936199</v>
      </c>
      <c r="Q1796">
        <v>491.22500000000002</v>
      </c>
      <c r="R1796">
        <v>1.6374166666666601</v>
      </c>
      <c r="S1796">
        <v>96.451803203727806</v>
      </c>
      <c r="T1796">
        <v>4</v>
      </c>
      <c r="U1796">
        <v>0.25</v>
      </c>
      <c r="V1796" t="s">
        <v>134</v>
      </c>
      <c r="W1796" s="2">
        <v>5</v>
      </c>
      <c r="X1796" s="2">
        <v>1000</v>
      </c>
      <c r="Y1796" s="2">
        <v>200</v>
      </c>
      <c r="Z1796" s="2">
        <v>1</v>
      </c>
      <c r="AA1796" s="2">
        <v>0.5</v>
      </c>
      <c r="AB1796" s="2">
        <v>1</v>
      </c>
      <c r="AC1796" s="2">
        <v>1</v>
      </c>
      <c r="AD1796" s="2">
        <v>0</v>
      </c>
      <c r="AE1796" s="2">
        <v>0</v>
      </c>
      <c r="AF1796" s="2">
        <v>0.33333333333333298</v>
      </c>
      <c r="AG1796" s="2">
        <f t="shared" si="6"/>
        <v>0.57735026918962584</v>
      </c>
      <c r="AH1796" s="2">
        <v>2.7647660054981702</v>
      </c>
      <c r="AI1796" s="2">
        <v>266.666666666666</v>
      </c>
      <c r="AJ1796">
        <v>200</v>
      </c>
      <c r="AK1796" t="s">
        <v>134</v>
      </c>
      <c r="AL1796" t="s">
        <v>50</v>
      </c>
      <c r="AM1796" t="s">
        <v>134</v>
      </c>
      <c r="AN1796" t="s">
        <v>51</v>
      </c>
      <c r="AO1796" t="s">
        <v>52</v>
      </c>
      <c r="AP1796" t="s">
        <v>53</v>
      </c>
      <c r="AQ1796" t="s">
        <v>54</v>
      </c>
      <c r="AR1796" t="s">
        <v>135</v>
      </c>
      <c r="AS1796" t="s">
        <v>134</v>
      </c>
    </row>
    <row r="1797" spans="1:45" x14ac:dyDescent="0.2">
      <c r="A1797" t="s">
        <v>268</v>
      </c>
      <c r="B1797" t="s">
        <v>45</v>
      </c>
      <c r="C1797" t="s">
        <v>46</v>
      </c>
      <c r="D1797" t="s">
        <v>269</v>
      </c>
      <c r="E1797" t="s">
        <v>270</v>
      </c>
      <c r="F1797" s="1">
        <v>0.45</v>
      </c>
      <c r="G1797">
        <v>0</v>
      </c>
      <c r="H1797">
        <v>2005</v>
      </c>
      <c r="I1797">
        <v>2005</v>
      </c>
      <c r="J1797">
        <v>1.5</v>
      </c>
      <c r="K1797">
        <v>0.245</v>
      </c>
      <c r="L1797">
        <v>0.5</v>
      </c>
      <c r="N1797">
        <v>5</v>
      </c>
      <c r="O1797">
        <v>0.5</v>
      </c>
      <c r="P1797">
        <v>0.19634954084936199</v>
      </c>
      <c r="Q1797">
        <v>491.22500000000002</v>
      </c>
      <c r="R1797">
        <v>1.6374166666666601</v>
      </c>
      <c r="S1797">
        <v>96.451803203727806</v>
      </c>
      <c r="T1797">
        <v>4</v>
      </c>
      <c r="U1797">
        <v>0.25</v>
      </c>
      <c r="V1797" t="s">
        <v>93</v>
      </c>
      <c r="W1797" s="2">
        <v>5</v>
      </c>
      <c r="X1797" s="2">
        <v>1000</v>
      </c>
      <c r="Y1797" s="2">
        <v>200</v>
      </c>
      <c r="Z1797" s="2">
        <v>1</v>
      </c>
      <c r="AA1797" s="2">
        <v>0.5</v>
      </c>
      <c r="AB1797" s="2">
        <v>1</v>
      </c>
      <c r="AC1797" s="2">
        <v>1</v>
      </c>
      <c r="AD1797" s="2">
        <v>0</v>
      </c>
      <c r="AE1797" s="2">
        <v>0</v>
      </c>
      <c r="AF1797" s="2">
        <v>0.33333333333333298</v>
      </c>
      <c r="AG1797" s="2">
        <f t="shared" si="6"/>
        <v>0.57735026918962584</v>
      </c>
      <c r="AH1797" s="2">
        <v>2.7647660054981702</v>
      </c>
      <c r="AI1797" s="2">
        <v>266.666666666666</v>
      </c>
      <c r="AJ1797">
        <v>200</v>
      </c>
      <c r="AK1797" t="s">
        <v>93</v>
      </c>
      <c r="AL1797" t="s">
        <v>50</v>
      </c>
      <c r="AM1797" t="s">
        <v>93</v>
      </c>
      <c r="AN1797" t="s">
        <v>51</v>
      </c>
      <c r="AO1797" t="s">
        <v>52</v>
      </c>
      <c r="AP1797" t="s">
        <v>53</v>
      </c>
      <c r="AQ1797" t="s">
        <v>54</v>
      </c>
      <c r="AR1797" t="s">
        <v>94</v>
      </c>
      <c r="AS1797" t="s">
        <v>93</v>
      </c>
    </row>
    <row r="1798" spans="1:45" x14ac:dyDescent="0.2">
      <c r="A1798" t="s">
        <v>268</v>
      </c>
      <c r="B1798" t="s">
        <v>45</v>
      </c>
      <c r="C1798" t="s">
        <v>46</v>
      </c>
      <c r="D1798" t="s">
        <v>269</v>
      </c>
      <c r="E1798" t="s">
        <v>270</v>
      </c>
      <c r="F1798" s="1">
        <v>0.45</v>
      </c>
      <c r="G1798">
        <v>0</v>
      </c>
      <c r="H1798">
        <v>2005</v>
      </c>
      <c r="I1798">
        <v>2005</v>
      </c>
      <c r="J1798">
        <v>1.5</v>
      </c>
      <c r="K1798">
        <v>0.245</v>
      </c>
      <c r="L1798">
        <v>0.5</v>
      </c>
      <c r="N1798">
        <v>5</v>
      </c>
      <c r="O1798">
        <v>0.5</v>
      </c>
      <c r="P1798">
        <v>0.19634954084936199</v>
      </c>
      <c r="Q1798">
        <v>491.22500000000002</v>
      </c>
      <c r="R1798">
        <v>1.6374166666666601</v>
      </c>
      <c r="S1798">
        <v>96.451803203727806</v>
      </c>
      <c r="T1798">
        <v>4</v>
      </c>
      <c r="U1798">
        <v>0.25</v>
      </c>
      <c r="V1798" t="s">
        <v>95</v>
      </c>
      <c r="W1798" s="2">
        <v>5</v>
      </c>
      <c r="X1798" s="2">
        <v>1000</v>
      </c>
      <c r="Y1798" s="2">
        <v>200</v>
      </c>
      <c r="Z1798" s="2">
        <v>1</v>
      </c>
      <c r="AA1798" s="2">
        <v>0.5</v>
      </c>
      <c r="AB1798" s="2">
        <v>1</v>
      </c>
      <c r="AC1798" s="2">
        <v>0</v>
      </c>
      <c r="AD1798" s="2">
        <v>0</v>
      </c>
      <c r="AE1798" s="2">
        <v>1</v>
      </c>
      <c r="AF1798" s="2">
        <v>0.33333333333333298</v>
      </c>
      <c r="AG1798" s="2">
        <f t="shared" si="6"/>
        <v>0.57735026918962584</v>
      </c>
      <c r="AH1798" s="2">
        <v>2.7647660054981702</v>
      </c>
      <c r="AI1798" s="2">
        <v>266.666666666666</v>
      </c>
      <c r="AJ1798">
        <v>200</v>
      </c>
      <c r="AK1798" t="s">
        <v>95</v>
      </c>
      <c r="AL1798" t="s">
        <v>65</v>
      </c>
      <c r="AM1798" t="s">
        <v>95</v>
      </c>
      <c r="AN1798" t="s">
        <v>51</v>
      </c>
      <c r="AO1798" t="s">
        <v>52</v>
      </c>
      <c r="AP1798" t="s">
        <v>53</v>
      </c>
      <c r="AQ1798" t="s">
        <v>54</v>
      </c>
      <c r="AR1798" t="s">
        <v>96</v>
      </c>
      <c r="AS1798" t="s">
        <v>97</v>
      </c>
    </row>
    <row r="1799" spans="1:45" hidden="1" x14ac:dyDescent="0.2">
      <c r="A1799" t="s">
        <v>268</v>
      </c>
      <c r="B1799" t="s">
        <v>145</v>
      </c>
      <c r="C1799" t="s">
        <v>146</v>
      </c>
      <c r="D1799" t="s">
        <v>274</v>
      </c>
      <c r="E1799" t="s">
        <v>270</v>
      </c>
      <c r="F1799" s="1">
        <v>0.59444444444444444</v>
      </c>
      <c r="G1799">
        <v>0</v>
      </c>
      <c r="H1799">
        <v>2010</v>
      </c>
      <c r="I1799">
        <v>2010</v>
      </c>
      <c r="J1799">
        <v>1.5</v>
      </c>
      <c r="K1799">
        <v>0.245</v>
      </c>
      <c r="L1799">
        <v>0.5</v>
      </c>
      <c r="N1799">
        <v>5</v>
      </c>
      <c r="O1799">
        <v>0.5</v>
      </c>
      <c r="P1799">
        <v>0.19634954084936199</v>
      </c>
      <c r="Q1799">
        <v>492.45</v>
      </c>
      <c r="R1799">
        <v>1.6415</v>
      </c>
      <c r="S1799">
        <v>96.692331391268297</v>
      </c>
      <c r="T1799">
        <v>2</v>
      </c>
      <c r="U1799">
        <v>0.5</v>
      </c>
      <c r="V1799" t="s">
        <v>56</v>
      </c>
      <c r="W1799" s="2">
        <v>5</v>
      </c>
      <c r="X1799" s="2">
        <v>1000</v>
      </c>
      <c r="Y1799" s="2">
        <v>200</v>
      </c>
      <c r="Z1799" s="2">
        <v>0</v>
      </c>
      <c r="AB1799" s="2">
        <v>27</v>
      </c>
      <c r="AC1799" s="2">
        <v>13</v>
      </c>
      <c r="AD1799" s="2">
        <v>8</v>
      </c>
      <c r="AE1799" s="2">
        <v>6</v>
      </c>
      <c r="AF1799" s="2">
        <v>9</v>
      </c>
      <c r="AH1799" s="2">
        <v>37.231494454637698</v>
      </c>
      <c r="AI1799" s="2">
        <v>3600</v>
      </c>
      <c r="AJ1799">
        <v>200</v>
      </c>
      <c r="AK1799" t="s">
        <v>56</v>
      </c>
      <c r="AL1799" t="s">
        <v>50</v>
      </c>
      <c r="AM1799" t="s">
        <v>56</v>
      </c>
      <c r="AN1799" t="s">
        <v>51</v>
      </c>
      <c r="AO1799" t="s">
        <v>52</v>
      </c>
      <c r="AP1799" t="s">
        <v>53</v>
      </c>
      <c r="AQ1799" t="s">
        <v>54</v>
      </c>
      <c r="AR1799" t="s">
        <v>57</v>
      </c>
      <c r="AS1799" t="s">
        <v>56</v>
      </c>
    </row>
    <row r="1800" spans="1:45" hidden="1" x14ac:dyDescent="0.2">
      <c r="A1800" t="s">
        <v>268</v>
      </c>
      <c r="B1800" t="s">
        <v>45</v>
      </c>
      <c r="C1800" t="s">
        <v>46</v>
      </c>
      <c r="D1800" t="s">
        <v>269</v>
      </c>
      <c r="E1800" t="s">
        <v>270</v>
      </c>
      <c r="F1800" s="1">
        <v>0.45</v>
      </c>
      <c r="G1800">
        <v>0</v>
      </c>
      <c r="H1800">
        <v>2005</v>
      </c>
      <c r="I1800">
        <v>2005</v>
      </c>
      <c r="J1800">
        <v>1.5</v>
      </c>
      <c r="K1800">
        <v>0.245</v>
      </c>
      <c r="L1800">
        <v>0.5</v>
      </c>
      <c r="N1800">
        <v>5</v>
      </c>
      <c r="O1800">
        <v>0.5</v>
      </c>
      <c r="P1800">
        <v>0.19634954084936199</v>
      </c>
      <c r="Q1800">
        <v>491.22500000000002</v>
      </c>
      <c r="R1800">
        <v>1.6374166666666601</v>
      </c>
      <c r="S1800">
        <v>96.451803203727806</v>
      </c>
      <c r="T1800">
        <v>4</v>
      </c>
      <c r="U1800">
        <v>0.25</v>
      </c>
      <c r="V1800" t="s">
        <v>98</v>
      </c>
      <c r="W1800">
        <v>5</v>
      </c>
      <c r="X1800">
        <v>1000</v>
      </c>
      <c r="Y1800">
        <v>200</v>
      </c>
      <c r="Z1800">
        <v>1</v>
      </c>
      <c r="AA1800">
        <v>0.5</v>
      </c>
      <c r="AB1800">
        <v>1</v>
      </c>
      <c r="AC1800">
        <v>0</v>
      </c>
      <c r="AD1800">
        <v>1</v>
      </c>
      <c r="AE1800">
        <v>0</v>
      </c>
      <c r="AF1800">
        <v>0.33333333333333298</v>
      </c>
      <c r="AG1800"/>
      <c r="AH1800">
        <v>2.7647660054981702</v>
      </c>
      <c r="AI1800">
        <v>266.666666666666</v>
      </c>
      <c r="AJ1800">
        <v>200</v>
      </c>
    </row>
    <row r="1801" spans="1:45" hidden="1" x14ac:dyDescent="0.2">
      <c r="A1801" t="s">
        <v>268</v>
      </c>
      <c r="B1801" t="s">
        <v>99</v>
      </c>
      <c r="C1801" t="s">
        <v>100</v>
      </c>
      <c r="D1801" t="s">
        <v>272</v>
      </c>
      <c r="E1801" t="s">
        <v>273</v>
      </c>
      <c r="F1801" s="1">
        <v>0.86527777777777781</v>
      </c>
      <c r="G1801">
        <v>0</v>
      </c>
      <c r="H1801">
        <v>3194</v>
      </c>
      <c r="I1801">
        <v>3194</v>
      </c>
      <c r="J1801">
        <v>1.5</v>
      </c>
      <c r="K1801">
        <v>0.245</v>
      </c>
      <c r="L1801">
        <v>0.5</v>
      </c>
      <c r="N1801">
        <v>5</v>
      </c>
      <c r="O1801">
        <v>0.5</v>
      </c>
      <c r="P1801">
        <v>0.19634954084936199</v>
      </c>
      <c r="Q1801">
        <v>782.53</v>
      </c>
      <c r="R1801">
        <v>2.6084333333333301</v>
      </c>
      <c r="S1801">
        <v>153.64940620085099</v>
      </c>
      <c r="T1801">
        <v>2</v>
      </c>
      <c r="U1801">
        <v>0.5</v>
      </c>
      <c r="V1801" t="s">
        <v>115</v>
      </c>
      <c r="W1801">
        <v>5</v>
      </c>
      <c r="X1801">
        <v>500</v>
      </c>
      <c r="Y1801">
        <v>100</v>
      </c>
      <c r="Z1801">
        <v>0</v>
      </c>
      <c r="AA1801"/>
      <c r="AB1801">
        <v>2</v>
      </c>
      <c r="AC1801">
        <v>2</v>
      </c>
      <c r="AD1801">
        <v>0</v>
      </c>
      <c r="AE1801">
        <v>0</v>
      </c>
      <c r="AF1801">
        <v>0.66666666666666596</v>
      </c>
      <c r="AG1801"/>
      <c r="AH1801">
        <v>0.86777643096803903</v>
      </c>
      <c r="AI1801">
        <v>133.333333333333</v>
      </c>
      <c r="AJ1801">
        <v>500</v>
      </c>
      <c r="AK1801" t="s">
        <v>115</v>
      </c>
      <c r="AL1801" t="s">
        <v>116</v>
      </c>
      <c r="AM1801" t="s">
        <v>115</v>
      </c>
      <c r="AN1801" t="s">
        <v>51</v>
      </c>
      <c r="AO1801" t="s">
        <v>52</v>
      </c>
      <c r="AP1801" t="s">
        <v>110</v>
      </c>
      <c r="AQ1801" t="s">
        <v>117</v>
      </c>
    </row>
    <row r="1802" spans="1:45" hidden="1" x14ac:dyDescent="0.2">
      <c r="A1802" t="s">
        <v>268</v>
      </c>
      <c r="B1802" t="s">
        <v>145</v>
      </c>
      <c r="C1802" t="s">
        <v>146</v>
      </c>
      <c r="D1802" t="s">
        <v>274</v>
      </c>
      <c r="E1802" t="s">
        <v>270</v>
      </c>
      <c r="F1802" s="1">
        <v>0.59444444444444444</v>
      </c>
      <c r="G1802">
        <v>0</v>
      </c>
      <c r="H1802">
        <v>2010</v>
      </c>
      <c r="I1802">
        <v>2010</v>
      </c>
      <c r="J1802">
        <v>1.5</v>
      </c>
      <c r="K1802">
        <v>0.245</v>
      </c>
      <c r="L1802">
        <v>0.5</v>
      </c>
      <c r="N1802">
        <v>5</v>
      </c>
      <c r="O1802">
        <v>0.5</v>
      </c>
      <c r="P1802">
        <v>0.19634954084936199</v>
      </c>
      <c r="Q1802">
        <v>492.45</v>
      </c>
      <c r="R1802">
        <v>1.6415</v>
      </c>
      <c r="S1802">
        <v>96.692331391268297</v>
      </c>
      <c r="T1802">
        <v>2</v>
      </c>
      <c r="U1802">
        <v>0.5</v>
      </c>
      <c r="V1802" t="s">
        <v>58</v>
      </c>
      <c r="W1802" s="2">
        <v>5</v>
      </c>
      <c r="X1802" s="2">
        <v>1000</v>
      </c>
      <c r="Y1802" s="2">
        <v>200</v>
      </c>
      <c r="Z1802" s="2">
        <v>0</v>
      </c>
      <c r="AB1802" s="2">
        <v>68</v>
      </c>
      <c r="AC1802" s="2">
        <v>16</v>
      </c>
      <c r="AD1802" s="2">
        <v>24</v>
      </c>
      <c r="AE1802" s="2">
        <v>28</v>
      </c>
      <c r="AF1802" s="2">
        <v>22.6666666666666</v>
      </c>
      <c r="AH1802" s="2">
        <v>93.768208256124595</v>
      </c>
      <c r="AI1802" s="2">
        <v>9066.6666666666606</v>
      </c>
      <c r="AJ1802">
        <v>200</v>
      </c>
      <c r="AK1802" t="s">
        <v>58</v>
      </c>
      <c r="AL1802" t="s">
        <v>50</v>
      </c>
      <c r="AM1802" t="s">
        <v>58</v>
      </c>
      <c r="AN1802" t="s">
        <v>51</v>
      </c>
      <c r="AO1802" t="s">
        <v>52</v>
      </c>
      <c r="AP1802" t="s">
        <v>53</v>
      </c>
      <c r="AQ1802" t="s">
        <v>54</v>
      </c>
      <c r="AR1802" t="s">
        <v>59</v>
      </c>
      <c r="AS1802" t="s">
        <v>58</v>
      </c>
    </row>
    <row r="1803" spans="1:45" hidden="1" x14ac:dyDescent="0.2">
      <c r="A1803" t="s">
        <v>268</v>
      </c>
      <c r="B1803" t="s">
        <v>99</v>
      </c>
      <c r="C1803" t="s">
        <v>100</v>
      </c>
      <c r="D1803" t="s">
        <v>272</v>
      </c>
      <c r="E1803" t="s">
        <v>273</v>
      </c>
      <c r="F1803" s="1">
        <v>0.86527777777777781</v>
      </c>
      <c r="G1803">
        <v>0</v>
      </c>
      <c r="H1803">
        <v>3194</v>
      </c>
      <c r="I1803">
        <v>3194</v>
      </c>
      <c r="J1803">
        <v>1.5</v>
      </c>
      <c r="K1803">
        <v>0.245</v>
      </c>
      <c r="L1803">
        <v>0.5</v>
      </c>
      <c r="N1803">
        <v>5</v>
      </c>
      <c r="O1803">
        <v>0.5</v>
      </c>
      <c r="P1803">
        <v>0.19634954084936199</v>
      </c>
      <c r="Q1803">
        <v>782.53</v>
      </c>
      <c r="R1803">
        <v>2.6084333333333301</v>
      </c>
      <c r="S1803">
        <v>153.64940620085099</v>
      </c>
      <c r="T1803">
        <v>2</v>
      </c>
      <c r="U1803">
        <v>0.5</v>
      </c>
      <c r="V1803" t="s">
        <v>119</v>
      </c>
      <c r="W1803">
        <v>5</v>
      </c>
      <c r="X1803">
        <v>500</v>
      </c>
      <c r="Y1803">
        <v>100</v>
      </c>
      <c r="Z1803">
        <v>0</v>
      </c>
      <c r="AA1803"/>
      <c r="AB1803">
        <v>1</v>
      </c>
      <c r="AC1803">
        <v>1</v>
      </c>
      <c r="AD1803">
        <v>0</v>
      </c>
      <c r="AE1803">
        <v>0</v>
      </c>
      <c r="AF1803">
        <v>0.33333333333333298</v>
      </c>
      <c r="AG1803"/>
      <c r="AH1803">
        <v>0.43388821548401901</v>
      </c>
      <c r="AI1803">
        <v>66.6666666666666</v>
      </c>
      <c r="AJ1803">
        <v>500</v>
      </c>
      <c r="AK1803" t="s">
        <v>119</v>
      </c>
      <c r="AL1803" t="s">
        <v>116</v>
      </c>
      <c r="AM1803" t="s">
        <v>119</v>
      </c>
      <c r="AN1803" t="s">
        <v>51</v>
      </c>
      <c r="AO1803" t="s">
        <v>52</v>
      </c>
      <c r="AP1803" t="s">
        <v>110</v>
      </c>
      <c r="AQ1803" t="s">
        <v>117</v>
      </c>
    </row>
    <row r="1804" spans="1:45" hidden="1" x14ac:dyDescent="0.2">
      <c r="A1804" t="s">
        <v>268</v>
      </c>
      <c r="B1804" t="s">
        <v>99</v>
      </c>
      <c r="C1804" t="s">
        <v>100</v>
      </c>
      <c r="D1804" t="s">
        <v>272</v>
      </c>
      <c r="E1804" t="s">
        <v>273</v>
      </c>
      <c r="F1804" s="1">
        <v>0.86527777777777781</v>
      </c>
      <c r="G1804">
        <v>0</v>
      </c>
      <c r="H1804">
        <v>3194</v>
      </c>
      <c r="I1804">
        <v>3194</v>
      </c>
      <c r="J1804">
        <v>1.5</v>
      </c>
      <c r="K1804">
        <v>0.245</v>
      </c>
      <c r="L1804">
        <v>0.5</v>
      </c>
      <c r="N1804">
        <v>5</v>
      </c>
      <c r="O1804">
        <v>0.5</v>
      </c>
      <c r="P1804">
        <v>0.19634954084936199</v>
      </c>
      <c r="Q1804">
        <v>782.53</v>
      </c>
      <c r="R1804">
        <v>2.6084333333333301</v>
      </c>
      <c r="S1804">
        <v>153.64940620085099</v>
      </c>
      <c r="T1804">
        <v>2</v>
      </c>
      <c r="U1804">
        <v>0.5</v>
      </c>
      <c r="V1804" t="s">
        <v>120</v>
      </c>
      <c r="W1804">
        <v>5</v>
      </c>
      <c r="X1804">
        <v>500</v>
      </c>
      <c r="Y1804">
        <v>100</v>
      </c>
      <c r="Z1804">
        <v>0</v>
      </c>
      <c r="AA1804"/>
      <c r="AB1804">
        <v>9</v>
      </c>
      <c r="AC1804">
        <v>4</v>
      </c>
      <c r="AD1804">
        <v>1</v>
      </c>
      <c r="AE1804">
        <v>4</v>
      </c>
      <c r="AF1804">
        <v>3</v>
      </c>
      <c r="AG1804"/>
      <c r="AH1804">
        <v>3.9049939393561699</v>
      </c>
      <c r="AI1804">
        <v>600</v>
      </c>
      <c r="AJ1804">
        <v>500</v>
      </c>
      <c r="AK1804" t="s">
        <v>120</v>
      </c>
      <c r="AL1804" t="s">
        <v>73</v>
      </c>
      <c r="AM1804" t="s">
        <v>120</v>
      </c>
      <c r="AN1804" t="s">
        <v>51</v>
      </c>
      <c r="AO1804" t="s">
        <v>120</v>
      </c>
    </row>
    <row r="1805" spans="1:45" hidden="1" x14ac:dyDescent="0.2">
      <c r="A1805" t="s">
        <v>268</v>
      </c>
      <c r="B1805" t="s">
        <v>145</v>
      </c>
      <c r="C1805" t="s">
        <v>146</v>
      </c>
      <c r="D1805" t="s">
        <v>274</v>
      </c>
      <c r="E1805" t="s">
        <v>270</v>
      </c>
      <c r="F1805" s="1">
        <v>0.59444444444444444</v>
      </c>
      <c r="G1805">
        <v>0</v>
      </c>
      <c r="H1805">
        <v>2010</v>
      </c>
      <c r="I1805">
        <v>2010</v>
      </c>
      <c r="J1805">
        <v>1.5</v>
      </c>
      <c r="K1805">
        <v>0.245</v>
      </c>
      <c r="L1805">
        <v>0.5</v>
      </c>
      <c r="N1805">
        <v>5</v>
      </c>
      <c r="O1805">
        <v>0.5</v>
      </c>
      <c r="P1805">
        <v>0.19634954084936199</v>
      </c>
      <c r="Q1805">
        <v>492.45</v>
      </c>
      <c r="R1805">
        <v>1.6415</v>
      </c>
      <c r="S1805">
        <v>96.692331391268297</v>
      </c>
      <c r="T1805">
        <v>2</v>
      </c>
      <c r="U1805">
        <v>0.5</v>
      </c>
      <c r="V1805" t="s">
        <v>53</v>
      </c>
      <c r="W1805" s="2">
        <v>5</v>
      </c>
      <c r="X1805" s="2">
        <v>1000</v>
      </c>
      <c r="Y1805" s="2">
        <v>200</v>
      </c>
      <c r="Z1805" s="2">
        <v>0</v>
      </c>
      <c r="AB1805" s="2">
        <v>4</v>
      </c>
      <c r="AC1805" s="2">
        <v>2</v>
      </c>
      <c r="AD1805" s="2">
        <v>1</v>
      </c>
      <c r="AE1805" s="2">
        <v>1</v>
      </c>
      <c r="AF1805" s="2">
        <v>1.3333333333333299</v>
      </c>
      <c r="AH1805" s="2">
        <v>5.51577695624262</v>
      </c>
      <c r="AI1805" s="2">
        <v>533.33333333333303</v>
      </c>
      <c r="AJ1805">
        <v>200</v>
      </c>
      <c r="AK1805" t="s">
        <v>53</v>
      </c>
      <c r="AL1805" t="s">
        <v>63</v>
      </c>
      <c r="AM1805" t="s">
        <v>53</v>
      </c>
      <c r="AN1805" t="s">
        <v>51</v>
      </c>
      <c r="AO1805" t="s">
        <v>52</v>
      </c>
      <c r="AP1805" t="s">
        <v>53</v>
      </c>
    </row>
    <row r="1806" spans="1:45" hidden="1" x14ac:dyDescent="0.2">
      <c r="A1806" t="s">
        <v>268</v>
      </c>
      <c r="B1806" t="s">
        <v>99</v>
      </c>
      <c r="C1806" t="s">
        <v>100</v>
      </c>
      <c r="D1806" t="s">
        <v>272</v>
      </c>
      <c r="E1806" t="s">
        <v>273</v>
      </c>
      <c r="F1806" s="1">
        <v>0.86527777777777781</v>
      </c>
      <c r="G1806">
        <v>0</v>
      </c>
      <c r="H1806">
        <v>3194</v>
      </c>
      <c r="I1806">
        <v>3194</v>
      </c>
      <c r="J1806">
        <v>1.5</v>
      </c>
      <c r="K1806">
        <v>0.245</v>
      </c>
      <c r="L1806">
        <v>0.5</v>
      </c>
      <c r="N1806">
        <v>5</v>
      </c>
      <c r="O1806">
        <v>0.5</v>
      </c>
      <c r="P1806">
        <v>0.19634954084936199</v>
      </c>
      <c r="Q1806">
        <v>782.53</v>
      </c>
      <c r="R1806">
        <v>2.6084333333333301</v>
      </c>
      <c r="S1806">
        <v>153.64940620085099</v>
      </c>
      <c r="T1806">
        <v>2</v>
      </c>
      <c r="U1806">
        <v>0.5</v>
      </c>
      <c r="V1806" t="s">
        <v>148</v>
      </c>
      <c r="W1806">
        <v>5</v>
      </c>
      <c r="X1806">
        <v>500</v>
      </c>
      <c r="Y1806">
        <v>100</v>
      </c>
      <c r="Z1806">
        <v>0</v>
      </c>
      <c r="AA1806"/>
      <c r="AB1806">
        <v>1</v>
      </c>
      <c r="AC1806">
        <v>0</v>
      </c>
      <c r="AD1806">
        <v>0</v>
      </c>
      <c r="AE1806">
        <v>1</v>
      </c>
      <c r="AF1806">
        <v>0.33333333333333298</v>
      </c>
      <c r="AG1806"/>
      <c r="AH1806">
        <v>0.43388821548401901</v>
      </c>
      <c r="AI1806">
        <v>66.6666666666666</v>
      </c>
      <c r="AJ1806">
        <v>500</v>
      </c>
      <c r="AK1806" t="s">
        <v>148</v>
      </c>
      <c r="AL1806" t="s">
        <v>87</v>
      </c>
      <c r="AM1806" t="s">
        <v>148</v>
      </c>
      <c r="AN1806" t="s">
        <v>51</v>
      </c>
      <c r="AO1806" t="s">
        <v>92</v>
      </c>
      <c r="AP1806" t="s">
        <v>149</v>
      </c>
      <c r="AQ1806" t="s">
        <v>148</v>
      </c>
    </row>
    <row r="1807" spans="1:45" hidden="1" x14ac:dyDescent="0.2">
      <c r="A1807" t="s">
        <v>268</v>
      </c>
      <c r="B1807" t="s">
        <v>99</v>
      </c>
      <c r="C1807" t="s">
        <v>100</v>
      </c>
      <c r="D1807" t="s">
        <v>272</v>
      </c>
      <c r="E1807" t="s">
        <v>273</v>
      </c>
      <c r="F1807" s="1">
        <v>0.86527777777777781</v>
      </c>
      <c r="G1807">
        <v>0</v>
      </c>
      <c r="H1807">
        <v>3194</v>
      </c>
      <c r="I1807">
        <v>3194</v>
      </c>
      <c r="J1807">
        <v>1.5</v>
      </c>
      <c r="K1807">
        <v>0.245</v>
      </c>
      <c r="L1807">
        <v>0.5</v>
      </c>
      <c r="N1807">
        <v>5</v>
      </c>
      <c r="O1807">
        <v>0.5</v>
      </c>
      <c r="P1807">
        <v>0.19634954084936199</v>
      </c>
      <c r="Q1807">
        <v>782.53</v>
      </c>
      <c r="R1807">
        <v>2.6084333333333301</v>
      </c>
      <c r="S1807">
        <v>153.64940620085099</v>
      </c>
      <c r="T1807">
        <v>2</v>
      </c>
      <c r="U1807">
        <v>0.5</v>
      </c>
      <c r="V1807" t="s">
        <v>126</v>
      </c>
      <c r="W1807">
        <v>5</v>
      </c>
      <c r="X1807">
        <v>500</v>
      </c>
      <c r="Y1807">
        <v>100</v>
      </c>
      <c r="Z1807">
        <v>0</v>
      </c>
      <c r="AA1807"/>
      <c r="AB1807">
        <v>1</v>
      </c>
      <c r="AC1807">
        <v>1</v>
      </c>
      <c r="AD1807">
        <v>0</v>
      </c>
      <c r="AE1807">
        <v>0</v>
      </c>
      <c r="AF1807">
        <v>0.33333333333333298</v>
      </c>
      <c r="AG1807"/>
      <c r="AH1807">
        <v>0.43388821548401901</v>
      </c>
      <c r="AI1807">
        <v>66.6666666666666</v>
      </c>
      <c r="AJ1807">
        <v>500</v>
      </c>
    </row>
    <row r="1808" spans="1:45" hidden="1" x14ac:dyDescent="0.2">
      <c r="A1808" t="s">
        <v>268</v>
      </c>
      <c r="B1808" t="s">
        <v>145</v>
      </c>
      <c r="C1808" t="s">
        <v>146</v>
      </c>
      <c r="D1808" t="s">
        <v>274</v>
      </c>
      <c r="E1808" t="s">
        <v>270</v>
      </c>
      <c r="F1808" s="1">
        <v>0.59444444444444444</v>
      </c>
      <c r="G1808">
        <v>0</v>
      </c>
      <c r="H1808">
        <v>2010</v>
      </c>
      <c r="I1808">
        <v>2010</v>
      </c>
      <c r="J1808">
        <v>1.5</v>
      </c>
      <c r="K1808">
        <v>0.245</v>
      </c>
      <c r="L1808">
        <v>0.5</v>
      </c>
      <c r="N1808">
        <v>5</v>
      </c>
      <c r="O1808">
        <v>0.5</v>
      </c>
      <c r="P1808">
        <v>0.19634954084936199</v>
      </c>
      <c r="Q1808">
        <v>492.45</v>
      </c>
      <c r="R1808">
        <v>1.6415</v>
      </c>
      <c r="S1808">
        <v>96.692331391268297</v>
      </c>
      <c r="T1808">
        <v>2</v>
      </c>
      <c r="U1808">
        <v>0.5</v>
      </c>
      <c r="V1808" t="s">
        <v>69</v>
      </c>
      <c r="W1808" s="2">
        <v>5</v>
      </c>
      <c r="X1808" s="2">
        <v>1000</v>
      </c>
      <c r="Y1808" s="2">
        <v>200</v>
      </c>
      <c r="Z1808" s="2">
        <v>0</v>
      </c>
      <c r="AB1808" s="2">
        <v>8</v>
      </c>
      <c r="AC1808" s="2">
        <v>5</v>
      </c>
      <c r="AD1808" s="2">
        <v>1</v>
      </c>
      <c r="AE1808" s="2">
        <v>2</v>
      </c>
      <c r="AF1808" s="2">
        <v>2.6666666666666599</v>
      </c>
      <c r="AH1808" s="2">
        <v>11.031553912485199</v>
      </c>
      <c r="AI1808" s="2">
        <v>1066.6666666666599</v>
      </c>
      <c r="AJ1808">
        <v>200</v>
      </c>
      <c r="AK1808" t="s">
        <v>69</v>
      </c>
      <c r="AL1808" t="s">
        <v>50</v>
      </c>
      <c r="AM1808" t="s">
        <v>69</v>
      </c>
      <c r="AN1808" t="s">
        <v>51</v>
      </c>
      <c r="AO1808" t="s">
        <v>52</v>
      </c>
      <c r="AP1808" t="s">
        <v>53</v>
      </c>
      <c r="AQ1808" t="s">
        <v>66</v>
      </c>
      <c r="AR1808" t="s">
        <v>70</v>
      </c>
      <c r="AS1808" t="s">
        <v>69</v>
      </c>
    </row>
    <row r="1809" spans="1:45" hidden="1" x14ac:dyDescent="0.2">
      <c r="A1809" t="s">
        <v>268</v>
      </c>
      <c r="B1809" t="s">
        <v>99</v>
      </c>
      <c r="C1809" t="s">
        <v>100</v>
      </c>
      <c r="D1809" t="s">
        <v>272</v>
      </c>
      <c r="E1809" t="s">
        <v>273</v>
      </c>
      <c r="F1809" s="1">
        <v>0.86527777777777781</v>
      </c>
      <c r="G1809">
        <v>0</v>
      </c>
      <c r="H1809">
        <v>3194</v>
      </c>
      <c r="I1809">
        <v>3194</v>
      </c>
      <c r="J1809">
        <v>1.5</v>
      </c>
      <c r="K1809">
        <v>0.245</v>
      </c>
      <c r="L1809">
        <v>0.5</v>
      </c>
      <c r="N1809">
        <v>5</v>
      </c>
      <c r="O1809">
        <v>0.5</v>
      </c>
      <c r="P1809">
        <v>0.19634954084936199</v>
      </c>
      <c r="Q1809">
        <v>782.53</v>
      </c>
      <c r="R1809">
        <v>2.6084333333333301</v>
      </c>
      <c r="S1809">
        <v>153.64940620085099</v>
      </c>
      <c r="T1809">
        <v>2</v>
      </c>
      <c r="U1809">
        <v>0.5</v>
      </c>
      <c r="V1809" t="s">
        <v>127</v>
      </c>
      <c r="W1809">
        <v>5</v>
      </c>
      <c r="X1809">
        <v>500</v>
      </c>
      <c r="Y1809">
        <v>100</v>
      </c>
      <c r="Z1809">
        <v>0</v>
      </c>
      <c r="AA1809"/>
      <c r="AB1809">
        <v>1</v>
      </c>
      <c r="AC1809">
        <v>0</v>
      </c>
      <c r="AD1809">
        <v>1</v>
      </c>
      <c r="AE1809">
        <v>0</v>
      </c>
      <c r="AF1809">
        <v>0.33333333333333298</v>
      </c>
      <c r="AG1809"/>
      <c r="AH1809">
        <v>0.43388821548401901</v>
      </c>
      <c r="AI1809">
        <v>66.6666666666666</v>
      </c>
      <c r="AJ1809">
        <v>500</v>
      </c>
      <c r="AK1809" t="s">
        <v>127</v>
      </c>
      <c r="AL1809" t="s">
        <v>128</v>
      </c>
      <c r="AM1809" t="s">
        <v>127</v>
      </c>
      <c r="AN1809" t="s">
        <v>51</v>
      </c>
      <c r="AO1809" t="s">
        <v>52</v>
      </c>
      <c r="AP1809" t="s">
        <v>110</v>
      </c>
      <c r="AQ1809" t="s">
        <v>129</v>
      </c>
    </row>
    <row r="1810" spans="1:45" hidden="1" x14ac:dyDescent="0.2">
      <c r="A1810" t="s">
        <v>268</v>
      </c>
      <c r="B1810" t="s">
        <v>99</v>
      </c>
      <c r="C1810" t="s">
        <v>100</v>
      </c>
      <c r="D1810" t="s">
        <v>272</v>
      </c>
      <c r="E1810" t="s">
        <v>273</v>
      </c>
      <c r="F1810" s="1">
        <v>0.86527777777777781</v>
      </c>
      <c r="G1810">
        <v>0</v>
      </c>
      <c r="H1810">
        <v>3194</v>
      </c>
      <c r="I1810">
        <v>3194</v>
      </c>
      <c r="J1810">
        <v>1.5</v>
      </c>
      <c r="K1810">
        <v>0.245</v>
      </c>
      <c r="L1810">
        <v>0.5</v>
      </c>
      <c r="N1810">
        <v>5</v>
      </c>
      <c r="O1810">
        <v>0.5</v>
      </c>
      <c r="P1810">
        <v>0.19634954084936199</v>
      </c>
      <c r="Q1810">
        <v>782.53</v>
      </c>
      <c r="R1810">
        <v>2.6084333333333301</v>
      </c>
      <c r="S1810">
        <v>153.64940620085099</v>
      </c>
      <c r="T1810">
        <v>2</v>
      </c>
      <c r="U1810">
        <v>0.5</v>
      </c>
      <c r="V1810" t="s">
        <v>164</v>
      </c>
      <c r="W1810">
        <v>5</v>
      </c>
      <c r="X1810">
        <v>500</v>
      </c>
      <c r="Y1810">
        <v>100</v>
      </c>
      <c r="Z1810">
        <v>0</v>
      </c>
      <c r="AA1810"/>
      <c r="AB1810">
        <v>1</v>
      </c>
      <c r="AC1810">
        <v>1</v>
      </c>
      <c r="AD1810">
        <v>0</v>
      </c>
      <c r="AE1810">
        <v>0</v>
      </c>
      <c r="AF1810">
        <v>0.33333333333333298</v>
      </c>
      <c r="AG1810"/>
      <c r="AH1810">
        <v>0.43388821548401901</v>
      </c>
      <c r="AI1810">
        <v>66.6666666666666</v>
      </c>
      <c r="AJ1810">
        <v>500</v>
      </c>
    </row>
    <row r="1811" spans="1:45" hidden="1" x14ac:dyDescent="0.2">
      <c r="A1811" t="s">
        <v>268</v>
      </c>
      <c r="B1811" t="s">
        <v>145</v>
      </c>
      <c r="C1811" t="s">
        <v>146</v>
      </c>
      <c r="D1811" t="s">
        <v>274</v>
      </c>
      <c r="E1811" t="s">
        <v>270</v>
      </c>
      <c r="F1811" s="1">
        <v>0.59444444444444444</v>
      </c>
      <c r="G1811">
        <v>0</v>
      </c>
      <c r="H1811">
        <v>2010</v>
      </c>
      <c r="I1811">
        <v>2010</v>
      </c>
      <c r="J1811">
        <v>1.5</v>
      </c>
      <c r="K1811">
        <v>0.245</v>
      </c>
      <c r="L1811">
        <v>0.5</v>
      </c>
      <c r="N1811">
        <v>5</v>
      </c>
      <c r="O1811">
        <v>0.5</v>
      </c>
      <c r="P1811">
        <v>0.19634954084936199</v>
      </c>
      <c r="Q1811">
        <v>492.45</v>
      </c>
      <c r="R1811">
        <v>1.6415</v>
      </c>
      <c r="S1811">
        <v>96.692331391268297</v>
      </c>
      <c r="T1811">
        <v>2</v>
      </c>
      <c r="U1811">
        <v>0.5</v>
      </c>
      <c r="V1811" t="s">
        <v>103</v>
      </c>
      <c r="W1811" s="2">
        <v>5</v>
      </c>
      <c r="X1811" s="2">
        <v>1000</v>
      </c>
      <c r="Y1811" s="2">
        <v>200</v>
      </c>
      <c r="Z1811" s="2">
        <v>0</v>
      </c>
      <c r="AB1811" s="2">
        <v>8</v>
      </c>
      <c r="AC1811" s="2">
        <v>3</v>
      </c>
      <c r="AD1811" s="2">
        <v>3</v>
      </c>
      <c r="AE1811" s="2">
        <v>2</v>
      </c>
      <c r="AF1811" s="2">
        <v>2.6666666666666599</v>
      </c>
      <c r="AH1811" s="2">
        <v>11.031553912485199</v>
      </c>
      <c r="AI1811" s="2">
        <v>1066.6666666666599</v>
      </c>
      <c r="AJ1811">
        <v>200</v>
      </c>
      <c r="AK1811" t="s">
        <v>103</v>
      </c>
      <c r="AL1811" t="s">
        <v>50</v>
      </c>
      <c r="AM1811" t="s">
        <v>103</v>
      </c>
      <c r="AN1811" t="s">
        <v>51</v>
      </c>
      <c r="AO1811" t="s">
        <v>52</v>
      </c>
      <c r="AP1811" t="s">
        <v>53</v>
      </c>
      <c r="AQ1811" t="s">
        <v>54</v>
      </c>
      <c r="AR1811" t="s">
        <v>104</v>
      </c>
      <c r="AS1811" t="s">
        <v>103</v>
      </c>
    </row>
    <row r="1812" spans="1:45" hidden="1" x14ac:dyDescent="0.2">
      <c r="A1812" t="s">
        <v>268</v>
      </c>
      <c r="B1812" t="s">
        <v>145</v>
      </c>
      <c r="C1812" t="s">
        <v>146</v>
      </c>
      <c r="D1812" t="s">
        <v>274</v>
      </c>
      <c r="E1812" t="s">
        <v>270</v>
      </c>
      <c r="F1812" s="1">
        <v>0.59444444444444444</v>
      </c>
      <c r="G1812">
        <v>0</v>
      </c>
      <c r="H1812">
        <v>2010</v>
      </c>
      <c r="I1812">
        <v>2010</v>
      </c>
      <c r="J1812">
        <v>1.5</v>
      </c>
      <c r="K1812">
        <v>0.245</v>
      </c>
      <c r="L1812">
        <v>0.5</v>
      </c>
      <c r="N1812">
        <v>5</v>
      </c>
      <c r="O1812">
        <v>0.5</v>
      </c>
      <c r="P1812">
        <v>0.19634954084936199</v>
      </c>
      <c r="Q1812">
        <v>492.45</v>
      </c>
      <c r="R1812">
        <v>1.6415</v>
      </c>
      <c r="S1812">
        <v>96.692331391268297</v>
      </c>
      <c r="T1812">
        <v>2</v>
      </c>
      <c r="U1812">
        <v>0.5</v>
      </c>
      <c r="V1812" t="s">
        <v>71</v>
      </c>
      <c r="W1812" s="2">
        <v>5</v>
      </c>
      <c r="X1812" s="2">
        <v>1000</v>
      </c>
      <c r="Y1812" s="2">
        <v>200</v>
      </c>
      <c r="Z1812" s="2">
        <v>0</v>
      </c>
      <c r="AB1812" s="2">
        <v>5</v>
      </c>
      <c r="AC1812" s="2">
        <v>1</v>
      </c>
      <c r="AD1812" s="2">
        <v>2</v>
      </c>
      <c r="AE1812" s="2">
        <v>2</v>
      </c>
      <c r="AF1812" s="2">
        <v>1.6666666666666601</v>
      </c>
      <c r="AH1812" s="2">
        <v>6.8947211953032799</v>
      </c>
      <c r="AI1812" s="2">
        <v>666.66666666666595</v>
      </c>
      <c r="AJ1812">
        <v>200</v>
      </c>
      <c r="AK1812" t="s">
        <v>71</v>
      </c>
      <c r="AL1812" t="s">
        <v>50</v>
      </c>
      <c r="AM1812" t="s">
        <v>71</v>
      </c>
      <c r="AN1812" t="s">
        <v>51</v>
      </c>
      <c r="AO1812" t="s">
        <v>52</v>
      </c>
      <c r="AP1812" t="s">
        <v>53</v>
      </c>
      <c r="AQ1812" t="s">
        <v>66</v>
      </c>
      <c r="AR1812" t="s">
        <v>70</v>
      </c>
      <c r="AS1812" t="s">
        <v>71</v>
      </c>
    </row>
    <row r="1813" spans="1:45" hidden="1" x14ac:dyDescent="0.2">
      <c r="A1813" t="s">
        <v>268</v>
      </c>
      <c r="B1813" t="s">
        <v>99</v>
      </c>
      <c r="C1813" t="s">
        <v>100</v>
      </c>
      <c r="D1813" t="s">
        <v>272</v>
      </c>
      <c r="E1813" t="s">
        <v>273</v>
      </c>
      <c r="F1813" s="1">
        <v>0.86527777777777781</v>
      </c>
      <c r="G1813">
        <v>0</v>
      </c>
      <c r="H1813">
        <v>3194</v>
      </c>
      <c r="I1813">
        <v>3194</v>
      </c>
      <c r="J1813">
        <v>1.5</v>
      </c>
      <c r="K1813">
        <v>0.245</v>
      </c>
      <c r="L1813">
        <v>0.5</v>
      </c>
      <c r="N1813">
        <v>5</v>
      </c>
      <c r="O1813">
        <v>0.5</v>
      </c>
      <c r="P1813">
        <v>0.19634954084936199</v>
      </c>
      <c r="Q1813">
        <v>782.53</v>
      </c>
      <c r="R1813">
        <v>2.6084333333333301</v>
      </c>
      <c r="S1813">
        <v>153.64940620085099</v>
      </c>
      <c r="T1813">
        <v>2</v>
      </c>
      <c r="U1813">
        <v>0.5</v>
      </c>
      <c r="V1813" t="s">
        <v>84</v>
      </c>
      <c r="W1813">
        <v>5</v>
      </c>
      <c r="X1813">
        <v>500</v>
      </c>
      <c r="Y1813">
        <v>100</v>
      </c>
      <c r="Z1813">
        <v>0</v>
      </c>
      <c r="AA1813"/>
      <c r="AB1813">
        <v>9</v>
      </c>
      <c r="AC1813">
        <v>2</v>
      </c>
      <c r="AD1813">
        <v>1</v>
      </c>
      <c r="AE1813">
        <v>6</v>
      </c>
      <c r="AF1813">
        <v>3</v>
      </c>
      <c r="AG1813"/>
      <c r="AH1813">
        <v>3.9049939393561699</v>
      </c>
      <c r="AI1813">
        <v>600</v>
      </c>
      <c r="AJ1813">
        <v>500</v>
      </c>
      <c r="AK1813" t="s">
        <v>84</v>
      </c>
      <c r="AL1813" t="s">
        <v>63</v>
      </c>
      <c r="AM1813" t="s">
        <v>84</v>
      </c>
      <c r="AN1813" t="s">
        <v>51</v>
      </c>
      <c r="AO1813" t="s">
        <v>52</v>
      </c>
      <c r="AP1813" t="s">
        <v>84</v>
      </c>
    </row>
    <row r="1814" spans="1:45" hidden="1" x14ac:dyDescent="0.2">
      <c r="A1814" t="s">
        <v>268</v>
      </c>
      <c r="B1814" t="s">
        <v>145</v>
      </c>
      <c r="C1814" t="s">
        <v>146</v>
      </c>
      <c r="D1814" t="s">
        <v>274</v>
      </c>
      <c r="E1814" t="s">
        <v>270</v>
      </c>
      <c r="F1814" s="1">
        <v>0.59444444444444444</v>
      </c>
      <c r="G1814">
        <v>0</v>
      </c>
      <c r="H1814">
        <v>2010</v>
      </c>
      <c r="I1814">
        <v>2010</v>
      </c>
      <c r="J1814">
        <v>1.5</v>
      </c>
      <c r="K1814">
        <v>0.245</v>
      </c>
      <c r="L1814">
        <v>0.5</v>
      </c>
      <c r="N1814">
        <v>5</v>
      </c>
      <c r="O1814">
        <v>0.5</v>
      </c>
      <c r="P1814">
        <v>0.19634954084936199</v>
      </c>
      <c r="Q1814">
        <v>492.45</v>
      </c>
      <c r="R1814">
        <v>1.6415</v>
      </c>
      <c r="S1814">
        <v>96.692331391268297</v>
      </c>
      <c r="T1814">
        <v>2</v>
      </c>
      <c r="U1814">
        <v>0.5</v>
      </c>
      <c r="V1814" t="s">
        <v>76</v>
      </c>
      <c r="W1814" s="2">
        <v>5</v>
      </c>
      <c r="X1814" s="2">
        <v>1000</v>
      </c>
      <c r="Y1814" s="2">
        <v>200</v>
      </c>
      <c r="Z1814" s="2">
        <v>0</v>
      </c>
      <c r="AB1814" s="2">
        <v>4</v>
      </c>
      <c r="AC1814" s="2">
        <v>2</v>
      </c>
      <c r="AD1814" s="2">
        <v>0</v>
      </c>
      <c r="AE1814" s="2">
        <v>2</v>
      </c>
      <c r="AF1814" s="2">
        <v>1.3333333333333299</v>
      </c>
      <c r="AH1814" s="2">
        <v>5.51577695624262</v>
      </c>
      <c r="AI1814" s="2">
        <v>533.33333333333303</v>
      </c>
      <c r="AJ1814">
        <v>200</v>
      </c>
      <c r="AK1814" t="s">
        <v>76</v>
      </c>
      <c r="AL1814" t="s">
        <v>50</v>
      </c>
      <c r="AM1814" t="s">
        <v>76</v>
      </c>
      <c r="AN1814" t="s">
        <v>51</v>
      </c>
      <c r="AO1814" t="s">
        <v>52</v>
      </c>
      <c r="AP1814" t="s">
        <v>53</v>
      </c>
      <c r="AQ1814" t="s">
        <v>61</v>
      </c>
      <c r="AR1814" t="s">
        <v>77</v>
      </c>
      <c r="AS1814" t="s">
        <v>76</v>
      </c>
    </row>
    <row r="1815" spans="1:45" hidden="1" x14ac:dyDescent="0.2">
      <c r="A1815" t="s">
        <v>268</v>
      </c>
      <c r="B1815" t="s">
        <v>99</v>
      </c>
      <c r="C1815" t="s">
        <v>100</v>
      </c>
      <c r="D1815" t="s">
        <v>272</v>
      </c>
      <c r="E1815" t="s">
        <v>273</v>
      </c>
      <c r="F1815" s="1">
        <v>0.86527777777777781</v>
      </c>
      <c r="G1815">
        <v>0</v>
      </c>
      <c r="H1815">
        <v>3194</v>
      </c>
      <c r="I1815">
        <v>3194</v>
      </c>
      <c r="J1815">
        <v>1.5</v>
      </c>
      <c r="K1815">
        <v>0.245</v>
      </c>
      <c r="L1815">
        <v>0.5</v>
      </c>
      <c r="N1815">
        <v>5</v>
      </c>
      <c r="O1815">
        <v>0.5</v>
      </c>
      <c r="P1815">
        <v>0.19634954084936199</v>
      </c>
      <c r="Q1815">
        <v>782.53</v>
      </c>
      <c r="R1815">
        <v>2.6084333333333301</v>
      </c>
      <c r="S1815">
        <v>153.64940620085099</v>
      </c>
      <c r="T1815">
        <v>2</v>
      </c>
      <c r="U1815">
        <v>0.5</v>
      </c>
      <c r="V1815" t="s">
        <v>121</v>
      </c>
      <c r="W1815">
        <v>5</v>
      </c>
      <c r="X1815">
        <v>500</v>
      </c>
      <c r="Y1815">
        <v>100</v>
      </c>
      <c r="Z1815">
        <v>0</v>
      </c>
      <c r="AA1815"/>
      <c r="AB1815">
        <v>1</v>
      </c>
      <c r="AC1815">
        <v>0</v>
      </c>
      <c r="AD1815">
        <v>1</v>
      </c>
      <c r="AE1815">
        <v>0</v>
      </c>
      <c r="AF1815">
        <v>0.33333333333333298</v>
      </c>
      <c r="AG1815"/>
      <c r="AH1815">
        <v>0.43388821548401901</v>
      </c>
      <c r="AI1815">
        <v>66.6666666666666</v>
      </c>
      <c r="AJ1815">
        <v>500</v>
      </c>
    </row>
    <row r="1816" spans="1:45" hidden="1" x14ac:dyDescent="0.2">
      <c r="A1816" t="s">
        <v>268</v>
      </c>
      <c r="B1816" t="s">
        <v>99</v>
      </c>
      <c r="C1816" t="s">
        <v>100</v>
      </c>
      <c r="D1816" t="s">
        <v>272</v>
      </c>
      <c r="E1816" t="s">
        <v>273</v>
      </c>
      <c r="F1816" s="1">
        <v>0.86527777777777781</v>
      </c>
      <c r="G1816">
        <v>0</v>
      </c>
      <c r="H1816">
        <v>3194</v>
      </c>
      <c r="I1816">
        <v>3194</v>
      </c>
      <c r="J1816">
        <v>1.5</v>
      </c>
      <c r="K1816">
        <v>0.245</v>
      </c>
      <c r="L1816">
        <v>0.5</v>
      </c>
      <c r="N1816">
        <v>5</v>
      </c>
      <c r="O1816">
        <v>0.5</v>
      </c>
      <c r="P1816">
        <v>0.19634954084936199</v>
      </c>
      <c r="Q1816">
        <v>782.53</v>
      </c>
      <c r="R1816">
        <v>2.6084333333333301</v>
      </c>
      <c r="S1816">
        <v>153.64940620085099</v>
      </c>
      <c r="T1816">
        <v>2</v>
      </c>
      <c r="U1816">
        <v>0.5</v>
      </c>
      <c r="V1816" t="s">
        <v>111</v>
      </c>
      <c r="W1816">
        <v>5</v>
      </c>
      <c r="X1816">
        <v>500</v>
      </c>
      <c r="Y1816">
        <v>100</v>
      </c>
      <c r="Z1816">
        <v>0</v>
      </c>
      <c r="AA1816"/>
      <c r="AB1816">
        <v>1</v>
      </c>
      <c r="AC1816">
        <v>0</v>
      </c>
      <c r="AD1816">
        <v>0</v>
      </c>
      <c r="AE1816">
        <v>1</v>
      </c>
      <c r="AF1816">
        <v>0.33333333333333298</v>
      </c>
      <c r="AG1816"/>
      <c r="AH1816">
        <v>0.43388821548401901</v>
      </c>
      <c r="AI1816">
        <v>66.6666666666666</v>
      </c>
      <c r="AJ1816">
        <v>500</v>
      </c>
      <c r="AK1816" t="s">
        <v>111</v>
      </c>
      <c r="AL1816" t="s">
        <v>63</v>
      </c>
      <c r="AM1816" t="s">
        <v>111</v>
      </c>
      <c r="AN1816" t="s">
        <v>51</v>
      </c>
      <c r="AO1816" t="s">
        <v>112</v>
      </c>
      <c r="AP1816" t="s">
        <v>111</v>
      </c>
    </row>
    <row r="1817" spans="1:45" hidden="1" x14ac:dyDescent="0.2">
      <c r="A1817" t="s">
        <v>268</v>
      </c>
      <c r="B1817" t="s">
        <v>99</v>
      </c>
      <c r="C1817" t="s">
        <v>100</v>
      </c>
      <c r="D1817" t="s">
        <v>272</v>
      </c>
      <c r="E1817" t="s">
        <v>273</v>
      </c>
      <c r="F1817" s="1">
        <v>0.86527777777777781</v>
      </c>
      <c r="G1817">
        <v>0</v>
      </c>
      <c r="H1817">
        <v>3194</v>
      </c>
      <c r="I1817">
        <v>3194</v>
      </c>
      <c r="J1817">
        <v>1.5</v>
      </c>
      <c r="K1817">
        <v>0.245</v>
      </c>
      <c r="L1817">
        <v>0.5</v>
      </c>
      <c r="N1817">
        <v>5</v>
      </c>
      <c r="O1817">
        <v>0.5</v>
      </c>
      <c r="P1817">
        <v>0.19634954084936199</v>
      </c>
      <c r="Q1817">
        <v>782.53</v>
      </c>
      <c r="R1817">
        <v>2.6084333333333301</v>
      </c>
      <c r="S1817">
        <v>153.64940620085099</v>
      </c>
      <c r="T1817">
        <v>2</v>
      </c>
      <c r="U1817">
        <v>0.5</v>
      </c>
      <c r="V1817" t="s">
        <v>86</v>
      </c>
      <c r="W1817">
        <v>5</v>
      </c>
      <c r="X1817">
        <v>500</v>
      </c>
      <c r="Y1817">
        <v>100</v>
      </c>
      <c r="Z1817">
        <v>0</v>
      </c>
      <c r="AA1817"/>
      <c r="AB1817">
        <v>4</v>
      </c>
      <c r="AC1817">
        <v>1</v>
      </c>
      <c r="AD1817">
        <v>3</v>
      </c>
      <c r="AE1817">
        <v>0</v>
      </c>
      <c r="AF1817">
        <v>1.3333333333333299</v>
      </c>
      <c r="AG1817"/>
      <c r="AH1817">
        <v>1.7355528619360701</v>
      </c>
      <c r="AI1817">
        <v>266.666666666666</v>
      </c>
      <c r="AJ1817">
        <v>500</v>
      </c>
      <c r="AK1817" t="s">
        <v>86</v>
      </c>
      <c r="AL1817" t="s">
        <v>87</v>
      </c>
      <c r="AM1817" t="s">
        <v>86</v>
      </c>
      <c r="AN1817" t="s">
        <v>51</v>
      </c>
      <c r="AO1817" t="s">
        <v>88</v>
      </c>
      <c r="AP1817" t="s">
        <v>89</v>
      </c>
      <c r="AQ1817" t="s">
        <v>86</v>
      </c>
    </row>
    <row r="1818" spans="1:45" hidden="1" x14ac:dyDescent="0.2">
      <c r="A1818" t="s">
        <v>268</v>
      </c>
      <c r="B1818" t="s">
        <v>145</v>
      </c>
      <c r="C1818" t="s">
        <v>146</v>
      </c>
      <c r="D1818" t="s">
        <v>274</v>
      </c>
      <c r="E1818" t="s">
        <v>270</v>
      </c>
      <c r="F1818" s="1">
        <v>0.59444444444444444</v>
      </c>
      <c r="G1818">
        <v>0</v>
      </c>
      <c r="H1818">
        <v>2010</v>
      </c>
      <c r="I1818">
        <v>2010</v>
      </c>
      <c r="J1818">
        <v>1.5</v>
      </c>
      <c r="K1818">
        <v>0.245</v>
      </c>
      <c r="L1818">
        <v>0.5</v>
      </c>
      <c r="N1818">
        <v>5</v>
      </c>
      <c r="O1818">
        <v>0.5</v>
      </c>
      <c r="P1818">
        <v>0.19634954084936199</v>
      </c>
      <c r="Q1818">
        <v>492.45</v>
      </c>
      <c r="R1818">
        <v>1.6415</v>
      </c>
      <c r="S1818">
        <v>96.692331391268297</v>
      </c>
      <c r="T1818">
        <v>2</v>
      </c>
      <c r="U1818">
        <v>0.5</v>
      </c>
      <c r="V1818" t="s">
        <v>173</v>
      </c>
      <c r="W1818" s="2">
        <v>5</v>
      </c>
      <c r="X1818" s="2">
        <v>1000</v>
      </c>
      <c r="Y1818" s="2">
        <v>200</v>
      </c>
      <c r="Z1818" s="2">
        <v>0</v>
      </c>
      <c r="AB1818" s="2">
        <v>3</v>
      </c>
      <c r="AC1818" s="2">
        <v>2</v>
      </c>
      <c r="AD1818" s="2">
        <v>0</v>
      </c>
      <c r="AE1818" s="2">
        <v>1</v>
      </c>
      <c r="AF1818" s="2">
        <v>1</v>
      </c>
      <c r="AH1818" s="2">
        <v>4.1368327171819601</v>
      </c>
      <c r="AI1818" s="2">
        <v>400</v>
      </c>
      <c r="AJ1818">
        <v>200</v>
      </c>
      <c r="AK1818" t="s">
        <v>173</v>
      </c>
      <c r="AL1818" t="s">
        <v>50</v>
      </c>
      <c r="AM1818" t="s">
        <v>173</v>
      </c>
      <c r="AN1818" t="s">
        <v>51</v>
      </c>
      <c r="AO1818" t="s">
        <v>52</v>
      </c>
      <c r="AP1818" t="s">
        <v>53</v>
      </c>
      <c r="AQ1818" t="s">
        <v>54</v>
      </c>
      <c r="AR1818" t="s">
        <v>96</v>
      </c>
      <c r="AS1818" t="s">
        <v>173</v>
      </c>
    </row>
    <row r="1819" spans="1:45" hidden="1" x14ac:dyDescent="0.2">
      <c r="A1819" t="s">
        <v>268</v>
      </c>
      <c r="B1819" t="s">
        <v>145</v>
      </c>
      <c r="C1819" t="s">
        <v>146</v>
      </c>
      <c r="D1819" t="s">
        <v>274</v>
      </c>
      <c r="E1819" t="s">
        <v>270</v>
      </c>
      <c r="F1819" s="1">
        <v>0.59444444444444444</v>
      </c>
      <c r="G1819">
        <v>0</v>
      </c>
      <c r="H1819">
        <v>2010</v>
      </c>
      <c r="I1819">
        <v>2010</v>
      </c>
      <c r="J1819">
        <v>1.5</v>
      </c>
      <c r="K1819">
        <v>0.245</v>
      </c>
      <c r="L1819">
        <v>0.5</v>
      </c>
      <c r="N1819">
        <v>5</v>
      </c>
      <c r="O1819">
        <v>0.5</v>
      </c>
      <c r="P1819">
        <v>0.19634954084936199</v>
      </c>
      <c r="Q1819">
        <v>492.45</v>
      </c>
      <c r="R1819">
        <v>1.6415</v>
      </c>
      <c r="S1819">
        <v>96.692331391268297</v>
      </c>
      <c r="T1819">
        <v>2</v>
      </c>
      <c r="U1819">
        <v>0.5</v>
      </c>
      <c r="V1819" t="s">
        <v>165</v>
      </c>
      <c r="W1819" s="2">
        <v>5</v>
      </c>
      <c r="X1819" s="2">
        <v>1000</v>
      </c>
      <c r="Y1819" s="2">
        <v>200</v>
      </c>
      <c r="Z1819" s="2">
        <v>0</v>
      </c>
      <c r="AB1819" s="2">
        <v>9</v>
      </c>
      <c r="AC1819" s="2">
        <v>2</v>
      </c>
      <c r="AD1819" s="2">
        <v>3</v>
      </c>
      <c r="AE1819" s="2">
        <v>4</v>
      </c>
      <c r="AF1819" s="2">
        <v>3</v>
      </c>
      <c r="AH1819" s="2">
        <v>12.4104981515459</v>
      </c>
      <c r="AI1819" s="2">
        <v>1200</v>
      </c>
      <c r="AJ1819">
        <v>200</v>
      </c>
      <c r="AK1819" t="s">
        <v>165</v>
      </c>
      <c r="AL1819" t="s">
        <v>50</v>
      </c>
      <c r="AM1819" t="s">
        <v>165</v>
      </c>
      <c r="AN1819" t="s">
        <v>51</v>
      </c>
      <c r="AO1819" t="s">
        <v>52</v>
      </c>
      <c r="AP1819" t="s">
        <v>53</v>
      </c>
      <c r="AQ1819" t="s">
        <v>54</v>
      </c>
      <c r="AR1819" t="s">
        <v>96</v>
      </c>
      <c r="AS1819" t="s">
        <v>165</v>
      </c>
    </row>
    <row r="1820" spans="1:45" hidden="1" x14ac:dyDescent="0.2">
      <c r="A1820" t="s">
        <v>268</v>
      </c>
      <c r="B1820" t="s">
        <v>145</v>
      </c>
      <c r="C1820" t="s">
        <v>146</v>
      </c>
      <c r="D1820" t="s">
        <v>274</v>
      </c>
      <c r="E1820" t="s">
        <v>270</v>
      </c>
      <c r="F1820" s="1">
        <v>0.59444444444444444</v>
      </c>
      <c r="G1820">
        <v>0</v>
      </c>
      <c r="H1820">
        <v>2010</v>
      </c>
      <c r="I1820">
        <v>2010</v>
      </c>
      <c r="J1820">
        <v>1.5</v>
      </c>
      <c r="K1820">
        <v>0.245</v>
      </c>
      <c r="L1820">
        <v>0.5</v>
      </c>
      <c r="N1820">
        <v>5</v>
      </c>
      <c r="O1820">
        <v>0.5</v>
      </c>
      <c r="P1820">
        <v>0.19634954084936199</v>
      </c>
      <c r="Q1820">
        <v>492.45</v>
      </c>
      <c r="R1820">
        <v>1.6415</v>
      </c>
      <c r="S1820">
        <v>96.692331391268297</v>
      </c>
      <c r="T1820">
        <v>2</v>
      </c>
      <c r="U1820">
        <v>0.5</v>
      </c>
      <c r="V1820" t="s">
        <v>80</v>
      </c>
      <c r="W1820" s="2">
        <v>5</v>
      </c>
      <c r="X1820" s="2">
        <v>1000</v>
      </c>
      <c r="Y1820" s="2">
        <v>200</v>
      </c>
      <c r="Z1820" s="2">
        <v>0</v>
      </c>
      <c r="AB1820" s="2">
        <v>34</v>
      </c>
      <c r="AC1820" s="2">
        <v>11</v>
      </c>
      <c r="AD1820" s="2">
        <v>13</v>
      </c>
      <c r="AE1820" s="2">
        <v>10</v>
      </c>
      <c r="AF1820" s="2">
        <v>11.3333333333333</v>
      </c>
      <c r="AH1820" s="2">
        <v>46.884104128062297</v>
      </c>
      <c r="AI1820" s="2">
        <v>4533.3333333333303</v>
      </c>
      <c r="AJ1820">
        <v>200</v>
      </c>
      <c r="AK1820" t="s">
        <v>80</v>
      </c>
      <c r="AL1820" t="s">
        <v>50</v>
      </c>
      <c r="AM1820" t="s">
        <v>80</v>
      </c>
      <c r="AN1820" t="s">
        <v>51</v>
      </c>
      <c r="AO1820" t="s">
        <v>52</v>
      </c>
      <c r="AP1820" t="s">
        <v>53</v>
      </c>
      <c r="AQ1820" t="s">
        <v>66</v>
      </c>
      <c r="AR1820" t="s">
        <v>81</v>
      </c>
      <c r="AS1820" t="s">
        <v>80</v>
      </c>
    </row>
    <row r="1821" spans="1:45" hidden="1" x14ac:dyDescent="0.2">
      <c r="A1821" t="s">
        <v>268</v>
      </c>
      <c r="B1821" t="s">
        <v>99</v>
      </c>
      <c r="C1821" t="s">
        <v>100</v>
      </c>
      <c r="D1821" t="s">
        <v>272</v>
      </c>
      <c r="E1821" t="s">
        <v>273</v>
      </c>
      <c r="F1821" s="1">
        <v>0.86527777777777781</v>
      </c>
      <c r="G1821">
        <v>0</v>
      </c>
      <c r="H1821">
        <v>3194</v>
      </c>
      <c r="I1821">
        <v>3194</v>
      </c>
      <c r="J1821">
        <v>1.5</v>
      </c>
      <c r="K1821">
        <v>0.245</v>
      </c>
      <c r="L1821">
        <v>0.5</v>
      </c>
      <c r="N1821">
        <v>5</v>
      </c>
      <c r="O1821">
        <v>0.5</v>
      </c>
      <c r="P1821">
        <v>0.19634954084936199</v>
      </c>
      <c r="Q1821">
        <v>782.53</v>
      </c>
      <c r="R1821">
        <v>2.6084333333333301</v>
      </c>
      <c r="S1821">
        <v>153.64940620085099</v>
      </c>
      <c r="T1821">
        <v>2</v>
      </c>
      <c r="U1821">
        <v>0.5</v>
      </c>
      <c r="V1821" t="s">
        <v>114</v>
      </c>
      <c r="W1821">
        <v>5</v>
      </c>
      <c r="X1821">
        <v>500</v>
      </c>
      <c r="Y1821">
        <v>100</v>
      </c>
      <c r="Z1821">
        <v>0</v>
      </c>
      <c r="AA1821"/>
      <c r="AB1821">
        <v>3</v>
      </c>
      <c r="AC1821">
        <v>1</v>
      </c>
      <c r="AD1821">
        <v>1</v>
      </c>
      <c r="AE1821">
        <v>1</v>
      </c>
      <c r="AF1821">
        <v>1</v>
      </c>
      <c r="AG1821"/>
      <c r="AH1821">
        <v>1.30166464645205</v>
      </c>
      <c r="AI1821">
        <v>200</v>
      </c>
      <c r="AJ1821">
        <v>500</v>
      </c>
    </row>
    <row r="1822" spans="1:45" hidden="1" x14ac:dyDescent="0.2">
      <c r="A1822" t="s">
        <v>268</v>
      </c>
      <c r="B1822" t="s">
        <v>145</v>
      </c>
      <c r="C1822" t="s">
        <v>146</v>
      </c>
      <c r="D1822" t="s">
        <v>274</v>
      </c>
      <c r="E1822" t="s">
        <v>270</v>
      </c>
      <c r="F1822" s="1">
        <v>0.59444444444444444</v>
      </c>
      <c r="G1822">
        <v>0</v>
      </c>
      <c r="H1822">
        <v>2010</v>
      </c>
      <c r="I1822">
        <v>2010</v>
      </c>
      <c r="J1822">
        <v>1.5</v>
      </c>
      <c r="K1822">
        <v>0.245</v>
      </c>
      <c r="L1822">
        <v>0.5</v>
      </c>
      <c r="N1822">
        <v>5</v>
      </c>
      <c r="O1822">
        <v>0.5</v>
      </c>
      <c r="P1822">
        <v>0.19634954084936199</v>
      </c>
      <c r="Q1822">
        <v>492.45</v>
      </c>
      <c r="R1822">
        <v>1.6415</v>
      </c>
      <c r="S1822">
        <v>96.692331391268297</v>
      </c>
      <c r="T1822">
        <v>2</v>
      </c>
      <c r="U1822">
        <v>0.5</v>
      </c>
      <c r="V1822" t="s">
        <v>82</v>
      </c>
      <c r="W1822" s="2">
        <v>5</v>
      </c>
      <c r="X1822" s="2">
        <v>1000</v>
      </c>
      <c r="Y1822" s="2">
        <v>200</v>
      </c>
      <c r="Z1822" s="2">
        <v>0</v>
      </c>
      <c r="AB1822" s="2">
        <v>4</v>
      </c>
      <c r="AC1822" s="2">
        <v>3</v>
      </c>
      <c r="AD1822" s="2">
        <v>1</v>
      </c>
      <c r="AE1822" s="2">
        <v>0</v>
      </c>
      <c r="AF1822" s="2">
        <v>1.3333333333333299</v>
      </c>
      <c r="AH1822" s="2">
        <v>5.51577695624262</v>
      </c>
      <c r="AI1822" s="2">
        <v>533.33333333333303</v>
      </c>
      <c r="AJ1822">
        <v>200</v>
      </c>
      <c r="AK1822" t="s">
        <v>82</v>
      </c>
      <c r="AL1822" t="s">
        <v>50</v>
      </c>
      <c r="AM1822" t="s">
        <v>82</v>
      </c>
      <c r="AN1822" t="s">
        <v>51</v>
      </c>
      <c r="AO1822" t="s">
        <v>52</v>
      </c>
      <c r="AP1822" t="s">
        <v>53</v>
      </c>
      <c r="AQ1822" t="s">
        <v>66</v>
      </c>
      <c r="AR1822" t="s">
        <v>83</v>
      </c>
      <c r="AS1822" t="s">
        <v>82</v>
      </c>
    </row>
    <row r="1823" spans="1:45" hidden="1" x14ac:dyDescent="0.2">
      <c r="A1823" t="s">
        <v>268</v>
      </c>
      <c r="B1823" t="s">
        <v>145</v>
      </c>
      <c r="C1823" t="s">
        <v>146</v>
      </c>
      <c r="D1823" t="s">
        <v>274</v>
      </c>
      <c r="E1823" t="s">
        <v>270</v>
      </c>
      <c r="F1823" s="1">
        <v>0.59444444444444444</v>
      </c>
      <c r="G1823">
        <v>0</v>
      </c>
      <c r="H1823">
        <v>2010</v>
      </c>
      <c r="I1823">
        <v>2010</v>
      </c>
      <c r="J1823">
        <v>1.5</v>
      </c>
      <c r="K1823">
        <v>0.245</v>
      </c>
      <c r="L1823">
        <v>0.5</v>
      </c>
      <c r="N1823">
        <v>5</v>
      </c>
      <c r="O1823">
        <v>0.5</v>
      </c>
      <c r="P1823">
        <v>0.19634954084936199</v>
      </c>
      <c r="Q1823">
        <v>492.45</v>
      </c>
      <c r="R1823">
        <v>1.6415</v>
      </c>
      <c r="S1823">
        <v>96.692331391268297</v>
      </c>
      <c r="T1823">
        <v>2</v>
      </c>
      <c r="U1823">
        <v>0.5</v>
      </c>
      <c r="V1823" t="s">
        <v>115</v>
      </c>
      <c r="W1823">
        <v>5</v>
      </c>
      <c r="X1823">
        <v>1000</v>
      </c>
      <c r="Y1823">
        <v>200</v>
      </c>
      <c r="Z1823">
        <v>0</v>
      </c>
      <c r="AA1823"/>
      <c r="AB1823">
        <v>1</v>
      </c>
      <c r="AC1823">
        <v>0</v>
      </c>
      <c r="AD1823">
        <v>0</v>
      </c>
      <c r="AE1823">
        <v>1</v>
      </c>
      <c r="AF1823">
        <v>0.33333333333333298</v>
      </c>
      <c r="AG1823"/>
      <c r="AH1823">
        <v>1.3789442390606499</v>
      </c>
      <c r="AI1823">
        <v>133.333333333333</v>
      </c>
      <c r="AJ1823">
        <v>200</v>
      </c>
      <c r="AK1823" t="s">
        <v>115</v>
      </c>
      <c r="AL1823" t="s">
        <v>116</v>
      </c>
      <c r="AM1823" t="s">
        <v>115</v>
      </c>
      <c r="AN1823" t="s">
        <v>51</v>
      </c>
      <c r="AO1823" t="s">
        <v>52</v>
      </c>
      <c r="AP1823" t="s">
        <v>110</v>
      </c>
      <c r="AQ1823" t="s">
        <v>117</v>
      </c>
    </row>
    <row r="1824" spans="1:45" hidden="1" x14ac:dyDescent="0.2">
      <c r="A1824" t="s">
        <v>268</v>
      </c>
      <c r="B1824" t="s">
        <v>145</v>
      </c>
      <c r="C1824" t="s">
        <v>146</v>
      </c>
      <c r="D1824" t="s">
        <v>274</v>
      </c>
      <c r="E1824" t="s">
        <v>270</v>
      </c>
      <c r="F1824" s="1">
        <v>0.59444444444444444</v>
      </c>
      <c r="G1824">
        <v>0</v>
      </c>
      <c r="H1824">
        <v>2010</v>
      </c>
      <c r="I1824">
        <v>2010</v>
      </c>
      <c r="J1824">
        <v>1.5</v>
      </c>
      <c r="K1824">
        <v>0.245</v>
      </c>
      <c r="L1824">
        <v>0.5</v>
      </c>
      <c r="N1824">
        <v>5</v>
      </c>
      <c r="O1824">
        <v>0.5</v>
      </c>
      <c r="P1824">
        <v>0.19634954084936199</v>
      </c>
      <c r="Q1824">
        <v>492.45</v>
      </c>
      <c r="R1824">
        <v>1.6415</v>
      </c>
      <c r="S1824">
        <v>96.692331391268297</v>
      </c>
      <c r="T1824">
        <v>2</v>
      </c>
      <c r="U1824">
        <v>0.5</v>
      </c>
      <c r="V1824" t="s">
        <v>115</v>
      </c>
      <c r="W1824">
        <v>5</v>
      </c>
      <c r="X1824">
        <v>500</v>
      </c>
      <c r="Y1824">
        <v>100</v>
      </c>
      <c r="Z1824">
        <v>0</v>
      </c>
      <c r="AA1824"/>
      <c r="AB1824">
        <v>1</v>
      </c>
      <c r="AC1824">
        <v>0</v>
      </c>
      <c r="AD1824">
        <v>0</v>
      </c>
      <c r="AE1824">
        <v>1</v>
      </c>
      <c r="AF1824">
        <v>0.33333333333333298</v>
      </c>
      <c r="AG1824"/>
      <c r="AH1824">
        <v>0.68947211953032705</v>
      </c>
      <c r="AI1824">
        <v>66.6666666666666</v>
      </c>
      <c r="AJ1824">
        <v>500</v>
      </c>
      <c r="AK1824" t="s">
        <v>115</v>
      </c>
      <c r="AL1824" t="s">
        <v>116</v>
      </c>
      <c r="AM1824" t="s">
        <v>115</v>
      </c>
      <c r="AN1824" t="s">
        <v>51</v>
      </c>
      <c r="AO1824" t="s">
        <v>52</v>
      </c>
      <c r="AP1824" t="s">
        <v>110</v>
      </c>
      <c r="AQ1824" t="s">
        <v>117</v>
      </c>
    </row>
    <row r="1825" spans="1:45" hidden="1" x14ac:dyDescent="0.2">
      <c r="A1825" t="s">
        <v>268</v>
      </c>
      <c r="B1825" t="s">
        <v>145</v>
      </c>
      <c r="C1825" t="s">
        <v>146</v>
      </c>
      <c r="D1825" t="s">
        <v>274</v>
      </c>
      <c r="E1825" t="s">
        <v>270</v>
      </c>
      <c r="F1825" s="1">
        <v>0.59444444444444444</v>
      </c>
      <c r="G1825">
        <v>0</v>
      </c>
      <c r="H1825">
        <v>2010</v>
      </c>
      <c r="I1825">
        <v>2010</v>
      </c>
      <c r="J1825">
        <v>1.5</v>
      </c>
      <c r="K1825">
        <v>0.245</v>
      </c>
      <c r="L1825">
        <v>0.5</v>
      </c>
      <c r="N1825">
        <v>5</v>
      </c>
      <c r="O1825">
        <v>0.5</v>
      </c>
      <c r="P1825">
        <v>0.19634954084936199</v>
      </c>
      <c r="Q1825">
        <v>492.45</v>
      </c>
      <c r="R1825">
        <v>1.6415</v>
      </c>
      <c r="S1825">
        <v>96.692331391268297</v>
      </c>
      <c r="T1825">
        <v>2</v>
      </c>
      <c r="U1825">
        <v>0.5</v>
      </c>
      <c r="V1825" t="s">
        <v>115</v>
      </c>
      <c r="W1825">
        <v>5</v>
      </c>
      <c r="X1825">
        <v>1000</v>
      </c>
      <c r="Y1825">
        <v>200</v>
      </c>
      <c r="Z1825">
        <v>0</v>
      </c>
      <c r="AA1825"/>
      <c r="AB1825">
        <v>1</v>
      </c>
      <c r="AC1825">
        <v>0</v>
      </c>
      <c r="AD1825">
        <v>0</v>
      </c>
      <c r="AE1825">
        <v>1</v>
      </c>
      <c r="AF1825">
        <v>0.33333333333333298</v>
      </c>
      <c r="AG1825"/>
      <c r="AH1825">
        <v>1.3789442390606499</v>
      </c>
      <c r="AI1825">
        <v>133.333333333333</v>
      </c>
      <c r="AJ1825">
        <v>200</v>
      </c>
      <c r="AK1825" t="s">
        <v>115</v>
      </c>
      <c r="AL1825" t="s">
        <v>116</v>
      </c>
      <c r="AM1825" t="s">
        <v>115</v>
      </c>
      <c r="AN1825" t="s">
        <v>51</v>
      </c>
      <c r="AO1825" t="s">
        <v>52</v>
      </c>
      <c r="AP1825" t="s">
        <v>110</v>
      </c>
      <c r="AQ1825" t="s">
        <v>117</v>
      </c>
    </row>
    <row r="1826" spans="1:45" hidden="1" x14ac:dyDescent="0.2">
      <c r="A1826" t="s">
        <v>268</v>
      </c>
      <c r="B1826" t="s">
        <v>145</v>
      </c>
      <c r="C1826" t="s">
        <v>146</v>
      </c>
      <c r="D1826" t="s">
        <v>274</v>
      </c>
      <c r="E1826" t="s">
        <v>270</v>
      </c>
      <c r="F1826" s="1">
        <v>0.59444444444444444</v>
      </c>
      <c r="G1826">
        <v>0</v>
      </c>
      <c r="H1826">
        <v>2010</v>
      </c>
      <c r="I1826">
        <v>2010</v>
      </c>
      <c r="J1826">
        <v>1.5</v>
      </c>
      <c r="K1826">
        <v>0.245</v>
      </c>
      <c r="L1826">
        <v>0.5</v>
      </c>
      <c r="N1826">
        <v>5</v>
      </c>
      <c r="O1826">
        <v>0.5</v>
      </c>
      <c r="P1826">
        <v>0.19634954084936199</v>
      </c>
      <c r="Q1826">
        <v>492.45</v>
      </c>
      <c r="R1826">
        <v>1.6415</v>
      </c>
      <c r="S1826">
        <v>96.692331391268297</v>
      </c>
      <c r="T1826">
        <v>2</v>
      </c>
      <c r="U1826">
        <v>0.5</v>
      </c>
      <c r="V1826" t="s">
        <v>115</v>
      </c>
      <c r="W1826">
        <v>5</v>
      </c>
      <c r="X1826">
        <v>500</v>
      </c>
      <c r="Y1826">
        <v>100</v>
      </c>
      <c r="Z1826">
        <v>0</v>
      </c>
      <c r="AA1826"/>
      <c r="AB1826">
        <v>2</v>
      </c>
      <c r="AC1826">
        <v>2</v>
      </c>
      <c r="AD1826">
        <v>0</v>
      </c>
      <c r="AE1826">
        <v>0</v>
      </c>
      <c r="AF1826">
        <v>0.66666666666666596</v>
      </c>
      <c r="AG1826"/>
      <c r="AH1826">
        <v>1.3789442390606499</v>
      </c>
      <c r="AI1826">
        <v>133.333333333333</v>
      </c>
      <c r="AJ1826">
        <v>500</v>
      </c>
      <c r="AK1826" t="s">
        <v>115</v>
      </c>
      <c r="AL1826" t="s">
        <v>116</v>
      </c>
      <c r="AM1826" t="s">
        <v>115</v>
      </c>
      <c r="AN1826" t="s">
        <v>51</v>
      </c>
      <c r="AO1826" t="s">
        <v>52</v>
      </c>
      <c r="AP1826" t="s">
        <v>110</v>
      </c>
      <c r="AQ1826" t="s">
        <v>117</v>
      </c>
    </row>
    <row r="1827" spans="1:45" hidden="1" x14ac:dyDescent="0.2">
      <c r="A1827" t="s">
        <v>268</v>
      </c>
      <c r="B1827" t="s">
        <v>145</v>
      </c>
      <c r="C1827" t="s">
        <v>146</v>
      </c>
      <c r="D1827" t="s">
        <v>274</v>
      </c>
      <c r="E1827" t="s">
        <v>270</v>
      </c>
      <c r="F1827" s="1">
        <v>0.59444444444444444</v>
      </c>
      <c r="G1827">
        <v>0</v>
      </c>
      <c r="H1827">
        <v>2010</v>
      </c>
      <c r="I1827">
        <v>2010</v>
      </c>
      <c r="J1827">
        <v>1.5</v>
      </c>
      <c r="K1827">
        <v>0.245</v>
      </c>
      <c r="L1827">
        <v>0.5</v>
      </c>
      <c r="N1827">
        <v>5</v>
      </c>
      <c r="O1827">
        <v>0.5</v>
      </c>
      <c r="P1827">
        <v>0.19634954084936199</v>
      </c>
      <c r="Q1827">
        <v>492.45</v>
      </c>
      <c r="R1827">
        <v>1.6415</v>
      </c>
      <c r="S1827">
        <v>96.692331391268297</v>
      </c>
      <c r="T1827">
        <v>2</v>
      </c>
      <c r="U1827">
        <v>0.5</v>
      </c>
      <c r="V1827" t="s">
        <v>85</v>
      </c>
      <c r="W1827" s="2">
        <v>5</v>
      </c>
      <c r="X1827" s="2">
        <v>1000</v>
      </c>
      <c r="Y1827" s="2">
        <v>200</v>
      </c>
      <c r="Z1827" s="2">
        <v>0</v>
      </c>
      <c r="AB1827" s="2">
        <v>76</v>
      </c>
      <c r="AC1827" s="2">
        <v>16</v>
      </c>
      <c r="AD1827" s="2">
        <v>30</v>
      </c>
      <c r="AE1827" s="2">
        <v>30</v>
      </c>
      <c r="AF1827" s="2">
        <v>25.3333333333333</v>
      </c>
      <c r="AH1827" s="2">
        <v>104.79976216860901</v>
      </c>
      <c r="AI1827" s="2">
        <v>10133.333333333299</v>
      </c>
      <c r="AJ1827">
        <v>200</v>
      </c>
      <c r="AK1827" t="s">
        <v>85</v>
      </c>
      <c r="AL1827" t="s">
        <v>50</v>
      </c>
      <c r="AM1827" t="s">
        <v>85</v>
      </c>
      <c r="AN1827" t="s">
        <v>51</v>
      </c>
      <c r="AO1827" t="s">
        <v>52</v>
      </c>
      <c r="AP1827" t="s">
        <v>53</v>
      </c>
      <c r="AQ1827" t="s">
        <v>54</v>
      </c>
      <c r="AR1827" t="s">
        <v>57</v>
      </c>
      <c r="AS1827" t="s">
        <v>85</v>
      </c>
    </row>
    <row r="1828" spans="1:45" hidden="1" x14ac:dyDescent="0.2">
      <c r="A1828" t="s">
        <v>268</v>
      </c>
      <c r="B1828" t="s">
        <v>145</v>
      </c>
      <c r="C1828" t="s">
        <v>146</v>
      </c>
      <c r="D1828" t="s">
        <v>274</v>
      </c>
      <c r="E1828" t="s">
        <v>270</v>
      </c>
      <c r="F1828" s="1">
        <v>0.59444444444444444</v>
      </c>
      <c r="G1828">
        <v>0</v>
      </c>
      <c r="H1828">
        <v>2010</v>
      </c>
      <c r="I1828">
        <v>2010</v>
      </c>
      <c r="J1828">
        <v>1.5</v>
      </c>
      <c r="K1828">
        <v>0.245</v>
      </c>
      <c r="L1828">
        <v>0.5</v>
      </c>
      <c r="N1828">
        <v>5</v>
      </c>
      <c r="O1828">
        <v>0.5</v>
      </c>
      <c r="P1828">
        <v>0.19634954084936199</v>
      </c>
      <c r="Q1828">
        <v>492.45</v>
      </c>
      <c r="R1828">
        <v>1.6415</v>
      </c>
      <c r="S1828">
        <v>96.692331391268297</v>
      </c>
      <c r="T1828">
        <v>2</v>
      </c>
      <c r="U1828">
        <v>0.5</v>
      </c>
      <c r="V1828" t="s">
        <v>119</v>
      </c>
      <c r="W1828">
        <v>5</v>
      </c>
      <c r="X1828">
        <v>1000</v>
      </c>
      <c r="Y1828">
        <v>200</v>
      </c>
      <c r="Z1828">
        <v>0</v>
      </c>
      <c r="AA1828"/>
      <c r="AB1828">
        <v>2</v>
      </c>
      <c r="AC1828">
        <v>1</v>
      </c>
      <c r="AD1828">
        <v>0</v>
      </c>
      <c r="AE1828">
        <v>1</v>
      </c>
      <c r="AF1828">
        <v>0.66666666666666596</v>
      </c>
      <c r="AG1828"/>
      <c r="AH1828">
        <v>2.75788847812131</v>
      </c>
      <c r="AI1828">
        <v>266.666666666666</v>
      </c>
      <c r="AJ1828">
        <v>200</v>
      </c>
      <c r="AK1828" t="s">
        <v>119</v>
      </c>
      <c r="AL1828" t="s">
        <v>116</v>
      </c>
      <c r="AM1828" t="s">
        <v>119</v>
      </c>
      <c r="AN1828" t="s">
        <v>51</v>
      </c>
      <c r="AO1828" t="s">
        <v>52</v>
      </c>
      <c r="AP1828" t="s">
        <v>110</v>
      </c>
      <c r="AQ1828" t="s">
        <v>117</v>
      </c>
    </row>
    <row r="1829" spans="1:45" hidden="1" x14ac:dyDescent="0.2">
      <c r="A1829" t="s">
        <v>268</v>
      </c>
      <c r="B1829" t="s">
        <v>145</v>
      </c>
      <c r="C1829" t="s">
        <v>146</v>
      </c>
      <c r="D1829" t="s">
        <v>274</v>
      </c>
      <c r="E1829" t="s">
        <v>270</v>
      </c>
      <c r="F1829" s="1">
        <v>0.59444444444444444</v>
      </c>
      <c r="G1829">
        <v>0</v>
      </c>
      <c r="H1829">
        <v>2010</v>
      </c>
      <c r="I1829">
        <v>2010</v>
      </c>
      <c r="J1829">
        <v>1.5</v>
      </c>
      <c r="K1829">
        <v>0.245</v>
      </c>
      <c r="L1829">
        <v>0.5</v>
      </c>
      <c r="N1829">
        <v>5</v>
      </c>
      <c r="O1829">
        <v>0.5</v>
      </c>
      <c r="P1829">
        <v>0.19634954084936199</v>
      </c>
      <c r="Q1829">
        <v>492.45</v>
      </c>
      <c r="R1829">
        <v>1.6415</v>
      </c>
      <c r="S1829">
        <v>96.692331391268297</v>
      </c>
      <c r="T1829">
        <v>2</v>
      </c>
      <c r="U1829">
        <v>0.5</v>
      </c>
      <c r="V1829" t="s">
        <v>119</v>
      </c>
      <c r="W1829">
        <v>5</v>
      </c>
      <c r="X1829">
        <v>500</v>
      </c>
      <c r="Y1829">
        <v>100</v>
      </c>
      <c r="Z1829">
        <v>0</v>
      </c>
      <c r="AA1829"/>
      <c r="AB1829">
        <v>1</v>
      </c>
      <c r="AC1829">
        <v>1</v>
      </c>
      <c r="AD1829">
        <v>0</v>
      </c>
      <c r="AE1829">
        <v>0</v>
      </c>
      <c r="AF1829">
        <v>0.33333333333333298</v>
      </c>
      <c r="AG1829"/>
      <c r="AH1829">
        <v>0.68947211953032705</v>
      </c>
      <c r="AI1829">
        <v>66.6666666666666</v>
      </c>
      <c r="AJ1829">
        <v>500</v>
      </c>
      <c r="AK1829" t="s">
        <v>119</v>
      </c>
      <c r="AL1829" t="s">
        <v>116</v>
      </c>
      <c r="AM1829" t="s">
        <v>119</v>
      </c>
      <c r="AN1829" t="s">
        <v>51</v>
      </c>
      <c r="AO1829" t="s">
        <v>52</v>
      </c>
      <c r="AP1829" t="s">
        <v>110</v>
      </c>
      <c r="AQ1829" t="s">
        <v>117</v>
      </c>
    </row>
    <row r="1830" spans="1:45" hidden="1" x14ac:dyDescent="0.2">
      <c r="A1830" t="s">
        <v>268</v>
      </c>
      <c r="B1830" t="s">
        <v>145</v>
      </c>
      <c r="C1830" t="s">
        <v>146</v>
      </c>
      <c r="D1830" t="s">
        <v>274</v>
      </c>
      <c r="E1830" t="s">
        <v>270</v>
      </c>
      <c r="F1830" s="1">
        <v>0.59444444444444444</v>
      </c>
      <c r="G1830">
        <v>0</v>
      </c>
      <c r="H1830">
        <v>2010</v>
      </c>
      <c r="I1830">
        <v>2010</v>
      </c>
      <c r="J1830">
        <v>1.5</v>
      </c>
      <c r="K1830">
        <v>0.245</v>
      </c>
      <c r="L1830">
        <v>0.5</v>
      </c>
      <c r="N1830">
        <v>5</v>
      </c>
      <c r="O1830">
        <v>0.5</v>
      </c>
      <c r="P1830">
        <v>0.19634954084936199</v>
      </c>
      <c r="Q1830">
        <v>492.45</v>
      </c>
      <c r="R1830">
        <v>1.6415</v>
      </c>
      <c r="S1830">
        <v>96.692331391268297</v>
      </c>
      <c r="T1830">
        <v>2</v>
      </c>
      <c r="U1830">
        <v>0.5</v>
      </c>
      <c r="V1830" t="s">
        <v>120</v>
      </c>
      <c r="W1830">
        <v>5</v>
      </c>
      <c r="X1830">
        <v>1000</v>
      </c>
      <c r="Y1830">
        <v>200</v>
      </c>
      <c r="Z1830">
        <v>0</v>
      </c>
      <c r="AA1830"/>
      <c r="AB1830">
        <v>11</v>
      </c>
      <c r="AC1830">
        <v>0</v>
      </c>
      <c r="AD1830">
        <v>5</v>
      </c>
      <c r="AE1830">
        <v>6</v>
      </c>
      <c r="AF1830">
        <v>3.6666666666666599</v>
      </c>
      <c r="AG1830"/>
      <c r="AH1830">
        <v>15.1683866296672</v>
      </c>
      <c r="AI1830">
        <v>1466.6666666666599</v>
      </c>
      <c r="AJ1830">
        <v>200</v>
      </c>
      <c r="AK1830" t="s">
        <v>120</v>
      </c>
      <c r="AL1830" t="s">
        <v>73</v>
      </c>
      <c r="AM1830" t="s">
        <v>120</v>
      </c>
      <c r="AN1830" t="s">
        <v>51</v>
      </c>
      <c r="AO1830" t="s">
        <v>120</v>
      </c>
    </row>
    <row r="1831" spans="1:45" hidden="1" x14ac:dyDescent="0.2">
      <c r="A1831" t="s">
        <v>268</v>
      </c>
      <c r="B1831" t="s">
        <v>145</v>
      </c>
      <c r="C1831" t="s">
        <v>146</v>
      </c>
      <c r="D1831" t="s">
        <v>274</v>
      </c>
      <c r="E1831" t="s">
        <v>270</v>
      </c>
      <c r="F1831" s="1">
        <v>0.59444444444444444</v>
      </c>
      <c r="G1831">
        <v>0</v>
      </c>
      <c r="H1831">
        <v>2010</v>
      </c>
      <c r="I1831">
        <v>2010</v>
      </c>
      <c r="J1831">
        <v>1.5</v>
      </c>
      <c r="K1831">
        <v>0.245</v>
      </c>
      <c r="L1831">
        <v>0.5</v>
      </c>
      <c r="N1831">
        <v>5</v>
      </c>
      <c r="O1831">
        <v>0.5</v>
      </c>
      <c r="P1831">
        <v>0.19634954084936199</v>
      </c>
      <c r="Q1831">
        <v>492.45</v>
      </c>
      <c r="R1831">
        <v>1.6415</v>
      </c>
      <c r="S1831">
        <v>96.692331391268297</v>
      </c>
      <c r="T1831">
        <v>2</v>
      </c>
      <c r="U1831">
        <v>0.5</v>
      </c>
      <c r="V1831" t="s">
        <v>120</v>
      </c>
      <c r="W1831">
        <v>5</v>
      </c>
      <c r="X1831">
        <v>500</v>
      </c>
      <c r="Y1831">
        <v>100</v>
      </c>
      <c r="Z1831">
        <v>0</v>
      </c>
      <c r="AA1831"/>
      <c r="AB1831">
        <v>17</v>
      </c>
      <c r="AC1831">
        <v>2</v>
      </c>
      <c r="AD1831">
        <v>9</v>
      </c>
      <c r="AE1831">
        <v>6</v>
      </c>
      <c r="AF1831">
        <v>5.6666666666666599</v>
      </c>
      <c r="AG1831"/>
      <c r="AH1831">
        <v>11.7210260320155</v>
      </c>
      <c r="AI1831">
        <v>1133.3333333333301</v>
      </c>
      <c r="AJ1831">
        <v>500</v>
      </c>
      <c r="AK1831" t="s">
        <v>120</v>
      </c>
      <c r="AL1831" t="s">
        <v>73</v>
      </c>
      <c r="AM1831" t="s">
        <v>120</v>
      </c>
      <c r="AN1831" t="s">
        <v>51</v>
      </c>
      <c r="AO1831" t="s">
        <v>120</v>
      </c>
    </row>
    <row r="1832" spans="1:45" hidden="1" x14ac:dyDescent="0.2">
      <c r="A1832" t="s">
        <v>268</v>
      </c>
      <c r="B1832" t="s">
        <v>145</v>
      </c>
      <c r="C1832" t="s">
        <v>146</v>
      </c>
      <c r="D1832" t="s">
        <v>274</v>
      </c>
      <c r="E1832" t="s">
        <v>270</v>
      </c>
      <c r="F1832" s="1">
        <v>0.59444444444444444</v>
      </c>
      <c r="G1832">
        <v>0</v>
      </c>
      <c r="H1832">
        <v>2010</v>
      </c>
      <c r="I1832">
        <v>2010</v>
      </c>
      <c r="J1832">
        <v>1.5</v>
      </c>
      <c r="K1832">
        <v>0.245</v>
      </c>
      <c r="L1832">
        <v>0.5</v>
      </c>
      <c r="N1832">
        <v>5</v>
      </c>
      <c r="O1832">
        <v>0.5</v>
      </c>
      <c r="P1832">
        <v>0.19634954084936199</v>
      </c>
      <c r="Q1832">
        <v>492.45</v>
      </c>
      <c r="R1832">
        <v>1.6415</v>
      </c>
      <c r="S1832">
        <v>96.692331391268297</v>
      </c>
      <c r="T1832">
        <v>2</v>
      </c>
      <c r="U1832">
        <v>0.5</v>
      </c>
      <c r="V1832" t="s">
        <v>183</v>
      </c>
      <c r="W1832">
        <v>5</v>
      </c>
      <c r="X1832">
        <v>500</v>
      </c>
      <c r="Y1832">
        <v>100</v>
      </c>
      <c r="Z1832">
        <v>0</v>
      </c>
      <c r="AA1832"/>
      <c r="AB1832">
        <v>1</v>
      </c>
      <c r="AC1832">
        <v>0</v>
      </c>
      <c r="AD1832">
        <v>0</v>
      </c>
      <c r="AE1832">
        <v>1</v>
      </c>
      <c r="AF1832">
        <v>0.33333333333333298</v>
      </c>
      <c r="AG1832"/>
      <c r="AH1832">
        <v>0.68947211953032705</v>
      </c>
      <c r="AI1832">
        <v>66.6666666666666</v>
      </c>
      <c r="AJ1832">
        <v>500</v>
      </c>
    </row>
    <row r="1833" spans="1:45" hidden="1" x14ac:dyDescent="0.2">
      <c r="A1833" t="s">
        <v>268</v>
      </c>
      <c r="B1833" t="s">
        <v>145</v>
      </c>
      <c r="C1833" t="s">
        <v>146</v>
      </c>
      <c r="D1833" t="s">
        <v>274</v>
      </c>
      <c r="E1833" t="s">
        <v>270</v>
      </c>
      <c r="F1833" s="1">
        <v>0.59444444444444444</v>
      </c>
      <c r="G1833">
        <v>0</v>
      </c>
      <c r="H1833">
        <v>2010</v>
      </c>
      <c r="I1833">
        <v>2010</v>
      </c>
      <c r="J1833">
        <v>1.5</v>
      </c>
      <c r="K1833">
        <v>0.245</v>
      </c>
      <c r="L1833">
        <v>0.5</v>
      </c>
      <c r="N1833">
        <v>5</v>
      </c>
      <c r="O1833">
        <v>0.5</v>
      </c>
      <c r="P1833">
        <v>0.19634954084936199</v>
      </c>
      <c r="Q1833">
        <v>492.45</v>
      </c>
      <c r="R1833">
        <v>1.6415</v>
      </c>
      <c r="S1833">
        <v>96.692331391268297</v>
      </c>
      <c r="T1833">
        <v>2</v>
      </c>
      <c r="U1833">
        <v>0.5</v>
      </c>
      <c r="V1833" t="s">
        <v>95</v>
      </c>
      <c r="W1833" s="2">
        <v>5</v>
      </c>
      <c r="X1833" s="2">
        <v>1000</v>
      </c>
      <c r="Y1833" s="2">
        <v>200</v>
      </c>
      <c r="Z1833" s="2">
        <v>0</v>
      </c>
      <c r="AB1833" s="2">
        <v>2</v>
      </c>
      <c r="AC1833" s="2">
        <v>2</v>
      </c>
      <c r="AD1833" s="2">
        <v>0</v>
      </c>
      <c r="AE1833" s="2">
        <v>0</v>
      </c>
      <c r="AF1833" s="2">
        <v>0.66666666666666596</v>
      </c>
      <c r="AH1833" s="2">
        <v>2.75788847812131</v>
      </c>
      <c r="AI1833" s="2">
        <v>266.666666666666</v>
      </c>
      <c r="AJ1833">
        <v>200</v>
      </c>
      <c r="AK1833" t="s">
        <v>95</v>
      </c>
      <c r="AL1833" t="s">
        <v>65</v>
      </c>
      <c r="AM1833" t="s">
        <v>95</v>
      </c>
      <c r="AN1833" t="s">
        <v>51</v>
      </c>
      <c r="AO1833" t="s">
        <v>52</v>
      </c>
      <c r="AP1833" t="s">
        <v>53</v>
      </c>
      <c r="AQ1833" t="s">
        <v>54</v>
      </c>
      <c r="AR1833" t="s">
        <v>96</v>
      </c>
      <c r="AS1833" t="s">
        <v>97</v>
      </c>
    </row>
    <row r="1834" spans="1:45" hidden="1" x14ac:dyDescent="0.2">
      <c r="A1834" t="s">
        <v>268</v>
      </c>
      <c r="B1834" t="s">
        <v>99</v>
      </c>
      <c r="C1834" t="s">
        <v>100</v>
      </c>
      <c r="D1834" t="s">
        <v>272</v>
      </c>
      <c r="E1834" t="s">
        <v>273</v>
      </c>
      <c r="F1834" s="1">
        <v>0.86527777777777781</v>
      </c>
      <c r="G1834">
        <v>0</v>
      </c>
      <c r="H1834">
        <v>3194</v>
      </c>
      <c r="I1834">
        <v>3194</v>
      </c>
      <c r="J1834">
        <v>1.5</v>
      </c>
      <c r="K1834">
        <v>0.245</v>
      </c>
      <c r="L1834">
        <v>0.5</v>
      </c>
      <c r="N1834">
        <v>5</v>
      </c>
      <c r="O1834">
        <v>0.5</v>
      </c>
      <c r="P1834">
        <v>0.19634954084936199</v>
      </c>
      <c r="Q1834">
        <v>782.53</v>
      </c>
      <c r="R1834">
        <v>2.6084333333333301</v>
      </c>
      <c r="S1834">
        <v>153.64940620085099</v>
      </c>
      <c r="T1834">
        <v>2</v>
      </c>
      <c r="U1834">
        <v>0.5</v>
      </c>
      <c r="V1834" t="s">
        <v>56</v>
      </c>
      <c r="W1834" s="2">
        <v>5</v>
      </c>
      <c r="X1834" s="2">
        <v>1000</v>
      </c>
      <c r="Y1834" s="2">
        <v>200</v>
      </c>
      <c r="Z1834" s="2">
        <v>0</v>
      </c>
      <c r="AB1834" s="2">
        <v>27</v>
      </c>
      <c r="AC1834" s="2">
        <v>8</v>
      </c>
      <c r="AD1834" s="2">
        <v>10</v>
      </c>
      <c r="AE1834" s="2">
        <v>9</v>
      </c>
      <c r="AF1834" s="2">
        <v>9</v>
      </c>
      <c r="AH1834" s="2">
        <v>23.429963636137</v>
      </c>
      <c r="AI1834" s="2">
        <v>3600</v>
      </c>
      <c r="AJ1834">
        <v>200</v>
      </c>
      <c r="AK1834" t="s">
        <v>56</v>
      </c>
      <c r="AL1834" t="s">
        <v>50</v>
      </c>
      <c r="AM1834" t="s">
        <v>56</v>
      </c>
      <c r="AN1834" t="s">
        <v>51</v>
      </c>
      <c r="AO1834" t="s">
        <v>52</v>
      </c>
      <c r="AP1834" t="s">
        <v>53</v>
      </c>
      <c r="AQ1834" t="s">
        <v>54</v>
      </c>
      <c r="AR1834" t="s">
        <v>57</v>
      </c>
      <c r="AS1834" t="s">
        <v>56</v>
      </c>
    </row>
    <row r="1835" spans="1:45" hidden="1" x14ac:dyDescent="0.2">
      <c r="A1835" t="s">
        <v>268</v>
      </c>
      <c r="B1835" t="s">
        <v>99</v>
      </c>
      <c r="C1835" t="s">
        <v>100</v>
      </c>
      <c r="D1835" t="s">
        <v>272</v>
      </c>
      <c r="E1835" t="s">
        <v>273</v>
      </c>
      <c r="F1835" s="1">
        <v>0.86527777777777781</v>
      </c>
      <c r="G1835">
        <v>0</v>
      </c>
      <c r="H1835">
        <v>3194</v>
      </c>
      <c r="I1835">
        <v>3194</v>
      </c>
      <c r="J1835">
        <v>1.5</v>
      </c>
      <c r="K1835">
        <v>0.245</v>
      </c>
      <c r="L1835">
        <v>0.5</v>
      </c>
      <c r="N1835">
        <v>5</v>
      </c>
      <c r="O1835">
        <v>0.5</v>
      </c>
      <c r="P1835">
        <v>0.19634954084936199</v>
      </c>
      <c r="Q1835">
        <v>782.53</v>
      </c>
      <c r="R1835">
        <v>2.6084333333333301</v>
      </c>
      <c r="S1835">
        <v>153.64940620085099</v>
      </c>
      <c r="T1835">
        <v>2</v>
      </c>
      <c r="U1835">
        <v>0.5</v>
      </c>
      <c r="V1835" t="s">
        <v>138</v>
      </c>
      <c r="W1835" s="2">
        <v>5</v>
      </c>
      <c r="X1835" s="2">
        <v>1000</v>
      </c>
      <c r="Y1835" s="2">
        <v>200</v>
      </c>
      <c r="Z1835" s="2">
        <v>0</v>
      </c>
      <c r="AB1835" s="2">
        <v>4</v>
      </c>
      <c r="AC1835" s="2">
        <v>0</v>
      </c>
      <c r="AD1835" s="2">
        <v>4</v>
      </c>
      <c r="AE1835" s="2">
        <v>0</v>
      </c>
      <c r="AF1835" s="2">
        <v>1.3333333333333299</v>
      </c>
      <c r="AH1835" s="2">
        <v>3.4711057238721499</v>
      </c>
      <c r="AI1835" s="2">
        <v>533.33333333333303</v>
      </c>
      <c r="AJ1835">
        <v>200</v>
      </c>
      <c r="AK1835" t="s">
        <v>138</v>
      </c>
      <c r="AL1835" t="s">
        <v>50</v>
      </c>
      <c r="AM1835" t="s">
        <v>138</v>
      </c>
      <c r="AN1835" t="s">
        <v>51</v>
      </c>
      <c r="AO1835" t="s">
        <v>52</v>
      </c>
      <c r="AP1835" t="s">
        <v>53</v>
      </c>
      <c r="AQ1835" t="s">
        <v>54</v>
      </c>
      <c r="AR1835" t="s">
        <v>139</v>
      </c>
      <c r="AS1835" t="s">
        <v>138</v>
      </c>
    </row>
    <row r="1836" spans="1:45" hidden="1" x14ac:dyDescent="0.2">
      <c r="A1836" t="s">
        <v>268</v>
      </c>
      <c r="B1836" t="s">
        <v>99</v>
      </c>
      <c r="C1836" t="s">
        <v>100</v>
      </c>
      <c r="D1836" t="s">
        <v>272</v>
      </c>
      <c r="E1836" t="s">
        <v>273</v>
      </c>
      <c r="F1836" s="1">
        <v>0.86527777777777781</v>
      </c>
      <c r="G1836">
        <v>0</v>
      </c>
      <c r="H1836">
        <v>3194</v>
      </c>
      <c r="I1836">
        <v>3194</v>
      </c>
      <c r="J1836">
        <v>1.5</v>
      </c>
      <c r="K1836">
        <v>0.245</v>
      </c>
      <c r="L1836">
        <v>0.5</v>
      </c>
      <c r="N1836">
        <v>5</v>
      </c>
      <c r="O1836">
        <v>0.5</v>
      </c>
      <c r="P1836">
        <v>0.19634954084936199</v>
      </c>
      <c r="Q1836">
        <v>782.53</v>
      </c>
      <c r="R1836">
        <v>2.6084333333333301</v>
      </c>
      <c r="S1836">
        <v>153.64940620085099</v>
      </c>
      <c r="T1836">
        <v>2</v>
      </c>
      <c r="U1836">
        <v>0.5</v>
      </c>
      <c r="V1836" t="s">
        <v>58</v>
      </c>
      <c r="W1836" s="2">
        <v>5</v>
      </c>
      <c r="X1836" s="2">
        <v>1000</v>
      </c>
      <c r="Y1836" s="2">
        <v>200</v>
      </c>
      <c r="Z1836" s="2">
        <v>0</v>
      </c>
      <c r="AB1836" s="2">
        <v>54</v>
      </c>
      <c r="AC1836" s="2">
        <v>14</v>
      </c>
      <c r="AD1836" s="2">
        <v>19</v>
      </c>
      <c r="AE1836" s="2">
        <v>21</v>
      </c>
      <c r="AF1836" s="2">
        <v>18</v>
      </c>
      <c r="AH1836" s="2">
        <v>46.859927272274099</v>
      </c>
      <c r="AI1836" s="2">
        <v>7200</v>
      </c>
      <c r="AJ1836">
        <v>200</v>
      </c>
      <c r="AK1836" t="s">
        <v>58</v>
      </c>
      <c r="AL1836" t="s">
        <v>50</v>
      </c>
      <c r="AM1836" t="s">
        <v>58</v>
      </c>
      <c r="AN1836" t="s">
        <v>51</v>
      </c>
      <c r="AO1836" t="s">
        <v>52</v>
      </c>
      <c r="AP1836" t="s">
        <v>53</v>
      </c>
      <c r="AQ1836" t="s">
        <v>54</v>
      </c>
      <c r="AR1836" t="s">
        <v>59</v>
      </c>
      <c r="AS1836" t="s">
        <v>58</v>
      </c>
    </row>
    <row r="1837" spans="1:45" hidden="1" x14ac:dyDescent="0.2">
      <c r="A1837" t="s">
        <v>268</v>
      </c>
      <c r="B1837" t="s">
        <v>145</v>
      </c>
      <c r="C1837" t="s">
        <v>146</v>
      </c>
      <c r="D1837" t="s">
        <v>274</v>
      </c>
      <c r="E1837" t="s">
        <v>270</v>
      </c>
      <c r="F1837" s="1">
        <v>0.59444444444444444</v>
      </c>
      <c r="G1837">
        <v>0</v>
      </c>
      <c r="H1837">
        <v>2010</v>
      </c>
      <c r="I1837">
        <v>2010</v>
      </c>
      <c r="J1837">
        <v>1.5</v>
      </c>
      <c r="K1837">
        <v>0.245</v>
      </c>
      <c r="L1837">
        <v>0.5</v>
      </c>
      <c r="N1837">
        <v>5</v>
      </c>
      <c r="O1837">
        <v>0.5</v>
      </c>
      <c r="P1837">
        <v>0.19634954084936199</v>
      </c>
      <c r="Q1837">
        <v>492.45</v>
      </c>
      <c r="R1837">
        <v>1.6415</v>
      </c>
      <c r="S1837">
        <v>96.692331391268297</v>
      </c>
      <c r="T1837">
        <v>2</v>
      </c>
      <c r="U1837">
        <v>0.5</v>
      </c>
      <c r="V1837" t="s">
        <v>117</v>
      </c>
      <c r="W1837">
        <v>5</v>
      </c>
      <c r="X1837">
        <v>1000</v>
      </c>
      <c r="Y1837">
        <v>200</v>
      </c>
      <c r="Z1837">
        <v>0</v>
      </c>
      <c r="AA1837"/>
      <c r="AB1837">
        <v>2</v>
      </c>
      <c r="AC1837">
        <v>0</v>
      </c>
      <c r="AD1837">
        <v>2</v>
      </c>
      <c r="AE1837">
        <v>0</v>
      </c>
      <c r="AF1837">
        <v>0.66666666666666596</v>
      </c>
      <c r="AG1837"/>
      <c r="AH1837">
        <v>2.75788847812131</v>
      </c>
      <c r="AI1837">
        <v>266.666666666666</v>
      </c>
      <c r="AJ1837">
        <v>200</v>
      </c>
      <c r="AK1837" t="s">
        <v>117</v>
      </c>
      <c r="AL1837" t="s">
        <v>87</v>
      </c>
      <c r="AM1837" t="s">
        <v>117</v>
      </c>
      <c r="AN1837" t="s">
        <v>51</v>
      </c>
      <c r="AO1837" t="s">
        <v>52</v>
      </c>
      <c r="AP1837" t="s">
        <v>110</v>
      </c>
      <c r="AQ1837" t="s">
        <v>117</v>
      </c>
    </row>
    <row r="1838" spans="1:45" hidden="1" x14ac:dyDescent="0.2">
      <c r="A1838" t="s">
        <v>268</v>
      </c>
      <c r="B1838" t="s">
        <v>145</v>
      </c>
      <c r="C1838" t="s">
        <v>146</v>
      </c>
      <c r="D1838" t="s">
        <v>274</v>
      </c>
      <c r="E1838" t="s">
        <v>270</v>
      </c>
      <c r="F1838" s="1">
        <v>0.59444444444444444</v>
      </c>
      <c r="G1838">
        <v>0</v>
      </c>
      <c r="H1838">
        <v>2010</v>
      </c>
      <c r="I1838">
        <v>2010</v>
      </c>
      <c r="J1838">
        <v>1.5</v>
      </c>
      <c r="K1838">
        <v>0.245</v>
      </c>
      <c r="L1838">
        <v>0.5</v>
      </c>
      <c r="N1838">
        <v>5</v>
      </c>
      <c r="O1838">
        <v>0.5</v>
      </c>
      <c r="P1838">
        <v>0.19634954084936199</v>
      </c>
      <c r="Q1838">
        <v>492.45</v>
      </c>
      <c r="R1838">
        <v>1.6415</v>
      </c>
      <c r="S1838">
        <v>96.692331391268297</v>
      </c>
      <c r="T1838">
        <v>2</v>
      </c>
      <c r="U1838">
        <v>0.5</v>
      </c>
      <c r="V1838" t="s">
        <v>148</v>
      </c>
      <c r="W1838">
        <v>5</v>
      </c>
      <c r="X1838">
        <v>1000</v>
      </c>
      <c r="Y1838">
        <v>200</v>
      </c>
      <c r="Z1838">
        <v>0</v>
      </c>
      <c r="AA1838"/>
      <c r="AB1838">
        <v>1</v>
      </c>
      <c r="AC1838">
        <v>0</v>
      </c>
      <c r="AD1838">
        <v>1</v>
      </c>
      <c r="AE1838">
        <v>0</v>
      </c>
      <c r="AF1838">
        <v>0.33333333333333298</v>
      </c>
      <c r="AG1838"/>
      <c r="AH1838">
        <v>1.3789442390606499</v>
      </c>
      <c r="AI1838">
        <v>133.333333333333</v>
      </c>
      <c r="AJ1838">
        <v>200</v>
      </c>
      <c r="AK1838" t="s">
        <v>148</v>
      </c>
      <c r="AL1838" t="s">
        <v>87</v>
      </c>
      <c r="AM1838" t="s">
        <v>148</v>
      </c>
      <c r="AN1838" t="s">
        <v>51</v>
      </c>
      <c r="AO1838" t="s">
        <v>92</v>
      </c>
      <c r="AP1838" t="s">
        <v>149</v>
      </c>
      <c r="AQ1838" t="s">
        <v>148</v>
      </c>
    </row>
    <row r="1839" spans="1:45" hidden="1" x14ac:dyDescent="0.2">
      <c r="A1839" t="s">
        <v>268</v>
      </c>
      <c r="B1839" t="s">
        <v>145</v>
      </c>
      <c r="C1839" t="s">
        <v>146</v>
      </c>
      <c r="D1839" t="s">
        <v>274</v>
      </c>
      <c r="E1839" t="s">
        <v>270</v>
      </c>
      <c r="F1839" s="1">
        <v>0.59444444444444444</v>
      </c>
      <c r="G1839">
        <v>0</v>
      </c>
      <c r="H1839">
        <v>2010</v>
      </c>
      <c r="I1839">
        <v>2010</v>
      </c>
      <c r="J1839">
        <v>1.5</v>
      </c>
      <c r="K1839">
        <v>0.245</v>
      </c>
      <c r="L1839">
        <v>0.5</v>
      </c>
      <c r="N1839">
        <v>5</v>
      </c>
      <c r="O1839">
        <v>0.5</v>
      </c>
      <c r="P1839">
        <v>0.19634954084936199</v>
      </c>
      <c r="Q1839">
        <v>492.45</v>
      </c>
      <c r="R1839">
        <v>1.6415</v>
      </c>
      <c r="S1839">
        <v>96.692331391268297</v>
      </c>
      <c r="T1839">
        <v>2</v>
      </c>
      <c r="U1839">
        <v>0.5</v>
      </c>
      <c r="V1839" t="s">
        <v>148</v>
      </c>
      <c r="W1839">
        <v>5</v>
      </c>
      <c r="X1839">
        <v>500</v>
      </c>
      <c r="Y1839">
        <v>100</v>
      </c>
      <c r="Z1839">
        <v>0</v>
      </c>
      <c r="AA1839"/>
      <c r="AB1839">
        <v>5</v>
      </c>
      <c r="AC1839">
        <v>2</v>
      </c>
      <c r="AD1839">
        <v>1</v>
      </c>
      <c r="AE1839">
        <v>2</v>
      </c>
      <c r="AF1839">
        <v>1.6666666666666601</v>
      </c>
      <c r="AG1839"/>
      <c r="AH1839">
        <v>3.4473605976516399</v>
      </c>
      <c r="AI1839">
        <v>333.33333333333297</v>
      </c>
      <c r="AJ1839">
        <v>500</v>
      </c>
      <c r="AK1839" t="s">
        <v>148</v>
      </c>
      <c r="AL1839" t="s">
        <v>87</v>
      </c>
      <c r="AM1839" t="s">
        <v>148</v>
      </c>
      <c r="AN1839" t="s">
        <v>51</v>
      </c>
      <c r="AO1839" t="s">
        <v>92</v>
      </c>
      <c r="AP1839" t="s">
        <v>149</v>
      </c>
      <c r="AQ1839" t="s">
        <v>148</v>
      </c>
    </row>
    <row r="1840" spans="1:45" hidden="1" x14ac:dyDescent="0.2">
      <c r="A1840" t="s">
        <v>268</v>
      </c>
      <c r="B1840" t="s">
        <v>99</v>
      </c>
      <c r="C1840" t="s">
        <v>100</v>
      </c>
      <c r="D1840" t="s">
        <v>272</v>
      </c>
      <c r="E1840" t="s">
        <v>273</v>
      </c>
      <c r="F1840" s="1">
        <v>0.86527777777777781</v>
      </c>
      <c r="G1840">
        <v>0</v>
      </c>
      <c r="H1840">
        <v>3194</v>
      </c>
      <c r="I1840">
        <v>3194</v>
      </c>
      <c r="J1840">
        <v>1.5</v>
      </c>
      <c r="K1840">
        <v>0.245</v>
      </c>
      <c r="L1840">
        <v>0.5</v>
      </c>
      <c r="N1840">
        <v>5</v>
      </c>
      <c r="O1840">
        <v>0.5</v>
      </c>
      <c r="P1840">
        <v>0.19634954084936199</v>
      </c>
      <c r="Q1840">
        <v>782.53</v>
      </c>
      <c r="R1840">
        <v>2.6084333333333301</v>
      </c>
      <c r="S1840">
        <v>153.64940620085099</v>
      </c>
      <c r="T1840">
        <v>2</v>
      </c>
      <c r="U1840">
        <v>0.5</v>
      </c>
      <c r="V1840" t="s">
        <v>53</v>
      </c>
      <c r="W1840" s="2">
        <v>5</v>
      </c>
      <c r="X1840" s="2">
        <v>1000</v>
      </c>
      <c r="Y1840" s="2">
        <v>200</v>
      </c>
      <c r="Z1840" s="2">
        <v>0</v>
      </c>
      <c r="AB1840" s="2">
        <v>1</v>
      </c>
      <c r="AC1840" s="2">
        <v>1</v>
      </c>
      <c r="AD1840" s="2">
        <v>0</v>
      </c>
      <c r="AE1840" s="2">
        <v>0</v>
      </c>
      <c r="AF1840" s="2">
        <v>0.33333333333333298</v>
      </c>
      <c r="AH1840" s="2">
        <v>0.86777643096803903</v>
      </c>
      <c r="AI1840" s="2">
        <v>133.333333333333</v>
      </c>
      <c r="AJ1840">
        <v>200</v>
      </c>
      <c r="AK1840" t="s">
        <v>53</v>
      </c>
      <c r="AL1840" t="s">
        <v>63</v>
      </c>
      <c r="AM1840" t="s">
        <v>53</v>
      </c>
      <c r="AN1840" t="s">
        <v>51</v>
      </c>
      <c r="AO1840" t="s">
        <v>52</v>
      </c>
      <c r="AP1840" t="s">
        <v>53</v>
      </c>
    </row>
    <row r="1841" spans="1:45" hidden="1" x14ac:dyDescent="0.2">
      <c r="A1841" t="s">
        <v>268</v>
      </c>
      <c r="B1841" t="s">
        <v>99</v>
      </c>
      <c r="C1841" t="s">
        <v>100</v>
      </c>
      <c r="D1841" t="s">
        <v>272</v>
      </c>
      <c r="E1841" t="s">
        <v>273</v>
      </c>
      <c r="F1841" s="1">
        <v>0.86527777777777781</v>
      </c>
      <c r="G1841">
        <v>0</v>
      </c>
      <c r="H1841">
        <v>3194</v>
      </c>
      <c r="I1841">
        <v>3194</v>
      </c>
      <c r="J1841">
        <v>1.5</v>
      </c>
      <c r="K1841">
        <v>0.245</v>
      </c>
      <c r="L1841">
        <v>0.5</v>
      </c>
      <c r="N1841">
        <v>5</v>
      </c>
      <c r="O1841">
        <v>0.5</v>
      </c>
      <c r="P1841">
        <v>0.19634954084936199</v>
      </c>
      <c r="Q1841">
        <v>782.53</v>
      </c>
      <c r="R1841">
        <v>2.6084333333333301</v>
      </c>
      <c r="S1841">
        <v>153.64940620085099</v>
      </c>
      <c r="T1841">
        <v>2</v>
      </c>
      <c r="U1841">
        <v>0.5</v>
      </c>
      <c r="V1841" t="s">
        <v>69</v>
      </c>
      <c r="W1841" s="2">
        <v>5</v>
      </c>
      <c r="X1841" s="2">
        <v>1000</v>
      </c>
      <c r="Y1841" s="2">
        <v>200</v>
      </c>
      <c r="Z1841" s="2">
        <v>0</v>
      </c>
      <c r="AB1841" s="2">
        <v>14</v>
      </c>
      <c r="AC1841" s="2">
        <v>3</v>
      </c>
      <c r="AD1841" s="2">
        <v>6</v>
      </c>
      <c r="AE1841" s="2">
        <v>5</v>
      </c>
      <c r="AF1841" s="2">
        <v>4.6666666666666599</v>
      </c>
      <c r="AH1841" s="2">
        <v>12.1488700335525</v>
      </c>
      <c r="AI1841" s="2">
        <v>1866.6666666666599</v>
      </c>
      <c r="AJ1841">
        <v>200</v>
      </c>
      <c r="AK1841" t="s">
        <v>69</v>
      </c>
      <c r="AL1841" t="s">
        <v>50</v>
      </c>
      <c r="AM1841" t="s">
        <v>69</v>
      </c>
      <c r="AN1841" t="s">
        <v>51</v>
      </c>
      <c r="AO1841" t="s">
        <v>52</v>
      </c>
      <c r="AP1841" t="s">
        <v>53</v>
      </c>
      <c r="AQ1841" t="s">
        <v>66</v>
      </c>
      <c r="AR1841" t="s">
        <v>70</v>
      </c>
      <c r="AS1841" t="s">
        <v>69</v>
      </c>
    </row>
    <row r="1842" spans="1:45" hidden="1" x14ac:dyDescent="0.2">
      <c r="A1842" t="s">
        <v>268</v>
      </c>
      <c r="B1842" t="s">
        <v>99</v>
      </c>
      <c r="C1842" t="s">
        <v>100</v>
      </c>
      <c r="D1842" t="s">
        <v>272</v>
      </c>
      <c r="E1842" t="s">
        <v>273</v>
      </c>
      <c r="F1842" s="1">
        <v>0.86527777777777781</v>
      </c>
      <c r="G1842">
        <v>0</v>
      </c>
      <c r="H1842">
        <v>3194</v>
      </c>
      <c r="I1842">
        <v>3194</v>
      </c>
      <c r="J1842">
        <v>1.5</v>
      </c>
      <c r="K1842">
        <v>0.245</v>
      </c>
      <c r="L1842">
        <v>0.5</v>
      </c>
      <c r="N1842">
        <v>5</v>
      </c>
      <c r="O1842">
        <v>0.5</v>
      </c>
      <c r="P1842">
        <v>0.19634954084936199</v>
      </c>
      <c r="Q1842">
        <v>782.53</v>
      </c>
      <c r="R1842">
        <v>2.6084333333333301</v>
      </c>
      <c r="S1842">
        <v>153.64940620085099</v>
      </c>
      <c r="T1842">
        <v>2</v>
      </c>
      <c r="U1842">
        <v>0.5</v>
      </c>
      <c r="V1842" t="s">
        <v>103</v>
      </c>
      <c r="W1842" s="2">
        <v>5</v>
      </c>
      <c r="X1842" s="2">
        <v>1000</v>
      </c>
      <c r="Y1842" s="2">
        <v>200</v>
      </c>
      <c r="Z1842" s="2">
        <v>0</v>
      </c>
      <c r="AB1842" s="2">
        <v>14</v>
      </c>
      <c r="AC1842" s="2">
        <v>6</v>
      </c>
      <c r="AD1842" s="2">
        <v>3</v>
      </c>
      <c r="AE1842" s="2">
        <v>5</v>
      </c>
      <c r="AF1842" s="2">
        <v>4.6666666666666599</v>
      </c>
      <c r="AH1842" s="2">
        <v>12.1488700335525</v>
      </c>
      <c r="AI1842" s="2">
        <v>1866.6666666666599</v>
      </c>
      <c r="AJ1842">
        <v>200</v>
      </c>
      <c r="AK1842" t="s">
        <v>103</v>
      </c>
      <c r="AL1842" t="s">
        <v>50</v>
      </c>
      <c r="AM1842" t="s">
        <v>103</v>
      </c>
      <c r="AN1842" t="s">
        <v>51</v>
      </c>
      <c r="AO1842" t="s">
        <v>52</v>
      </c>
      <c r="AP1842" t="s">
        <v>53</v>
      </c>
      <c r="AQ1842" t="s">
        <v>54</v>
      </c>
      <c r="AR1842" t="s">
        <v>104</v>
      </c>
      <c r="AS1842" t="s">
        <v>103</v>
      </c>
    </row>
    <row r="1843" spans="1:45" hidden="1" x14ac:dyDescent="0.2">
      <c r="A1843" t="s">
        <v>268</v>
      </c>
      <c r="B1843" t="s">
        <v>145</v>
      </c>
      <c r="C1843" t="s">
        <v>146</v>
      </c>
      <c r="D1843" t="s">
        <v>274</v>
      </c>
      <c r="E1843" t="s">
        <v>270</v>
      </c>
      <c r="F1843" s="1">
        <v>0.59444444444444444</v>
      </c>
      <c r="G1843">
        <v>0</v>
      </c>
      <c r="H1843">
        <v>2010</v>
      </c>
      <c r="I1843">
        <v>2010</v>
      </c>
      <c r="J1843">
        <v>1.5</v>
      </c>
      <c r="K1843">
        <v>0.245</v>
      </c>
      <c r="L1843">
        <v>0.5</v>
      </c>
      <c r="N1843">
        <v>5</v>
      </c>
      <c r="O1843">
        <v>0.5</v>
      </c>
      <c r="P1843">
        <v>0.19634954084936199</v>
      </c>
      <c r="Q1843">
        <v>492.45</v>
      </c>
      <c r="R1843">
        <v>1.6415</v>
      </c>
      <c r="S1843">
        <v>96.692331391268297</v>
      </c>
      <c r="T1843">
        <v>2</v>
      </c>
      <c r="U1843">
        <v>0.5</v>
      </c>
      <c r="V1843" t="s">
        <v>108</v>
      </c>
      <c r="W1843">
        <v>5</v>
      </c>
      <c r="X1843">
        <v>500</v>
      </c>
      <c r="Y1843">
        <v>100</v>
      </c>
      <c r="Z1843">
        <v>0</v>
      </c>
      <c r="AA1843"/>
      <c r="AB1843">
        <v>3</v>
      </c>
      <c r="AC1843">
        <v>2</v>
      </c>
      <c r="AD1843">
        <v>0</v>
      </c>
      <c r="AE1843">
        <v>1</v>
      </c>
      <c r="AF1843">
        <v>1</v>
      </c>
      <c r="AG1843"/>
      <c r="AH1843">
        <v>2.0684163585909801</v>
      </c>
      <c r="AI1843">
        <v>200</v>
      </c>
      <c r="AJ1843">
        <v>500</v>
      </c>
    </row>
    <row r="1844" spans="1:45" hidden="1" x14ac:dyDescent="0.2">
      <c r="A1844" t="s">
        <v>268</v>
      </c>
      <c r="B1844" t="s">
        <v>145</v>
      </c>
      <c r="C1844" t="s">
        <v>146</v>
      </c>
      <c r="D1844" t="s">
        <v>274</v>
      </c>
      <c r="E1844" t="s">
        <v>270</v>
      </c>
      <c r="F1844" s="1">
        <v>0.59444444444444444</v>
      </c>
      <c r="G1844">
        <v>0</v>
      </c>
      <c r="H1844">
        <v>2010</v>
      </c>
      <c r="I1844">
        <v>2010</v>
      </c>
      <c r="J1844">
        <v>1.5</v>
      </c>
      <c r="K1844">
        <v>0.245</v>
      </c>
      <c r="L1844">
        <v>0.5</v>
      </c>
      <c r="N1844">
        <v>5</v>
      </c>
      <c r="O1844">
        <v>0.5</v>
      </c>
      <c r="P1844">
        <v>0.19634954084936199</v>
      </c>
      <c r="Q1844">
        <v>492.45</v>
      </c>
      <c r="R1844">
        <v>1.6415</v>
      </c>
      <c r="S1844">
        <v>96.692331391268297</v>
      </c>
      <c r="T1844">
        <v>2</v>
      </c>
      <c r="U1844">
        <v>0.5</v>
      </c>
      <c r="V1844" t="s">
        <v>171</v>
      </c>
      <c r="W1844">
        <v>5</v>
      </c>
      <c r="X1844">
        <v>500</v>
      </c>
      <c r="Y1844">
        <v>100</v>
      </c>
      <c r="Z1844">
        <v>0</v>
      </c>
      <c r="AA1844"/>
      <c r="AB1844">
        <v>2</v>
      </c>
      <c r="AC1844">
        <v>0</v>
      </c>
      <c r="AD1844">
        <v>1</v>
      </c>
      <c r="AE1844">
        <v>1</v>
      </c>
      <c r="AF1844">
        <v>0.66666666666666596</v>
      </c>
      <c r="AG1844"/>
      <c r="AH1844">
        <v>1.3789442390606499</v>
      </c>
      <c r="AI1844">
        <v>133.333333333333</v>
      </c>
      <c r="AJ1844">
        <v>500</v>
      </c>
    </row>
    <row r="1845" spans="1:45" hidden="1" x14ac:dyDescent="0.2">
      <c r="A1845" t="s">
        <v>268</v>
      </c>
      <c r="B1845" t="s">
        <v>145</v>
      </c>
      <c r="C1845" t="s">
        <v>146</v>
      </c>
      <c r="D1845" t="s">
        <v>274</v>
      </c>
      <c r="E1845" t="s">
        <v>270</v>
      </c>
      <c r="F1845" s="1">
        <v>0.59444444444444444</v>
      </c>
      <c r="G1845">
        <v>0</v>
      </c>
      <c r="H1845">
        <v>2010</v>
      </c>
      <c r="I1845">
        <v>2010</v>
      </c>
      <c r="J1845">
        <v>1.5</v>
      </c>
      <c r="K1845">
        <v>0.245</v>
      </c>
      <c r="L1845">
        <v>0.5</v>
      </c>
      <c r="N1845">
        <v>5</v>
      </c>
      <c r="O1845">
        <v>0.5</v>
      </c>
      <c r="P1845">
        <v>0.19634954084936199</v>
      </c>
      <c r="Q1845">
        <v>492.45</v>
      </c>
      <c r="R1845">
        <v>1.6415</v>
      </c>
      <c r="S1845">
        <v>96.692331391268297</v>
      </c>
      <c r="T1845">
        <v>2</v>
      </c>
      <c r="U1845">
        <v>0.5</v>
      </c>
      <c r="V1845" t="s">
        <v>109</v>
      </c>
      <c r="W1845">
        <v>5</v>
      </c>
      <c r="X1845">
        <v>500</v>
      </c>
      <c r="Y1845">
        <v>100</v>
      </c>
      <c r="Z1845">
        <v>0</v>
      </c>
      <c r="AA1845"/>
      <c r="AB1845">
        <v>2</v>
      </c>
      <c r="AC1845">
        <v>2</v>
      </c>
      <c r="AD1845">
        <v>0</v>
      </c>
      <c r="AE1845">
        <v>0</v>
      </c>
      <c r="AF1845">
        <v>0.66666666666666596</v>
      </c>
      <c r="AG1845"/>
      <c r="AH1845">
        <v>1.3789442390606499</v>
      </c>
      <c r="AI1845">
        <v>133.333333333333</v>
      </c>
      <c r="AJ1845">
        <v>500</v>
      </c>
      <c r="AK1845" t="s">
        <v>109</v>
      </c>
      <c r="AL1845" t="s">
        <v>87</v>
      </c>
      <c r="AM1845" t="s">
        <v>109</v>
      </c>
      <c r="AN1845" t="s">
        <v>51</v>
      </c>
      <c r="AO1845" t="s">
        <v>52</v>
      </c>
      <c r="AP1845" t="s">
        <v>110</v>
      </c>
      <c r="AQ1845" t="s">
        <v>109</v>
      </c>
    </row>
    <row r="1846" spans="1:45" hidden="1" x14ac:dyDescent="0.2">
      <c r="A1846" t="s">
        <v>268</v>
      </c>
      <c r="B1846" t="s">
        <v>145</v>
      </c>
      <c r="C1846" t="s">
        <v>146</v>
      </c>
      <c r="D1846" t="s">
        <v>274</v>
      </c>
      <c r="E1846" t="s">
        <v>270</v>
      </c>
      <c r="F1846" s="1">
        <v>0.59444444444444444</v>
      </c>
      <c r="G1846">
        <v>0</v>
      </c>
      <c r="H1846">
        <v>2010</v>
      </c>
      <c r="I1846">
        <v>2010</v>
      </c>
      <c r="J1846">
        <v>1.5</v>
      </c>
      <c r="K1846">
        <v>0.245</v>
      </c>
      <c r="L1846">
        <v>0.5</v>
      </c>
      <c r="N1846">
        <v>5</v>
      </c>
      <c r="O1846">
        <v>0.5</v>
      </c>
      <c r="P1846">
        <v>0.19634954084936199</v>
      </c>
      <c r="Q1846">
        <v>492.45</v>
      </c>
      <c r="R1846">
        <v>1.6415</v>
      </c>
      <c r="S1846">
        <v>96.692331391268297</v>
      </c>
      <c r="T1846">
        <v>2</v>
      </c>
      <c r="U1846">
        <v>0.5</v>
      </c>
      <c r="V1846" t="s">
        <v>75</v>
      </c>
      <c r="W1846">
        <v>5</v>
      </c>
      <c r="X1846">
        <v>1000</v>
      </c>
      <c r="Y1846">
        <v>200</v>
      </c>
      <c r="Z1846">
        <v>0</v>
      </c>
      <c r="AA1846"/>
      <c r="AB1846">
        <v>74</v>
      </c>
      <c r="AC1846">
        <v>17</v>
      </c>
      <c r="AD1846">
        <v>32</v>
      </c>
      <c r="AE1846">
        <v>25</v>
      </c>
      <c r="AF1846">
        <v>24.6666666666666</v>
      </c>
      <c r="AG1846"/>
      <c r="AH1846">
        <v>102.041873690488</v>
      </c>
      <c r="AI1846">
        <v>9866.6666666666606</v>
      </c>
      <c r="AJ1846">
        <v>200</v>
      </c>
    </row>
    <row r="1847" spans="1:45" hidden="1" x14ac:dyDescent="0.2">
      <c r="A1847" t="s">
        <v>268</v>
      </c>
      <c r="B1847" t="s">
        <v>145</v>
      </c>
      <c r="C1847" t="s">
        <v>146</v>
      </c>
      <c r="D1847" t="s">
        <v>274</v>
      </c>
      <c r="E1847" t="s">
        <v>270</v>
      </c>
      <c r="F1847" s="1">
        <v>0.59444444444444444</v>
      </c>
      <c r="G1847">
        <v>0</v>
      </c>
      <c r="H1847">
        <v>2010</v>
      </c>
      <c r="I1847">
        <v>2010</v>
      </c>
      <c r="J1847">
        <v>1.5</v>
      </c>
      <c r="K1847">
        <v>0.245</v>
      </c>
      <c r="L1847">
        <v>0.5</v>
      </c>
      <c r="N1847">
        <v>5</v>
      </c>
      <c r="O1847">
        <v>0.5</v>
      </c>
      <c r="P1847">
        <v>0.19634954084936199</v>
      </c>
      <c r="Q1847">
        <v>492.45</v>
      </c>
      <c r="R1847">
        <v>1.6415</v>
      </c>
      <c r="S1847">
        <v>96.692331391268297</v>
      </c>
      <c r="T1847">
        <v>2</v>
      </c>
      <c r="U1847">
        <v>0.5</v>
      </c>
      <c r="V1847" t="s">
        <v>75</v>
      </c>
      <c r="W1847">
        <v>5</v>
      </c>
      <c r="X1847">
        <v>500</v>
      </c>
      <c r="Y1847">
        <v>100</v>
      </c>
      <c r="Z1847">
        <v>0</v>
      </c>
      <c r="AA1847"/>
      <c r="AB1847">
        <v>9</v>
      </c>
      <c r="AC1847">
        <v>3</v>
      </c>
      <c r="AD1847">
        <v>4</v>
      </c>
      <c r="AE1847">
        <v>2</v>
      </c>
      <c r="AF1847">
        <v>3</v>
      </c>
      <c r="AG1847"/>
      <c r="AH1847">
        <v>6.2052490757729499</v>
      </c>
      <c r="AI1847">
        <v>600</v>
      </c>
      <c r="AJ1847">
        <v>500</v>
      </c>
    </row>
    <row r="1848" spans="1:45" hidden="1" x14ac:dyDescent="0.2">
      <c r="A1848" t="s">
        <v>268</v>
      </c>
      <c r="B1848" t="s">
        <v>99</v>
      </c>
      <c r="C1848" t="s">
        <v>100</v>
      </c>
      <c r="D1848" t="s">
        <v>272</v>
      </c>
      <c r="E1848" t="s">
        <v>273</v>
      </c>
      <c r="F1848" s="1">
        <v>0.86527777777777781</v>
      </c>
      <c r="G1848">
        <v>0</v>
      </c>
      <c r="H1848">
        <v>3194</v>
      </c>
      <c r="I1848">
        <v>3194</v>
      </c>
      <c r="J1848">
        <v>1.5</v>
      </c>
      <c r="K1848">
        <v>0.245</v>
      </c>
      <c r="L1848">
        <v>0.5</v>
      </c>
      <c r="N1848">
        <v>5</v>
      </c>
      <c r="O1848">
        <v>0.5</v>
      </c>
      <c r="P1848">
        <v>0.19634954084936199</v>
      </c>
      <c r="Q1848">
        <v>782.53</v>
      </c>
      <c r="R1848">
        <v>2.6084333333333301</v>
      </c>
      <c r="S1848">
        <v>153.64940620085099</v>
      </c>
      <c r="T1848">
        <v>2</v>
      </c>
      <c r="U1848">
        <v>0.5</v>
      </c>
      <c r="V1848" t="s">
        <v>71</v>
      </c>
      <c r="W1848" s="2">
        <v>5</v>
      </c>
      <c r="X1848" s="2">
        <v>1000</v>
      </c>
      <c r="Y1848" s="2">
        <v>200</v>
      </c>
      <c r="Z1848" s="2">
        <v>0</v>
      </c>
      <c r="AB1848" s="2">
        <v>10</v>
      </c>
      <c r="AC1848" s="2">
        <v>5</v>
      </c>
      <c r="AD1848" s="2">
        <v>2</v>
      </c>
      <c r="AE1848" s="2">
        <v>3</v>
      </c>
      <c r="AF1848" s="2">
        <v>3.3333333333333299</v>
      </c>
      <c r="AH1848" s="2">
        <v>8.6777643096803896</v>
      </c>
      <c r="AI1848" s="2">
        <v>1333.3333333333301</v>
      </c>
      <c r="AJ1848">
        <v>200</v>
      </c>
      <c r="AK1848" t="s">
        <v>71</v>
      </c>
      <c r="AL1848" t="s">
        <v>50</v>
      </c>
      <c r="AM1848" t="s">
        <v>71</v>
      </c>
      <c r="AN1848" t="s">
        <v>51</v>
      </c>
      <c r="AO1848" t="s">
        <v>52</v>
      </c>
      <c r="AP1848" t="s">
        <v>53</v>
      </c>
      <c r="AQ1848" t="s">
        <v>66</v>
      </c>
      <c r="AR1848" t="s">
        <v>70</v>
      </c>
      <c r="AS1848" t="s">
        <v>71</v>
      </c>
    </row>
    <row r="1849" spans="1:45" hidden="1" x14ac:dyDescent="0.2">
      <c r="A1849" t="s">
        <v>268</v>
      </c>
      <c r="B1849" t="s">
        <v>99</v>
      </c>
      <c r="C1849" t="s">
        <v>100</v>
      </c>
      <c r="D1849" t="s">
        <v>272</v>
      </c>
      <c r="E1849" t="s">
        <v>273</v>
      </c>
      <c r="F1849" s="1">
        <v>0.86527777777777781</v>
      </c>
      <c r="G1849">
        <v>0</v>
      </c>
      <c r="H1849">
        <v>3194</v>
      </c>
      <c r="I1849">
        <v>3194</v>
      </c>
      <c r="J1849">
        <v>1.5</v>
      </c>
      <c r="K1849">
        <v>0.245</v>
      </c>
      <c r="L1849">
        <v>0.5</v>
      </c>
      <c r="N1849">
        <v>5</v>
      </c>
      <c r="O1849">
        <v>0.5</v>
      </c>
      <c r="P1849">
        <v>0.19634954084936199</v>
      </c>
      <c r="Q1849">
        <v>782.53</v>
      </c>
      <c r="R1849">
        <v>2.6084333333333301</v>
      </c>
      <c r="S1849">
        <v>153.64940620085099</v>
      </c>
      <c r="T1849">
        <v>2</v>
      </c>
      <c r="U1849">
        <v>0.5</v>
      </c>
      <c r="V1849" t="s">
        <v>76</v>
      </c>
      <c r="W1849" s="2">
        <v>5</v>
      </c>
      <c r="X1849" s="2">
        <v>1000</v>
      </c>
      <c r="Y1849" s="2">
        <v>200</v>
      </c>
      <c r="Z1849" s="2">
        <v>0</v>
      </c>
      <c r="AB1849" s="2">
        <v>3</v>
      </c>
      <c r="AC1849" s="2">
        <v>2</v>
      </c>
      <c r="AD1849" s="2">
        <v>1</v>
      </c>
      <c r="AE1849" s="2">
        <v>0</v>
      </c>
      <c r="AF1849" s="2">
        <v>1</v>
      </c>
      <c r="AH1849" s="2">
        <v>2.6033292929041099</v>
      </c>
      <c r="AI1849" s="2">
        <v>400</v>
      </c>
      <c r="AJ1849">
        <v>200</v>
      </c>
      <c r="AK1849" t="s">
        <v>76</v>
      </c>
      <c r="AL1849" t="s">
        <v>50</v>
      </c>
      <c r="AM1849" t="s">
        <v>76</v>
      </c>
      <c r="AN1849" t="s">
        <v>51</v>
      </c>
      <c r="AO1849" t="s">
        <v>52</v>
      </c>
      <c r="AP1849" t="s">
        <v>53</v>
      </c>
      <c r="AQ1849" t="s">
        <v>61</v>
      </c>
      <c r="AR1849" t="s">
        <v>77</v>
      </c>
      <c r="AS1849" t="s">
        <v>76</v>
      </c>
    </row>
    <row r="1850" spans="1:45" hidden="1" x14ac:dyDescent="0.2">
      <c r="A1850" t="s">
        <v>268</v>
      </c>
      <c r="B1850" t="s">
        <v>99</v>
      </c>
      <c r="C1850" t="s">
        <v>100</v>
      </c>
      <c r="D1850" t="s">
        <v>272</v>
      </c>
      <c r="E1850" t="s">
        <v>273</v>
      </c>
      <c r="F1850" s="1">
        <v>0.86527777777777781</v>
      </c>
      <c r="G1850">
        <v>0</v>
      </c>
      <c r="H1850">
        <v>3194</v>
      </c>
      <c r="I1850">
        <v>3194</v>
      </c>
      <c r="J1850">
        <v>1.5</v>
      </c>
      <c r="K1850">
        <v>0.245</v>
      </c>
      <c r="L1850">
        <v>0.5</v>
      </c>
      <c r="N1850">
        <v>5</v>
      </c>
      <c r="O1850">
        <v>0.5</v>
      </c>
      <c r="P1850">
        <v>0.19634954084936199</v>
      </c>
      <c r="Q1850">
        <v>782.53</v>
      </c>
      <c r="R1850">
        <v>2.6084333333333301</v>
      </c>
      <c r="S1850">
        <v>153.64940620085099</v>
      </c>
      <c r="T1850">
        <v>2</v>
      </c>
      <c r="U1850">
        <v>0.5</v>
      </c>
      <c r="V1850" t="s">
        <v>78</v>
      </c>
      <c r="W1850" s="2">
        <v>5</v>
      </c>
      <c r="X1850" s="2">
        <v>1000</v>
      </c>
      <c r="Y1850" s="2">
        <v>200</v>
      </c>
      <c r="Z1850" s="2">
        <v>0</v>
      </c>
      <c r="AB1850" s="2">
        <v>1</v>
      </c>
      <c r="AC1850" s="2">
        <v>0</v>
      </c>
      <c r="AD1850" s="2">
        <v>0</v>
      </c>
      <c r="AE1850" s="2">
        <v>1</v>
      </c>
      <c r="AF1850" s="2">
        <v>0.33333333333333298</v>
      </c>
      <c r="AH1850" s="2">
        <v>0.86777643096803903</v>
      </c>
      <c r="AI1850" s="2">
        <v>133.333333333333</v>
      </c>
      <c r="AJ1850">
        <v>200</v>
      </c>
      <c r="AK1850" t="s">
        <v>78</v>
      </c>
      <c r="AL1850" t="s">
        <v>50</v>
      </c>
      <c r="AM1850" t="s">
        <v>78</v>
      </c>
      <c r="AN1850" t="s">
        <v>51</v>
      </c>
      <c r="AO1850" t="s">
        <v>52</v>
      </c>
      <c r="AP1850" t="s">
        <v>53</v>
      </c>
      <c r="AQ1850" t="s">
        <v>61</v>
      </c>
      <c r="AR1850" t="s">
        <v>79</v>
      </c>
      <c r="AS1850" t="s">
        <v>78</v>
      </c>
    </row>
    <row r="1851" spans="1:45" hidden="1" x14ac:dyDescent="0.2">
      <c r="A1851" t="s">
        <v>268</v>
      </c>
      <c r="B1851" t="s">
        <v>99</v>
      </c>
      <c r="C1851" t="s">
        <v>100</v>
      </c>
      <c r="D1851" t="s">
        <v>272</v>
      </c>
      <c r="E1851" t="s">
        <v>273</v>
      </c>
      <c r="F1851" s="1">
        <v>0.86527777777777781</v>
      </c>
      <c r="G1851">
        <v>0</v>
      </c>
      <c r="H1851">
        <v>3194</v>
      </c>
      <c r="I1851">
        <v>3194</v>
      </c>
      <c r="J1851">
        <v>1.5</v>
      </c>
      <c r="K1851">
        <v>0.245</v>
      </c>
      <c r="L1851">
        <v>0.5</v>
      </c>
      <c r="N1851">
        <v>5</v>
      </c>
      <c r="O1851">
        <v>0.5</v>
      </c>
      <c r="P1851">
        <v>0.19634954084936199</v>
      </c>
      <c r="Q1851">
        <v>782.53</v>
      </c>
      <c r="R1851">
        <v>2.6084333333333301</v>
      </c>
      <c r="S1851">
        <v>153.64940620085099</v>
      </c>
      <c r="T1851">
        <v>2</v>
      </c>
      <c r="U1851">
        <v>0.5</v>
      </c>
      <c r="V1851" t="s">
        <v>130</v>
      </c>
      <c r="W1851" s="2">
        <v>5</v>
      </c>
      <c r="X1851" s="2">
        <v>1000</v>
      </c>
      <c r="Y1851" s="2">
        <v>200</v>
      </c>
      <c r="Z1851" s="2">
        <v>0</v>
      </c>
      <c r="AB1851" s="2">
        <v>1</v>
      </c>
      <c r="AC1851" s="2">
        <v>1</v>
      </c>
      <c r="AD1851" s="2">
        <v>0</v>
      </c>
      <c r="AE1851" s="2">
        <v>0</v>
      </c>
      <c r="AF1851" s="2">
        <v>0.33333333333333298</v>
      </c>
      <c r="AH1851" s="2">
        <v>0.86777643096803903</v>
      </c>
      <c r="AI1851" s="2">
        <v>133.333333333333</v>
      </c>
      <c r="AJ1851">
        <v>200</v>
      </c>
      <c r="AK1851" t="s">
        <v>130</v>
      </c>
      <c r="AL1851" t="s">
        <v>50</v>
      </c>
      <c r="AM1851" t="s">
        <v>130</v>
      </c>
      <c r="AN1851" t="s">
        <v>51</v>
      </c>
      <c r="AO1851" t="s">
        <v>52</v>
      </c>
      <c r="AP1851" t="s">
        <v>53</v>
      </c>
      <c r="AQ1851" t="s">
        <v>54</v>
      </c>
      <c r="AR1851" t="s">
        <v>96</v>
      </c>
      <c r="AS1851" t="s">
        <v>130</v>
      </c>
    </row>
    <row r="1852" spans="1:45" hidden="1" x14ac:dyDescent="0.2">
      <c r="A1852" t="s">
        <v>268</v>
      </c>
      <c r="B1852" t="s">
        <v>99</v>
      </c>
      <c r="C1852" t="s">
        <v>100</v>
      </c>
      <c r="D1852" t="s">
        <v>272</v>
      </c>
      <c r="E1852" t="s">
        <v>273</v>
      </c>
      <c r="F1852" s="1">
        <v>0.86527777777777781</v>
      </c>
      <c r="G1852">
        <v>0</v>
      </c>
      <c r="H1852">
        <v>3194</v>
      </c>
      <c r="I1852">
        <v>3194</v>
      </c>
      <c r="J1852">
        <v>1.5</v>
      </c>
      <c r="K1852">
        <v>0.245</v>
      </c>
      <c r="L1852">
        <v>0.5</v>
      </c>
      <c r="N1852">
        <v>5</v>
      </c>
      <c r="O1852">
        <v>0.5</v>
      </c>
      <c r="P1852">
        <v>0.19634954084936199</v>
      </c>
      <c r="Q1852">
        <v>782.53</v>
      </c>
      <c r="R1852">
        <v>2.6084333333333301</v>
      </c>
      <c r="S1852">
        <v>153.64940620085099</v>
      </c>
      <c r="T1852">
        <v>2</v>
      </c>
      <c r="U1852">
        <v>0.5</v>
      </c>
      <c r="V1852" t="s">
        <v>165</v>
      </c>
      <c r="W1852" s="2">
        <v>5</v>
      </c>
      <c r="X1852" s="2">
        <v>1000</v>
      </c>
      <c r="Y1852" s="2">
        <v>200</v>
      </c>
      <c r="Z1852" s="2">
        <v>0</v>
      </c>
      <c r="AB1852" s="2">
        <v>3</v>
      </c>
      <c r="AC1852" s="2">
        <v>1</v>
      </c>
      <c r="AD1852" s="2">
        <v>2</v>
      </c>
      <c r="AE1852" s="2">
        <v>0</v>
      </c>
      <c r="AF1852" s="2">
        <v>1</v>
      </c>
      <c r="AH1852" s="2">
        <v>2.6033292929041099</v>
      </c>
      <c r="AI1852" s="2">
        <v>400</v>
      </c>
      <c r="AJ1852">
        <v>200</v>
      </c>
      <c r="AK1852" t="s">
        <v>165</v>
      </c>
      <c r="AL1852" t="s">
        <v>50</v>
      </c>
      <c r="AM1852" t="s">
        <v>165</v>
      </c>
      <c r="AN1852" t="s">
        <v>51</v>
      </c>
      <c r="AO1852" t="s">
        <v>52</v>
      </c>
      <c r="AP1852" t="s">
        <v>53</v>
      </c>
      <c r="AQ1852" t="s">
        <v>54</v>
      </c>
      <c r="AR1852" t="s">
        <v>96</v>
      </c>
      <c r="AS1852" t="s">
        <v>165</v>
      </c>
    </row>
    <row r="1853" spans="1:45" hidden="1" x14ac:dyDescent="0.2">
      <c r="A1853" t="s">
        <v>268</v>
      </c>
      <c r="B1853" t="s">
        <v>99</v>
      </c>
      <c r="C1853" t="s">
        <v>100</v>
      </c>
      <c r="D1853" t="s">
        <v>272</v>
      </c>
      <c r="E1853" t="s">
        <v>273</v>
      </c>
      <c r="F1853" s="1">
        <v>0.86527777777777781</v>
      </c>
      <c r="G1853">
        <v>0</v>
      </c>
      <c r="H1853">
        <v>3194</v>
      </c>
      <c r="I1853">
        <v>3194</v>
      </c>
      <c r="J1853">
        <v>1.5</v>
      </c>
      <c r="K1853">
        <v>0.245</v>
      </c>
      <c r="L1853">
        <v>0.5</v>
      </c>
      <c r="N1853">
        <v>5</v>
      </c>
      <c r="O1853">
        <v>0.5</v>
      </c>
      <c r="P1853">
        <v>0.19634954084936199</v>
      </c>
      <c r="Q1853">
        <v>782.53</v>
      </c>
      <c r="R1853">
        <v>2.6084333333333301</v>
      </c>
      <c r="S1853">
        <v>153.64940620085099</v>
      </c>
      <c r="T1853">
        <v>2</v>
      </c>
      <c r="U1853">
        <v>0.5</v>
      </c>
      <c r="V1853" t="s">
        <v>80</v>
      </c>
      <c r="W1853" s="2">
        <v>5</v>
      </c>
      <c r="X1853" s="2">
        <v>1000</v>
      </c>
      <c r="Y1853" s="2">
        <v>200</v>
      </c>
      <c r="Z1853" s="2">
        <v>0</v>
      </c>
      <c r="AB1853" s="2">
        <v>26</v>
      </c>
      <c r="AC1853" s="2">
        <v>10</v>
      </c>
      <c r="AD1853" s="2">
        <v>5</v>
      </c>
      <c r="AE1853" s="2">
        <v>11</v>
      </c>
      <c r="AF1853" s="2">
        <v>8.6666666666666607</v>
      </c>
      <c r="AH1853" s="2">
        <v>22.562187205169</v>
      </c>
      <c r="AI1853" s="2">
        <v>3466.6666666666601</v>
      </c>
      <c r="AJ1853">
        <v>200</v>
      </c>
      <c r="AK1853" t="s">
        <v>80</v>
      </c>
      <c r="AL1853" t="s">
        <v>50</v>
      </c>
      <c r="AM1853" t="s">
        <v>80</v>
      </c>
      <c r="AN1853" t="s">
        <v>51</v>
      </c>
      <c r="AO1853" t="s">
        <v>52</v>
      </c>
      <c r="AP1853" t="s">
        <v>53</v>
      </c>
      <c r="AQ1853" t="s">
        <v>66</v>
      </c>
      <c r="AR1853" t="s">
        <v>81</v>
      </c>
      <c r="AS1853" t="s">
        <v>80</v>
      </c>
    </row>
    <row r="1854" spans="1:45" hidden="1" x14ac:dyDescent="0.2">
      <c r="A1854" t="s">
        <v>268</v>
      </c>
      <c r="B1854" t="s">
        <v>99</v>
      </c>
      <c r="C1854" t="s">
        <v>100</v>
      </c>
      <c r="D1854" t="s">
        <v>272</v>
      </c>
      <c r="E1854" t="s">
        <v>273</v>
      </c>
      <c r="F1854" s="1">
        <v>0.86527777777777781</v>
      </c>
      <c r="G1854">
        <v>0</v>
      </c>
      <c r="H1854">
        <v>3194</v>
      </c>
      <c r="I1854">
        <v>3194</v>
      </c>
      <c r="J1854">
        <v>1.5</v>
      </c>
      <c r="K1854">
        <v>0.245</v>
      </c>
      <c r="L1854">
        <v>0.5</v>
      </c>
      <c r="N1854">
        <v>5</v>
      </c>
      <c r="O1854">
        <v>0.5</v>
      </c>
      <c r="P1854">
        <v>0.19634954084936199</v>
      </c>
      <c r="Q1854">
        <v>782.53</v>
      </c>
      <c r="R1854">
        <v>2.6084333333333301</v>
      </c>
      <c r="S1854">
        <v>153.64940620085099</v>
      </c>
      <c r="T1854">
        <v>2</v>
      </c>
      <c r="U1854">
        <v>0.5</v>
      </c>
      <c r="V1854" t="s">
        <v>82</v>
      </c>
      <c r="W1854" s="2">
        <v>5</v>
      </c>
      <c r="X1854" s="2">
        <v>1000</v>
      </c>
      <c r="Y1854" s="2">
        <v>200</v>
      </c>
      <c r="Z1854" s="2">
        <v>0</v>
      </c>
      <c r="AB1854" s="2">
        <v>7</v>
      </c>
      <c r="AC1854" s="2">
        <v>5</v>
      </c>
      <c r="AD1854" s="2">
        <v>1</v>
      </c>
      <c r="AE1854" s="2">
        <v>1</v>
      </c>
      <c r="AF1854" s="2">
        <v>2.3333333333333299</v>
      </c>
      <c r="AH1854" s="2">
        <v>6.0744350167762704</v>
      </c>
      <c r="AI1854" s="2">
        <v>933.33333333333303</v>
      </c>
      <c r="AJ1854">
        <v>200</v>
      </c>
      <c r="AK1854" t="s">
        <v>82</v>
      </c>
      <c r="AL1854" t="s">
        <v>50</v>
      </c>
      <c r="AM1854" t="s">
        <v>82</v>
      </c>
      <c r="AN1854" t="s">
        <v>51</v>
      </c>
      <c r="AO1854" t="s">
        <v>52</v>
      </c>
      <c r="AP1854" t="s">
        <v>53</v>
      </c>
      <c r="AQ1854" t="s">
        <v>66</v>
      </c>
      <c r="AR1854" t="s">
        <v>83</v>
      </c>
      <c r="AS1854" t="s">
        <v>82</v>
      </c>
    </row>
    <row r="1855" spans="1:45" hidden="1" x14ac:dyDescent="0.2">
      <c r="A1855" t="s">
        <v>268</v>
      </c>
      <c r="B1855" t="s">
        <v>99</v>
      </c>
      <c r="C1855" t="s">
        <v>100</v>
      </c>
      <c r="D1855" t="s">
        <v>272</v>
      </c>
      <c r="E1855" t="s">
        <v>273</v>
      </c>
      <c r="F1855" s="1">
        <v>0.86527777777777781</v>
      </c>
      <c r="G1855">
        <v>0</v>
      </c>
      <c r="H1855">
        <v>3194</v>
      </c>
      <c r="I1855">
        <v>3194</v>
      </c>
      <c r="J1855">
        <v>1.5</v>
      </c>
      <c r="K1855">
        <v>0.245</v>
      </c>
      <c r="L1855">
        <v>0.5</v>
      </c>
      <c r="N1855">
        <v>5</v>
      </c>
      <c r="O1855">
        <v>0.5</v>
      </c>
      <c r="P1855">
        <v>0.19634954084936199</v>
      </c>
      <c r="Q1855">
        <v>782.53</v>
      </c>
      <c r="R1855">
        <v>2.6084333333333301</v>
      </c>
      <c r="S1855">
        <v>153.64940620085099</v>
      </c>
      <c r="T1855">
        <v>2</v>
      </c>
      <c r="U1855">
        <v>0.5</v>
      </c>
      <c r="V1855" t="s">
        <v>85</v>
      </c>
      <c r="W1855" s="2">
        <v>5</v>
      </c>
      <c r="X1855" s="2">
        <v>1000</v>
      </c>
      <c r="Y1855" s="2">
        <v>200</v>
      </c>
      <c r="Z1855" s="2">
        <v>0</v>
      </c>
      <c r="AB1855" s="2">
        <v>14</v>
      </c>
      <c r="AC1855" s="2">
        <v>4</v>
      </c>
      <c r="AD1855" s="2">
        <v>7</v>
      </c>
      <c r="AE1855" s="2">
        <v>3</v>
      </c>
      <c r="AF1855" s="2">
        <v>4.6666666666666599</v>
      </c>
      <c r="AH1855" s="2">
        <v>12.1488700335525</v>
      </c>
      <c r="AI1855" s="2">
        <v>1866.6666666666599</v>
      </c>
      <c r="AJ1855">
        <v>200</v>
      </c>
      <c r="AK1855" t="s">
        <v>85</v>
      </c>
      <c r="AL1855" t="s">
        <v>50</v>
      </c>
      <c r="AM1855" t="s">
        <v>85</v>
      </c>
      <c r="AN1855" t="s">
        <v>51</v>
      </c>
      <c r="AO1855" t="s">
        <v>52</v>
      </c>
      <c r="AP1855" t="s">
        <v>53</v>
      </c>
      <c r="AQ1855" t="s">
        <v>54</v>
      </c>
      <c r="AR1855" t="s">
        <v>57</v>
      </c>
      <c r="AS1855" t="s">
        <v>85</v>
      </c>
    </row>
    <row r="1856" spans="1:45" hidden="1" x14ac:dyDescent="0.2">
      <c r="A1856" t="s">
        <v>268</v>
      </c>
      <c r="B1856" t="s">
        <v>99</v>
      </c>
      <c r="C1856" t="s">
        <v>100</v>
      </c>
      <c r="D1856" t="s">
        <v>272</v>
      </c>
      <c r="E1856" t="s">
        <v>273</v>
      </c>
      <c r="F1856" s="1">
        <v>0.86527777777777781</v>
      </c>
      <c r="G1856">
        <v>0</v>
      </c>
      <c r="H1856">
        <v>3194</v>
      </c>
      <c r="I1856">
        <v>3194</v>
      </c>
      <c r="J1856">
        <v>1.5</v>
      </c>
      <c r="K1856">
        <v>0.245</v>
      </c>
      <c r="L1856">
        <v>0.5</v>
      </c>
      <c r="N1856">
        <v>5</v>
      </c>
      <c r="O1856">
        <v>0.5</v>
      </c>
      <c r="P1856">
        <v>0.19634954084936199</v>
      </c>
      <c r="Q1856">
        <v>782.53</v>
      </c>
      <c r="R1856">
        <v>2.6084333333333301</v>
      </c>
      <c r="S1856">
        <v>153.64940620085099</v>
      </c>
      <c r="T1856">
        <v>2</v>
      </c>
      <c r="U1856">
        <v>0.5</v>
      </c>
      <c r="V1856" t="s">
        <v>166</v>
      </c>
      <c r="W1856" s="2">
        <v>5</v>
      </c>
      <c r="X1856" s="2">
        <v>1000</v>
      </c>
      <c r="Y1856" s="2">
        <v>200</v>
      </c>
      <c r="Z1856" s="2">
        <v>0</v>
      </c>
      <c r="AB1856" s="2">
        <v>3</v>
      </c>
      <c r="AC1856" s="2">
        <v>0</v>
      </c>
      <c r="AD1856" s="2">
        <v>3</v>
      </c>
      <c r="AE1856" s="2">
        <v>0</v>
      </c>
      <c r="AF1856" s="2">
        <v>1</v>
      </c>
      <c r="AH1856" s="2">
        <v>2.6033292929041099</v>
      </c>
      <c r="AI1856" s="2">
        <v>400</v>
      </c>
      <c r="AJ1856">
        <v>200</v>
      </c>
      <c r="AK1856" t="s">
        <v>166</v>
      </c>
      <c r="AL1856" t="s">
        <v>50</v>
      </c>
      <c r="AM1856" t="s">
        <v>166</v>
      </c>
      <c r="AN1856" t="s">
        <v>51</v>
      </c>
      <c r="AO1856" t="s">
        <v>52</v>
      </c>
      <c r="AP1856" t="s">
        <v>53</v>
      </c>
      <c r="AQ1856" t="s">
        <v>54</v>
      </c>
      <c r="AR1856" t="s">
        <v>57</v>
      </c>
      <c r="AS1856" t="s">
        <v>166</v>
      </c>
    </row>
    <row r="1857" spans="1:45" hidden="1" x14ac:dyDescent="0.2">
      <c r="A1857" t="s">
        <v>268</v>
      </c>
      <c r="B1857" t="s">
        <v>145</v>
      </c>
      <c r="C1857" t="s">
        <v>146</v>
      </c>
      <c r="D1857" t="s">
        <v>274</v>
      </c>
      <c r="E1857" t="s">
        <v>270</v>
      </c>
      <c r="F1857" s="1">
        <v>0.59444444444444444</v>
      </c>
      <c r="G1857">
        <v>0</v>
      </c>
      <c r="H1857">
        <v>2010</v>
      </c>
      <c r="I1857">
        <v>2010</v>
      </c>
      <c r="J1857">
        <v>1.5</v>
      </c>
      <c r="K1857">
        <v>0.245</v>
      </c>
      <c r="L1857">
        <v>0.5</v>
      </c>
      <c r="N1857">
        <v>5</v>
      </c>
      <c r="O1857">
        <v>0.5</v>
      </c>
      <c r="P1857">
        <v>0.19634954084936199</v>
      </c>
      <c r="Q1857">
        <v>492.45</v>
      </c>
      <c r="R1857">
        <v>1.6415</v>
      </c>
      <c r="S1857">
        <v>96.692331391268297</v>
      </c>
      <c r="T1857">
        <v>2</v>
      </c>
      <c r="U1857">
        <v>0.5</v>
      </c>
      <c r="V1857" t="s">
        <v>84</v>
      </c>
      <c r="W1857">
        <v>5</v>
      </c>
      <c r="X1857">
        <v>1000</v>
      </c>
      <c r="Y1857">
        <v>200</v>
      </c>
      <c r="Z1857">
        <v>0</v>
      </c>
      <c r="AA1857"/>
      <c r="AB1857">
        <v>28</v>
      </c>
      <c r="AC1857">
        <v>8</v>
      </c>
      <c r="AD1857">
        <v>13</v>
      </c>
      <c r="AE1857">
        <v>7</v>
      </c>
      <c r="AF1857">
        <v>9.3333333333333304</v>
      </c>
      <c r="AG1857"/>
      <c r="AH1857">
        <v>38.610438693698299</v>
      </c>
      <c r="AI1857">
        <v>3733.3333333333298</v>
      </c>
      <c r="AJ1857">
        <v>200</v>
      </c>
      <c r="AK1857" t="s">
        <v>84</v>
      </c>
      <c r="AL1857" t="s">
        <v>63</v>
      </c>
      <c r="AM1857" t="s">
        <v>84</v>
      </c>
      <c r="AN1857" t="s">
        <v>51</v>
      </c>
      <c r="AO1857" t="s">
        <v>52</v>
      </c>
      <c r="AP1857" t="s">
        <v>84</v>
      </c>
    </row>
    <row r="1858" spans="1:45" hidden="1" x14ac:dyDescent="0.2">
      <c r="A1858" t="s">
        <v>268</v>
      </c>
      <c r="B1858" t="s">
        <v>145</v>
      </c>
      <c r="C1858" t="s">
        <v>146</v>
      </c>
      <c r="D1858" t="s">
        <v>274</v>
      </c>
      <c r="E1858" t="s">
        <v>270</v>
      </c>
      <c r="F1858" s="1">
        <v>0.59444444444444444</v>
      </c>
      <c r="G1858">
        <v>0</v>
      </c>
      <c r="H1858">
        <v>2010</v>
      </c>
      <c r="I1858">
        <v>2010</v>
      </c>
      <c r="J1858">
        <v>1.5</v>
      </c>
      <c r="K1858">
        <v>0.245</v>
      </c>
      <c r="L1858">
        <v>0.5</v>
      </c>
      <c r="N1858">
        <v>5</v>
      </c>
      <c r="O1858">
        <v>0.5</v>
      </c>
      <c r="P1858">
        <v>0.19634954084936199</v>
      </c>
      <c r="Q1858">
        <v>492.45</v>
      </c>
      <c r="R1858">
        <v>1.6415</v>
      </c>
      <c r="S1858">
        <v>96.692331391268297</v>
      </c>
      <c r="T1858">
        <v>2</v>
      </c>
      <c r="U1858">
        <v>0.5</v>
      </c>
      <c r="V1858" t="s">
        <v>84</v>
      </c>
      <c r="W1858">
        <v>5</v>
      </c>
      <c r="X1858">
        <v>500</v>
      </c>
      <c r="Y1858">
        <v>100</v>
      </c>
      <c r="Z1858">
        <v>0</v>
      </c>
      <c r="AA1858"/>
      <c r="AB1858">
        <v>19</v>
      </c>
      <c r="AC1858">
        <v>3</v>
      </c>
      <c r="AD1858">
        <v>6</v>
      </c>
      <c r="AE1858">
        <v>10</v>
      </c>
      <c r="AF1858">
        <v>6.3333333333333304</v>
      </c>
      <c r="AG1858"/>
      <c r="AH1858">
        <v>13.0999702710762</v>
      </c>
      <c r="AI1858">
        <v>1266.6666666666599</v>
      </c>
      <c r="AJ1858">
        <v>500</v>
      </c>
      <c r="AK1858" t="s">
        <v>84</v>
      </c>
      <c r="AL1858" t="s">
        <v>63</v>
      </c>
      <c r="AM1858" t="s">
        <v>84</v>
      </c>
      <c r="AN1858" t="s">
        <v>51</v>
      </c>
      <c r="AO1858" t="s">
        <v>52</v>
      </c>
      <c r="AP1858" t="s">
        <v>84</v>
      </c>
    </row>
    <row r="1859" spans="1:45" hidden="1" x14ac:dyDescent="0.2">
      <c r="A1859" t="s">
        <v>268</v>
      </c>
      <c r="B1859" t="s">
        <v>99</v>
      </c>
      <c r="C1859" t="s">
        <v>100</v>
      </c>
      <c r="D1859" t="s">
        <v>272</v>
      </c>
      <c r="E1859" t="s">
        <v>273</v>
      </c>
      <c r="F1859" s="1">
        <v>0.86527777777777781</v>
      </c>
      <c r="G1859">
        <v>0</v>
      </c>
      <c r="H1859">
        <v>3194</v>
      </c>
      <c r="I1859">
        <v>3194</v>
      </c>
      <c r="J1859">
        <v>1.5</v>
      </c>
      <c r="K1859">
        <v>0.245</v>
      </c>
      <c r="L1859">
        <v>0.5</v>
      </c>
      <c r="N1859">
        <v>5</v>
      </c>
      <c r="O1859">
        <v>0.5</v>
      </c>
      <c r="P1859">
        <v>0.19634954084936199</v>
      </c>
      <c r="Q1859">
        <v>782.53</v>
      </c>
      <c r="R1859">
        <v>2.6084333333333301</v>
      </c>
      <c r="S1859">
        <v>153.64940620085099</v>
      </c>
      <c r="T1859">
        <v>2</v>
      </c>
      <c r="U1859">
        <v>0.5</v>
      </c>
      <c r="V1859" t="s">
        <v>93</v>
      </c>
      <c r="W1859" s="2">
        <v>5</v>
      </c>
      <c r="X1859" s="2">
        <v>1000</v>
      </c>
      <c r="Y1859" s="2">
        <v>200</v>
      </c>
      <c r="Z1859" s="2">
        <v>0</v>
      </c>
      <c r="AB1859" s="2">
        <v>2</v>
      </c>
      <c r="AC1859" s="2">
        <v>1</v>
      </c>
      <c r="AD1859" s="2">
        <v>1</v>
      </c>
      <c r="AE1859" s="2">
        <v>0</v>
      </c>
      <c r="AF1859" s="2">
        <v>0.66666666666666596</v>
      </c>
      <c r="AH1859" s="2">
        <v>1.7355528619360701</v>
      </c>
      <c r="AI1859" s="2">
        <v>266.666666666666</v>
      </c>
      <c r="AJ1859">
        <v>200</v>
      </c>
      <c r="AK1859" t="s">
        <v>93</v>
      </c>
      <c r="AL1859" t="s">
        <v>50</v>
      </c>
      <c r="AM1859" t="s">
        <v>93</v>
      </c>
      <c r="AN1859" t="s">
        <v>51</v>
      </c>
      <c r="AO1859" t="s">
        <v>52</v>
      </c>
      <c r="AP1859" t="s">
        <v>53</v>
      </c>
      <c r="AQ1859" t="s">
        <v>54</v>
      </c>
      <c r="AR1859" t="s">
        <v>94</v>
      </c>
      <c r="AS1859" t="s">
        <v>93</v>
      </c>
    </row>
    <row r="1860" spans="1:45" hidden="1" x14ac:dyDescent="0.2">
      <c r="A1860" t="s">
        <v>268</v>
      </c>
      <c r="B1860" t="s">
        <v>99</v>
      </c>
      <c r="C1860" t="s">
        <v>100</v>
      </c>
      <c r="D1860" t="s">
        <v>272</v>
      </c>
      <c r="E1860" t="s">
        <v>273</v>
      </c>
      <c r="F1860" s="1">
        <v>0.86527777777777781</v>
      </c>
      <c r="G1860">
        <v>0</v>
      </c>
      <c r="H1860">
        <v>3194</v>
      </c>
      <c r="I1860">
        <v>3194</v>
      </c>
      <c r="J1860">
        <v>1.5</v>
      </c>
      <c r="K1860">
        <v>0.245</v>
      </c>
      <c r="L1860">
        <v>0.5</v>
      </c>
      <c r="N1860">
        <v>5</v>
      </c>
      <c r="O1860">
        <v>0.5</v>
      </c>
      <c r="P1860">
        <v>0.19634954084936199</v>
      </c>
      <c r="Q1860">
        <v>782.53</v>
      </c>
      <c r="R1860">
        <v>2.6084333333333301</v>
      </c>
      <c r="S1860">
        <v>153.64940620085099</v>
      </c>
      <c r="T1860">
        <v>2</v>
      </c>
      <c r="U1860">
        <v>0.5</v>
      </c>
      <c r="V1860" t="s">
        <v>95</v>
      </c>
      <c r="W1860" s="2">
        <v>5</v>
      </c>
      <c r="X1860" s="2">
        <v>1000</v>
      </c>
      <c r="Y1860" s="2">
        <v>200</v>
      </c>
      <c r="Z1860" s="2">
        <v>0</v>
      </c>
      <c r="AB1860" s="2">
        <v>8</v>
      </c>
      <c r="AC1860" s="2">
        <v>4</v>
      </c>
      <c r="AD1860" s="2">
        <v>3</v>
      </c>
      <c r="AE1860" s="2">
        <v>1</v>
      </c>
      <c r="AF1860" s="2">
        <v>2.6666666666666599</v>
      </c>
      <c r="AH1860" s="2">
        <v>6.9422114477443104</v>
      </c>
      <c r="AI1860" s="2">
        <v>1066.6666666666599</v>
      </c>
      <c r="AJ1860">
        <v>200</v>
      </c>
      <c r="AK1860" t="s">
        <v>95</v>
      </c>
      <c r="AL1860" t="s">
        <v>65</v>
      </c>
      <c r="AM1860" t="s">
        <v>95</v>
      </c>
      <c r="AN1860" t="s">
        <v>51</v>
      </c>
      <c r="AO1860" t="s">
        <v>52</v>
      </c>
      <c r="AP1860" t="s">
        <v>53</v>
      </c>
      <c r="AQ1860" t="s">
        <v>54</v>
      </c>
      <c r="AR1860" t="s">
        <v>96</v>
      </c>
      <c r="AS1860" t="s">
        <v>97</v>
      </c>
    </row>
    <row r="1861" spans="1:45" hidden="1" x14ac:dyDescent="0.2">
      <c r="A1861" t="s">
        <v>268</v>
      </c>
      <c r="B1861" t="s">
        <v>145</v>
      </c>
      <c r="C1861" t="s">
        <v>146</v>
      </c>
      <c r="D1861" t="s">
        <v>274</v>
      </c>
      <c r="E1861" t="s">
        <v>270</v>
      </c>
      <c r="F1861" s="1">
        <v>0.59444444444444444</v>
      </c>
      <c r="G1861">
        <v>0</v>
      </c>
      <c r="H1861">
        <v>2010</v>
      </c>
      <c r="I1861">
        <v>2010</v>
      </c>
      <c r="J1861">
        <v>1.5</v>
      </c>
      <c r="K1861">
        <v>0.245</v>
      </c>
      <c r="L1861">
        <v>0.5</v>
      </c>
      <c r="N1861">
        <v>5</v>
      </c>
      <c r="O1861">
        <v>0.5</v>
      </c>
      <c r="P1861">
        <v>0.19634954084936199</v>
      </c>
      <c r="Q1861">
        <v>492.45</v>
      </c>
      <c r="R1861">
        <v>1.6415</v>
      </c>
      <c r="S1861">
        <v>96.692331391268297</v>
      </c>
      <c r="T1861">
        <v>2</v>
      </c>
      <c r="U1861">
        <v>0.5</v>
      </c>
      <c r="V1861" t="s">
        <v>121</v>
      </c>
      <c r="W1861">
        <v>5</v>
      </c>
      <c r="X1861">
        <v>500</v>
      </c>
      <c r="Y1861">
        <v>100</v>
      </c>
      <c r="Z1861">
        <v>0</v>
      </c>
      <c r="AA1861"/>
      <c r="AB1861">
        <v>6</v>
      </c>
      <c r="AC1861">
        <v>2</v>
      </c>
      <c r="AD1861">
        <v>2</v>
      </c>
      <c r="AE1861">
        <v>2</v>
      </c>
      <c r="AF1861">
        <v>2</v>
      </c>
      <c r="AG1861"/>
      <c r="AH1861">
        <v>4.1368327171819601</v>
      </c>
      <c r="AI1861">
        <v>400</v>
      </c>
      <c r="AJ1861">
        <v>500</v>
      </c>
    </row>
    <row r="1862" spans="1:45" x14ac:dyDescent="0.2">
      <c r="A1862" t="s">
        <v>268</v>
      </c>
      <c r="B1862" t="s">
        <v>45</v>
      </c>
      <c r="C1862" t="s">
        <v>46</v>
      </c>
      <c r="D1862" t="s">
        <v>269</v>
      </c>
      <c r="E1862" t="s">
        <v>270</v>
      </c>
      <c r="F1862" s="1">
        <v>0.45</v>
      </c>
      <c r="G1862">
        <v>0</v>
      </c>
      <c r="H1862">
        <v>2005</v>
      </c>
      <c r="I1862">
        <v>2005</v>
      </c>
      <c r="J1862">
        <v>1.5</v>
      </c>
      <c r="K1862">
        <v>0.245</v>
      </c>
      <c r="L1862">
        <v>0.5</v>
      </c>
      <c r="N1862">
        <v>5</v>
      </c>
      <c r="O1862">
        <v>0.5</v>
      </c>
      <c r="P1862">
        <v>0.19634954084936199</v>
      </c>
      <c r="Q1862">
        <v>491.22500000000002</v>
      </c>
      <c r="R1862">
        <v>1.6374166666666601</v>
      </c>
      <c r="S1862">
        <v>96.451803203727806</v>
      </c>
      <c r="T1862">
        <v>2</v>
      </c>
      <c r="U1862">
        <v>0.5</v>
      </c>
      <c r="V1862" t="s">
        <v>155</v>
      </c>
      <c r="W1862" s="2">
        <v>5</v>
      </c>
      <c r="X1862" s="2">
        <v>250</v>
      </c>
      <c r="Y1862" s="2">
        <v>50</v>
      </c>
      <c r="Z1862" s="2">
        <v>0</v>
      </c>
      <c r="AA1862" s="2">
        <v>0</v>
      </c>
      <c r="AB1862" s="2">
        <v>1</v>
      </c>
      <c r="AC1862" s="2">
        <v>0</v>
      </c>
      <c r="AD1862" s="2">
        <v>0</v>
      </c>
      <c r="AE1862" s="2">
        <v>1</v>
      </c>
      <c r="AF1862" s="2">
        <v>0.33333333333333298</v>
      </c>
      <c r="AG1862" s="2">
        <f>_xlfn.STDEV.S(AC1862:AE1862)</f>
        <v>0.57735026918962584</v>
      </c>
      <c r="AH1862" s="2">
        <v>0.345595750687271</v>
      </c>
      <c r="AI1862" s="2">
        <v>33.3333333333333</v>
      </c>
      <c r="AJ1862">
        <v>500</v>
      </c>
      <c r="AK1862" t="s">
        <v>155</v>
      </c>
      <c r="AL1862" t="s">
        <v>50</v>
      </c>
      <c r="AM1862" t="s">
        <v>155</v>
      </c>
      <c r="AN1862" t="s">
        <v>51</v>
      </c>
      <c r="AO1862" t="s">
        <v>52</v>
      </c>
      <c r="AP1862" t="s">
        <v>53</v>
      </c>
      <c r="AQ1862" t="s">
        <v>54</v>
      </c>
      <c r="AR1862" t="s">
        <v>57</v>
      </c>
      <c r="AS1862" t="s">
        <v>155</v>
      </c>
    </row>
    <row r="1863" spans="1:45" hidden="1" x14ac:dyDescent="0.2">
      <c r="A1863" t="s">
        <v>268</v>
      </c>
      <c r="B1863" t="s">
        <v>145</v>
      </c>
      <c r="C1863" t="s">
        <v>146</v>
      </c>
      <c r="D1863" t="s">
        <v>274</v>
      </c>
      <c r="E1863" t="s">
        <v>270</v>
      </c>
      <c r="F1863" s="1">
        <v>0.59444444444444444</v>
      </c>
      <c r="G1863">
        <v>0</v>
      </c>
      <c r="H1863">
        <v>2010</v>
      </c>
      <c r="I1863">
        <v>2010</v>
      </c>
      <c r="J1863">
        <v>1.5</v>
      </c>
      <c r="K1863">
        <v>0.245</v>
      </c>
      <c r="L1863">
        <v>0.5</v>
      </c>
      <c r="N1863">
        <v>5</v>
      </c>
      <c r="O1863">
        <v>0.5</v>
      </c>
      <c r="P1863">
        <v>0.19634954084936199</v>
      </c>
      <c r="Q1863">
        <v>492.45</v>
      </c>
      <c r="R1863">
        <v>1.6415</v>
      </c>
      <c r="S1863">
        <v>96.692331391268297</v>
      </c>
      <c r="T1863">
        <v>2</v>
      </c>
      <c r="U1863">
        <v>0.5</v>
      </c>
      <c r="V1863" t="s">
        <v>111</v>
      </c>
      <c r="W1863">
        <v>5</v>
      </c>
      <c r="X1863">
        <v>1000</v>
      </c>
      <c r="Y1863">
        <v>200</v>
      </c>
      <c r="Z1863">
        <v>0</v>
      </c>
      <c r="AA1863"/>
      <c r="AB1863">
        <v>1</v>
      </c>
      <c r="AC1863">
        <v>0</v>
      </c>
      <c r="AD1863">
        <v>0</v>
      </c>
      <c r="AE1863">
        <v>1</v>
      </c>
      <c r="AF1863">
        <v>0.33333333333333298</v>
      </c>
      <c r="AG1863"/>
      <c r="AH1863">
        <v>1.3789442390606499</v>
      </c>
      <c r="AI1863">
        <v>133.333333333333</v>
      </c>
      <c r="AJ1863">
        <v>200</v>
      </c>
      <c r="AK1863" t="s">
        <v>111</v>
      </c>
      <c r="AL1863" t="s">
        <v>63</v>
      </c>
      <c r="AM1863" t="s">
        <v>111</v>
      </c>
      <c r="AN1863" t="s">
        <v>51</v>
      </c>
      <c r="AO1863" t="s">
        <v>112</v>
      </c>
      <c r="AP1863" t="s">
        <v>111</v>
      </c>
    </row>
    <row r="1864" spans="1:45" hidden="1" x14ac:dyDescent="0.2">
      <c r="A1864" t="s">
        <v>268</v>
      </c>
      <c r="B1864" t="s">
        <v>145</v>
      </c>
      <c r="C1864" t="s">
        <v>146</v>
      </c>
      <c r="D1864" t="s">
        <v>274</v>
      </c>
      <c r="E1864" t="s">
        <v>270</v>
      </c>
      <c r="F1864" s="1">
        <v>0.59444444444444444</v>
      </c>
      <c r="G1864">
        <v>0</v>
      </c>
      <c r="H1864">
        <v>2010</v>
      </c>
      <c r="I1864">
        <v>2010</v>
      </c>
      <c r="J1864">
        <v>1.5</v>
      </c>
      <c r="K1864">
        <v>0.245</v>
      </c>
      <c r="L1864">
        <v>0.5</v>
      </c>
      <c r="N1864">
        <v>5</v>
      </c>
      <c r="O1864">
        <v>0.5</v>
      </c>
      <c r="P1864">
        <v>0.19634954084936199</v>
      </c>
      <c r="Q1864">
        <v>492.45</v>
      </c>
      <c r="R1864">
        <v>1.6415</v>
      </c>
      <c r="S1864">
        <v>96.692331391268297</v>
      </c>
      <c r="T1864">
        <v>2</v>
      </c>
      <c r="U1864">
        <v>0.5</v>
      </c>
      <c r="V1864" t="s">
        <v>111</v>
      </c>
      <c r="W1864">
        <v>5</v>
      </c>
      <c r="X1864">
        <v>500</v>
      </c>
      <c r="Y1864">
        <v>100</v>
      </c>
      <c r="Z1864">
        <v>0</v>
      </c>
      <c r="AA1864"/>
      <c r="AB1864">
        <v>1</v>
      </c>
      <c r="AC1864">
        <v>0</v>
      </c>
      <c r="AD1864">
        <v>0</v>
      </c>
      <c r="AE1864">
        <v>1</v>
      </c>
      <c r="AF1864">
        <v>0.33333333333333298</v>
      </c>
      <c r="AG1864"/>
      <c r="AH1864">
        <v>0.68947211953032705</v>
      </c>
      <c r="AI1864">
        <v>66.6666666666666</v>
      </c>
      <c r="AJ1864">
        <v>500</v>
      </c>
      <c r="AK1864" t="s">
        <v>111</v>
      </c>
      <c r="AL1864" t="s">
        <v>63</v>
      </c>
      <c r="AM1864" t="s">
        <v>111</v>
      </c>
      <c r="AN1864" t="s">
        <v>51</v>
      </c>
      <c r="AO1864" t="s">
        <v>112</v>
      </c>
      <c r="AP1864" t="s">
        <v>111</v>
      </c>
    </row>
    <row r="1865" spans="1:45" hidden="1" x14ac:dyDescent="0.2">
      <c r="A1865" t="s">
        <v>268</v>
      </c>
      <c r="B1865" t="s">
        <v>145</v>
      </c>
      <c r="C1865" t="s">
        <v>146</v>
      </c>
      <c r="D1865" t="s">
        <v>274</v>
      </c>
      <c r="E1865" t="s">
        <v>270</v>
      </c>
      <c r="F1865" s="1">
        <v>0.59444444444444444</v>
      </c>
      <c r="G1865">
        <v>0</v>
      </c>
      <c r="H1865">
        <v>2010</v>
      </c>
      <c r="I1865">
        <v>2010</v>
      </c>
      <c r="J1865">
        <v>1.5</v>
      </c>
      <c r="K1865">
        <v>0.245</v>
      </c>
      <c r="L1865">
        <v>0.5</v>
      </c>
      <c r="N1865">
        <v>5</v>
      </c>
      <c r="O1865">
        <v>0.5</v>
      </c>
      <c r="P1865">
        <v>0.19634954084936199</v>
      </c>
      <c r="Q1865">
        <v>492.45</v>
      </c>
      <c r="R1865">
        <v>1.6415</v>
      </c>
      <c r="S1865">
        <v>96.692331391268297</v>
      </c>
      <c r="T1865">
        <v>2</v>
      </c>
      <c r="U1865">
        <v>0.5</v>
      </c>
      <c r="V1865" t="s">
        <v>86</v>
      </c>
      <c r="W1865">
        <v>5</v>
      </c>
      <c r="X1865">
        <v>1000</v>
      </c>
      <c r="Y1865">
        <v>200</v>
      </c>
      <c r="Z1865">
        <v>0</v>
      </c>
      <c r="AA1865"/>
      <c r="AB1865">
        <v>1</v>
      </c>
      <c r="AC1865">
        <v>0</v>
      </c>
      <c r="AD1865">
        <v>1</v>
      </c>
      <c r="AE1865">
        <v>0</v>
      </c>
      <c r="AF1865">
        <v>0.33333333333333298</v>
      </c>
      <c r="AG1865"/>
      <c r="AH1865">
        <v>1.3789442390606499</v>
      </c>
      <c r="AI1865">
        <v>133.333333333333</v>
      </c>
      <c r="AJ1865">
        <v>200</v>
      </c>
      <c r="AK1865" t="s">
        <v>86</v>
      </c>
      <c r="AL1865" t="s">
        <v>87</v>
      </c>
      <c r="AM1865" t="s">
        <v>86</v>
      </c>
      <c r="AN1865" t="s">
        <v>51</v>
      </c>
      <c r="AO1865" t="s">
        <v>88</v>
      </c>
      <c r="AP1865" t="s">
        <v>89</v>
      </c>
      <c r="AQ1865" t="s">
        <v>86</v>
      </c>
    </row>
    <row r="1866" spans="1:45" hidden="1" x14ac:dyDescent="0.2">
      <c r="A1866" t="s">
        <v>268</v>
      </c>
      <c r="B1866" t="s">
        <v>145</v>
      </c>
      <c r="C1866" t="s">
        <v>146</v>
      </c>
      <c r="D1866" t="s">
        <v>274</v>
      </c>
      <c r="E1866" t="s">
        <v>270</v>
      </c>
      <c r="F1866" s="1">
        <v>0.59444444444444444</v>
      </c>
      <c r="G1866">
        <v>0</v>
      </c>
      <c r="H1866">
        <v>2010</v>
      </c>
      <c r="I1866">
        <v>2010</v>
      </c>
      <c r="J1866">
        <v>1.5</v>
      </c>
      <c r="K1866">
        <v>0.245</v>
      </c>
      <c r="L1866">
        <v>0.5</v>
      </c>
      <c r="N1866">
        <v>5</v>
      </c>
      <c r="O1866">
        <v>0.5</v>
      </c>
      <c r="P1866">
        <v>0.19634954084936199</v>
      </c>
      <c r="Q1866">
        <v>492.45</v>
      </c>
      <c r="R1866">
        <v>1.6415</v>
      </c>
      <c r="S1866">
        <v>96.692331391268297</v>
      </c>
      <c r="T1866">
        <v>2</v>
      </c>
      <c r="U1866">
        <v>0.5</v>
      </c>
      <c r="V1866" t="s">
        <v>113</v>
      </c>
      <c r="W1866">
        <v>5</v>
      </c>
      <c r="X1866">
        <v>1000</v>
      </c>
      <c r="Y1866">
        <v>200</v>
      </c>
      <c r="Z1866">
        <v>0</v>
      </c>
      <c r="AA1866"/>
      <c r="AB1866">
        <v>1</v>
      </c>
      <c r="AC1866">
        <v>1</v>
      </c>
      <c r="AD1866">
        <v>0</v>
      </c>
      <c r="AE1866">
        <v>0</v>
      </c>
      <c r="AF1866">
        <v>0.33333333333333298</v>
      </c>
      <c r="AG1866"/>
      <c r="AH1866">
        <v>1.3789442390606499</v>
      </c>
      <c r="AI1866">
        <v>133.333333333333</v>
      </c>
      <c r="AJ1866">
        <v>200</v>
      </c>
    </row>
    <row r="1867" spans="1:45" hidden="1" x14ac:dyDescent="0.2">
      <c r="A1867" t="s">
        <v>268</v>
      </c>
      <c r="B1867" t="s">
        <v>145</v>
      </c>
      <c r="C1867" t="s">
        <v>146</v>
      </c>
      <c r="D1867" t="s">
        <v>274</v>
      </c>
      <c r="E1867" t="s">
        <v>270</v>
      </c>
      <c r="F1867" s="1">
        <v>0.59444444444444444</v>
      </c>
      <c r="G1867">
        <v>0</v>
      </c>
      <c r="H1867">
        <v>2010</v>
      </c>
      <c r="I1867">
        <v>2010</v>
      </c>
      <c r="J1867">
        <v>1.5</v>
      </c>
      <c r="K1867">
        <v>0.245</v>
      </c>
      <c r="L1867">
        <v>0.5</v>
      </c>
      <c r="N1867">
        <v>5</v>
      </c>
      <c r="O1867">
        <v>0.5</v>
      </c>
      <c r="P1867">
        <v>0.19634954084936199</v>
      </c>
      <c r="Q1867">
        <v>492.45</v>
      </c>
      <c r="R1867">
        <v>1.6415</v>
      </c>
      <c r="S1867">
        <v>96.692331391268297</v>
      </c>
      <c r="T1867">
        <v>2</v>
      </c>
      <c r="U1867">
        <v>0.5</v>
      </c>
      <c r="V1867" t="s">
        <v>113</v>
      </c>
      <c r="W1867">
        <v>5</v>
      </c>
      <c r="X1867">
        <v>500</v>
      </c>
      <c r="Y1867">
        <v>100</v>
      </c>
      <c r="Z1867">
        <v>0</v>
      </c>
      <c r="AA1867"/>
      <c r="AB1867">
        <v>1</v>
      </c>
      <c r="AC1867">
        <v>0</v>
      </c>
      <c r="AD1867">
        <v>1</v>
      </c>
      <c r="AE1867">
        <v>0</v>
      </c>
      <c r="AF1867">
        <v>0.33333333333333298</v>
      </c>
      <c r="AG1867"/>
      <c r="AH1867">
        <v>0.68947211953032705</v>
      </c>
      <c r="AI1867">
        <v>66.6666666666666</v>
      </c>
      <c r="AJ1867">
        <v>500</v>
      </c>
    </row>
    <row r="1868" spans="1:45" x14ac:dyDescent="0.2">
      <c r="A1868" t="s">
        <v>268</v>
      </c>
      <c r="B1868" t="s">
        <v>45</v>
      </c>
      <c r="C1868" t="s">
        <v>46</v>
      </c>
      <c r="D1868" t="s">
        <v>269</v>
      </c>
      <c r="E1868" t="s">
        <v>270</v>
      </c>
      <c r="F1868" s="1">
        <v>0.45</v>
      </c>
      <c r="G1868">
        <v>0</v>
      </c>
      <c r="H1868">
        <v>2005</v>
      </c>
      <c r="I1868">
        <v>2005</v>
      </c>
      <c r="J1868">
        <v>1.5</v>
      </c>
      <c r="K1868">
        <v>0.245</v>
      </c>
      <c r="L1868">
        <v>0.5</v>
      </c>
      <c r="N1868">
        <v>5</v>
      </c>
      <c r="O1868">
        <v>0.5</v>
      </c>
      <c r="P1868">
        <v>0.19634954084936199</v>
      </c>
      <c r="Q1868">
        <v>491.22500000000002</v>
      </c>
      <c r="R1868">
        <v>1.6374166666666601</v>
      </c>
      <c r="S1868">
        <v>96.451803203727806</v>
      </c>
      <c r="T1868">
        <v>2</v>
      </c>
      <c r="U1868">
        <v>0.5</v>
      </c>
      <c r="V1868" t="s">
        <v>56</v>
      </c>
      <c r="W1868" s="2">
        <v>5</v>
      </c>
      <c r="X1868" s="2">
        <v>250</v>
      </c>
      <c r="Y1868" s="2">
        <v>50</v>
      </c>
      <c r="Z1868" s="2">
        <v>0</v>
      </c>
      <c r="AA1868" s="2">
        <v>0</v>
      </c>
      <c r="AB1868" s="2">
        <v>8</v>
      </c>
      <c r="AC1868" s="2">
        <v>0</v>
      </c>
      <c r="AD1868" s="2">
        <v>4</v>
      </c>
      <c r="AE1868" s="2">
        <v>4</v>
      </c>
      <c r="AF1868" s="2">
        <v>2.6666666666666599</v>
      </c>
      <c r="AG1868" s="2">
        <f>_xlfn.STDEV.S(AC1868:AE1868)</f>
        <v>2.3094010767585034</v>
      </c>
      <c r="AH1868" s="2">
        <v>2.7647660054981702</v>
      </c>
      <c r="AI1868" s="2">
        <v>266.666666666666</v>
      </c>
      <c r="AJ1868">
        <v>500</v>
      </c>
      <c r="AK1868" t="s">
        <v>56</v>
      </c>
      <c r="AL1868" t="s">
        <v>50</v>
      </c>
      <c r="AM1868" t="s">
        <v>56</v>
      </c>
      <c r="AN1868" t="s">
        <v>51</v>
      </c>
      <c r="AO1868" t="s">
        <v>52</v>
      </c>
      <c r="AP1868" t="s">
        <v>53</v>
      </c>
      <c r="AQ1868" t="s">
        <v>54</v>
      </c>
      <c r="AR1868" t="s">
        <v>57</v>
      </c>
      <c r="AS1868" t="s">
        <v>56</v>
      </c>
    </row>
    <row r="1869" spans="1:45" hidden="1" x14ac:dyDescent="0.2">
      <c r="A1869" t="s">
        <v>268</v>
      </c>
      <c r="B1869" t="s">
        <v>145</v>
      </c>
      <c r="C1869" t="s">
        <v>146</v>
      </c>
      <c r="D1869" t="s">
        <v>274</v>
      </c>
      <c r="E1869" t="s">
        <v>270</v>
      </c>
      <c r="F1869" s="1">
        <v>0.59444444444444444</v>
      </c>
      <c r="G1869">
        <v>0</v>
      </c>
      <c r="H1869">
        <v>2010</v>
      </c>
      <c r="I1869">
        <v>2010</v>
      </c>
      <c r="J1869">
        <v>1.5</v>
      </c>
      <c r="K1869">
        <v>0.245</v>
      </c>
      <c r="L1869">
        <v>0.5</v>
      </c>
      <c r="N1869">
        <v>5</v>
      </c>
      <c r="O1869">
        <v>0.5</v>
      </c>
      <c r="P1869">
        <v>0.19634954084936199</v>
      </c>
      <c r="Q1869">
        <v>492.45</v>
      </c>
      <c r="R1869">
        <v>1.6415</v>
      </c>
      <c r="S1869">
        <v>96.692331391268297</v>
      </c>
      <c r="T1869">
        <v>2</v>
      </c>
      <c r="U1869">
        <v>0.5</v>
      </c>
      <c r="V1869" t="s">
        <v>151</v>
      </c>
      <c r="W1869">
        <v>5</v>
      </c>
      <c r="X1869">
        <v>500</v>
      </c>
      <c r="Y1869">
        <v>100</v>
      </c>
      <c r="Z1869">
        <v>0</v>
      </c>
      <c r="AA1869"/>
      <c r="AB1869">
        <v>1</v>
      </c>
      <c r="AC1869">
        <v>0</v>
      </c>
      <c r="AD1869">
        <v>1</v>
      </c>
      <c r="AE1869">
        <v>0</v>
      </c>
      <c r="AF1869">
        <v>0.33333333333333298</v>
      </c>
      <c r="AG1869"/>
      <c r="AH1869">
        <v>0.68947211953032705</v>
      </c>
      <c r="AI1869">
        <v>66.6666666666666</v>
      </c>
      <c r="AJ1869">
        <v>500</v>
      </c>
    </row>
    <row r="1870" spans="1:45" hidden="1" x14ac:dyDescent="0.2">
      <c r="A1870" t="s">
        <v>268</v>
      </c>
      <c r="B1870" t="s">
        <v>145</v>
      </c>
      <c r="C1870" t="s">
        <v>146</v>
      </c>
      <c r="D1870" t="s">
        <v>274</v>
      </c>
      <c r="E1870" t="s">
        <v>270</v>
      </c>
      <c r="F1870" s="1">
        <v>0.59444444444444444</v>
      </c>
      <c r="G1870">
        <v>0</v>
      </c>
      <c r="H1870">
        <v>2010</v>
      </c>
      <c r="I1870">
        <v>2010</v>
      </c>
      <c r="J1870">
        <v>1.5</v>
      </c>
      <c r="K1870">
        <v>0.245</v>
      </c>
      <c r="L1870">
        <v>0.5</v>
      </c>
      <c r="N1870">
        <v>5</v>
      </c>
      <c r="O1870">
        <v>0.5</v>
      </c>
      <c r="P1870">
        <v>0.19634954084936199</v>
      </c>
      <c r="Q1870">
        <v>492.45</v>
      </c>
      <c r="R1870">
        <v>1.6415</v>
      </c>
      <c r="S1870">
        <v>96.692331391268297</v>
      </c>
      <c r="T1870">
        <v>2</v>
      </c>
      <c r="U1870">
        <v>0.5</v>
      </c>
      <c r="V1870" t="s">
        <v>114</v>
      </c>
      <c r="W1870">
        <v>5</v>
      </c>
      <c r="X1870">
        <v>1000</v>
      </c>
      <c r="Y1870">
        <v>200</v>
      </c>
      <c r="Z1870">
        <v>0</v>
      </c>
      <c r="AA1870"/>
      <c r="AB1870">
        <v>3</v>
      </c>
      <c r="AC1870">
        <v>0</v>
      </c>
      <c r="AD1870">
        <v>3</v>
      </c>
      <c r="AE1870">
        <v>0</v>
      </c>
      <c r="AF1870">
        <v>1</v>
      </c>
      <c r="AG1870"/>
      <c r="AH1870">
        <v>4.1368327171819601</v>
      </c>
      <c r="AI1870">
        <v>400</v>
      </c>
      <c r="AJ1870">
        <v>200</v>
      </c>
    </row>
    <row r="1871" spans="1:45" hidden="1" x14ac:dyDescent="0.2">
      <c r="A1871" t="s">
        <v>268</v>
      </c>
      <c r="B1871" t="s">
        <v>145</v>
      </c>
      <c r="C1871" t="s">
        <v>146</v>
      </c>
      <c r="D1871" t="s">
        <v>274</v>
      </c>
      <c r="E1871" t="s">
        <v>270</v>
      </c>
      <c r="F1871" s="1">
        <v>0.59444444444444444</v>
      </c>
      <c r="G1871">
        <v>0</v>
      </c>
      <c r="H1871">
        <v>2010</v>
      </c>
      <c r="I1871">
        <v>2010</v>
      </c>
      <c r="J1871">
        <v>1.5</v>
      </c>
      <c r="K1871">
        <v>0.245</v>
      </c>
      <c r="L1871">
        <v>0.5</v>
      </c>
      <c r="N1871">
        <v>5</v>
      </c>
      <c r="O1871">
        <v>0.5</v>
      </c>
      <c r="P1871">
        <v>0.19634954084936199</v>
      </c>
      <c r="Q1871">
        <v>492.45</v>
      </c>
      <c r="R1871">
        <v>1.6415</v>
      </c>
      <c r="S1871">
        <v>96.692331391268297</v>
      </c>
      <c r="T1871">
        <v>2</v>
      </c>
      <c r="U1871">
        <v>0.5</v>
      </c>
      <c r="V1871" t="s">
        <v>114</v>
      </c>
      <c r="W1871">
        <v>5</v>
      </c>
      <c r="X1871">
        <v>500</v>
      </c>
      <c r="Y1871">
        <v>100</v>
      </c>
      <c r="Z1871">
        <v>0</v>
      </c>
      <c r="AA1871"/>
      <c r="AB1871">
        <v>6</v>
      </c>
      <c r="AC1871">
        <v>3</v>
      </c>
      <c r="AD1871">
        <v>3</v>
      </c>
      <c r="AE1871">
        <v>0</v>
      </c>
      <c r="AF1871">
        <v>2</v>
      </c>
      <c r="AG1871"/>
      <c r="AH1871">
        <v>4.1368327171819601</v>
      </c>
      <c r="AI1871">
        <v>400</v>
      </c>
      <c r="AJ1871">
        <v>500</v>
      </c>
    </row>
    <row r="1872" spans="1:45" hidden="1" x14ac:dyDescent="0.2">
      <c r="A1872" t="s">
        <v>268</v>
      </c>
      <c r="B1872" t="s">
        <v>145</v>
      </c>
      <c r="C1872" t="s">
        <v>146</v>
      </c>
      <c r="D1872" t="s">
        <v>274</v>
      </c>
      <c r="E1872" t="s">
        <v>270</v>
      </c>
      <c r="F1872" s="1">
        <v>0.59444444444444444</v>
      </c>
      <c r="G1872">
        <v>0</v>
      </c>
      <c r="H1872">
        <v>2010</v>
      </c>
      <c r="I1872">
        <v>2010</v>
      </c>
      <c r="J1872">
        <v>1.5</v>
      </c>
      <c r="K1872">
        <v>0.245</v>
      </c>
      <c r="L1872">
        <v>0.5</v>
      </c>
      <c r="N1872">
        <v>5</v>
      </c>
      <c r="O1872">
        <v>0.5</v>
      </c>
      <c r="P1872">
        <v>0.19634954084936199</v>
      </c>
      <c r="Q1872">
        <v>492.45</v>
      </c>
      <c r="R1872">
        <v>1.6415</v>
      </c>
      <c r="S1872">
        <v>96.692331391268297</v>
      </c>
      <c r="T1872">
        <v>2</v>
      </c>
      <c r="U1872">
        <v>0.5</v>
      </c>
      <c r="V1872" t="s">
        <v>133</v>
      </c>
      <c r="W1872">
        <v>5</v>
      </c>
      <c r="X1872">
        <v>500</v>
      </c>
      <c r="Y1872">
        <v>100</v>
      </c>
      <c r="Z1872">
        <v>0</v>
      </c>
      <c r="AA1872"/>
      <c r="AB1872">
        <v>1</v>
      </c>
      <c r="AC1872">
        <v>1</v>
      </c>
      <c r="AD1872">
        <v>0</v>
      </c>
      <c r="AE1872">
        <v>0</v>
      </c>
      <c r="AF1872">
        <v>0.33333333333333298</v>
      </c>
      <c r="AG1872"/>
      <c r="AH1872">
        <v>0.68947211953032705</v>
      </c>
      <c r="AI1872">
        <v>66.6666666666666</v>
      </c>
      <c r="AJ1872">
        <v>500</v>
      </c>
    </row>
    <row r="1873" spans="1:45" x14ac:dyDescent="0.2">
      <c r="A1873" t="s">
        <v>268</v>
      </c>
      <c r="B1873" t="s">
        <v>45</v>
      </c>
      <c r="C1873" t="s">
        <v>46</v>
      </c>
      <c r="D1873" t="s">
        <v>269</v>
      </c>
      <c r="E1873" t="s">
        <v>270</v>
      </c>
      <c r="F1873" s="1">
        <v>0.45</v>
      </c>
      <c r="G1873">
        <v>0</v>
      </c>
      <c r="H1873">
        <v>2005</v>
      </c>
      <c r="I1873">
        <v>2005</v>
      </c>
      <c r="J1873">
        <v>1.5</v>
      </c>
      <c r="K1873">
        <v>0.245</v>
      </c>
      <c r="L1873">
        <v>0.5</v>
      </c>
      <c r="N1873">
        <v>5</v>
      </c>
      <c r="O1873">
        <v>0.5</v>
      </c>
      <c r="P1873">
        <v>0.19634954084936199</v>
      </c>
      <c r="Q1873">
        <v>491.22500000000002</v>
      </c>
      <c r="R1873">
        <v>1.6374166666666601</v>
      </c>
      <c r="S1873">
        <v>96.451803203727806</v>
      </c>
      <c r="T1873">
        <v>2</v>
      </c>
      <c r="U1873">
        <v>0.5</v>
      </c>
      <c r="V1873" t="s">
        <v>138</v>
      </c>
      <c r="W1873" s="2">
        <v>5</v>
      </c>
      <c r="X1873" s="2">
        <v>250</v>
      </c>
      <c r="Y1873" s="2">
        <v>50</v>
      </c>
      <c r="Z1873" s="2">
        <v>0</v>
      </c>
      <c r="AA1873" s="2">
        <v>0</v>
      </c>
      <c r="AB1873" s="2">
        <v>1</v>
      </c>
      <c r="AC1873" s="2">
        <v>0</v>
      </c>
      <c r="AD1873" s="2">
        <v>0</v>
      </c>
      <c r="AE1873" s="2">
        <v>1</v>
      </c>
      <c r="AF1873" s="2">
        <v>0.33333333333333298</v>
      </c>
      <c r="AG1873" s="2">
        <f t="shared" ref="AG1873:AG1875" si="7">_xlfn.STDEV.S(AC1873:AE1873)</f>
        <v>0.57735026918962584</v>
      </c>
      <c r="AH1873" s="2">
        <v>0.345595750687271</v>
      </c>
      <c r="AI1873" s="2">
        <v>33.3333333333333</v>
      </c>
      <c r="AJ1873">
        <v>500</v>
      </c>
      <c r="AK1873" t="s">
        <v>138</v>
      </c>
      <c r="AL1873" t="s">
        <v>50</v>
      </c>
      <c r="AM1873" t="s">
        <v>138</v>
      </c>
      <c r="AN1873" t="s">
        <v>51</v>
      </c>
      <c r="AO1873" t="s">
        <v>52</v>
      </c>
      <c r="AP1873" t="s">
        <v>53</v>
      </c>
      <c r="AQ1873" t="s">
        <v>54</v>
      </c>
      <c r="AR1873" t="s">
        <v>139</v>
      </c>
      <c r="AS1873" t="s">
        <v>138</v>
      </c>
    </row>
    <row r="1874" spans="1:45" x14ac:dyDescent="0.2">
      <c r="A1874" t="s">
        <v>268</v>
      </c>
      <c r="B1874" t="s">
        <v>45</v>
      </c>
      <c r="C1874" t="s">
        <v>46</v>
      </c>
      <c r="D1874" t="s">
        <v>269</v>
      </c>
      <c r="E1874" t="s">
        <v>270</v>
      </c>
      <c r="F1874" s="1">
        <v>0.45</v>
      </c>
      <c r="G1874">
        <v>0</v>
      </c>
      <c r="H1874">
        <v>2005</v>
      </c>
      <c r="I1874">
        <v>2005</v>
      </c>
      <c r="J1874">
        <v>1.5</v>
      </c>
      <c r="K1874">
        <v>0.245</v>
      </c>
      <c r="L1874">
        <v>0.5</v>
      </c>
      <c r="N1874">
        <v>5</v>
      </c>
      <c r="O1874">
        <v>0.5</v>
      </c>
      <c r="P1874">
        <v>0.19634954084936199</v>
      </c>
      <c r="Q1874">
        <v>491.22500000000002</v>
      </c>
      <c r="R1874">
        <v>1.6374166666666601</v>
      </c>
      <c r="S1874">
        <v>96.451803203727806</v>
      </c>
      <c r="T1874">
        <v>2</v>
      </c>
      <c r="U1874">
        <v>0.5</v>
      </c>
      <c r="V1874" t="s">
        <v>140</v>
      </c>
      <c r="W1874" s="2">
        <v>5</v>
      </c>
      <c r="X1874" s="2">
        <v>250</v>
      </c>
      <c r="Y1874" s="2">
        <v>50</v>
      </c>
      <c r="Z1874" s="2">
        <v>0</v>
      </c>
      <c r="AA1874" s="2">
        <v>0</v>
      </c>
      <c r="AB1874" s="2">
        <v>1</v>
      </c>
      <c r="AC1874" s="2">
        <v>0</v>
      </c>
      <c r="AD1874" s="2">
        <v>0</v>
      </c>
      <c r="AE1874" s="2">
        <v>1</v>
      </c>
      <c r="AF1874" s="2">
        <v>0.33333333333333298</v>
      </c>
      <c r="AG1874" s="2">
        <f t="shared" si="7"/>
        <v>0.57735026918962584</v>
      </c>
      <c r="AH1874" s="2">
        <v>0.345595750687271</v>
      </c>
      <c r="AI1874" s="2">
        <v>33.3333333333333</v>
      </c>
      <c r="AJ1874">
        <v>500</v>
      </c>
      <c r="AK1874" t="s">
        <v>140</v>
      </c>
      <c r="AL1874" t="s">
        <v>50</v>
      </c>
      <c r="AM1874" t="s">
        <v>140</v>
      </c>
      <c r="AN1874" t="s">
        <v>51</v>
      </c>
      <c r="AO1874" t="s">
        <v>52</v>
      </c>
      <c r="AP1874" t="s">
        <v>53</v>
      </c>
      <c r="AQ1874" t="s">
        <v>54</v>
      </c>
      <c r="AR1874" t="s">
        <v>141</v>
      </c>
      <c r="AS1874" t="s">
        <v>140</v>
      </c>
    </row>
    <row r="1875" spans="1:45" x14ac:dyDescent="0.2">
      <c r="A1875" t="s">
        <v>268</v>
      </c>
      <c r="B1875" t="s">
        <v>45</v>
      </c>
      <c r="C1875" t="s">
        <v>46</v>
      </c>
      <c r="D1875" t="s">
        <v>269</v>
      </c>
      <c r="E1875" t="s">
        <v>270</v>
      </c>
      <c r="F1875" s="1">
        <v>0.45</v>
      </c>
      <c r="G1875">
        <v>0</v>
      </c>
      <c r="H1875">
        <v>2005</v>
      </c>
      <c r="I1875">
        <v>2005</v>
      </c>
      <c r="J1875">
        <v>1.5</v>
      </c>
      <c r="K1875">
        <v>0.245</v>
      </c>
      <c r="L1875">
        <v>0.5</v>
      </c>
      <c r="N1875">
        <v>5</v>
      </c>
      <c r="O1875">
        <v>0.5</v>
      </c>
      <c r="P1875">
        <v>0.19634954084936199</v>
      </c>
      <c r="Q1875">
        <v>491.22500000000002</v>
      </c>
      <c r="R1875">
        <v>1.6374166666666601</v>
      </c>
      <c r="S1875">
        <v>96.451803203727806</v>
      </c>
      <c r="T1875">
        <v>2</v>
      </c>
      <c r="U1875">
        <v>0.5</v>
      </c>
      <c r="V1875" t="s">
        <v>58</v>
      </c>
      <c r="W1875" s="2">
        <v>5</v>
      </c>
      <c r="X1875" s="2">
        <v>250</v>
      </c>
      <c r="Y1875" s="2">
        <v>50</v>
      </c>
      <c r="Z1875" s="2">
        <v>0</v>
      </c>
      <c r="AA1875" s="2">
        <v>0</v>
      </c>
      <c r="AB1875" s="2">
        <v>5</v>
      </c>
      <c r="AC1875" s="2">
        <v>2</v>
      </c>
      <c r="AD1875" s="2">
        <v>2</v>
      </c>
      <c r="AE1875" s="2">
        <v>1</v>
      </c>
      <c r="AF1875" s="2">
        <v>1.6666666666666601</v>
      </c>
      <c r="AG1875" s="2">
        <f t="shared" si="7"/>
        <v>0.57735026918962551</v>
      </c>
      <c r="AH1875" s="2">
        <v>1.72797875343635</v>
      </c>
      <c r="AI1875" s="2">
        <v>166.666666666666</v>
      </c>
      <c r="AJ1875">
        <v>500</v>
      </c>
      <c r="AK1875" t="s">
        <v>58</v>
      </c>
      <c r="AL1875" t="s">
        <v>50</v>
      </c>
      <c r="AM1875" t="s">
        <v>58</v>
      </c>
      <c r="AN1875" t="s">
        <v>51</v>
      </c>
      <c r="AO1875" t="s">
        <v>52</v>
      </c>
      <c r="AP1875" t="s">
        <v>53</v>
      </c>
      <c r="AQ1875" t="s">
        <v>54</v>
      </c>
      <c r="AR1875" t="s">
        <v>59</v>
      </c>
      <c r="AS1875" t="s">
        <v>58</v>
      </c>
    </row>
    <row r="1876" spans="1:45" hidden="1" x14ac:dyDescent="0.2">
      <c r="A1876" t="s">
        <v>268</v>
      </c>
      <c r="B1876" t="s">
        <v>99</v>
      </c>
      <c r="C1876" t="s">
        <v>100</v>
      </c>
      <c r="D1876" t="s">
        <v>272</v>
      </c>
      <c r="E1876" t="s">
        <v>273</v>
      </c>
      <c r="F1876" s="1">
        <v>0.86527777777777781</v>
      </c>
      <c r="G1876">
        <v>0</v>
      </c>
      <c r="H1876">
        <v>3194</v>
      </c>
      <c r="I1876">
        <v>3194</v>
      </c>
      <c r="J1876">
        <v>1.5</v>
      </c>
      <c r="K1876">
        <v>0.245</v>
      </c>
      <c r="L1876">
        <v>0.5</v>
      </c>
      <c r="N1876">
        <v>5</v>
      </c>
      <c r="O1876">
        <v>0.5</v>
      </c>
      <c r="P1876">
        <v>0.19634954084936199</v>
      </c>
      <c r="Q1876">
        <v>782.53</v>
      </c>
      <c r="R1876">
        <v>2.6084333333333301</v>
      </c>
      <c r="S1876">
        <v>153.64940620085099</v>
      </c>
      <c r="T1876">
        <v>2</v>
      </c>
      <c r="U1876">
        <v>0.5</v>
      </c>
      <c r="V1876" t="s">
        <v>98</v>
      </c>
      <c r="W1876">
        <v>5</v>
      </c>
      <c r="X1876">
        <v>1000</v>
      </c>
      <c r="Y1876">
        <v>200</v>
      </c>
      <c r="Z1876">
        <v>0</v>
      </c>
      <c r="AA1876"/>
      <c r="AB1876">
        <v>1</v>
      </c>
      <c r="AC1876">
        <v>1</v>
      </c>
      <c r="AD1876">
        <v>0</v>
      </c>
      <c r="AE1876">
        <v>0</v>
      </c>
      <c r="AF1876">
        <v>0.33333333333333298</v>
      </c>
      <c r="AG1876"/>
      <c r="AH1876">
        <v>0.86777643096803903</v>
      </c>
      <c r="AI1876">
        <v>133.333333333333</v>
      </c>
      <c r="AJ1876">
        <v>200</v>
      </c>
      <c r="AK1876" t="s">
        <v>98</v>
      </c>
      <c r="AL1876" t="s">
        <v>63</v>
      </c>
      <c r="AM1876" t="s">
        <v>98</v>
      </c>
      <c r="AN1876" t="s">
        <v>51</v>
      </c>
      <c r="AO1876" t="s">
        <v>88</v>
      </c>
      <c r="AP1876" t="s">
        <v>98</v>
      </c>
    </row>
    <row r="1877" spans="1:45" hidden="1" x14ac:dyDescent="0.2">
      <c r="A1877" t="s">
        <v>268</v>
      </c>
      <c r="B1877" t="s">
        <v>99</v>
      </c>
      <c r="C1877" t="s">
        <v>100</v>
      </c>
      <c r="D1877" t="s">
        <v>272</v>
      </c>
      <c r="E1877" t="s">
        <v>273</v>
      </c>
      <c r="F1877" s="1">
        <v>0.86527777777777781</v>
      </c>
      <c r="G1877">
        <v>0</v>
      </c>
      <c r="H1877">
        <v>3194</v>
      </c>
      <c r="I1877">
        <v>3194</v>
      </c>
      <c r="J1877">
        <v>1.5</v>
      </c>
      <c r="K1877">
        <v>0.245</v>
      </c>
      <c r="L1877">
        <v>0.5</v>
      </c>
      <c r="N1877">
        <v>5</v>
      </c>
      <c r="O1877">
        <v>0.5</v>
      </c>
      <c r="P1877">
        <v>0.19634954084936199</v>
      </c>
      <c r="Q1877">
        <v>782.53</v>
      </c>
      <c r="R1877">
        <v>2.6084333333333301</v>
      </c>
      <c r="S1877">
        <v>153.64940620085099</v>
      </c>
      <c r="T1877">
        <v>2</v>
      </c>
      <c r="U1877">
        <v>0.5</v>
      </c>
      <c r="V1877" t="s">
        <v>115</v>
      </c>
      <c r="W1877">
        <v>5</v>
      </c>
      <c r="X1877">
        <v>1000</v>
      </c>
      <c r="Y1877">
        <v>200</v>
      </c>
      <c r="Z1877">
        <v>0</v>
      </c>
      <c r="AA1877"/>
      <c r="AB1877">
        <v>2</v>
      </c>
      <c r="AC1877">
        <v>0</v>
      </c>
      <c r="AD1877">
        <v>0</v>
      </c>
      <c r="AE1877">
        <v>2</v>
      </c>
      <c r="AF1877">
        <v>0.66666666666666596</v>
      </c>
      <c r="AG1877"/>
      <c r="AH1877">
        <v>1.7355528619360701</v>
      </c>
      <c r="AI1877">
        <v>266.666666666666</v>
      </c>
      <c r="AJ1877">
        <v>200</v>
      </c>
      <c r="AK1877" t="s">
        <v>115</v>
      </c>
      <c r="AL1877" t="s">
        <v>116</v>
      </c>
      <c r="AM1877" t="s">
        <v>115</v>
      </c>
      <c r="AN1877" t="s">
        <v>51</v>
      </c>
      <c r="AO1877" t="s">
        <v>52</v>
      </c>
      <c r="AP1877" t="s">
        <v>110</v>
      </c>
      <c r="AQ1877" t="s">
        <v>117</v>
      </c>
    </row>
    <row r="1878" spans="1:45" x14ac:dyDescent="0.2">
      <c r="A1878" t="s">
        <v>268</v>
      </c>
      <c r="B1878" t="s">
        <v>45</v>
      </c>
      <c r="C1878" t="s">
        <v>46</v>
      </c>
      <c r="D1878" t="s">
        <v>269</v>
      </c>
      <c r="E1878" t="s">
        <v>270</v>
      </c>
      <c r="F1878" s="1">
        <v>0.45</v>
      </c>
      <c r="G1878">
        <v>0</v>
      </c>
      <c r="H1878">
        <v>2005</v>
      </c>
      <c r="I1878">
        <v>2005</v>
      </c>
      <c r="J1878">
        <v>1.5</v>
      </c>
      <c r="K1878">
        <v>0.245</v>
      </c>
      <c r="L1878">
        <v>0.5</v>
      </c>
      <c r="N1878">
        <v>5</v>
      </c>
      <c r="O1878">
        <v>0.5</v>
      </c>
      <c r="P1878">
        <v>0.19634954084936199</v>
      </c>
      <c r="Q1878">
        <v>491.22500000000002</v>
      </c>
      <c r="R1878">
        <v>1.6374166666666601</v>
      </c>
      <c r="S1878">
        <v>96.451803203727806</v>
      </c>
      <c r="T1878">
        <v>2</v>
      </c>
      <c r="U1878">
        <v>0.5</v>
      </c>
      <c r="V1878" t="s">
        <v>64</v>
      </c>
      <c r="W1878" s="2">
        <v>5</v>
      </c>
      <c r="X1878" s="2">
        <v>250</v>
      </c>
      <c r="Y1878" s="2">
        <v>50</v>
      </c>
      <c r="Z1878" s="2">
        <v>0</v>
      </c>
      <c r="AA1878" s="2">
        <v>0</v>
      </c>
      <c r="AB1878" s="2">
        <v>3</v>
      </c>
      <c r="AC1878" s="2">
        <v>1</v>
      </c>
      <c r="AD1878" s="2">
        <v>1</v>
      </c>
      <c r="AE1878" s="2">
        <v>1</v>
      </c>
      <c r="AF1878" s="2">
        <v>1</v>
      </c>
      <c r="AG1878" s="2">
        <f t="shared" ref="AG1878:AG1879" si="8">_xlfn.STDEV.S(AC1878:AE1878)</f>
        <v>0</v>
      </c>
      <c r="AH1878" s="2">
        <v>1.03678725206181</v>
      </c>
      <c r="AI1878" s="2">
        <v>100</v>
      </c>
      <c r="AJ1878">
        <v>500</v>
      </c>
      <c r="AK1878" t="s">
        <v>64</v>
      </c>
      <c r="AL1878" t="s">
        <v>65</v>
      </c>
      <c r="AM1878" t="s">
        <v>64</v>
      </c>
      <c r="AN1878" t="s">
        <v>51</v>
      </c>
      <c r="AO1878" t="s">
        <v>52</v>
      </c>
      <c r="AP1878" t="s">
        <v>53</v>
      </c>
      <c r="AQ1878" t="s">
        <v>66</v>
      </c>
      <c r="AR1878" t="s">
        <v>67</v>
      </c>
      <c r="AS1878" t="s">
        <v>68</v>
      </c>
    </row>
    <row r="1879" spans="1:45" x14ac:dyDescent="0.2">
      <c r="A1879" t="s">
        <v>268</v>
      </c>
      <c r="B1879" t="s">
        <v>45</v>
      </c>
      <c r="C1879" t="s">
        <v>46</v>
      </c>
      <c r="D1879" t="s">
        <v>269</v>
      </c>
      <c r="E1879" t="s">
        <v>270</v>
      </c>
      <c r="F1879" s="1">
        <v>0.45</v>
      </c>
      <c r="G1879">
        <v>0</v>
      </c>
      <c r="H1879">
        <v>2005</v>
      </c>
      <c r="I1879">
        <v>2005</v>
      </c>
      <c r="J1879">
        <v>1.5</v>
      </c>
      <c r="K1879">
        <v>0.245</v>
      </c>
      <c r="L1879">
        <v>0.5</v>
      </c>
      <c r="N1879">
        <v>5</v>
      </c>
      <c r="O1879">
        <v>0.5</v>
      </c>
      <c r="P1879">
        <v>0.19634954084936199</v>
      </c>
      <c r="Q1879">
        <v>491.22500000000002</v>
      </c>
      <c r="R1879">
        <v>1.6374166666666601</v>
      </c>
      <c r="S1879">
        <v>96.451803203727806</v>
      </c>
      <c r="T1879">
        <v>2</v>
      </c>
      <c r="U1879">
        <v>0.5</v>
      </c>
      <c r="V1879" t="s">
        <v>69</v>
      </c>
      <c r="W1879" s="2">
        <v>5</v>
      </c>
      <c r="X1879" s="2">
        <v>250</v>
      </c>
      <c r="Y1879" s="2">
        <v>50</v>
      </c>
      <c r="Z1879" s="2">
        <v>0</v>
      </c>
      <c r="AA1879" s="2">
        <v>0</v>
      </c>
      <c r="AB1879" s="2">
        <v>1</v>
      </c>
      <c r="AC1879" s="2">
        <v>1</v>
      </c>
      <c r="AD1879" s="2">
        <v>0</v>
      </c>
      <c r="AE1879" s="2">
        <v>0</v>
      </c>
      <c r="AF1879" s="2">
        <v>0.33333333333333298</v>
      </c>
      <c r="AG1879" s="2">
        <f t="shared" si="8"/>
        <v>0.57735026918962584</v>
      </c>
      <c r="AH1879" s="2">
        <v>0.345595750687271</v>
      </c>
      <c r="AI1879" s="2">
        <v>33.3333333333333</v>
      </c>
      <c r="AJ1879">
        <v>500</v>
      </c>
      <c r="AK1879" t="s">
        <v>69</v>
      </c>
      <c r="AL1879" t="s">
        <v>50</v>
      </c>
      <c r="AM1879" t="s">
        <v>69</v>
      </c>
      <c r="AN1879" t="s">
        <v>51</v>
      </c>
      <c r="AO1879" t="s">
        <v>52</v>
      </c>
      <c r="AP1879" t="s">
        <v>53</v>
      </c>
      <c r="AQ1879" t="s">
        <v>66</v>
      </c>
      <c r="AR1879" t="s">
        <v>70</v>
      </c>
      <c r="AS1879" t="s">
        <v>69</v>
      </c>
    </row>
    <row r="1880" spans="1:45" hidden="1" x14ac:dyDescent="0.2">
      <c r="A1880" t="s">
        <v>268</v>
      </c>
      <c r="B1880" t="s">
        <v>99</v>
      </c>
      <c r="C1880" t="s">
        <v>100</v>
      </c>
      <c r="D1880" t="s">
        <v>272</v>
      </c>
      <c r="E1880" t="s">
        <v>273</v>
      </c>
      <c r="F1880" s="1">
        <v>0.86527777777777781</v>
      </c>
      <c r="G1880">
        <v>0</v>
      </c>
      <c r="H1880">
        <v>3194</v>
      </c>
      <c r="I1880">
        <v>3194</v>
      </c>
      <c r="J1880">
        <v>1.5</v>
      </c>
      <c r="K1880">
        <v>0.245</v>
      </c>
      <c r="L1880">
        <v>0.5</v>
      </c>
      <c r="N1880">
        <v>5</v>
      </c>
      <c r="O1880">
        <v>0.5</v>
      </c>
      <c r="P1880">
        <v>0.19634954084936199</v>
      </c>
      <c r="Q1880">
        <v>782.53</v>
      </c>
      <c r="R1880">
        <v>2.6084333333333301</v>
      </c>
      <c r="S1880">
        <v>153.64940620085099</v>
      </c>
      <c r="T1880">
        <v>2</v>
      </c>
      <c r="U1880">
        <v>0.5</v>
      </c>
      <c r="V1880" t="s">
        <v>119</v>
      </c>
      <c r="W1880">
        <v>5</v>
      </c>
      <c r="X1880">
        <v>1000</v>
      </c>
      <c r="Y1880">
        <v>200</v>
      </c>
      <c r="Z1880">
        <v>0</v>
      </c>
      <c r="AA1880"/>
      <c r="AB1880">
        <v>1</v>
      </c>
      <c r="AC1880">
        <v>0</v>
      </c>
      <c r="AD1880">
        <v>1</v>
      </c>
      <c r="AE1880">
        <v>0</v>
      </c>
      <c r="AF1880">
        <v>0.33333333333333298</v>
      </c>
      <c r="AG1880"/>
      <c r="AH1880">
        <v>0.86777643096803903</v>
      </c>
      <c r="AI1880">
        <v>133.333333333333</v>
      </c>
      <c r="AJ1880">
        <v>200</v>
      </c>
      <c r="AK1880" t="s">
        <v>119</v>
      </c>
      <c r="AL1880" t="s">
        <v>116</v>
      </c>
      <c r="AM1880" t="s">
        <v>119</v>
      </c>
      <c r="AN1880" t="s">
        <v>51</v>
      </c>
      <c r="AO1880" t="s">
        <v>52</v>
      </c>
      <c r="AP1880" t="s">
        <v>110</v>
      </c>
      <c r="AQ1880" t="s">
        <v>117</v>
      </c>
    </row>
    <row r="1881" spans="1:45" hidden="1" x14ac:dyDescent="0.2">
      <c r="A1881" t="s">
        <v>268</v>
      </c>
      <c r="B1881" t="s">
        <v>99</v>
      </c>
      <c r="C1881" t="s">
        <v>100</v>
      </c>
      <c r="D1881" t="s">
        <v>272</v>
      </c>
      <c r="E1881" t="s">
        <v>273</v>
      </c>
      <c r="F1881" s="1">
        <v>0.86527777777777781</v>
      </c>
      <c r="G1881">
        <v>0</v>
      </c>
      <c r="H1881">
        <v>3194</v>
      </c>
      <c r="I1881">
        <v>3194</v>
      </c>
      <c r="J1881">
        <v>1.5</v>
      </c>
      <c r="K1881">
        <v>0.245</v>
      </c>
      <c r="L1881">
        <v>0.5</v>
      </c>
      <c r="N1881">
        <v>5</v>
      </c>
      <c r="O1881">
        <v>0.5</v>
      </c>
      <c r="P1881">
        <v>0.19634954084936199</v>
      </c>
      <c r="Q1881">
        <v>782.53</v>
      </c>
      <c r="R1881">
        <v>2.6084333333333301</v>
      </c>
      <c r="S1881">
        <v>153.64940620085099</v>
      </c>
      <c r="T1881">
        <v>2</v>
      </c>
      <c r="U1881">
        <v>0.5</v>
      </c>
      <c r="V1881" t="s">
        <v>120</v>
      </c>
      <c r="W1881">
        <v>5</v>
      </c>
      <c r="X1881">
        <v>1000</v>
      </c>
      <c r="Y1881">
        <v>200</v>
      </c>
      <c r="Z1881">
        <v>0</v>
      </c>
      <c r="AA1881"/>
      <c r="AB1881">
        <v>8</v>
      </c>
      <c r="AC1881">
        <v>1</v>
      </c>
      <c r="AD1881">
        <v>1</v>
      </c>
      <c r="AE1881">
        <v>6</v>
      </c>
      <c r="AF1881">
        <v>2.6666666666666599</v>
      </c>
      <c r="AG1881"/>
      <c r="AH1881">
        <v>6.9422114477443104</v>
      </c>
      <c r="AI1881">
        <v>1066.6666666666599</v>
      </c>
      <c r="AJ1881">
        <v>200</v>
      </c>
      <c r="AK1881" t="s">
        <v>120</v>
      </c>
      <c r="AL1881" t="s">
        <v>73</v>
      </c>
      <c r="AM1881" t="s">
        <v>120</v>
      </c>
      <c r="AN1881" t="s">
        <v>51</v>
      </c>
      <c r="AO1881" t="s">
        <v>120</v>
      </c>
    </row>
    <row r="1882" spans="1:45" x14ac:dyDescent="0.2">
      <c r="A1882" t="s">
        <v>268</v>
      </c>
      <c r="B1882" t="s">
        <v>45</v>
      </c>
      <c r="C1882" t="s">
        <v>46</v>
      </c>
      <c r="D1882" t="s">
        <v>269</v>
      </c>
      <c r="E1882" t="s">
        <v>270</v>
      </c>
      <c r="F1882" s="1">
        <v>0.45</v>
      </c>
      <c r="G1882">
        <v>0</v>
      </c>
      <c r="H1882">
        <v>2005</v>
      </c>
      <c r="I1882">
        <v>2005</v>
      </c>
      <c r="J1882">
        <v>1.5</v>
      </c>
      <c r="K1882">
        <v>0.245</v>
      </c>
      <c r="L1882">
        <v>0.5</v>
      </c>
      <c r="N1882">
        <v>5</v>
      </c>
      <c r="O1882">
        <v>0.5</v>
      </c>
      <c r="P1882">
        <v>0.19634954084936199</v>
      </c>
      <c r="Q1882">
        <v>491.22500000000002</v>
      </c>
      <c r="R1882">
        <v>1.6374166666666601</v>
      </c>
      <c r="S1882">
        <v>96.451803203727806</v>
      </c>
      <c r="T1882">
        <v>2</v>
      </c>
      <c r="U1882">
        <v>0.5</v>
      </c>
      <c r="V1882" t="s">
        <v>103</v>
      </c>
      <c r="W1882" s="2">
        <v>5</v>
      </c>
      <c r="X1882" s="2">
        <v>250</v>
      </c>
      <c r="Y1882" s="2">
        <v>50</v>
      </c>
      <c r="Z1882" s="2">
        <v>0</v>
      </c>
      <c r="AA1882" s="2">
        <v>0</v>
      </c>
      <c r="AB1882" s="2">
        <v>7</v>
      </c>
      <c r="AC1882" s="2">
        <v>4</v>
      </c>
      <c r="AD1882" s="2">
        <v>1</v>
      </c>
      <c r="AE1882" s="2">
        <v>2</v>
      </c>
      <c r="AF1882" s="2">
        <v>2.3333333333333299</v>
      </c>
      <c r="AG1882" s="2">
        <f t="shared" ref="AG1882:AG1884" si="9">_xlfn.STDEV.S(AC1882:AE1882)</f>
        <v>1.5275252316519468</v>
      </c>
      <c r="AH1882" s="2">
        <v>2.4191702548109002</v>
      </c>
      <c r="AI1882" s="2">
        <v>233.333333333333</v>
      </c>
      <c r="AJ1882">
        <v>500</v>
      </c>
      <c r="AK1882" t="s">
        <v>103</v>
      </c>
      <c r="AL1882" t="s">
        <v>50</v>
      </c>
      <c r="AM1882" t="s">
        <v>103</v>
      </c>
      <c r="AN1882" t="s">
        <v>51</v>
      </c>
      <c r="AO1882" t="s">
        <v>52</v>
      </c>
      <c r="AP1882" t="s">
        <v>53</v>
      </c>
      <c r="AQ1882" t="s">
        <v>54</v>
      </c>
      <c r="AR1882" t="s">
        <v>104</v>
      </c>
      <c r="AS1882" t="s">
        <v>103</v>
      </c>
    </row>
    <row r="1883" spans="1:45" x14ac:dyDescent="0.2">
      <c r="A1883" t="s">
        <v>268</v>
      </c>
      <c r="B1883" t="s">
        <v>45</v>
      </c>
      <c r="C1883" t="s">
        <v>46</v>
      </c>
      <c r="D1883" t="s">
        <v>269</v>
      </c>
      <c r="E1883" t="s">
        <v>270</v>
      </c>
      <c r="F1883" s="1">
        <v>0.45</v>
      </c>
      <c r="G1883">
        <v>0</v>
      </c>
      <c r="H1883">
        <v>2005</v>
      </c>
      <c r="I1883">
        <v>2005</v>
      </c>
      <c r="J1883">
        <v>1.5</v>
      </c>
      <c r="K1883">
        <v>0.245</v>
      </c>
      <c r="L1883">
        <v>0.5</v>
      </c>
      <c r="N1883">
        <v>5</v>
      </c>
      <c r="O1883">
        <v>0.5</v>
      </c>
      <c r="P1883">
        <v>0.19634954084936199</v>
      </c>
      <c r="Q1883">
        <v>491.22500000000002</v>
      </c>
      <c r="R1883">
        <v>1.6374166666666601</v>
      </c>
      <c r="S1883">
        <v>96.451803203727806</v>
      </c>
      <c r="T1883">
        <v>2</v>
      </c>
      <c r="U1883">
        <v>0.5</v>
      </c>
      <c r="V1883" t="s">
        <v>80</v>
      </c>
      <c r="W1883" s="2">
        <v>5</v>
      </c>
      <c r="X1883" s="2">
        <v>250</v>
      </c>
      <c r="Y1883" s="2">
        <v>50</v>
      </c>
      <c r="Z1883" s="2">
        <v>0</v>
      </c>
      <c r="AA1883" s="2">
        <v>0</v>
      </c>
      <c r="AB1883" s="2">
        <v>1</v>
      </c>
      <c r="AC1883" s="2">
        <v>1</v>
      </c>
      <c r="AD1883" s="2">
        <v>0</v>
      </c>
      <c r="AE1883" s="2">
        <v>0</v>
      </c>
      <c r="AF1883" s="2">
        <v>0.33333333333333298</v>
      </c>
      <c r="AG1883" s="2">
        <f t="shared" si="9"/>
        <v>0.57735026918962584</v>
      </c>
      <c r="AH1883" s="2">
        <v>0.345595750687271</v>
      </c>
      <c r="AI1883" s="2">
        <v>33.3333333333333</v>
      </c>
      <c r="AJ1883">
        <v>500</v>
      </c>
      <c r="AK1883" t="s">
        <v>80</v>
      </c>
      <c r="AL1883" t="s">
        <v>50</v>
      </c>
      <c r="AM1883" t="s">
        <v>80</v>
      </c>
      <c r="AN1883" t="s">
        <v>51</v>
      </c>
      <c r="AO1883" t="s">
        <v>52</v>
      </c>
      <c r="AP1883" t="s">
        <v>53</v>
      </c>
      <c r="AQ1883" t="s">
        <v>66</v>
      </c>
      <c r="AR1883" t="s">
        <v>81</v>
      </c>
      <c r="AS1883" t="s">
        <v>80</v>
      </c>
    </row>
    <row r="1884" spans="1:45" x14ac:dyDescent="0.2">
      <c r="A1884" t="s">
        <v>268</v>
      </c>
      <c r="B1884" t="s">
        <v>45</v>
      </c>
      <c r="C1884" t="s">
        <v>46</v>
      </c>
      <c r="D1884" t="s">
        <v>269</v>
      </c>
      <c r="E1884" t="s">
        <v>270</v>
      </c>
      <c r="F1884" s="1">
        <v>0.45</v>
      </c>
      <c r="G1884">
        <v>0</v>
      </c>
      <c r="H1884">
        <v>2005</v>
      </c>
      <c r="I1884">
        <v>2005</v>
      </c>
      <c r="J1884">
        <v>1.5</v>
      </c>
      <c r="K1884">
        <v>0.245</v>
      </c>
      <c r="L1884">
        <v>0.5</v>
      </c>
      <c r="N1884">
        <v>5</v>
      </c>
      <c r="O1884">
        <v>0.5</v>
      </c>
      <c r="P1884">
        <v>0.19634954084936199</v>
      </c>
      <c r="Q1884">
        <v>491.22500000000002</v>
      </c>
      <c r="R1884">
        <v>1.6374166666666601</v>
      </c>
      <c r="S1884">
        <v>96.451803203727806</v>
      </c>
      <c r="T1884">
        <v>2</v>
      </c>
      <c r="U1884">
        <v>0.5</v>
      </c>
      <c r="V1884" t="s">
        <v>85</v>
      </c>
      <c r="W1884" s="2">
        <v>5</v>
      </c>
      <c r="X1884" s="2">
        <v>250</v>
      </c>
      <c r="Y1884" s="2">
        <v>50</v>
      </c>
      <c r="Z1884" s="2">
        <v>0</v>
      </c>
      <c r="AA1884" s="2">
        <v>0</v>
      </c>
      <c r="AB1884" s="2">
        <v>7</v>
      </c>
      <c r="AC1884" s="2">
        <v>1</v>
      </c>
      <c r="AD1884" s="2">
        <v>1</v>
      </c>
      <c r="AE1884" s="2">
        <v>5</v>
      </c>
      <c r="AF1884" s="2">
        <v>2.3333333333333299</v>
      </c>
      <c r="AG1884" s="2">
        <f t="shared" si="9"/>
        <v>2.3094010767585034</v>
      </c>
      <c r="AH1884" s="2">
        <v>2.4191702548109002</v>
      </c>
      <c r="AI1884" s="2">
        <v>233.333333333333</v>
      </c>
      <c r="AJ1884">
        <v>500</v>
      </c>
      <c r="AK1884" t="s">
        <v>85</v>
      </c>
      <c r="AL1884" t="s">
        <v>50</v>
      </c>
      <c r="AM1884" t="s">
        <v>85</v>
      </c>
      <c r="AN1884" t="s">
        <v>51</v>
      </c>
      <c r="AO1884" t="s">
        <v>52</v>
      </c>
      <c r="AP1884" t="s">
        <v>53</v>
      </c>
      <c r="AQ1884" t="s">
        <v>54</v>
      </c>
      <c r="AR1884" t="s">
        <v>57</v>
      </c>
      <c r="AS1884" t="s">
        <v>85</v>
      </c>
    </row>
    <row r="1885" spans="1:45" hidden="1" x14ac:dyDescent="0.2">
      <c r="A1885" t="s">
        <v>268</v>
      </c>
      <c r="B1885" t="s">
        <v>99</v>
      </c>
      <c r="C1885" t="s">
        <v>100</v>
      </c>
      <c r="D1885" t="s">
        <v>272</v>
      </c>
      <c r="E1885" t="s">
        <v>273</v>
      </c>
      <c r="F1885" s="1">
        <v>0.86527777777777781</v>
      </c>
      <c r="G1885">
        <v>0</v>
      </c>
      <c r="H1885">
        <v>3194</v>
      </c>
      <c r="I1885">
        <v>3194</v>
      </c>
      <c r="J1885">
        <v>1.5</v>
      </c>
      <c r="K1885">
        <v>0.245</v>
      </c>
      <c r="L1885">
        <v>0.5</v>
      </c>
      <c r="N1885">
        <v>5</v>
      </c>
      <c r="O1885">
        <v>0.5</v>
      </c>
      <c r="P1885">
        <v>0.19634954084936199</v>
      </c>
      <c r="Q1885">
        <v>782.53</v>
      </c>
      <c r="R1885">
        <v>2.6084333333333301</v>
      </c>
      <c r="S1885">
        <v>153.64940620085099</v>
      </c>
      <c r="T1885">
        <v>2</v>
      </c>
      <c r="U1885">
        <v>0.5</v>
      </c>
      <c r="V1885" t="s">
        <v>160</v>
      </c>
      <c r="W1885">
        <v>5</v>
      </c>
      <c r="X1885">
        <v>1000</v>
      </c>
      <c r="Y1885">
        <v>200</v>
      </c>
      <c r="Z1885">
        <v>0</v>
      </c>
      <c r="AA1885"/>
      <c r="AB1885">
        <v>2</v>
      </c>
      <c r="AC1885">
        <v>1</v>
      </c>
      <c r="AD1885">
        <v>1</v>
      </c>
      <c r="AE1885">
        <v>0</v>
      </c>
      <c r="AF1885">
        <v>0.66666666666666596</v>
      </c>
      <c r="AG1885"/>
      <c r="AH1885">
        <v>1.7355528619360701</v>
      </c>
      <c r="AI1885">
        <v>266.666666666666</v>
      </c>
      <c r="AJ1885">
        <v>200</v>
      </c>
    </row>
    <row r="1886" spans="1:45" hidden="1" x14ac:dyDescent="0.2">
      <c r="A1886" t="s">
        <v>268</v>
      </c>
      <c r="B1886" t="s">
        <v>99</v>
      </c>
      <c r="C1886" t="s">
        <v>100</v>
      </c>
      <c r="D1886" t="s">
        <v>272</v>
      </c>
      <c r="E1886" t="s">
        <v>273</v>
      </c>
      <c r="F1886" s="1">
        <v>0.86527777777777781</v>
      </c>
      <c r="G1886">
        <v>0</v>
      </c>
      <c r="H1886">
        <v>3194</v>
      </c>
      <c r="I1886">
        <v>3194</v>
      </c>
      <c r="J1886">
        <v>1.5</v>
      </c>
      <c r="K1886">
        <v>0.245</v>
      </c>
      <c r="L1886">
        <v>0.5</v>
      </c>
      <c r="N1886">
        <v>5</v>
      </c>
      <c r="O1886">
        <v>0.5</v>
      </c>
      <c r="P1886">
        <v>0.19634954084936199</v>
      </c>
      <c r="Q1886">
        <v>782.53</v>
      </c>
      <c r="R1886">
        <v>2.6084333333333301</v>
      </c>
      <c r="S1886">
        <v>153.64940620085099</v>
      </c>
      <c r="T1886">
        <v>2</v>
      </c>
      <c r="U1886">
        <v>0.5</v>
      </c>
      <c r="V1886" t="s">
        <v>126</v>
      </c>
      <c r="W1886">
        <v>5</v>
      </c>
      <c r="X1886">
        <v>1000</v>
      </c>
      <c r="Y1886">
        <v>200</v>
      </c>
      <c r="Z1886">
        <v>0</v>
      </c>
      <c r="AA1886"/>
      <c r="AB1886">
        <v>3</v>
      </c>
      <c r="AC1886">
        <v>1</v>
      </c>
      <c r="AD1886">
        <v>1</v>
      </c>
      <c r="AE1886">
        <v>1</v>
      </c>
      <c r="AF1886">
        <v>1</v>
      </c>
      <c r="AG1886"/>
      <c r="AH1886">
        <v>2.6033292929041099</v>
      </c>
      <c r="AI1886">
        <v>400</v>
      </c>
      <c r="AJ1886">
        <v>200</v>
      </c>
    </row>
    <row r="1887" spans="1:45" x14ac:dyDescent="0.2">
      <c r="A1887" t="s">
        <v>268</v>
      </c>
      <c r="B1887" t="s">
        <v>45</v>
      </c>
      <c r="C1887" t="s">
        <v>46</v>
      </c>
      <c r="D1887" t="s">
        <v>269</v>
      </c>
      <c r="E1887" t="s">
        <v>270</v>
      </c>
      <c r="F1887" s="1">
        <v>0.45</v>
      </c>
      <c r="G1887">
        <v>0</v>
      </c>
      <c r="H1887">
        <v>2005</v>
      </c>
      <c r="I1887">
        <v>2005</v>
      </c>
      <c r="J1887">
        <v>1.5</v>
      </c>
      <c r="K1887">
        <v>0.245</v>
      </c>
      <c r="L1887">
        <v>0.5</v>
      </c>
      <c r="N1887">
        <v>5</v>
      </c>
      <c r="O1887">
        <v>0.5</v>
      </c>
      <c r="P1887">
        <v>0.19634954084936199</v>
      </c>
      <c r="Q1887">
        <v>491.22500000000002</v>
      </c>
      <c r="R1887">
        <v>1.6374166666666601</v>
      </c>
      <c r="S1887">
        <v>96.451803203727806</v>
      </c>
      <c r="T1887">
        <v>2</v>
      </c>
      <c r="U1887">
        <v>0.5</v>
      </c>
      <c r="V1887" t="s">
        <v>166</v>
      </c>
      <c r="W1887" s="2">
        <v>5</v>
      </c>
      <c r="X1887" s="2">
        <v>250</v>
      </c>
      <c r="Y1887" s="2">
        <v>50</v>
      </c>
      <c r="Z1887" s="2">
        <v>0</v>
      </c>
      <c r="AA1887" s="2">
        <v>0</v>
      </c>
      <c r="AB1887" s="2">
        <v>4</v>
      </c>
      <c r="AC1887" s="2">
        <v>0</v>
      </c>
      <c r="AD1887" s="2">
        <v>2</v>
      </c>
      <c r="AE1887" s="2">
        <v>2</v>
      </c>
      <c r="AF1887" s="2">
        <v>1.3333333333333299</v>
      </c>
      <c r="AG1887" s="2">
        <f t="shared" ref="AG1887:AG1888" si="10">_xlfn.STDEV.S(AC1887:AE1887)</f>
        <v>1.1547005383792517</v>
      </c>
      <c r="AH1887" s="2">
        <v>1.38238300274908</v>
      </c>
      <c r="AI1887" s="2">
        <v>133.333333333333</v>
      </c>
      <c r="AJ1887">
        <v>500</v>
      </c>
      <c r="AK1887" t="s">
        <v>166</v>
      </c>
      <c r="AL1887" t="s">
        <v>50</v>
      </c>
      <c r="AM1887" t="s">
        <v>166</v>
      </c>
      <c r="AN1887" t="s">
        <v>51</v>
      </c>
      <c r="AO1887" t="s">
        <v>52</v>
      </c>
      <c r="AP1887" t="s">
        <v>53</v>
      </c>
      <c r="AQ1887" t="s">
        <v>54</v>
      </c>
      <c r="AR1887" t="s">
        <v>57</v>
      </c>
      <c r="AS1887" t="s">
        <v>166</v>
      </c>
    </row>
    <row r="1888" spans="1:45" x14ac:dyDescent="0.2">
      <c r="A1888" t="s">
        <v>268</v>
      </c>
      <c r="B1888" t="s">
        <v>45</v>
      </c>
      <c r="C1888" t="s">
        <v>46</v>
      </c>
      <c r="D1888" t="s">
        <v>269</v>
      </c>
      <c r="E1888" t="s">
        <v>270</v>
      </c>
      <c r="F1888" s="1">
        <v>0.45</v>
      </c>
      <c r="G1888">
        <v>0</v>
      </c>
      <c r="H1888">
        <v>2005</v>
      </c>
      <c r="I1888">
        <v>2005</v>
      </c>
      <c r="J1888">
        <v>1.5</v>
      </c>
      <c r="K1888">
        <v>0.245</v>
      </c>
      <c r="L1888">
        <v>0.5</v>
      </c>
      <c r="N1888">
        <v>5</v>
      </c>
      <c r="O1888">
        <v>0.5</v>
      </c>
      <c r="P1888">
        <v>0.19634954084936199</v>
      </c>
      <c r="Q1888">
        <v>491.22500000000002</v>
      </c>
      <c r="R1888">
        <v>1.6374166666666601</v>
      </c>
      <c r="S1888">
        <v>96.451803203727806</v>
      </c>
      <c r="T1888">
        <v>2</v>
      </c>
      <c r="U1888">
        <v>0.5</v>
      </c>
      <c r="V1888" t="s">
        <v>150</v>
      </c>
      <c r="W1888" s="2">
        <v>5</v>
      </c>
      <c r="X1888" s="2">
        <v>250</v>
      </c>
      <c r="Y1888" s="2">
        <v>50</v>
      </c>
      <c r="Z1888" s="2">
        <v>0</v>
      </c>
      <c r="AA1888" s="2">
        <v>0</v>
      </c>
      <c r="AB1888" s="2">
        <v>1</v>
      </c>
      <c r="AC1888" s="2">
        <v>1</v>
      </c>
      <c r="AD1888" s="2">
        <v>0</v>
      </c>
      <c r="AE1888" s="2">
        <v>0</v>
      </c>
      <c r="AF1888" s="2">
        <v>0.33333333333333298</v>
      </c>
      <c r="AG1888" s="2">
        <f t="shared" si="10"/>
        <v>0.57735026918962584</v>
      </c>
      <c r="AH1888" s="2">
        <v>0.345595750687271</v>
      </c>
      <c r="AI1888" s="2">
        <v>33.3333333333333</v>
      </c>
      <c r="AJ1888">
        <v>500</v>
      </c>
      <c r="AK1888" t="s">
        <v>150</v>
      </c>
      <c r="AL1888" t="s">
        <v>50</v>
      </c>
      <c r="AM1888" t="s">
        <v>150</v>
      </c>
      <c r="AN1888" t="s">
        <v>51</v>
      </c>
      <c r="AO1888" t="s">
        <v>52</v>
      </c>
      <c r="AP1888" t="s">
        <v>53</v>
      </c>
      <c r="AQ1888" t="s">
        <v>66</v>
      </c>
      <c r="AR1888" t="s">
        <v>67</v>
      </c>
      <c r="AS1888" t="s">
        <v>150</v>
      </c>
    </row>
    <row r="1889" spans="1:45" hidden="1" x14ac:dyDescent="0.2">
      <c r="A1889" t="s">
        <v>268</v>
      </c>
      <c r="B1889" t="s">
        <v>99</v>
      </c>
      <c r="C1889" t="s">
        <v>100</v>
      </c>
      <c r="D1889" t="s">
        <v>272</v>
      </c>
      <c r="E1889" t="s">
        <v>273</v>
      </c>
      <c r="F1889" s="1">
        <v>0.86527777777777781</v>
      </c>
      <c r="G1889">
        <v>0</v>
      </c>
      <c r="H1889">
        <v>3194</v>
      </c>
      <c r="I1889">
        <v>3194</v>
      </c>
      <c r="J1889">
        <v>1.5</v>
      </c>
      <c r="K1889">
        <v>0.245</v>
      </c>
      <c r="L1889">
        <v>0.5</v>
      </c>
      <c r="N1889">
        <v>5</v>
      </c>
      <c r="O1889">
        <v>0.5</v>
      </c>
      <c r="P1889">
        <v>0.19634954084936199</v>
      </c>
      <c r="Q1889">
        <v>782.53</v>
      </c>
      <c r="R1889">
        <v>2.6084333333333301</v>
      </c>
      <c r="S1889">
        <v>153.64940620085099</v>
      </c>
      <c r="T1889">
        <v>2</v>
      </c>
      <c r="U1889">
        <v>0.5</v>
      </c>
      <c r="V1889" t="s">
        <v>172</v>
      </c>
      <c r="W1889">
        <v>5</v>
      </c>
      <c r="X1889">
        <v>1000</v>
      </c>
      <c r="Y1889">
        <v>200</v>
      </c>
      <c r="Z1889">
        <v>0</v>
      </c>
      <c r="AA1889"/>
      <c r="AB1889">
        <v>1</v>
      </c>
      <c r="AC1889">
        <v>0</v>
      </c>
      <c r="AD1889">
        <v>0</v>
      </c>
      <c r="AE1889">
        <v>1</v>
      </c>
      <c r="AF1889">
        <v>0.33333333333333298</v>
      </c>
      <c r="AG1889"/>
      <c r="AH1889">
        <v>0.86777643096803903</v>
      </c>
      <c r="AI1889">
        <v>133.333333333333</v>
      </c>
      <c r="AJ1889">
        <v>200</v>
      </c>
      <c r="AK1889" t="s">
        <v>172</v>
      </c>
      <c r="AL1889" t="s">
        <v>63</v>
      </c>
      <c r="AM1889" t="s">
        <v>172</v>
      </c>
      <c r="AN1889" t="s">
        <v>51</v>
      </c>
      <c r="AO1889" t="s">
        <v>92</v>
      </c>
      <c r="AP1889" t="s">
        <v>172</v>
      </c>
    </row>
    <row r="1890" spans="1:45" hidden="1" x14ac:dyDescent="0.2">
      <c r="A1890" t="s">
        <v>268</v>
      </c>
      <c r="B1890" t="s">
        <v>99</v>
      </c>
      <c r="C1890" t="s">
        <v>100</v>
      </c>
      <c r="D1890" t="s">
        <v>272</v>
      </c>
      <c r="E1890" t="s">
        <v>273</v>
      </c>
      <c r="F1890" s="1">
        <v>0.86527777777777781</v>
      </c>
      <c r="G1890">
        <v>0</v>
      </c>
      <c r="H1890">
        <v>3194</v>
      </c>
      <c r="I1890">
        <v>3194</v>
      </c>
      <c r="J1890">
        <v>1.5</v>
      </c>
      <c r="K1890">
        <v>0.245</v>
      </c>
      <c r="L1890">
        <v>0.5</v>
      </c>
      <c r="N1890">
        <v>5</v>
      </c>
      <c r="O1890">
        <v>0.5</v>
      </c>
      <c r="P1890">
        <v>0.19634954084936199</v>
      </c>
      <c r="Q1890">
        <v>782.53</v>
      </c>
      <c r="R1890">
        <v>2.6084333333333301</v>
      </c>
      <c r="S1890">
        <v>153.64940620085099</v>
      </c>
      <c r="T1890">
        <v>2</v>
      </c>
      <c r="U1890">
        <v>0.5</v>
      </c>
      <c r="V1890" t="s">
        <v>75</v>
      </c>
      <c r="W1890">
        <v>5</v>
      </c>
      <c r="X1890">
        <v>1000</v>
      </c>
      <c r="Y1890">
        <v>200</v>
      </c>
      <c r="Z1890">
        <v>0</v>
      </c>
      <c r="AA1890"/>
      <c r="AB1890">
        <v>44</v>
      </c>
      <c r="AC1890">
        <v>23</v>
      </c>
      <c r="AD1890">
        <v>12</v>
      </c>
      <c r="AE1890">
        <v>9</v>
      </c>
      <c r="AF1890">
        <v>14.6666666666666</v>
      </c>
      <c r="AG1890"/>
      <c r="AH1890">
        <v>38.182162962593701</v>
      </c>
      <c r="AI1890">
        <v>5866.6666666666597</v>
      </c>
      <c r="AJ1890">
        <v>200</v>
      </c>
    </row>
    <row r="1891" spans="1:45" x14ac:dyDescent="0.2">
      <c r="A1891" t="s">
        <v>268</v>
      </c>
      <c r="B1891" t="s">
        <v>45</v>
      </c>
      <c r="C1891" t="s">
        <v>46</v>
      </c>
      <c r="D1891" t="s">
        <v>269</v>
      </c>
      <c r="E1891" t="s">
        <v>270</v>
      </c>
      <c r="F1891" s="1">
        <v>0.45</v>
      </c>
      <c r="G1891">
        <v>0</v>
      </c>
      <c r="H1891">
        <v>2005</v>
      </c>
      <c r="I1891">
        <v>2005</v>
      </c>
      <c r="J1891">
        <v>1.5</v>
      </c>
      <c r="K1891">
        <v>0.245</v>
      </c>
      <c r="L1891">
        <v>0.5</v>
      </c>
      <c r="N1891">
        <v>5</v>
      </c>
      <c r="O1891">
        <v>0.5</v>
      </c>
      <c r="P1891">
        <v>0.19634954084936199</v>
      </c>
      <c r="Q1891">
        <v>491.22500000000002</v>
      </c>
      <c r="R1891">
        <v>1.6374166666666601</v>
      </c>
      <c r="S1891">
        <v>96.451803203727806</v>
      </c>
      <c r="T1891">
        <v>2</v>
      </c>
      <c r="U1891">
        <v>0.5</v>
      </c>
      <c r="V1891" t="s">
        <v>176</v>
      </c>
      <c r="W1891" s="2">
        <v>5</v>
      </c>
      <c r="X1891" s="2">
        <v>250</v>
      </c>
      <c r="Y1891" s="2">
        <v>50</v>
      </c>
      <c r="Z1891" s="2">
        <v>0</v>
      </c>
      <c r="AA1891" s="2">
        <v>0</v>
      </c>
      <c r="AB1891" s="2">
        <v>1</v>
      </c>
      <c r="AC1891" s="2">
        <v>0</v>
      </c>
      <c r="AD1891" s="2">
        <v>1</v>
      </c>
      <c r="AE1891" s="2">
        <v>0</v>
      </c>
      <c r="AF1891" s="2">
        <v>0.33333333333333298</v>
      </c>
      <c r="AG1891" s="2">
        <f t="shared" ref="AG1891:AG1893" si="11">_xlfn.STDEV.S(AC1891:AE1891)</f>
        <v>0.57735026918962584</v>
      </c>
      <c r="AH1891" s="2">
        <v>0.345595750687271</v>
      </c>
      <c r="AI1891" s="2">
        <v>33.3333333333333</v>
      </c>
      <c r="AJ1891">
        <v>500</v>
      </c>
      <c r="AK1891" t="s">
        <v>176</v>
      </c>
      <c r="AL1891" t="s">
        <v>50</v>
      </c>
      <c r="AM1891" t="s">
        <v>176</v>
      </c>
      <c r="AN1891" t="s">
        <v>51</v>
      </c>
      <c r="AO1891" t="s">
        <v>52</v>
      </c>
      <c r="AP1891" t="s">
        <v>53</v>
      </c>
      <c r="AQ1891" t="s">
        <v>54</v>
      </c>
      <c r="AR1891" t="s">
        <v>177</v>
      </c>
      <c r="AS1891" t="s">
        <v>176</v>
      </c>
    </row>
    <row r="1892" spans="1:45" x14ac:dyDescent="0.2">
      <c r="A1892" t="s">
        <v>268</v>
      </c>
      <c r="B1892" t="s">
        <v>45</v>
      </c>
      <c r="C1892" t="s">
        <v>46</v>
      </c>
      <c r="D1892" t="s">
        <v>269</v>
      </c>
      <c r="E1892" t="s">
        <v>270</v>
      </c>
      <c r="F1892" s="1">
        <v>0.45</v>
      </c>
      <c r="G1892">
        <v>0</v>
      </c>
      <c r="H1892">
        <v>2005</v>
      </c>
      <c r="I1892">
        <v>2005</v>
      </c>
      <c r="J1892">
        <v>1.5</v>
      </c>
      <c r="K1892">
        <v>0.245</v>
      </c>
      <c r="L1892">
        <v>0.5</v>
      </c>
      <c r="N1892">
        <v>5</v>
      </c>
      <c r="O1892">
        <v>0.5</v>
      </c>
      <c r="P1892">
        <v>0.19634954084936199</v>
      </c>
      <c r="Q1892">
        <v>491.22500000000002</v>
      </c>
      <c r="R1892">
        <v>1.6374166666666601</v>
      </c>
      <c r="S1892">
        <v>96.451803203727806</v>
      </c>
      <c r="T1892">
        <v>2</v>
      </c>
      <c r="U1892">
        <v>0.5</v>
      </c>
      <c r="V1892" t="s">
        <v>134</v>
      </c>
      <c r="W1892" s="2">
        <v>5</v>
      </c>
      <c r="X1892" s="2">
        <v>250</v>
      </c>
      <c r="Y1892" s="2">
        <v>50</v>
      </c>
      <c r="Z1892" s="2">
        <v>0</v>
      </c>
      <c r="AA1892" s="2">
        <v>0</v>
      </c>
      <c r="AB1892" s="2">
        <v>1</v>
      </c>
      <c r="AC1892" s="2">
        <v>0</v>
      </c>
      <c r="AD1892" s="2">
        <v>0</v>
      </c>
      <c r="AE1892" s="2">
        <v>1</v>
      </c>
      <c r="AF1892" s="2">
        <v>0.33333333333333298</v>
      </c>
      <c r="AG1892" s="2">
        <f t="shared" si="11"/>
        <v>0.57735026918962584</v>
      </c>
      <c r="AH1892" s="2">
        <v>0.345595750687271</v>
      </c>
      <c r="AI1892" s="2">
        <v>33.3333333333333</v>
      </c>
      <c r="AJ1892">
        <v>500</v>
      </c>
      <c r="AK1892" t="s">
        <v>134</v>
      </c>
      <c r="AL1892" t="s">
        <v>50</v>
      </c>
      <c r="AM1892" t="s">
        <v>134</v>
      </c>
      <c r="AN1892" t="s">
        <v>51</v>
      </c>
      <c r="AO1892" t="s">
        <v>52</v>
      </c>
      <c r="AP1892" t="s">
        <v>53</v>
      </c>
      <c r="AQ1892" t="s">
        <v>54</v>
      </c>
      <c r="AR1892" t="s">
        <v>135</v>
      </c>
      <c r="AS1892" t="s">
        <v>134</v>
      </c>
    </row>
    <row r="1893" spans="1:45" x14ac:dyDescent="0.2">
      <c r="A1893" t="s">
        <v>268</v>
      </c>
      <c r="B1893" t="s">
        <v>45</v>
      </c>
      <c r="C1893" t="s">
        <v>46</v>
      </c>
      <c r="D1893" t="s">
        <v>269</v>
      </c>
      <c r="E1893" t="s">
        <v>270</v>
      </c>
      <c r="F1893" s="1">
        <v>0.45</v>
      </c>
      <c r="G1893">
        <v>0</v>
      </c>
      <c r="H1893">
        <v>2005</v>
      </c>
      <c r="I1893">
        <v>2005</v>
      </c>
      <c r="J1893">
        <v>1.5</v>
      </c>
      <c r="K1893">
        <v>0.245</v>
      </c>
      <c r="L1893">
        <v>0.5</v>
      </c>
      <c r="N1893">
        <v>5</v>
      </c>
      <c r="O1893">
        <v>0.5</v>
      </c>
      <c r="P1893">
        <v>0.19634954084936199</v>
      </c>
      <c r="Q1893">
        <v>491.22500000000002</v>
      </c>
      <c r="R1893">
        <v>1.6374166666666601</v>
      </c>
      <c r="S1893">
        <v>96.451803203727806</v>
      </c>
      <c r="T1893">
        <v>2</v>
      </c>
      <c r="U1893">
        <v>0.5</v>
      </c>
      <c r="V1893" t="s">
        <v>95</v>
      </c>
      <c r="W1893" s="2">
        <v>5</v>
      </c>
      <c r="X1893" s="2">
        <v>250</v>
      </c>
      <c r="Y1893" s="2">
        <v>50</v>
      </c>
      <c r="Z1893" s="2">
        <v>0</v>
      </c>
      <c r="AA1893" s="2">
        <v>0</v>
      </c>
      <c r="AB1893" s="2">
        <v>17</v>
      </c>
      <c r="AC1893" s="2">
        <v>5</v>
      </c>
      <c r="AD1893" s="2">
        <v>7</v>
      </c>
      <c r="AE1893" s="2">
        <v>5</v>
      </c>
      <c r="AF1893" s="2">
        <v>5.6666666666666599</v>
      </c>
      <c r="AG1893" s="2">
        <f t="shared" si="11"/>
        <v>1.1547005383792526</v>
      </c>
      <c r="AH1893" s="2">
        <v>5.8751277616836104</v>
      </c>
      <c r="AI1893" s="2">
        <v>566.66666666666595</v>
      </c>
      <c r="AJ1893">
        <v>500</v>
      </c>
      <c r="AK1893" t="s">
        <v>95</v>
      </c>
      <c r="AL1893" t="s">
        <v>65</v>
      </c>
      <c r="AM1893" t="s">
        <v>95</v>
      </c>
      <c r="AN1893" t="s">
        <v>51</v>
      </c>
      <c r="AO1893" t="s">
        <v>52</v>
      </c>
      <c r="AP1893" t="s">
        <v>53</v>
      </c>
      <c r="AQ1893" t="s">
        <v>54</v>
      </c>
      <c r="AR1893" t="s">
        <v>96</v>
      </c>
      <c r="AS1893" t="s">
        <v>97</v>
      </c>
    </row>
    <row r="1894" spans="1:45" hidden="1" x14ac:dyDescent="0.2">
      <c r="A1894" t="s">
        <v>268</v>
      </c>
      <c r="B1894" t="s">
        <v>99</v>
      </c>
      <c r="C1894" t="s">
        <v>100</v>
      </c>
      <c r="D1894" t="s">
        <v>272</v>
      </c>
      <c r="E1894" t="s">
        <v>273</v>
      </c>
      <c r="F1894" s="1">
        <v>0.86527777777777781</v>
      </c>
      <c r="G1894">
        <v>0</v>
      </c>
      <c r="H1894">
        <v>3194</v>
      </c>
      <c r="I1894">
        <v>3194</v>
      </c>
      <c r="J1894">
        <v>1.5</v>
      </c>
      <c r="K1894">
        <v>0.245</v>
      </c>
      <c r="L1894">
        <v>0.5</v>
      </c>
      <c r="N1894">
        <v>5</v>
      </c>
      <c r="O1894">
        <v>0.5</v>
      </c>
      <c r="P1894">
        <v>0.19634954084936199</v>
      </c>
      <c r="Q1894">
        <v>782.53</v>
      </c>
      <c r="R1894">
        <v>2.6084333333333301</v>
      </c>
      <c r="S1894">
        <v>153.64940620085099</v>
      </c>
      <c r="T1894">
        <v>2</v>
      </c>
      <c r="U1894">
        <v>0.5</v>
      </c>
      <c r="V1894" t="s">
        <v>138</v>
      </c>
      <c r="W1894" s="2">
        <v>5</v>
      </c>
      <c r="X1894" s="2">
        <v>500</v>
      </c>
      <c r="Y1894" s="2">
        <v>100</v>
      </c>
      <c r="Z1894" s="2">
        <v>0</v>
      </c>
      <c r="AB1894" s="2">
        <v>7</v>
      </c>
      <c r="AC1894" s="2">
        <v>4</v>
      </c>
      <c r="AD1894" s="2">
        <v>0</v>
      </c>
      <c r="AE1894" s="2">
        <v>3</v>
      </c>
      <c r="AF1894" s="2">
        <v>2.3333333333333299</v>
      </c>
      <c r="AH1894" s="2">
        <v>3.0372175083881299</v>
      </c>
      <c r="AI1894" s="2">
        <v>466.666666666666</v>
      </c>
      <c r="AJ1894">
        <v>500</v>
      </c>
      <c r="AK1894" t="s">
        <v>138</v>
      </c>
      <c r="AL1894" t="s">
        <v>50</v>
      </c>
      <c r="AM1894" t="s">
        <v>138</v>
      </c>
      <c r="AN1894" t="s">
        <v>51</v>
      </c>
      <c r="AO1894" t="s">
        <v>52</v>
      </c>
      <c r="AP1894" t="s">
        <v>53</v>
      </c>
      <c r="AQ1894" t="s">
        <v>54</v>
      </c>
      <c r="AR1894" t="s">
        <v>139</v>
      </c>
      <c r="AS1894" t="s">
        <v>138</v>
      </c>
    </row>
    <row r="1895" spans="1:45" hidden="1" x14ac:dyDescent="0.2">
      <c r="A1895" t="s">
        <v>268</v>
      </c>
      <c r="B1895" t="s">
        <v>99</v>
      </c>
      <c r="C1895" t="s">
        <v>100</v>
      </c>
      <c r="D1895" t="s">
        <v>272</v>
      </c>
      <c r="E1895" t="s">
        <v>273</v>
      </c>
      <c r="F1895" s="1">
        <v>0.86527777777777781</v>
      </c>
      <c r="G1895">
        <v>0</v>
      </c>
      <c r="H1895">
        <v>3194</v>
      </c>
      <c r="I1895">
        <v>3194</v>
      </c>
      <c r="J1895">
        <v>1.5</v>
      </c>
      <c r="K1895">
        <v>0.245</v>
      </c>
      <c r="L1895">
        <v>0.5</v>
      </c>
      <c r="N1895">
        <v>5</v>
      </c>
      <c r="O1895">
        <v>0.5</v>
      </c>
      <c r="P1895">
        <v>0.19634954084936199</v>
      </c>
      <c r="Q1895">
        <v>782.53</v>
      </c>
      <c r="R1895">
        <v>2.6084333333333301</v>
      </c>
      <c r="S1895">
        <v>153.64940620085099</v>
      </c>
      <c r="T1895">
        <v>2</v>
      </c>
      <c r="U1895">
        <v>0.5</v>
      </c>
      <c r="V1895" t="s">
        <v>69</v>
      </c>
      <c r="W1895" s="2">
        <v>5</v>
      </c>
      <c r="X1895" s="2">
        <v>500</v>
      </c>
      <c r="Y1895" s="2">
        <v>100</v>
      </c>
      <c r="Z1895" s="2">
        <v>0</v>
      </c>
      <c r="AB1895" s="2">
        <v>3</v>
      </c>
      <c r="AC1895" s="2">
        <v>2</v>
      </c>
      <c r="AD1895" s="2">
        <v>1</v>
      </c>
      <c r="AE1895" s="2">
        <v>0</v>
      </c>
      <c r="AF1895" s="2">
        <v>1</v>
      </c>
      <c r="AH1895" s="2">
        <v>1.30166464645205</v>
      </c>
      <c r="AI1895" s="2">
        <v>200</v>
      </c>
      <c r="AJ1895">
        <v>500</v>
      </c>
      <c r="AK1895" t="s">
        <v>69</v>
      </c>
      <c r="AL1895" t="s">
        <v>50</v>
      </c>
      <c r="AM1895" t="s">
        <v>69</v>
      </c>
      <c r="AN1895" t="s">
        <v>51</v>
      </c>
      <c r="AO1895" t="s">
        <v>52</v>
      </c>
      <c r="AP1895" t="s">
        <v>53</v>
      </c>
      <c r="AQ1895" t="s">
        <v>66</v>
      </c>
      <c r="AR1895" t="s">
        <v>70</v>
      </c>
      <c r="AS1895" t="s">
        <v>69</v>
      </c>
    </row>
    <row r="1896" spans="1:45" hidden="1" x14ac:dyDescent="0.2">
      <c r="A1896" t="s">
        <v>268</v>
      </c>
      <c r="B1896" t="s">
        <v>99</v>
      </c>
      <c r="C1896" t="s">
        <v>100</v>
      </c>
      <c r="D1896" t="s">
        <v>272</v>
      </c>
      <c r="E1896" t="s">
        <v>273</v>
      </c>
      <c r="F1896" s="1">
        <v>0.86527777777777781</v>
      </c>
      <c r="G1896">
        <v>0</v>
      </c>
      <c r="H1896">
        <v>3194</v>
      </c>
      <c r="I1896">
        <v>3194</v>
      </c>
      <c r="J1896">
        <v>1.5</v>
      </c>
      <c r="K1896">
        <v>0.245</v>
      </c>
      <c r="L1896">
        <v>0.5</v>
      </c>
      <c r="N1896">
        <v>5</v>
      </c>
      <c r="O1896">
        <v>0.5</v>
      </c>
      <c r="P1896">
        <v>0.19634954084936199</v>
      </c>
      <c r="Q1896">
        <v>782.53</v>
      </c>
      <c r="R1896">
        <v>2.6084333333333301</v>
      </c>
      <c r="S1896">
        <v>153.64940620085099</v>
      </c>
      <c r="T1896">
        <v>2</v>
      </c>
      <c r="U1896">
        <v>0.5</v>
      </c>
      <c r="V1896" t="s">
        <v>103</v>
      </c>
      <c r="W1896" s="2">
        <v>5</v>
      </c>
      <c r="X1896" s="2">
        <v>500</v>
      </c>
      <c r="Y1896" s="2">
        <v>100</v>
      </c>
      <c r="Z1896" s="2">
        <v>0</v>
      </c>
      <c r="AB1896" s="2">
        <v>30</v>
      </c>
      <c r="AC1896" s="2">
        <v>10</v>
      </c>
      <c r="AD1896" s="2">
        <v>11</v>
      </c>
      <c r="AE1896" s="2">
        <v>9</v>
      </c>
      <c r="AF1896" s="2">
        <v>10</v>
      </c>
      <c r="AH1896" s="2">
        <v>13.0166464645205</v>
      </c>
      <c r="AI1896" s="2">
        <v>2000</v>
      </c>
      <c r="AJ1896">
        <v>500</v>
      </c>
      <c r="AK1896" t="s">
        <v>103</v>
      </c>
      <c r="AL1896" t="s">
        <v>50</v>
      </c>
      <c r="AM1896" t="s">
        <v>103</v>
      </c>
      <c r="AN1896" t="s">
        <v>51</v>
      </c>
      <c r="AO1896" t="s">
        <v>52</v>
      </c>
      <c r="AP1896" t="s">
        <v>53</v>
      </c>
      <c r="AQ1896" t="s">
        <v>54</v>
      </c>
      <c r="AR1896" t="s">
        <v>104</v>
      </c>
      <c r="AS1896" t="s">
        <v>103</v>
      </c>
    </row>
    <row r="1897" spans="1:45" hidden="1" x14ac:dyDescent="0.2">
      <c r="A1897" t="s">
        <v>268</v>
      </c>
      <c r="B1897" t="s">
        <v>99</v>
      </c>
      <c r="C1897" t="s">
        <v>100</v>
      </c>
      <c r="D1897" t="s">
        <v>272</v>
      </c>
      <c r="E1897" t="s">
        <v>273</v>
      </c>
      <c r="F1897" s="1">
        <v>0.86527777777777781</v>
      </c>
      <c r="G1897">
        <v>0</v>
      </c>
      <c r="H1897">
        <v>3194</v>
      </c>
      <c r="I1897">
        <v>3194</v>
      </c>
      <c r="J1897">
        <v>1.5</v>
      </c>
      <c r="K1897">
        <v>0.245</v>
      </c>
      <c r="L1897">
        <v>0.5</v>
      </c>
      <c r="N1897">
        <v>5</v>
      </c>
      <c r="O1897">
        <v>0.5</v>
      </c>
      <c r="P1897">
        <v>0.19634954084936199</v>
      </c>
      <c r="Q1897">
        <v>782.53</v>
      </c>
      <c r="R1897">
        <v>2.6084333333333301</v>
      </c>
      <c r="S1897">
        <v>153.64940620085099</v>
      </c>
      <c r="T1897">
        <v>2</v>
      </c>
      <c r="U1897">
        <v>0.5</v>
      </c>
      <c r="V1897" t="s">
        <v>84</v>
      </c>
      <c r="W1897">
        <v>5</v>
      </c>
      <c r="X1897">
        <v>1000</v>
      </c>
      <c r="Y1897">
        <v>200</v>
      </c>
      <c r="Z1897">
        <v>0</v>
      </c>
      <c r="AA1897"/>
      <c r="AB1897">
        <v>23</v>
      </c>
      <c r="AC1897">
        <v>11</v>
      </c>
      <c r="AD1897">
        <v>3</v>
      </c>
      <c r="AE1897">
        <v>9</v>
      </c>
      <c r="AF1897">
        <v>7.6666666666666599</v>
      </c>
      <c r="AG1897"/>
      <c r="AH1897">
        <v>19.9588579122649</v>
      </c>
      <c r="AI1897">
        <v>3066.6666666666601</v>
      </c>
      <c r="AJ1897">
        <v>200</v>
      </c>
      <c r="AK1897" t="s">
        <v>84</v>
      </c>
      <c r="AL1897" t="s">
        <v>63</v>
      </c>
      <c r="AM1897" t="s">
        <v>84</v>
      </c>
      <c r="AN1897" t="s">
        <v>51</v>
      </c>
      <c r="AO1897" t="s">
        <v>52</v>
      </c>
      <c r="AP1897" t="s">
        <v>84</v>
      </c>
    </row>
    <row r="1898" spans="1:45" hidden="1" x14ac:dyDescent="0.2">
      <c r="A1898" t="s">
        <v>268</v>
      </c>
      <c r="B1898" t="s">
        <v>99</v>
      </c>
      <c r="C1898" t="s">
        <v>100</v>
      </c>
      <c r="D1898" t="s">
        <v>272</v>
      </c>
      <c r="E1898" t="s">
        <v>273</v>
      </c>
      <c r="F1898" s="1">
        <v>0.86527777777777781</v>
      </c>
      <c r="G1898">
        <v>0</v>
      </c>
      <c r="H1898">
        <v>3194</v>
      </c>
      <c r="I1898">
        <v>3194</v>
      </c>
      <c r="J1898">
        <v>1.5</v>
      </c>
      <c r="K1898">
        <v>0.245</v>
      </c>
      <c r="L1898">
        <v>0.5</v>
      </c>
      <c r="N1898">
        <v>5</v>
      </c>
      <c r="O1898">
        <v>0.5</v>
      </c>
      <c r="P1898">
        <v>0.19634954084936199</v>
      </c>
      <c r="Q1898">
        <v>782.53</v>
      </c>
      <c r="R1898">
        <v>2.6084333333333301</v>
      </c>
      <c r="S1898">
        <v>153.64940620085099</v>
      </c>
      <c r="T1898">
        <v>2</v>
      </c>
      <c r="U1898">
        <v>0.5</v>
      </c>
      <c r="V1898" t="s">
        <v>130</v>
      </c>
      <c r="W1898" s="2">
        <v>5</v>
      </c>
      <c r="X1898" s="2">
        <v>500</v>
      </c>
      <c r="Y1898" s="2">
        <v>100</v>
      </c>
      <c r="Z1898" s="2">
        <v>0</v>
      </c>
      <c r="AB1898" s="2">
        <v>7</v>
      </c>
      <c r="AC1898" s="2">
        <v>2</v>
      </c>
      <c r="AD1898" s="2">
        <v>2</v>
      </c>
      <c r="AE1898" s="2">
        <v>3</v>
      </c>
      <c r="AF1898" s="2">
        <v>2.3333333333333299</v>
      </c>
      <c r="AH1898" s="2">
        <v>3.0372175083881299</v>
      </c>
      <c r="AI1898" s="2">
        <v>466.666666666666</v>
      </c>
      <c r="AJ1898">
        <v>500</v>
      </c>
      <c r="AK1898" t="s">
        <v>130</v>
      </c>
      <c r="AL1898" t="s">
        <v>50</v>
      </c>
      <c r="AM1898" t="s">
        <v>130</v>
      </c>
      <c r="AN1898" t="s">
        <v>51</v>
      </c>
      <c r="AO1898" t="s">
        <v>52</v>
      </c>
      <c r="AP1898" t="s">
        <v>53</v>
      </c>
      <c r="AQ1898" t="s">
        <v>54</v>
      </c>
      <c r="AR1898" t="s">
        <v>96</v>
      </c>
      <c r="AS1898" t="s">
        <v>130</v>
      </c>
    </row>
    <row r="1899" spans="1:45" hidden="1" x14ac:dyDescent="0.2">
      <c r="A1899" t="s">
        <v>268</v>
      </c>
      <c r="B1899" t="s">
        <v>99</v>
      </c>
      <c r="C1899" t="s">
        <v>100</v>
      </c>
      <c r="D1899" t="s">
        <v>272</v>
      </c>
      <c r="E1899" t="s">
        <v>273</v>
      </c>
      <c r="F1899" s="1">
        <v>0.86527777777777781</v>
      </c>
      <c r="G1899">
        <v>0</v>
      </c>
      <c r="H1899">
        <v>3194</v>
      </c>
      <c r="I1899">
        <v>3194</v>
      </c>
      <c r="J1899">
        <v>1.5</v>
      </c>
      <c r="K1899">
        <v>0.245</v>
      </c>
      <c r="L1899">
        <v>0.5</v>
      </c>
      <c r="N1899">
        <v>5</v>
      </c>
      <c r="O1899">
        <v>0.5</v>
      </c>
      <c r="P1899">
        <v>0.19634954084936199</v>
      </c>
      <c r="Q1899">
        <v>782.53</v>
      </c>
      <c r="R1899">
        <v>2.6084333333333301</v>
      </c>
      <c r="S1899">
        <v>153.64940620085099</v>
      </c>
      <c r="T1899">
        <v>2</v>
      </c>
      <c r="U1899">
        <v>0.5</v>
      </c>
      <c r="V1899" t="s">
        <v>80</v>
      </c>
      <c r="W1899" s="2">
        <v>5</v>
      </c>
      <c r="X1899" s="2">
        <v>500</v>
      </c>
      <c r="Y1899" s="2">
        <v>100</v>
      </c>
      <c r="Z1899" s="2">
        <v>0</v>
      </c>
      <c r="AB1899" s="2">
        <v>2</v>
      </c>
      <c r="AC1899" s="2">
        <v>1</v>
      </c>
      <c r="AD1899" s="2">
        <v>0</v>
      </c>
      <c r="AE1899" s="2">
        <v>1</v>
      </c>
      <c r="AF1899" s="2">
        <v>0.66666666666666596</v>
      </c>
      <c r="AH1899" s="2">
        <v>0.86777643096803903</v>
      </c>
      <c r="AI1899" s="2">
        <v>133.333333333333</v>
      </c>
      <c r="AJ1899">
        <v>500</v>
      </c>
      <c r="AK1899" t="s">
        <v>80</v>
      </c>
      <c r="AL1899" t="s">
        <v>50</v>
      </c>
      <c r="AM1899" t="s">
        <v>80</v>
      </c>
      <c r="AN1899" t="s">
        <v>51</v>
      </c>
      <c r="AO1899" t="s">
        <v>52</v>
      </c>
      <c r="AP1899" t="s">
        <v>53</v>
      </c>
      <c r="AQ1899" t="s">
        <v>66</v>
      </c>
      <c r="AR1899" t="s">
        <v>81</v>
      </c>
      <c r="AS1899" t="s">
        <v>80</v>
      </c>
    </row>
    <row r="1900" spans="1:45" hidden="1" x14ac:dyDescent="0.2">
      <c r="A1900" t="s">
        <v>268</v>
      </c>
      <c r="B1900" t="s">
        <v>99</v>
      </c>
      <c r="C1900" t="s">
        <v>100</v>
      </c>
      <c r="D1900" t="s">
        <v>272</v>
      </c>
      <c r="E1900" t="s">
        <v>273</v>
      </c>
      <c r="F1900" s="1">
        <v>0.86527777777777781</v>
      </c>
      <c r="G1900">
        <v>0</v>
      </c>
      <c r="H1900">
        <v>3194</v>
      </c>
      <c r="I1900">
        <v>3194</v>
      </c>
      <c r="J1900">
        <v>1.5</v>
      </c>
      <c r="K1900">
        <v>0.245</v>
      </c>
      <c r="L1900">
        <v>0.5</v>
      </c>
      <c r="N1900">
        <v>5</v>
      </c>
      <c r="O1900">
        <v>0.5</v>
      </c>
      <c r="P1900">
        <v>0.19634954084936199</v>
      </c>
      <c r="Q1900">
        <v>782.53</v>
      </c>
      <c r="R1900">
        <v>2.6084333333333301</v>
      </c>
      <c r="S1900">
        <v>153.64940620085099</v>
      </c>
      <c r="T1900">
        <v>2</v>
      </c>
      <c r="U1900">
        <v>0.5</v>
      </c>
      <c r="V1900" t="s">
        <v>121</v>
      </c>
      <c r="W1900">
        <v>5</v>
      </c>
      <c r="X1900">
        <v>1000</v>
      </c>
      <c r="Y1900">
        <v>200</v>
      </c>
      <c r="Z1900">
        <v>0</v>
      </c>
      <c r="AA1900"/>
      <c r="AB1900">
        <v>1</v>
      </c>
      <c r="AC1900">
        <v>0</v>
      </c>
      <c r="AD1900">
        <v>0</v>
      </c>
      <c r="AE1900">
        <v>1</v>
      </c>
      <c r="AF1900">
        <v>0.33333333333333298</v>
      </c>
      <c r="AG1900"/>
      <c r="AH1900">
        <v>0.86777643096803903</v>
      </c>
      <c r="AI1900">
        <v>133.333333333333</v>
      </c>
      <c r="AJ1900">
        <v>200</v>
      </c>
    </row>
    <row r="1901" spans="1:45" hidden="1" x14ac:dyDescent="0.2">
      <c r="A1901" t="s">
        <v>268</v>
      </c>
      <c r="B1901" t="s">
        <v>99</v>
      </c>
      <c r="C1901" t="s">
        <v>100</v>
      </c>
      <c r="D1901" t="s">
        <v>272</v>
      </c>
      <c r="E1901" t="s">
        <v>273</v>
      </c>
      <c r="F1901" s="1">
        <v>0.86527777777777781</v>
      </c>
      <c r="G1901">
        <v>0</v>
      </c>
      <c r="H1901">
        <v>3194</v>
      </c>
      <c r="I1901">
        <v>3194</v>
      </c>
      <c r="J1901">
        <v>1.5</v>
      </c>
      <c r="K1901">
        <v>0.245</v>
      </c>
      <c r="L1901">
        <v>0.5</v>
      </c>
      <c r="N1901">
        <v>5</v>
      </c>
      <c r="O1901">
        <v>0.5</v>
      </c>
      <c r="P1901">
        <v>0.19634954084936199</v>
      </c>
      <c r="Q1901">
        <v>782.53</v>
      </c>
      <c r="R1901">
        <v>2.6084333333333301</v>
      </c>
      <c r="S1901">
        <v>153.64940620085099</v>
      </c>
      <c r="T1901">
        <v>2</v>
      </c>
      <c r="U1901">
        <v>0.5</v>
      </c>
      <c r="V1901" t="s">
        <v>90</v>
      </c>
      <c r="W1901">
        <v>5</v>
      </c>
      <c r="X1901">
        <v>1000</v>
      </c>
      <c r="Y1901">
        <v>200</v>
      </c>
      <c r="Z1901">
        <v>0</v>
      </c>
      <c r="AA1901"/>
      <c r="AB1901">
        <v>2</v>
      </c>
      <c r="AC1901">
        <v>0</v>
      </c>
      <c r="AD1901">
        <v>1</v>
      </c>
      <c r="AE1901">
        <v>1</v>
      </c>
      <c r="AF1901">
        <v>0.66666666666666596</v>
      </c>
      <c r="AG1901"/>
      <c r="AH1901">
        <v>1.7355528619360701</v>
      </c>
      <c r="AI1901">
        <v>266.666666666666</v>
      </c>
      <c r="AJ1901">
        <v>200</v>
      </c>
      <c r="AK1901" t="s">
        <v>90</v>
      </c>
      <c r="AL1901" t="s">
        <v>91</v>
      </c>
      <c r="AM1901" t="s">
        <v>90</v>
      </c>
      <c r="AN1901" t="s">
        <v>51</v>
      </c>
      <c r="AO1901" t="s">
        <v>92</v>
      </c>
    </row>
    <row r="1902" spans="1:45" hidden="1" x14ac:dyDescent="0.2">
      <c r="A1902" t="s">
        <v>268</v>
      </c>
      <c r="B1902" t="s">
        <v>99</v>
      </c>
      <c r="C1902" t="s">
        <v>100</v>
      </c>
      <c r="D1902" t="s">
        <v>272</v>
      </c>
      <c r="E1902" t="s">
        <v>273</v>
      </c>
      <c r="F1902" s="1">
        <v>0.86527777777777781</v>
      </c>
      <c r="G1902">
        <v>0</v>
      </c>
      <c r="H1902">
        <v>3194</v>
      </c>
      <c r="I1902">
        <v>3194</v>
      </c>
      <c r="J1902">
        <v>1.5</v>
      </c>
      <c r="K1902">
        <v>0.245</v>
      </c>
      <c r="L1902">
        <v>0.5</v>
      </c>
      <c r="N1902">
        <v>5</v>
      </c>
      <c r="O1902">
        <v>0.5</v>
      </c>
      <c r="P1902">
        <v>0.19634954084936199</v>
      </c>
      <c r="Q1902">
        <v>782.53</v>
      </c>
      <c r="R1902">
        <v>2.6084333333333301</v>
      </c>
      <c r="S1902">
        <v>153.64940620085099</v>
      </c>
      <c r="T1902">
        <v>2</v>
      </c>
      <c r="U1902">
        <v>0.5</v>
      </c>
      <c r="V1902" t="s">
        <v>113</v>
      </c>
      <c r="W1902">
        <v>5</v>
      </c>
      <c r="X1902">
        <v>1000</v>
      </c>
      <c r="Y1902">
        <v>200</v>
      </c>
      <c r="Z1902">
        <v>0</v>
      </c>
      <c r="AA1902"/>
      <c r="AB1902">
        <v>1</v>
      </c>
      <c r="AC1902">
        <v>0</v>
      </c>
      <c r="AD1902">
        <v>1</v>
      </c>
      <c r="AE1902">
        <v>0</v>
      </c>
      <c r="AF1902">
        <v>0.33333333333333298</v>
      </c>
      <c r="AG1902"/>
      <c r="AH1902">
        <v>0.86777643096803903</v>
      </c>
      <c r="AI1902">
        <v>133.333333333333</v>
      </c>
      <c r="AJ1902">
        <v>200</v>
      </c>
    </row>
    <row r="1903" spans="1:45" hidden="1" x14ac:dyDescent="0.2">
      <c r="A1903" t="s">
        <v>268</v>
      </c>
      <c r="B1903" t="s">
        <v>99</v>
      </c>
      <c r="C1903" t="s">
        <v>100</v>
      </c>
      <c r="D1903" t="s">
        <v>272</v>
      </c>
      <c r="E1903" t="s">
        <v>273</v>
      </c>
      <c r="F1903" s="1">
        <v>0.86527777777777781</v>
      </c>
      <c r="G1903">
        <v>0</v>
      </c>
      <c r="H1903">
        <v>3194</v>
      </c>
      <c r="I1903">
        <v>3194</v>
      </c>
      <c r="J1903">
        <v>1.5</v>
      </c>
      <c r="K1903">
        <v>0.245</v>
      </c>
      <c r="L1903">
        <v>0.5</v>
      </c>
      <c r="N1903">
        <v>5</v>
      </c>
      <c r="O1903">
        <v>0.5</v>
      </c>
      <c r="P1903">
        <v>0.19634954084936199</v>
      </c>
      <c r="Q1903">
        <v>782.53</v>
      </c>
      <c r="R1903">
        <v>2.6084333333333301</v>
      </c>
      <c r="S1903">
        <v>153.64940620085099</v>
      </c>
      <c r="T1903">
        <v>2</v>
      </c>
      <c r="U1903">
        <v>0.5</v>
      </c>
      <c r="V1903" t="s">
        <v>114</v>
      </c>
      <c r="W1903">
        <v>5</v>
      </c>
      <c r="X1903">
        <v>1000</v>
      </c>
      <c r="Y1903">
        <v>200</v>
      </c>
      <c r="Z1903">
        <v>0</v>
      </c>
      <c r="AA1903"/>
      <c r="AB1903">
        <v>2</v>
      </c>
      <c r="AC1903">
        <v>1</v>
      </c>
      <c r="AD1903">
        <v>0</v>
      </c>
      <c r="AE1903">
        <v>1</v>
      </c>
      <c r="AF1903">
        <v>0.66666666666666596</v>
      </c>
      <c r="AG1903"/>
      <c r="AH1903">
        <v>1.7355528619360701</v>
      </c>
      <c r="AI1903">
        <v>266.666666666666</v>
      </c>
      <c r="AJ1903">
        <v>200</v>
      </c>
    </row>
    <row r="1904" spans="1:45" hidden="1" x14ac:dyDescent="0.2">
      <c r="A1904" t="s">
        <v>268</v>
      </c>
      <c r="B1904" t="s">
        <v>99</v>
      </c>
      <c r="C1904" t="s">
        <v>100</v>
      </c>
      <c r="D1904" t="s">
        <v>272</v>
      </c>
      <c r="E1904" t="s">
        <v>273</v>
      </c>
      <c r="F1904" s="1">
        <v>0.86527777777777781</v>
      </c>
      <c r="G1904">
        <v>0</v>
      </c>
      <c r="H1904">
        <v>3194</v>
      </c>
      <c r="I1904">
        <v>3194</v>
      </c>
      <c r="J1904">
        <v>1.5</v>
      </c>
      <c r="K1904">
        <v>0.245</v>
      </c>
      <c r="L1904">
        <v>0.5</v>
      </c>
      <c r="N1904">
        <v>5</v>
      </c>
      <c r="O1904">
        <v>0.5</v>
      </c>
      <c r="P1904">
        <v>0.19634954084936199</v>
      </c>
      <c r="Q1904">
        <v>782.53</v>
      </c>
      <c r="R1904">
        <v>2.6084333333333301</v>
      </c>
      <c r="S1904">
        <v>153.64940620085099</v>
      </c>
      <c r="T1904">
        <v>2</v>
      </c>
      <c r="U1904">
        <v>0.5</v>
      </c>
      <c r="V1904" t="s">
        <v>133</v>
      </c>
      <c r="W1904">
        <v>5</v>
      </c>
      <c r="X1904">
        <v>1000</v>
      </c>
      <c r="Y1904">
        <v>200</v>
      </c>
      <c r="Z1904">
        <v>0</v>
      </c>
      <c r="AA1904"/>
      <c r="AB1904">
        <v>1</v>
      </c>
      <c r="AC1904">
        <v>0</v>
      </c>
      <c r="AD1904">
        <v>1</v>
      </c>
      <c r="AE1904">
        <v>0</v>
      </c>
      <c r="AF1904">
        <v>0.33333333333333298</v>
      </c>
      <c r="AG1904"/>
      <c r="AH1904">
        <v>0.86777643096803903</v>
      </c>
      <c r="AI1904">
        <v>133.333333333333</v>
      </c>
      <c r="AJ1904">
        <v>200</v>
      </c>
    </row>
    <row r="1905" spans="1:45" hidden="1" x14ac:dyDescent="0.2">
      <c r="A1905" t="s">
        <v>268</v>
      </c>
      <c r="B1905" t="s">
        <v>99</v>
      </c>
      <c r="C1905" t="s">
        <v>100</v>
      </c>
      <c r="D1905" t="s">
        <v>272</v>
      </c>
      <c r="E1905" t="s">
        <v>273</v>
      </c>
      <c r="F1905" s="1">
        <v>0.86527777777777781</v>
      </c>
      <c r="G1905">
        <v>0</v>
      </c>
      <c r="H1905">
        <v>3194</v>
      </c>
      <c r="I1905">
        <v>3194</v>
      </c>
      <c r="J1905">
        <v>1.5</v>
      </c>
      <c r="K1905">
        <v>0.245</v>
      </c>
      <c r="L1905">
        <v>0.5</v>
      </c>
      <c r="N1905">
        <v>5</v>
      </c>
      <c r="O1905">
        <v>0.5</v>
      </c>
      <c r="P1905">
        <v>0.19634954084936199</v>
      </c>
      <c r="Q1905">
        <v>782.53</v>
      </c>
      <c r="R1905">
        <v>2.6084333333333301</v>
      </c>
      <c r="S1905">
        <v>153.64940620085099</v>
      </c>
      <c r="T1905">
        <v>2</v>
      </c>
      <c r="U1905">
        <v>0.5</v>
      </c>
      <c r="V1905" t="s">
        <v>85</v>
      </c>
      <c r="W1905" s="2">
        <v>5</v>
      </c>
      <c r="X1905" s="2">
        <v>500</v>
      </c>
      <c r="Y1905" s="2">
        <v>100</v>
      </c>
      <c r="Z1905" s="2">
        <v>0</v>
      </c>
      <c r="AB1905" s="2">
        <v>1</v>
      </c>
      <c r="AC1905" s="2">
        <v>1</v>
      </c>
      <c r="AD1905" s="2">
        <v>0</v>
      </c>
      <c r="AE1905" s="2">
        <v>0</v>
      </c>
      <c r="AF1905" s="2">
        <v>0.33333333333333298</v>
      </c>
      <c r="AH1905" s="2">
        <v>0.43388821548401901</v>
      </c>
      <c r="AI1905" s="2">
        <v>66.6666666666666</v>
      </c>
      <c r="AJ1905">
        <v>500</v>
      </c>
      <c r="AK1905" t="s">
        <v>85</v>
      </c>
      <c r="AL1905" t="s">
        <v>50</v>
      </c>
      <c r="AM1905" t="s">
        <v>85</v>
      </c>
      <c r="AN1905" t="s">
        <v>51</v>
      </c>
      <c r="AO1905" t="s">
        <v>52</v>
      </c>
      <c r="AP1905" t="s">
        <v>53</v>
      </c>
      <c r="AQ1905" t="s">
        <v>54</v>
      </c>
      <c r="AR1905" t="s">
        <v>57</v>
      </c>
      <c r="AS1905" t="s">
        <v>85</v>
      </c>
    </row>
    <row r="1906" spans="1:45" hidden="1" x14ac:dyDescent="0.2">
      <c r="A1906" t="s">
        <v>268</v>
      </c>
      <c r="B1906" t="s">
        <v>99</v>
      </c>
      <c r="C1906" t="s">
        <v>100</v>
      </c>
      <c r="D1906" t="s">
        <v>272</v>
      </c>
      <c r="E1906" t="s">
        <v>273</v>
      </c>
      <c r="F1906" s="1">
        <v>0.86527777777777781</v>
      </c>
      <c r="G1906">
        <v>0</v>
      </c>
      <c r="H1906">
        <v>3194</v>
      </c>
      <c r="I1906">
        <v>3194</v>
      </c>
      <c r="J1906">
        <v>1.5</v>
      </c>
      <c r="K1906">
        <v>0.245</v>
      </c>
      <c r="L1906">
        <v>0.5</v>
      </c>
      <c r="N1906">
        <v>5</v>
      </c>
      <c r="O1906">
        <v>0.5</v>
      </c>
      <c r="P1906">
        <v>0.19634954084936199</v>
      </c>
      <c r="Q1906">
        <v>782.53</v>
      </c>
      <c r="R1906">
        <v>2.6084333333333301</v>
      </c>
      <c r="S1906">
        <v>153.64940620085099</v>
      </c>
      <c r="T1906">
        <v>2</v>
      </c>
      <c r="U1906">
        <v>0.5</v>
      </c>
      <c r="V1906" t="s">
        <v>220</v>
      </c>
      <c r="W1906" s="2">
        <v>5</v>
      </c>
      <c r="X1906" s="2">
        <v>500</v>
      </c>
      <c r="Y1906" s="2">
        <v>100</v>
      </c>
      <c r="Z1906" s="2">
        <v>0</v>
      </c>
      <c r="AB1906" s="2">
        <v>1</v>
      </c>
      <c r="AC1906" s="2">
        <v>1</v>
      </c>
      <c r="AD1906" s="2">
        <v>0</v>
      </c>
      <c r="AE1906" s="2">
        <v>0</v>
      </c>
      <c r="AF1906" s="2">
        <v>0.33333333333333298</v>
      </c>
      <c r="AH1906" s="2">
        <v>0.43388821548401901</v>
      </c>
      <c r="AI1906" s="2">
        <v>66.6666666666666</v>
      </c>
      <c r="AJ1906">
        <v>500</v>
      </c>
      <c r="AK1906" t="s">
        <v>220</v>
      </c>
      <c r="AL1906" t="s">
        <v>50</v>
      </c>
      <c r="AM1906" t="s">
        <v>220</v>
      </c>
      <c r="AN1906" t="s">
        <v>51</v>
      </c>
      <c r="AO1906" t="s">
        <v>52</v>
      </c>
      <c r="AP1906" t="s">
        <v>53</v>
      </c>
      <c r="AQ1906" t="s">
        <v>54</v>
      </c>
      <c r="AR1906" t="s">
        <v>221</v>
      </c>
      <c r="AS1906" t="s">
        <v>220</v>
      </c>
    </row>
    <row r="1907" spans="1:45" hidden="1" x14ac:dyDescent="0.2">
      <c r="A1907" t="s">
        <v>268</v>
      </c>
      <c r="B1907" t="s">
        <v>99</v>
      </c>
      <c r="C1907" t="s">
        <v>100</v>
      </c>
      <c r="D1907" t="s">
        <v>272</v>
      </c>
      <c r="E1907" t="s">
        <v>273</v>
      </c>
      <c r="F1907" s="1">
        <v>0.86527777777777781</v>
      </c>
      <c r="G1907">
        <v>0</v>
      </c>
      <c r="H1907">
        <v>3194</v>
      </c>
      <c r="I1907">
        <v>3194</v>
      </c>
      <c r="J1907">
        <v>1.5</v>
      </c>
      <c r="K1907">
        <v>0.245</v>
      </c>
      <c r="L1907">
        <v>0.5</v>
      </c>
      <c r="N1907">
        <v>5</v>
      </c>
      <c r="O1907">
        <v>0.5</v>
      </c>
      <c r="P1907">
        <v>0.19634954084936199</v>
      </c>
      <c r="Q1907">
        <v>782.53</v>
      </c>
      <c r="R1907">
        <v>2.6084333333333301</v>
      </c>
      <c r="S1907">
        <v>153.64940620085099</v>
      </c>
      <c r="T1907">
        <v>2</v>
      </c>
      <c r="U1907">
        <v>0.5</v>
      </c>
      <c r="V1907" t="s">
        <v>98</v>
      </c>
      <c r="W1907">
        <v>5</v>
      </c>
      <c r="X1907">
        <v>1000</v>
      </c>
      <c r="Y1907">
        <v>200</v>
      </c>
      <c r="Z1907">
        <v>0</v>
      </c>
      <c r="AA1907"/>
      <c r="AB1907">
        <v>4</v>
      </c>
      <c r="AC1907">
        <v>1</v>
      </c>
      <c r="AD1907">
        <v>3</v>
      </c>
      <c r="AE1907">
        <v>0</v>
      </c>
      <c r="AF1907">
        <v>1.3333333333333299</v>
      </c>
      <c r="AG1907"/>
      <c r="AH1907">
        <v>3.4711057238721499</v>
      </c>
      <c r="AI1907">
        <v>533.33333333333303</v>
      </c>
      <c r="AJ1907">
        <v>200</v>
      </c>
    </row>
    <row r="1908" spans="1:45" hidden="1" x14ac:dyDescent="0.2">
      <c r="A1908" t="s">
        <v>275</v>
      </c>
      <c r="B1908" t="s">
        <v>99</v>
      </c>
      <c r="C1908" t="s">
        <v>100</v>
      </c>
      <c r="D1908" t="s">
        <v>276</v>
      </c>
      <c r="E1908" t="s">
        <v>277</v>
      </c>
      <c r="F1908" s="1">
        <v>0.94097222222222221</v>
      </c>
      <c r="G1908">
        <v>0</v>
      </c>
      <c r="H1908">
        <v>5113</v>
      </c>
      <c r="I1908">
        <v>5113</v>
      </c>
      <c r="J1908">
        <v>1.5</v>
      </c>
      <c r="K1908">
        <v>0.245</v>
      </c>
      <c r="L1908">
        <v>0.5</v>
      </c>
      <c r="N1908">
        <v>2</v>
      </c>
      <c r="O1908">
        <v>0.5</v>
      </c>
      <c r="P1908">
        <v>0.19634954084936199</v>
      </c>
      <c r="Q1908">
        <v>1252.6849999999999</v>
      </c>
      <c r="R1908">
        <v>10.439041666666601</v>
      </c>
      <c r="S1908">
        <v>245.964124578883</v>
      </c>
      <c r="T1908">
        <v>2</v>
      </c>
      <c r="U1908">
        <v>0.5</v>
      </c>
      <c r="V1908" t="s">
        <v>56</v>
      </c>
      <c r="W1908" s="2">
        <v>5</v>
      </c>
      <c r="X1908" s="2">
        <v>1000</v>
      </c>
      <c r="Y1908" s="2">
        <v>200</v>
      </c>
      <c r="Z1908" s="2">
        <v>0</v>
      </c>
      <c r="AB1908" s="2">
        <v>2</v>
      </c>
      <c r="AC1908" s="2">
        <v>0</v>
      </c>
      <c r="AD1908" s="2">
        <v>1</v>
      </c>
      <c r="AE1908" s="2">
        <v>1</v>
      </c>
      <c r="AF1908" s="2">
        <v>0.66666666666666596</v>
      </c>
      <c r="AH1908" s="2">
        <v>1.0841689499361999</v>
      </c>
      <c r="AI1908" s="2">
        <v>266.666666666666</v>
      </c>
      <c r="AJ1908">
        <v>500</v>
      </c>
      <c r="AK1908" t="s">
        <v>56</v>
      </c>
      <c r="AL1908" t="s">
        <v>50</v>
      </c>
      <c r="AM1908" t="s">
        <v>56</v>
      </c>
      <c r="AN1908" t="s">
        <v>51</v>
      </c>
      <c r="AO1908" t="s">
        <v>52</v>
      </c>
      <c r="AP1908" t="s">
        <v>53</v>
      </c>
      <c r="AQ1908" t="s">
        <v>54</v>
      </c>
      <c r="AR1908" t="s">
        <v>57</v>
      </c>
      <c r="AS1908" t="s">
        <v>56</v>
      </c>
    </row>
    <row r="1909" spans="1:45" hidden="1" x14ac:dyDescent="0.2">
      <c r="A1909" t="s">
        <v>275</v>
      </c>
      <c r="B1909" t="s">
        <v>99</v>
      </c>
      <c r="C1909" t="s">
        <v>100</v>
      </c>
      <c r="D1909" t="s">
        <v>276</v>
      </c>
      <c r="E1909" t="s">
        <v>277</v>
      </c>
      <c r="F1909" s="1">
        <v>0.94097222222222221</v>
      </c>
      <c r="G1909">
        <v>0</v>
      </c>
      <c r="H1909">
        <v>5113</v>
      </c>
      <c r="I1909">
        <v>5113</v>
      </c>
      <c r="J1909">
        <v>1.5</v>
      </c>
      <c r="K1909">
        <v>0.245</v>
      </c>
      <c r="L1909">
        <v>0.5</v>
      </c>
      <c r="N1909">
        <v>2</v>
      </c>
      <c r="O1909">
        <v>0.5</v>
      </c>
      <c r="P1909">
        <v>0.19634954084936199</v>
      </c>
      <c r="Q1909">
        <v>1252.6849999999999</v>
      </c>
      <c r="R1909">
        <v>10.439041666666601</v>
      </c>
      <c r="S1909">
        <v>245.964124578883</v>
      </c>
      <c r="T1909">
        <v>2</v>
      </c>
      <c r="U1909">
        <v>0.5</v>
      </c>
      <c r="V1909" t="s">
        <v>138</v>
      </c>
      <c r="W1909" s="2">
        <v>5</v>
      </c>
      <c r="X1909" s="2">
        <v>1000</v>
      </c>
      <c r="Y1909" s="2">
        <v>200</v>
      </c>
      <c r="Z1909" s="2">
        <v>0</v>
      </c>
      <c r="AB1909" s="2">
        <v>1</v>
      </c>
      <c r="AC1909" s="2">
        <v>1</v>
      </c>
      <c r="AD1909" s="2">
        <v>0</v>
      </c>
      <c r="AE1909" s="2">
        <v>0</v>
      </c>
      <c r="AF1909" s="2">
        <v>0.33333333333333298</v>
      </c>
      <c r="AH1909" s="2">
        <v>0.54208447496810397</v>
      </c>
      <c r="AI1909" s="2">
        <v>133.333333333333</v>
      </c>
      <c r="AJ1909">
        <v>500</v>
      </c>
      <c r="AK1909" t="s">
        <v>138</v>
      </c>
      <c r="AL1909" t="s">
        <v>50</v>
      </c>
      <c r="AM1909" t="s">
        <v>138</v>
      </c>
      <c r="AN1909" t="s">
        <v>51</v>
      </c>
      <c r="AO1909" t="s">
        <v>52</v>
      </c>
      <c r="AP1909" t="s">
        <v>53</v>
      </c>
      <c r="AQ1909" t="s">
        <v>54</v>
      </c>
      <c r="AR1909" t="s">
        <v>139</v>
      </c>
      <c r="AS1909" t="s">
        <v>138</v>
      </c>
    </row>
    <row r="1910" spans="1:45" hidden="1" x14ac:dyDescent="0.2">
      <c r="A1910" t="s">
        <v>275</v>
      </c>
      <c r="B1910" t="s">
        <v>99</v>
      </c>
      <c r="C1910" t="s">
        <v>100</v>
      </c>
      <c r="D1910" t="s">
        <v>276</v>
      </c>
      <c r="E1910" t="s">
        <v>277</v>
      </c>
      <c r="F1910" s="1">
        <v>0.94097222222222221</v>
      </c>
      <c r="G1910">
        <v>0</v>
      </c>
      <c r="H1910">
        <v>5113</v>
      </c>
      <c r="I1910">
        <v>5113</v>
      </c>
      <c r="J1910">
        <v>1.5</v>
      </c>
      <c r="K1910">
        <v>0.245</v>
      </c>
      <c r="L1910">
        <v>0.5</v>
      </c>
      <c r="N1910">
        <v>2</v>
      </c>
      <c r="O1910">
        <v>0.5</v>
      </c>
      <c r="P1910">
        <v>0.19634954084936199</v>
      </c>
      <c r="Q1910">
        <v>1252.6849999999999</v>
      </c>
      <c r="R1910">
        <v>10.439041666666601</v>
      </c>
      <c r="S1910">
        <v>245.964124578883</v>
      </c>
      <c r="T1910">
        <v>2</v>
      </c>
      <c r="U1910">
        <v>0.5</v>
      </c>
      <c r="V1910" t="s">
        <v>119</v>
      </c>
      <c r="W1910">
        <v>5</v>
      </c>
      <c r="X1910">
        <v>1000</v>
      </c>
      <c r="Y1910">
        <v>200</v>
      </c>
      <c r="Z1910">
        <v>0</v>
      </c>
      <c r="AA1910"/>
      <c r="AB1910">
        <v>4</v>
      </c>
      <c r="AC1910">
        <v>1</v>
      </c>
      <c r="AD1910">
        <v>0</v>
      </c>
      <c r="AE1910">
        <v>3</v>
      </c>
      <c r="AF1910">
        <v>1.3333333333333299</v>
      </c>
      <c r="AG1910"/>
      <c r="AH1910">
        <v>2.1683378998724101</v>
      </c>
      <c r="AI1910">
        <v>533.33333333333303</v>
      </c>
      <c r="AJ1910">
        <v>500</v>
      </c>
      <c r="AK1910" t="s">
        <v>119</v>
      </c>
      <c r="AL1910" t="s">
        <v>116</v>
      </c>
      <c r="AM1910" t="s">
        <v>119</v>
      </c>
      <c r="AN1910" t="s">
        <v>51</v>
      </c>
      <c r="AO1910" t="s">
        <v>52</v>
      </c>
      <c r="AP1910" t="s">
        <v>110</v>
      </c>
      <c r="AQ1910" t="s">
        <v>117</v>
      </c>
    </row>
    <row r="1911" spans="1:45" hidden="1" x14ac:dyDescent="0.2">
      <c r="A1911" t="s">
        <v>275</v>
      </c>
      <c r="B1911" t="s">
        <v>99</v>
      </c>
      <c r="C1911" t="s">
        <v>100</v>
      </c>
      <c r="D1911" t="s">
        <v>276</v>
      </c>
      <c r="E1911" t="s">
        <v>277</v>
      </c>
      <c r="F1911" s="1">
        <v>0.94097222222222221</v>
      </c>
      <c r="G1911">
        <v>0</v>
      </c>
      <c r="H1911">
        <v>5113</v>
      </c>
      <c r="I1911">
        <v>5113</v>
      </c>
      <c r="J1911">
        <v>1.5</v>
      </c>
      <c r="K1911">
        <v>0.245</v>
      </c>
      <c r="L1911">
        <v>0.5</v>
      </c>
      <c r="N1911">
        <v>2</v>
      </c>
      <c r="O1911">
        <v>0.5</v>
      </c>
      <c r="P1911">
        <v>0.19634954084936199</v>
      </c>
      <c r="Q1911">
        <v>1252.6849999999999</v>
      </c>
      <c r="R1911">
        <v>10.439041666666601</v>
      </c>
      <c r="S1911">
        <v>245.964124578883</v>
      </c>
      <c r="T1911">
        <v>2</v>
      </c>
      <c r="U1911">
        <v>0.5</v>
      </c>
      <c r="V1911" t="s">
        <v>120</v>
      </c>
      <c r="W1911">
        <v>5</v>
      </c>
      <c r="X1911">
        <v>1000</v>
      </c>
      <c r="Y1911">
        <v>200</v>
      </c>
      <c r="Z1911">
        <v>0</v>
      </c>
      <c r="AA1911"/>
      <c r="AB1911">
        <v>15</v>
      </c>
      <c r="AC1911">
        <v>4</v>
      </c>
      <c r="AD1911">
        <v>6</v>
      </c>
      <c r="AE1911">
        <v>5</v>
      </c>
      <c r="AF1911">
        <v>5</v>
      </c>
      <c r="AG1911"/>
      <c r="AH1911">
        <v>8.1312671245215693</v>
      </c>
      <c r="AI1911">
        <v>2000</v>
      </c>
      <c r="AJ1911">
        <v>500</v>
      </c>
      <c r="AK1911" t="s">
        <v>120</v>
      </c>
      <c r="AL1911" t="s">
        <v>73</v>
      </c>
      <c r="AM1911" t="s">
        <v>120</v>
      </c>
      <c r="AN1911" t="s">
        <v>51</v>
      </c>
      <c r="AO1911" t="s">
        <v>120</v>
      </c>
    </row>
    <row r="1912" spans="1:45" hidden="1" x14ac:dyDescent="0.2">
      <c r="A1912" t="s">
        <v>275</v>
      </c>
      <c r="B1912" t="s">
        <v>99</v>
      </c>
      <c r="C1912" t="s">
        <v>100</v>
      </c>
      <c r="D1912" t="s">
        <v>276</v>
      </c>
      <c r="E1912" t="s">
        <v>277</v>
      </c>
      <c r="F1912" s="1">
        <v>0.94097222222222221</v>
      </c>
      <c r="G1912">
        <v>0</v>
      </c>
      <c r="H1912">
        <v>5113</v>
      </c>
      <c r="I1912">
        <v>5113</v>
      </c>
      <c r="J1912">
        <v>1.5</v>
      </c>
      <c r="K1912">
        <v>0.245</v>
      </c>
      <c r="L1912">
        <v>0.5</v>
      </c>
      <c r="N1912">
        <v>2</v>
      </c>
      <c r="O1912">
        <v>0.5</v>
      </c>
      <c r="P1912">
        <v>0.19634954084936199</v>
      </c>
      <c r="Q1912">
        <v>1252.6849999999999</v>
      </c>
      <c r="R1912">
        <v>10.439041666666601</v>
      </c>
      <c r="S1912">
        <v>245.964124578883</v>
      </c>
      <c r="T1912">
        <v>2</v>
      </c>
      <c r="U1912">
        <v>0.5</v>
      </c>
      <c r="V1912" t="s">
        <v>64</v>
      </c>
      <c r="W1912" s="2">
        <v>5</v>
      </c>
      <c r="X1912" s="2">
        <v>1000</v>
      </c>
      <c r="Y1912" s="2">
        <v>200</v>
      </c>
      <c r="Z1912" s="2">
        <v>0</v>
      </c>
      <c r="AB1912" s="2">
        <v>1</v>
      </c>
      <c r="AC1912" s="2">
        <v>1</v>
      </c>
      <c r="AD1912" s="2">
        <v>0</v>
      </c>
      <c r="AE1912" s="2">
        <v>0</v>
      </c>
      <c r="AF1912" s="2">
        <v>0.33333333333333298</v>
      </c>
      <c r="AH1912" s="2">
        <v>0.54208447496810397</v>
      </c>
      <c r="AI1912" s="2">
        <v>133.333333333333</v>
      </c>
      <c r="AJ1912">
        <v>500</v>
      </c>
      <c r="AK1912" t="s">
        <v>64</v>
      </c>
      <c r="AL1912" t="s">
        <v>65</v>
      </c>
      <c r="AM1912" t="s">
        <v>64</v>
      </c>
      <c r="AN1912" t="s">
        <v>51</v>
      </c>
      <c r="AO1912" t="s">
        <v>52</v>
      </c>
      <c r="AP1912" t="s">
        <v>53</v>
      </c>
      <c r="AQ1912" t="s">
        <v>66</v>
      </c>
      <c r="AR1912" t="s">
        <v>67</v>
      </c>
      <c r="AS1912" t="s">
        <v>68</v>
      </c>
    </row>
    <row r="1913" spans="1:45" hidden="1" x14ac:dyDescent="0.2">
      <c r="A1913" t="s">
        <v>275</v>
      </c>
      <c r="B1913" t="s">
        <v>99</v>
      </c>
      <c r="C1913" t="s">
        <v>100</v>
      </c>
      <c r="D1913" t="s">
        <v>276</v>
      </c>
      <c r="E1913" t="s">
        <v>277</v>
      </c>
      <c r="F1913" s="1">
        <v>0.94097222222222221</v>
      </c>
      <c r="G1913">
        <v>0</v>
      </c>
      <c r="H1913">
        <v>5113</v>
      </c>
      <c r="I1913">
        <v>5113</v>
      </c>
      <c r="J1913">
        <v>1.5</v>
      </c>
      <c r="K1913">
        <v>0.245</v>
      </c>
      <c r="L1913">
        <v>0.5</v>
      </c>
      <c r="N1913">
        <v>2</v>
      </c>
      <c r="O1913">
        <v>0.5</v>
      </c>
      <c r="P1913">
        <v>0.19634954084936199</v>
      </c>
      <c r="Q1913">
        <v>1252.6849999999999</v>
      </c>
      <c r="R1913">
        <v>10.439041666666601</v>
      </c>
      <c r="S1913">
        <v>245.964124578883</v>
      </c>
      <c r="T1913">
        <v>2</v>
      </c>
      <c r="U1913">
        <v>0.5</v>
      </c>
      <c r="V1913" t="s">
        <v>69</v>
      </c>
      <c r="W1913" s="2">
        <v>5</v>
      </c>
      <c r="X1913" s="2">
        <v>1000</v>
      </c>
      <c r="Y1913" s="2">
        <v>200</v>
      </c>
      <c r="Z1913" s="2">
        <v>0</v>
      </c>
      <c r="AB1913" s="2">
        <v>1</v>
      </c>
      <c r="AC1913" s="2">
        <v>0</v>
      </c>
      <c r="AD1913" s="2">
        <v>0</v>
      </c>
      <c r="AE1913" s="2">
        <v>1</v>
      </c>
      <c r="AF1913" s="2">
        <v>0.33333333333333298</v>
      </c>
      <c r="AH1913" s="2">
        <v>0.54208447496810397</v>
      </c>
      <c r="AI1913" s="2">
        <v>133.333333333333</v>
      </c>
      <c r="AJ1913">
        <v>500</v>
      </c>
      <c r="AK1913" t="s">
        <v>69</v>
      </c>
      <c r="AL1913" t="s">
        <v>50</v>
      </c>
      <c r="AM1913" t="s">
        <v>69</v>
      </c>
      <c r="AN1913" t="s">
        <v>51</v>
      </c>
      <c r="AO1913" t="s">
        <v>52</v>
      </c>
      <c r="AP1913" t="s">
        <v>53</v>
      </c>
      <c r="AQ1913" t="s">
        <v>66</v>
      </c>
      <c r="AR1913" t="s">
        <v>70</v>
      </c>
      <c r="AS1913" t="s">
        <v>69</v>
      </c>
    </row>
    <row r="1914" spans="1:45" hidden="1" x14ac:dyDescent="0.2">
      <c r="A1914" t="s">
        <v>275</v>
      </c>
      <c r="B1914" t="s">
        <v>99</v>
      </c>
      <c r="C1914" t="s">
        <v>100</v>
      </c>
      <c r="D1914" t="s">
        <v>276</v>
      </c>
      <c r="E1914" t="s">
        <v>277</v>
      </c>
      <c r="F1914" s="1">
        <v>0.94097222222222221</v>
      </c>
      <c r="G1914">
        <v>0</v>
      </c>
      <c r="H1914">
        <v>5113</v>
      </c>
      <c r="I1914">
        <v>5113</v>
      </c>
      <c r="J1914">
        <v>1.5</v>
      </c>
      <c r="K1914">
        <v>0.245</v>
      </c>
      <c r="L1914">
        <v>0.5</v>
      </c>
      <c r="N1914">
        <v>2</v>
      </c>
      <c r="O1914">
        <v>0.5</v>
      </c>
      <c r="P1914">
        <v>0.19634954084936199</v>
      </c>
      <c r="Q1914">
        <v>1252.6849999999999</v>
      </c>
      <c r="R1914">
        <v>10.439041666666601</v>
      </c>
      <c r="S1914">
        <v>245.964124578883</v>
      </c>
      <c r="T1914">
        <v>2</v>
      </c>
      <c r="U1914">
        <v>0.5</v>
      </c>
      <c r="V1914" t="s">
        <v>117</v>
      </c>
      <c r="W1914">
        <v>5</v>
      </c>
      <c r="X1914">
        <v>1000</v>
      </c>
      <c r="Y1914">
        <v>200</v>
      </c>
      <c r="Z1914">
        <v>0</v>
      </c>
      <c r="AA1914"/>
      <c r="AB1914">
        <v>3</v>
      </c>
      <c r="AC1914">
        <v>1</v>
      </c>
      <c r="AD1914">
        <v>1</v>
      </c>
      <c r="AE1914">
        <v>1</v>
      </c>
      <c r="AF1914">
        <v>1</v>
      </c>
      <c r="AG1914"/>
      <c r="AH1914">
        <v>1.6262534249043099</v>
      </c>
      <c r="AI1914">
        <v>400</v>
      </c>
      <c r="AJ1914">
        <v>500</v>
      </c>
      <c r="AK1914" t="s">
        <v>117</v>
      </c>
      <c r="AL1914" t="s">
        <v>87</v>
      </c>
      <c r="AM1914" t="s">
        <v>117</v>
      </c>
      <c r="AN1914" t="s">
        <v>51</v>
      </c>
      <c r="AO1914" t="s">
        <v>52</v>
      </c>
      <c r="AP1914" t="s">
        <v>110</v>
      </c>
      <c r="AQ1914" t="s">
        <v>117</v>
      </c>
    </row>
    <row r="1915" spans="1:45" hidden="1" x14ac:dyDescent="0.2">
      <c r="A1915" t="s">
        <v>275</v>
      </c>
      <c r="B1915" t="s">
        <v>99</v>
      </c>
      <c r="C1915" t="s">
        <v>100</v>
      </c>
      <c r="D1915" t="s">
        <v>276</v>
      </c>
      <c r="E1915" t="s">
        <v>277</v>
      </c>
      <c r="F1915" s="1">
        <v>0.94097222222222221</v>
      </c>
      <c r="G1915">
        <v>0</v>
      </c>
      <c r="H1915">
        <v>5113</v>
      </c>
      <c r="I1915">
        <v>5113</v>
      </c>
      <c r="J1915">
        <v>1.5</v>
      </c>
      <c r="K1915">
        <v>0.245</v>
      </c>
      <c r="L1915">
        <v>0.5</v>
      </c>
      <c r="N1915">
        <v>2</v>
      </c>
      <c r="O1915">
        <v>0.5</v>
      </c>
      <c r="P1915">
        <v>0.19634954084936199</v>
      </c>
      <c r="Q1915">
        <v>1252.6849999999999</v>
      </c>
      <c r="R1915">
        <v>10.439041666666601</v>
      </c>
      <c r="S1915">
        <v>245.964124578883</v>
      </c>
      <c r="T1915">
        <v>2</v>
      </c>
      <c r="U1915">
        <v>0.5</v>
      </c>
      <c r="V1915" t="s">
        <v>148</v>
      </c>
      <c r="W1915">
        <v>5</v>
      </c>
      <c r="X1915">
        <v>1000</v>
      </c>
      <c r="Y1915">
        <v>200</v>
      </c>
      <c r="Z1915">
        <v>0</v>
      </c>
      <c r="AA1915"/>
      <c r="AB1915">
        <v>2</v>
      </c>
      <c r="AC1915">
        <v>0</v>
      </c>
      <c r="AD1915">
        <v>1</v>
      </c>
      <c r="AE1915">
        <v>1</v>
      </c>
      <c r="AF1915">
        <v>0.66666666666666596</v>
      </c>
      <c r="AG1915"/>
      <c r="AH1915">
        <v>1.0841689499361999</v>
      </c>
      <c r="AI1915">
        <v>266.666666666666</v>
      </c>
      <c r="AJ1915">
        <v>500</v>
      </c>
      <c r="AK1915" t="s">
        <v>148</v>
      </c>
      <c r="AL1915" t="s">
        <v>87</v>
      </c>
      <c r="AM1915" t="s">
        <v>148</v>
      </c>
      <c r="AN1915" t="s">
        <v>51</v>
      </c>
      <c r="AO1915" t="s">
        <v>92</v>
      </c>
      <c r="AP1915" t="s">
        <v>149</v>
      </c>
      <c r="AQ1915" t="s">
        <v>148</v>
      </c>
    </row>
    <row r="1916" spans="1:45" hidden="1" x14ac:dyDescent="0.2">
      <c r="A1916" t="s">
        <v>275</v>
      </c>
      <c r="B1916" t="s">
        <v>99</v>
      </c>
      <c r="C1916" t="s">
        <v>100</v>
      </c>
      <c r="D1916" t="s">
        <v>276</v>
      </c>
      <c r="E1916" t="s">
        <v>277</v>
      </c>
      <c r="F1916" s="1">
        <v>0.94097222222222221</v>
      </c>
      <c r="G1916">
        <v>0</v>
      </c>
      <c r="H1916">
        <v>5113</v>
      </c>
      <c r="I1916">
        <v>5113</v>
      </c>
      <c r="J1916">
        <v>1.5</v>
      </c>
      <c r="K1916">
        <v>0.245</v>
      </c>
      <c r="L1916">
        <v>0.5</v>
      </c>
      <c r="N1916">
        <v>2</v>
      </c>
      <c r="O1916">
        <v>0.5</v>
      </c>
      <c r="P1916">
        <v>0.19634954084936199</v>
      </c>
      <c r="Q1916">
        <v>1252.6849999999999</v>
      </c>
      <c r="R1916">
        <v>10.439041666666601</v>
      </c>
      <c r="S1916">
        <v>245.964124578883</v>
      </c>
      <c r="T1916">
        <v>2</v>
      </c>
      <c r="U1916">
        <v>0.5</v>
      </c>
      <c r="V1916" t="s">
        <v>126</v>
      </c>
      <c r="W1916">
        <v>5</v>
      </c>
      <c r="X1916">
        <v>1000</v>
      </c>
      <c r="Y1916">
        <v>200</v>
      </c>
      <c r="Z1916">
        <v>0</v>
      </c>
      <c r="AA1916"/>
      <c r="AB1916">
        <v>1</v>
      </c>
      <c r="AC1916">
        <v>0</v>
      </c>
      <c r="AD1916">
        <v>0</v>
      </c>
      <c r="AE1916">
        <v>1</v>
      </c>
      <c r="AF1916">
        <v>0.33333333333333298</v>
      </c>
      <c r="AG1916"/>
      <c r="AH1916">
        <v>0.54208447496810397</v>
      </c>
      <c r="AI1916">
        <v>133.333333333333</v>
      </c>
      <c r="AJ1916">
        <v>500</v>
      </c>
    </row>
    <row r="1917" spans="1:45" hidden="1" x14ac:dyDescent="0.2">
      <c r="A1917" t="s">
        <v>275</v>
      </c>
      <c r="B1917" t="s">
        <v>99</v>
      </c>
      <c r="C1917" t="s">
        <v>100</v>
      </c>
      <c r="D1917" t="s">
        <v>276</v>
      </c>
      <c r="E1917" t="s">
        <v>277</v>
      </c>
      <c r="F1917" s="1">
        <v>0.94097222222222221</v>
      </c>
      <c r="G1917">
        <v>0</v>
      </c>
      <c r="H1917">
        <v>5113</v>
      </c>
      <c r="I1917">
        <v>5113</v>
      </c>
      <c r="J1917">
        <v>1.5</v>
      </c>
      <c r="K1917">
        <v>0.245</v>
      </c>
      <c r="L1917">
        <v>0.5</v>
      </c>
      <c r="N1917">
        <v>2</v>
      </c>
      <c r="O1917">
        <v>0.5</v>
      </c>
      <c r="P1917">
        <v>0.19634954084936199</v>
      </c>
      <c r="Q1917">
        <v>1252.6849999999999</v>
      </c>
      <c r="R1917">
        <v>10.439041666666601</v>
      </c>
      <c r="S1917">
        <v>245.964124578883</v>
      </c>
      <c r="T1917">
        <v>2</v>
      </c>
      <c r="U1917">
        <v>0.5</v>
      </c>
      <c r="V1917" t="s">
        <v>103</v>
      </c>
      <c r="W1917" s="2">
        <v>5</v>
      </c>
      <c r="X1917" s="2">
        <v>1000</v>
      </c>
      <c r="Y1917" s="2">
        <v>200</v>
      </c>
      <c r="Z1917" s="2">
        <v>0</v>
      </c>
      <c r="AB1917" s="2">
        <v>4</v>
      </c>
      <c r="AC1917" s="2">
        <v>0</v>
      </c>
      <c r="AD1917" s="2">
        <v>2</v>
      </c>
      <c r="AE1917" s="2">
        <v>2</v>
      </c>
      <c r="AF1917" s="2">
        <v>1.3333333333333299</v>
      </c>
      <c r="AH1917" s="2">
        <v>2.1683378998724101</v>
      </c>
      <c r="AI1917" s="2">
        <v>533.33333333333303</v>
      </c>
      <c r="AJ1917">
        <v>500</v>
      </c>
      <c r="AK1917" t="s">
        <v>103</v>
      </c>
      <c r="AL1917" t="s">
        <v>50</v>
      </c>
      <c r="AM1917" t="s">
        <v>103</v>
      </c>
      <c r="AN1917" t="s">
        <v>51</v>
      </c>
      <c r="AO1917" t="s">
        <v>52</v>
      </c>
      <c r="AP1917" t="s">
        <v>53</v>
      </c>
      <c r="AQ1917" t="s">
        <v>54</v>
      </c>
      <c r="AR1917" t="s">
        <v>104</v>
      </c>
      <c r="AS1917" t="s">
        <v>103</v>
      </c>
    </row>
    <row r="1918" spans="1:45" hidden="1" x14ac:dyDescent="0.2">
      <c r="A1918" t="s">
        <v>275</v>
      </c>
      <c r="B1918" t="s">
        <v>99</v>
      </c>
      <c r="C1918" t="s">
        <v>100</v>
      </c>
      <c r="D1918" t="s">
        <v>276</v>
      </c>
      <c r="E1918" t="s">
        <v>277</v>
      </c>
      <c r="F1918" s="1">
        <v>0.94097222222222221</v>
      </c>
      <c r="G1918">
        <v>0</v>
      </c>
      <c r="H1918">
        <v>5113</v>
      </c>
      <c r="I1918">
        <v>5113</v>
      </c>
      <c r="J1918">
        <v>1.5</v>
      </c>
      <c r="K1918">
        <v>0.245</v>
      </c>
      <c r="L1918">
        <v>0.5</v>
      </c>
      <c r="N1918">
        <v>2</v>
      </c>
      <c r="O1918">
        <v>0.5</v>
      </c>
      <c r="P1918">
        <v>0.19634954084936199</v>
      </c>
      <c r="Q1918">
        <v>1252.6849999999999</v>
      </c>
      <c r="R1918">
        <v>10.439041666666601</v>
      </c>
      <c r="S1918">
        <v>245.964124578883</v>
      </c>
      <c r="T1918">
        <v>2</v>
      </c>
      <c r="U1918">
        <v>0.5</v>
      </c>
      <c r="V1918" t="s">
        <v>108</v>
      </c>
      <c r="W1918">
        <v>5</v>
      </c>
      <c r="X1918">
        <v>1000</v>
      </c>
      <c r="Y1918">
        <v>200</v>
      </c>
      <c r="Z1918">
        <v>0</v>
      </c>
      <c r="AA1918"/>
      <c r="AB1918">
        <v>1</v>
      </c>
      <c r="AC1918">
        <v>0</v>
      </c>
      <c r="AD1918">
        <v>1</v>
      </c>
      <c r="AE1918">
        <v>0</v>
      </c>
      <c r="AF1918">
        <v>0.33333333333333298</v>
      </c>
      <c r="AG1918"/>
      <c r="AH1918">
        <v>0.54208447496810397</v>
      </c>
      <c r="AI1918">
        <v>133.333333333333</v>
      </c>
      <c r="AJ1918">
        <v>500</v>
      </c>
    </row>
    <row r="1919" spans="1:45" hidden="1" x14ac:dyDescent="0.2">
      <c r="A1919" t="s">
        <v>275</v>
      </c>
      <c r="B1919" t="s">
        <v>99</v>
      </c>
      <c r="C1919" t="s">
        <v>100</v>
      </c>
      <c r="D1919" t="s">
        <v>276</v>
      </c>
      <c r="E1919" t="s">
        <v>277</v>
      </c>
      <c r="F1919" s="1">
        <v>0.94097222222222221</v>
      </c>
      <c r="G1919">
        <v>0</v>
      </c>
      <c r="H1919">
        <v>5113</v>
      </c>
      <c r="I1919">
        <v>5113</v>
      </c>
      <c r="J1919">
        <v>1.5</v>
      </c>
      <c r="K1919">
        <v>0.245</v>
      </c>
      <c r="L1919">
        <v>0.5</v>
      </c>
      <c r="N1919">
        <v>2</v>
      </c>
      <c r="O1919">
        <v>0.5</v>
      </c>
      <c r="P1919">
        <v>0.19634954084936199</v>
      </c>
      <c r="Q1919">
        <v>1252.6849999999999</v>
      </c>
      <c r="R1919">
        <v>10.439041666666601</v>
      </c>
      <c r="S1919">
        <v>245.964124578883</v>
      </c>
      <c r="T1919">
        <v>2</v>
      </c>
      <c r="U1919">
        <v>0.5</v>
      </c>
      <c r="V1919" t="s">
        <v>127</v>
      </c>
      <c r="W1919">
        <v>5</v>
      </c>
      <c r="X1919">
        <v>1000</v>
      </c>
      <c r="Y1919">
        <v>200</v>
      </c>
      <c r="Z1919">
        <v>0</v>
      </c>
      <c r="AA1919"/>
      <c r="AB1919">
        <v>1</v>
      </c>
      <c r="AC1919">
        <v>0</v>
      </c>
      <c r="AD1919">
        <v>0</v>
      </c>
      <c r="AE1919">
        <v>1</v>
      </c>
      <c r="AF1919">
        <v>0.33333333333333298</v>
      </c>
      <c r="AG1919"/>
      <c r="AH1919">
        <v>0.54208447496810397</v>
      </c>
      <c r="AI1919">
        <v>133.333333333333</v>
      </c>
      <c r="AJ1919">
        <v>500</v>
      </c>
      <c r="AK1919" t="s">
        <v>127</v>
      </c>
      <c r="AL1919" t="s">
        <v>128</v>
      </c>
      <c r="AM1919" t="s">
        <v>127</v>
      </c>
      <c r="AN1919" t="s">
        <v>51</v>
      </c>
      <c r="AO1919" t="s">
        <v>52</v>
      </c>
      <c r="AP1919" t="s">
        <v>110</v>
      </c>
      <c r="AQ1919" t="s">
        <v>129</v>
      </c>
    </row>
    <row r="1920" spans="1:45" hidden="1" x14ac:dyDescent="0.2">
      <c r="A1920" t="s">
        <v>275</v>
      </c>
      <c r="B1920" t="s">
        <v>99</v>
      </c>
      <c r="C1920" t="s">
        <v>100</v>
      </c>
      <c r="D1920" t="s">
        <v>276</v>
      </c>
      <c r="E1920" t="s">
        <v>277</v>
      </c>
      <c r="F1920" s="1">
        <v>0.94097222222222221</v>
      </c>
      <c r="G1920">
        <v>0</v>
      </c>
      <c r="H1920">
        <v>5113</v>
      </c>
      <c r="I1920">
        <v>5113</v>
      </c>
      <c r="J1920">
        <v>1.5</v>
      </c>
      <c r="K1920">
        <v>0.245</v>
      </c>
      <c r="L1920">
        <v>0.5</v>
      </c>
      <c r="N1920">
        <v>2</v>
      </c>
      <c r="O1920">
        <v>0.5</v>
      </c>
      <c r="P1920">
        <v>0.19634954084936199</v>
      </c>
      <c r="Q1920">
        <v>1252.6849999999999</v>
      </c>
      <c r="R1920">
        <v>10.439041666666601</v>
      </c>
      <c r="S1920">
        <v>245.964124578883</v>
      </c>
      <c r="T1920">
        <v>2</v>
      </c>
      <c r="U1920">
        <v>0.5</v>
      </c>
      <c r="V1920" t="s">
        <v>75</v>
      </c>
      <c r="W1920">
        <v>5</v>
      </c>
      <c r="X1920">
        <v>1000</v>
      </c>
      <c r="Y1920">
        <v>200</v>
      </c>
      <c r="Z1920">
        <v>0</v>
      </c>
      <c r="AA1920"/>
      <c r="AB1920">
        <v>9</v>
      </c>
      <c r="AC1920">
        <v>2</v>
      </c>
      <c r="AD1920">
        <v>3</v>
      </c>
      <c r="AE1920">
        <v>4</v>
      </c>
      <c r="AF1920">
        <v>3</v>
      </c>
      <c r="AG1920"/>
      <c r="AH1920">
        <v>4.8787602747129402</v>
      </c>
      <c r="AI1920">
        <v>1200</v>
      </c>
      <c r="AJ1920">
        <v>500</v>
      </c>
    </row>
    <row r="1921" spans="1:45" hidden="1" x14ac:dyDescent="0.2">
      <c r="A1921" t="s">
        <v>275</v>
      </c>
      <c r="B1921" t="s">
        <v>99</v>
      </c>
      <c r="C1921" t="s">
        <v>100</v>
      </c>
      <c r="D1921" t="s">
        <v>276</v>
      </c>
      <c r="E1921" t="s">
        <v>277</v>
      </c>
      <c r="F1921" s="1">
        <v>0.94097222222222221</v>
      </c>
      <c r="G1921">
        <v>0</v>
      </c>
      <c r="H1921">
        <v>5113</v>
      </c>
      <c r="I1921">
        <v>5113</v>
      </c>
      <c r="J1921">
        <v>1.5</v>
      </c>
      <c r="K1921">
        <v>0.245</v>
      </c>
      <c r="L1921">
        <v>0.5</v>
      </c>
      <c r="N1921">
        <v>2</v>
      </c>
      <c r="O1921">
        <v>0.5</v>
      </c>
      <c r="P1921">
        <v>0.19634954084936199</v>
      </c>
      <c r="Q1921">
        <v>1252.6849999999999</v>
      </c>
      <c r="R1921">
        <v>10.439041666666601</v>
      </c>
      <c r="S1921">
        <v>245.964124578883</v>
      </c>
      <c r="T1921">
        <v>2</v>
      </c>
      <c r="U1921">
        <v>0.5</v>
      </c>
      <c r="V1921" t="s">
        <v>130</v>
      </c>
      <c r="W1921" s="2">
        <v>5</v>
      </c>
      <c r="X1921" s="2">
        <v>1000</v>
      </c>
      <c r="Y1921" s="2">
        <v>200</v>
      </c>
      <c r="Z1921" s="2">
        <v>0</v>
      </c>
      <c r="AB1921" s="2">
        <v>6</v>
      </c>
      <c r="AC1921" s="2">
        <v>1</v>
      </c>
      <c r="AD1921" s="2">
        <v>3</v>
      </c>
      <c r="AE1921" s="2">
        <v>2</v>
      </c>
      <c r="AF1921" s="2">
        <v>2</v>
      </c>
      <c r="AH1921" s="2">
        <v>3.2525068498086198</v>
      </c>
      <c r="AI1921" s="2">
        <v>800</v>
      </c>
      <c r="AJ1921">
        <v>500</v>
      </c>
      <c r="AK1921" t="s">
        <v>130</v>
      </c>
      <c r="AL1921" t="s">
        <v>50</v>
      </c>
      <c r="AM1921" t="s">
        <v>130</v>
      </c>
      <c r="AN1921" t="s">
        <v>51</v>
      </c>
      <c r="AO1921" t="s">
        <v>52</v>
      </c>
      <c r="AP1921" t="s">
        <v>53</v>
      </c>
      <c r="AQ1921" t="s">
        <v>54</v>
      </c>
      <c r="AR1921" t="s">
        <v>96</v>
      </c>
      <c r="AS1921" t="s">
        <v>130</v>
      </c>
    </row>
    <row r="1922" spans="1:45" hidden="1" x14ac:dyDescent="0.2">
      <c r="A1922" t="s">
        <v>275</v>
      </c>
      <c r="B1922" t="s">
        <v>99</v>
      </c>
      <c r="C1922" t="s">
        <v>100</v>
      </c>
      <c r="D1922" t="s">
        <v>276</v>
      </c>
      <c r="E1922" t="s">
        <v>277</v>
      </c>
      <c r="F1922" s="1">
        <v>0.94097222222222221</v>
      </c>
      <c r="G1922">
        <v>0</v>
      </c>
      <c r="H1922">
        <v>5113</v>
      </c>
      <c r="I1922">
        <v>5113</v>
      </c>
      <c r="J1922">
        <v>1.5</v>
      </c>
      <c r="K1922">
        <v>0.245</v>
      </c>
      <c r="L1922">
        <v>0.5</v>
      </c>
      <c r="N1922">
        <v>2</v>
      </c>
      <c r="O1922">
        <v>0.5</v>
      </c>
      <c r="P1922">
        <v>0.19634954084936199</v>
      </c>
      <c r="Q1922">
        <v>1252.6849999999999</v>
      </c>
      <c r="R1922">
        <v>10.439041666666601</v>
      </c>
      <c r="S1922">
        <v>245.964124578883</v>
      </c>
      <c r="T1922">
        <v>2</v>
      </c>
      <c r="U1922">
        <v>0.5</v>
      </c>
      <c r="V1922" t="s">
        <v>165</v>
      </c>
      <c r="W1922" s="2">
        <v>5</v>
      </c>
      <c r="X1922" s="2">
        <v>1000</v>
      </c>
      <c r="Y1922" s="2">
        <v>200</v>
      </c>
      <c r="Z1922" s="2">
        <v>0</v>
      </c>
      <c r="AB1922" s="2">
        <v>8</v>
      </c>
      <c r="AC1922" s="2">
        <v>1</v>
      </c>
      <c r="AD1922" s="2">
        <v>3</v>
      </c>
      <c r="AE1922" s="2">
        <v>4</v>
      </c>
      <c r="AF1922" s="2">
        <v>2.6666666666666599</v>
      </c>
      <c r="AH1922" s="2">
        <v>4.33667579974483</v>
      </c>
      <c r="AI1922" s="2">
        <v>1066.6666666666599</v>
      </c>
      <c r="AJ1922">
        <v>500</v>
      </c>
      <c r="AK1922" t="s">
        <v>165</v>
      </c>
      <c r="AL1922" t="s">
        <v>50</v>
      </c>
      <c r="AM1922" t="s">
        <v>165</v>
      </c>
      <c r="AN1922" t="s">
        <v>51</v>
      </c>
      <c r="AO1922" t="s">
        <v>52</v>
      </c>
      <c r="AP1922" t="s">
        <v>53</v>
      </c>
      <c r="AQ1922" t="s">
        <v>54</v>
      </c>
      <c r="AR1922" t="s">
        <v>96</v>
      </c>
      <c r="AS1922" t="s">
        <v>165</v>
      </c>
    </row>
    <row r="1923" spans="1:45" hidden="1" x14ac:dyDescent="0.2">
      <c r="A1923" t="s">
        <v>275</v>
      </c>
      <c r="B1923" t="s">
        <v>99</v>
      </c>
      <c r="C1923" t="s">
        <v>100</v>
      </c>
      <c r="D1923" t="s">
        <v>276</v>
      </c>
      <c r="E1923" t="s">
        <v>277</v>
      </c>
      <c r="F1923" s="1">
        <v>0.94097222222222221</v>
      </c>
      <c r="G1923">
        <v>0</v>
      </c>
      <c r="H1923">
        <v>5113</v>
      </c>
      <c r="I1923">
        <v>5113</v>
      </c>
      <c r="J1923">
        <v>1.5</v>
      </c>
      <c r="K1923">
        <v>0.245</v>
      </c>
      <c r="L1923">
        <v>0.5</v>
      </c>
      <c r="N1923">
        <v>2</v>
      </c>
      <c r="O1923">
        <v>0.5</v>
      </c>
      <c r="P1923">
        <v>0.19634954084936199</v>
      </c>
      <c r="Q1923">
        <v>1252.6849999999999</v>
      </c>
      <c r="R1923">
        <v>10.439041666666601</v>
      </c>
      <c r="S1923">
        <v>245.964124578883</v>
      </c>
      <c r="T1923">
        <v>2</v>
      </c>
      <c r="U1923">
        <v>0.5</v>
      </c>
      <c r="V1923" t="s">
        <v>85</v>
      </c>
      <c r="W1923" s="2">
        <v>5</v>
      </c>
      <c r="X1923" s="2">
        <v>1000</v>
      </c>
      <c r="Y1923" s="2">
        <v>200</v>
      </c>
      <c r="Z1923" s="2">
        <v>0</v>
      </c>
      <c r="AB1923" s="2">
        <v>1</v>
      </c>
      <c r="AC1923" s="2">
        <v>0</v>
      </c>
      <c r="AD1923" s="2">
        <v>1</v>
      </c>
      <c r="AE1923" s="2">
        <v>0</v>
      </c>
      <c r="AF1923" s="2">
        <v>0.33333333333333298</v>
      </c>
      <c r="AH1923" s="2">
        <v>0.54208447496810397</v>
      </c>
      <c r="AI1923" s="2">
        <v>133.333333333333</v>
      </c>
      <c r="AJ1923">
        <v>500</v>
      </c>
      <c r="AK1923" t="s">
        <v>85</v>
      </c>
      <c r="AL1923" t="s">
        <v>50</v>
      </c>
      <c r="AM1923" t="s">
        <v>85</v>
      </c>
      <c r="AN1923" t="s">
        <v>51</v>
      </c>
      <c r="AO1923" t="s">
        <v>52</v>
      </c>
      <c r="AP1923" t="s">
        <v>53</v>
      </c>
      <c r="AQ1923" t="s">
        <v>54</v>
      </c>
      <c r="AR1923" t="s">
        <v>57</v>
      </c>
      <c r="AS1923" t="s">
        <v>85</v>
      </c>
    </row>
    <row r="1924" spans="1:45" hidden="1" x14ac:dyDescent="0.2">
      <c r="A1924" t="s">
        <v>275</v>
      </c>
      <c r="B1924" t="s">
        <v>99</v>
      </c>
      <c r="C1924" t="s">
        <v>100</v>
      </c>
      <c r="D1924" t="s">
        <v>276</v>
      </c>
      <c r="E1924" t="s">
        <v>277</v>
      </c>
      <c r="F1924" s="1">
        <v>0.94097222222222221</v>
      </c>
      <c r="G1924">
        <v>0</v>
      </c>
      <c r="H1924">
        <v>5113</v>
      </c>
      <c r="I1924">
        <v>5113</v>
      </c>
      <c r="J1924">
        <v>1.5</v>
      </c>
      <c r="K1924">
        <v>0.245</v>
      </c>
      <c r="L1924">
        <v>0.5</v>
      </c>
      <c r="N1924">
        <v>2</v>
      </c>
      <c r="O1924">
        <v>0.5</v>
      </c>
      <c r="P1924">
        <v>0.19634954084936199</v>
      </c>
      <c r="Q1924">
        <v>1252.6849999999999</v>
      </c>
      <c r="R1924">
        <v>10.439041666666601</v>
      </c>
      <c r="S1924">
        <v>245.964124578883</v>
      </c>
      <c r="T1924">
        <v>2</v>
      </c>
      <c r="U1924">
        <v>0.5</v>
      </c>
      <c r="V1924" t="s">
        <v>86</v>
      </c>
      <c r="W1924">
        <v>5</v>
      </c>
      <c r="X1924">
        <v>1000</v>
      </c>
      <c r="Y1924">
        <v>200</v>
      </c>
      <c r="Z1924">
        <v>0</v>
      </c>
      <c r="AA1924"/>
      <c r="AB1924">
        <v>1</v>
      </c>
      <c r="AC1924">
        <v>0</v>
      </c>
      <c r="AD1924">
        <v>0</v>
      </c>
      <c r="AE1924">
        <v>1</v>
      </c>
      <c r="AF1924">
        <v>0.33333333333333298</v>
      </c>
      <c r="AG1924"/>
      <c r="AH1924">
        <v>0.54208447496810397</v>
      </c>
      <c r="AI1924">
        <v>133.333333333333</v>
      </c>
      <c r="AJ1924">
        <v>500</v>
      </c>
      <c r="AK1924" t="s">
        <v>86</v>
      </c>
      <c r="AL1924" t="s">
        <v>87</v>
      </c>
      <c r="AM1924" t="s">
        <v>86</v>
      </c>
      <c r="AN1924" t="s">
        <v>51</v>
      </c>
      <c r="AO1924" t="s">
        <v>88</v>
      </c>
      <c r="AP1924" t="s">
        <v>89</v>
      </c>
      <c r="AQ1924" t="s">
        <v>86</v>
      </c>
    </row>
    <row r="1925" spans="1:45" hidden="1" x14ac:dyDescent="0.2">
      <c r="A1925" t="s">
        <v>275</v>
      </c>
      <c r="B1925" t="s">
        <v>99</v>
      </c>
      <c r="C1925" t="s">
        <v>100</v>
      </c>
      <c r="D1925" t="s">
        <v>276</v>
      </c>
      <c r="E1925" t="s">
        <v>277</v>
      </c>
      <c r="F1925" s="1">
        <v>0.94097222222222221</v>
      </c>
      <c r="G1925">
        <v>0</v>
      </c>
      <c r="H1925">
        <v>5113</v>
      </c>
      <c r="I1925">
        <v>5113</v>
      </c>
      <c r="J1925">
        <v>1.5</v>
      </c>
      <c r="K1925">
        <v>0.245</v>
      </c>
      <c r="L1925">
        <v>0.5</v>
      </c>
      <c r="N1925">
        <v>2</v>
      </c>
      <c r="O1925">
        <v>0.5</v>
      </c>
      <c r="P1925">
        <v>0.19634954084936199</v>
      </c>
      <c r="Q1925">
        <v>1252.6849999999999</v>
      </c>
      <c r="R1925">
        <v>10.439041666666601</v>
      </c>
      <c r="S1925">
        <v>245.964124578883</v>
      </c>
      <c r="T1925">
        <v>2</v>
      </c>
      <c r="U1925">
        <v>0.5</v>
      </c>
      <c r="V1925" t="s">
        <v>90</v>
      </c>
      <c r="W1925">
        <v>5</v>
      </c>
      <c r="X1925">
        <v>1000</v>
      </c>
      <c r="Y1925">
        <v>200</v>
      </c>
      <c r="Z1925">
        <v>0</v>
      </c>
      <c r="AA1925"/>
      <c r="AB1925">
        <v>4</v>
      </c>
      <c r="AC1925">
        <v>0</v>
      </c>
      <c r="AD1925">
        <v>2</v>
      </c>
      <c r="AE1925">
        <v>2</v>
      </c>
      <c r="AF1925">
        <v>1.3333333333333299</v>
      </c>
      <c r="AG1925"/>
      <c r="AH1925">
        <v>2.1683378998724101</v>
      </c>
      <c r="AI1925">
        <v>533.33333333333303</v>
      </c>
      <c r="AJ1925">
        <v>500</v>
      </c>
      <c r="AK1925" t="s">
        <v>90</v>
      </c>
      <c r="AL1925" t="s">
        <v>91</v>
      </c>
      <c r="AM1925" t="s">
        <v>90</v>
      </c>
      <c r="AN1925" t="s">
        <v>51</v>
      </c>
      <c r="AO1925" t="s">
        <v>92</v>
      </c>
    </row>
    <row r="1926" spans="1:45" hidden="1" x14ac:dyDescent="0.2">
      <c r="A1926" t="s">
        <v>275</v>
      </c>
      <c r="B1926" t="s">
        <v>99</v>
      </c>
      <c r="C1926" t="s">
        <v>100</v>
      </c>
      <c r="D1926" t="s">
        <v>276</v>
      </c>
      <c r="E1926" t="s">
        <v>277</v>
      </c>
      <c r="F1926" s="1">
        <v>0.94097222222222221</v>
      </c>
      <c r="G1926">
        <v>0</v>
      </c>
      <c r="H1926">
        <v>5113</v>
      </c>
      <c r="I1926">
        <v>5113</v>
      </c>
      <c r="J1926">
        <v>1.5</v>
      </c>
      <c r="K1926">
        <v>0.245</v>
      </c>
      <c r="L1926">
        <v>0.5</v>
      </c>
      <c r="N1926">
        <v>2</v>
      </c>
      <c r="O1926">
        <v>0.5</v>
      </c>
      <c r="P1926">
        <v>0.19634954084936199</v>
      </c>
      <c r="Q1926">
        <v>1252.6849999999999</v>
      </c>
      <c r="R1926">
        <v>10.439041666666601</v>
      </c>
      <c r="S1926">
        <v>245.964124578883</v>
      </c>
      <c r="T1926">
        <v>2</v>
      </c>
      <c r="U1926">
        <v>0.5</v>
      </c>
      <c r="V1926" t="s">
        <v>150</v>
      </c>
      <c r="W1926" s="2">
        <v>5</v>
      </c>
      <c r="X1926" s="2">
        <v>1000</v>
      </c>
      <c r="Y1926" s="2">
        <v>200</v>
      </c>
      <c r="Z1926" s="2">
        <v>0</v>
      </c>
      <c r="AB1926" s="2">
        <v>1</v>
      </c>
      <c r="AC1926" s="2">
        <v>0</v>
      </c>
      <c r="AD1926" s="2">
        <v>1</v>
      </c>
      <c r="AE1926" s="2">
        <v>0</v>
      </c>
      <c r="AF1926" s="2">
        <v>0.33333333333333298</v>
      </c>
      <c r="AH1926" s="2">
        <v>0.54208447496810397</v>
      </c>
      <c r="AI1926" s="2">
        <v>133.333333333333</v>
      </c>
      <c r="AJ1926">
        <v>500</v>
      </c>
      <c r="AK1926" t="s">
        <v>150</v>
      </c>
      <c r="AL1926" t="s">
        <v>50</v>
      </c>
      <c r="AM1926" t="s">
        <v>150</v>
      </c>
      <c r="AN1926" t="s">
        <v>51</v>
      </c>
      <c r="AO1926" t="s">
        <v>52</v>
      </c>
      <c r="AP1926" t="s">
        <v>53</v>
      </c>
      <c r="AQ1926" t="s">
        <v>66</v>
      </c>
      <c r="AR1926" t="s">
        <v>67</v>
      </c>
      <c r="AS1926" t="s">
        <v>150</v>
      </c>
    </row>
    <row r="1927" spans="1:45" hidden="1" x14ac:dyDescent="0.2">
      <c r="A1927" t="s">
        <v>275</v>
      </c>
      <c r="B1927" t="s">
        <v>99</v>
      </c>
      <c r="C1927" t="s">
        <v>100</v>
      </c>
      <c r="D1927" t="s">
        <v>276</v>
      </c>
      <c r="E1927" t="s">
        <v>277</v>
      </c>
      <c r="F1927" s="1">
        <v>0.94097222222222221</v>
      </c>
      <c r="G1927">
        <v>0</v>
      </c>
      <c r="H1927">
        <v>5113</v>
      </c>
      <c r="I1927">
        <v>5113</v>
      </c>
      <c r="J1927">
        <v>1.5</v>
      </c>
      <c r="K1927">
        <v>0.245</v>
      </c>
      <c r="L1927">
        <v>0.5</v>
      </c>
      <c r="N1927">
        <v>2</v>
      </c>
      <c r="O1927">
        <v>0.5</v>
      </c>
      <c r="P1927">
        <v>0.19634954084936199</v>
      </c>
      <c r="Q1927">
        <v>1252.6849999999999</v>
      </c>
      <c r="R1927">
        <v>10.439041666666601</v>
      </c>
      <c r="S1927">
        <v>245.964124578883</v>
      </c>
      <c r="T1927">
        <v>2</v>
      </c>
      <c r="U1927">
        <v>0.5</v>
      </c>
      <c r="V1927" t="s">
        <v>176</v>
      </c>
      <c r="W1927" s="2">
        <v>5</v>
      </c>
      <c r="X1927" s="2">
        <v>1000</v>
      </c>
      <c r="Y1927" s="2">
        <v>200</v>
      </c>
      <c r="Z1927" s="2">
        <v>0</v>
      </c>
      <c r="AB1927" s="2">
        <v>1</v>
      </c>
      <c r="AC1927" s="2">
        <v>0</v>
      </c>
      <c r="AD1927" s="2">
        <v>1</v>
      </c>
      <c r="AE1927" s="2">
        <v>0</v>
      </c>
      <c r="AF1927" s="2">
        <v>0.33333333333333298</v>
      </c>
      <c r="AH1927" s="2">
        <v>0.54208447496810397</v>
      </c>
      <c r="AI1927" s="2">
        <v>133.333333333333</v>
      </c>
      <c r="AJ1927">
        <v>500</v>
      </c>
      <c r="AK1927" t="s">
        <v>176</v>
      </c>
      <c r="AL1927" t="s">
        <v>50</v>
      </c>
      <c r="AM1927" t="s">
        <v>176</v>
      </c>
      <c r="AN1927" t="s">
        <v>51</v>
      </c>
      <c r="AO1927" t="s">
        <v>52</v>
      </c>
      <c r="AP1927" t="s">
        <v>53</v>
      </c>
      <c r="AQ1927" t="s">
        <v>54</v>
      </c>
      <c r="AR1927" t="s">
        <v>177</v>
      </c>
      <c r="AS1927" t="s">
        <v>176</v>
      </c>
    </row>
    <row r="1928" spans="1:45" hidden="1" x14ac:dyDescent="0.2">
      <c r="A1928" t="s">
        <v>275</v>
      </c>
      <c r="B1928" t="s">
        <v>99</v>
      </c>
      <c r="C1928" t="s">
        <v>100</v>
      </c>
      <c r="D1928" t="s">
        <v>276</v>
      </c>
      <c r="E1928" t="s">
        <v>277</v>
      </c>
      <c r="F1928" s="1">
        <v>0.94097222222222221</v>
      </c>
      <c r="G1928">
        <v>0</v>
      </c>
      <c r="H1928">
        <v>5113</v>
      </c>
      <c r="I1928">
        <v>5113</v>
      </c>
      <c r="J1928">
        <v>1.5</v>
      </c>
      <c r="K1928">
        <v>0.245</v>
      </c>
      <c r="L1928">
        <v>0.5</v>
      </c>
      <c r="N1928">
        <v>2</v>
      </c>
      <c r="O1928">
        <v>0.5</v>
      </c>
      <c r="P1928">
        <v>0.19634954084936199</v>
      </c>
      <c r="Q1928">
        <v>1252.6849999999999</v>
      </c>
      <c r="R1928">
        <v>10.439041666666601</v>
      </c>
      <c r="S1928">
        <v>245.964124578883</v>
      </c>
      <c r="T1928">
        <v>2</v>
      </c>
      <c r="U1928">
        <v>0.5</v>
      </c>
      <c r="V1928" t="s">
        <v>151</v>
      </c>
      <c r="W1928">
        <v>5</v>
      </c>
      <c r="X1928">
        <v>1000</v>
      </c>
      <c r="Y1928">
        <v>200</v>
      </c>
      <c r="Z1928">
        <v>0</v>
      </c>
      <c r="AA1928"/>
      <c r="AB1928">
        <v>1</v>
      </c>
      <c r="AC1928">
        <v>0</v>
      </c>
      <c r="AD1928">
        <v>0</v>
      </c>
      <c r="AE1928">
        <v>1</v>
      </c>
      <c r="AF1928">
        <v>0.33333333333333298</v>
      </c>
      <c r="AG1928"/>
      <c r="AH1928">
        <v>0.54208447496810397</v>
      </c>
      <c r="AI1928">
        <v>133.333333333333</v>
      </c>
      <c r="AJ1928">
        <v>500</v>
      </c>
    </row>
    <row r="1929" spans="1:45" hidden="1" x14ac:dyDescent="0.2">
      <c r="A1929" t="s">
        <v>275</v>
      </c>
      <c r="B1929" t="s">
        <v>99</v>
      </c>
      <c r="C1929" t="s">
        <v>100</v>
      </c>
      <c r="D1929" t="s">
        <v>276</v>
      </c>
      <c r="E1929" t="s">
        <v>277</v>
      </c>
      <c r="F1929" s="1">
        <v>0.94097222222222221</v>
      </c>
      <c r="G1929">
        <v>0</v>
      </c>
      <c r="H1929">
        <v>5113</v>
      </c>
      <c r="I1929">
        <v>5113</v>
      </c>
      <c r="J1929">
        <v>1.5</v>
      </c>
      <c r="K1929">
        <v>0.245</v>
      </c>
      <c r="L1929">
        <v>0.5</v>
      </c>
      <c r="N1929">
        <v>2</v>
      </c>
      <c r="O1929">
        <v>0.5</v>
      </c>
      <c r="P1929">
        <v>0.19634954084936199</v>
      </c>
      <c r="Q1929">
        <v>1252.6849999999999</v>
      </c>
      <c r="R1929">
        <v>10.439041666666601</v>
      </c>
      <c r="S1929">
        <v>245.964124578883</v>
      </c>
      <c r="T1929">
        <v>2</v>
      </c>
      <c r="U1929">
        <v>0.5</v>
      </c>
      <c r="V1929" t="s">
        <v>114</v>
      </c>
      <c r="W1929">
        <v>5</v>
      </c>
      <c r="X1929">
        <v>1000</v>
      </c>
      <c r="Y1929">
        <v>200</v>
      </c>
      <c r="Z1929">
        <v>0</v>
      </c>
      <c r="AA1929"/>
      <c r="AB1929">
        <v>3</v>
      </c>
      <c r="AC1929">
        <v>0</v>
      </c>
      <c r="AD1929">
        <v>1</v>
      </c>
      <c r="AE1929">
        <v>2</v>
      </c>
      <c r="AF1929">
        <v>1</v>
      </c>
      <c r="AG1929"/>
      <c r="AH1929">
        <v>1.6262534249043099</v>
      </c>
      <c r="AI1929">
        <v>400</v>
      </c>
      <c r="AJ1929">
        <v>500</v>
      </c>
    </row>
    <row r="1930" spans="1:45" hidden="1" x14ac:dyDescent="0.2">
      <c r="A1930" t="s">
        <v>275</v>
      </c>
      <c r="B1930" t="s">
        <v>99</v>
      </c>
      <c r="C1930" t="s">
        <v>100</v>
      </c>
      <c r="D1930" t="s">
        <v>276</v>
      </c>
      <c r="E1930" t="s">
        <v>277</v>
      </c>
      <c r="F1930" s="1">
        <v>0.94097222222222221</v>
      </c>
      <c r="G1930">
        <v>0</v>
      </c>
      <c r="H1930">
        <v>5113</v>
      </c>
      <c r="I1930">
        <v>5113</v>
      </c>
      <c r="J1930">
        <v>1.5</v>
      </c>
      <c r="K1930">
        <v>0.245</v>
      </c>
      <c r="L1930">
        <v>0.5</v>
      </c>
      <c r="N1930">
        <v>2</v>
      </c>
      <c r="O1930">
        <v>0.5</v>
      </c>
      <c r="P1930">
        <v>0.19634954084936199</v>
      </c>
      <c r="Q1930">
        <v>1252.6849999999999</v>
      </c>
      <c r="R1930">
        <v>10.439041666666601</v>
      </c>
      <c r="S1930">
        <v>245.964124578883</v>
      </c>
      <c r="T1930">
        <v>2</v>
      </c>
      <c r="U1930">
        <v>0.5</v>
      </c>
      <c r="V1930" t="s">
        <v>133</v>
      </c>
      <c r="W1930">
        <v>5</v>
      </c>
      <c r="X1930">
        <v>1000</v>
      </c>
      <c r="Y1930">
        <v>200</v>
      </c>
      <c r="Z1930">
        <v>0</v>
      </c>
      <c r="AA1930"/>
      <c r="AB1930">
        <v>3</v>
      </c>
      <c r="AC1930">
        <v>1</v>
      </c>
      <c r="AD1930">
        <v>1</v>
      </c>
      <c r="AE1930">
        <v>1</v>
      </c>
      <c r="AF1930">
        <v>1</v>
      </c>
      <c r="AG1930"/>
      <c r="AH1930">
        <v>1.6262534249043099</v>
      </c>
      <c r="AI1930">
        <v>400</v>
      </c>
      <c r="AJ1930">
        <v>500</v>
      </c>
    </row>
    <row r="1931" spans="1:45" hidden="1" x14ac:dyDescent="0.2">
      <c r="A1931" t="s">
        <v>275</v>
      </c>
      <c r="B1931" t="s">
        <v>99</v>
      </c>
      <c r="C1931" t="s">
        <v>100</v>
      </c>
      <c r="D1931" t="s">
        <v>276</v>
      </c>
      <c r="E1931" t="s">
        <v>277</v>
      </c>
      <c r="F1931" s="1">
        <v>0.94097222222222221</v>
      </c>
      <c r="G1931">
        <v>0</v>
      </c>
      <c r="H1931">
        <v>5113</v>
      </c>
      <c r="I1931">
        <v>5113</v>
      </c>
      <c r="J1931">
        <v>1.5</v>
      </c>
      <c r="K1931">
        <v>0.245</v>
      </c>
      <c r="L1931">
        <v>0.5</v>
      </c>
      <c r="N1931">
        <v>2</v>
      </c>
      <c r="O1931">
        <v>0.5</v>
      </c>
      <c r="P1931">
        <v>0.19634954084936199</v>
      </c>
      <c r="Q1931">
        <v>1252.6849999999999</v>
      </c>
      <c r="R1931">
        <v>10.439041666666601</v>
      </c>
      <c r="S1931">
        <v>245.964124578883</v>
      </c>
      <c r="T1931">
        <v>2</v>
      </c>
      <c r="U1931">
        <v>0.5</v>
      </c>
      <c r="V1931" t="s">
        <v>93</v>
      </c>
      <c r="W1931" s="2">
        <v>5</v>
      </c>
      <c r="X1931" s="2">
        <v>1000</v>
      </c>
      <c r="Y1931" s="2">
        <v>200</v>
      </c>
      <c r="Z1931" s="2">
        <v>0</v>
      </c>
      <c r="AB1931" s="2">
        <v>9</v>
      </c>
      <c r="AC1931" s="2">
        <v>1</v>
      </c>
      <c r="AD1931" s="2">
        <v>1</v>
      </c>
      <c r="AE1931" s="2">
        <v>7</v>
      </c>
      <c r="AF1931" s="2">
        <v>3</v>
      </c>
      <c r="AH1931" s="2">
        <v>4.8787602747129402</v>
      </c>
      <c r="AI1931" s="2">
        <v>1200</v>
      </c>
      <c r="AJ1931">
        <v>500</v>
      </c>
      <c r="AK1931" t="s">
        <v>93</v>
      </c>
      <c r="AL1931" t="s">
        <v>50</v>
      </c>
      <c r="AM1931" t="s">
        <v>93</v>
      </c>
      <c r="AN1931" t="s">
        <v>51</v>
      </c>
      <c r="AO1931" t="s">
        <v>52</v>
      </c>
      <c r="AP1931" t="s">
        <v>53</v>
      </c>
      <c r="AQ1931" t="s">
        <v>54</v>
      </c>
      <c r="AR1931" t="s">
        <v>94</v>
      </c>
      <c r="AS1931" t="s">
        <v>93</v>
      </c>
    </row>
    <row r="1932" spans="1:45" hidden="1" x14ac:dyDescent="0.2">
      <c r="A1932" t="s">
        <v>275</v>
      </c>
      <c r="B1932" t="s">
        <v>99</v>
      </c>
      <c r="C1932" t="s">
        <v>100</v>
      </c>
      <c r="D1932" t="s">
        <v>276</v>
      </c>
      <c r="E1932" t="s">
        <v>277</v>
      </c>
      <c r="F1932" s="1">
        <v>0.94097222222222221</v>
      </c>
      <c r="G1932">
        <v>0</v>
      </c>
      <c r="H1932">
        <v>5113</v>
      </c>
      <c r="I1932">
        <v>5113</v>
      </c>
      <c r="J1932">
        <v>1.5</v>
      </c>
      <c r="K1932">
        <v>0.245</v>
      </c>
      <c r="L1932">
        <v>0.5</v>
      </c>
      <c r="N1932">
        <v>2</v>
      </c>
      <c r="O1932">
        <v>0.5</v>
      </c>
      <c r="P1932">
        <v>0.19634954084936199</v>
      </c>
      <c r="Q1932">
        <v>1252.6849999999999</v>
      </c>
      <c r="R1932">
        <v>10.439041666666601</v>
      </c>
      <c r="S1932">
        <v>245.964124578883</v>
      </c>
      <c r="T1932">
        <v>2</v>
      </c>
      <c r="U1932">
        <v>0.5</v>
      </c>
      <c r="V1932" t="s">
        <v>95</v>
      </c>
      <c r="W1932" s="2">
        <v>5</v>
      </c>
      <c r="X1932" s="2">
        <v>1000</v>
      </c>
      <c r="Y1932" s="2">
        <v>200</v>
      </c>
      <c r="Z1932" s="2">
        <v>0</v>
      </c>
      <c r="AB1932" s="2">
        <v>12</v>
      </c>
      <c r="AC1932" s="2">
        <v>4</v>
      </c>
      <c r="AD1932" s="2">
        <v>4</v>
      </c>
      <c r="AE1932" s="2">
        <v>4</v>
      </c>
      <c r="AF1932" s="2">
        <v>4</v>
      </c>
      <c r="AH1932" s="2">
        <v>6.5050136996172503</v>
      </c>
      <c r="AI1932" s="2">
        <v>1600</v>
      </c>
      <c r="AJ1932">
        <v>500</v>
      </c>
      <c r="AK1932" t="s">
        <v>95</v>
      </c>
      <c r="AL1932" t="s">
        <v>65</v>
      </c>
      <c r="AM1932" t="s">
        <v>95</v>
      </c>
      <c r="AN1932" t="s">
        <v>51</v>
      </c>
      <c r="AO1932" t="s">
        <v>52</v>
      </c>
      <c r="AP1932" t="s">
        <v>53</v>
      </c>
      <c r="AQ1932" t="s">
        <v>54</v>
      </c>
      <c r="AR1932" t="s">
        <v>96</v>
      </c>
      <c r="AS1932" t="s">
        <v>97</v>
      </c>
    </row>
    <row r="1933" spans="1:45" hidden="1" x14ac:dyDescent="0.2">
      <c r="A1933" t="s">
        <v>275</v>
      </c>
      <c r="B1933" t="s">
        <v>45</v>
      </c>
      <c r="C1933" t="s">
        <v>46</v>
      </c>
      <c r="D1933" t="s">
        <v>278</v>
      </c>
      <c r="E1933" t="s">
        <v>279</v>
      </c>
      <c r="F1933" s="1">
        <v>0.51597222222222228</v>
      </c>
      <c r="G1933">
        <v>0</v>
      </c>
      <c r="H1933">
        <v>4635</v>
      </c>
      <c r="I1933">
        <v>4635</v>
      </c>
      <c r="J1933">
        <v>1.5</v>
      </c>
      <c r="K1933">
        <v>0.245</v>
      </c>
      <c r="L1933">
        <v>0.5</v>
      </c>
      <c r="N1933">
        <v>2</v>
      </c>
      <c r="O1933">
        <v>0.5</v>
      </c>
      <c r="P1933">
        <v>0.19634954084936199</v>
      </c>
      <c r="Q1933">
        <v>1135.575</v>
      </c>
      <c r="R1933">
        <v>9.4631249999999998</v>
      </c>
      <c r="S1933">
        <v>222.969629850014</v>
      </c>
      <c r="T1933">
        <v>2</v>
      </c>
      <c r="U1933">
        <v>0.5</v>
      </c>
      <c r="V1933" t="s">
        <v>49</v>
      </c>
      <c r="W1933" s="2">
        <v>5</v>
      </c>
      <c r="X1933" s="2">
        <v>1000</v>
      </c>
      <c r="Y1933" s="2">
        <v>200</v>
      </c>
      <c r="Z1933" s="2">
        <v>0</v>
      </c>
      <c r="AB1933" s="2">
        <v>4</v>
      </c>
      <c r="AC1933" s="2">
        <v>2</v>
      </c>
      <c r="AD1933" s="2">
        <v>1</v>
      </c>
      <c r="AE1933" s="2">
        <v>1</v>
      </c>
      <c r="AF1933" s="2">
        <v>1.3333333333333299</v>
      </c>
      <c r="AH1933" s="2">
        <v>2.3919550554579598</v>
      </c>
      <c r="AI1933" s="2">
        <v>533.33333333333303</v>
      </c>
      <c r="AJ1933">
        <v>200</v>
      </c>
      <c r="AK1933" t="s">
        <v>49</v>
      </c>
      <c r="AL1933" t="s">
        <v>50</v>
      </c>
      <c r="AM1933" t="s">
        <v>49</v>
      </c>
      <c r="AN1933" t="s">
        <v>51</v>
      </c>
      <c r="AO1933" t="s">
        <v>52</v>
      </c>
      <c r="AP1933" t="s">
        <v>53</v>
      </c>
      <c r="AQ1933" t="s">
        <v>54</v>
      </c>
      <c r="AR1933" t="s">
        <v>55</v>
      </c>
      <c r="AS1933" t="s">
        <v>49</v>
      </c>
    </row>
    <row r="1934" spans="1:45" hidden="1" x14ac:dyDescent="0.2">
      <c r="A1934" t="s">
        <v>275</v>
      </c>
      <c r="B1934" t="s">
        <v>45</v>
      </c>
      <c r="C1934" t="s">
        <v>46</v>
      </c>
      <c r="D1934" t="s">
        <v>278</v>
      </c>
      <c r="E1934" t="s">
        <v>279</v>
      </c>
      <c r="F1934" s="1">
        <v>0.51597222222222228</v>
      </c>
      <c r="G1934">
        <v>0</v>
      </c>
      <c r="H1934">
        <v>4635</v>
      </c>
      <c r="I1934">
        <v>4635</v>
      </c>
      <c r="J1934">
        <v>1.5</v>
      </c>
      <c r="K1934">
        <v>0.245</v>
      </c>
      <c r="L1934">
        <v>0.5</v>
      </c>
      <c r="N1934">
        <v>2</v>
      </c>
      <c r="O1934">
        <v>0.5</v>
      </c>
      <c r="P1934">
        <v>0.19634954084936199</v>
      </c>
      <c r="Q1934">
        <v>1135.575</v>
      </c>
      <c r="R1934">
        <v>9.4631249999999998</v>
      </c>
      <c r="S1934">
        <v>222.969629850014</v>
      </c>
      <c r="T1934">
        <v>2</v>
      </c>
      <c r="U1934">
        <v>0.5</v>
      </c>
      <c r="V1934" t="s">
        <v>49</v>
      </c>
      <c r="W1934" s="2">
        <v>5</v>
      </c>
      <c r="X1934" s="2">
        <v>1000</v>
      </c>
      <c r="Y1934" s="2">
        <v>200</v>
      </c>
      <c r="Z1934" s="2">
        <v>0</v>
      </c>
      <c r="AB1934" s="2">
        <v>1</v>
      </c>
      <c r="AC1934" s="2">
        <v>0</v>
      </c>
      <c r="AD1934" s="2">
        <v>1</v>
      </c>
      <c r="AE1934" s="2">
        <v>0</v>
      </c>
      <c r="AF1934" s="2">
        <v>0.33333333333333298</v>
      </c>
      <c r="AH1934" s="2">
        <v>0.59798876386449096</v>
      </c>
      <c r="AI1934" s="2">
        <v>133.333333333333</v>
      </c>
      <c r="AJ1934">
        <v>500</v>
      </c>
      <c r="AK1934" t="s">
        <v>49</v>
      </c>
      <c r="AL1934" t="s">
        <v>50</v>
      </c>
      <c r="AM1934" t="s">
        <v>49</v>
      </c>
      <c r="AN1934" t="s">
        <v>51</v>
      </c>
      <c r="AO1934" t="s">
        <v>52</v>
      </c>
      <c r="AP1934" t="s">
        <v>53</v>
      </c>
      <c r="AQ1934" t="s">
        <v>54</v>
      </c>
      <c r="AR1934" t="s">
        <v>55</v>
      </c>
      <c r="AS1934" t="s">
        <v>49</v>
      </c>
    </row>
    <row r="1935" spans="1:45" hidden="1" x14ac:dyDescent="0.2">
      <c r="A1935" t="s">
        <v>275</v>
      </c>
      <c r="B1935" t="s">
        <v>45</v>
      </c>
      <c r="C1935" t="s">
        <v>46</v>
      </c>
      <c r="D1935" t="s">
        <v>278</v>
      </c>
      <c r="E1935" t="s">
        <v>279</v>
      </c>
      <c r="F1935" s="1">
        <v>0.51597222222222228</v>
      </c>
      <c r="G1935">
        <v>0</v>
      </c>
      <c r="H1935">
        <v>4635</v>
      </c>
      <c r="I1935">
        <v>4635</v>
      </c>
      <c r="J1935">
        <v>1.5</v>
      </c>
      <c r="K1935">
        <v>0.245</v>
      </c>
      <c r="L1935">
        <v>0.5</v>
      </c>
      <c r="N1935">
        <v>2</v>
      </c>
      <c r="O1935">
        <v>0.5</v>
      </c>
      <c r="P1935">
        <v>0.19634954084936199</v>
      </c>
      <c r="Q1935">
        <v>1135.575</v>
      </c>
      <c r="R1935">
        <v>9.4631249999999998</v>
      </c>
      <c r="S1935">
        <v>222.969629850014</v>
      </c>
      <c r="T1935">
        <v>2</v>
      </c>
      <c r="U1935">
        <v>0.5</v>
      </c>
      <c r="V1935" t="s">
        <v>125</v>
      </c>
      <c r="W1935">
        <v>5</v>
      </c>
      <c r="X1935">
        <v>1000</v>
      </c>
      <c r="Y1935">
        <v>200</v>
      </c>
      <c r="Z1935">
        <v>0</v>
      </c>
      <c r="AA1935"/>
      <c r="AB1935">
        <v>1</v>
      </c>
      <c r="AC1935">
        <v>0</v>
      </c>
      <c r="AD1935">
        <v>1</v>
      </c>
      <c r="AE1935">
        <v>0</v>
      </c>
      <c r="AF1935">
        <v>0.33333333333333298</v>
      </c>
      <c r="AG1935"/>
      <c r="AH1935">
        <v>0.59798876386449096</v>
      </c>
      <c r="AI1935">
        <v>133.333333333333</v>
      </c>
      <c r="AJ1935">
        <v>500</v>
      </c>
      <c r="AK1935" t="s">
        <v>125</v>
      </c>
      <c r="AL1935" t="s">
        <v>116</v>
      </c>
      <c r="AM1935" t="s">
        <v>125</v>
      </c>
      <c r="AN1935" t="s">
        <v>51</v>
      </c>
      <c r="AO1935" t="s">
        <v>52</v>
      </c>
      <c r="AP1935" t="s">
        <v>110</v>
      </c>
      <c r="AQ1935" t="s">
        <v>117</v>
      </c>
    </row>
    <row r="1936" spans="1:45" hidden="1" x14ac:dyDescent="0.2">
      <c r="A1936" t="s">
        <v>275</v>
      </c>
      <c r="B1936" t="s">
        <v>45</v>
      </c>
      <c r="C1936" t="s">
        <v>46</v>
      </c>
      <c r="D1936" t="s">
        <v>278</v>
      </c>
      <c r="E1936" t="s">
        <v>279</v>
      </c>
      <c r="F1936" s="1">
        <v>0.51597222222222228</v>
      </c>
      <c r="G1936">
        <v>0</v>
      </c>
      <c r="H1936">
        <v>4635</v>
      </c>
      <c r="I1936">
        <v>4635</v>
      </c>
      <c r="J1936">
        <v>1.5</v>
      </c>
      <c r="K1936">
        <v>0.245</v>
      </c>
      <c r="L1936">
        <v>0.5</v>
      </c>
      <c r="N1936">
        <v>2</v>
      </c>
      <c r="O1936">
        <v>0.5</v>
      </c>
      <c r="P1936">
        <v>0.19634954084936199</v>
      </c>
      <c r="Q1936">
        <v>1135.575</v>
      </c>
      <c r="R1936">
        <v>9.4631249999999998</v>
      </c>
      <c r="S1936">
        <v>222.969629850014</v>
      </c>
      <c r="T1936">
        <v>2</v>
      </c>
      <c r="U1936">
        <v>0.5</v>
      </c>
      <c r="V1936" t="s">
        <v>98</v>
      </c>
      <c r="W1936">
        <v>5</v>
      </c>
      <c r="X1936">
        <v>1000</v>
      </c>
      <c r="Y1936">
        <v>200</v>
      </c>
      <c r="Z1936">
        <v>0</v>
      </c>
      <c r="AA1936"/>
      <c r="AB1936">
        <v>1</v>
      </c>
      <c r="AC1936">
        <v>0</v>
      </c>
      <c r="AD1936">
        <v>0</v>
      </c>
      <c r="AE1936">
        <v>1</v>
      </c>
      <c r="AF1936">
        <v>0.33333333333333298</v>
      </c>
      <c r="AG1936"/>
      <c r="AH1936">
        <v>0.59798876386449096</v>
      </c>
      <c r="AI1936">
        <v>133.333333333333</v>
      </c>
      <c r="AJ1936">
        <v>200</v>
      </c>
      <c r="AK1936" t="s">
        <v>98</v>
      </c>
      <c r="AL1936" t="s">
        <v>63</v>
      </c>
      <c r="AM1936" t="s">
        <v>98</v>
      </c>
      <c r="AN1936" t="s">
        <v>51</v>
      </c>
      <c r="AO1936" t="s">
        <v>88</v>
      </c>
      <c r="AP1936" t="s">
        <v>98</v>
      </c>
    </row>
    <row r="1937" spans="1:45" hidden="1" x14ac:dyDescent="0.2">
      <c r="A1937" t="s">
        <v>275</v>
      </c>
      <c r="B1937" t="s">
        <v>45</v>
      </c>
      <c r="C1937" t="s">
        <v>46</v>
      </c>
      <c r="D1937" t="s">
        <v>278</v>
      </c>
      <c r="E1937" t="s">
        <v>279</v>
      </c>
      <c r="F1937" s="1">
        <v>0.51597222222222228</v>
      </c>
      <c r="G1937">
        <v>0</v>
      </c>
      <c r="H1937">
        <v>4635</v>
      </c>
      <c r="I1937">
        <v>4635</v>
      </c>
      <c r="J1937">
        <v>1.5</v>
      </c>
      <c r="K1937">
        <v>0.245</v>
      </c>
      <c r="L1937">
        <v>0.5</v>
      </c>
      <c r="N1937">
        <v>2</v>
      </c>
      <c r="O1937">
        <v>0.5</v>
      </c>
      <c r="P1937">
        <v>0.19634954084936199</v>
      </c>
      <c r="Q1937">
        <v>1135.575</v>
      </c>
      <c r="R1937">
        <v>9.4631249999999998</v>
      </c>
      <c r="S1937">
        <v>222.969629850014</v>
      </c>
      <c r="T1937">
        <v>2</v>
      </c>
      <c r="U1937">
        <v>0.5</v>
      </c>
      <c r="V1937" t="s">
        <v>115</v>
      </c>
      <c r="W1937">
        <v>5</v>
      </c>
      <c r="X1937">
        <v>1000</v>
      </c>
      <c r="Y1937">
        <v>200</v>
      </c>
      <c r="Z1937">
        <v>0</v>
      </c>
      <c r="AA1937"/>
      <c r="AB1937">
        <v>1</v>
      </c>
      <c r="AC1937">
        <v>0</v>
      </c>
      <c r="AD1937">
        <v>1</v>
      </c>
      <c r="AE1937">
        <v>0</v>
      </c>
      <c r="AF1937">
        <v>0.33333333333333298</v>
      </c>
      <c r="AG1937"/>
      <c r="AH1937">
        <v>0.59798876386449096</v>
      </c>
      <c r="AI1937">
        <v>133.333333333333</v>
      </c>
      <c r="AJ1937">
        <v>500</v>
      </c>
      <c r="AK1937" t="s">
        <v>115</v>
      </c>
      <c r="AL1937" t="s">
        <v>116</v>
      </c>
      <c r="AM1937" t="s">
        <v>115</v>
      </c>
      <c r="AN1937" t="s">
        <v>51</v>
      </c>
      <c r="AO1937" t="s">
        <v>52</v>
      </c>
      <c r="AP1937" t="s">
        <v>110</v>
      </c>
      <c r="AQ1937" t="s">
        <v>117</v>
      </c>
    </row>
    <row r="1938" spans="1:45" hidden="1" x14ac:dyDescent="0.2">
      <c r="A1938" t="s">
        <v>275</v>
      </c>
      <c r="B1938" t="s">
        <v>45</v>
      </c>
      <c r="C1938" t="s">
        <v>46</v>
      </c>
      <c r="D1938" t="s">
        <v>278</v>
      </c>
      <c r="E1938" t="s">
        <v>279</v>
      </c>
      <c r="F1938" s="1">
        <v>0.51597222222222228</v>
      </c>
      <c r="G1938">
        <v>0</v>
      </c>
      <c r="H1938">
        <v>4635</v>
      </c>
      <c r="I1938">
        <v>4635</v>
      </c>
      <c r="J1938">
        <v>1.5</v>
      </c>
      <c r="K1938">
        <v>0.245</v>
      </c>
      <c r="L1938">
        <v>0.5</v>
      </c>
      <c r="N1938">
        <v>2</v>
      </c>
      <c r="O1938">
        <v>0.5</v>
      </c>
      <c r="P1938">
        <v>0.19634954084936199</v>
      </c>
      <c r="Q1938">
        <v>1135.575</v>
      </c>
      <c r="R1938">
        <v>9.4631249999999998</v>
      </c>
      <c r="S1938">
        <v>222.969629850014</v>
      </c>
      <c r="T1938">
        <v>2</v>
      </c>
      <c r="U1938">
        <v>0.5</v>
      </c>
      <c r="V1938" t="s">
        <v>56</v>
      </c>
      <c r="W1938" s="2">
        <v>5</v>
      </c>
      <c r="X1938" s="2">
        <v>1000</v>
      </c>
      <c r="Y1938" s="2">
        <v>200</v>
      </c>
      <c r="Z1938" s="2">
        <v>0</v>
      </c>
      <c r="AB1938" s="2">
        <v>24</v>
      </c>
      <c r="AC1938" s="2">
        <v>4</v>
      </c>
      <c r="AD1938" s="2">
        <v>11</v>
      </c>
      <c r="AE1938" s="2">
        <v>9</v>
      </c>
      <c r="AF1938" s="2">
        <v>8</v>
      </c>
      <c r="AH1938" s="2">
        <v>14.351730332747801</v>
      </c>
      <c r="AI1938" s="2">
        <v>3200</v>
      </c>
      <c r="AJ1938">
        <v>200</v>
      </c>
      <c r="AK1938" t="s">
        <v>56</v>
      </c>
      <c r="AL1938" t="s">
        <v>50</v>
      </c>
      <c r="AM1938" t="s">
        <v>56</v>
      </c>
      <c r="AN1938" t="s">
        <v>51</v>
      </c>
      <c r="AO1938" t="s">
        <v>52</v>
      </c>
      <c r="AP1938" t="s">
        <v>53</v>
      </c>
      <c r="AQ1938" t="s">
        <v>54</v>
      </c>
      <c r="AR1938" t="s">
        <v>57</v>
      </c>
      <c r="AS1938" t="s">
        <v>56</v>
      </c>
    </row>
    <row r="1939" spans="1:45" hidden="1" x14ac:dyDescent="0.2">
      <c r="A1939" t="s">
        <v>275</v>
      </c>
      <c r="B1939" t="s">
        <v>45</v>
      </c>
      <c r="C1939" t="s">
        <v>46</v>
      </c>
      <c r="D1939" t="s">
        <v>278</v>
      </c>
      <c r="E1939" t="s">
        <v>279</v>
      </c>
      <c r="F1939" s="1">
        <v>0.51597222222222228</v>
      </c>
      <c r="G1939">
        <v>0</v>
      </c>
      <c r="H1939">
        <v>4635</v>
      </c>
      <c r="I1939">
        <v>4635</v>
      </c>
      <c r="J1939">
        <v>1.5</v>
      </c>
      <c r="K1939">
        <v>0.245</v>
      </c>
      <c r="L1939">
        <v>0.5</v>
      </c>
      <c r="N1939">
        <v>2</v>
      </c>
      <c r="O1939">
        <v>0.5</v>
      </c>
      <c r="P1939">
        <v>0.19634954084936199</v>
      </c>
      <c r="Q1939">
        <v>1135.575</v>
      </c>
      <c r="R1939">
        <v>9.4631249999999998</v>
      </c>
      <c r="S1939">
        <v>222.969629850014</v>
      </c>
      <c r="T1939">
        <v>2</v>
      </c>
      <c r="U1939">
        <v>0.5</v>
      </c>
      <c r="V1939" t="s">
        <v>138</v>
      </c>
      <c r="W1939" s="2">
        <v>5</v>
      </c>
      <c r="X1939" s="2">
        <v>1000</v>
      </c>
      <c r="Y1939" s="2">
        <v>200</v>
      </c>
      <c r="Z1939" s="2">
        <v>0</v>
      </c>
      <c r="AB1939" s="2">
        <v>1</v>
      </c>
      <c r="AC1939" s="2">
        <v>0</v>
      </c>
      <c r="AD1939" s="2">
        <v>0</v>
      </c>
      <c r="AE1939" s="2">
        <v>1</v>
      </c>
      <c r="AF1939" s="2">
        <v>0.33333333333333298</v>
      </c>
      <c r="AH1939" s="2">
        <v>0.59798876386449096</v>
      </c>
      <c r="AI1939" s="2">
        <v>133.333333333333</v>
      </c>
      <c r="AJ1939">
        <v>200</v>
      </c>
      <c r="AK1939" t="s">
        <v>138</v>
      </c>
      <c r="AL1939" t="s">
        <v>50</v>
      </c>
      <c r="AM1939" t="s">
        <v>138</v>
      </c>
      <c r="AN1939" t="s">
        <v>51</v>
      </c>
      <c r="AO1939" t="s">
        <v>52</v>
      </c>
      <c r="AP1939" t="s">
        <v>53</v>
      </c>
      <c r="AQ1939" t="s">
        <v>54</v>
      </c>
      <c r="AR1939" t="s">
        <v>139</v>
      </c>
      <c r="AS1939" t="s">
        <v>138</v>
      </c>
    </row>
    <row r="1940" spans="1:45" hidden="1" x14ac:dyDescent="0.2">
      <c r="A1940" t="s">
        <v>275</v>
      </c>
      <c r="B1940" t="s">
        <v>45</v>
      </c>
      <c r="C1940" t="s">
        <v>46</v>
      </c>
      <c r="D1940" t="s">
        <v>278</v>
      </c>
      <c r="E1940" t="s">
        <v>279</v>
      </c>
      <c r="F1940" s="1">
        <v>0.51597222222222228</v>
      </c>
      <c r="G1940">
        <v>0</v>
      </c>
      <c r="H1940">
        <v>4635</v>
      </c>
      <c r="I1940">
        <v>4635</v>
      </c>
      <c r="J1940">
        <v>1.5</v>
      </c>
      <c r="K1940">
        <v>0.245</v>
      </c>
      <c r="L1940">
        <v>0.5</v>
      </c>
      <c r="N1940">
        <v>2</v>
      </c>
      <c r="O1940">
        <v>0.5</v>
      </c>
      <c r="P1940">
        <v>0.19634954084936199</v>
      </c>
      <c r="Q1940">
        <v>1135.575</v>
      </c>
      <c r="R1940">
        <v>9.4631249999999998</v>
      </c>
      <c r="S1940">
        <v>222.969629850014</v>
      </c>
      <c r="T1940">
        <v>2</v>
      </c>
      <c r="U1940">
        <v>0.5</v>
      </c>
      <c r="V1940" t="s">
        <v>140</v>
      </c>
      <c r="W1940" s="2">
        <v>5</v>
      </c>
      <c r="X1940" s="2">
        <v>1000</v>
      </c>
      <c r="Y1940" s="2">
        <v>200</v>
      </c>
      <c r="Z1940" s="2">
        <v>0</v>
      </c>
      <c r="AB1940" s="2">
        <v>2</v>
      </c>
      <c r="AC1940" s="2">
        <v>1</v>
      </c>
      <c r="AD1940" s="2">
        <v>1</v>
      </c>
      <c r="AE1940" s="2">
        <v>0</v>
      </c>
      <c r="AF1940" s="2">
        <v>0.66666666666666596</v>
      </c>
      <c r="AH1940" s="2">
        <v>1.1959775277289799</v>
      </c>
      <c r="AI1940" s="2">
        <v>266.666666666666</v>
      </c>
      <c r="AJ1940">
        <v>200</v>
      </c>
      <c r="AK1940" t="s">
        <v>140</v>
      </c>
      <c r="AL1940" t="s">
        <v>50</v>
      </c>
      <c r="AM1940" t="s">
        <v>140</v>
      </c>
      <c r="AN1940" t="s">
        <v>51</v>
      </c>
      <c r="AO1940" t="s">
        <v>52</v>
      </c>
      <c r="AP1940" t="s">
        <v>53</v>
      </c>
      <c r="AQ1940" t="s">
        <v>54</v>
      </c>
      <c r="AR1940" t="s">
        <v>141</v>
      </c>
      <c r="AS1940" t="s">
        <v>140</v>
      </c>
    </row>
    <row r="1941" spans="1:45" hidden="1" x14ac:dyDescent="0.2">
      <c r="A1941" t="s">
        <v>275</v>
      </c>
      <c r="B1941" t="s">
        <v>45</v>
      </c>
      <c r="C1941" t="s">
        <v>46</v>
      </c>
      <c r="D1941" t="s">
        <v>278</v>
      </c>
      <c r="E1941" t="s">
        <v>279</v>
      </c>
      <c r="F1941" s="1">
        <v>0.51597222222222228</v>
      </c>
      <c r="G1941">
        <v>0</v>
      </c>
      <c r="H1941">
        <v>4635</v>
      </c>
      <c r="I1941">
        <v>4635</v>
      </c>
      <c r="J1941">
        <v>1.5</v>
      </c>
      <c r="K1941">
        <v>0.245</v>
      </c>
      <c r="L1941">
        <v>0.5</v>
      </c>
      <c r="N1941">
        <v>2</v>
      </c>
      <c r="O1941">
        <v>0.5</v>
      </c>
      <c r="P1941">
        <v>0.19634954084936199</v>
      </c>
      <c r="Q1941">
        <v>1135.575</v>
      </c>
      <c r="R1941">
        <v>9.4631249999999998</v>
      </c>
      <c r="S1941">
        <v>222.969629850014</v>
      </c>
      <c r="T1941">
        <v>2</v>
      </c>
      <c r="U1941">
        <v>0.5</v>
      </c>
      <c r="V1941" t="s">
        <v>120</v>
      </c>
      <c r="W1941">
        <v>5</v>
      </c>
      <c r="X1941">
        <v>1000</v>
      </c>
      <c r="Y1941">
        <v>200</v>
      </c>
      <c r="Z1941">
        <v>0</v>
      </c>
      <c r="AA1941"/>
      <c r="AB1941">
        <v>10</v>
      </c>
      <c r="AC1941">
        <v>2</v>
      </c>
      <c r="AD1941">
        <v>2</v>
      </c>
      <c r="AE1941">
        <v>6</v>
      </c>
      <c r="AF1941">
        <v>3.3333333333333299</v>
      </c>
      <c r="AG1941"/>
      <c r="AH1941">
        <v>5.97988763864491</v>
      </c>
      <c r="AI1941">
        <v>1333.3333333333301</v>
      </c>
      <c r="AJ1941">
        <v>200</v>
      </c>
      <c r="AK1941" t="s">
        <v>120</v>
      </c>
      <c r="AL1941" t="s">
        <v>73</v>
      </c>
      <c r="AM1941" t="s">
        <v>120</v>
      </c>
      <c r="AN1941" t="s">
        <v>51</v>
      </c>
      <c r="AO1941" t="s">
        <v>120</v>
      </c>
    </row>
    <row r="1942" spans="1:45" hidden="1" x14ac:dyDescent="0.2">
      <c r="A1942" t="s">
        <v>275</v>
      </c>
      <c r="B1942" t="s">
        <v>45</v>
      </c>
      <c r="C1942" t="s">
        <v>46</v>
      </c>
      <c r="D1942" t="s">
        <v>278</v>
      </c>
      <c r="E1942" t="s">
        <v>279</v>
      </c>
      <c r="F1942" s="1">
        <v>0.51597222222222228</v>
      </c>
      <c r="G1942">
        <v>0</v>
      </c>
      <c r="H1942">
        <v>4635</v>
      </c>
      <c r="I1942">
        <v>4635</v>
      </c>
      <c r="J1942">
        <v>1.5</v>
      </c>
      <c r="K1942">
        <v>0.245</v>
      </c>
      <c r="L1942">
        <v>0.5</v>
      </c>
      <c r="N1942">
        <v>2</v>
      </c>
      <c r="O1942">
        <v>0.5</v>
      </c>
      <c r="P1942">
        <v>0.19634954084936199</v>
      </c>
      <c r="Q1942">
        <v>1135.575</v>
      </c>
      <c r="R1942">
        <v>9.4631249999999998</v>
      </c>
      <c r="S1942">
        <v>222.969629850014</v>
      </c>
      <c r="T1942">
        <v>2</v>
      </c>
      <c r="U1942">
        <v>0.5</v>
      </c>
      <c r="V1942" t="s">
        <v>120</v>
      </c>
      <c r="W1942">
        <v>5</v>
      </c>
      <c r="X1942">
        <v>1000</v>
      </c>
      <c r="Y1942">
        <v>200</v>
      </c>
      <c r="Z1942">
        <v>0</v>
      </c>
      <c r="AA1942"/>
      <c r="AB1942">
        <v>21</v>
      </c>
      <c r="AC1942">
        <v>3</v>
      </c>
      <c r="AD1942">
        <v>13</v>
      </c>
      <c r="AE1942">
        <v>5</v>
      </c>
      <c r="AF1942">
        <v>7</v>
      </c>
      <c r="AG1942"/>
      <c r="AH1942">
        <v>12.5577640411543</v>
      </c>
      <c r="AI1942">
        <v>2800</v>
      </c>
      <c r="AJ1942">
        <v>500</v>
      </c>
      <c r="AK1942" t="s">
        <v>120</v>
      </c>
      <c r="AL1942" t="s">
        <v>73</v>
      </c>
      <c r="AM1942" t="s">
        <v>120</v>
      </c>
      <c r="AN1942" t="s">
        <v>51</v>
      </c>
      <c r="AO1942" t="s">
        <v>120</v>
      </c>
    </row>
    <row r="1943" spans="1:45" hidden="1" x14ac:dyDescent="0.2">
      <c r="A1943" t="s">
        <v>275</v>
      </c>
      <c r="B1943" t="s">
        <v>45</v>
      </c>
      <c r="C1943" t="s">
        <v>46</v>
      </c>
      <c r="D1943" t="s">
        <v>278</v>
      </c>
      <c r="E1943" t="s">
        <v>279</v>
      </c>
      <c r="F1943" s="1">
        <v>0.51597222222222228</v>
      </c>
      <c r="G1943">
        <v>0</v>
      </c>
      <c r="H1943">
        <v>4635</v>
      </c>
      <c r="I1943">
        <v>4635</v>
      </c>
      <c r="J1943">
        <v>1.5</v>
      </c>
      <c r="K1943">
        <v>0.245</v>
      </c>
      <c r="L1943">
        <v>0.5</v>
      </c>
      <c r="N1943">
        <v>2</v>
      </c>
      <c r="O1943">
        <v>0.5</v>
      </c>
      <c r="P1943">
        <v>0.19634954084936199</v>
      </c>
      <c r="Q1943">
        <v>1135.575</v>
      </c>
      <c r="R1943">
        <v>9.4631249999999998</v>
      </c>
      <c r="S1943">
        <v>222.969629850014</v>
      </c>
      <c r="T1943">
        <v>2</v>
      </c>
      <c r="U1943">
        <v>0.5</v>
      </c>
      <c r="V1943" t="s">
        <v>159</v>
      </c>
      <c r="W1943">
        <v>5</v>
      </c>
      <c r="X1943">
        <v>1000</v>
      </c>
      <c r="Y1943">
        <v>200</v>
      </c>
      <c r="Z1943">
        <v>0</v>
      </c>
      <c r="AA1943"/>
      <c r="AB1943">
        <v>1</v>
      </c>
      <c r="AC1943">
        <v>1</v>
      </c>
      <c r="AD1943">
        <v>0</v>
      </c>
      <c r="AE1943">
        <v>0</v>
      </c>
      <c r="AF1943">
        <v>0.33333333333333298</v>
      </c>
      <c r="AG1943"/>
      <c r="AH1943">
        <v>0.59798876386449096</v>
      </c>
      <c r="AI1943">
        <v>133.333333333333</v>
      </c>
      <c r="AJ1943">
        <v>200</v>
      </c>
    </row>
    <row r="1944" spans="1:45" hidden="1" x14ac:dyDescent="0.2">
      <c r="A1944" t="s">
        <v>275</v>
      </c>
      <c r="B1944" t="s">
        <v>45</v>
      </c>
      <c r="C1944" t="s">
        <v>46</v>
      </c>
      <c r="D1944" t="s">
        <v>278</v>
      </c>
      <c r="E1944" t="s">
        <v>279</v>
      </c>
      <c r="F1944" s="1">
        <v>0.51597222222222228</v>
      </c>
      <c r="G1944">
        <v>0</v>
      </c>
      <c r="H1944">
        <v>4635</v>
      </c>
      <c r="I1944">
        <v>4635</v>
      </c>
      <c r="J1944">
        <v>1.5</v>
      </c>
      <c r="K1944">
        <v>0.245</v>
      </c>
      <c r="L1944">
        <v>0.5</v>
      </c>
      <c r="N1944">
        <v>2</v>
      </c>
      <c r="O1944">
        <v>0.5</v>
      </c>
      <c r="P1944">
        <v>0.19634954084936199</v>
      </c>
      <c r="Q1944">
        <v>1135.575</v>
      </c>
      <c r="R1944">
        <v>9.4631249999999998</v>
      </c>
      <c r="S1944">
        <v>222.969629850014</v>
      </c>
      <c r="T1944">
        <v>2</v>
      </c>
      <c r="U1944">
        <v>0.5</v>
      </c>
      <c r="V1944" t="s">
        <v>58</v>
      </c>
      <c r="W1944" s="2">
        <v>5</v>
      </c>
      <c r="X1944" s="2">
        <v>1000</v>
      </c>
      <c r="Y1944" s="2">
        <v>200</v>
      </c>
      <c r="Z1944" s="2">
        <v>0</v>
      </c>
      <c r="AB1944" s="2">
        <v>23</v>
      </c>
      <c r="AC1944" s="2">
        <v>7</v>
      </c>
      <c r="AD1944" s="2">
        <v>9</v>
      </c>
      <c r="AE1944" s="2">
        <v>7</v>
      </c>
      <c r="AF1944" s="2">
        <v>7.6666666666666599</v>
      </c>
      <c r="AH1944" s="2">
        <v>13.753741568883299</v>
      </c>
      <c r="AI1944" s="2">
        <v>3066.6666666666601</v>
      </c>
      <c r="AJ1944">
        <v>200</v>
      </c>
      <c r="AK1944" t="s">
        <v>58</v>
      </c>
      <c r="AL1944" t="s">
        <v>50</v>
      </c>
      <c r="AM1944" t="s">
        <v>58</v>
      </c>
      <c r="AN1944" t="s">
        <v>51</v>
      </c>
      <c r="AO1944" t="s">
        <v>52</v>
      </c>
      <c r="AP1944" t="s">
        <v>53</v>
      </c>
      <c r="AQ1944" t="s">
        <v>54</v>
      </c>
      <c r="AR1944" t="s">
        <v>59</v>
      </c>
      <c r="AS1944" t="s">
        <v>58</v>
      </c>
    </row>
    <row r="1945" spans="1:45" hidden="1" x14ac:dyDescent="0.2">
      <c r="A1945" t="s">
        <v>275</v>
      </c>
      <c r="B1945" t="s">
        <v>45</v>
      </c>
      <c r="C1945" t="s">
        <v>46</v>
      </c>
      <c r="D1945" t="s">
        <v>278</v>
      </c>
      <c r="E1945" t="s">
        <v>279</v>
      </c>
      <c r="F1945" s="1">
        <v>0.51597222222222228</v>
      </c>
      <c r="G1945">
        <v>0</v>
      </c>
      <c r="H1945">
        <v>4635</v>
      </c>
      <c r="I1945">
        <v>4635</v>
      </c>
      <c r="J1945">
        <v>1.5</v>
      </c>
      <c r="K1945">
        <v>0.245</v>
      </c>
      <c r="L1945">
        <v>0.5</v>
      </c>
      <c r="N1945">
        <v>2</v>
      </c>
      <c r="O1945">
        <v>0.5</v>
      </c>
      <c r="P1945">
        <v>0.19634954084936199</v>
      </c>
      <c r="Q1945">
        <v>1135.575</v>
      </c>
      <c r="R1945">
        <v>9.4631249999999998</v>
      </c>
      <c r="S1945">
        <v>222.969629850014</v>
      </c>
      <c r="T1945">
        <v>2</v>
      </c>
      <c r="U1945">
        <v>0.5</v>
      </c>
      <c r="V1945" t="s">
        <v>58</v>
      </c>
      <c r="W1945" s="2">
        <v>5</v>
      </c>
      <c r="X1945" s="2">
        <v>1000</v>
      </c>
      <c r="Y1945" s="2">
        <v>200</v>
      </c>
      <c r="Z1945" s="2">
        <v>0</v>
      </c>
      <c r="AB1945" s="2">
        <v>1</v>
      </c>
      <c r="AC1945" s="2">
        <v>1</v>
      </c>
      <c r="AD1945" s="2">
        <v>0</v>
      </c>
      <c r="AE1945" s="2">
        <v>0</v>
      </c>
      <c r="AF1945" s="2">
        <v>0.33333333333333298</v>
      </c>
      <c r="AH1945" s="2">
        <v>0.59798876386449096</v>
      </c>
      <c r="AI1945" s="2">
        <v>133.333333333333</v>
      </c>
      <c r="AJ1945">
        <v>500</v>
      </c>
      <c r="AK1945" t="s">
        <v>58</v>
      </c>
      <c r="AL1945" t="s">
        <v>50</v>
      </c>
      <c r="AM1945" t="s">
        <v>58</v>
      </c>
      <c r="AN1945" t="s">
        <v>51</v>
      </c>
      <c r="AO1945" t="s">
        <v>52</v>
      </c>
      <c r="AP1945" t="s">
        <v>53</v>
      </c>
      <c r="AQ1945" t="s">
        <v>54</v>
      </c>
      <c r="AR1945" t="s">
        <v>59</v>
      </c>
      <c r="AS1945" t="s">
        <v>58</v>
      </c>
    </row>
    <row r="1946" spans="1:45" hidden="1" x14ac:dyDescent="0.2">
      <c r="A1946" t="s">
        <v>275</v>
      </c>
      <c r="B1946" t="s">
        <v>45</v>
      </c>
      <c r="C1946" t="s">
        <v>46</v>
      </c>
      <c r="D1946" t="s">
        <v>278</v>
      </c>
      <c r="E1946" t="s">
        <v>279</v>
      </c>
      <c r="F1946" s="1">
        <v>0.51597222222222228</v>
      </c>
      <c r="G1946">
        <v>0</v>
      </c>
      <c r="H1946">
        <v>4635</v>
      </c>
      <c r="I1946">
        <v>4635</v>
      </c>
      <c r="J1946">
        <v>1.5</v>
      </c>
      <c r="K1946">
        <v>0.245</v>
      </c>
      <c r="L1946">
        <v>0.5</v>
      </c>
      <c r="N1946">
        <v>2</v>
      </c>
      <c r="O1946">
        <v>0.5</v>
      </c>
      <c r="P1946">
        <v>0.19634954084936199</v>
      </c>
      <c r="Q1946">
        <v>1135.575</v>
      </c>
      <c r="R1946">
        <v>9.4631249999999998</v>
      </c>
      <c r="S1946">
        <v>222.969629850014</v>
      </c>
      <c r="T1946">
        <v>2</v>
      </c>
      <c r="U1946">
        <v>0.5</v>
      </c>
      <c r="V1946" t="s">
        <v>53</v>
      </c>
      <c r="W1946" s="2">
        <v>5</v>
      </c>
      <c r="X1946" s="2">
        <v>1000</v>
      </c>
      <c r="Y1946" s="2">
        <v>200</v>
      </c>
      <c r="Z1946" s="2">
        <v>0</v>
      </c>
      <c r="AB1946" s="2">
        <v>1</v>
      </c>
      <c r="AC1946" s="2">
        <v>0</v>
      </c>
      <c r="AD1946" s="2">
        <v>1</v>
      </c>
      <c r="AE1946" s="2">
        <v>0</v>
      </c>
      <c r="AF1946" s="2">
        <v>0.33333333333333298</v>
      </c>
      <c r="AH1946" s="2">
        <v>0.59798876386449096</v>
      </c>
      <c r="AI1946" s="2">
        <v>133.333333333333</v>
      </c>
      <c r="AJ1946">
        <v>200</v>
      </c>
      <c r="AK1946" t="s">
        <v>53</v>
      </c>
      <c r="AL1946" t="s">
        <v>63</v>
      </c>
      <c r="AM1946" t="s">
        <v>53</v>
      </c>
      <c r="AN1946" t="s">
        <v>51</v>
      </c>
      <c r="AO1946" t="s">
        <v>52</v>
      </c>
      <c r="AP1946" t="s">
        <v>53</v>
      </c>
    </row>
    <row r="1947" spans="1:45" hidden="1" x14ac:dyDescent="0.2">
      <c r="A1947" t="s">
        <v>275</v>
      </c>
      <c r="B1947" t="s">
        <v>45</v>
      </c>
      <c r="C1947" t="s">
        <v>46</v>
      </c>
      <c r="D1947" t="s">
        <v>278</v>
      </c>
      <c r="E1947" t="s">
        <v>279</v>
      </c>
      <c r="F1947" s="1">
        <v>0.51597222222222228</v>
      </c>
      <c r="G1947">
        <v>0</v>
      </c>
      <c r="H1947">
        <v>4635</v>
      </c>
      <c r="I1947">
        <v>4635</v>
      </c>
      <c r="J1947">
        <v>1.5</v>
      </c>
      <c r="K1947">
        <v>0.245</v>
      </c>
      <c r="L1947">
        <v>0.5</v>
      </c>
      <c r="N1947">
        <v>2</v>
      </c>
      <c r="O1947">
        <v>0.5</v>
      </c>
      <c r="P1947">
        <v>0.19634954084936199</v>
      </c>
      <c r="Q1947">
        <v>1135.575</v>
      </c>
      <c r="R1947">
        <v>9.4631249999999998</v>
      </c>
      <c r="S1947">
        <v>222.969629850014</v>
      </c>
      <c r="T1947">
        <v>2</v>
      </c>
      <c r="U1947">
        <v>0.5</v>
      </c>
      <c r="V1947" t="s">
        <v>64</v>
      </c>
      <c r="W1947" s="2">
        <v>5</v>
      </c>
      <c r="X1947" s="2">
        <v>1000</v>
      </c>
      <c r="Y1947" s="2">
        <v>200</v>
      </c>
      <c r="Z1947" s="2">
        <v>0</v>
      </c>
      <c r="AB1947" s="2">
        <v>1</v>
      </c>
      <c r="AC1947" s="2">
        <v>1</v>
      </c>
      <c r="AD1947" s="2">
        <v>0</v>
      </c>
      <c r="AE1947" s="2">
        <v>0</v>
      </c>
      <c r="AF1947" s="2">
        <v>0.33333333333333298</v>
      </c>
      <c r="AH1947" s="2">
        <v>0.59798876386449096</v>
      </c>
      <c r="AI1947" s="2">
        <v>133.333333333333</v>
      </c>
      <c r="AJ1947">
        <v>500</v>
      </c>
      <c r="AK1947" t="s">
        <v>64</v>
      </c>
      <c r="AL1947" t="s">
        <v>65</v>
      </c>
      <c r="AM1947" t="s">
        <v>64</v>
      </c>
      <c r="AN1947" t="s">
        <v>51</v>
      </c>
      <c r="AO1947" t="s">
        <v>52</v>
      </c>
      <c r="AP1947" t="s">
        <v>53</v>
      </c>
      <c r="AQ1947" t="s">
        <v>66</v>
      </c>
      <c r="AR1947" t="s">
        <v>67</v>
      </c>
      <c r="AS1947" t="s">
        <v>68</v>
      </c>
    </row>
    <row r="1948" spans="1:45" hidden="1" x14ac:dyDescent="0.2">
      <c r="A1948" t="s">
        <v>275</v>
      </c>
      <c r="B1948" t="s">
        <v>45</v>
      </c>
      <c r="C1948" t="s">
        <v>46</v>
      </c>
      <c r="D1948" t="s">
        <v>278</v>
      </c>
      <c r="E1948" t="s">
        <v>279</v>
      </c>
      <c r="F1948" s="1">
        <v>0.51597222222222228</v>
      </c>
      <c r="G1948">
        <v>0</v>
      </c>
      <c r="H1948">
        <v>4635</v>
      </c>
      <c r="I1948">
        <v>4635</v>
      </c>
      <c r="J1948">
        <v>1.5</v>
      </c>
      <c r="K1948">
        <v>0.245</v>
      </c>
      <c r="L1948">
        <v>0.5</v>
      </c>
      <c r="N1948">
        <v>2</v>
      </c>
      <c r="O1948">
        <v>0.5</v>
      </c>
      <c r="P1948">
        <v>0.19634954084936199</v>
      </c>
      <c r="Q1948">
        <v>1135.575</v>
      </c>
      <c r="R1948">
        <v>9.4631249999999998</v>
      </c>
      <c r="S1948">
        <v>222.969629850014</v>
      </c>
      <c r="T1948">
        <v>2</v>
      </c>
      <c r="U1948">
        <v>0.5</v>
      </c>
      <c r="V1948" t="s">
        <v>69</v>
      </c>
      <c r="W1948" s="2">
        <v>5</v>
      </c>
      <c r="X1948" s="2">
        <v>1000</v>
      </c>
      <c r="Y1948" s="2">
        <v>200</v>
      </c>
      <c r="Z1948" s="2">
        <v>0</v>
      </c>
      <c r="AB1948" s="2">
        <v>23</v>
      </c>
      <c r="AC1948" s="2">
        <v>12</v>
      </c>
      <c r="AD1948" s="2">
        <v>5</v>
      </c>
      <c r="AE1948" s="2">
        <v>6</v>
      </c>
      <c r="AF1948" s="2">
        <v>7.6666666666666599</v>
      </c>
      <c r="AH1948" s="2">
        <v>13.753741568883299</v>
      </c>
      <c r="AI1948" s="2">
        <v>3066.6666666666601</v>
      </c>
      <c r="AJ1948">
        <v>200</v>
      </c>
      <c r="AK1948" t="s">
        <v>69</v>
      </c>
      <c r="AL1948" t="s">
        <v>50</v>
      </c>
      <c r="AM1948" t="s">
        <v>69</v>
      </c>
      <c r="AN1948" t="s">
        <v>51</v>
      </c>
      <c r="AO1948" t="s">
        <v>52</v>
      </c>
      <c r="AP1948" t="s">
        <v>53</v>
      </c>
      <c r="AQ1948" t="s">
        <v>66</v>
      </c>
      <c r="AR1948" t="s">
        <v>70</v>
      </c>
      <c r="AS1948" t="s">
        <v>69</v>
      </c>
    </row>
    <row r="1949" spans="1:45" hidden="1" x14ac:dyDescent="0.2">
      <c r="A1949" t="s">
        <v>275</v>
      </c>
      <c r="B1949" t="s">
        <v>45</v>
      </c>
      <c r="C1949" t="s">
        <v>46</v>
      </c>
      <c r="D1949" t="s">
        <v>278</v>
      </c>
      <c r="E1949" t="s">
        <v>279</v>
      </c>
      <c r="F1949" s="1">
        <v>0.51597222222222228</v>
      </c>
      <c r="G1949">
        <v>0</v>
      </c>
      <c r="H1949">
        <v>4635</v>
      </c>
      <c r="I1949">
        <v>4635</v>
      </c>
      <c r="J1949">
        <v>1.5</v>
      </c>
      <c r="K1949">
        <v>0.245</v>
      </c>
      <c r="L1949">
        <v>0.5</v>
      </c>
      <c r="N1949">
        <v>2</v>
      </c>
      <c r="O1949">
        <v>0.5</v>
      </c>
      <c r="P1949">
        <v>0.19634954084936199</v>
      </c>
      <c r="Q1949">
        <v>1135.575</v>
      </c>
      <c r="R1949">
        <v>9.4631249999999998</v>
      </c>
      <c r="S1949">
        <v>222.969629850014</v>
      </c>
      <c r="T1949">
        <v>2</v>
      </c>
      <c r="U1949">
        <v>0.5</v>
      </c>
      <c r="V1949" t="s">
        <v>69</v>
      </c>
      <c r="W1949" s="2">
        <v>5</v>
      </c>
      <c r="X1949" s="2">
        <v>1000</v>
      </c>
      <c r="Y1949" s="2">
        <v>200</v>
      </c>
      <c r="Z1949" s="2">
        <v>0</v>
      </c>
      <c r="AB1949" s="2">
        <v>4</v>
      </c>
      <c r="AC1949" s="2">
        <v>1</v>
      </c>
      <c r="AD1949" s="2">
        <v>1</v>
      </c>
      <c r="AE1949" s="2">
        <v>2</v>
      </c>
      <c r="AF1949" s="2">
        <v>1.3333333333333299</v>
      </c>
      <c r="AH1949" s="2">
        <v>2.3919550554579598</v>
      </c>
      <c r="AI1949" s="2">
        <v>533.33333333333303</v>
      </c>
      <c r="AJ1949">
        <v>500</v>
      </c>
      <c r="AK1949" t="s">
        <v>69</v>
      </c>
      <c r="AL1949" t="s">
        <v>50</v>
      </c>
      <c r="AM1949" t="s">
        <v>69</v>
      </c>
      <c r="AN1949" t="s">
        <v>51</v>
      </c>
      <c r="AO1949" t="s">
        <v>52</v>
      </c>
      <c r="AP1949" t="s">
        <v>53</v>
      </c>
      <c r="AQ1949" t="s">
        <v>66</v>
      </c>
      <c r="AR1949" t="s">
        <v>70</v>
      </c>
      <c r="AS1949" t="s">
        <v>69</v>
      </c>
    </row>
    <row r="1950" spans="1:45" hidden="1" x14ac:dyDescent="0.2">
      <c r="A1950" t="s">
        <v>275</v>
      </c>
      <c r="B1950" t="s">
        <v>45</v>
      </c>
      <c r="C1950" t="s">
        <v>46</v>
      </c>
      <c r="D1950" t="s">
        <v>278</v>
      </c>
      <c r="E1950" t="s">
        <v>279</v>
      </c>
      <c r="F1950" s="1">
        <v>0.51597222222222228</v>
      </c>
      <c r="G1950">
        <v>0</v>
      </c>
      <c r="H1950">
        <v>4635</v>
      </c>
      <c r="I1950">
        <v>4635</v>
      </c>
      <c r="J1950">
        <v>1.5</v>
      </c>
      <c r="K1950">
        <v>0.245</v>
      </c>
      <c r="L1950">
        <v>0.5</v>
      </c>
      <c r="N1950">
        <v>2</v>
      </c>
      <c r="O1950">
        <v>0.5</v>
      </c>
      <c r="P1950">
        <v>0.19634954084936199</v>
      </c>
      <c r="Q1950">
        <v>1135.575</v>
      </c>
      <c r="R1950">
        <v>9.4631249999999998</v>
      </c>
      <c r="S1950">
        <v>222.969629850014</v>
      </c>
      <c r="T1950">
        <v>2</v>
      </c>
      <c r="U1950">
        <v>0.5</v>
      </c>
      <c r="V1950" t="s">
        <v>126</v>
      </c>
      <c r="W1950">
        <v>5</v>
      </c>
      <c r="X1950">
        <v>1000</v>
      </c>
      <c r="Y1950">
        <v>200</v>
      </c>
      <c r="Z1950">
        <v>0</v>
      </c>
      <c r="AA1950"/>
      <c r="AB1950">
        <v>3</v>
      </c>
      <c r="AC1950">
        <v>1</v>
      </c>
      <c r="AD1950">
        <v>1</v>
      </c>
      <c r="AE1950">
        <v>1</v>
      </c>
      <c r="AF1950">
        <v>1</v>
      </c>
      <c r="AG1950"/>
      <c r="AH1950">
        <v>1.79396629159347</v>
      </c>
      <c r="AI1950">
        <v>400</v>
      </c>
      <c r="AJ1950">
        <v>200</v>
      </c>
    </row>
    <row r="1951" spans="1:45" hidden="1" x14ac:dyDescent="0.2">
      <c r="A1951" t="s">
        <v>275</v>
      </c>
      <c r="B1951" t="s">
        <v>45</v>
      </c>
      <c r="C1951" t="s">
        <v>46</v>
      </c>
      <c r="D1951" t="s">
        <v>278</v>
      </c>
      <c r="E1951" t="s">
        <v>279</v>
      </c>
      <c r="F1951" s="1">
        <v>0.51597222222222228</v>
      </c>
      <c r="G1951">
        <v>0</v>
      </c>
      <c r="H1951">
        <v>4635</v>
      </c>
      <c r="I1951">
        <v>4635</v>
      </c>
      <c r="J1951">
        <v>1.5</v>
      </c>
      <c r="K1951">
        <v>0.245</v>
      </c>
      <c r="L1951">
        <v>0.5</v>
      </c>
      <c r="N1951">
        <v>2</v>
      </c>
      <c r="O1951">
        <v>0.5</v>
      </c>
      <c r="P1951">
        <v>0.19634954084936199</v>
      </c>
      <c r="Q1951">
        <v>1135.575</v>
      </c>
      <c r="R1951">
        <v>9.4631249999999998</v>
      </c>
      <c r="S1951">
        <v>222.969629850014</v>
      </c>
      <c r="T1951">
        <v>2</v>
      </c>
      <c r="U1951">
        <v>0.5</v>
      </c>
      <c r="V1951" t="s">
        <v>169</v>
      </c>
      <c r="W1951" s="2">
        <v>5</v>
      </c>
      <c r="X1951" s="2">
        <v>1000</v>
      </c>
      <c r="Y1951" s="2">
        <v>200</v>
      </c>
      <c r="Z1951" s="2">
        <v>0</v>
      </c>
      <c r="AB1951" s="2">
        <v>2</v>
      </c>
      <c r="AC1951" s="2">
        <v>1</v>
      </c>
      <c r="AD1951" s="2">
        <v>1</v>
      </c>
      <c r="AE1951" s="2">
        <v>0</v>
      </c>
      <c r="AF1951" s="2">
        <v>0.66666666666666596</v>
      </c>
      <c r="AH1951" s="2">
        <v>1.1959775277289799</v>
      </c>
      <c r="AI1951" s="2">
        <v>266.666666666666</v>
      </c>
      <c r="AJ1951">
        <v>200</v>
      </c>
      <c r="AK1951" t="s">
        <v>169</v>
      </c>
      <c r="AL1951" t="s">
        <v>50</v>
      </c>
      <c r="AM1951" t="s">
        <v>169</v>
      </c>
      <c r="AN1951" t="s">
        <v>51</v>
      </c>
      <c r="AO1951" t="s">
        <v>52</v>
      </c>
      <c r="AP1951" t="s">
        <v>53</v>
      </c>
      <c r="AQ1951" t="s">
        <v>54</v>
      </c>
      <c r="AR1951" t="s">
        <v>170</v>
      </c>
      <c r="AS1951" t="s">
        <v>169</v>
      </c>
    </row>
    <row r="1952" spans="1:45" hidden="1" x14ac:dyDescent="0.2">
      <c r="A1952" t="s">
        <v>275</v>
      </c>
      <c r="B1952" t="s">
        <v>45</v>
      </c>
      <c r="C1952" t="s">
        <v>46</v>
      </c>
      <c r="D1952" t="s">
        <v>278</v>
      </c>
      <c r="E1952" t="s">
        <v>279</v>
      </c>
      <c r="F1952" s="1">
        <v>0.51597222222222228</v>
      </c>
      <c r="G1952">
        <v>0</v>
      </c>
      <c r="H1952">
        <v>4635</v>
      </c>
      <c r="I1952">
        <v>4635</v>
      </c>
      <c r="J1952">
        <v>1.5</v>
      </c>
      <c r="K1952">
        <v>0.245</v>
      </c>
      <c r="L1952">
        <v>0.5</v>
      </c>
      <c r="N1952">
        <v>2</v>
      </c>
      <c r="O1952">
        <v>0.5</v>
      </c>
      <c r="P1952">
        <v>0.19634954084936199</v>
      </c>
      <c r="Q1952">
        <v>1135.575</v>
      </c>
      <c r="R1952">
        <v>9.4631249999999998</v>
      </c>
      <c r="S1952">
        <v>222.969629850014</v>
      </c>
      <c r="T1952">
        <v>2</v>
      </c>
      <c r="U1952">
        <v>0.5</v>
      </c>
      <c r="V1952" t="s">
        <v>103</v>
      </c>
      <c r="W1952" s="2">
        <v>5</v>
      </c>
      <c r="X1952" s="2">
        <v>1000</v>
      </c>
      <c r="Y1952" s="2">
        <v>200</v>
      </c>
      <c r="Z1952" s="2">
        <v>0</v>
      </c>
      <c r="AB1952" s="2">
        <v>1</v>
      </c>
      <c r="AC1952" s="2">
        <v>0</v>
      </c>
      <c r="AD1952" s="2">
        <v>0</v>
      </c>
      <c r="AE1952" s="2">
        <v>1</v>
      </c>
      <c r="AF1952" s="2">
        <v>0.33333333333333298</v>
      </c>
      <c r="AH1952" s="2">
        <v>0.59798876386449096</v>
      </c>
      <c r="AI1952" s="2">
        <v>133.333333333333</v>
      </c>
      <c r="AJ1952">
        <v>500</v>
      </c>
      <c r="AK1952" t="s">
        <v>103</v>
      </c>
      <c r="AL1952" t="s">
        <v>50</v>
      </c>
      <c r="AM1952" t="s">
        <v>103</v>
      </c>
      <c r="AN1952" t="s">
        <v>51</v>
      </c>
      <c r="AO1952" t="s">
        <v>52</v>
      </c>
      <c r="AP1952" t="s">
        <v>53</v>
      </c>
      <c r="AQ1952" t="s">
        <v>54</v>
      </c>
      <c r="AR1952" t="s">
        <v>104</v>
      </c>
      <c r="AS1952" t="s">
        <v>103</v>
      </c>
    </row>
    <row r="1953" spans="1:45" hidden="1" x14ac:dyDescent="0.2">
      <c r="A1953" t="s">
        <v>275</v>
      </c>
      <c r="B1953" t="s">
        <v>45</v>
      </c>
      <c r="C1953" t="s">
        <v>46</v>
      </c>
      <c r="D1953" t="s">
        <v>278</v>
      </c>
      <c r="E1953" t="s">
        <v>279</v>
      </c>
      <c r="F1953" s="1">
        <v>0.51597222222222228</v>
      </c>
      <c r="G1953">
        <v>0</v>
      </c>
      <c r="H1953">
        <v>4635</v>
      </c>
      <c r="I1953">
        <v>4635</v>
      </c>
      <c r="J1953">
        <v>1.5</v>
      </c>
      <c r="K1953">
        <v>0.245</v>
      </c>
      <c r="L1953">
        <v>0.5</v>
      </c>
      <c r="N1953">
        <v>2</v>
      </c>
      <c r="O1953">
        <v>0.5</v>
      </c>
      <c r="P1953">
        <v>0.19634954084936199</v>
      </c>
      <c r="Q1953">
        <v>1135.575</v>
      </c>
      <c r="R1953">
        <v>9.4631249999999998</v>
      </c>
      <c r="S1953">
        <v>222.969629850014</v>
      </c>
      <c r="T1953">
        <v>2</v>
      </c>
      <c r="U1953">
        <v>0.5</v>
      </c>
      <c r="V1953" t="s">
        <v>71</v>
      </c>
      <c r="W1953" s="2">
        <v>5</v>
      </c>
      <c r="X1953" s="2">
        <v>1000</v>
      </c>
      <c r="Y1953" s="2">
        <v>200</v>
      </c>
      <c r="Z1953" s="2">
        <v>0</v>
      </c>
      <c r="AB1953" s="2">
        <v>21</v>
      </c>
      <c r="AC1953" s="2">
        <v>8</v>
      </c>
      <c r="AD1953" s="2">
        <v>9</v>
      </c>
      <c r="AE1953" s="2">
        <v>4</v>
      </c>
      <c r="AF1953" s="2">
        <v>7</v>
      </c>
      <c r="AH1953" s="2">
        <v>12.5577640411543</v>
      </c>
      <c r="AI1953" s="2">
        <v>2800</v>
      </c>
      <c r="AJ1953">
        <v>200</v>
      </c>
      <c r="AK1953" t="s">
        <v>71</v>
      </c>
      <c r="AL1953" t="s">
        <v>50</v>
      </c>
      <c r="AM1953" t="s">
        <v>71</v>
      </c>
      <c r="AN1953" t="s">
        <v>51</v>
      </c>
      <c r="AO1953" t="s">
        <v>52</v>
      </c>
      <c r="AP1953" t="s">
        <v>53</v>
      </c>
      <c r="AQ1953" t="s">
        <v>66</v>
      </c>
      <c r="AR1953" t="s">
        <v>70</v>
      </c>
      <c r="AS1953" t="s">
        <v>71</v>
      </c>
    </row>
    <row r="1954" spans="1:45" hidden="1" x14ac:dyDescent="0.2">
      <c r="A1954" t="s">
        <v>275</v>
      </c>
      <c r="B1954" t="s">
        <v>45</v>
      </c>
      <c r="C1954" t="s">
        <v>46</v>
      </c>
      <c r="D1954" t="s">
        <v>278</v>
      </c>
      <c r="E1954" t="s">
        <v>279</v>
      </c>
      <c r="F1954" s="1">
        <v>0.51597222222222228</v>
      </c>
      <c r="G1954">
        <v>0</v>
      </c>
      <c r="H1954">
        <v>4635</v>
      </c>
      <c r="I1954">
        <v>4635</v>
      </c>
      <c r="J1954">
        <v>1.5</v>
      </c>
      <c r="K1954">
        <v>0.245</v>
      </c>
      <c r="L1954">
        <v>0.5</v>
      </c>
      <c r="N1954">
        <v>2</v>
      </c>
      <c r="O1954">
        <v>0.5</v>
      </c>
      <c r="P1954">
        <v>0.19634954084936199</v>
      </c>
      <c r="Q1954">
        <v>1135.575</v>
      </c>
      <c r="R1954">
        <v>9.4631249999999998</v>
      </c>
      <c r="S1954">
        <v>222.969629850014</v>
      </c>
      <c r="T1954">
        <v>2</v>
      </c>
      <c r="U1954">
        <v>0.5</v>
      </c>
      <c r="V1954" t="s">
        <v>108</v>
      </c>
      <c r="W1954">
        <v>5</v>
      </c>
      <c r="X1954">
        <v>1000</v>
      </c>
      <c r="Y1954">
        <v>200</v>
      </c>
      <c r="Z1954">
        <v>0</v>
      </c>
      <c r="AA1954"/>
      <c r="AB1954">
        <v>2</v>
      </c>
      <c r="AC1954">
        <v>0</v>
      </c>
      <c r="AD1954">
        <v>2</v>
      </c>
      <c r="AE1954">
        <v>0</v>
      </c>
      <c r="AF1954">
        <v>0.66666666666666596</v>
      </c>
      <c r="AG1954"/>
      <c r="AH1954">
        <v>1.1959775277289799</v>
      </c>
      <c r="AI1954">
        <v>266.666666666666</v>
      </c>
      <c r="AJ1954">
        <v>500</v>
      </c>
    </row>
    <row r="1955" spans="1:45" hidden="1" x14ac:dyDescent="0.2">
      <c r="A1955" t="s">
        <v>275</v>
      </c>
      <c r="B1955" t="s">
        <v>45</v>
      </c>
      <c r="C1955" t="s">
        <v>46</v>
      </c>
      <c r="D1955" t="s">
        <v>278</v>
      </c>
      <c r="E1955" t="s">
        <v>279</v>
      </c>
      <c r="F1955" s="1">
        <v>0.51597222222222228</v>
      </c>
      <c r="G1955">
        <v>0</v>
      </c>
      <c r="H1955">
        <v>4635</v>
      </c>
      <c r="I1955">
        <v>4635</v>
      </c>
      <c r="J1955">
        <v>1.5</v>
      </c>
      <c r="K1955">
        <v>0.245</v>
      </c>
      <c r="L1955">
        <v>0.5</v>
      </c>
      <c r="N1955">
        <v>2</v>
      </c>
      <c r="O1955">
        <v>0.5</v>
      </c>
      <c r="P1955">
        <v>0.19634954084936199</v>
      </c>
      <c r="Q1955">
        <v>1135.575</v>
      </c>
      <c r="R1955">
        <v>9.4631249999999998</v>
      </c>
      <c r="S1955">
        <v>222.969629850014</v>
      </c>
      <c r="T1955">
        <v>2</v>
      </c>
      <c r="U1955">
        <v>0.5</v>
      </c>
      <c r="V1955" t="s">
        <v>171</v>
      </c>
      <c r="W1955">
        <v>5</v>
      </c>
      <c r="X1955">
        <v>1000</v>
      </c>
      <c r="Y1955">
        <v>200</v>
      </c>
      <c r="Z1955">
        <v>0</v>
      </c>
      <c r="AA1955"/>
      <c r="AB1955">
        <v>2</v>
      </c>
      <c r="AC1955">
        <v>0</v>
      </c>
      <c r="AD1955">
        <v>2</v>
      </c>
      <c r="AE1955">
        <v>0</v>
      </c>
      <c r="AF1955">
        <v>0.66666666666666596</v>
      </c>
      <c r="AG1955"/>
      <c r="AH1955">
        <v>1.1959775277289799</v>
      </c>
      <c r="AI1955">
        <v>266.666666666666</v>
      </c>
      <c r="AJ1955">
        <v>500</v>
      </c>
    </row>
    <row r="1956" spans="1:45" hidden="1" x14ac:dyDescent="0.2">
      <c r="A1956" t="s">
        <v>275</v>
      </c>
      <c r="B1956" t="s">
        <v>45</v>
      </c>
      <c r="C1956" t="s">
        <v>46</v>
      </c>
      <c r="D1956" t="s">
        <v>278</v>
      </c>
      <c r="E1956" t="s">
        <v>279</v>
      </c>
      <c r="F1956" s="1">
        <v>0.51597222222222228</v>
      </c>
      <c r="G1956">
        <v>0</v>
      </c>
      <c r="H1956">
        <v>4635</v>
      </c>
      <c r="I1956">
        <v>4635</v>
      </c>
      <c r="J1956">
        <v>1.5</v>
      </c>
      <c r="K1956">
        <v>0.245</v>
      </c>
      <c r="L1956">
        <v>0.5</v>
      </c>
      <c r="N1956">
        <v>2</v>
      </c>
      <c r="O1956">
        <v>0.5</v>
      </c>
      <c r="P1956">
        <v>0.19634954084936199</v>
      </c>
      <c r="Q1956">
        <v>1135.575</v>
      </c>
      <c r="R1956">
        <v>9.4631249999999998</v>
      </c>
      <c r="S1956">
        <v>222.969629850014</v>
      </c>
      <c r="T1956">
        <v>2</v>
      </c>
      <c r="U1956">
        <v>0.5</v>
      </c>
      <c r="V1956" t="s">
        <v>127</v>
      </c>
      <c r="W1956">
        <v>5</v>
      </c>
      <c r="X1956">
        <v>1000</v>
      </c>
      <c r="Y1956">
        <v>200</v>
      </c>
      <c r="Z1956">
        <v>0</v>
      </c>
      <c r="AA1956"/>
      <c r="AB1956">
        <v>2</v>
      </c>
      <c r="AC1956">
        <v>1</v>
      </c>
      <c r="AD1956">
        <v>1</v>
      </c>
      <c r="AE1956">
        <v>0</v>
      </c>
      <c r="AF1956">
        <v>0.66666666666666596</v>
      </c>
      <c r="AG1956"/>
      <c r="AH1956">
        <v>1.1959775277289799</v>
      </c>
      <c r="AI1956">
        <v>266.666666666666</v>
      </c>
      <c r="AJ1956">
        <v>200</v>
      </c>
      <c r="AK1956" t="s">
        <v>127</v>
      </c>
      <c r="AL1956" t="s">
        <v>128</v>
      </c>
      <c r="AM1956" t="s">
        <v>127</v>
      </c>
      <c r="AN1956" t="s">
        <v>51</v>
      </c>
      <c r="AO1956" t="s">
        <v>52</v>
      </c>
      <c r="AP1956" t="s">
        <v>110</v>
      </c>
      <c r="AQ1956" t="s">
        <v>129</v>
      </c>
    </row>
    <row r="1957" spans="1:45" hidden="1" x14ac:dyDescent="0.2">
      <c r="A1957" t="s">
        <v>275</v>
      </c>
      <c r="B1957" t="s">
        <v>45</v>
      </c>
      <c r="C1957" t="s">
        <v>46</v>
      </c>
      <c r="D1957" t="s">
        <v>278</v>
      </c>
      <c r="E1957" t="s">
        <v>279</v>
      </c>
      <c r="F1957" s="1">
        <v>0.51597222222222228</v>
      </c>
      <c r="G1957">
        <v>0</v>
      </c>
      <c r="H1957">
        <v>4635</v>
      </c>
      <c r="I1957">
        <v>4635</v>
      </c>
      <c r="J1957">
        <v>1.5</v>
      </c>
      <c r="K1957">
        <v>0.245</v>
      </c>
      <c r="L1957">
        <v>0.5</v>
      </c>
      <c r="N1957">
        <v>2</v>
      </c>
      <c r="O1957">
        <v>0.5</v>
      </c>
      <c r="P1957">
        <v>0.19634954084936199</v>
      </c>
      <c r="Q1957">
        <v>1135.575</v>
      </c>
      <c r="R1957">
        <v>9.4631249999999998</v>
      </c>
      <c r="S1957">
        <v>222.969629850014</v>
      </c>
      <c r="T1957">
        <v>2</v>
      </c>
      <c r="U1957">
        <v>0.5</v>
      </c>
      <c r="V1957" t="s">
        <v>127</v>
      </c>
      <c r="W1957">
        <v>5</v>
      </c>
      <c r="X1957">
        <v>1000</v>
      </c>
      <c r="Y1957">
        <v>200</v>
      </c>
      <c r="Z1957">
        <v>0</v>
      </c>
      <c r="AA1957"/>
      <c r="AB1957">
        <v>3</v>
      </c>
      <c r="AC1957">
        <v>0</v>
      </c>
      <c r="AD1957">
        <v>3</v>
      </c>
      <c r="AE1957">
        <v>0</v>
      </c>
      <c r="AF1957">
        <v>1</v>
      </c>
      <c r="AG1957"/>
      <c r="AH1957">
        <v>1.79396629159347</v>
      </c>
      <c r="AI1957">
        <v>400</v>
      </c>
      <c r="AJ1957">
        <v>500</v>
      </c>
      <c r="AK1957" t="s">
        <v>127</v>
      </c>
      <c r="AL1957" t="s">
        <v>128</v>
      </c>
      <c r="AM1957" t="s">
        <v>127</v>
      </c>
      <c r="AN1957" t="s">
        <v>51</v>
      </c>
      <c r="AO1957" t="s">
        <v>52</v>
      </c>
      <c r="AP1957" t="s">
        <v>110</v>
      </c>
      <c r="AQ1957" t="s">
        <v>129</v>
      </c>
    </row>
    <row r="1958" spans="1:45" hidden="1" x14ac:dyDescent="0.2">
      <c r="A1958" t="s">
        <v>275</v>
      </c>
      <c r="B1958" t="s">
        <v>45</v>
      </c>
      <c r="C1958" t="s">
        <v>46</v>
      </c>
      <c r="D1958" t="s">
        <v>278</v>
      </c>
      <c r="E1958" t="s">
        <v>279</v>
      </c>
      <c r="F1958" s="1">
        <v>0.51597222222222228</v>
      </c>
      <c r="G1958">
        <v>0</v>
      </c>
      <c r="H1958">
        <v>4635</v>
      </c>
      <c r="I1958">
        <v>4635</v>
      </c>
      <c r="J1958">
        <v>1.5</v>
      </c>
      <c r="K1958">
        <v>0.245</v>
      </c>
      <c r="L1958">
        <v>0.5</v>
      </c>
      <c r="N1958">
        <v>2</v>
      </c>
      <c r="O1958">
        <v>0.5</v>
      </c>
      <c r="P1958">
        <v>0.19634954084936199</v>
      </c>
      <c r="Q1958">
        <v>1135.575</v>
      </c>
      <c r="R1958">
        <v>9.4631249999999998</v>
      </c>
      <c r="S1958">
        <v>222.969629850014</v>
      </c>
      <c r="T1958">
        <v>2</v>
      </c>
      <c r="U1958">
        <v>0.5</v>
      </c>
      <c r="V1958" t="s">
        <v>142</v>
      </c>
      <c r="W1958">
        <v>5</v>
      </c>
      <c r="X1958">
        <v>1000</v>
      </c>
      <c r="Y1958">
        <v>200</v>
      </c>
      <c r="Z1958">
        <v>0</v>
      </c>
      <c r="AA1958"/>
      <c r="AB1958">
        <v>1</v>
      </c>
      <c r="AC1958">
        <v>0</v>
      </c>
      <c r="AD1958">
        <v>0</v>
      </c>
      <c r="AE1958">
        <v>1</v>
      </c>
      <c r="AF1958">
        <v>0.33333333333333298</v>
      </c>
      <c r="AG1958"/>
      <c r="AH1958">
        <v>0.59798876386449096</v>
      </c>
      <c r="AI1958">
        <v>133.333333333333</v>
      </c>
      <c r="AJ1958">
        <v>200</v>
      </c>
      <c r="AK1958" t="s">
        <v>142</v>
      </c>
      <c r="AL1958" t="s">
        <v>63</v>
      </c>
      <c r="AM1958" t="s">
        <v>142</v>
      </c>
      <c r="AN1958" t="s">
        <v>51</v>
      </c>
      <c r="AO1958" t="s">
        <v>143</v>
      </c>
      <c r="AP1958" t="s">
        <v>142</v>
      </c>
    </row>
    <row r="1959" spans="1:45" hidden="1" x14ac:dyDescent="0.2">
      <c r="A1959" t="s">
        <v>275</v>
      </c>
      <c r="B1959" t="s">
        <v>45</v>
      </c>
      <c r="C1959" t="s">
        <v>46</v>
      </c>
      <c r="D1959" t="s">
        <v>278</v>
      </c>
      <c r="E1959" t="s">
        <v>279</v>
      </c>
      <c r="F1959" s="1">
        <v>0.51597222222222228</v>
      </c>
      <c r="G1959">
        <v>0</v>
      </c>
      <c r="H1959">
        <v>4635</v>
      </c>
      <c r="I1959">
        <v>4635</v>
      </c>
      <c r="J1959">
        <v>1.5</v>
      </c>
      <c r="K1959">
        <v>0.245</v>
      </c>
      <c r="L1959">
        <v>0.5</v>
      </c>
      <c r="N1959">
        <v>2</v>
      </c>
      <c r="O1959">
        <v>0.5</v>
      </c>
      <c r="P1959">
        <v>0.19634954084936199</v>
      </c>
      <c r="Q1959">
        <v>1135.575</v>
      </c>
      <c r="R1959">
        <v>9.4631249999999998</v>
      </c>
      <c r="S1959">
        <v>222.969629850014</v>
      </c>
      <c r="T1959">
        <v>2</v>
      </c>
      <c r="U1959">
        <v>0.5</v>
      </c>
      <c r="V1959" t="s">
        <v>75</v>
      </c>
      <c r="W1959">
        <v>5</v>
      </c>
      <c r="X1959">
        <v>1000</v>
      </c>
      <c r="Y1959">
        <v>200</v>
      </c>
      <c r="Z1959">
        <v>0</v>
      </c>
      <c r="AA1959"/>
      <c r="AB1959">
        <v>89</v>
      </c>
      <c r="AC1959">
        <v>28</v>
      </c>
      <c r="AD1959">
        <v>23</v>
      </c>
      <c r="AE1959">
        <v>38</v>
      </c>
      <c r="AF1959">
        <v>29.6666666666666</v>
      </c>
      <c r="AG1959"/>
      <c r="AH1959">
        <v>53.220999983939699</v>
      </c>
      <c r="AI1959">
        <v>11866.666666666601</v>
      </c>
      <c r="AJ1959">
        <v>200</v>
      </c>
    </row>
    <row r="1960" spans="1:45" hidden="1" x14ac:dyDescent="0.2">
      <c r="A1960" t="s">
        <v>275</v>
      </c>
      <c r="B1960" t="s">
        <v>45</v>
      </c>
      <c r="C1960" t="s">
        <v>46</v>
      </c>
      <c r="D1960" t="s">
        <v>278</v>
      </c>
      <c r="E1960" t="s">
        <v>279</v>
      </c>
      <c r="F1960" s="1">
        <v>0.51597222222222228</v>
      </c>
      <c r="G1960">
        <v>0</v>
      </c>
      <c r="H1960">
        <v>4635</v>
      </c>
      <c r="I1960">
        <v>4635</v>
      </c>
      <c r="J1960">
        <v>1.5</v>
      </c>
      <c r="K1960">
        <v>0.245</v>
      </c>
      <c r="L1960">
        <v>0.5</v>
      </c>
      <c r="N1960">
        <v>2</v>
      </c>
      <c r="O1960">
        <v>0.5</v>
      </c>
      <c r="P1960">
        <v>0.19634954084936199</v>
      </c>
      <c r="Q1960">
        <v>1135.575</v>
      </c>
      <c r="R1960">
        <v>9.4631249999999998</v>
      </c>
      <c r="S1960">
        <v>222.969629850014</v>
      </c>
      <c r="T1960">
        <v>2</v>
      </c>
      <c r="U1960">
        <v>0.5</v>
      </c>
      <c r="V1960" t="s">
        <v>75</v>
      </c>
      <c r="W1960">
        <v>5</v>
      </c>
      <c r="X1960">
        <v>1000</v>
      </c>
      <c r="Y1960">
        <v>200</v>
      </c>
      <c r="Z1960">
        <v>0</v>
      </c>
      <c r="AA1960"/>
      <c r="AB1960">
        <v>9</v>
      </c>
      <c r="AC1960">
        <v>2</v>
      </c>
      <c r="AD1960">
        <v>4</v>
      </c>
      <c r="AE1960">
        <v>3</v>
      </c>
      <c r="AF1960">
        <v>3</v>
      </c>
      <c r="AG1960"/>
      <c r="AH1960">
        <v>5.3818988747804202</v>
      </c>
      <c r="AI1960">
        <v>1200</v>
      </c>
      <c r="AJ1960">
        <v>500</v>
      </c>
    </row>
    <row r="1961" spans="1:45" hidden="1" x14ac:dyDescent="0.2">
      <c r="A1961" t="s">
        <v>275</v>
      </c>
      <c r="B1961" t="s">
        <v>45</v>
      </c>
      <c r="C1961" t="s">
        <v>46</v>
      </c>
      <c r="D1961" t="s">
        <v>278</v>
      </c>
      <c r="E1961" t="s">
        <v>279</v>
      </c>
      <c r="F1961" s="1">
        <v>0.51597222222222228</v>
      </c>
      <c r="G1961">
        <v>0</v>
      </c>
      <c r="H1961">
        <v>4635</v>
      </c>
      <c r="I1961">
        <v>4635</v>
      </c>
      <c r="J1961">
        <v>1.5</v>
      </c>
      <c r="K1961">
        <v>0.245</v>
      </c>
      <c r="L1961">
        <v>0.5</v>
      </c>
      <c r="N1961">
        <v>2</v>
      </c>
      <c r="O1961">
        <v>0.5</v>
      </c>
      <c r="P1961">
        <v>0.19634954084936199</v>
      </c>
      <c r="Q1961">
        <v>1135.575</v>
      </c>
      <c r="R1961">
        <v>9.4631249999999998</v>
      </c>
      <c r="S1961">
        <v>222.969629850014</v>
      </c>
      <c r="T1961">
        <v>2</v>
      </c>
      <c r="U1961">
        <v>0.5</v>
      </c>
      <c r="V1961" t="s">
        <v>173</v>
      </c>
      <c r="W1961" s="2">
        <v>5</v>
      </c>
      <c r="X1961" s="2">
        <v>1000</v>
      </c>
      <c r="Y1961" s="2">
        <v>200</v>
      </c>
      <c r="Z1961" s="2">
        <v>0</v>
      </c>
      <c r="AB1961" s="2">
        <v>8</v>
      </c>
      <c r="AC1961" s="2">
        <v>3</v>
      </c>
      <c r="AD1961" s="2">
        <v>3</v>
      </c>
      <c r="AE1961" s="2">
        <v>2</v>
      </c>
      <c r="AF1961" s="2">
        <v>2.6666666666666599</v>
      </c>
      <c r="AH1961" s="2">
        <v>4.7839101109159303</v>
      </c>
      <c r="AI1961" s="2">
        <v>1066.6666666666599</v>
      </c>
      <c r="AJ1961">
        <v>200</v>
      </c>
      <c r="AK1961" t="s">
        <v>173</v>
      </c>
      <c r="AL1961" t="s">
        <v>50</v>
      </c>
      <c r="AM1961" t="s">
        <v>173</v>
      </c>
      <c r="AN1961" t="s">
        <v>51</v>
      </c>
      <c r="AO1961" t="s">
        <v>52</v>
      </c>
      <c r="AP1961" t="s">
        <v>53</v>
      </c>
      <c r="AQ1961" t="s">
        <v>54</v>
      </c>
      <c r="AR1961" t="s">
        <v>96</v>
      </c>
      <c r="AS1961" t="s">
        <v>173</v>
      </c>
    </row>
    <row r="1962" spans="1:45" hidden="1" x14ac:dyDescent="0.2">
      <c r="A1962" t="s">
        <v>275</v>
      </c>
      <c r="B1962" t="s">
        <v>45</v>
      </c>
      <c r="C1962" t="s">
        <v>46</v>
      </c>
      <c r="D1962" t="s">
        <v>278</v>
      </c>
      <c r="E1962" t="s">
        <v>279</v>
      </c>
      <c r="F1962" s="1">
        <v>0.51597222222222228</v>
      </c>
      <c r="G1962">
        <v>0</v>
      </c>
      <c r="H1962">
        <v>4635</v>
      </c>
      <c r="I1962">
        <v>4635</v>
      </c>
      <c r="J1962">
        <v>1.5</v>
      </c>
      <c r="K1962">
        <v>0.245</v>
      </c>
      <c r="L1962">
        <v>0.5</v>
      </c>
      <c r="N1962">
        <v>2</v>
      </c>
      <c r="O1962">
        <v>0.5</v>
      </c>
      <c r="P1962">
        <v>0.19634954084936199</v>
      </c>
      <c r="Q1962">
        <v>1135.575</v>
      </c>
      <c r="R1962">
        <v>9.4631249999999998</v>
      </c>
      <c r="S1962">
        <v>222.969629850014</v>
      </c>
      <c r="T1962">
        <v>2</v>
      </c>
      <c r="U1962">
        <v>0.5</v>
      </c>
      <c r="V1962" t="s">
        <v>173</v>
      </c>
      <c r="W1962" s="2">
        <v>5</v>
      </c>
      <c r="X1962" s="2">
        <v>1000</v>
      </c>
      <c r="Y1962" s="2">
        <v>200</v>
      </c>
      <c r="Z1962" s="2">
        <v>0</v>
      </c>
      <c r="AB1962" s="2">
        <v>2</v>
      </c>
      <c r="AC1962" s="2">
        <v>1</v>
      </c>
      <c r="AD1962" s="2">
        <v>1</v>
      </c>
      <c r="AE1962" s="2">
        <v>0</v>
      </c>
      <c r="AF1962" s="2">
        <v>0.66666666666666596</v>
      </c>
      <c r="AH1962" s="2">
        <v>1.1959775277289799</v>
      </c>
      <c r="AI1962" s="2">
        <v>266.666666666666</v>
      </c>
      <c r="AJ1962">
        <v>500</v>
      </c>
      <c r="AK1962" t="s">
        <v>173</v>
      </c>
      <c r="AL1962" t="s">
        <v>50</v>
      </c>
      <c r="AM1962" t="s">
        <v>173</v>
      </c>
      <c r="AN1962" t="s">
        <v>51</v>
      </c>
      <c r="AO1962" t="s">
        <v>52</v>
      </c>
      <c r="AP1962" t="s">
        <v>53</v>
      </c>
      <c r="AQ1962" t="s">
        <v>54</v>
      </c>
      <c r="AR1962" t="s">
        <v>96</v>
      </c>
      <c r="AS1962" t="s">
        <v>173</v>
      </c>
    </row>
    <row r="1963" spans="1:45" hidden="1" x14ac:dyDescent="0.2">
      <c r="A1963" t="s">
        <v>275</v>
      </c>
      <c r="B1963" t="s">
        <v>45</v>
      </c>
      <c r="C1963" t="s">
        <v>46</v>
      </c>
      <c r="D1963" t="s">
        <v>278</v>
      </c>
      <c r="E1963" t="s">
        <v>279</v>
      </c>
      <c r="F1963" s="1">
        <v>0.51597222222222228</v>
      </c>
      <c r="G1963">
        <v>0</v>
      </c>
      <c r="H1963">
        <v>4635</v>
      </c>
      <c r="I1963">
        <v>4635</v>
      </c>
      <c r="J1963">
        <v>1.5</v>
      </c>
      <c r="K1963">
        <v>0.245</v>
      </c>
      <c r="L1963">
        <v>0.5</v>
      </c>
      <c r="N1963">
        <v>2</v>
      </c>
      <c r="O1963">
        <v>0.5</v>
      </c>
      <c r="P1963">
        <v>0.19634954084936199</v>
      </c>
      <c r="Q1963">
        <v>1135.575</v>
      </c>
      <c r="R1963">
        <v>9.4631249999999998</v>
      </c>
      <c r="S1963">
        <v>222.969629850014</v>
      </c>
      <c r="T1963">
        <v>2</v>
      </c>
      <c r="U1963">
        <v>0.5</v>
      </c>
      <c r="V1963" t="s">
        <v>130</v>
      </c>
      <c r="W1963" s="2">
        <v>5</v>
      </c>
      <c r="X1963" s="2">
        <v>1000</v>
      </c>
      <c r="Y1963" s="2">
        <v>200</v>
      </c>
      <c r="Z1963" s="2">
        <v>0</v>
      </c>
      <c r="AB1963" s="2">
        <v>6</v>
      </c>
      <c r="AC1963" s="2">
        <v>1</v>
      </c>
      <c r="AD1963" s="2">
        <v>3</v>
      </c>
      <c r="AE1963" s="2">
        <v>2</v>
      </c>
      <c r="AF1963" s="2">
        <v>2</v>
      </c>
      <c r="AH1963" s="2">
        <v>3.5879325831869502</v>
      </c>
      <c r="AI1963" s="2">
        <v>800</v>
      </c>
      <c r="AJ1963">
        <v>500</v>
      </c>
      <c r="AK1963" t="s">
        <v>130</v>
      </c>
      <c r="AL1963" t="s">
        <v>50</v>
      </c>
      <c r="AM1963" t="s">
        <v>130</v>
      </c>
      <c r="AN1963" t="s">
        <v>51</v>
      </c>
      <c r="AO1963" t="s">
        <v>52</v>
      </c>
      <c r="AP1963" t="s">
        <v>53</v>
      </c>
      <c r="AQ1963" t="s">
        <v>54</v>
      </c>
      <c r="AR1963" t="s">
        <v>96</v>
      </c>
      <c r="AS1963" t="s">
        <v>130</v>
      </c>
    </row>
    <row r="1964" spans="1:45" hidden="1" x14ac:dyDescent="0.2">
      <c r="A1964" t="s">
        <v>275</v>
      </c>
      <c r="B1964" t="s">
        <v>45</v>
      </c>
      <c r="C1964" t="s">
        <v>46</v>
      </c>
      <c r="D1964" t="s">
        <v>278</v>
      </c>
      <c r="E1964" t="s">
        <v>279</v>
      </c>
      <c r="F1964" s="1">
        <v>0.51597222222222228</v>
      </c>
      <c r="G1964">
        <v>0</v>
      </c>
      <c r="H1964">
        <v>4635</v>
      </c>
      <c r="I1964">
        <v>4635</v>
      </c>
      <c r="J1964">
        <v>1.5</v>
      </c>
      <c r="K1964">
        <v>0.245</v>
      </c>
      <c r="L1964">
        <v>0.5</v>
      </c>
      <c r="N1964">
        <v>2</v>
      </c>
      <c r="O1964">
        <v>0.5</v>
      </c>
      <c r="P1964">
        <v>0.19634954084936199</v>
      </c>
      <c r="Q1964">
        <v>1135.575</v>
      </c>
      <c r="R1964">
        <v>9.4631249999999998</v>
      </c>
      <c r="S1964">
        <v>222.969629850014</v>
      </c>
      <c r="T1964">
        <v>2</v>
      </c>
      <c r="U1964">
        <v>0.5</v>
      </c>
      <c r="V1964" t="s">
        <v>165</v>
      </c>
      <c r="W1964" s="2">
        <v>5</v>
      </c>
      <c r="X1964" s="2">
        <v>1000</v>
      </c>
      <c r="Y1964" s="2">
        <v>200</v>
      </c>
      <c r="Z1964" s="2">
        <v>0</v>
      </c>
      <c r="AB1964" s="2">
        <v>6</v>
      </c>
      <c r="AC1964" s="2">
        <v>1</v>
      </c>
      <c r="AD1964" s="2">
        <v>2</v>
      </c>
      <c r="AE1964" s="2">
        <v>3</v>
      </c>
      <c r="AF1964" s="2">
        <v>2</v>
      </c>
      <c r="AH1964" s="2">
        <v>3.5879325831869502</v>
      </c>
      <c r="AI1964" s="2">
        <v>800</v>
      </c>
      <c r="AJ1964">
        <v>200</v>
      </c>
      <c r="AK1964" t="s">
        <v>165</v>
      </c>
      <c r="AL1964" t="s">
        <v>50</v>
      </c>
      <c r="AM1964" t="s">
        <v>165</v>
      </c>
      <c r="AN1964" t="s">
        <v>51</v>
      </c>
      <c r="AO1964" t="s">
        <v>52</v>
      </c>
      <c r="AP1964" t="s">
        <v>53</v>
      </c>
      <c r="AQ1964" t="s">
        <v>54</v>
      </c>
      <c r="AR1964" t="s">
        <v>96</v>
      </c>
      <c r="AS1964" t="s">
        <v>165</v>
      </c>
    </row>
    <row r="1965" spans="1:45" hidden="1" x14ac:dyDescent="0.2">
      <c r="A1965" t="s">
        <v>275</v>
      </c>
      <c r="B1965" t="s">
        <v>45</v>
      </c>
      <c r="C1965" t="s">
        <v>46</v>
      </c>
      <c r="D1965" t="s">
        <v>278</v>
      </c>
      <c r="E1965" t="s">
        <v>279</v>
      </c>
      <c r="F1965" s="1">
        <v>0.51597222222222228</v>
      </c>
      <c r="G1965">
        <v>0</v>
      </c>
      <c r="H1965">
        <v>4635</v>
      </c>
      <c r="I1965">
        <v>4635</v>
      </c>
      <c r="J1965">
        <v>1.5</v>
      </c>
      <c r="K1965">
        <v>0.245</v>
      </c>
      <c r="L1965">
        <v>0.5</v>
      </c>
      <c r="N1965">
        <v>2</v>
      </c>
      <c r="O1965">
        <v>0.5</v>
      </c>
      <c r="P1965">
        <v>0.19634954084936199</v>
      </c>
      <c r="Q1965">
        <v>1135.575</v>
      </c>
      <c r="R1965">
        <v>9.4631249999999998</v>
      </c>
      <c r="S1965">
        <v>222.969629850014</v>
      </c>
      <c r="T1965">
        <v>2</v>
      </c>
      <c r="U1965">
        <v>0.5</v>
      </c>
      <c r="V1965" t="s">
        <v>80</v>
      </c>
      <c r="W1965" s="2">
        <v>5</v>
      </c>
      <c r="X1965" s="2">
        <v>1000</v>
      </c>
      <c r="Y1965" s="2">
        <v>200</v>
      </c>
      <c r="Z1965" s="2">
        <v>0</v>
      </c>
      <c r="AB1965" s="2">
        <v>9</v>
      </c>
      <c r="AC1965" s="2">
        <v>3</v>
      </c>
      <c r="AD1965" s="2">
        <v>5</v>
      </c>
      <c r="AE1965" s="2">
        <v>1</v>
      </c>
      <c r="AF1965" s="2">
        <v>3</v>
      </c>
      <c r="AH1965" s="2">
        <v>5.3818988747804202</v>
      </c>
      <c r="AI1965" s="2">
        <v>1200</v>
      </c>
      <c r="AJ1965">
        <v>200</v>
      </c>
      <c r="AK1965" t="s">
        <v>80</v>
      </c>
      <c r="AL1965" t="s">
        <v>50</v>
      </c>
      <c r="AM1965" t="s">
        <v>80</v>
      </c>
      <c r="AN1965" t="s">
        <v>51</v>
      </c>
      <c r="AO1965" t="s">
        <v>52</v>
      </c>
      <c r="AP1965" t="s">
        <v>53</v>
      </c>
      <c r="AQ1965" t="s">
        <v>66</v>
      </c>
      <c r="AR1965" t="s">
        <v>81</v>
      </c>
      <c r="AS1965" t="s">
        <v>80</v>
      </c>
    </row>
    <row r="1966" spans="1:45" hidden="1" x14ac:dyDescent="0.2">
      <c r="A1966" t="s">
        <v>275</v>
      </c>
      <c r="B1966" t="s">
        <v>45</v>
      </c>
      <c r="C1966" t="s">
        <v>46</v>
      </c>
      <c r="D1966" t="s">
        <v>278</v>
      </c>
      <c r="E1966" t="s">
        <v>279</v>
      </c>
      <c r="F1966" s="1">
        <v>0.51597222222222228</v>
      </c>
      <c r="G1966">
        <v>0</v>
      </c>
      <c r="H1966">
        <v>4635</v>
      </c>
      <c r="I1966">
        <v>4635</v>
      </c>
      <c r="J1966">
        <v>1.5</v>
      </c>
      <c r="K1966">
        <v>0.245</v>
      </c>
      <c r="L1966">
        <v>0.5</v>
      </c>
      <c r="N1966">
        <v>2</v>
      </c>
      <c r="O1966">
        <v>0.5</v>
      </c>
      <c r="P1966">
        <v>0.19634954084936199</v>
      </c>
      <c r="Q1966">
        <v>1135.575</v>
      </c>
      <c r="R1966">
        <v>9.4631249999999998</v>
      </c>
      <c r="S1966">
        <v>222.969629850014</v>
      </c>
      <c r="T1966">
        <v>2</v>
      </c>
      <c r="U1966">
        <v>0.5</v>
      </c>
      <c r="V1966" t="s">
        <v>82</v>
      </c>
      <c r="W1966" s="2">
        <v>5</v>
      </c>
      <c r="X1966" s="2">
        <v>1000</v>
      </c>
      <c r="Y1966" s="2">
        <v>200</v>
      </c>
      <c r="Z1966" s="2">
        <v>0</v>
      </c>
      <c r="AB1966" s="2">
        <v>2</v>
      </c>
      <c r="AC1966" s="2">
        <v>1</v>
      </c>
      <c r="AD1966" s="2">
        <v>0</v>
      </c>
      <c r="AE1966" s="2">
        <v>1</v>
      </c>
      <c r="AF1966" s="2">
        <v>0.66666666666666596</v>
      </c>
      <c r="AH1966" s="2">
        <v>1.1959775277289799</v>
      </c>
      <c r="AI1966" s="2">
        <v>266.666666666666</v>
      </c>
      <c r="AJ1966">
        <v>200</v>
      </c>
      <c r="AK1966" t="s">
        <v>82</v>
      </c>
      <c r="AL1966" t="s">
        <v>50</v>
      </c>
      <c r="AM1966" t="s">
        <v>82</v>
      </c>
      <c r="AN1966" t="s">
        <v>51</v>
      </c>
      <c r="AO1966" t="s">
        <v>52</v>
      </c>
      <c r="AP1966" t="s">
        <v>53</v>
      </c>
      <c r="AQ1966" t="s">
        <v>66</v>
      </c>
      <c r="AR1966" t="s">
        <v>83</v>
      </c>
      <c r="AS1966" t="s">
        <v>82</v>
      </c>
    </row>
    <row r="1967" spans="1:45" hidden="1" x14ac:dyDescent="0.2">
      <c r="A1967" t="s">
        <v>275</v>
      </c>
      <c r="B1967" t="s">
        <v>45</v>
      </c>
      <c r="C1967" t="s">
        <v>46</v>
      </c>
      <c r="D1967" t="s">
        <v>278</v>
      </c>
      <c r="E1967" t="s">
        <v>279</v>
      </c>
      <c r="F1967" s="1">
        <v>0.51597222222222228</v>
      </c>
      <c r="G1967">
        <v>0</v>
      </c>
      <c r="H1967">
        <v>4635</v>
      </c>
      <c r="I1967">
        <v>4635</v>
      </c>
      <c r="J1967">
        <v>1.5</v>
      </c>
      <c r="K1967">
        <v>0.245</v>
      </c>
      <c r="L1967">
        <v>0.5</v>
      </c>
      <c r="N1967">
        <v>2</v>
      </c>
      <c r="O1967">
        <v>0.5</v>
      </c>
      <c r="P1967">
        <v>0.19634954084936199</v>
      </c>
      <c r="Q1967">
        <v>1135.575</v>
      </c>
      <c r="R1967">
        <v>9.4631249999999998</v>
      </c>
      <c r="S1967">
        <v>222.969629850014</v>
      </c>
      <c r="T1967">
        <v>2</v>
      </c>
      <c r="U1967">
        <v>0.5</v>
      </c>
      <c r="V1967" t="s">
        <v>85</v>
      </c>
      <c r="W1967" s="2">
        <v>5</v>
      </c>
      <c r="X1967" s="2">
        <v>1000</v>
      </c>
      <c r="Y1967" s="2">
        <v>200</v>
      </c>
      <c r="Z1967" s="2">
        <v>0</v>
      </c>
      <c r="AB1967" s="2">
        <v>65</v>
      </c>
      <c r="AC1967" s="2">
        <v>24</v>
      </c>
      <c r="AD1967" s="2">
        <v>20</v>
      </c>
      <c r="AE1967" s="2">
        <v>21</v>
      </c>
      <c r="AF1967" s="2">
        <v>21.6666666666666</v>
      </c>
      <c r="AH1967" s="2">
        <v>38.8692696511919</v>
      </c>
      <c r="AI1967" s="2">
        <v>8666.6666666666606</v>
      </c>
      <c r="AJ1967">
        <v>200</v>
      </c>
      <c r="AK1967" t="s">
        <v>85</v>
      </c>
      <c r="AL1967" t="s">
        <v>50</v>
      </c>
      <c r="AM1967" t="s">
        <v>85</v>
      </c>
      <c r="AN1967" t="s">
        <v>51</v>
      </c>
      <c r="AO1967" t="s">
        <v>52</v>
      </c>
      <c r="AP1967" t="s">
        <v>53</v>
      </c>
      <c r="AQ1967" t="s">
        <v>54</v>
      </c>
      <c r="AR1967" t="s">
        <v>57</v>
      </c>
      <c r="AS1967" t="s">
        <v>85</v>
      </c>
    </row>
    <row r="1968" spans="1:45" hidden="1" x14ac:dyDescent="0.2">
      <c r="A1968" t="s">
        <v>275</v>
      </c>
      <c r="B1968" t="s">
        <v>45</v>
      </c>
      <c r="C1968" t="s">
        <v>46</v>
      </c>
      <c r="D1968" t="s">
        <v>278</v>
      </c>
      <c r="E1968" t="s">
        <v>279</v>
      </c>
      <c r="F1968" s="1">
        <v>0.51597222222222228</v>
      </c>
      <c r="G1968">
        <v>0</v>
      </c>
      <c r="H1968">
        <v>4635</v>
      </c>
      <c r="I1968">
        <v>4635</v>
      </c>
      <c r="J1968">
        <v>1.5</v>
      </c>
      <c r="K1968">
        <v>0.245</v>
      </c>
      <c r="L1968">
        <v>0.5</v>
      </c>
      <c r="N1968">
        <v>2</v>
      </c>
      <c r="O1968">
        <v>0.5</v>
      </c>
      <c r="P1968">
        <v>0.19634954084936199</v>
      </c>
      <c r="Q1968">
        <v>1135.575</v>
      </c>
      <c r="R1968">
        <v>9.4631249999999998</v>
      </c>
      <c r="S1968">
        <v>222.969629850014</v>
      </c>
      <c r="T1968">
        <v>2</v>
      </c>
      <c r="U1968">
        <v>0.5</v>
      </c>
      <c r="V1968" t="s">
        <v>166</v>
      </c>
      <c r="W1968" s="2">
        <v>5</v>
      </c>
      <c r="X1968" s="2">
        <v>1000</v>
      </c>
      <c r="Y1968" s="2">
        <v>200</v>
      </c>
      <c r="Z1968" s="2">
        <v>0</v>
      </c>
      <c r="AB1968" s="2">
        <v>1</v>
      </c>
      <c r="AC1968" s="2">
        <v>0</v>
      </c>
      <c r="AD1968" s="2">
        <v>0</v>
      </c>
      <c r="AE1968" s="2">
        <v>1</v>
      </c>
      <c r="AF1968" s="2">
        <v>0.33333333333333298</v>
      </c>
      <c r="AH1968" s="2">
        <v>0.59798876386449096</v>
      </c>
      <c r="AI1968" s="2">
        <v>133.333333333333</v>
      </c>
      <c r="AJ1968">
        <v>500</v>
      </c>
      <c r="AK1968" t="s">
        <v>166</v>
      </c>
      <c r="AL1968" t="s">
        <v>50</v>
      </c>
      <c r="AM1968" t="s">
        <v>166</v>
      </c>
      <c r="AN1968" t="s">
        <v>51</v>
      </c>
      <c r="AO1968" t="s">
        <v>52</v>
      </c>
      <c r="AP1968" t="s">
        <v>53</v>
      </c>
      <c r="AQ1968" t="s">
        <v>54</v>
      </c>
      <c r="AR1968" t="s">
        <v>57</v>
      </c>
      <c r="AS1968" t="s">
        <v>166</v>
      </c>
    </row>
    <row r="1969" spans="1:45" hidden="1" x14ac:dyDescent="0.2">
      <c r="A1969" t="s">
        <v>275</v>
      </c>
      <c r="B1969" t="s">
        <v>45</v>
      </c>
      <c r="C1969" t="s">
        <v>46</v>
      </c>
      <c r="D1969" t="s">
        <v>278</v>
      </c>
      <c r="E1969" t="s">
        <v>279</v>
      </c>
      <c r="F1969" s="1">
        <v>0.51597222222222228</v>
      </c>
      <c r="G1969">
        <v>0</v>
      </c>
      <c r="H1969">
        <v>4635</v>
      </c>
      <c r="I1969">
        <v>4635</v>
      </c>
      <c r="J1969">
        <v>1.5</v>
      </c>
      <c r="K1969">
        <v>0.245</v>
      </c>
      <c r="L1969">
        <v>0.5</v>
      </c>
      <c r="N1969">
        <v>2</v>
      </c>
      <c r="O1969">
        <v>0.5</v>
      </c>
      <c r="P1969">
        <v>0.19634954084936199</v>
      </c>
      <c r="Q1969">
        <v>1135.575</v>
      </c>
      <c r="R1969">
        <v>9.4631249999999998</v>
      </c>
      <c r="S1969">
        <v>222.969629850014</v>
      </c>
      <c r="T1969">
        <v>2</v>
      </c>
      <c r="U1969">
        <v>0.5</v>
      </c>
      <c r="V1969" t="s">
        <v>111</v>
      </c>
      <c r="W1969">
        <v>5</v>
      </c>
      <c r="X1969">
        <v>1000</v>
      </c>
      <c r="Y1969">
        <v>200</v>
      </c>
      <c r="Z1969">
        <v>0</v>
      </c>
      <c r="AA1969"/>
      <c r="AB1969">
        <v>2</v>
      </c>
      <c r="AC1969">
        <v>0</v>
      </c>
      <c r="AD1969">
        <v>2</v>
      </c>
      <c r="AE1969">
        <v>0</v>
      </c>
      <c r="AF1969">
        <v>0.66666666666666596</v>
      </c>
      <c r="AG1969"/>
      <c r="AH1969">
        <v>1.1959775277289799</v>
      </c>
      <c r="AI1969">
        <v>266.666666666666</v>
      </c>
      <c r="AJ1969">
        <v>200</v>
      </c>
      <c r="AK1969" t="s">
        <v>111</v>
      </c>
      <c r="AL1969" t="s">
        <v>63</v>
      </c>
      <c r="AM1969" t="s">
        <v>111</v>
      </c>
      <c r="AN1969" t="s">
        <v>51</v>
      </c>
      <c r="AO1969" t="s">
        <v>112</v>
      </c>
      <c r="AP1969" t="s">
        <v>111</v>
      </c>
    </row>
    <row r="1970" spans="1:45" hidden="1" x14ac:dyDescent="0.2">
      <c r="A1970" t="s">
        <v>275</v>
      </c>
      <c r="B1970" t="s">
        <v>45</v>
      </c>
      <c r="C1970" t="s">
        <v>46</v>
      </c>
      <c r="D1970" t="s">
        <v>278</v>
      </c>
      <c r="E1970" t="s">
        <v>279</v>
      </c>
      <c r="F1970" s="1">
        <v>0.51597222222222228</v>
      </c>
      <c r="G1970">
        <v>0</v>
      </c>
      <c r="H1970">
        <v>4635</v>
      </c>
      <c r="I1970">
        <v>4635</v>
      </c>
      <c r="J1970">
        <v>1.5</v>
      </c>
      <c r="K1970">
        <v>0.245</v>
      </c>
      <c r="L1970">
        <v>0.5</v>
      </c>
      <c r="N1970">
        <v>2</v>
      </c>
      <c r="O1970">
        <v>0.5</v>
      </c>
      <c r="P1970">
        <v>0.19634954084936199</v>
      </c>
      <c r="Q1970">
        <v>1135.575</v>
      </c>
      <c r="R1970">
        <v>9.4631249999999998</v>
      </c>
      <c r="S1970">
        <v>222.969629850014</v>
      </c>
      <c r="T1970">
        <v>2</v>
      </c>
      <c r="U1970">
        <v>0.5</v>
      </c>
      <c r="V1970" t="s">
        <v>111</v>
      </c>
      <c r="W1970">
        <v>5</v>
      </c>
      <c r="X1970">
        <v>1000</v>
      </c>
      <c r="Y1970">
        <v>200</v>
      </c>
      <c r="Z1970">
        <v>0</v>
      </c>
      <c r="AA1970"/>
      <c r="AB1970">
        <v>3</v>
      </c>
      <c r="AC1970">
        <v>1</v>
      </c>
      <c r="AD1970">
        <v>1</v>
      </c>
      <c r="AE1970">
        <v>1</v>
      </c>
      <c r="AF1970">
        <v>1</v>
      </c>
      <c r="AG1970"/>
      <c r="AH1970">
        <v>1.79396629159347</v>
      </c>
      <c r="AI1970">
        <v>400</v>
      </c>
      <c r="AJ1970">
        <v>500</v>
      </c>
      <c r="AK1970" t="s">
        <v>111</v>
      </c>
      <c r="AL1970" t="s">
        <v>63</v>
      </c>
      <c r="AM1970" t="s">
        <v>111</v>
      </c>
      <c r="AN1970" t="s">
        <v>51</v>
      </c>
      <c r="AO1970" t="s">
        <v>112</v>
      </c>
      <c r="AP1970" t="s">
        <v>111</v>
      </c>
    </row>
    <row r="1971" spans="1:45" hidden="1" x14ac:dyDescent="0.2">
      <c r="A1971" t="s">
        <v>275</v>
      </c>
      <c r="B1971" t="s">
        <v>45</v>
      </c>
      <c r="C1971" t="s">
        <v>46</v>
      </c>
      <c r="D1971" t="s">
        <v>278</v>
      </c>
      <c r="E1971" t="s">
        <v>279</v>
      </c>
      <c r="F1971" s="1">
        <v>0.51597222222222228</v>
      </c>
      <c r="G1971">
        <v>0</v>
      </c>
      <c r="H1971">
        <v>4635</v>
      </c>
      <c r="I1971">
        <v>4635</v>
      </c>
      <c r="J1971">
        <v>1.5</v>
      </c>
      <c r="K1971">
        <v>0.245</v>
      </c>
      <c r="L1971">
        <v>0.5</v>
      </c>
      <c r="N1971">
        <v>2</v>
      </c>
      <c r="O1971">
        <v>0.5</v>
      </c>
      <c r="P1971">
        <v>0.19634954084936199</v>
      </c>
      <c r="Q1971">
        <v>1135.575</v>
      </c>
      <c r="R1971">
        <v>9.4631249999999998</v>
      </c>
      <c r="S1971">
        <v>222.969629850014</v>
      </c>
      <c r="T1971">
        <v>2</v>
      </c>
      <c r="U1971">
        <v>0.5</v>
      </c>
      <c r="V1971" t="s">
        <v>86</v>
      </c>
      <c r="W1971">
        <v>5</v>
      </c>
      <c r="X1971">
        <v>1000</v>
      </c>
      <c r="Y1971">
        <v>200</v>
      </c>
      <c r="Z1971">
        <v>0</v>
      </c>
      <c r="AA1971"/>
      <c r="AB1971">
        <v>1</v>
      </c>
      <c r="AC1971">
        <v>1</v>
      </c>
      <c r="AD1971">
        <v>0</v>
      </c>
      <c r="AE1971">
        <v>0</v>
      </c>
      <c r="AF1971">
        <v>0.33333333333333298</v>
      </c>
      <c r="AG1971"/>
      <c r="AH1971">
        <v>0.59798876386449096</v>
      </c>
      <c r="AI1971">
        <v>133.333333333333</v>
      </c>
      <c r="AJ1971">
        <v>200</v>
      </c>
      <c r="AK1971" t="s">
        <v>86</v>
      </c>
      <c r="AL1971" t="s">
        <v>87</v>
      </c>
      <c r="AM1971" t="s">
        <v>86</v>
      </c>
      <c r="AN1971" t="s">
        <v>51</v>
      </c>
      <c r="AO1971" t="s">
        <v>88</v>
      </c>
      <c r="AP1971" t="s">
        <v>89</v>
      </c>
      <c r="AQ1971" t="s">
        <v>86</v>
      </c>
    </row>
    <row r="1972" spans="1:45" hidden="1" x14ac:dyDescent="0.2">
      <c r="A1972" t="s">
        <v>275</v>
      </c>
      <c r="B1972" t="s">
        <v>45</v>
      </c>
      <c r="C1972" t="s">
        <v>46</v>
      </c>
      <c r="D1972" t="s">
        <v>278</v>
      </c>
      <c r="E1972" t="s">
        <v>279</v>
      </c>
      <c r="F1972" s="1">
        <v>0.51597222222222228</v>
      </c>
      <c r="G1972">
        <v>0</v>
      </c>
      <c r="H1972">
        <v>4635</v>
      </c>
      <c r="I1972">
        <v>4635</v>
      </c>
      <c r="J1972">
        <v>1.5</v>
      </c>
      <c r="K1972">
        <v>0.245</v>
      </c>
      <c r="L1972">
        <v>0.5</v>
      </c>
      <c r="N1972">
        <v>2</v>
      </c>
      <c r="O1972">
        <v>0.5</v>
      </c>
      <c r="P1972">
        <v>0.19634954084936199</v>
      </c>
      <c r="Q1972">
        <v>1135.575</v>
      </c>
      <c r="R1972">
        <v>9.4631249999999998</v>
      </c>
      <c r="S1972">
        <v>222.969629850014</v>
      </c>
      <c r="T1972">
        <v>2</v>
      </c>
      <c r="U1972">
        <v>0.5</v>
      </c>
      <c r="V1972" t="s">
        <v>86</v>
      </c>
      <c r="W1972">
        <v>5</v>
      </c>
      <c r="X1972">
        <v>1000</v>
      </c>
      <c r="Y1972">
        <v>200</v>
      </c>
      <c r="Z1972">
        <v>0</v>
      </c>
      <c r="AA1972"/>
      <c r="AB1972">
        <v>2</v>
      </c>
      <c r="AC1972">
        <v>1</v>
      </c>
      <c r="AD1972">
        <v>1</v>
      </c>
      <c r="AE1972">
        <v>0</v>
      </c>
      <c r="AF1972">
        <v>0.66666666666666596</v>
      </c>
      <c r="AG1972"/>
      <c r="AH1972">
        <v>1.1959775277289799</v>
      </c>
      <c r="AI1972">
        <v>266.666666666666</v>
      </c>
      <c r="AJ1972">
        <v>500</v>
      </c>
      <c r="AK1972" t="s">
        <v>86</v>
      </c>
      <c r="AL1972" t="s">
        <v>87</v>
      </c>
      <c r="AM1972" t="s">
        <v>86</v>
      </c>
      <c r="AN1972" t="s">
        <v>51</v>
      </c>
      <c r="AO1972" t="s">
        <v>88</v>
      </c>
      <c r="AP1972" t="s">
        <v>89</v>
      </c>
      <c r="AQ1972" t="s">
        <v>86</v>
      </c>
    </row>
    <row r="1973" spans="1:45" hidden="1" x14ac:dyDescent="0.2">
      <c r="A1973" t="s">
        <v>275</v>
      </c>
      <c r="B1973" t="s">
        <v>45</v>
      </c>
      <c r="C1973" t="s">
        <v>46</v>
      </c>
      <c r="D1973" t="s">
        <v>278</v>
      </c>
      <c r="E1973" t="s">
        <v>279</v>
      </c>
      <c r="F1973" s="1">
        <v>0.51597222222222228</v>
      </c>
      <c r="G1973">
        <v>0</v>
      </c>
      <c r="H1973">
        <v>4635</v>
      </c>
      <c r="I1973">
        <v>4635</v>
      </c>
      <c r="J1973">
        <v>1.5</v>
      </c>
      <c r="K1973">
        <v>0.245</v>
      </c>
      <c r="L1973">
        <v>0.5</v>
      </c>
      <c r="N1973">
        <v>2</v>
      </c>
      <c r="O1973">
        <v>0.5</v>
      </c>
      <c r="P1973">
        <v>0.19634954084936199</v>
      </c>
      <c r="Q1973">
        <v>1135.575</v>
      </c>
      <c r="R1973">
        <v>9.4631249999999998</v>
      </c>
      <c r="S1973">
        <v>222.969629850014</v>
      </c>
      <c r="T1973">
        <v>2</v>
      </c>
      <c r="U1973">
        <v>0.5</v>
      </c>
      <c r="V1973" t="s">
        <v>90</v>
      </c>
      <c r="W1973">
        <v>5</v>
      </c>
      <c r="X1973">
        <v>1000</v>
      </c>
      <c r="Y1973">
        <v>200</v>
      </c>
      <c r="Z1973">
        <v>0</v>
      </c>
      <c r="AA1973"/>
      <c r="AB1973">
        <v>1</v>
      </c>
      <c r="AC1973">
        <v>0</v>
      </c>
      <c r="AD1973">
        <v>0</v>
      </c>
      <c r="AE1973">
        <v>1</v>
      </c>
      <c r="AF1973">
        <v>0.33333333333333298</v>
      </c>
      <c r="AG1973"/>
      <c r="AH1973">
        <v>0.59798876386449096</v>
      </c>
      <c r="AI1973">
        <v>133.333333333333</v>
      </c>
      <c r="AJ1973">
        <v>200</v>
      </c>
      <c r="AK1973" t="s">
        <v>90</v>
      </c>
      <c r="AL1973" t="s">
        <v>91</v>
      </c>
      <c r="AM1973" t="s">
        <v>90</v>
      </c>
      <c r="AN1973" t="s">
        <v>51</v>
      </c>
      <c r="AO1973" t="s">
        <v>92</v>
      </c>
    </row>
    <row r="1974" spans="1:45" hidden="1" x14ac:dyDescent="0.2">
      <c r="A1974" t="s">
        <v>275</v>
      </c>
      <c r="B1974" t="s">
        <v>45</v>
      </c>
      <c r="C1974" t="s">
        <v>46</v>
      </c>
      <c r="D1974" t="s">
        <v>278</v>
      </c>
      <c r="E1974" t="s">
        <v>279</v>
      </c>
      <c r="F1974" s="1">
        <v>0.51597222222222228</v>
      </c>
      <c r="G1974">
        <v>0</v>
      </c>
      <c r="H1974">
        <v>4635</v>
      </c>
      <c r="I1974">
        <v>4635</v>
      </c>
      <c r="J1974">
        <v>1.5</v>
      </c>
      <c r="K1974">
        <v>0.245</v>
      </c>
      <c r="L1974">
        <v>0.5</v>
      </c>
      <c r="N1974">
        <v>2</v>
      </c>
      <c r="O1974">
        <v>0.5</v>
      </c>
      <c r="P1974">
        <v>0.19634954084936199</v>
      </c>
      <c r="Q1974">
        <v>1135.575</v>
      </c>
      <c r="R1974">
        <v>9.4631249999999998</v>
      </c>
      <c r="S1974">
        <v>222.969629850014</v>
      </c>
      <c r="T1974">
        <v>2</v>
      </c>
      <c r="U1974">
        <v>0.5</v>
      </c>
      <c r="V1974" t="s">
        <v>90</v>
      </c>
      <c r="W1974">
        <v>5</v>
      </c>
      <c r="X1974">
        <v>1000</v>
      </c>
      <c r="Y1974">
        <v>200</v>
      </c>
      <c r="Z1974">
        <v>0</v>
      </c>
      <c r="AA1974"/>
      <c r="AB1974">
        <v>3</v>
      </c>
      <c r="AC1974">
        <v>2</v>
      </c>
      <c r="AD1974">
        <v>0</v>
      </c>
      <c r="AE1974">
        <v>1</v>
      </c>
      <c r="AF1974">
        <v>1</v>
      </c>
      <c r="AG1974"/>
      <c r="AH1974">
        <v>1.79396629159347</v>
      </c>
      <c r="AI1974">
        <v>400</v>
      </c>
      <c r="AJ1974">
        <v>500</v>
      </c>
      <c r="AK1974" t="s">
        <v>90</v>
      </c>
      <c r="AL1974" t="s">
        <v>91</v>
      </c>
      <c r="AM1974" t="s">
        <v>90</v>
      </c>
      <c r="AN1974" t="s">
        <v>51</v>
      </c>
      <c r="AO1974" t="s">
        <v>92</v>
      </c>
    </row>
    <row r="1975" spans="1:45" hidden="1" x14ac:dyDescent="0.2">
      <c r="A1975" t="s">
        <v>275</v>
      </c>
      <c r="B1975" t="s">
        <v>45</v>
      </c>
      <c r="C1975" t="s">
        <v>46</v>
      </c>
      <c r="D1975" t="s">
        <v>278</v>
      </c>
      <c r="E1975" t="s">
        <v>279</v>
      </c>
      <c r="F1975" s="1">
        <v>0.51597222222222228</v>
      </c>
      <c r="G1975">
        <v>0</v>
      </c>
      <c r="H1975">
        <v>4635</v>
      </c>
      <c r="I1975">
        <v>4635</v>
      </c>
      <c r="J1975">
        <v>1.5</v>
      </c>
      <c r="K1975">
        <v>0.245</v>
      </c>
      <c r="L1975">
        <v>0.5</v>
      </c>
      <c r="N1975">
        <v>2</v>
      </c>
      <c r="O1975">
        <v>0.5</v>
      </c>
      <c r="P1975">
        <v>0.19634954084936199</v>
      </c>
      <c r="Q1975">
        <v>1135.575</v>
      </c>
      <c r="R1975">
        <v>9.4631249999999998</v>
      </c>
      <c r="S1975">
        <v>222.969629850014</v>
      </c>
      <c r="T1975">
        <v>2</v>
      </c>
      <c r="U1975">
        <v>0.5</v>
      </c>
      <c r="V1975" t="s">
        <v>113</v>
      </c>
      <c r="W1975">
        <v>5</v>
      </c>
      <c r="X1975">
        <v>1000</v>
      </c>
      <c r="Y1975">
        <v>200</v>
      </c>
      <c r="Z1975">
        <v>0</v>
      </c>
      <c r="AA1975"/>
      <c r="AB1975">
        <v>3</v>
      </c>
      <c r="AC1975">
        <v>1</v>
      </c>
      <c r="AD1975">
        <v>2</v>
      </c>
      <c r="AE1975">
        <v>0</v>
      </c>
      <c r="AF1975">
        <v>1</v>
      </c>
      <c r="AG1975"/>
      <c r="AH1975">
        <v>1.79396629159347</v>
      </c>
      <c r="AI1975">
        <v>400</v>
      </c>
      <c r="AJ1975">
        <v>200</v>
      </c>
    </row>
    <row r="1976" spans="1:45" hidden="1" x14ac:dyDescent="0.2">
      <c r="A1976" t="s">
        <v>275</v>
      </c>
      <c r="B1976" t="s">
        <v>45</v>
      </c>
      <c r="C1976" t="s">
        <v>46</v>
      </c>
      <c r="D1976" t="s">
        <v>278</v>
      </c>
      <c r="E1976" t="s">
        <v>279</v>
      </c>
      <c r="F1976" s="1">
        <v>0.51597222222222228</v>
      </c>
      <c r="G1976">
        <v>0</v>
      </c>
      <c r="H1976">
        <v>4635</v>
      </c>
      <c r="I1976">
        <v>4635</v>
      </c>
      <c r="J1976">
        <v>1.5</v>
      </c>
      <c r="K1976">
        <v>0.245</v>
      </c>
      <c r="L1976">
        <v>0.5</v>
      </c>
      <c r="N1976">
        <v>2</v>
      </c>
      <c r="O1976">
        <v>0.5</v>
      </c>
      <c r="P1976">
        <v>0.19634954084936199</v>
      </c>
      <c r="Q1976">
        <v>1135.575</v>
      </c>
      <c r="R1976">
        <v>9.4631249999999998</v>
      </c>
      <c r="S1976">
        <v>222.969629850014</v>
      </c>
      <c r="T1976">
        <v>2</v>
      </c>
      <c r="U1976">
        <v>0.5</v>
      </c>
      <c r="V1976" t="s">
        <v>113</v>
      </c>
      <c r="W1976">
        <v>5</v>
      </c>
      <c r="X1976">
        <v>1000</v>
      </c>
      <c r="Y1976">
        <v>200</v>
      </c>
      <c r="Z1976">
        <v>0</v>
      </c>
      <c r="AA1976"/>
      <c r="AB1976">
        <v>3</v>
      </c>
      <c r="AC1976">
        <v>2</v>
      </c>
      <c r="AD1976">
        <v>1</v>
      </c>
      <c r="AE1976">
        <v>0</v>
      </c>
      <c r="AF1976">
        <v>1</v>
      </c>
      <c r="AG1976"/>
      <c r="AH1976">
        <v>1.79396629159347</v>
      </c>
      <c r="AI1976">
        <v>400</v>
      </c>
      <c r="AJ1976">
        <v>500</v>
      </c>
    </row>
    <row r="1977" spans="1:45" hidden="1" x14ac:dyDescent="0.2">
      <c r="A1977" t="s">
        <v>275</v>
      </c>
      <c r="B1977" t="s">
        <v>45</v>
      </c>
      <c r="C1977" t="s">
        <v>46</v>
      </c>
      <c r="D1977" t="s">
        <v>278</v>
      </c>
      <c r="E1977" t="s">
        <v>279</v>
      </c>
      <c r="F1977" s="1">
        <v>0.51597222222222228</v>
      </c>
      <c r="G1977">
        <v>0</v>
      </c>
      <c r="H1977">
        <v>4635</v>
      </c>
      <c r="I1977">
        <v>4635</v>
      </c>
      <c r="J1977">
        <v>1.5</v>
      </c>
      <c r="K1977">
        <v>0.245</v>
      </c>
      <c r="L1977">
        <v>0.5</v>
      </c>
      <c r="N1977">
        <v>2</v>
      </c>
      <c r="O1977">
        <v>0.5</v>
      </c>
      <c r="P1977">
        <v>0.19634954084936199</v>
      </c>
      <c r="Q1977">
        <v>1135.575</v>
      </c>
      <c r="R1977">
        <v>9.4631249999999998</v>
      </c>
      <c r="S1977">
        <v>222.969629850014</v>
      </c>
      <c r="T1977">
        <v>2</v>
      </c>
      <c r="U1977">
        <v>0.5</v>
      </c>
      <c r="V1977" t="s">
        <v>150</v>
      </c>
      <c r="W1977" s="2">
        <v>5</v>
      </c>
      <c r="X1977" s="2">
        <v>1000</v>
      </c>
      <c r="Y1977" s="2">
        <v>200</v>
      </c>
      <c r="Z1977" s="2">
        <v>0</v>
      </c>
      <c r="AB1977" s="2">
        <v>1</v>
      </c>
      <c r="AC1977" s="2">
        <v>0</v>
      </c>
      <c r="AD1977" s="2">
        <v>1</v>
      </c>
      <c r="AE1977" s="2">
        <v>0</v>
      </c>
      <c r="AF1977" s="2">
        <v>0.33333333333333298</v>
      </c>
      <c r="AH1977" s="2">
        <v>0.59798876386449096</v>
      </c>
      <c r="AI1977" s="2">
        <v>133.333333333333</v>
      </c>
      <c r="AJ1977">
        <v>500</v>
      </c>
      <c r="AK1977" t="s">
        <v>150</v>
      </c>
      <c r="AL1977" t="s">
        <v>50</v>
      </c>
      <c r="AM1977" t="s">
        <v>150</v>
      </c>
      <c r="AN1977" t="s">
        <v>51</v>
      </c>
      <c r="AO1977" t="s">
        <v>52</v>
      </c>
      <c r="AP1977" t="s">
        <v>53</v>
      </c>
      <c r="AQ1977" t="s">
        <v>66</v>
      </c>
      <c r="AR1977" t="s">
        <v>67</v>
      </c>
      <c r="AS1977" t="s">
        <v>150</v>
      </c>
    </row>
    <row r="1978" spans="1:45" hidden="1" x14ac:dyDescent="0.2">
      <c r="A1978" t="s">
        <v>275</v>
      </c>
      <c r="B1978" t="s">
        <v>45</v>
      </c>
      <c r="C1978" t="s">
        <v>46</v>
      </c>
      <c r="D1978" t="s">
        <v>278</v>
      </c>
      <c r="E1978" t="s">
        <v>279</v>
      </c>
      <c r="F1978" s="1">
        <v>0.51597222222222228</v>
      </c>
      <c r="G1978">
        <v>0</v>
      </c>
      <c r="H1978">
        <v>4635</v>
      </c>
      <c r="I1978">
        <v>4635</v>
      </c>
      <c r="J1978">
        <v>1.5</v>
      </c>
      <c r="K1978">
        <v>0.245</v>
      </c>
      <c r="L1978">
        <v>0.5</v>
      </c>
      <c r="N1978">
        <v>2</v>
      </c>
      <c r="O1978">
        <v>0.5</v>
      </c>
      <c r="P1978">
        <v>0.19634954084936199</v>
      </c>
      <c r="Q1978">
        <v>1135.575</v>
      </c>
      <c r="R1978">
        <v>9.4631249999999998</v>
      </c>
      <c r="S1978">
        <v>222.969629850014</v>
      </c>
      <c r="T1978">
        <v>2</v>
      </c>
      <c r="U1978">
        <v>0.5</v>
      </c>
      <c r="V1978" t="s">
        <v>114</v>
      </c>
      <c r="W1978">
        <v>5</v>
      </c>
      <c r="X1978">
        <v>1000</v>
      </c>
      <c r="Y1978">
        <v>200</v>
      </c>
      <c r="Z1978">
        <v>0</v>
      </c>
      <c r="AA1978"/>
      <c r="AB1978">
        <v>4</v>
      </c>
      <c r="AC1978">
        <v>1</v>
      </c>
      <c r="AD1978">
        <v>2</v>
      </c>
      <c r="AE1978">
        <v>1</v>
      </c>
      <c r="AF1978">
        <v>1.3333333333333299</v>
      </c>
      <c r="AG1978"/>
      <c r="AH1978">
        <v>2.3919550554579598</v>
      </c>
      <c r="AI1978">
        <v>533.33333333333303</v>
      </c>
      <c r="AJ1978">
        <v>200</v>
      </c>
    </row>
    <row r="1979" spans="1:45" hidden="1" x14ac:dyDescent="0.2">
      <c r="A1979" t="s">
        <v>275</v>
      </c>
      <c r="B1979" t="s">
        <v>45</v>
      </c>
      <c r="C1979" t="s">
        <v>46</v>
      </c>
      <c r="D1979" t="s">
        <v>278</v>
      </c>
      <c r="E1979" t="s">
        <v>279</v>
      </c>
      <c r="F1979" s="1">
        <v>0.51597222222222228</v>
      </c>
      <c r="G1979">
        <v>0</v>
      </c>
      <c r="H1979">
        <v>4635</v>
      </c>
      <c r="I1979">
        <v>4635</v>
      </c>
      <c r="J1979">
        <v>1.5</v>
      </c>
      <c r="K1979">
        <v>0.245</v>
      </c>
      <c r="L1979">
        <v>0.5</v>
      </c>
      <c r="N1979">
        <v>2</v>
      </c>
      <c r="O1979">
        <v>0.5</v>
      </c>
      <c r="P1979">
        <v>0.19634954084936199</v>
      </c>
      <c r="Q1979">
        <v>1135.575</v>
      </c>
      <c r="R1979">
        <v>9.4631249999999998</v>
      </c>
      <c r="S1979">
        <v>222.969629850014</v>
      </c>
      <c r="T1979">
        <v>2</v>
      </c>
      <c r="U1979">
        <v>0.5</v>
      </c>
      <c r="V1979" t="s">
        <v>114</v>
      </c>
      <c r="W1979">
        <v>5</v>
      </c>
      <c r="X1979">
        <v>1000</v>
      </c>
      <c r="Y1979">
        <v>200</v>
      </c>
      <c r="Z1979">
        <v>0</v>
      </c>
      <c r="AA1979"/>
      <c r="AB1979">
        <v>1</v>
      </c>
      <c r="AC1979">
        <v>0</v>
      </c>
      <c r="AD1979">
        <v>0</v>
      </c>
      <c r="AE1979">
        <v>1</v>
      </c>
      <c r="AF1979">
        <v>0.33333333333333298</v>
      </c>
      <c r="AG1979"/>
      <c r="AH1979">
        <v>0.59798876386449096</v>
      </c>
      <c r="AI1979">
        <v>133.333333333333</v>
      </c>
      <c r="AJ1979">
        <v>500</v>
      </c>
    </row>
    <row r="1980" spans="1:45" hidden="1" x14ac:dyDescent="0.2">
      <c r="A1980" t="s">
        <v>275</v>
      </c>
      <c r="B1980" t="s">
        <v>45</v>
      </c>
      <c r="C1980" t="s">
        <v>46</v>
      </c>
      <c r="D1980" t="s">
        <v>278</v>
      </c>
      <c r="E1980" t="s">
        <v>279</v>
      </c>
      <c r="F1980" s="1">
        <v>0.51597222222222228</v>
      </c>
      <c r="G1980">
        <v>0</v>
      </c>
      <c r="H1980">
        <v>4635</v>
      </c>
      <c r="I1980">
        <v>4635</v>
      </c>
      <c r="J1980">
        <v>1.5</v>
      </c>
      <c r="K1980">
        <v>0.245</v>
      </c>
      <c r="L1980">
        <v>0.5</v>
      </c>
      <c r="N1980">
        <v>2</v>
      </c>
      <c r="O1980">
        <v>0.5</v>
      </c>
      <c r="P1980">
        <v>0.19634954084936199</v>
      </c>
      <c r="Q1980">
        <v>1135.575</v>
      </c>
      <c r="R1980">
        <v>9.4631249999999998</v>
      </c>
      <c r="S1980">
        <v>222.969629850014</v>
      </c>
      <c r="T1980">
        <v>2</v>
      </c>
      <c r="U1980">
        <v>0.5</v>
      </c>
      <c r="V1980" t="s">
        <v>133</v>
      </c>
      <c r="W1980">
        <v>5</v>
      </c>
      <c r="X1980">
        <v>1000</v>
      </c>
      <c r="Y1980">
        <v>200</v>
      </c>
      <c r="Z1980">
        <v>0</v>
      </c>
      <c r="AA1980"/>
      <c r="AB1980">
        <v>1</v>
      </c>
      <c r="AC1980">
        <v>0</v>
      </c>
      <c r="AD1980">
        <v>0</v>
      </c>
      <c r="AE1980">
        <v>1</v>
      </c>
      <c r="AF1980">
        <v>0.33333333333333298</v>
      </c>
      <c r="AG1980"/>
      <c r="AH1980">
        <v>0.59798876386449096</v>
      </c>
      <c r="AI1980">
        <v>133.333333333333</v>
      </c>
      <c r="AJ1980">
        <v>500</v>
      </c>
    </row>
    <row r="1981" spans="1:45" hidden="1" x14ac:dyDescent="0.2">
      <c r="A1981" t="s">
        <v>275</v>
      </c>
      <c r="B1981" t="s">
        <v>45</v>
      </c>
      <c r="C1981" t="s">
        <v>46</v>
      </c>
      <c r="D1981" t="s">
        <v>278</v>
      </c>
      <c r="E1981" t="s">
        <v>279</v>
      </c>
      <c r="F1981" s="1">
        <v>0.51597222222222228</v>
      </c>
      <c r="G1981">
        <v>0</v>
      </c>
      <c r="H1981">
        <v>4635</v>
      </c>
      <c r="I1981">
        <v>4635</v>
      </c>
      <c r="J1981">
        <v>1.5</v>
      </c>
      <c r="K1981">
        <v>0.245</v>
      </c>
      <c r="L1981">
        <v>0.5</v>
      </c>
      <c r="N1981">
        <v>2</v>
      </c>
      <c r="O1981">
        <v>0.5</v>
      </c>
      <c r="P1981">
        <v>0.19634954084936199</v>
      </c>
      <c r="Q1981">
        <v>1135.575</v>
      </c>
      <c r="R1981">
        <v>9.4631249999999998</v>
      </c>
      <c r="S1981">
        <v>222.969629850014</v>
      </c>
      <c r="T1981">
        <v>2</v>
      </c>
      <c r="U1981">
        <v>0.5</v>
      </c>
      <c r="V1981" t="s">
        <v>93</v>
      </c>
      <c r="W1981" s="2">
        <v>5</v>
      </c>
      <c r="X1981" s="2">
        <v>1000</v>
      </c>
      <c r="Y1981" s="2">
        <v>200</v>
      </c>
      <c r="Z1981" s="2">
        <v>0</v>
      </c>
      <c r="AB1981" s="2">
        <v>5</v>
      </c>
      <c r="AC1981" s="2">
        <v>2</v>
      </c>
      <c r="AD1981" s="2">
        <v>1</v>
      </c>
      <c r="AE1981" s="2">
        <v>2</v>
      </c>
      <c r="AF1981" s="2">
        <v>1.6666666666666601</v>
      </c>
      <c r="AH1981" s="2">
        <v>2.9899438193224501</v>
      </c>
      <c r="AI1981" s="2">
        <v>666.66666666666595</v>
      </c>
      <c r="AJ1981">
        <v>200</v>
      </c>
      <c r="AK1981" t="s">
        <v>93</v>
      </c>
      <c r="AL1981" t="s">
        <v>50</v>
      </c>
      <c r="AM1981" t="s">
        <v>93</v>
      </c>
      <c r="AN1981" t="s">
        <v>51</v>
      </c>
      <c r="AO1981" t="s">
        <v>52</v>
      </c>
      <c r="AP1981" t="s">
        <v>53</v>
      </c>
      <c r="AQ1981" t="s">
        <v>54</v>
      </c>
      <c r="AR1981" t="s">
        <v>94</v>
      </c>
      <c r="AS1981" t="s">
        <v>93</v>
      </c>
    </row>
    <row r="1982" spans="1:45" hidden="1" x14ac:dyDescent="0.2">
      <c r="A1982" t="s">
        <v>275</v>
      </c>
      <c r="B1982" t="s">
        <v>45</v>
      </c>
      <c r="C1982" t="s">
        <v>46</v>
      </c>
      <c r="D1982" t="s">
        <v>278</v>
      </c>
      <c r="E1982" t="s">
        <v>279</v>
      </c>
      <c r="F1982" s="1">
        <v>0.51597222222222228</v>
      </c>
      <c r="G1982">
        <v>0</v>
      </c>
      <c r="H1982">
        <v>4635</v>
      </c>
      <c r="I1982">
        <v>4635</v>
      </c>
      <c r="J1982">
        <v>1.5</v>
      </c>
      <c r="K1982">
        <v>0.245</v>
      </c>
      <c r="L1982">
        <v>0.5</v>
      </c>
      <c r="N1982">
        <v>2</v>
      </c>
      <c r="O1982">
        <v>0.5</v>
      </c>
      <c r="P1982">
        <v>0.19634954084936199</v>
      </c>
      <c r="Q1982">
        <v>1135.575</v>
      </c>
      <c r="R1982">
        <v>9.4631249999999998</v>
      </c>
      <c r="S1982">
        <v>222.969629850014</v>
      </c>
      <c r="T1982">
        <v>2</v>
      </c>
      <c r="U1982">
        <v>0.5</v>
      </c>
      <c r="V1982" t="s">
        <v>93</v>
      </c>
      <c r="W1982" s="2">
        <v>5</v>
      </c>
      <c r="X1982" s="2">
        <v>1000</v>
      </c>
      <c r="Y1982" s="2">
        <v>200</v>
      </c>
      <c r="Z1982" s="2">
        <v>0</v>
      </c>
      <c r="AB1982" s="2">
        <v>2</v>
      </c>
      <c r="AC1982" s="2">
        <v>0</v>
      </c>
      <c r="AD1982" s="2">
        <v>1</v>
      </c>
      <c r="AE1982" s="2">
        <v>1</v>
      </c>
      <c r="AF1982" s="2">
        <v>0.66666666666666596</v>
      </c>
      <c r="AH1982" s="2">
        <v>1.1959775277289799</v>
      </c>
      <c r="AI1982" s="2">
        <v>266.666666666666</v>
      </c>
      <c r="AJ1982">
        <v>500</v>
      </c>
      <c r="AK1982" t="s">
        <v>93</v>
      </c>
      <c r="AL1982" t="s">
        <v>50</v>
      </c>
      <c r="AM1982" t="s">
        <v>93</v>
      </c>
      <c r="AN1982" t="s">
        <v>51</v>
      </c>
      <c r="AO1982" t="s">
        <v>52</v>
      </c>
      <c r="AP1982" t="s">
        <v>53</v>
      </c>
      <c r="AQ1982" t="s">
        <v>54</v>
      </c>
      <c r="AR1982" t="s">
        <v>94</v>
      </c>
      <c r="AS1982" t="s">
        <v>93</v>
      </c>
    </row>
    <row r="1983" spans="1:45" hidden="1" x14ac:dyDescent="0.2">
      <c r="A1983" t="s">
        <v>275</v>
      </c>
      <c r="B1983" t="s">
        <v>45</v>
      </c>
      <c r="C1983" t="s">
        <v>46</v>
      </c>
      <c r="D1983" t="s">
        <v>278</v>
      </c>
      <c r="E1983" t="s">
        <v>279</v>
      </c>
      <c r="F1983" s="1">
        <v>0.51597222222222228</v>
      </c>
      <c r="G1983">
        <v>0</v>
      </c>
      <c r="H1983">
        <v>4635</v>
      </c>
      <c r="I1983">
        <v>4635</v>
      </c>
      <c r="J1983">
        <v>1.5</v>
      </c>
      <c r="K1983">
        <v>0.245</v>
      </c>
      <c r="L1983">
        <v>0.5</v>
      </c>
      <c r="N1983">
        <v>2</v>
      </c>
      <c r="O1983">
        <v>0.5</v>
      </c>
      <c r="P1983">
        <v>0.19634954084936199</v>
      </c>
      <c r="Q1983">
        <v>1135.575</v>
      </c>
      <c r="R1983">
        <v>9.4631249999999998</v>
      </c>
      <c r="S1983">
        <v>222.969629850014</v>
      </c>
      <c r="T1983">
        <v>2</v>
      </c>
      <c r="U1983">
        <v>0.5</v>
      </c>
      <c r="V1983" t="s">
        <v>95</v>
      </c>
      <c r="W1983" s="2">
        <v>5</v>
      </c>
      <c r="X1983" s="2">
        <v>1000</v>
      </c>
      <c r="Y1983" s="2">
        <v>200</v>
      </c>
      <c r="Z1983" s="2">
        <v>0</v>
      </c>
      <c r="AB1983" s="2">
        <v>2</v>
      </c>
      <c r="AC1983" s="2">
        <v>0</v>
      </c>
      <c r="AD1983" s="2">
        <v>1</v>
      </c>
      <c r="AE1983" s="2">
        <v>1</v>
      </c>
      <c r="AF1983" s="2">
        <v>0.66666666666666596</v>
      </c>
      <c r="AH1983" s="2">
        <v>1.1959775277289799</v>
      </c>
      <c r="AI1983" s="2">
        <v>266.666666666666</v>
      </c>
      <c r="AJ1983">
        <v>200</v>
      </c>
      <c r="AK1983" t="s">
        <v>95</v>
      </c>
      <c r="AL1983" t="s">
        <v>65</v>
      </c>
      <c r="AM1983" t="s">
        <v>95</v>
      </c>
      <c r="AN1983" t="s">
        <v>51</v>
      </c>
      <c r="AO1983" t="s">
        <v>52</v>
      </c>
      <c r="AP1983" t="s">
        <v>53</v>
      </c>
      <c r="AQ1983" t="s">
        <v>54</v>
      </c>
      <c r="AR1983" t="s">
        <v>96</v>
      </c>
      <c r="AS1983" t="s">
        <v>97</v>
      </c>
    </row>
    <row r="1984" spans="1:45" hidden="1" x14ac:dyDescent="0.2">
      <c r="A1984" t="s">
        <v>275</v>
      </c>
      <c r="B1984" t="s">
        <v>45</v>
      </c>
      <c r="C1984" t="s">
        <v>46</v>
      </c>
      <c r="D1984" t="s">
        <v>278</v>
      </c>
      <c r="E1984" t="s">
        <v>279</v>
      </c>
      <c r="F1984" s="1">
        <v>0.51597222222222228</v>
      </c>
      <c r="G1984">
        <v>0</v>
      </c>
      <c r="H1984">
        <v>4635</v>
      </c>
      <c r="I1984">
        <v>4635</v>
      </c>
      <c r="J1984">
        <v>1.5</v>
      </c>
      <c r="K1984">
        <v>0.245</v>
      </c>
      <c r="L1984">
        <v>0.5</v>
      </c>
      <c r="N1984">
        <v>2</v>
      </c>
      <c r="O1984">
        <v>0.5</v>
      </c>
      <c r="P1984">
        <v>0.19634954084936199</v>
      </c>
      <c r="Q1984">
        <v>1135.575</v>
      </c>
      <c r="R1984">
        <v>9.4631249999999998</v>
      </c>
      <c r="S1984">
        <v>222.969629850014</v>
      </c>
      <c r="T1984">
        <v>2</v>
      </c>
      <c r="U1984">
        <v>0.5</v>
      </c>
      <c r="V1984" t="s">
        <v>95</v>
      </c>
      <c r="W1984" s="2">
        <v>5</v>
      </c>
      <c r="X1984" s="2">
        <v>1000</v>
      </c>
      <c r="Y1984" s="2">
        <v>200</v>
      </c>
      <c r="Z1984" s="2">
        <v>0</v>
      </c>
      <c r="AB1984" s="2">
        <v>9</v>
      </c>
      <c r="AC1984" s="2">
        <v>2</v>
      </c>
      <c r="AD1984" s="2">
        <v>3</v>
      </c>
      <c r="AE1984" s="2">
        <v>4</v>
      </c>
      <c r="AF1984" s="2">
        <v>3</v>
      </c>
      <c r="AH1984" s="2">
        <v>5.3818988747804202</v>
      </c>
      <c r="AI1984" s="2">
        <v>1200</v>
      </c>
      <c r="AJ1984">
        <v>500</v>
      </c>
      <c r="AK1984" t="s">
        <v>95</v>
      </c>
      <c r="AL1984" t="s">
        <v>65</v>
      </c>
      <c r="AM1984" t="s">
        <v>95</v>
      </c>
      <c r="AN1984" t="s">
        <v>51</v>
      </c>
      <c r="AO1984" t="s">
        <v>52</v>
      </c>
      <c r="AP1984" t="s">
        <v>53</v>
      </c>
      <c r="AQ1984" t="s">
        <v>54</v>
      </c>
      <c r="AR1984" t="s">
        <v>96</v>
      </c>
      <c r="AS1984" t="s">
        <v>97</v>
      </c>
    </row>
    <row r="1985" spans="1:45" hidden="1" x14ac:dyDescent="0.2">
      <c r="A1985" t="s">
        <v>275</v>
      </c>
      <c r="B1985" t="s">
        <v>99</v>
      </c>
      <c r="C1985" t="s">
        <v>100</v>
      </c>
      <c r="D1985" t="s">
        <v>276</v>
      </c>
      <c r="E1985" t="s">
        <v>277</v>
      </c>
      <c r="F1985" s="1">
        <v>0.94097222222222221</v>
      </c>
      <c r="G1985">
        <v>0</v>
      </c>
      <c r="H1985">
        <v>5113</v>
      </c>
      <c r="I1985">
        <v>5113</v>
      </c>
      <c r="J1985">
        <v>1.5</v>
      </c>
      <c r="K1985">
        <v>0.245</v>
      </c>
      <c r="L1985">
        <v>0.5</v>
      </c>
      <c r="N1985">
        <v>2</v>
      </c>
      <c r="O1985">
        <v>0.5</v>
      </c>
      <c r="P1985">
        <v>0.19634954084936199</v>
      </c>
      <c r="Q1985">
        <v>1252.6849999999999</v>
      </c>
      <c r="R1985">
        <v>10.439041666666601</v>
      </c>
      <c r="S1985">
        <v>245.964124578883</v>
      </c>
      <c r="T1985">
        <v>2</v>
      </c>
      <c r="U1985">
        <v>0.5</v>
      </c>
      <c r="V1985" t="s">
        <v>49</v>
      </c>
      <c r="W1985" s="2">
        <v>5</v>
      </c>
      <c r="X1985" s="2">
        <v>1000</v>
      </c>
      <c r="Y1985" s="2">
        <v>200</v>
      </c>
      <c r="Z1985" s="2">
        <v>0</v>
      </c>
      <c r="AB1985" s="2">
        <v>4</v>
      </c>
      <c r="AC1985" s="2">
        <v>2</v>
      </c>
      <c r="AD1985" s="2">
        <v>0</v>
      </c>
      <c r="AE1985" s="2">
        <v>2</v>
      </c>
      <c r="AF1985" s="2">
        <v>1.3333333333333299</v>
      </c>
      <c r="AH1985" s="2">
        <v>2.1683378998724101</v>
      </c>
      <c r="AI1985" s="2">
        <v>533.33333333333303</v>
      </c>
      <c r="AJ1985">
        <v>200</v>
      </c>
      <c r="AK1985" t="s">
        <v>49</v>
      </c>
      <c r="AL1985" t="s">
        <v>50</v>
      </c>
      <c r="AM1985" t="s">
        <v>49</v>
      </c>
      <c r="AN1985" t="s">
        <v>51</v>
      </c>
      <c r="AO1985" t="s">
        <v>52</v>
      </c>
      <c r="AP1985" t="s">
        <v>53</v>
      </c>
      <c r="AQ1985" t="s">
        <v>54</v>
      </c>
      <c r="AR1985" t="s">
        <v>55</v>
      </c>
      <c r="AS1985" t="s">
        <v>49</v>
      </c>
    </row>
    <row r="1986" spans="1:45" hidden="1" x14ac:dyDescent="0.2">
      <c r="A1986" t="s">
        <v>275</v>
      </c>
      <c r="B1986" t="s">
        <v>99</v>
      </c>
      <c r="C1986" t="s">
        <v>100</v>
      </c>
      <c r="D1986" t="s">
        <v>276</v>
      </c>
      <c r="E1986" t="s">
        <v>277</v>
      </c>
      <c r="F1986" s="1">
        <v>0.94097222222222221</v>
      </c>
      <c r="G1986">
        <v>0</v>
      </c>
      <c r="H1986">
        <v>5113</v>
      </c>
      <c r="I1986">
        <v>5113</v>
      </c>
      <c r="J1986">
        <v>1.5</v>
      </c>
      <c r="K1986">
        <v>0.245</v>
      </c>
      <c r="L1986">
        <v>0.5</v>
      </c>
      <c r="N1986">
        <v>2</v>
      </c>
      <c r="O1986">
        <v>0.5</v>
      </c>
      <c r="P1986">
        <v>0.19634954084936199</v>
      </c>
      <c r="Q1986">
        <v>1252.6849999999999</v>
      </c>
      <c r="R1986">
        <v>10.439041666666601</v>
      </c>
      <c r="S1986">
        <v>245.964124578883</v>
      </c>
      <c r="T1986">
        <v>2</v>
      </c>
      <c r="U1986">
        <v>0.5</v>
      </c>
      <c r="V1986" t="s">
        <v>115</v>
      </c>
      <c r="W1986">
        <v>5</v>
      </c>
      <c r="X1986">
        <v>1000</v>
      </c>
      <c r="Y1986">
        <v>200</v>
      </c>
      <c r="Z1986">
        <v>0</v>
      </c>
      <c r="AA1986"/>
      <c r="AB1986">
        <v>3</v>
      </c>
      <c r="AC1986">
        <v>0</v>
      </c>
      <c r="AD1986">
        <v>1</v>
      </c>
      <c r="AE1986">
        <v>2</v>
      </c>
      <c r="AF1986">
        <v>1</v>
      </c>
      <c r="AG1986"/>
      <c r="AH1986">
        <v>1.6262534249043099</v>
      </c>
      <c r="AI1986">
        <v>400</v>
      </c>
      <c r="AJ1986">
        <v>200</v>
      </c>
      <c r="AK1986" t="s">
        <v>115</v>
      </c>
      <c r="AL1986" t="s">
        <v>116</v>
      </c>
      <c r="AM1986" t="s">
        <v>115</v>
      </c>
      <c r="AN1986" t="s">
        <v>51</v>
      </c>
      <c r="AO1986" t="s">
        <v>52</v>
      </c>
      <c r="AP1986" t="s">
        <v>110</v>
      </c>
      <c r="AQ1986" t="s">
        <v>117</v>
      </c>
    </row>
    <row r="1987" spans="1:45" hidden="1" x14ac:dyDescent="0.2">
      <c r="A1987" t="s">
        <v>275</v>
      </c>
      <c r="B1987" t="s">
        <v>99</v>
      </c>
      <c r="C1987" t="s">
        <v>100</v>
      </c>
      <c r="D1987" t="s">
        <v>276</v>
      </c>
      <c r="E1987" t="s">
        <v>277</v>
      </c>
      <c r="F1987" s="1">
        <v>0.94097222222222221</v>
      </c>
      <c r="G1987">
        <v>0</v>
      </c>
      <c r="H1987">
        <v>5113</v>
      </c>
      <c r="I1987">
        <v>5113</v>
      </c>
      <c r="J1987">
        <v>1.5</v>
      </c>
      <c r="K1987">
        <v>0.245</v>
      </c>
      <c r="L1987">
        <v>0.5</v>
      </c>
      <c r="N1987">
        <v>2</v>
      </c>
      <c r="O1987">
        <v>0.5</v>
      </c>
      <c r="P1987">
        <v>0.19634954084936199</v>
      </c>
      <c r="Q1987">
        <v>1252.6849999999999</v>
      </c>
      <c r="R1987">
        <v>10.439041666666601</v>
      </c>
      <c r="S1987">
        <v>245.964124578883</v>
      </c>
      <c r="T1987">
        <v>2</v>
      </c>
      <c r="U1987">
        <v>0.5</v>
      </c>
      <c r="V1987" t="s">
        <v>56</v>
      </c>
      <c r="W1987" s="2">
        <v>5</v>
      </c>
      <c r="X1987" s="2">
        <v>1000</v>
      </c>
      <c r="Y1987" s="2">
        <v>200</v>
      </c>
      <c r="Z1987" s="2">
        <v>0</v>
      </c>
      <c r="AB1987" s="2">
        <v>10</v>
      </c>
      <c r="AC1987" s="2">
        <v>5</v>
      </c>
      <c r="AD1987" s="2">
        <v>4</v>
      </c>
      <c r="AE1987" s="2">
        <v>1</v>
      </c>
      <c r="AF1987" s="2">
        <v>3.3333333333333299</v>
      </c>
      <c r="AH1987" s="2">
        <v>5.4208447496810397</v>
      </c>
      <c r="AI1987" s="2">
        <v>1333.3333333333301</v>
      </c>
      <c r="AJ1987">
        <v>200</v>
      </c>
      <c r="AK1987" t="s">
        <v>56</v>
      </c>
      <c r="AL1987" t="s">
        <v>50</v>
      </c>
      <c r="AM1987" t="s">
        <v>56</v>
      </c>
      <c r="AN1987" t="s">
        <v>51</v>
      </c>
      <c r="AO1987" t="s">
        <v>52</v>
      </c>
      <c r="AP1987" t="s">
        <v>53</v>
      </c>
      <c r="AQ1987" t="s">
        <v>54</v>
      </c>
      <c r="AR1987" t="s">
        <v>57</v>
      </c>
      <c r="AS1987" t="s">
        <v>56</v>
      </c>
    </row>
    <row r="1988" spans="1:45" hidden="1" x14ac:dyDescent="0.2">
      <c r="A1988" t="s">
        <v>275</v>
      </c>
      <c r="B1988" t="s">
        <v>99</v>
      </c>
      <c r="C1988" t="s">
        <v>100</v>
      </c>
      <c r="D1988" t="s">
        <v>276</v>
      </c>
      <c r="E1988" t="s">
        <v>277</v>
      </c>
      <c r="F1988" s="1">
        <v>0.94097222222222221</v>
      </c>
      <c r="G1988">
        <v>0</v>
      </c>
      <c r="H1988">
        <v>5113</v>
      </c>
      <c r="I1988">
        <v>5113</v>
      </c>
      <c r="J1988">
        <v>1.5</v>
      </c>
      <c r="K1988">
        <v>0.245</v>
      </c>
      <c r="L1988">
        <v>0.5</v>
      </c>
      <c r="N1988">
        <v>2</v>
      </c>
      <c r="O1988">
        <v>0.5</v>
      </c>
      <c r="P1988">
        <v>0.19634954084936199</v>
      </c>
      <c r="Q1988">
        <v>1252.6849999999999</v>
      </c>
      <c r="R1988">
        <v>10.439041666666601</v>
      </c>
      <c r="S1988">
        <v>245.964124578883</v>
      </c>
      <c r="T1988">
        <v>2</v>
      </c>
      <c r="U1988">
        <v>0.5</v>
      </c>
      <c r="V1988" t="s">
        <v>119</v>
      </c>
      <c r="W1988">
        <v>5</v>
      </c>
      <c r="X1988">
        <v>1000</v>
      </c>
      <c r="Y1988">
        <v>200</v>
      </c>
      <c r="Z1988">
        <v>0</v>
      </c>
      <c r="AA1988"/>
      <c r="AB1988">
        <v>1</v>
      </c>
      <c r="AC1988">
        <v>0</v>
      </c>
      <c r="AD1988">
        <v>1</v>
      </c>
      <c r="AE1988">
        <v>0</v>
      </c>
      <c r="AF1988">
        <v>0.33333333333333298</v>
      </c>
      <c r="AG1988"/>
      <c r="AH1988">
        <v>0.54208447496810397</v>
      </c>
      <c r="AI1988">
        <v>133.333333333333</v>
      </c>
      <c r="AJ1988">
        <v>200</v>
      </c>
      <c r="AK1988" t="s">
        <v>119</v>
      </c>
      <c r="AL1988" t="s">
        <v>116</v>
      </c>
      <c r="AM1988" t="s">
        <v>119</v>
      </c>
      <c r="AN1988" t="s">
        <v>51</v>
      </c>
      <c r="AO1988" t="s">
        <v>52</v>
      </c>
      <c r="AP1988" t="s">
        <v>110</v>
      </c>
      <c r="AQ1988" t="s">
        <v>117</v>
      </c>
    </row>
    <row r="1989" spans="1:45" hidden="1" x14ac:dyDescent="0.2">
      <c r="A1989" t="s">
        <v>275</v>
      </c>
      <c r="B1989" t="s">
        <v>99</v>
      </c>
      <c r="C1989" t="s">
        <v>100</v>
      </c>
      <c r="D1989" t="s">
        <v>276</v>
      </c>
      <c r="E1989" t="s">
        <v>277</v>
      </c>
      <c r="F1989" s="1">
        <v>0.94097222222222221</v>
      </c>
      <c r="G1989">
        <v>0</v>
      </c>
      <c r="H1989">
        <v>5113</v>
      </c>
      <c r="I1989">
        <v>5113</v>
      </c>
      <c r="J1989">
        <v>1.5</v>
      </c>
      <c r="K1989">
        <v>0.245</v>
      </c>
      <c r="L1989">
        <v>0.5</v>
      </c>
      <c r="N1989">
        <v>2</v>
      </c>
      <c r="O1989">
        <v>0.5</v>
      </c>
      <c r="P1989">
        <v>0.19634954084936199</v>
      </c>
      <c r="Q1989">
        <v>1252.6849999999999</v>
      </c>
      <c r="R1989">
        <v>10.439041666666601</v>
      </c>
      <c r="S1989">
        <v>245.964124578883</v>
      </c>
      <c r="T1989">
        <v>2</v>
      </c>
      <c r="U1989">
        <v>0.5</v>
      </c>
      <c r="V1989" t="s">
        <v>120</v>
      </c>
      <c r="W1989">
        <v>5</v>
      </c>
      <c r="X1989">
        <v>1000</v>
      </c>
      <c r="Y1989">
        <v>200</v>
      </c>
      <c r="Z1989">
        <v>0</v>
      </c>
      <c r="AA1989"/>
      <c r="AB1989">
        <v>13</v>
      </c>
      <c r="AC1989">
        <v>6</v>
      </c>
      <c r="AD1989">
        <v>4</v>
      </c>
      <c r="AE1989">
        <v>3</v>
      </c>
      <c r="AF1989">
        <v>4.3333333333333304</v>
      </c>
      <c r="AG1989"/>
      <c r="AH1989">
        <v>7.0470981745853596</v>
      </c>
      <c r="AI1989">
        <v>1733.3333333333301</v>
      </c>
      <c r="AJ1989">
        <v>200</v>
      </c>
      <c r="AK1989" t="s">
        <v>120</v>
      </c>
      <c r="AL1989" t="s">
        <v>73</v>
      </c>
      <c r="AM1989" t="s">
        <v>120</v>
      </c>
      <c r="AN1989" t="s">
        <v>51</v>
      </c>
      <c r="AO1989" t="s">
        <v>120</v>
      </c>
    </row>
    <row r="1990" spans="1:45" hidden="1" x14ac:dyDescent="0.2">
      <c r="A1990" t="s">
        <v>275</v>
      </c>
      <c r="B1990" t="s">
        <v>99</v>
      </c>
      <c r="C1990" t="s">
        <v>100</v>
      </c>
      <c r="D1990" t="s">
        <v>276</v>
      </c>
      <c r="E1990" t="s">
        <v>277</v>
      </c>
      <c r="F1990" s="1">
        <v>0.94097222222222221</v>
      </c>
      <c r="G1990">
        <v>0</v>
      </c>
      <c r="H1990">
        <v>5113</v>
      </c>
      <c r="I1990">
        <v>5113</v>
      </c>
      <c r="J1990">
        <v>1.5</v>
      </c>
      <c r="K1990">
        <v>0.245</v>
      </c>
      <c r="L1990">
        <v>0.5</v>
      </c>
      <c r="N1990">
        <v>2</v>
      </c>
      <c r="O1990">
        <v>0.5</v>
      </c>
      <c r="P1990">
        <v>0.19634954084936199</v>
      </c>
      <c r="Q1990">
        <v>1252.6849999999999</v>
      </c>
      <c r="R1990">
        <v>10.439041666666601</v>
      </c>
      <c r="S1990">
        <v>245.964124578883</v>
      </c>
      <c r="T1990">
        <v>2</v>
      </c>
      <c r="U1990">
        <v>0.5</v>
      </c>
      <c r="V1990" t="s">
        <v>159</v>
      </c>
      <c r="W1990">
        <v>5</v>
      </c>
      <c r="X1990">
        <v>1000</v>
      </c>
      <c r="Y1990">
        <v>200</v>
      </c>
      <c r="Z1990">
        <v>0</v>
      </c>
      <c r="AA1990"/>
      <c r="AB1990">
        <v>1</v>
      </c>
      <c r="AC1990">
        <v>1</v>
      </c>
      <c r="AD1990">
        <v>0</v>
      </c>
      <c r="AE1990">
        <v>0</v>
      </c>
      <c r="AF1990">
        <v>0.33333333333333298</v>
      </c>
      <c r="AG1990"/>
      <c r="AH1990">
        <v>0.54208447496810397</v>
      </c>
      <c r="AI1990">
        <v>133.333333333333</v>
      </c>
      <c r="AJ1990">
        <v>200</v>
      </c>
    </row>
    <row r="1991" spans="1:45" hidden="1" x14ac:dyDescent="0.2">
      <c r="A1991" t="s">
        <v>275</v>
      </c>
      <c r="B1991" t="s">
        <v>99</v>
      </c>
      <c r="C1991" t="s">
        <v>100</v>
      </c>
      <c r="D1991" t="s">
        <v>276</v>
      </c>
      <c r="E1991" t="s">
        <v>277</v>
      </c>
      <c r="F1991" s="1">
        <v>0.94097222222222221</v>
      </c>
      <c r="G1991">
        <v>0</v>
      </c>
      <c r="H1991">
        <v>5113</v>
      </c>
      <c r="I1991">
        <v>5113</v>
      </c>
      <c r="J1991">
        <v>1.5</v>
      </c>
      <c r="K1991">
        <v>0.245</v>
      </c>
      <c r="L1991">
        <v>0.5</v>
      </c>
      <c r="N1991">
        <v>2</v>
      </c>
      <c r="O1991">
        <v>0.5</v>
      </c>
      <c r="P1991">
        <v>0.19634954084936199</v>
      </c>
      <c r="Q1991">
        <v>1252.6849999999999</v>
      </c>
      <c r="R1991">
        <v>10.439041666666601</v>
      </c>
      <c r="S1991">
        <v>245.964124578883</v>
      </c>
      <c r="T1991">
        <v>2</v>
      </c>
      <c r="U1991">
        <v>0.5</v>
      </c>
      <c r="V1991" t="s">
        <v>58</v>
      </c>
      <c r="W1991" s="2">
        <v>5</v>
      </c>
      <c r="X1991" s="2">
        <v>1000</v>
      </c>
      <c r="Y1991" s="2">
        <v>200</v>
      </c>
      <c r="Z1991" s="2">
        <v>0</v>
      </c>
      <c r="AB1991" s="2">
        <v>57</v>
      </c>
      <c r="AC1991" s="2">
        <v>30</v>
      </c>
      <c r="AD1991" s="2">
        <v>13</v>
      </c>
      <c r="AE1991" s="2">
        <v>14</v>
      </c>
      <c r="AF1991" s="2">
        <v>19</v>
      </c>
      <c r="AH1991" s="2">
        <v>30.8988150731819</v>
      </c>
      <c r="AI1991" s="2">
        <v>7600</v>
      </c>
      <c r="AJ1991">
        <v>200</v>
      </c>
      <c r="AK1991" t="s">
        <v>58</v>
      </c>
      <c r="AL1991" t="s">
        <v>50</v>
      </c>
      <c r="AM1991" t="s">
        <v>58</v>
      </c>
      <c r="AN1991" t="s">
        <v>51</v>
      </c>
      <c r="AO1991" t="s">
        <v>52</v>
      </c>
      <c r="AP1991" t="s">
        <v>53</v>
      </c>
      <c r="AQ1991" t="s">
        <v>54</v>
      </c>
      <c r="AR1991" t="s">
        <v>59</v>
      </c>
      <c r="AS1991" t="s">
        <v>58</v>
      </c>
    </row>
    <row r="1992" spans="1:45" hidden="1" x14ac:dyDescent="0.2">
      <c r="A1992" t="s">
        <v>275</v>
      </c>
      <c r="B1992" t="s">
        <v>99</v>
      </c>
      <c r="C1992" t="s">
        <v>100</v>
      </c>
      <c r="D1992" t="s">
        <v>276</v>
      </c>
      <c r="E1992" t="s">
        <v>277</v>
      </c>
      <c r="F1992" s="1">
        <v>0.94097222222222221</v>
      </c>
      <c r="G1992">
        <v>0</v>
      </c>
      <c r="H1992">
        <v>5113</v>
      </c>
      <c r="I1992">
        <v>5113</v>
      </c>
      <c r="J1992">
        <v>1.5</v>
      </c>
      <c r="K1992">
        <v>0.245</v>
      </c>
      <c r="L1992">
        <v>0.5</v>
      </c>
      <c r="N1992">
        <v>2</v>
      </c>
      <c r="O1992">
        <v>0.5</v>
      </c>
      <c r="P1992">
        <v>0.19634954084936199</v>
      </c>
      <c r="Q1992">
        <v>1252.6849999999999</v>
      </c>
      <c r="R1992">
        <v>10.439041666666601</v>
      </c>
      <c r="S1992">
        <v>245.964124578883</v>
      </c>
      <c r="T1992">
        <v>2</v>
      </c>
      <c r="U1992">
        <v>0.5</v>
      </c>
      <c r="V1992" t="s">
        <v>69</v>
      </c>
      <c r="W1992" s="2">
        <v>5</v>
      </c>
      <c r="X1992" s="2">
        <v>1000</v>
      </c>
      <c r="Y1992" s="2">
        <v>200</v>
      </c>
      <c r="Z1992" s="2">
        <v>0</v>
      </c>
      <c r="AB1992" s="2">
        <v>34</v>
      </c>
      <c r="AC1992" s="2">
        <v>11</v>
      </c>
      <c r="AD1992" s="2">
        <v>13</v>
      </c>
      <c r="AE1992" s="2">
        <v>10</v>
      </c>
      <c r="AF1992" s="2">
        <v>11.3333333333333</v>
      </c>
      <c r="AH1992" s="2">
        <v>18.430872148915501</v>
      </c>
      <c r="AI1992" s="2">
        <v>4533.3333333333303</v>
      </c>
      <c r="AJ1992">
        <v>200</v>
      </c>
      <c r="AK1992" t="s">
        <v>69</v>
      </c>
      <c r="AL1992" t="s">
        <v>50</v>
      </c>
      <c r="AM1992" t="s">
        <v>69</v>
      </c>
      <c r="AN1992" t="s">
        <v>51</v>
      </c>
      <c r="AO1992" t="s">
        <v>52</v>
      </c>
      <c r="AP1992" t="s">
        <v>53</v>
      </c>
      <c r="AQ1992" t="s">
        <v>66</v>
      </c>
      <c r="AR1992" t="s">
        <v>70</v>
      </c>
      <c r="AS1992" t="s">
        <v>69</v>
      </c>
    </row>
    <row r="1993" spans="1:45" hidden="1" x14ac:dyDescent="0.2">
      <c r="A1993" t="s">
        <v>275</v>
      </c>
      <c r="B1993" t="s">
        <v>99</v>
      </c>
      <c r="C1993" t="s">
        <v>100</v>
      </c>
      <c r="D1993" t="s">
        <v>276</v>
      </c>
      <c r="E1993" t="s">
        <v>277</v>
      </c>
      <c r="F1993" s="1">
        <v>0.94097222222222221</v>
      </c>
      <c r="G1993">
        <v>0</v>
      </c>
      <c r="H1993">
        <v>5113</v>
      </c>
      <c r="I1993">
        <v>5113</v>
      </c>
      <c r="J1993">
        <v>1.5</v>
      </c>
      <c r="K1993">
        <v>0.245</v>
      </c>
      <c r="L1993">
        <v>0.5</v>
      </c>
      <c r="N1993">
        <v>2</v>
      </c>
      <c r="O1993">
        <v>0.5</v>
      </c>
      <c r="P1993">
        <v>0.19634954084936199</v>
      </c>
      <c r="Q1993">
        <v>1252.6849999999999</v>
      </c>
      <c r="R1993">
        <v>10.439041666666601</v>
      </c>
      <c r="S1993">
        <v>245.964124578883</v>
      </c>
      <c r="T1993">
        <v>2</v>
      </c>
      <c r="U1993">
        <v>0.5</v>
      </c>
      <c r="V1993" t="s">
        <v>160</v>
      </c>
      <c r="W1993">
        <v>5</v>
      </c>
      <c r="X1993">
        <v>1000</v>
      </c>
      <c r="Y1993">
        <v>200</v>
      </c>
      <c r="Z1993">
        <v>0</v>
      </c>
      <c r="AA1993"/>
      <c r="AB1993">
        <v>2</v>
      </c>
      <c r="AC1993">
        <v>1</v>
      </c>
      <c r="AD1993">
        <v>1</v>
      </c>
      <c r="AE1993">
        <v>0</v>
      </c>
      <c r="AF1993">
        <v>0.66666666666666596</v>
      </c>
      <c r="AG1993"/>
      <c r="AH1993">
        <v>1.0841689499361999</v>
      </c>
      <c r="AI1993">
        <v>266.666666666666</v>
      </c>
      <c r="AJ1993">
        <v>200</v>
      </c>
    </row>
    <row r="1994" spans="1:45" hidden="1" x14ac:dyDescent="0.2">
      <c r="A1994" t="s">
        <v>275</v>
      </c>
      <c r="B1994" t="s">
        <v>99</v>
      </c>
      <c r="C1994" t="s">
        <v>100</v>
      </c>
      <c r="D1994" t="s">
        <v>276</v>
      </c>
      <c r="E1994" t="s">
        <v>277</v>
      </c>
      <c r="F1994" s="1">
        <v>0.94097222222222221</v>
      </c>
      <c r="G1994">
        <v>0</v>
      </c>
      <c r="H1994">
        <v>5113</v>
      </c>
      <c r="I1994">
        <v>5113</v>
      </c>
      <c r="J1994">
        <v>1.5</v>
      </c>
      <c r="K1994">
        <v>0.245</v>
      </c>
      <c r="L1994">
        <v>0.5</v>
      </c>
      <c r="N1994">
        <v>2</v>
      </c>
      <c r="O1994">
        <v>0.5</v>
      </c>
      <c r="P1994">
        <v>0.19634954084936199</v>
      </c>
      <c r="Q1994">
        <v>1252.6849999999999</v>
      </c>
      <c r="R1994">
        <v>10.439041666666601</v>
      </c>
      <c r="S1994">
        <v>245.964124578883</v>
      </c>
      <c r="T1994">
        <v>2</v>
      </c>
      <c r="U1994">
        <v>0.5</v>
      </c>
      <c r="V1994" t="s">
        <v>148</v>
      </c>
      <c r="W1994">
        <v>5</v>
      </c>
      <c r="X1994">
        <v>1000</v>
      </c>
      <c r="Y1994">
        <v>200</v>
      </c>
      <c r="Z1994">
        <v>0</v>
      </c>
      <c r="AA1994"/>
      <c r="AB1994">
        <v>1</v>
      </c>
      <c r="AC1994">
        <v>1</v>
      </c>
      <c r="AD1994">
        <v>0</v>
      </c>
      <c r="AE1994">
        <v>0</v>
      </c>
      <c r="AF1994">
        <v>0.33333333333333298</v>
      </c>
      <c r="AG1994"/>
      <c r="AH1994">
        <v>0.54208447496810397</v>
      </c>
      <c r="AI1994">
        <v>133.333333333333</v>
      </c>
      <c r="AJ1994">
        <v>200</v>
      </c>
      <c r="AK1994" t="s">
        <v>148</v>
      </c>
      <c r="AL1994" t="s">
        <v>87</v>
      </c>
      <c r="AM1994" t="s">
        <v>148</v>
      </c>
      <c r="AN1994" t="s">
        <v>51</v>
      </c>
      <c r="AO1994" t="s">
        <v>92</v>
      </c>
      <c r="AP1994" t="s">
        <v>149</v>
      </c>
      <c r="AQ1994" t="s">
        <v>148</v>
      </c>
    </row>
    <row r="1995" spans="1:45" hidden="1" x14ac:dyDescent="0.2">
      <c r="A1995" t="s">
        <v>275</v>
      </c>
      <c r="B1995" t="s">
        <v>99</v>
      </c>
      <c r="C1995" t="s">
        <v>100</v>
      </c>
      <c r="D1995" t="s">
        <v>276</v>
      </c>
      <c r="E1995" t="s">
        <v>277</v>
      </c>
      <c r="F1995" s="1">
        <v>0.94097222222222221</v>
      </c>
      <c r="G1995">
        <v>0</v>
      </c>
      <c r="H1995">
        <v>5113</v>
      </c>
      <c r="I1995">
        <v>5113</v>
      </c>
      <c r="J1995">
        <v>1.5</v>
      </c>
      <c r="K1995">
        <v>0.245</v>
      </c>
      <c r="L1995">
        <v>0.5</v>
      </c>
      <c r="N1995">
        <v>2</v>
      </c>
      <c r="O1995">
        <v>0.5</v>
      </c>
      <c r="P1995">
        <v>0.19634954084936199</v>
      </c>
      <c r="Q1995">
        <v>1252.6849999999999</v>
      </c>
      <c r="R1995">
        <v>10.439041666666601</v>
      </c>
      <c r="S1995">
        <v>245.964124578883</v>
      </c>
      <c r="T1995">
        <v>2</v>
      </c>
      <c r="U1995">
        <v>0.5</v>
      </c>
      <c r="V1995" t="s">
        <v>126</v>
      </c>
      <c r="W1995">
        <v>5</v>
      </c>
      <c r="X1995">
        <v>1000</v>
      </c>
      <c r="Y1995">
        <v>200</v>
      </c>
      <c r="Z1995">
        <v>0</v>
      </c>
      <c r="AA1995"/>
      <c r="AB1995">
        <v>11</v>
      </c>
      <c r="AC1995">
        <v>5</v>
      </c>
      <c r="AD1995">
        <v>3</v>
      </c>
      <c r="AE1995">
        <v>3</v>
      </c>
      <c r="AF1995">
        <v>3.6666666666666599</v>
      </c>
      <c r="AG1995"/>
      <c r="AH1995">
        <v>5.9629292246491499</v>
      </c>
      <c r="AI1995">
        <v>1466.6666666666599</v>
      </c>
      <c r="AJ1995">
        <v>200</v>
      </c>
    </row>
    <row r="1996" spans="1:45" hidden="1" x14ac:dyDescent="0.2">
      <c r="A1996" t="s">
        <v>275</v>
      </c>
      <c r="B1996" t="s">
        <v>99</v>
      </c>
      <c r="C1996" t="s">
        <v>100</v>
      </c>
      <c r="D1996" t="s">
        <v>276</v>
      </c>
      <c r="E1996" t="s">
        <v>277</v>
      </c>
      <c r="F1996" s="1">
        <v>0.94097222222222221</v>
      </c>
      <c r="G1996">
        <v>0</v>
      </c>
      <c r="H1996">
        <v>5113</v>
      </c>
      <c r="I1996">
        <v>5113</v>
      </c>
      <c r="J1996">
        <v>1.5</v>
      </c>
      <c r="K1996">
        <v>0.245</v>
      </c>
      <c r="L1996">
        <v>0.5</v>
      </c>
      <c r="N1996">
        <v>2</v>
      </c>
      <c r="O1996">
        <v>0.5</v>
      </c>
      <c r="P1996">
        <v>0.19634954084936199</v>
      </c>
      <c r="Q1996">
        <v>1252.6849999999999</v>
      </c>
      <c r="R1996">
        <v>10.439041666666601</v>
      </c>
      <c r="S1996">
        <v>245.964124578883</v>
      </c>
      <c r="T1996">
        <v>2</v>
      </c>
      <c r="U1996">
        <v>0.5</v>
      </c>
      <c r="V1996" t="s">
        <v>71</v>
      </c>
      <c r="W1996" s="2">
        <v>5</v>
      </c>
      <c r="X1996" s="2">
        <v>1000</v>
      </c>
      <c r="Y1996" s="2">
        <v>200</v>
      </c>
      <c r="Z1996" s="2">
        <v>0</v>
      </c>
      <c r="AB1996" s="2">
        <v>26</v>
      </c>
      <c r="AC1996" s="2">
        <v>9</v>
      </c>
      <c r="AD1996" s="2">
        <v>12</v>
      </c>
      <c r="AE1996" s="2">
        <v>5</v>
      </c>
      <c r="AF1996" s="2">
        <v>8.6666666666666607</v>
      </c>
      <c r="AH1996" s="2">
        <v>14.0941963491707</v>
      </c>
      <c r="AI1996" s="2">
        <v>3466.6666666666601</v>
      </c>
      <c r="AJ1996">
        <v>200</v>
      </c>
      <c r="AK1996" t="s">
        <v>71</v>
      </c>
      <c r="AL1996" t="s">
        <v>50</v>
      </c>
      <c r="AM1996" t="s">
        <v>71</v>
      </c>
      <c r="AN1996" t="s">
        <v>51</v>
      </c>
      <c r="AO1996" t="s">
        <v>52</v>
      </c>
      <c r="AP1996" t="s">
        <v>53</v>
      </c>
      <c r="AQ1996" t="s">
        <v>66</v>
      </c>
      <c r="AR1996" t="s">
        <v>70</v>
      </c>
      <c r="AS1996" t="s">
        <v>71</v>
      </c>
    </row>
    <row r="1997" spans="1:45" hidden="1" x14ac:dyDescent="0.2">
      <c r="A1997" t="s">
        <v>275</v>
      </c>
      <c r="B1997" t="s">
        <v>99</v>
      </c>
      <c r="C1997" t="s">
        <v>100</v>
      </c>
      <c r="D1997" t="s">
        <v>276</v>
      </c>
      <c r="E1997" t="s">
        <v>277</v>
      </c>
      <c r="F1997" s="1">
        <v>0.94097222222222221</v>
      </c>
      <c r="G1997">
        <v>0</v>
      </c>
      <c r="H1997">
        <v>5113</v>
      </c>
      <c r="I1997">
        <v>5113</v>
      </c>
      <c r="J1997">
        <v>1.5</v>
      </c>
      <c r="K1997">
        <v>0.245</v>
      </c>
      <c r="L1997">
        <v>0.5</v>
      </c>
      <c r="N1997">
        <v>2</v>
      </c>
      <c r="O1997">
        <v>0.5</v>
      </c>
      <c r="P1997">
        <v>0.19634954084936199</v>
      </c>
      <c r="Q1997">
        <v>1252.6849999999999</v>
      </c>
      <c r="R1997">
        <v>10.439041666666601</v>
      </c>
      <c r="S1997">
        <v>245.964124578883</v>
      </c>
      <c r="T1997">
        <v>2</v>
      </c>
      <c r="U1997">
        <v>0.5</v>
      </c>
      <c r="V1997" t="s">
        <v>108</v>
      </c>
      <c r="W1997">
        <v>5</v>
      </c>
      <c r="X1997">
        <v>1000</v>
      </c>
      <c r="Y1997">
        <v>200</v>
      </c>
      <c r="Z1997">
        <v>0</v>
      </c>
      <c r="AA1997"/>
      <c r="AB1997">
        <v>1</v>
      </c>
      <c r="AC1997">
        <v>0</v>
      </c>
      <c r="AD1997">
        <v>0</v>
      </c>
      <c r="AE1997">
        <v>1</v>
      </c>
      <c r="AF1997">
        <v>0.33333333333333298</v>
      </c>
      <c r="AG1997"/>
      <c r="AH1997">
        <v>0.54208447496810397</v>
      </c>
      <c r="AI1997">
        <v>133.333333333333</v>
      </c>
      <c r="AJ1997">
        <v>200</v>
      </c>
    </row>
    <row r="1998" spans="1:45" hidden="1" x14ac:dyDescent="0.2">
      <c r="A1998" t="s">
        <v>275</v>
      </c>
      <c r="B1998" t="s">
        <v>99</v>
      </c>
      <c r="C1998" t="s">
        <v>100</v>
      </c>
      <c r="D1998" t="s">
        <v>276</v>
      </c>
      <c r="E1998" t="s">
        <v>277</v>
      </c>
      <c r="F1998" s="1">
        <v>0.94097222222222221</v>
      </c>
      <c r="G1998">
        <v>0</v>
      </c>
      <c r="H1998">
        <v>5113</v>
      </c>
      <c r="I1998">
        <v>5113</v>
      </c>
      <c r="J1998">
        <v>1.5</v>
      </c>
      <c r="K1998">
        <v>0.245</v>
      </c>
      <c r="L1998">
        <v>0.5</v>
      </c>
      <c r="N1998">
        <v>2</v>
      </c>
      <c r="O1998">
        <v>0.5</v>
      </c>
      <c r="P1998">
        <v>0.19634954084936199</v>
      </c>
      <c r="Q1998">
        <v>1252.6849999999999</v>
      </c>
      <c r="R1998">
        <v>10.439041666666601</v>
      </c>
      <c r="S1998">
        <v>245.964124578883</v>
      </c>
      <c r="T1998">
        <v>2</v>
      </c>
      <c r="U1998">
        <v>0.5</v>
      </c>
      <c r="V1998" t="s">
        <v>127</v>
      </c>
      <c r="W1998">
        <v>5</v>
      </c>
      <c r="X1998">
        <v>1000</v>
      </c>
      <c r="Y1998">
        <v>200</v>
      </c>
      <c r="Z1998">
        <v>0</v>
      </c>
      <c r="AA1998"/>
      <c r="AB1998">
        <v>1</v>
      </c>
      <c r="AC1998">
        <v>0</v>
      </c>
      <c r="AD1998">
        <v>0</v>
      </c>
      <c r="AE1998">
        <v>1</v>
      </c>
      <c r="AF1998">
        <v>0.33333333333333298</v>
      </c>
      <c r="AG1998"/>
      <c r="AH1998">
        <v>0.54208447496810397</v>
      </c>
      <c r="AI1998">
        <v>133.333333333333</v>
      </c>
      <c r="AJ1998">
        <v>200</v>
      </c>
      <c r="AK1998" t="s">
        <v>127</v>
      </c>
      <c r="AL1998" t="s">
        <v>128</v>
      </c>
      <c r="AM1998" t="s">
        <v>127</v>
      </c>
      <c r="AN1998" t="s">
        <v>51</v>
      </c>
      <c r="AO1998" t="s">
        <v>52</v>
      </c>
      <c r="AP1998" t="s">
        <v>110</v>
      </c>
      <c r="AQ1998" t="s">
        <v>129</v>
      </c>
    </row>
    <row r="1999" spans="1:45" hidden="1" x14ac:dyDescent="0.2">
      <c r="A1999" t="s">
        <v>275</v>
      </c>
      <c r="B1999" t="s">
        <v>99</v>
      </c>
      <c r="C1999" t="s">
        <v>100</v>
      </c>
      <c r="D1999" t="s">
        <v>276</v>
      </c>
      <c r="E1999" t="s">
        <v>277</v>
      </c>
      <c r="F1999" s="1">
        <v>0.94097222222222221</v>
      </c>
      <c r="G1999">
        <v>0</v>
      </c>
      <c r="H1999">
        <v>5113</v>
      </c>
      <c r="I1999">
        <v>5113</v>
      </c>
      <c r="J1999">
        <v>1.5</v>
      </c>
      <c r="K1999">
        <v>0.245</v>
      </c>
      <c r="L1999">
        <v>0.5</v>
      </c>
      <c r="N1999">
        <v>2</v>
      </c>
      <c r="O1999">
        <v>0.5</v>
      </c>
      <c r="P1999">
        <v>0.19634954084936199</v>
      </c>
      <c r="Q1999">
        <v>1252.6849999999999</v>
      </c>
      <c r="R1999">
        <v>10.439041666666601</v>
      </c>
      <c r="S1999">
        <v>245.964124578883</v>
      </c>
      <c r="T1999">
        <v>2</v>
      </c>
      <c r="U1999">
        <v>0.5</v>
      </c>
      <c r="V1999" t="s">
        <v>144</v>
      </c>
      <c r="W1999" s="2">
        <v>5</v>
      </c>
      <c r="X1999" s="2">
        <v>1000</v>
      </c>
      <c r="Y1999" s="2">
        <v>200</v>
      </c>
      <c r="Z1999" s="2">
        <v>0</v>
      </c>
      <c r="AB1999" s="2">
        <v>1</v>
      </c>
      <c r="AC1999" s="2">
        <v>0</v>
      </c>
      <c r="AD1999" s="2">
        <v>1</v>
      </c>
      <c r="AE1999" s="2">
        <v>0</v>
      </c>
      <c r="AF1999" s="2">
        <v>0.33333333333333298</v>
      </c>
      <c r="AH1999" s="2">
        <v>0.54208447496810397</v>
      </c>
      <c r="AI1999" s="2">
        <v>133.333333333333</v>
      </c>
      <c r="AJ1999">
        <v>200</v>
      </c>
      <c r="AK1999" t="s">
        <v>144</v>
      </c>
      <c r="AL1999" t="s">
        <v>50</v>
      </c>
      <c r="AM1999" t="s">
        <v>144</v>
      </c>
      <c r="AN1999" t="s">
        <v>51</v>
      </c>
      <c r="AO1999" t="s">
        <v>52</v>
      </c>
      <c r="AP1999" t="s">
        <v>53</v>
      </c>
      <c r="AQ1999" t="s">
        <v>54</v>
      </c>
      <c r="AR1999" t="s">
        <v>132</v>
      </c>
      <c r="AS1999" t="s">
        <v>144</v>
      </c>
    </row>
    <row r="2000" spans="1:45" hidden="1" x14ac:dyDescent="0.2">
      <c r="A2000" t="s">
        <v>275</v>
      </c>
      <c r="B2000" t="s">
        <v>99</v>
      </c>
      <c r="C2000" t="s">
        <v>100</v>
      </c>
      <c r="D2000" t="s">
        <v>276</v>
      </c>
      <c r="E2000" t="s">
        <v>277</v>
      </c>
      <c r="F2000" s="1">
        <v>0.94097222222222221</v>
      </c>
      <c r="G2000">
        <v>0</v>
      </c>
      <c r="H2000">
        <v>5113</v>
      </c>
      <c r="I2000">
        <v>5113</v>
      </c>
      <c r="J2000">
        <v>1.5</v>
      </c>
      <c r="K2000">
        <v>0.245</v>
      </c>
      <c r="L2000">
        <v>0.5</v>
      </c>
      <c r="N2000">
        <v>2</v>
      </c>
      <c r="O2000">
        <v>0.5</v>
      </c>
      <c r="P2000">
        <v>0.19634954084936199</v>
      </c>
      <c r="Q2000">
        <v>1252.6849999999999</v>
      </c>
      <c r="R2000">
        <v>10.439041666666601</v>
      </c>
      <c r="S2000">
        <v>245.964124578883</v>
      </c>
      <c r="T2000">
        <v>2</v>
      </c>
      <c r="U2000">
        <v>0.5</v>
      </c>
      <c r="V2000" t="s">
        <v>75</v>
      </c>
      <c r="W2000">
        <v>5</v>
      </c>
      <c r="X2000">
        <v>1000</v>
      </c>
      <c r="Y2000">
        <v>200</v>
      </c>
      <c r="Z2000">
        <v>0</v>
      </c>
      <c r="AA2000"/>
      <c r="AB2000">
        <v>97</v>
      </c>
      <c r="AC2000">
        <v>35</v>
      </c>
      <c r="AD2000">
        <v>34</v>
      </c>
      <c r="AE2000">
        <v>28</v>
      </c>
      <c r="AF2000">
        <v>32.3333333333333</v>
      </c>
      <c r="AG2000"/>
      <c r="AH2000">
        <v>52.582194071906102</v>
      </c>
      <c r="AI2000">
        <v>12933.333333333299</v>
      </c>
      <c r="AJ2000">
        <v>200</v>
      </c>
    </row>
    <row r="2001" spans="1:45" hidden="1" x14ac:dyDescent="0.2">
      <c r="A2001" t="s">
        <v>275</v>
      </c>
      <c r="B2001" t="s">
        <v>99</v>
      </c>
      <c r="C2001" t="s">
        <v>100</v>
      </c>
      <c r="D2001" t="s">
        <v>276</v>
      </c>
      <c r="E2001" t="s">
        <v>277</v>
      </c>
      <c r="F2001" s="1">
        <v>0.94097222222222221</v>
      </c>
      <c r="G2001">
        <v>0</v>
      </c>
      <c r="H2001">
        <v>5113</v>
      </c>
      <c r="I2001">
        <v>5113</v>
      </c>
      <c r="J2001">
        <v>1.5</v>
      </c>
      <c r="K2001">
        <v>0.245</v>
      </c>
      <c r="L2001">
        <v>0.5</v>
      </c>
      <c r="N2001">
        <v>2</v>
      </c>
      <c r="O2001">
        <v>0.5</v>
      </c>
      <c r="P2001">
        <v>0.19634954084936199</v>
      </c>
      <c r="Q2001">
        <v>1252.6849999999999</v>
      </c>
      <c r="R2001">
        <v>10.439041666666601</v>
      </c>
      <c r="S2001">
        <v>245.964124578883</v>
      </c>
      <c r="T2001">
        <v>2</v>
      </c>
      <c r="U2001">
        <v>0.5</v>
      </c>
      <c r="V2001" t="s">
        <v>130</v>
      </c>
      <c r="W2001" s="2">
        <v>5</v>
      </c>
      <c r="X2001" s="2">
        <v>1000</v>
      </c>
      <c r="Y2001" s="2">
        <v>200</v>
      </c>
      <c r="Z2001" s="2">
        <v>0</v>
      </c>
      <c r="AB2001" s="2">
        <v>2</v>
      </c>
      <c r="AC2001" s="2">
        <v>1</v>
      </c>
      <c r="AD2001" s="2">
        <v>1</v>
      </c>
      <c r="AE2001" s="2">
        <v>0</v>
      </c>
      <c r="AF2001" s="2">
        <v>0.66666666666666596</v>
      </c>
      <c r="AH2001" s="2">
        <v>1.0841689499361999</v>
      </c>
      <c r="AI2001" s="2">
        <v>266.666666666666</v>
      </c>
      <c r="AJ2001">
        <v>200</v>
      </c>
      <c r="AK2001" t="s">
        <v>130</v>
      </c>
      <c r="AL2001" t="s">
        <v>50</v>
      </c>
      <c r="AM2001" t="s">
        <v>130</v>
      </c>
      <c r="AN2001" t="s">
        <v>51</v>
      </c>
      <c r="AO2001" t="s">
        <v>52</v>
      </c>
      <c r="AP2001" t="s">
        <v>53</v>
      </c>
      <c r="AQ2001" t="s">
        <v>54</v>
      </c>
      <c r="AR2001" t="s">
        <v>96</v>
      </c>
      <c r="AS2001" t="s">
        <v>130</v>
      </c>
    </row>
    <row r="2002" spans="1:45" hidden="1" x14ac:dyDescent="0.2">
      <c r="A2002" t="s">
        <v>275</v>
      </c>
      <c r="B2002" t="s">
        <v>99</v>
      </c>
      <c r="C2002" t="s">
        <v>100</v>
      </c>
      <c r="D2002" t="s">
        <v>276</v>
      </c>
      <c r="E2002" t="s">
        <v>277</v>
      </c>
      <c r="F2002" s="1">
        <v>0.94097222222222221</v>
      </c>
      <c r="G2002">
        <v>0</v>
      </c>
      <c r="H2002">
        <v>5113</v>
      </c>
      <c r="I2002">
        <v>5113</v>
      </c>
      <c r="J2002">
        <v>1.5</v>
      </c>
      <c r="K2002">
        <v>0.245</v>
      </c>
      <c r="L2002">
        <v>0.5</v>
      </c>
      <c r="N2002">
        <v>2</v>
      </c>
      <c r="O2002">
        <v>0.5</v>
      </c>
      <c r="P2002">
        <v>0.19634954084936199</v>
      </c>
      <c r="Q2002">
        <v>1252.6849999999999</v>
      </c>
      <c r="R2002">
        <v>10.439041666666601</v>
      </c>
      <c r="S2002">
        <v>245.964124578883</v>
      </c>
      <c r="T2002">
        <v>2</v>
      </c>
      <c r="U2002">
        <v>0.5</v>
      </c>
      <c r="V2002" t="s">
        <v>165</v>
      </c>
      <c r="W2002" s="2">
        <v>5</v>
      </c>
      <c r="X2002" s="2">
        <v>1000</v>
      </c>
      <c r="Y2002" s="2">
        <v>200</v>
      </c>
      <c r="Z2002" s="2">
        <v>0</v>
      </c>
      <c r="AB2002" s="2">
        <v>6</v>
      </c>
      <c r="AC2002" s="2">
        <v>2</v>
      </c>
      <c r="AD2002" s="2">
        <v>3</v>
      </c>
      <c r="AE2002" s="2">
        <v>1</v>
      </c>
      <c r="AF2002" s="2">
        <v>2</v>
      </c>
      <c r="AH2002" s="2">
        <v>3.2525068498086198</v>
      </c>
      <c r="AI2002" s="2">
        <v>800</v>
      </c>
      <c r="AJ2002">
        <v>200</v>
      </c>
      <c r="AK2002" t="s">
        <v>165</v>
      </c>
      <c r="AL2002" t="s">
        <v>50</v>
      </c>
      <c r="AM2002" t="s">
        <v>165</v>
      </c>
      <c r="AN2002" t="s">
        <v>51</v>
      </c>
      <c r="AO2002" t="s">
        <v>52</v>
      </c>
      <c r="AP2002" t="s">
        <v>53</v>
      </c>
      <c r="AQ2002" t="s">
        <v>54</v>
      </c>
      <c r="AR2002" t="s">
        <v>96</v>
      </c>
      <c r="AS2002" t="s">
        <v>165</v>
      </c>
    </row>
    <row r="2003" spans="1:45" hidden="1" x14ac:dyDescent="0.2">
      <c r="A2003" t="s">
        <v>275</v>
      </c>
      <c r="B2003" t="s">
        <v>99</v>
      </c>
      <c r="C2003" t="s">
        <v>100</v>
      </c>
      <c r="D2003" t="s">
        <v>276</v>
      </c>
      <c r="E2003" t="s">
        <v>277</v>
      </c>
      <c r="F2003" s="1">
        <v>0.94097222222222221</v>
      </c>
      <c r="G2003">
        <v>0</v>
      </c>
      <c r="H2003">
        <v>5113</v>
      </c>
      <c r="I2003">
        <v>5113</v>
      </c>
      <c r="J2003">
        <v>1.5</v>
      </c>
      <c r="K2003">
        <v>0.245</v>
      </c>
      <c r="L2003">
        <v>0.5</v>
      </c>
      <c r="N2003">
        <v>2</v>
      </c>
      <c r="O2003">
        <v>0.5</v>
      </c>
      <c r="P2003">
        <v>0.19634954084936199</v>
      </c>
      <c r="Q2003">
        <v>1252.6849999999999</v>
      </c>
      <c r="R2003">
        <v>10.439041666666601</v>
      </c>
      <c r="S2003">
        <v>245.964124578883</v>
      </c>
      <c r="T2003">
        <v>2</v>
      </c>
      <c r="U2003">
        <v>0.5</v>
      </c>
      <c r="V2003" t="s">
        <v>80</v>
      </c>
      <c r="W2003" s="2">
        <v>5</v>
      </c>
      <c r="X2003" s="2">
        <v>1000</v>
      </c>
      <c r="Y2003" s="2">
        <v>200</v>
      </c>
      <c r="Z2003" s="2">
        <v>0</v>
      </c>
      <c r="AB2003" s="2">
        <v>2</v>
      </c>
      <c r="AC2003" s="2">
        <v>1</v>
      </c>
      <c r="AD2003" s="2">
        <v>1</v>
      </c>
      <c r="AE2003" s="2">
        <v>0</v>
      </c>
      <c r="AF2003" s="2">
        <v>0.66666666666666596</v>
      </c>
      <c r="AH2003" s="2">
        <v>1.0841689499361999</v>
      </c>
      <c r="AI2003" s="2">
        <v>266.666666666666</v>
      </c>
      <c r="AJ2003">
        <v>200</v>
      </c>
      <c r="AK2003" t="s">
        <v>80</v>
      </c>
      <c r="AL2003" t="s">
        <v>50</v>
      </c>
      <c r="AM2003" t="s">
        <v>80</v>
      </c>
      <c r="AN2003" t="s">
        <v>51</v>
      </c>
      <c r="AO2003" t="s">
        <v>52</v>
      </c>
      <c r="AP2003" t="s">
        <v>53</v>
      </c>
      <c r="AQ2003" t="s">
        <v>66</v>
      </c>
      <c r="AR2003" t="s">
        <v>81</v>
      </c>
      <c r="AS2003" t="s">
        <v>80</v>
      </c>
    </row>
    <row r="2004" spans="1:45" hidden="1" x14ac:dyDescent="0.2">
      <c r="A2004" t="s">
        <v>275</v>
      </c>
      <c r="B2004" t="s">
        <v>99</v>
      </c>
      <c r="C2004" t="s">
        <v>100</v>
      </c>
      <c r="D2004" t="s">
        <v>276</v>
      </c>
      <c r="E2004" t="s">
        <v>277</v>
      </c>
      <c r="F2004" s="1">
        <v>0.94097222222222221</v>
      </c>
      <c r="G2004">
        <v>0</v>
      </c>
      <c r="H2004">
        <v>5113</v>
      </c>
      <c r="I2004">
        <v>5113</v>
      </c>
      <c r="J2004">
        <v>1.5</v>
      </c>
      <c r="K2004">
        <v>0.245</v>
      </c>
      <c r="L2004">
        <v>0.5</v>
      </c>
      <c r="N2004">
        <v>2</v>
      </c>
      <c r="O2004">
        <v>0.5</v>
      </c>
      <c r="P2004">
        <v>0.19634954084936199</v>
      </c>
      <c r="Q2004">
        <v>1252.6849999999999</v>
      </c>
      <c r="R2004">
        <v>10.439041666666601</v>
      </c>
      <c r="S2004">
        <v>245.964124578883</v>
      </c>
      <c r="T2004">
        <v>2</v>
      </c>
      <c r="U2004">
        <v>0.5</v>
      </c>
      <c r="V2004" t="s">
        <v>85</v>
      </c>
      <c r="W2004" s="2">
        <v>5</v>
      </c>
      <c r="X2004" s="2">
        <v>1000</v>
      </c>
      <c r="Y2004" s="2">
        <v>200</v>
      </c>
      <c r="Z2004" s="2">
        <v>0</v>
      </c>
      <c r="AB2004" s="2">
        <v>102</v>
      </c>
      <c r="AC2004" s="2">
        <v>37</v>
      </c>
      <c r="AD2004" s="2">
        <v>34</v>
      </c>
      <c r="AE2004" s="2">
        <v>31</v>
      </c>
      <c r="AF2004" s="2">
        <v>34</v>
      </c>
      <c r="AH2004" s="2">
        <v>55.292616446746599</v>
      </c>
      <c r="AI2004" s="2">
        <v>13600</v>
      </c>
      <c r="AJ2004">
        <v>200</v>
      </c>
      <c r="AK2004" t="s">
        <v>85</v>
      </c>
      <c r="AL2004" t="s">
        <v>50</v>
      </c>
      <c r="AM2004" t="s">
        <v>85</v>
      </c>
      <c r="AN2004" t="s">
        <v>51</v>
      </c>
      <c r="AO2004" t="s">
        <v>52</v>
      </c>
      <c r="AP2004" t="s">
        <v>53</v>
      </c>
      <c r="AQ2004" t="s">
        <v>54</v>
      </c>
      <c r="AR2004" t="s">
        <v>57</v>
      </c>
      <c r="AS2004" t="s">
        <v>85</v>
      </c>
    </row>
    <row r="2005" spans="1:45" hidden="1" x14ac:dyDescent="0.2">
      <c r="A2005" t="s">
        <v>275</v>
      </c>
      <c r="B2005" t="s">
        <v>99</v>
      </c>
      <c r="C2005" t="s">
        <v>100</v>
      </c>
      <c r="D2005" t="s">
        <v>276</v>
      </c>
      <c r="E2005" t="s">
        <v>277</v>
      </c>
      <c r="F2005" s="1">
        <v>0.94097222222222221</v>
      </c>
      <c r="G2005">
        <v>0</v>
      </c>
      <c r="H2005">
        <v>5113</v>
      </c>
      <c r="I2005">
        <v>5113</v>
      </c>
      <c r="J2005">
        <v>1.5</v>
      </c>
      <c r="K2005">
        <v>0.245</v>
      </c>
      <c r="L2005">
        <v>0.5</v>
      </c>
      <c r="N2005">
        <v>2</v>
      </c>
      <c r="O2005">
        <v>0.5</v>
      </c>
      <c r="P2005">
        <v>0.19634954084936199</v>
      </c>
      <c r="Q2005">
        <v>1252.6849999999999</v>
      </c>
      <c r="R2005">
        <v>10.439041666666601</v>
      </c>
      <c r="S2005">
        <v>245.964124578883</v>
      </c>
      <c r="T2005">
        <v>2</v>
      </c>
      <c r="U2005">
        <v>0.5</v>
      </c>
      <c r="V2005" t="s">
        <v>166</v>
      </c>
      <c r="W2005" s="2">
        <v>5</v>
      </c>
      <c r="X2005" s="2">
        <v>1000</v>
      </c>
      <c r="Y2005" s="2">
        <v>200</v>
      </c>
      <c r="Z2005" s="2">
        <v>0</v>
      </c>
      <c r="AB2005" s="2">
        <v>1</v>
      </c>
      <c r="AC2005" s="2">
        <v>0</v>
      </c>
      <c r="AD2005" s="2">
        <v>0</v>
      </c>
      <c r="AE2005" s="2">
        <v>1</v>
      </c>
      <c r="AF2005" s="2">
        <v>0.33333333333333298</v>
      </c>
      <c r="AH2005" s="2">
        <v>0.54208447496810397</v>
      </c>
      <c r="AI2005" s="2">
        <v>133.333333333333</v>
      </c>
      <c r="AJ2005">
        <v>200</v>
      </c>
      <c r="AK2005" t="s">
        <v>166</v>
      </c>
      <c r="AL2005" t="s">
        <v>50</v>
      </c>
      <c r="AM2005" t="s">
        <v>166</v>
      </c>
      <c r="AN2005" t="s">
        <v>51</v>
      </c>
      <c r="AO2005" t="s">
        <v>52</v>
      </c>
      <c r="AP2005" t="s">
        <v>53</v>
      </c>
      <c r="AQ2005" t="s">
        <v>54</v>
      </c>
      <c r="AR2005" t="s">
        <v>57</v>
      </c>
      <c r="AS2005" t="s">
        <v>166</v>
      </c>
    </row>
    <row r="2006" spans="1:45" hidden="1" x14ac:dyDescent="0.2">
      <c r="A2006" t="s">
        <v>275</v>
      </c>
      <c r="B2006" t="s">
        <v>99</v>
      </c>
      <c r="C2006" t="s">
        <v>100</v>
      </c>
      <c r="D2006" t="s">
        <v>276</v>
      </c>
      <c r="E2006" t="s">
        <v>277</v>
      </c>
      <c r="F2006" s="1">
        <v>0.94097222222222221</v>
      </c>
      <c r="G2006">
        <v>0</v>
      </c>
      <c r="H2006">
        <v>5113</v>
      </c>
      <c r="I2006">
        <v>5113</v>
      </c>
      <c r="J2006">
        <v>1.5</v>
      </c>
      <c r="K2006">
        <v>0.245</v>
      </c>
      <c r="L2006">
        <v>0.5</v>
      </c>
      <c r="N2006">
        <v>2</v>
      </c>
      <c r="O2006">
        <v>0.5</v>
      </c>
      <c r="P2006">
        <v>0.19634954084936199</v>
      </c>
      <c r="Q2006">
        <v>1252.6849999999999</v>
      </c>
      <c r="R2006">
        <v>10.439041666666601</v>
      </c>
      <c r="S2006">
        <v>245.964124578883</v>
      </c>
      <c r="T2006">
        <v>2</v>
      </c>
      <c r="U2006">
        <v>0.5</v>
      </c>
      <c r="V2006" t="s">
        <v>111</v>
      </c>
      <c r="W2006">
        <v>5</v>
      </c>
      <c r="X2006">
        <v>1000</v>
      </c>
      <c r="Y2006">
        <v>200</v>
      </c>
      <c r="Z2006">
        <v>0</v>
      </c>
      <c r="AA2006"/>
      <c r="AB2006">
        <v>2</v>
      </c>
      <c r="AC2006">
        <v>1</v>
      </c>
      <c r="AD2006">
        <v>0</v>
      </c>
      <c r="AE2006">
        <v>1</v>
      </c>
      <c r="AF2006">
        <v>0.66666666666666596</v>
      </c>
      <c r="AG2006"/>
      <c r="AH2006">
        <v>1.0841689499361999</v>
      </c>
      <c r="AI2006">
        <v>266.666666666666</v>
      </c>
      <c r="AJ2006">
        <v>200</v>
      </c>
      <c r="AK2006" t="s">
        <v>111</v>
      </c>
      <c r="AL2006" t="s">
        <v>63</v>
      </c>
      <c r="AM2006" t="s">
        <v>111</v>
      </c>
      <c r="AN2006" t="s">
        <v>51</v>
      </c>
      <c r="AO2006" t="s">
        <v>112</v>
      </c>
      <c r="AP2006" t="s">
        <v>111</v>
      </c>
    </row>
    <row r="2007" spans="1:45" hidden="1" x14ac:dyDescent="0.2">
      <c r="A2007" t="s">
        <v>275</v>
      </c>
      <c r="B2007" t="s">
        <v>99</v>
      </c>
      <c r="C2007" t="s">
        <v>100</v>
      </c>
      <c r="D2007" t="s">
        <v>276</v>
      </c>
      <c r="E2007" t="s">
        <v>277</v>
      </c>
      <c r="F2007" s="1">
        <v>0.94097222222222221</v>
      </c>
      <c r="G2007">
        <v>0</v>
      </c>
      <c r="H2007">
        <v>5113</v>
      </c>
      <c r="I2007">
        <v>5113</v>
      </c>
      <c r="J2007">
        <v>1.5</v>
      </c>
      <c r="K2007">
        <v>0.245</v>
      </c>
      <c r="L2007">
        <v>0.5</v>
      </c>
      <c r="N2007">
        <v>2</v>
      </c>
      <c r="O2007">
        <v>0.5</v>
      </c>
      <c r="P2007">
        <v>0.19634954084936199</v>
      </c>
      <c r="Q2007">
        <v>1252.6849999999999</v>
      </c>
      <c r="R2007">
        <v>10.439041666666601</v>
      </c>
      <c r="S2007">
        <v>245.964124578883</v>
      </c>
      <c r="T2007">
        <v>2</v>
      </c>
      <c r="U2007">
        <v>0.5</v>
      </c>
      <c r="V2007" t="s">
        <v>86</v>
      </c>
      <c r="W2007">
        <v>5</v>
      </c>
      <c r="X2007">
        <v>1000</v>
      </c>
      <c r="Y2007">
        <v>200</v>
      </c>
      <c r="Z2007">
        <v>0</v>
      </c>
      <c r="AA2007"/>
      <c r="AB2007">
        <v>2</v>
      </c>
      <c r="AC2007">
        <v>1</v>
      </c>
      <c r="AD2007">
        <v>0</v>
      </c>
      <c r="AE2007">
        <v>1</v>
      </c>
      <c r="AF2007">
        <v>0.66666666666666596</v>
      </c>
      <c r="AG2007"/>
      <c r="AH2007">
        <v>1.0841689499361999</v>
      </c>
      <c r="AI2007">
        <v>266.666666666666</v>
      </c>
      <c r="AJ2007">
        <v>200</v>
      </c>
      <c r="AK2007" t="s">
        <v>86</v>
      </c>
      <c r="AL2007" t="s">
        <v>87</v>
      </c>
      <c r="AM2007" t="s">
        <v>86</v>
      </c>
      <c r="AN2007" t="s">
        <v>51</v>
      </c>
      <c r="AO2007" t="s">
        <v>88</v>
      </c>
      <c r="AP2007" t="s">
        <v>89</v>
      </c>
      <c r="AQ2007" t="s">
        <v>86</v>
      </c>
    </row>
    <row r="2008" spans="1:45" hidden="1" x14ac:dyDescent="0.2">
      <c r="A2008" t="s">
        <v>275</v>
      </c>
      <c r="B2008" t="s">
        <v>99</v>
      </c>
      <c r="C2008" t="s">
        <v>100</v>
      </c>
      <c r="D2008" t="s">
        <v>276</v>
      </c>
      <c r="E2008" t="s">
        <v>277</v>
      </c>
      <c r="F2008" s="1">
        <v>0.94097222222222221</v>
      </c>
      <c r="G2008">
        <v>0</v>
      </c>
      <c r="H2008">
        <v>5113</v>
      </c>
      <c r="I2008">
        <v>5113</v>
      </c>
      <c r="J2008">
        <v>1.5</v>
      </c>
      <c r="K2008">
        <v>0.245</v>
      </c>
      <c r="L2008">
        <v>0.5</v>
      </c>
      <c r="N2008">
        <v>2</v>
      </c>
      <c r="O2008">
        <v>0.5</v>
      </c>
      <c r="P2008">
        <v>0.19634954084936199</v>
      </c>
      <c r="Q2008">
        <v>1252.6849999999999</v>
      </c>
      <c r="R2008">
        <v>10.439041666666601</v>
      </c>
      <c r="S2008">
        <v>245.964124578883</v>
      </c>
      <c r="T2008">
        <v>2</v>
      </c>
      <c r="U2008">
        <v>0.5</v>
      </c>
      <c r="V2008" t="s">
        <v>90</v>
      </c>
      <c r="W2008">
        <v>5</v>
      </c>
      <c r="X2008">
        <v>1000</v>
      </c>
      <c r="Y2008">
        <v>200</v>
      </c>
      <c r="Z2008">
        <v>0</v>
      </c>
      <c r="AA2008"/>
      <c r="AB2008">
        <v>6</v>
      </c>
      <c r="AC2008">
        <v>0</v>
      </c>
      <c r="AD2008">
        <v>2</v>
      </c>
      <c r="AE2008">
        <v>4</v>
      </c>
      <c r="AF2008">
        <v>2</v>
      </c>
      <c r="AG2008"/>
      <c r="AH2008">
        <v>3.2525068498086198</v>
      </c>
      <c r="AI2008">
        <v>800</v>
      </c>
      <c r="AJ2008">
        <v>200</v>
      </c>
      <c r="AK2008" t="s">
        <v>90</v>
      </c>
      <c r="AL2008" t="s">
        <v>91</v>
      </c>
      <c r="AM2008" t="s">
        <v>90</v>
      </c>
      <c r="AN2008" t="s">
        <v>51</v>
      </c>
      <c r="AO2008" t="s">
        <v>92</v>
      </c>
    </row>
    <row r="2009" spans="1:45" hidden="1" x14ac:dyDescent="0.2">
      <c r="A2009" t="s">
        <v>275</v>
      </c>
      <c r="B2009" t="s">
        <v>99</v>
      </c>
      <c r="C2009" t="s">
        <v>100</v>
      </c>
      <c r="D2009" t="s">
        <v>276</v>
      </c>
      <c r="E2009" t="s">
        <v>277</v>
      </c>
      <c r="F2009" s="1">
        <v>0.94097222222222221</v>
      </c>
      <c r="G2009">
        <v>0</v>
      </c>
      <c r="H2009">
        <v>5113</v>
      </c>
      <c r="I2009">
        <v>5113</v>
      </c>
      <c r="J2009">
        <v>1.5</v>
      </c>
      <c r="K2009">
        <v>0.245</v>
      </c>
      <c r="L2009">
        <v>0.5</v>
      </c>
      <c r="N2009">
        <v>2</v>
      </c>
      <c r="O2009">
        <v>0.5</v>
      </c>
      <c r="P2009">
        <v>0.19634954084936199</v>
      </c>
      <c r="Q2009">
        <v>1252.6849999999999</v>
      </c>
      <c r="R2009">
        <v>10.439041666666601</v>
      </c>
      <c r="S2009">
        <v>245.964124578883</v>
      </c>
      <c r="T2009">
        <v>2</v>
      </c>
      <c r="U2009">
        <v>0.5</v>
      </c>
      <c r="V2009" t="s">
        <v>150</v>
      </c>
      <c r="W2009" s="2">
        <v>5</v>
      </c>
      <c r="X2009" s="2">
        <v>1000</v>
      </c>
      <c r="Y2009" s="2">
        <v>200</v>
      </c>
      <c r="Z2009" s="2">
        <v>0</v>
      </c>
      <c r="AB2009" s="2">
        <v>1</v>
      </c>
      <c r="AC2009" s="2">
        <v>0</v>
      </c>
      <c r="AD2009" s="2">
        <v>1</v>
      </c>
      <c r="AE2009" s="2">
        <v>0</v>
      </c>
      <c r="AF2009" s="2">
        <v>0.33333333333333298</v>
      </c>
      <c r="AH2009" s="2">
        <v>0.54208447496810397</v>
      </c>
      <c r="AI2009" s="2">
        <v>133.333333333333</v>
      </c>
      <c r="AJ2009">
        <v>200</v>
      </c>
      <c r="AK2009" t="s">
        <v>150</v>
      </c>
      <c r="AL2009" t="s">
        <v>50</v>
      </c>
      <c r="AM2009" t="s">
        <v>150</v>
      </c>
      <c r="AN2009" t="s">
        <v>51</v>
      </c>
      <c r="AO2009" t="s">
        <v>52</v>
      </c>
      <c r="AP2009" t="s">
        <v>53</v>
      </c>
      <c r="AQ2009" t="s">
        <v>66</v>
      </c>
      <c r="AR2009" t="s">
        <v>67</v>
      </c>
      <c r="AS2009" t="s">
        <v>150</v>
      </c>
    </row>
    <row r="2010" spans="1:45" hidden="1" x14ac:dyDescent="0.2">
      <c r="A2010" t="s">
        <v>275</v>
      </c>
      <c r="B2010" t="s">
        <v>99</v>
      </c>
      <c r="C2010" t="s">
        <v>100</v>
      </c>
      <c r="D2010" t="s">
        <v>276</v>
      </c>
      <c r="E2010" t="s">
        <v>277</v>
      </c>
      <c r="F2010" s="1">
        <v>0.94097222222222221</v>
      </c>
      <c r="G2010">
        <v>0</v>
      </c>
      <c r="H2010">
        <v>5113</v>
      </c>
      <c r="I2010">
        <v>5113</v>
      </c>
      <c r="J2010">
        <v>1.5</v>
      </c>
      <c r="K2010">
        <v>0.245</v>
      </c>
      <c r="L2010">
        <v>0.5</v>
      </c>
      <c r="N2010">
        <v>2</v>
      </c>
      <c r="O2010">
        <v>0.5</v>
      </c>
      <c r="P2010">
        <v>0.19634954084936199</v>
      </c>
      <c r="Q2010">
        <v>1252.6849999999999</v>
      </c>
      <c r="R2010">
        <v>10.439041666666601</v>
      </c>
      <c r="S2010">
        <v>245.964124578883</v>
      </c>
      <c r="T2010">
        <v>2</v>
      </c>
      <c r="U2010">
        <v>0.5</v>
      </c>
      <c r="V2010" t="s">
        <v>93</v>
      </c>
      <c r="W2010" s="2">
        <v>5</v>
      </c>
      <c r="X2010" s="2">
        <v>1000</v>
      </c>
      <c r="Y2010" s="2">
        <v>200</v>
      </c>
      <c r="Z2010" s="2">
        <v>0</v>
      </c>
      <c r="AB2010" s="2">
        <v>14</v>
      </c>
      <c r="AC2010" s="2">
        <v>4</v>
      </c>
      <c r="AD2010" s="2">
        <v>4</v>
      </c>
      <c r="AE2010" s="2">
        <v>6</v>
      </c>
      <c r="AF2010" s="2">
        <v>4.6666666666666599</v>
      </c>
      <c r="AH2010" s="2">
        <v>7.58918264955346</v>
      </c>
      <c r="AI2010" s="2">
        <v>1866.6666666666599</v>
      </c>
      <c r="AJ2010">
        <v>200</v>
      </c>
      <c r="AK2010" t="s">
        <v>93</v>
      </c>
      <c r="AL2010" t="s">
        <v>50</v>
      </c>
      <c r="AM2010" t="s">
        <v>93</v>
      </c>
      <c r="AN2010" t="s">
        <v>51</v>
      </c>
      <c r="AO2010" t="s">
        <v>52</v>
      </c>
      <c r="AP2010" t="s">
        <v>53</v>
      </c>
      <c r="AQ2010" t="s">
        <v>54</v>
      </c>
      <c r="AR2010" t="s">
        <v>94</v>
      </c>
      <c r="AS2010" t="s">
        <v>93</v>
      </c>
    </row>
    <row r="2011" spans="1:45" hidden="1" x14ac:dyDescent="0.2">
      <c r="A2011" t="s">
        <v>275</v>
      </c>
      <c r="B2011" t="s">
        <v>99</v>
      </c>
      <c r="C2011" t="s">
        <v>100</v>
      </c>
      <c r="D2011" t="s">
        <v>276</v>
      </c>
      <c r="E2011" t="s">
        <v>277</v>
      </c>
      <c r="F2011" s="1">
        <v>0.94097222222222221</v>
      </c>
      <c r="G2011">
        <v>0</v>
      </c>
      <c r="H2011">
        <v>5113</v>
      </c>
      <c r="I2011">
        <v>5113</v>
      </c>
      <c r="J2011">
        <v>1.5</v>
      </c>
      <c r="K2011">
        <v>0.245</v>
      </c>
      <c r="L2011">
        <v>0.5</v>
      </c>
      <c r="N2011">
        <v>2</v>
      </c>
      <c r="O2011">
        <v>0.5</v>
      </c>
      <c r="P2011">
        <v>0.19634954084936199</v>
      </c>
      <c r="Q2011">
        <v>1252.6849999999999</v>
      </c>
      <c r="R2011">
        <v>10.439041666666601</v>
      </c>
      <c r="S2011">
        <v>245.964124578883</v>
      </c>
      <c r="T2011">
        <v>2</v>
      </c>
      <c r="U2011">
        <v>0.5</v>
      </c>
      <c r="V2011" t="s">
        <v>95</v>
      </c>
      <c r="W2011" s="2">
        <v>5</v>
      </c>
      <c r="X2011" s="2">
        <v>1000</v>
      </c>
      <c r="Y2011" s="2">
        <v>200</v>
      </c>
      <c r="Z2011" s="2">
        <v>0</v>
      </c>
      <c r="AB2011" s="2">
        <v>23</v>
      </c>
      <c r="AC2011" s="2">
        <v>9</v>
      </c>
      <c r="AD2011" s="2">
        <v>10</v>
      </c>
      <c r="AE2011" s="2">
        <v>4</v>
      </c>
      <c r="AF2011" s="2">
        <v>7.6666666666666599</v>
      </c>
      <c r="AH2011" s="2">
        <v>12.467942924266399</v>
      </c>
      <c r="AI2011" s="2">
        <v>3066.6666666666601</v>
      </c>
      <c r="AJ2011">
        <v>200</v>
      </c>
      <c r="AK2011" t="s">
        <v>95</v>
      </c>
      <c r="AL2011" t="s">
        <v>65</v>
      </c>
      <c r="AM2011" t="s">
        <v>95</v>
      </c>
      <c r="AN2011" t="s">
        <v>51</v>
      </c>
      <c r="AO2011" t="s">
        <v>52</v>
      </c>
      <c r="AP2011" t="s">
        <v>53</v>
      </c>
      <c r="AQ2011" t="s">
        <v>54</v>
      </c>
      <c r="AR2011" t="s">
        <v>96</v>
      </c>
      <c r="AS2011" t="s">
        <v>97</v>
      </c>
    </row>
    <row r="2012" spans="1:45" hidden="1" x14ac:dyDescent="0.2">
      <c r="A2012" t="s">
        <v>275</v>
      </c>
      <c r="B2012" t="s">
        <v>99</v>
      </c>
      <c r="C2012" t="s">
        <v>100</v>
      </c>
      <c r="D2012" t="s">
        <v>276</v>
      </c>
      <c r="E2012" t="s">
        <v>277</v>
      </c>
      <c r="F2012" s="1">
        <v>0.94097222222222221</v>
      </c>
      <c r="G2012">
        <v>0</v>
      </c>
      <c r="H2012">
        <v>5113</v>
      </c>
      <c r="I2012">
        <v>5113</v>
      </c>
      <c r="J2012">
        <v>1.5</v>
      </c>
      <c r="K2012">
        <v>0.245</v>
      </c>
      <c r="L2012">
        <v>0.5</v>
      </c>
      <c r="N2012">
        <v>2</v>
      </c>
      <c r="O2012">
        <v>0.5</v>
      </c>
      <c r="P2012">
        <v>0.19634954084936199</v>
      </c>
      <c r="Q2012">
        <v>1252.6849999999999</v>
      </c>
      <c r="R2012">
        <v>10.439041666666601</v>
      </c>
      <c r="S2012">
        <v>245.964124578883</v>
      </c>
      <c r="T2012">
        <v>2</v>
      </c>
      <c r="U2012">
        <v>0.5</v>
      </c>
      <c r="V2012" t="s">
        <v>98</v>
      </c>
      <c r="W2012">
        <v>5</v>
      </c>
      <c r="X2012">
        <v>1000</v>
      </c>
      <c r="Y2012">
        <v>200</v>
      </c>
      <c r="Z2012">
        <v>0</v>
      </c>
      <c r="AA2012"/>
      <c r="AB2012">
        <v>2</v>
      </c>
      <c r="AC2012">
        <v>1</v>
      </c>
      <c r="AD2012">
        <v>1</v>
      </c>
      <c r="AE2012">
        <v>0</v>
      </c>
      <c r="AF2012">
        <v>0.66666666666666596</v>
      </c>
      <c r="AG2012"/>
      <c r="AH2012">
        <v>1.0841689499361999</v>
      </c>
      <c r="AI2012">
        <v>266.666666666666</v>
      </c>
      <c r="AJ2012">
        <v>200</v>
      </c>
    </row>
    <row r="2013" spans="1:45" hidden="1" x14ac:dyDescent="0.2">
      <c r="A2013" t="s">
        <v>275</v>
      </c>
      <c r="B2013" t="s">
        <v>145</v>
      </c>
      <c r="C2013" t="s">
        <v>146</v>
      </c>
      <c r="D2013" t="s">
        <v>280</v>
      </c>
      <c r="E2013" t="s">
        <v>279</v>
      </c>
      <c r="F2013" s="1">
        <v>0.64097222222222228</v>
      </c>
      <c r="G2013">
        <v>0</v>
      </c>
      <c r="H2013">
        <v>3053</v>
      </c>
      <c r="I2013">
        <v>3053</v>
      </c>
      <c r="J2013">
        <v>1.5</v>
      </c>
      <c r="K2013">
        <v>0.245</v>
      </c>
      <c r="L2013">
        <v>0.5</v>
      </c>
      <c r="N2013">
        <v>2</v>
      </c>
      <c r="O2013">
        <v>0.5</v>
      </c>
      <c r="P2013">
        <v>0.19634954084936199</v>
      </c>
      <c r="Q2013">
        <v>747.98500000000001</v>
      </c>
      <c r="R2013">
        <v>6.2332083333333301</v>
      </c>
      <c r="S2013">
        <v>146.86651131221001</v>
      </c>
      <c r="T2013">
        <v>2</v>
      </c>
      <c r="U2013">
        <v>0.5</v>
      </c>
      <c r="V2013" t="s">
        <v>115</v>
      </c>
      <c r="W2013">
        <v>5</v>
      </c>
      <c r="X2013">
        <v>300</v>
      </c>
      <c r="Y2013">
        <v>60</v>
      </c>
      <c r="Z2013">
        <v>0</v>
      </c>
      <c r="AA2013"/>
      <c r="AB2013">
        <v>1</v>
      </c>
      <c r="AC2013">
        <v>0</v>
      </c>
      <c r="AD2013">
        <v>0</v>
      </c>
      <c r="AE2013">
        <v>1</v>
      </c>
      <c r="AF2013">
        <v>0.33333333333333298</v>
      </c>
      <c r="AG2013"/>
      <c r="AH2013">
        <v>0.272356166444014</v>
      </c>
      <c r="AI2013">
        <v>40</v>
      </c>
      <c r="AJ2013">
        <v>500</v>
      </c>
      <c r="AK2013" t="s">
        <v>115</v>
      </c>
      <c r="AL2013" t="s">
        <v>116</v>
      </c>
      <c r="AM2013" t="s">
        <v>115</v>
      </c>
      <c r="AN2013" t="s">
        <v>51</v>
      </c>
      <c r="AO2013" t="s">
        <v>52</v>
      </c>
      <c r="AP2013" t="s">
        <v>110</v>
      </c>
      <c r="AQ2013" t="s">
        <v>117</v>
      </c>
    </row>
    <row r="2014" spans="1:45" hidden="1" x14ac:dyDescent="0.2">
      <c r="A2014" t="s">
        <v>275</v>
      </c>
      <c r="B2014" t="s">
        <v>145</v>
      </c>
      <c r="C2014" t="s">
        <v>146</v>
      </c>
      <c r="D2014" t="s">
        <v>280</v>
      </c>
      <c r="E2014" t="s">
        <v>279</v>
      </c>
      <c r="F2014" s="1">
        <v>0.64097222222222228</v>
      </c>
      <c r="G2014">
        <v>0</v>
      </c>
      <c r="H2014">
        <v>3053</v>
      </c>
      <c r="I2014">
        <v>3053</v>
      </c>
      <c r="J2014">
        <v>1.5</v>
      </c>
      <c r="K2014">
        <v>0.245</v>
      </c>
      <c r="L2014">
        <v>0.5</v>
      </c>
      <c r="N2014">
        <v>2</v>
      </c>
      <c r="O2014">
        <v>0.5</v>
      </c>
      <c r="P2014">
        <v>0.19634954084936199</v>
      </c>
      <c r="Q2014">
        <v>747.98500000000001</v>
      </c>
      <c r="R2014">
        <v>6.2332083333333301</v>
      </c>
      <c r="S2014">
        <v>146.86651131221001</v>
      </c>
      <c r="T2014">
        <v>2</v>
      </c>
      <c r="U2014">
        <v>0.5</v>
      </c>
      <c r="V2014" t="s">
        <v>56</v>
      </c>
      <c r="W2014" s="2">
        <v>5</v>
      </c>
      <c r="X2014" s="2">
        <v>300</v>
      </c>
      <c r="Y2014" s="2">
        <v>60</v>
      </c>
      <c r="Z2014" s="2">
        <v>0</v>
      </c>
      <c r="AB2014" s="2">
        <v>2</v>
      </c>
      <c r="AC2014" s="2">
        <v>0</v>
      </c>
      <c r="AD2014" s="2">
        <v>2</v>
      </c>
      <c r="AE2014" s="2">
        <v>0</v>
      </c>
      <c r="AF2014" s="2">
        <v>0.66666666666666596</v>
      </c>
      <c r="AH2014" s="2">
        <v>0.54471233288802801</v>
      </c>
      <c r="AI2014" s="2">
        <v>80</v>
      </c>
      <c r="AJ2014">
        <v>500</v>
      </c>
      <c r="AK2014" t="s">
        <v>56</v>
      </c>
      <c r="AL2014" t="s">
        <v>50</v>
      </c>
      <c r="AM2014" t="s">
        <v>56</v>
      </c>
      <c r="AN2014" t="s">
        <v>51</v>
      </c>
      <c r="AO2014" t="s">
        <v>52</v>
      </c>
      <c r="AP2014" t="s">
        <v>53</v>
      </c>
      <c r="AQ2014" t="s">
        <v>54</v>
      </c>
      <c r="AR2014" t="s">
        <v>57</v>
      </c>
      <c r="AS2014" t="s">
        <v>56</v>
      </c>
    </row>
    <row r="2015" spans="1:45" hidden="1" x14ac:dyDescent="0.2">
      <c r="A2015" t="s">
        <v>275</v>
      </c>
      <c r="B2015" t="s">
        <v>145</v>
      </c>
      <c r="C2015" t="s">
        <v>146</v>
      </c>
      <c r="D2015" t="s">
        <v>280</v>
      </c>
      <c r="E2015" t="s">
        <v>279</v>
      </c>
      <c r="F2015" s="1">
        <v>0.64097222222222228</v>
      </c>
      <c r="G2015">
        <v>0</v>
      </c>
      <c r="H2015">
        <v>3053</v>
      </c>
      <c r="I2015">
        <v>3053</v>
      </c>
      <c r="J2015">
        <v>1.5</v>
      </c>
      <c r="K2015">
        <v>0.245</v>
      </c>
      <c r="L2015">
        <v>0.5</v>
      </c>
      <c r="N2015">
        <v>2</v>
      </c>
      <c r="O2015">
        <v>0.5</v>
      </c>
      <c r="P2015">
        <v>0.19634954084936199</v>
      </c>
      <c r="Q2015">
        <v>747.98500000000001</v>
      </c>
      <c r="R2015">
        <v>6.2332083333333301</v>
      </c>
      <c r="S2015">
        <v>146.86651131221001</v>
      </c>
      <c r="T2015">
        <v>2</v>
      </c>
      <c r="U2015">
        <v>0.5</v>
      </c>
      <c r="V2015" t="s">
        <v>138</v>
      </c>
      <c r="W2015" s="2">
        <v>5</v>
      </c>
      <c r="X2015" s="2">
        <v>300</v>
      </c>
      <c r="Y2015" s="2">
        <v>60</v>
      </c>
      <c r="Z2015" s="2">
        <v>0</v>
      </c>
      <c r="AB2015" s="2">
        <v>2</v>
      </c>
      <c r="AC2015" s="2">
        <v>0</v>
      </c>
      <c r="AD2015" s="2">
        <v>0</v>
      </c>
      <c r="AE2015" s="2">
        <v>2</v>
      </c>
      <c r="AF2015" s="2">
        <v>0.66666666666666596</v>
      </c>
      <c r="AH2015" s="2">
        <v>0.54471233288802801</v>
      </c>
      <c r="AI2015" s="2">
        <v>80</v>
      </c>
      <c r="AJ2015">
        <v>500</v>
      </c>
      <c r="AK2015" t="s">
        <v>138</v>
      </c>
      <c r="AL2015" t="s">
        <v>50</v>
      </c>
      <c r="AM2015" t="s">
        <v>138</v>
      </c>
      <c r="AN2015" t="s">
        <v>51</v>
      </c>
      <c r="AO2015" t="s">
        <v>52</v>
      </c>
      <c r="AP2015" t="s">
        <v>53</v>
      </c>
      <c r="AQ2015" t="s">
        <v>54</v>
      </c>
      <c r="AR2015" t="s">
        <v>139</v>
      </c>
      <c r="AS2015" t="s">
        <v>138</v>
      </c>
    </row>
    <row r="2016" spans="1:45" hidden="1" x14ac:dyDescent="0.2">
      <c r="A2016" t="s">
        <v>275</v>
      </c>
      <c r="B2016" t="s">
        <v>145</v>
      </c>
      <c r="C2016" t="s">
        <v>146</v>
      </c>
      <c r="D2016" t="s">
        <v>280</v>
      </c>
      <c r="E2016" t="s">
        <v>279</v>
      </c>
      <c r="F2016" s="1">
        <v>0.64097222222222228</v>
      </c>
      <c r="G2016">
        <v>0</v>
      </c>
      <c r="H2016">
        <v>3053</v>
      </c>
      <c r="I2016">
        <v>3053</v>
      </c>
      <c r="J2016">
        <v>1.5</v>
      </c>
      <c r="K2016">
        <v>0.245</v>
      </c>
      <c r="L2016">
        <v>0.5</v>
      </c>
      <c r="N2016">
        <v>2</v>
      </c>
      <c r="O2016">
        <v>0.5</v>
      </c>
      <c r="P2016">
        <v>0.19634954084936199</v>
      </c>
      <c r="Q2016">
        <v>747.98500000000001</v>
      </c>
      <c r="R2016">
        <v>6.2332083333333301</v>
      </c>
      <c r="S2016">
        <v>146.86651131221001</v>
      </c>
      <c r="T2016">
        <v>2</v>
      </c>
      <c r="U2016">
        <v>0.5</v>
      </c>
      <c r="V2016" t="s">
        <v>119</v>
      </c>
      <c r="W2016">
        <v>5</v>
      </c>
      <c r="X2016">
        <v>300</v>
      </c>
      <c r="Y2016">
        <v>60</v>
      </c>
      <c r="Z2016">
        <v>0</v>
      </c>
      <c r="AA2016"/>
      <c r="AB2016">
        <v>1</v>
      </c>
      <c r="AC2016">
        <v>0</v>
      </c>
      <c r="AD2016">
        <v>1</v>
      </c>
      <c r="AE2016">
        <v>0</v>
      </c>
      <c r="AF2016">
        <v>0.33333333333333298</v>
      </c>
      <c r="AG2016"/>
      <c r="AH2016">
        <v>0.272356166444014</v>
      </c>
      <c r="AI2016">
        <v>40</v>
      </c>
      <c r="AJ2016">
        <v>500</v>
      </c>
      <c r="AK2016" t="s">
        <v>119</v>
      </c>
      <c r="AL2016" t="s">
        <v>116</v>
      </c>
      <c r="AM2016" t="s">
        <v>119</v>
      </c>
      <c r="AN2016" t="s">
        <v>51</v>
      </c>
      <c r="AO2016" t="s">
        <v>52</v>
      </c>
      <c r="AP2016" t="s">
        <v>110</v>
      </c>
      <c r="AQ2016" t="s">
        <v>117</v>
      </c>
    </row>
    <row r="2017" spans="1:45" hidden="1" x14ac:dyDescent="0.2">
      <c r="A2017" t="s">
        <v>275</v>
      </c>
      <c r="B2017" t="s">
        <v>145</v>
      </c>
      <c r="C2017" t="s">
        <v>146</v>
      </c>
      <c r="D2017" t="s">
        <v>280</v>
      </c>
      <c r="E2017" t="s">
        <v>279</v>
      </c>
      <c r="F2017" s="1">
        <v>0.64097222222222228</v>
      </c>
      <c r="G2017">
        <v>0</v>
      </c>
      <c r="H2017">
        <v>3053</v>
      </c>
      <c r="I2017">
        <v>3053</v>
      </c>
      <c r="J2017">
        <v>1.5</v>
      </c>
      <c r="K2017">
        <v>0.245</v>
      </c>
      <c r="L2017">
        <v>0.5</v>
      </c>
      <c r="N2017">
        <v>2</v>
      </c>
      <c r="O2017">
        <v>0.5</v>
      </c>
      <c r="P2017">
        <v>0.19634954084936199</v>
      </c>
      <c r="Q2017">
        <v>747.98500000000001</v>
      </c>
      <c r="R2017">
        <v>6.2332083333333301</v>
      </c>
      <c r="S2017">
        <v>146.86651131221001</v>
      </c>
      <c r="T2017">
        <v>2</v>
      </c>
      <c r="U2017">
        <v>0.5</v>
      </c>
      <c r="V2017" t="s">
        <v>120</v>
      </c>
      <c r="W2017">
        <v>5</v>
      </c>
      <c r="X2017">
        <v>300</v>
      </c>
      <c r="Y2017">
        <v>60</v>
      </c>
      <c r="Z2017">
        <v>0</v>
      </c>
      <c r="AA2017"/>
      <c r="AB2017">
        <v>7</v>
      </c>
      <c r="AC2017">
        <v>3</v>
      </c>
      <c r="AD2017">
        <v>1</v>
      </c>
      <c r="AE2017">
        <v>3</v>
      </c>
      <c r="AF2017">
        <v>2.3333333333333299</v>
      </c>
      <c r="AG2017"/>
      <c r="AH2017">
        <v>1.9064931651081001</v>
      </c>
      <c r="AI2017">
        <v>280</v>
      </c>
      <c r="AJ2017">
        <v>500</v>
      </c>
      <c r="AK2017" t="s">
        <v>120</v>
      </c>
      <c r="AL2017" t="s">
        <v>73</v>
      </c>
      <c r="AM2017" t="s">
        <v>120</v>
      </c>
      <c r="AN2017" t="s">
        <v>51</v>
      </c>
      <c r="AO2017" t="s">
        <v>120</v>
      </c>
    </row>
    <row r="2018" spans="1:45" hidden="1" x14ac:dyDescent="0.2">
      <c r="A2018" t="s">
        <v>275</v>
      </c>
      <c r="B2018" t="s">
        <v>145</v>
      </c>
      <c r="C2018" t="s">
        <v>146</v>
      </c>
      <c r="D2018" t="s">
        <v>280</v>
      </c>
      <c r="E2018" t="s">
        <v>279</v>
      </c>
      <c r="F2018" s="1">
        <v>0.64097222222222228</v>
      </c>
      <c r="G2018">
        <v>0</v>
      </c>
      <c r="H2018">
        <v>3053</v>
      </c>
      <c r="I2018">
        <v>3053</v>
      </c>
      <c r="J2018">
        <v>1.5</v>
      </c>
      <c r="K2018">
        <v>0.245</v>
      </c>
      <c r="L2018">
        <v>0.5</v>
      </c>
      <c r="N2018">
        <v>2</v>
      </c>
      <c r="O2018">
        <v>0.5</v>
      </c>
      <c r="P2018">
        <v>0.19634954084936199</v>
      </c>
      <c r="Q2018">
        <v>747.98500000000001</v>
      </c>
      <c r="R2018">
        <v>6.2332083333333301</v>
      </c>
      <c r="S2018">
        <v>146.86651131221001</v>
      </c>
      <c r="T2018">
        <v>2</v>
      </c>
      <c r="U2018">
        <v>0.5</v>
      </c>
      <c r="V2018" t="s">
        <v>69</v>
      </c>
      <c r="W2018" s="2">
        <v>5</v>
      </c>
      <c r="X2018" s="2">
        <v>300</v>
      </c>
      <c r="Y2018" s="2">
        <v>60</v>
      </c>
      <c r="Z2018" s="2">
        <v>0</v>
      </c>
      <c r="AB2018" s="2">
        <v>1</v>
      </c>
      <c r="AC2018" s="2">
        <v>1</v>
      </c>
      <c r="AD2018" s="2">
        <v>0</v>
      </c>
      <c r="AE2018" s="2">
        <v>0</v>
      </c>
      <c r="AF2018" s="2">
        <v>0.33333333333333298</v>
      </c>
      <c r="AH2018" s="2">
        <v>0.272356166444014</v>
      </c>
      <c r="AI2018" s="2">
        <v>40</v>
      </c>
      <c r="AJ2018">
        <v>500</v>
      </c>
      <c r="AK2018" t="s">
        <v>69</v>
      </c>
      <c r="AL2018" t="s">
        <v>50</v>
      </c>
      <c r="AM2018" t="s">
        <v>69</v>
      </c>
      <c r="AN2018" t="s">
        <v>51</v>
      </c>
      <c r="AO2018" t="s">
        <v>52</v>
      </c>
      <c r="AP2018" t="s">
        <v>53</v>
      </c>
      <c r="AQ2018" t="s">
        <v>66</v>
      </c>
      <c r="AR2018" t="s">
        <v>70</v>
      </c>
      <c r="AS2018" t="s">
        <v>69</v>
      </c>
    </row>
    <row r="2019" spans="1:45" hidden="1" x14ac:dyDescent="0.2">
      <c r="A2019" t="s">
        <v>275</v>
      </c>
      <c r="B2019" t="s">
        <v>145</v>
      </c>
      <c r="C2019" t="s">
        <v>146</v>
      </c>
      <c r="D2019" t="s">
        <v>280</v>
      </c>
      <c r="E2019" t="s">
        <v>279</v>
      </c>
      <c r="F2019" s="1">
        <v>0.64097222222222228</v>
      </c>
      <c r="G2019">
        <v>0</v>
      </c>
      <c r="H2019">
        <v>3053</v>
      </c>
      <c r="I2019">
        <v>3053</v>
      </c>
      <c r="J2019">
        <v>1.5</v>
      </c>
      <c r="K2019">
        <v>0.245</v>
      </c>
      <c r="L2019">
        <v>0.5</v>
      </c>
      <c r="N2019">
        <v>2</v>
      </c>
      <c r="O2019">
        <v>0.5</v>
      </c>
      <c r="P2019">
        <v>0.19634954084936199</v>
      </c>
      <c r="Q2019">
        <v>747.98500000000001</v>
      </c>
      <c r="R2019">
        <v>6.2332083333333301</v>
      </c>
      <c r="S2019">
        <v>146.86651131221001</v>
      </c>
      <c r="T2019">
        <v>2</v>
      </c>
      <c r="U2019">
        <v>0.5</v>
      </c>
      <c r="V2019" t="s">
        <v>75</v>
      </c>
      <c r="W2019">
        <v>5</v>
      </c>
      <c r="X2019">
        <v>300</v>
      </c>
      <c r="Y2019">
        <v>60</v>
      </c>
      <c r="Z2019">
        <v>0</v>
      </c>
      <c r="AA2019"/>
      <c r="AB2019">
        <v>3</v>
      </c>
      <c r="AC2019">
        <v>2</v>
      </c>
      <c r="AD2019">
        <v>1</v>
      </c>
      <c r="AE2019">
        <v>0</v>
      </c>
      <c r="AF2019">
        <v>1</v>
      </c>
      <c r="AG2019"/>
      <c r="AH2019">
        <v>0.81706849933204195</v>
      </c>
      <c r="AI2019">
        <v>120</v>
      </c>
      <c r="AJ2019">
        <v>500</v>
      </c>
    </row>
    <row r="2020" spans="1:45" hidden="1" x14ac:dyDescent="0.2">
      <c r="A2020" t="s">
        <v>275</v>
      </c>
      <c r="B2020" t="s">
        <v>145</v>
      </c>
      <c r="C2020" t="s">
        <v>146</v>
      </c>
      <c r="D2020" t="s">
        <v>280</v>
      </c>
      <c r="E2020" t="s">
        <v>279</v>
      </c>
      <c r="F2020" s="1">
        <v>0.64097222222222228</v>
      </c>
      <c r="G2020">
        <v>0</v>
      </c>
      <c r="H2020">
        <v>3053</v>
      </c>
      <c r="I2020">
        <v>3053</v>
      </c>
      <c r="J2020">
        <v>1.5</v>
      </c>
      <c r="K2020">
        <v>0.245</v>
      </c>
      <c r="L2020">
        <v>0.5</v>
      </c>
      <c r="N2020">
        <v>2</v>
      </c>
      <c r="O2020">
        <v>0.5</v>
      </c>
      <c r="P2020">
        <v>0.19634954084936199</v>
      </c>
      <c r="Q2020">
        <v>747.98500000000001</v>
      </c>
      <c r="R2020">
        <v>6.2332083333333301</v>
      </c>
      <c r="S2020">
        <v>146.86651131221001</v>
      </c>
      <c r="T2020">
        <v>2</v>
      </c>
      <c r="U2020">
        <v>0.5</v>
      </c>
      <c r="V2020" t="s">
        <v>164</v>
      </c>
      <c r="W2020">
        <v>5</v>
      </c>
      <c r="X2020">
        <v>300</v>
      </c>
      <c r="Y2020">
        <v>60</v>
      </c>
      <c r="Z2020">
        <v>0</v>
      </c>
      <c r="AA2020"/>
      <c r="AB2020">
        <v>1</v>
      </c>
      <c r="AC2020">
        <v>0</v>
      </c>
      <c r="AD2020">
        <v>1</v>
      </c>
      <c r="AE2020">
        <v>0</v>
      </c>
      <c r="AF2020">
        <v>0.33333333333333298</v>
      </c>
      <c r="AG2020"/>
      <c r="AH2020">
        <v>0.272356166444014</v>
      </c>
      <c r="AI2020">
        <v>40</v>
      </c>
      <c r="AJ2020">
        <v>500</v>
      </c>
    </row>
    <row r="2021" spans="1:45" hidden="1" x14ac:dyDescent="0.2">
      <c r="A2021" t="s">
        <v>275</v>
      </c>
      <c r="B2021" t="s">
        <v>145</v>
      </c>
      <c r="C2021" t="s">
        <v>146</v>
      </c>
      <c r="D2021" t="s">
        <v>280</v>
      </c>
      <c r="E2021" t="s">
        <v>279</v>
      </c>
      <c r="F2021" s="1">
        <v>0.64097222222222228</v>
      </c>
      <c r="G2021">
        <v>0</v>
      </c>
      <c r="H2021">
        <v>3053</v>
      </c>
      <c r="I2021">
        <v>3053</v>
      </c>
      <c r="J2021">
        <v>1.5</v>
      </c>
      <c r="K2021">
        <v>0.245</v>
      </c>
      <c r="L2021">
        <v>0.5</v>
      </c>
      <c r="N2021">
        <v>2</v>
      </c>
      <c r="O2021">
        <v>0.5</v>
      </c>
      <c r="P2021">
        <v>0.19634954084936199</v>
      </c>
      <c r="Q2021">
        <v>747.98500000000001</v>
      </c>
      <c r="R2021">
        <v>6.2332083333333301</v>
      </c>
      <c r="S2021">
        <v>146.86651131221001</v>
      </c>
      <c r="T2021">
        <v>2</v>
      </c>
      <c r="U2021">
        <v>0.5</v>
      </c>
      <c r="V2021" t="s">
        <v>130</v>
      </c>
      <c r="W2021" s="2">
        <v>5</v>
      </c>
      <c r="X2021" s="2">
        <v>300</v>
      </c>
      <c r="Y2021" s="2">
        <v>60</v>
      </c>
      <c r="Z2021" s="2">
        <v>0</v>
      </c>
      <c r="AB2021" s="2">
        <v>2</v>
      </c>
      <c r="AC2021" s="2">
        <v>1</v>
      </c>
      <c r="AD2021" s="2">
        <v>1</v>
      </c>
      <c r="AE2021" s="2">
        <v>0</v>
      </c>
      <c r="AF2021" s="2">
        <v>0.66666666666666596</v>
      </c>
      <c r="AH2021" s="2">
        <v>0.54471233288802801</v>
      </c>
      <c r="AI2021" s="2">
        <v>80</v>
      </c>
      <c r="AJ2021">
        <v>500</v>
      </c>
      <c r="AK2021" t="s">
        <v>130</v>
      </c>
      <c r="AL2021" t="s">
        <v>50</v>
      </c>
      <c r="AM2021" t="s">
        <v>130</v>
      </c>
      <c r="AN2021" t="s">
        <v>51</v>
      </c>
      <c r="AO2021" t="s">
        <v>52</v>
      </c>
      <c r="AP2021" t="s">
        <v>53</v>
      </c>
      <c r="AQ2021" t="s">
        <v>54</v>
      </c>
      <c r="AR2021" t="s">
        <v>96</v>
      </c>
      <c r="AS2021" t="s">
        <v>130</v>
      </c>
    </row>
    <row r="2022" spans="1:45" hidden="1" x14ac:dyDescent="0.2">
      <c r="A2022" t="s">
        <v>275</v>
      </c>
      <c r="B2022" t="s">
        <v>145</v>
      </c>
      <c r="C2022" t="s">
        <v>146</v>
      </c>
      <c r="D2022" t="s">
        <v>280</v>
      </c>
      <c r="E2022" t="s">
        <v>279</v>
      </c>
      <c r="F2022" s="1">
        <v>0.64097222222222228</v>
      </c>
      <c r="G2022">
        <v>0</v>
      </c>
      <c r="H2022">
        <v>3053</v>
      </c>
      <c r="I2022">
        <v>3053</v>
      </c>
      <c r="J2022">
        <v>1.5</v>
      </c>
      <c r="K2022">
        <v>0.245</v>
      </c>
      <c r="L2022">
        <v>0.5</v>
      </c>
      <c r="N2022">
        <v>2</v>
      </c>
      <c r="O2022">
        <v>0.5</v>
      </c>
      <c r="P2022">
        <v>0.19634954084936199</v>
      </c>
      <c r="Q2022">
        <v>747.98500000000001</v>
      </c>
      <c r="R2022">
        <v>6.2332083333333301</v>
      </c>
      <c r="S2022">
        <v>146.86651131221001</v>
      </c>
      <c r="T2022">
        <v>2</v>
      </c>
      <c r="U2022">
        <v>0.5</v>
      </c>
      <c r="V2022" t="s">
        <v>165</v>
      </c>
      <c r="W2022" s="2">
        <v>5</v>
      </c>
      <c r="X2022" s="2">
        <v>300</v>
      </c>
      <c r="Y2022" s="2">
        <v>60</v>
      </c>
      <c r="Z2022" s="2">
        <v>0</v>
      </c>
      <c r="AB2022" s="2">
        <v>13</v>
      </c>
      <c r="AC2022" s="2">
        <v>3</v>
      </c>
      <c r="AD2022" s="2">
        <v>5</v>
      </c>
      <c r="AE2022" s="2">
        <v>5</v>
      </c>
      <c r="AF2022" s="2">
        <v>4.3333333333333304</v>
      </c>
      <c r="AH2022" s="2">
        <v>3.54063016377218</v>
      </c>
      <c r="AI2022" s="2">
        <v>520</v>
      </c>
      <c r="AJ2022">
        <v>500</v>
      </c>
      <c r="AK2022" t="s">
        <v>165</v>
      </c>
      <c r="AL2022" t="s">
        <v>50</v>
      </c>
      <c r="AM2022" t="s">
        <v>165</v>
      </c>
      <c r="AN2022" t="s">
        <v>51</v>
      </c>
      <c r="AO2022" t="s">
        <v>52</v>
      </c>
      <c r="AP2022" t="s">
        <v>53</v>
      </c>
      <c r="AQ2022" t="s">
        <v>54</v>
      </c>
      <c r="AR2022" t="s">
        <v>96</v>
      </c>
      <c r="AS2022" t="s">
        <v>165</v>
      </c>
    </row>
    <row r="2023" spans="1:45" hidden="1" x14ac:dyDescent="0.2">
      <c r="A2023" t="s">
        <v>275</v>
      </c>
      <c r="B2023" t="s">
        <v>145</v>
      </c>
      <c r="C2023" t="s">
        <v>146</v>
      </c>
      <c r="D2023" t="s">
        <v>280</v>
      </c>
      <c r="E2023" t="s">
        <v>279</v>
      </c>
      <c r="F2023" s="1">
        <v>0.64097222222222228</v>
      </c>
      <c r="G2023">
        <v>0</v>
      </c>
      <c r="H2023">
        <v>3053</v>
      </c>
      <c r="I2023">
        <v>3053</v>
      </c>
      <c r="J2023">
        <v>1.5</v>
      </c>
      <c r="K2023">
        <v>0.245</v>
      </c>
      <c r="L2023">
        <v>0.5</v>
      </c>
      <c r="N2023">
        <v>2</v>
      </c>
      <c r="O2023">
        <v>0.5</v>
      </c>
      <c r="P2023">
        <v>0.19634954084936199</v>
      </c>
      <c r="Q2023">
        <v>747.98500000000001</v>
      </c>
      <c r="R2023">
        <v>6.2332083333333301</v>
      </c>
      <c r="S2023">
        <v>146.86651131221001</v>
      </c>
      <c r="T2023">
        <v>2</v>
      </c>
      <c r="U2023">
        <v>0.5</v>
      </c>
      <c r="V2023" t="s">
        <v>85</v>
      </c>
      <c r="W2023" s="2">
        <v>5</v>
      </c>
      <c r="X2023" s="2">
        <v>300</v>
      </c>
      <c r="Y2023" s="2">
        <v>60</v>
      </c>
      <c r="Z2023" s="2">
        <v>0</v>
      </c>
      <c r="AB2023" s="2">
        <v>3</v>
      </c>
      <c r="AC2023" s="2">
        <v>1</v>
      </c>
      <c r="AD2023" s="2">
        <v>1</v>
      </c>
      <c r="AE2023" s="2">
        <v>1</v>
      </c>
      <c r="AF2023" s="2">
        <v>1</v>
      </c>
      <c r="AH2023" s="2">
        <v>0.81706849933204195</v>
      </c>
      <c r="AI2023" s="2">
        <v>120</v>
      </c>
      <c r="AJ2023">
        <v>500</v>
      </c>
      <c r="AK2023" t="s">
        <v>85</v>
      </c>
      <c r="AL2023" t="s">
        <v>50</v>
      </c>
      <c r="AM2023" t="s">
        <v>85</v>
      </c>
      <c r="AN2023" t="s">
        <v>51</v>
      </c>
      <c r="AO2023" t="s">
        <v>52</v>
      </c>
      <c r="AP2023" t="s">
        <v>53</v>
      </c>
      <c r="AQ2023" t="s">
        <v>54</v>
      </c>
      <c r="AR2023" t="s">
        <v>57</v>
      </c>
      <c r="AS2023" t="s">
        <v>85</v>
      </c>
    </row>
    <row r="2024" spans="1:45" hidden="1" x14ac:dyDescent="0.2">
      <c r="A2024" t="s">
        <v>275</v>
      </c>
      <c r="B2024" t="s">
        <v>145</v>
      </c>
      <c r="C2024" t="s">
        <v>146</v>
      </c>
      <c r="D2024" t="s">
        <v>280</v>
      </c>
      <c r="E2024" t="s">
        <v>279</v>
      </c>
      <c r="F2024" s="1">
        <v>0.64097222222222228</v>
      </c>
      <c r="G2024">
        <v>0</v>
      </c>
      <c r="H2024">
        <v>3053</v>
      </c>
      <c r="I2024">
        <v>3053</v>
      </c>
      <c r="J2024">
        <v>1.5</v>
      </c>
      <c r="K2024">
        <v>0.245</v>
      </c>
      <c r="L2024">
        <v>0.5</v>
      </c>
      <c r="N2024">
        <v>2</v>
      </c>
      <c r="O2024">
        <v>0.5</v>
      </c>
      <c r="P2024">
        <v>0.19634954084936199</v>
      </c>
      <c r="Q2024">
        <v>747.98500000000001</v>
      </c>
      <c r="R2024">
        <v>6.2332083333333301</v>
      </c>
      <c r="S2024">
        <v>146.86651131221001</v>
      </c>
      <c r="T2024">
        <v>2</v>
      </c>
      <c r="U2024">
        <v>0.5</v>
      </c>
      <c r="V2024" t="s">
        <v>166</v>
      </c>
      <c r="W2024" s="2">
        <v>5</v>
      </c>
      <c r="X2024" s="2">
        <v>300</v>
      </c>
      <c r="Y2024" s="2">
        <v>60</v>
      </c>
      <c r="Z2024" s="2">
        <v>0</v>
      </c>
      <c r="AB2024" s="2">
        <v>1</v>
      </c>
      <c r="AC2024" s="2">
        <v>0</v>
      </c>
      <c r="AD2024" s="2">
        <v>0</v>
      </c>
      <c r="AE2024" s="2">
        <v>1</v>
      </c>
      <c r="AF2024" s="2">
        <v>0.33333333333333298</v>
      </c>
      <c r="AH2024" s="2">
        <v>0.272356166444014</v>
      </c>
      <c r="AI2024" s="2">
        <v>40</v>
      </c>
      <c r="AJ2024">
        <v>500</v>
      </c>
      <c r="AK2024" t="s">
        <v>166</v>
      </c>
      <c r="AL2024" t="s">
        <v>50</v>
      </c>
      <c r="AM2024" t="s">
        <v>166</v>
      </c>
      <c r="AN2024" t="s">
        <v>51</v>
      </c>
      <c r="AO2024" t="s">
        <v>52</v>
      </c>
      <c r="AP2024" t="s">
        <v>53</v>
      </c>
      <c r="AQ2024" t="s">
        <v>54</v>
      </c>
      <c r="AR2024" t="s">
        <v>57</v>
      </c>
      <c r="AS2024" t="s">
        <v>166</v>
      </c>
    </row>
    <row r="2025" spans="1:45" hidden="1" x14ac:dyDescent="0.2">
      <c r="A2025" t="s">
        <v>275</v>
      </c>
      <c r="B2025" t="s">
        <v>145</v>
      </c>
      <c r="C2025" t="s">
        <v>146</v>
      </c>
      <c r="D2025" t="s">
        <v>280</v>
      </c>
      <c r="E2025" t="s">
        <v>279</v>
      </c>
      <c r="F2025" s="1">
        <v>0.64097222222222228</v>
      </c>
      <c r="G2025">
        <v>0</v>
      </c>
      <c r="H2025">
        <v>3053</v>
      </c>
      <c r="I2025">
        <v>3053</v>
      </c>
      <c r="J2025">
        <v>1.5</v>
      </c>
      <c r="K2025">
        <v>0.245</v>
      </c>
      <c r="L2025">
        <v>0.5</v>
      </c>
      <c r="N2025">
        <v>2</v>
      </c>
      <c r="O2025">
        <v>0.5</v>
      </c>
      <c r="P2025">
        <v>0.19634954084936199</v>
      </c>
      <c r="Q2025">
        <v>747.98500000000001</v>
      </c>
      <c r="R2025">
        <v>6.2332083333333301</v>
      </c>
      <c r="S2025">
        <v>146.86651131221001</v>
      </c>
      <c r="T2025">
        <v>2</v>
      </c>
      <c r="U2025">
        <v>0.5</v>
      </c>
      <c r="V2025" t="s">
        <v>121</v>
      </c>
      <c r="W2025">
        <v>5</v>
      </c>
      <c r="X2025">
        <v>300</v>
      </c>
      <c r="Y2025">
        <v>60</v>
      </c>
      <c r="Z2025">
        <v>0</v>
      </c>
      <c r="AA2025"/>
      <c r="AB2025">
        <v>1</v>
      </c>
      <c r="AC2025">
        <v>0</v>
      </c>
      <c r="AD2025">
        <v>0</v>
      </c>
      <c r="AE2025">
        <v>1</v>
      </c>
      <c r="AF2025">
        <v>0.33333333333333298</v>
      </c>
      <c r="AG2025"/>
      <c r="AH2025">
        <v>0.272356166444014</v>
      </c>
      <c r="AI2025">
        <v>40</v>
      </c>
      <c r="AJ2025">
        <v>500</v>
      </c>
    </row>
    <row r="2026" spans="1:45" hidden="1" x14ac:dyDescent="0.2">
      <c r="A2026" t="s">
        <v>275</v>
      </c>
      <c r="B2026" t="s">
        <v>145</v>
      </c>
      <c r="C2026" t="s">
        <v>146</v>
      </c>
      <c r="D2026" t="s">
        <v>280</v>
      </c>
      <c r="E2026" t="s">
        <v>279</v>
      </c>
      <c r="F2026" s="1">
        <v>0.64097222222222228</v>
      </c>
      <c r="G2026">
        <v>0</v>
      </c>
      <c r="H2026">
        <v>3053</v>
      </c>
      <c r="I2026">
        <v>3053</v>
      </c>
      <c r="J2026">
        <v>1.5</v>
      </c>
      <c r="K2026">
        <v>0.245</v>
      </c>
      <c r="L2026">
        <v>0.5</v>
      </c>
      <c r="N2026">
        <v>2</v>
      </c>
      <c r="O2026">
        <v>0.5</v>
      </c>
      <c r="P2026">
        <v>0.19634954084936199</v>
      </c>
      <c r="Q2026">
        <v>747.98500000000001</v>
      </c>
      <c r="R2026">
        <v>6.2332083333333301</v>
      </c>
      <c r="S2026">
        <v>146.86651131221001</v>
      </c>
      <c r="T2026">
        <v>2</v>
      </c>
      <c r="U2026">
        <v>0.5</v>
      </c>
      <c r="V2026" t="s">
        <v>86</v>
      </c>
      <c r="W2026">
        <v>5</v>
      </c>
      <c r="X2026">
        <v>300</v>
      </c>
      <c r="Y2026">
        <v>60</v>
      </c>
      <c r="Z2026">
        <v>0</v>
      </c>
      <c r="AA2026"/>
      <c r="AB2026">
        <v>5</v>
      </c>
      <c r="AC2026">
        <v>3</v>
      </c>
      <c r="AD2026">
        <v>1</v>
      </c>
      <c r="AE2026">
        <v>1</v>
      </c>
      <c r="AF2026">
        <v>1.6666666666666601</v>
      </c>
      <c r="AG2026"/>
      <c r="AH2026">
        <v>1.36178083222007</v>
      </c>
      <c r="AI2026">
        <v>200</v>
      </c>
      <c r="AJ2026">
        <v>500</v>
      </c>
      <c r="AK2026" t="s">
        <v>86</v>
      </c>
      <c r="AL2026" t="s">
        <v>87</v>
      </c>
      <c r="AM2026" t="s">
        <v>86</v>
      </c>
      <c r="AN2026" t="s">
        <v>51</v>
      </c>
      <c r="AO2026" t="s">
        <v>88</v>
      </c>
      <c r="AP2026" t="s">
        <v>89</v>
      </c>
      <c r="AQ2026" t="s">
        <v>86</v>
      </c>
    </row>
    <row r="2027" spans="1:45" hidden="1" x14ac:dyDescent="0.2">
      <c r="A2027" t="s">
        <v>275</v>
      </c>
      <c r="B2027" t="s">
        <v>145</v>
      </c>
      <c r="C2027" t="s">
        <v>146</v>
      </c>
      <c r="D2027" t="s">
        <v>280</v>
      </c>
      <c r="E2027" t="s">
        <v>279</v>
      </c>
      <c r="F2027" s="1">
        <v>0.64097222222222228</v>
      </c>
      <c r="G2027">
        <v>0</v>
      </c>
      <c r="H2027">
        <v>3053</v>
      </c>
      <c r="I2027">
        <v>3053</v>
      </c>
      <c r="J2027">
        <v>1.5</v>
      </c>
      <c r="K2027">
        <v>0.245</v>
      </c>
      <c r="L2027">
        <v>0.5</v>
      </c>
      <c r="N2027">
        <v>2</v>
      </c>
      <c r="O2027">
        <v>0.5</v>
      </c>
      <c r="P2027">
        <v>0.19634954084936199</v>
      </c>
      <c r="Q2027">
        <v>747.98500000000001</v>
      </c>
      <c r="R2027">
        <v>6.2332083333333301</v>
      </c>
      <c r="S2027">
        <v>146.86651131221001</v>
      </c>
      <c r="T2027">
        <v>2</v>
      </c>
      <c r="U2027">
        <v>0.5</v>
      </c>
      <c r="V2027" t="s">
        <v>90</v>
      </c>
      <c r="W2027">
        <v>5</v>
      </c>
      <c r="X2027">
        <v>300</v>
      </c>
      <c r="Y2027">
        <v>60</v>
      </c>
      <c r="Z2027">
        <v>0</v>
      </c>
      <c r="AA2027"/>
      <c r="AB2027">
        <v>15</v>
      </c>
      <c r="AC2027">
        <v>5</v>
      </c>
      <c r="AD2027">
        <v>5</v>
      </c>
      <c r="AE2027">
        <v>5</v>
      </c>
      <c r="AF2027">
        <v>5</v>
      </c>
      <c r="AG2027"/>
      <c r="AH2027">
        <v>4.0853424966602097</v>
      </c>
      <c r="AI2027">
        <v>600</v>
      </c>
      <c r="AJ2027">
        <v>500</v>
      </c>
      <c r="AK2027" t="s">
        <v>90</v>
      </c>
      <c r="AL2027" t="s">
        <v>91</v>
      </c>
      <c r="AM2027" t="s">
        <v>90</v>
      </c>
      <c r="AN2027" t="s">
        <v>51</v>
      </c>
      <c r="AO2027" t="s">
        <v>92</v>
      </c>
    </row>
    <row r="2028" spans="1:45" hidden="1" x14ac:dyDescent="0.2">
      <c r="A2028" t="s">
        <v>275</v>
      </c>
      <c r="B2028" t="s">
        <v>145</v>
      </c>
      <c r="C2028" t="s">
        <v>146</v>
      </c>
      <c r="D2028" t="s">
        <v>280</v>
      </c>
      <c r="E2028" t="s">
        <v>279</v>
      </c>
      <c r="F2028" s="1">
        <v>0.64097222222222228</v>
      </c>
      <c r="G2028">
        <v>0</v>
      </c>
      <c r="H2028">
        <v>3053</v>
      </c>
      <c r="I2028">
        <v>3053</v>
      </c>
      <c r="J2028">
        <v>1.5</v>
      </c>
      <c r="K2028">
        <v>0.245</v>
      </c>
      <c r="L2028">
        <v>0.5</v>
      </c>
      <c r="N2028">
        <v>2</v>
      </c>
      <c r="O2028">
        <v>0.5</v>
      </c>
      <c r="P2028">
        <v>0.19634954084936199</v>
      </c>
      <c r="Q2028">
        <v>747.98500000000001</v>
      </c>
      <c r="R2028">
        <v>6.2332083333333301</v>
      </c>
      <c r="S2028">
        <v>146.86651131221001</v>
      </c>
      <c r="T2028">
        <v>2</v>
      </c>
      <c r="U2028">
        <v>0.5</v>
      </c>
      <c r="V2028" t="s">
        <v>93</v>
      </c>
      <c r="W2028" s="2">
        <v>5</v>
      </c>
      <c r="X2028" s="2">
        <v>300</v>
      </c>
      <c r="Y2028" s="2">
        <v>60</v>
      </c>
      <c r="Z2028" s="2">
        <v>0</v>
      </c>
      <c r="AB2028" s="2">
        <v>2</v>
      </c>
      <c r="AC2028" s="2">
        <v>0</v>
      </c>
      <c r="AD2028" s="2">
        <v>2</v>
      </c>
      <c r="AE2028" s="2">
        <v>0</v>
      </c>
      <c r="AF2028" s="2">
        <v>0.66666666666666596</v>
      </c>
      <c r="AH2028" s="2">
        <v>0.54471233288802801</v>
      </c>
      <c r="AI2028" s="2">
        <v>80</v>
      </c>
      <c r="AJ2028">
        <v>500</v>
      </c>
      <c r="AK2028" t="s">
        <v>93</v>
      </c>
      <c r="AL2028" t="s">
        <v>50</v>
      </c>
      <c r="AM2028" t="s">
        <v>93</v>
      </c>
      <c r="AN2028" t="s">
        <v>51</v>
      </c>
      <c r="AO2028" t="s">
        <v>52</v>
      </c>
      <c r="AP2028" t="s">
        <v>53</v>
      </c>
      <c r="AQ2028" t="s">
        <v>54</v>
      </c>
      <c r="AR2028" t="s">
        <v>94</v>
      </c>
      <c r="AS2028" t="s">
        <v>93</v>
      </c>
    </row>
    <row r="2029" spans="1:45" hidden="1" x14ac:dyDescent="0.2">
      <c r="A2029" t="s">
        <v>275</v>
      </c>
      <c r="B2029" t="s">
        <v>145</v>
      </c>
      <c r="C2029" t="s">
        <v>146</v>
      </c>
      <c r="D2029" t="s">
        <v>280</v>
      </c>
      <c r="E2029" t="s">
        <v>279</v>
      </c>
      <c r="F2029" s="1">
        <v>0.64097222222222228</v>
      </c>
      <c r="G2029">
        <v>0</v>
      </c>
      <c r="H2029">
        <v>3053</v>
      </c>
      <c r="I2029">
        <v>3053</v>
      </c>
      <c r="J2029">
        <v>1.5</v>
      </c>
      <c r="K2029">
        <v>0.245</v>
      </c>
      <c r="L2029">
        <v>0.5</v>
      </c>
      <c r="N2029">
        <v>2</v>
      </c>
      <c r="O2029">
        <v>0.5</v>
      </c>
      <c r="P2029">
        <v>0.19634954084936199</v>
      </c>
      <c r="Q2029">
        <v>747.98500000000001</v>
      </c>
      <c r="R2029">
        <v>6.2332083333333301</v>
      </c>
      <c r="S2029">
        <v>146.86651131221001</v>
      </c>
      <c r="T2029">
        <v>2</v>
      </c>
      <c r="U2029">
        <v>0.5</v>
      </c>
      <c r="V2029" t="s">
        <v>95</v>
      </c>
      <c r="W2029" s="2">
        <v>5</v>
      </c>
      <c r="X2029" s="2">
        <v>300</v>
      </c>
      <c r="Y2029" s="2">
        <v>60</v>
      </c>
      <c r="Z2029" s="2">
        <v>0</v>
      </c>
      <c r="AB2029" s="2">
        <v>12</v>
      </c>
      <c r="AC2029" s="2">
        <v>3</v>
      </c>
      <c r="AD2029" s="2">
        <v>5</v>
      </c>
      <c r="AE2029" s="2">
        <v>4</v>
      </c>
      <c r="AF2029" s="2">
        <v>4</v>
      </c>
      <c r="AH2029" s="2">
        <v>3.26827399732817</v>
      </c>
      <c r="AI2029" s="2">
        <v>480</v>
      </c>
      <c r="AJ2029">
        <v>500</v>
      </c>
      <c r="AK2029" t="s">
        <v>95</v>
      </c>
      <c r="AL2029" t="s">
        <v>65</v>
      </c>
      <c r="AM2029" t="s">
        <v>95</v>
      </c>
      <c r="AN2029" t="s">
        <v>51</v>
      </c>
      <c r="AO2029" t="s">
        <v>52</v>
      </c>
      <c r="AP2029" t="s">
        <v>53</v>
      </c>
      <c r="AQ2029" t="s">
        <v>54</v>
      </c>
      <c r="AR2029" t="s">
        <v>96</v>
      </c>
      <c r="AS2029" t="s">
        <v>97</v>
      </c>
    </row>
    <row r="2030" spans="1:45" hidden="1" x14ac:dyDescent="0.2">
      <c r="A2030" t="s">
        <v>281</v>
      </c>
      <c r="B2030">
        <v>57</v>
      </c>
      <c r="C2030">
        <v>57</v>
      </c>
      <c r="D2030" t="s">
        <v>282</v>
      </c>
      <c r="E2030" t="s">
        <v>283</v>
      </c>
      <c r="F2030" s="1">
        <v>0.46875</v>
      </c>
      <c r="G2030">
        <v>2720</v>
      </c>
      <c r="H2030">
        <v>6112</v>
      </c>
      <c r="I2030">
        <v>3392</v>
      </c>
      <c r="J2030">
        <v>1.5</v>
      </c>
      <c r="K2030">
        <v>0.245</v>
      </c>
      <c r="L2030">
        <v>0.5</v>
      </c>
      <c r="N2030">
        <v>1</v>
      </c>
      <c r="O2030">
        <v>0.6</v>
      </c>
      <c r="P2030">
        <v>0.282743338823081</v>
      </c>
      <c r="Q2030">
        <v>831.04</v>
      </c>
      <c r="R2030">
        <v>13.8506666666666</v>
      </c>
      <c r="S2030">
        <v>234.971024295533</v>
      </c>
      <c r="T2030">
        <v>4</v>
      </c>
      <c r="U2030">
        <v>0.25</v>
      </c>
      <c r="V2030" t="s">
        <v>155</v>
      </c>
      <c r="W2030" s="2">
        <v>5</v>
      </c>
      <c r="X2030" s="2">
        <v>1000</v>
      </c>
      <c r="Y2030" s="2">
        <v>200</v>
      </c>
      <c r="Z2030" s="2">
        <v>1</v>
      </c>
      <c r="AA2030" s="2">
        <v>0.5</v>
      </c>
      <c r="AB2030" s="2">
        <v>5</v>
      </c>
      <c r="AC2030" s="2">
        <v>3</v>
      </c>
      <c r="AD2030" s="2">
        <v>1</v>
      </c>
      <c r="AE2030" s="2">
        <v>1</v>
      </c>
      <c r="AF2030" s="2">
        <v>1.6666666666666601</v>
      </c>
      <c r="AH2030" s="2">
        <v>5.6744585309222604</v>
      </c>
      <c r="AI2030" s="2">
        <v>1333.3333333333301</v>
      </c>
      <c r="AJ2030">
        <v>64</v>
      </c>
      <c r="AK2030" t="s">
        <v>155</v>
      </c>
      <c r="AL2030" t="s">
        <v>50</v>
      </c>
      <c r="AM2030" t="s">
        <v>155</v>
      </c>
      <c r="AN2030" t="s">
        <v>51</v>
      </c>
      <c r="AO2030" t="s">
        <v>52</v>
      </c>
      <c r="AP2030" t="s">
        <v>53</v>
      </c>
      <c r="AQ2030" t="s">
        <v>54</v>
      </c>
      <c r="AR2030" t="s">
        <v>57</v>
      </c>
      <c r="AS2030" t="s">
        <v>155</v>
      </c>
    </row>
    <row r="2031" spans="1:45" hidden="1" x14ac:dyDescent="0.2">
      <c r="A2031" t="s">
        <v>281</v>
      </c>
      <c r="B2031">
        <v>57</v>
      </c>
      <c r="C2031">
        <v>57</v>
      </c>
      <c r="D2031" t="s">
        <v>282</v>
      </c>
      <c r="E2031" t="s">
        <v>283</v>
      </c>
      <c r="F2031" s="1">
        <v>0.46875</v>
      </c>
      <c r="G2031">
        <v>2720</v>
      </c>
      <c r="H2031">
        <v>6112</v>
      </c>
      <c r="I2031">
        <v>3392</v>
      </c>
      <c r="J2031">
        <v>1.5</v>
      </c>
      <c r="K2031">
        <v>0.245</v>
      </c>
      <c r="L2031">
        <v>0.5</v>
      </c>
      <c r="N2031">
        <v>1</v>
      </c>
      <c r="O2031">
        <v>0.6</v>
      </c>
      <c r="P2031">
        <v>0.282743338823081</v>
      </c>
      <c r="Q2031">
        <v>831.04</v>
      </c>
      <c r="R2031">
        <v>13.8506666666666</v>
      </c>
      <c r="S2031">
        <v>234.971024295533</v>
      </c>
      <c r="T2031">
        <v>4</v>
      </c>
      <c r="U2031">
        <v>0.25</v>
      </c>
      <c r="V2031" t="s">
        <v>98</v>
      </c>
      <c r="W2031">
        <v>5</v>
      </c>
      <c r="X2031">
        <v>1000</v>
      </c>
      <c r="Y2031">
        <v>200</v>
      </c>
      <c r="Z2031">
        <v>1</v>
      </c>
      <c r="AA2031">
        <v>0.5</v>
      </c>
      <c r="AB2031">
        <v>2</v>
      </c>
      <c r="AC2031">
        <v>2</v>
      </c>
      <c r="AD2031">
        <v>0</v>
      </c>
      <c r="AE2031">
        <v>0</v>
      </c>
      <c r="AF2031">
        <v>0.66666666666666596</v>
      </c>
      <c r="AG2031"/>
      <c r="AH2031">
        <v>2.2697834123688998</v>
      </c>
      <c r="AI2031">
        <v>533.33333333333303</v>
      </c>
      <c r="AJ2031">
        <v>64</v>
      </c>
      <c r="AK2031" t="s">
        <v>98</v>
      </c>
      <c r="AL2031" t="s">
        <v>63</v>
      </c>
      <c r="AM2031" t="s">
        <v>98</v>
      </c>
      <c r="AN2031" t="s">
        <v>51</v>
      </c>
      <c r="AO2031" t="s">
        <v>88</v>
      </c>
      <c r="AP2031" t="s">
        <v>98</v>
      </c>
    </row>
    <row r="2032" spans="1:45" hidden="1" x14ac:dyDescent="0.2">
      <c r="A2032" t="s">
        <v>281</v>
      </c>
      <c r="B2032">
        <v>57</v>
      </c>
      <c r="C2032">
        <v>57</v>
      </c>
      <c r="D2032" t="s">
        <v>282</v>
      </c>
      <c r="E2032" t="s">
        <v>283</v>
      </c>
      <c r="F2032" s="1">
        <v>0.46875</v>
      </c>
      <c r="G2032">
        <v>2720</v>
      </c>
      <c r="H2032">
        <v>6112</v>
      </c>
      <c r="I2032">
        <v>3392</v>
      </c>
      <c r="J2032">
        <v>1.5</v>
      </c>
      <c r="K2032">
        <v>0.245</v>
      </c>
      <c r="L2032">
        <v>0.5</v>
      </c>
      <c r="N2032">
        <v>1</v>
      </c>
      <c r="O2032">
        <v>0.6</v>
      </c>
      <c r="P2032">
        <v>0.282743338823081</v>
      </c>
      <c r="Q2032">
        <v>831.04</v>
      </c>
      <c r="R2032">
        <v>13.8506666666666</v>
      </c>
      <c r="S2032">
        <v>234.971024295533</v>
      </c>
      <c r="T2032">
        <v>4</v>
      </c>
      <c r="U2032">
        <v>0.25</v>
      </c>
      <c r="V2032" t="s">
        <v>115</v>
      </c>
      <c r="W2032">
        <v>5</v>
      </c>
      <c r="X2032">
        <v>1000</v>
      </c>
      <c r="Y2032">
        <v>200</v>
      </c>
      <c r="Z2032">
        <v>1</v>
      </c>
      <c r="AA2032">
        <v>0.5</v>
      </c>
      <c r="AB2032">
        <v>1</v>
      </c>
      <c r="AC2032">
        <v>1</v>
      </c>
      <c r="AD2032">
        <v>0</v>
      </c>
      <c r="AE2032">
        <v>0</v>
      </c>
      <c r="AF2032">
        <v>0.33333333333333298</v>
      </c>
      <c r="AG2032"/>
      <c r="AH2032">
        <v>1.1348917061844499</v>
      </c>
      <c r="AI2032">
        <v>266.666666666666</v>
      </c>
      <c r="AJ2032">
        <v>64</v>
      </c>
      <c r="AK2032" t="s">
        <v>115</v>
      </c>
      <c r="AL2032" t="s">
        <v>116</v>
      </c>
      <c r="AM2032" t="s">
        <v>115</v>
      </c>
      <c r="AN2032" t="s">
        <v>51</v>
      </c>
      <c r="AO2032" t="s">
        <v>52</v>
      </c>
      <c r="AP2032" t="s">
        <v>110</v>
      </c>
      <c r="AQ2032" t="s">
        <v>117</v>
      </c>
    </row>
    <row r="2033" spans="1:45" hidden="1" x14ac:dyDescent="0.2">
      <c r="A2033" t="s">
        <v>281</v>
      </c>
      <c r="B2033">
        <v>57</v>
      </c>
      <c r="C2033">
        <v>57</v>
      </c>
      <c r="D2033" t="s">
        <v>282</v>
      </c>
      <c r="E2033" t="s">
        <v>283</v>
      </c>
      <c r="F2033" s="1">
        <v>0.46875</v>
      </c>
      <c r="G2033">
        <v>2720</v>
      </c>
      <c r="H2033">
        <v>6112</v>
      </c>
      <c r="I2033">
        <v>3392</v>
      </c>
      <c r="J2033">
        <v>1.5</v>
      </c>
      <c r="K2033">
        <v>0.245</v>
      </c>
      <c r="L2033">
        <v>0.5</v>
      </c>
      <c r="N2033">
        <v>1</v>
      </c>
      <c r="O2033">
        <v>0.6</v>
      </c>
      <c r="P2033">
        <v>0.282743338823081</v>
      </c>
      <c r="Q2033">
        <v>831.04</v>
      </c>
      <c r="R2033">
        <v>13.8506666666666</v>
      </c>
      <c r="S2033">
        <v>234.971024295533</v>
      </c>
      <c r="T2033">
        <v>4</v>
      </c>
      <c r="U2033">
        <v>0.25</v>
      </c>
      <c r="V2033" t="s">
        <v>56</v>
      </c>
      <c r="W2033" s="2">
        <v>5</v>
      </c>
      <c r="X2033" s="2">
        <v>1000</v>
      </c>
      <c r="Y2033" s="2">
        <v>200</v>
      </c>
      <c r="Z2033" s="2">
        <v>1</v>
      </c>
      <c r="AA2033" s="2">
        <v>0.5</v>
      </c>
      <c r="AB2033" s="2">
        <v>13</v>
      </c>
      <c r="AC2033" s="2">
        <v>7</v>
      </c>
      <c r="AD2033" s="2">
        <v>6</v>
      </c>
      <c r="AE2033" s="2">
        <v>0</v>
      </c>
      <c r="AF2033" s="2">
        <v>4.3333333333333304</v>
      </c>
      <c r="AH2033" s="2">
        <v>14.753592180397799</v>
      </c>
      <c r="AI2033" s="2">
        <v>3466.6666666666601</v>
      </c>
      <c r="AJ2033">
        <v>64</v>
      </c>
      <c r="AK2033" t="s">
        <v>56</v>
      </c>
      <c r="AL2033" t="s">
        <v>50</v>
      </c>
      <c r="AM2033" t="s">
        <v>56</v>
      </c>
      <c r="AN2033" t="s">
        <v>51</v>
      </c>
      <c r="AO2033" t="s">
        <v>52</v>
      </c>
      <c r="AP2033" t="s">
        <v>53</v>
      </c>
      <c r="AQ2033" t="s">
        <v>54</v>
      </c>
      <c r="AR2033" t="s">
        <v>57</v>
      </c>
      <c r="AS2033" t="s">
        <v>56</v>
      </c>
    </row>
    <row r="2034" spans="1:45" hidden="1" x14ac:dyDescent="0.2">
      <c r="A2034" t="s">
        <v>281</v>
      </c>
      <c r="B2034">
        <v>57</v>
      </c>
      <c r="C2034">
        <v>57</v>
      </c>
      <c r="D2034" t="s">
        <v>282</v>
      </c>
      <c r="E2034" t="s">
        <v>283</v>
      </c>
      <c r="F2034" s="1">
        <v>0.46875</v>
      </c>
      <c r="G2034">
        <v>2720</v>
      </c>
      <c r="H2034">
        <v>6112</v>
      </c>
      <c r="I2034">
        <v>3392</v>
      </c>
      <c r="J2034">
        <v>1.5</v>
      </c>
      <c r="K2034">
        <v>0.245</v>
      </c>
      <c r="L2034">
        <v>0.5</v>
      </c>
      <c r="N2034">
        <v>1</v>
      </c>
      <c r="O2034">
        <v>0.6</v>
      </c>
      <c r="P2034">
        <v>0.282743338823081</v>
      </c>
      <c r="Q2034">
        <v>831.04</v>
      </c>
      <c r="R2034">
        <v>13.8506666666666</v>
      </c>
      <c r="S2034">
        <v>234.971024295533</v>
      </c>
      <c r="T2034">
        <v>4</v>
      </c>
      <c r="U2034">
        <v>0.25</v>
      </c>
      <c r="V2034" t="s">
        <v>119</v>
      </c>
      <c r="W2034">
        <v>5</v>
      </c>
      <c r="X2034">
        <v>1000</v>
      </c>
      <c r="Y2034">
        <v>200</v>
      </c>
      <c r="Z2034">
        <v>1</v>
      </c>
      <c r="AA2034">
        <v>0.5</v>
      </c>
      <c r="AB2034">
        <v>2</v>
      </c>
      <c r="AC2034">
        <v>1</v>
      </c>
      <c r="AD2034">
        <v>1</v>
      </c>
      <c r="AE2034">
        <v>0</v>
      </c>
      <c r="AF2034">
        <v>0.66666666666666596</v>
      </c>
      <c r="AG2034"/>
      <c r="AH2034">
        <v>2.2697834123688998</v>
      </c>
      <c r="AI2034">
        <v>533.33333333333303</v>
      </c>
      <c r="AJ2034">
        <v>64</v>
      </c>
      <c r="AK2034" t="s">
        <v>119</v>
      </c>
      <c r="AL2034" t="s">
        <v>116</v>
      </c>
      <c r="AM2034" t="s">
        <v>119</v>
      </c>
      <c r="AN2034" t="s">
        <v>51</v>
      </c>
      <c r="AO2034" t="s">
        <v>52</v>
      </c>
      <c r="AP2034" t="s">
        <v>110</v>
      </c>
      <c r="AQ2034" t="s">
        <v>117</v>
      </c>
    </row>
    <row r="2035" spans="1:45" hidden="1" x14ac:dyDescent="0.2">
      <c r="A2035" t="s">
        <v>281</v>
      </c>
      <c r="B2035">
        <v>57</v>
      </c>
      <c r="C2035">
        <v>57</v>
      </c>
      <c r="D2035" t="s">
        <v>282</v>
      </c>
      <c r="E2035" t="s">
        <v>283</v>
      </c>
      <c r="F2035" s="1">
        <v>0.46875</v>
      </c>
      <c r="G2035">
        <v>2720</v>
      </c>
      <c r="H2035">
        <v>6112</v>
      </c>
      <c r="I2035">
        <v>3392</v>
      </c>
      <c r="J2035">
        <v>1.5</v>
      </c>
      <c r="K2035">
        <v>0.245</v>
      </c>
      <c r="L2035">
        <v>0.5</v>
      </c>
      <c r="N2035">
        <v>1</v>
      </c>
      <c r="O2035">
        <v>0.6</v>
      </c>
      <c r="P2035">
        <v>0.282743338823081</v>
      </c>
      <c r="Q2035">
        <v>831.04</v>
      </c>
      <c r="R2035">
        <v>13.8506666666666</v>
      </c>
      <c r="S2035">
        <v>234.971024295533</v>
      </c>
      <c r="T2035">
        <v>4</v>
      </c>
      <c r="U2035">
        <v>0.25</v>
      </c>
      <c r="V2035" t="s">
        <v>140</v>
      </c>
      <c r="W2035" s="2">
        <v>5</v>
      </c>
      <c r="X2035" s="2">
        <v>1000</v>
      </c>
      <c r="Y2035" s="2">
        <v>200</v>
      </c>
      <c r="Z2035" s="2">
        <v>1</v>
      </c>
      <c r="AA2035" s="2">
        <v>0.5</v>
      </c>
      <c r="AB2035" s="2">
        <v>2</v>
      </c>
      <c r="AC2035" s="2">
        <v>0</v>
      </c>
      <c r="AD2035" s="2">
        <v>2</v>
      </c>
      <c r="AE2035" s="2">
        <v>0</v>
      </c>
      <c r="AF2035" s="2">
        <v>0.66666666666666596</v>
      </c>
      <c r="AH2035" s="2">
        <v>2.2697834123688998</v>
      </c>
      <c r="AI2035" s="2">
        <v>533.33333333333303</v>
      </c>
      <c r="AJ2035">
        <v>64</v>
      </c>
      <c r="AK2035" t="s">
        <v>140</v>
      </c>
      <c r="AL2035" t="s">
        <v>50</v>
      </c>
      <c r="AM2035" t="s">
        <v>140</v>
      </c>
      <c r="AN2035" t="s">
        <v>51</v>
      </c>
      <c r="AO2035" t="s">
        <v>52</v>
      </c>
      <c r="AP2035" t="s">
        <v>53</v>
      </c>
      <c r="AQ2035" t="s">
        <v>54</v>
      </c>
      <c r="AR2035" t="s">
        <v>141</v>
      </c>
      <c r="AS2035" t="s">
        <v>140</v>
      </c>
    </row>
    <row r="2036" spans="1:45" hidden="1" x14ac:dyDescent="0.2">
      <c r="A2036" t="s">
        <v>281</v>
      </c>
      <c r="B2036">
        <v>57</v>
      </c>
      <c r="C2036">
        <v>57</v>
      </c>
      <c r="D2036" t="s">
        <v>282</v>
      </c>
      <c r="E2036" t="s">
        <v>283</v>
      </c>
      <c r="F2036" s="1">
        <v>0.46875</v>
      </c>
      <c r="G2036">
        <v>2720</v>
      </c>
      <c r="H2036">
        <v>6112</v>
      </c>
      <c r="I2036">
        <v>3392</v>
      </c>
      <c r="J2036">
        <v>1.5</v>
      </c>
      <c r="K2036">
        <v>0.245</v>
      </c>
      <c r="L2036">
        <v>0.5</v>
      </c>
      <c r="N2036">
        <v>1</v>
      </c>
      <c r="O2036">
        <v>0.6</v>
      </c>
      <c r="P2036">
        <v>0.282743338823081</v>
      </c>
      <c r="Q2036">
        <v>831.04</v>
      </c>
      <c r="R2036">
        <v>13.8506666666666</v>
      </c>
      <c r="S2036">
        <v>234.971024295533</v>
      </c>
      <c r="T2036">
        <v>4</v>
      </c>
      <c r="U2036">
        <v>0.25</v>
      </c>
      <c r="V2036" t="s">
        <v>120</v>
      </c>
      <c r="W2036">
        <v>5</v>
      </c>
      <c r="X2036">
        <v>1000</v>
      </c>
      <c r="Y2036">
        <v>200</v>
      </c>
      <c r="Z2036">
        <v>1</v>
      </c>
      <c r="AA2036">
        <v>0.5</v>
      </c>
      <c r="AB2036">
        <v>30</v>
      </c>
      <c r="AC2036">
        <v>16</v>
      </c>
      <c r="AD2036">
        <v>7</v>
      </c>
      <c r="AE2036">
        <v>7</v>
      </c>
      <c r="AF2036">
        <v>10</v>
      </c>
      <c r="AG2036"/>
      <c r="AH2036">
        <v>34.046751185533601</v>
      </c>
      <c r="AI2036">
        <v>8000</v>
      </c>
      <c r="AJ2036">
        <v>64</v>
      </c>
      <c r="AK2036" t="s">
        <v>120</v>
      </c>
      <c r="AL2036" t="s">
        <v>73</v>
      </c>
      <c r="AM2036" t="s">
        <v>120</v>
      </c>
      <c r="AN2036" t="s">
        <v>51</v>
      </c>
      <c r="AO2036" t="s">
        <v>120</v>
      </c>
    </row>
    <row r="2037" spans="1:45" hidden="1" x14ac:dyDescent="0.2">
      <c r="A2037" t="s">
        <v>281</v>
      </c>
      <c r="B2037">
        <v>57</v>
      </c>
      <c r="C2037">
        <v>57</v>
      </c>
      <c r="D2037" t="s">
        <v>282</v>
      </c>
      <c r="E2037" t="s">
        <v>283</v>
      </c>
      <c r="F2037" s="1">
        <v>0.46875</v>
      </c>
      <c r="G2037">
        <v>2720</v>
      </c>
      <c r="H2037">
        <v>6112</v>
      </c>
      <c r="I2037">
        <v>3392</v>
      </c>
      <c r="J2037">
        <v>1.5</v>
      </c>
      <c r="K2037">
        <v>0.245</v>
      </c>
      <c r="L2037">
        <v>0.5</v>
      </c>
      <c r="N2037">
        <v>1</v>
      </c>
      <c r="O2037">
        <v>0.6</v>
      </c>
      <c r="P2037">
        <v>0.282743338823081</v>
      </c>
      <c r="Q2037">
        <v>831.04</v>
      </c>
      <c r="R2037">
        <v>13.8506666666666</v>
      </c>
      <c r="S2037">
        <v>234.971024295533</v>
      </c>
      <c r="T2037">
        <v>4</v>
      </c>
      <c r="U2037">
        <v>0.25</v>
      </c>
      <c r="V2037" t="s">
        <v>58</v>
      </c>
      <c r="W2037" s="2">
        <v>5</v>
      </c>
      <c r="X2037" s="2">
        <v>1000</v>
      </c>
      <c r="Y2037" s="2">
        <v>200</v>
      </c>
      <c r="Z2037" s="2">
        <v>1</v>
      </c>
      <c r="AA2037" s="2">
        <v>0.5</v>
      </c>
      <c r="AB2037" s="2">
        <v>23</v>
      </c>
      <c r="AC2037" s="2">
        <v>9</v>
      </c>
      <c r="AD2037" s="2">
        <v>5</v>
      </c>
      <c r="AE2037" s="2">
        <v>9</v>
      </c>
      <c r="AF2037" s="2">
        <v>7.6666666666666599</v>
      </c>
      <c r="AH2037" s="2">
        <v>26.102509242242402</v>
      </c>
      <c r="AI2037" s="2">
        <v>6133.3333333333303</v>
      </c>
      <c r="AJ2037">
        <v>64</v>
      </c>
      <c r="AK2037" t="s">
        <v>58</v>
      </c>
      <c r="AL2037" t="s">
        <v>50</v>
      </c>
      <c r="AM2037" t="s">
        <v>58</v>
      </c>
      <c r="AN2037" t="s">
        <v>51</v>
      </c>
      <c r="AO2037" t="s">
        <v>52</v>
      </c>
      <c r="AP2037" t="s">
        <v>53</v>
      </c>
      <c r="AQ2037" t="s">
        <v>54</v>
      </c>
      <c r="AR2037" t="s">
        <v>59</v>
      </c>
      <c r="AS2037" t="s">
        <v>58</v>
      </c>
    </row>
    <row r="2038" spans="1:45" hidden="1" x14ac:dyDescent="0.2">
      <c r="A2038" t="s">
        <v>281</v>
      </c>
      <c r="B2038">
        <v>57</v>
      </c>
      <c r="C2038">
        <v>57</v>
      </c>
      <c r="D2038" t="s">
        <v>282</v>
      </c>
      <c r="E2038" t="s">
        <v>283</v>
      </c>
      <c r="F2038" s="1">
        <v>0.46875</v>
      </c>
      <c r="G2038">
        <v>2720</v>
      </c>
      <c r="H2038">
        <v>6112</v>
      </c>
      <c r="I2038">
        <v>3392</v>
      </c>
      <c r="J2038">
        <v>1.5</v>
      </c>
      <c r="K2038">
        <v>0.245</v>
      </c>
      <c r="L2038">
        <v>0.5</v>
      </c>
      <c r="N2038">
        <v>1</v>
      </c>
      <c r="O2038">
        <v>0.6</v>
      </c>
      <c r="P2038">
        <v>0.282743338823081</v>
      </c>
      <c r="Q2038">
        <v>831.04</v>
      </c>
      <c r="R2038">
        <v>13.8506666666666</v>
      </c>
      <c r="S2038">
        <v>234.971024295533</v>
      </c>
      <c r="T2038">
        <v>4</v>
      </c>
      <c r="U2038">
        <v>0.25</v>
      </c>
      <c r="V2038" t="s">
        <v>60</v>
      </c>
      <c r="W2038" s="2">
        <v>5</v>
      </c>
      <c r="X2038" s="2">
        <v>1000</v>
      </c>
      <c r="Y2038" s="2">
        <v>200</v>
      </c>
      <c r="Z2038" s="2">
        <v>1</v>
      </c>
      <c r="AA2038" s="2">
        <v>0.5</v>
      </c>
      <c r="AB2038" s="2">
        <v>3</v>
      </c>
      <c r="AC2038" s="2">
        <v>1</v>
      </c>
      <c r="AD2038" s="2">
        <v>2</v>
      </c>
      <c r="AE2038" s="2">
        <v>0</v>
      </c>
      <c r="AF2038" s="2">
        <v>1</v>
      </c>
      <c r="AH2038" s="2">
        <v>3.4046751185533601</v>
      </c>
      <c r="AI2038" s="2">
        <v>800</v>
      </c>
      <c r="AJ2038">
        <v>64</v>
      </c>
      <c r="AK2038" t="s">
        <v>60</v>
      </c>
      <c r="AL2038" t="s">
        <v>50</v>
      </c>
      <c r="AM2038" t="s">
        <v>60</v>
      </c>
      <c r="AN2038" t="s">
        <v>51</v>
      </c>
      <c r="AO2038" t="s">
        <v>52</v>
      </c>
      <c r="AP2038" t="s">
        <v>53</v>
      </c>
      <c r="AQ2038" t="s">
        <v>61</v>
      </c>
      <c r="AR2038" t="s">
        <v>62</v>
      </c>
      <c r="AS2038" t="s">
        <v>60</v>
      </c>
    </row>
    <row r="2039" spans="1:45" hidden="1" x14ac:dyDescent="0.2">
      <c r="A2039" t="s">
        <v>281</v>
      </c>
      <c r="B2039">
        <v>57</v>
      </c>
      <c r="C2039">
        <v>57</v>
      </c>
      <c r="D2039" t="s">
        <v>282</v>
      </c>
      <c r="E2039" t="s">
        <v>283</v>
      </c>
      <c r="F2039" s="1">
        <v>0.46875</v>
      </c>
      <c r="G2039">
        <v>2720</v>
      </c>
      <c r="H2039">
        <v>6112</v>
      </c>
      <c r="I2039">
        <v>3392</v>
      </c>
      <c r="J2039">
        <v>1.5</v>
      </c>
      <c r="K2039">
        <v>0.245</v>
      </c>
      <c r="L2039">
        <v>0.5</v>
      </c>
      <c r="N2039">
        <v>1</v>
      </c>
      <c r="O2039">
        <v>0.6</v>
      </c>
      <c r="P2039">
        <v>0.282743338823081</v>
      </c>
      <c r="Q2039">
        <v>831.04</v>
      </c>
      <c r="R2039">
        <v>13.8506666666666</v>
      </c>
      <c r="S2039">
        <v>234.971024295533</v>
      </c>
      <c r="T2039">
        <v>4</v>
      </c>
      <c r="U2039">
        <v>0.25</v>
      </c>
      <c r="V2039" t="s">
        <v>53</v>
      </c>
      <c r="W2039" s="2">
        <v>5</v>
      </c>
      <c r="X2039" s="2">
        <v>1000</v>
      </c>
      <c r="Y2039" s="2">
        <v>200</v>
      </c>
      <c r="Z2039" s="2">
        <v>1</v>
      </c>
      <c r="AA2039" s="2">
        <v>0.5</v>
      </c>
      <c r="AB2039" s="2">
        <v>597</v>
      </c>
      <c r="AC2039" s="2">
        <v>150</v>
      </c>
      <c r="AD2039" s="2">
        <v>265</v>
      </c>
      <c r="AE2039" s="2">
        <v>182</v>
      </c>
      <c r="AF2039" s="2">
        <v>199</v>
      </c>
      <c r="AH2039" s="2">
        <v>677.530348592118</v>
      </c>
      <c r="AI2039" s="2">
        <v>159200</v>
      </c>
      <c r="AJ2039">
        <v>64</v>
      </c>
      <c r="AK2039" t="s">
        <v>53</v>
      </c>
      <c r="AL2039" t="s">
        <v>63</v>
      </c>
      <c r="AM2039" t="s">
        <v>53</v>
      </c>
      <c r="AN2039" t="s">
        <v>51</v>
      </c>
      <c r="AO2039" t="s">
        <v>52</v>
      </c>
      <c r="AP2039" t="s">
        <v>53</v>
      </c>
    </row>
    <row r="2040" spans="1:45" hidden="1" x14ac:dyDescent="0.2">
      <c r="A2040" t="s">
        <v>281</v>
      </c>
      <c r="B2040">
        <v>57</v>
      </c>
      <c r="C2040">
        <v>57</v>
      </c>
      <c r="D2040" t="s">
        <v>282</v>
      </c>
      <c r="E2040" t="s">
        <v>283</v>
      </c>
      <c r="F2040" s="1">
        <v>0.46875</v>
      </c>
      <c r="G2040">
        <v>2720</v>
      </c>
      <c r="H2040">
        <v>6112</v>
      </c>
      <c r="I2040">
        <v>3392</v>
      </c>
      <c r="J2040">
        <v>1.5</v>
      </c>
      <c r="K2040">
        <v>0.245</v>
      </c>
      <c r="L2040">
        <v>0.5</v>
      </c>
      <c r="N2040">
        <v>1</v>
      </c>
      <c r="O2040">
        <v>0.6</v>
      </c>
      <c r="P2040">
        <v>0.282743338823081</v>
      </c>
      <c r="Q2040">
        <v>831.04</v>
      </c>
      <c r="R2040">
        <v>13.8506666666666</v>
      </c>
      <c r="S2040">
        <v>234.971024295533</v>
      </c>
      <c r="T2040">
        <v>4</v>
      </c>
      <c r="U2040">
        <v>0.25</v>
      </c>
      <c r="V2040" t="s">
        <v>53</v>
      </c>
      <c r="W2040" s="2">
        <v>5</v>
      </c>
      <c r="X2040" s="2">
        <v>1000</v>
      </c>
      <c r="Y2040" s="2">
        <v>200</v>
      </c>
      <c r="Z2040" s="2">
        <v>1</v>
      </c>
      <c r="AA2040" s="2">
        <v>0.5</v>
      </c>
      <c r="AB2040" s="2">
        <v>71</v>
      </c>
      <c r="AC2040" s="2">
        <v>21</v>
      </c>
      <c r="AD2040" s="2">
        <v>40</v>
      </c>
      <c r="AE2040" s="2">
        <v>10</v>
      </c>
      <c r="AF2040" s="2">
        <v>23.6666666666666</v>
      </c>
      <c r="AH2040" s="2">
        <v>80.577311139096196</v>
      </c>
      <c r="AI2040" s="2">
        <v>18933.333333333299</v>
      </c>
      <c r="AJ2040">
        <v>64</v>
      </c>
      <c r="AK2040" t="s">
        <v>53</v>
      </c>
      <c r="AL2040" t="s">
        <v>63</v>
      </c>
      <c r="AM2040" t="s">
        <v>53</v>
      </c>
      <c r="AN2040" t="s">
        <v>51</v>
      </c>
      <c r="AO2040" t="s">
        <v>52</v>
      </c>
      <c r="AP2040" t="s">
        <v>53</v>
      </c>
    </row>
    <row r="2041" spans="1:45" hidden="1" x14ac:dyDescent="0.2">
      <c r="A2041" t="s">
        <v>281</v>
      </c>
      <c r="B2041">
        <v>57</v>
      </c>
      <c r="C2041">
        <v>57</v>
      </c>
      <c r="D2041" t="s">
        <v>282</v>
      </c>
      <c r="E2041" t="s">
        <v>283</v>
      </c>
      <c r="F2041" s="1">
        <v>0.46875</v>
      </c>
      <c r="G2041">
        <v>2720</v>
      </c>
      <c r="H2041">
        <v>6112</v>
      </c>
      <c r="I2041">
        <v>3392</v>
      </c>
      <c r="J2041">
        <v>1.5</v>
      </c>
      <c r="K2041">
        <v>0.245</v>
      </c>
      <c r="L2041">
        <v>0.5</v>
      </c>
      <c r="N2041">
        <v>1</v>
      </c>
      <c r="O2041">
        <v>0.6</v>
      </c>
      <c r="P2041">
        <v>0.282743338823081</v>
      </c>
      <c r="Q2041">
        <v>831.04</v>
      </c>
      <c r="R2041">
        <v>13.8506666666666</v>
      </c>
      <c r="S2041">
        <v>234.971024295533</v>
      </c>
      <c r="T2041">
        <v>4</v>
      </c>
      <c r="U2041">
        <v>0.25</v>
      </c>
      <c r="V2041" t="s">
        <v>69</v>
      </c>
      <c r="W2041" s="2">
        <v>5</v>
      </c>
      <c r="X2041" s="2">
        <v>1000</v>
      </c>
      <c r="Y2041" s="2">
        <v>200</v>
      </c>
      <c r="Z2041" s="2">
        <v>1</v>
      </c>
      <c r="AA2041" s="2">
        <v>0.5</v>
      </c>
      <c r="AB2041" s="2">
        <v>39</v>
      </c>
      <c r="AC2041" s="2">
        <v>22</v>
      </c>
      <c r="AD2041" s="2">
        <v>8</v>
      </c>
      <c r="AE2041" s="2">
        <v>9</v>
      </c>
      <c r="AF2041" s="2">
        <v>13</v>
      </c>
      <c r="AH2041" s="2">
        <v>44.2607765411936</v>
      </c>
      <c r="AI2041" s="2">
        <v>10400</v>
      </c>
      <c r="AJ2041">
        <v>64</v>
      </c>
      <c r="AK2041" t="s">
        <v>69</v>
      </c>
      <c r="AL2041" t="s">
        <v>50</v>
      </c>
      <c r="AM2041" t="s">
        <v>69</v>
      </c>
      <c r="AN2041" t="s">
        <v>51</v>
      </c>
      <c r="AO2041" t="s">
        <v>52</v>
      </c>
      <c r="AP2041" t="s">
        <v>53</v>
      </c>
      <c r="AQ2041" t="s">
        <v>66</v>
      </c>
      <c r="AR2041" t="s">
        <v>70</v>
      </c>
      <c r="AS2041" t="s">
        <v>69</v>
      </c>
    </row>
    <row r="2042" spans="1:45" hidden="1" x14ac:dyDescent="0.2">
      <c r="A2042" t="s">
        <v>281</v>
      </c>
      <c r="B2042">
        <v>57</v>
      </c>
      <c r="C2042">
        <v>57</v>
      </c>
      <c r="D2042" t="s">
        <v>282</v>
      </c>
      <c r="E2042" t="s">
        <v>283</v>
      </c>
      <c r="F2042" s="1">
        <v>0.46875</v>
      </c>
      <c r="G2042">
        <v>2720</v>
      </c>
      <c r="H2042">
        <v>6112</v>
      </c>
      <c r="I2042">
        <v>3392</v>
      </c>
      <c r="J2042">
        <v>1.5</v>
      </c>
      <c r="K2042">
        <v>0.245</v>
      </c>
      <c r="L2042">
        <v>0.5</v>
      </c>
      <c r="N2042">
        <v>1</v>
      </c>
      <c r="O2042">
        <v>0.6</v>
      </c>
      <c r="P2042">
        <v>0.282743338823081</v>
      </c>
      <c r="Q2042">
        <v>831.04</v>
      </c>
      <c r="R2042">
        <v>13.8506666666666</v>
      </c>
      <c r="S2042">
        <v>234.971024295533</v>
      </c>
      <c r="T2042">
        <v>4</v>
      </c>
      <c r="U2042">
        <v>0.25</v>
      </c>
      <c r="V2042" t="s">
        <v>117</v>
      </c>
      <c r="W2042">
        <v>5</v>
      </c>
      <c r="X2042">
        <v>1000</v>
      </c>
      <c r="Y2042">
        <v>200</v>
      </c>
      <c r="Z2042">
        <v>1</v>
      </c>
      <c r="AA2042">
        <v>0.5</v>
      </c>
      <c r="AB2042">
        <v>8</v>
      </c>
      <c r="AC2042">
        <v>1</v>
      </c>
      <c r="AD2042">
        <v>3</v>
      </c>
      <c r="AE2042">
        <v>4</v>
      </c>
      <c r="AF2042">
        <v>2.6666666666666599</v>
      </c>
      <c r="AG2042"/>
      <c r="AH2042">
        <v>9.0791336494756205</v>
      </c>
      <c r="AI2042">
        <v>2133.3333333333298</v>
      </c>
      <c r="AJ2042">
        <v>64</v>
      </c>
      <c r="AK2042" t="s">
        <v>117</v>
      </c>
      <c r="AL2042" t="s">
        <v>87</v>
      </c>
      <c r="AM2042" t="s">
        <v>117</v>
      </c>
      <c r="AN2042" t="s">
        <v>51</v>
      </c>
      <c r="AO2042" t="s">
        <v>52</v>
      </c>
      <c r="AP2042" t="s">
        <v>110</v>
      </c>
      <c r="AQ2042" t="s">
        <v>117</v>
      </c>
    </row>
    <row r="2043" spans="1:45" hidden="1" x14ac:dyDescent="0.2">
      <c r="A2043" t="s">
        <v>281</v>
      </c>
      <c r="B2043">
        <v>57</v>
      </c>
      <c r="C2043">
        <v>57</v>
      </c>
      <c r="D2043" t="s">
        <v>282</v>
      </c>
      <c r="E2043" t="s">
        <v>283</v>
      </c>
      <c r="F2043" s="1">
        <v>0.46875</v>
      </c>
      <c r="G2043">
        <v>2720</v>
      </c>
      <c r="H2043">
        <v>6112</v>
      </c>
      <c r="I2043">
        <v>3392</v>
      </c>
      <c r="J2043">
        <v>1.5</v>
      </c>
      <c r="K2043">
        <v>0.245</v>
      </c>
      <c r="L2043">
        <v>0.5</v>
      </c>
      <c r="N2043">
        <v>1</v>
      </c>
      <c r="O2043">
        <v>0.6</v>
      </c>
      <c r="P2043">
        <v>0.282743338823081</v>
      </c>
      <c r="Q2043">
        <v>831.04</v>
      </c>
      <c r="R2043">
        <v>13.8506666666666</v>
      </c>
      <c r="S2043">
        <v>234.971024295533</v>
      </c>
      <c r="T2043">
        <v>4</v>
      </c>
      <c r="U2043">
        <v>0.25</v>
      </c>
      <c r="V2043" t="s">
        <v>105</v>
      </c>
      <c r="W2043" s="2">
        <v>5</v>
      </c>
      <c r="X2043" s="2">
        <v>1000</v>
      </c>
      <c r="Y2043" s="2">
        <v>200</v>
      </c>
      <c r="Z2043" s="2">
        <v>1</v>
      </c>
      <c r="AA2043" s="2">
        <v>0.5</v>
      </c>
      <c r="AB2043" s="2">
        <v>1</v>
      </c>
      <c r="AC2043" s="2">
        <v>0</v>
      </c>
      <c r="AD2043" s="2">
        <v>1</v>
      </c>
      <c r="AE2043" s="2">
        <v>0</v>
      </c>
      <c r="AF2043" s="2">
        <v>0.33333333333333298</v>
      </c>
      <c r="AH2043" s="2">
        <v>1.1348917061844499</v>
      </c>
      <c r="AI2043" s="2">
        <v>266.666666666666</v>
      </c>
      <c r="AJ2043">
        <v>64</v>
      </c>
      <c r="AK2043" t="s">
        <v>105</v>
      </c>
      <c r="AL2043" t="s">
        <v>65</v>
      </c>
      <c r="AM2043" t="s">
        <v>105</v>
      </c>
      <c r="AN2043" t="s">
        <v>51</v>
      </c>
      <c r="AO2043" t="s">
        <v>52</v>
      </c>
      <c r="AP2043" t="s">
        <v>53</v>
      </c>
      <c r="AQ2043" t="s">
        <v>61</v>
      </c>
      <c r="AR2043" t="s">
        <v>106</v>
      </c>
      <c r="AS2043" t="s">
        <v>107</v>
      </c>
    </row>
    <row r="2044" spans="1:45" hidden="1" x14ac:dyDescent="0.2">
      <c r="A2044" t="s">
        <v>281</v>
      </c>
      <c r="B2044">
        <v>57</v>
      </c>
      <c r="C2044">
        <v>57</v>
      </c>
      <c r="D2044" t="s">
        <v>282</v>
      </c>
      <c r="E2044" t="s">
        <v>283</v>
      </c>
      <c r="F2044" s="1">
        <v>0.46875</v>
      </c>
      <c r="G2044">
        <v>2720</v>
      </c>
      <c r="H2044">
        <v>6112</v>
      </c>
      <c r="I2044">
        <v>3392</v>
      </c>
      <c r="J2044">
        <v>1.5</v>
      </c>
      <c r="K2044">
        <v>0.245</v>
      </c>
      <c r="L2044">
        <v>0.5</v>
      </c>
      <c r="N2044">
        <v>1</v>
      </c>
      <c r="O2044">
        <v>0.6</v>
      </c>
      <c r="P2044">
        <v>0.282743338823081</v>
      </c>
      <c r="Q2044">
        <v>831.04</v>
      </c>
      <c r="R2044">
        <v>13.8506666666666</v>
      </c>
      <c r="S2044">
        <v>234.971024295533</v>
      </c>
      <c r="T2044">
        <v>4</v>
      </c>
      <c r="U2044">
        <v>0.25</v>
      </c>
      <c r="V2044" t="s">
        <v>72</v>
      </c>
      <c r="W2044">
        <v>5</v>
      </c>
      <c r="X2044">
        <v>1000</v>
      </c>
      <c r="Y2044">
        <v>200</v>
      </c>
      <c r="Z2044">
        <v>1</v>
      </c>
      <c r="AA2044">
        <v>0.5</v>
      </c>
      <c r="AB2044">
        <v>10</v>
      </c>
      <c r="AC2044">
        <v>6</v>
      </c>
      <c r="AD2044">
        <v>1</v>
      </c>
      <c r="AE2044">
        <v>3</v>
      </c>
      <c r="AF2044">
        <v>3.3333333333333299</v>
      </c>
      <c r="AG2044"/>
      <c r="AH2044">
        <v>11.348917061844499</v>
      </c>
      <c r="AI2044">
        <v>2666.6666666666601</v>
      </c>
      <c r="AJ2044">
        <v>64</v>
      </c>
      <c r="AK2044" t="s">
        <v>72</v>
      </c>
      <c r="AL2044" t="s">
        <v>73</v>
      </c>
      <c r="AM2044" t="s">
        <v>72</v>
      </c>
      <c r="AN2044" t="s">
        <v>74</v>
      </c>
      <c r="AO2044" t="s">
        <v>72</v>
      </c>
    </row>
    <row r="2045" spans="1:45" hidden="1" x14ac:dyDescent="0.2">
      <c r="A2045" t="s">
        <v>281</v>
      </c>
      <c r="B2045">
        <v>57</v>
      </c>
      <c r="C2045">
        <v>57</v>
      </c>
      <c r="D2045" t="s">
        <v>282</v>
      </c>
      <c r="E2045" t="s">
        <v>283</v>
      </c>
      <c r="F2045" s="1">
        <v>0.46875</v>
      </c>
      <c r="G2045">
        <v>2720</v>
      </c>
      <c r="H2045">
        <v>6112</v>
      </c>
      <c r="I2045">
        <v>3392</v>
      </c>
      <c r="J2045">
        <v>1.5</v>
      </c>
      <c r="K2045">
        <v>0.245</v>
      </c>
      <c r="L2045">
        <v>0.5</v>
      </c>
      <c r="N2045">
        <v>1</v>
      </c>
      <c r="O2045">
        <v>0.6</v>
      </c>
      <c r="P2045">
        <v>0.282743338823081</v>
      </c>
      <c r="Q2045">
        <v>831.04</v>
      </c>
      <c r="R2045">
        <v>13.8506666666666</v>
      </c>
      <c r="S2045">
        <v>234.971024295533</v>
      </c>
      <c r="T2045">
        <v>4</v>
      </c>
      <c r="U2045">
        <v>0.25</v>
      </c>
      <c r="V2045" t="s">
        <v>109</v>
      </c>
      <c r="W2045">
        <v>5</v>
      </c>
      <c r="X2045">
        <v>1000</v>
      </c>
      <c r="Y2045">
        <v>200</v>
      </c>
      <c r="Z2045">
        <v>1</v>
      </c>
      <c r="AA2045">
        <v>0.5</v>
      </c>
      <c r="AB2045">
        <v>2</v>
      </c>
      <c r="AC2045">
        <v>0</v>
      </c>
      <c r="AD2045">
        <v>1</v>
      </c>
      <c r="AE2045">
        <v>1</v>
      </c>
      <c r="AF2045">
        <v>0.66666666666666596</v>
      </c>
      <c r="AG2045"/>
      <c r="AH2045">
        <v>2.2697834123688998</v>
      </c>
      <c r="AI2045">
        <v>533.33333333333303</v>
      </c>
      <c r="AJ2045">
        <v>64</v>
      </c>
      <c r="AK2045" t="s">
        <v>109</v>
      </c>
      <c r="AL2045" t="s">
        <v>87</v>
      </c>
      <c r="AM2045" t="s">
        <v>109</v>
      </c>
      <c r="AN2045" t="s">
        <v>51</v>
      </c>
      <c r="AO2045" t="s">
        <v>52</v>
      </c>
      <c r="AP2045" t="s">
        <v>110</v>
      </c>
      <c r="AQ2045" t="s">
        <v>109</v>
      </c>
    </row>
    <row r="2046" spans="1:45" hidden="1" x14ac:dyDescent="0.2">
      <c r="A2046" t="s">
        <v>281</v>
      </c>
      <c r="B2046">
        <v>57</v>
      </c>
      <c r="C2046">
        <v>57</v>
      </c>
      <c r="D2046" t="s">
        <v>282</v>
      </c>
      <c r="E2046" t="s">
        <v>283</v>
      </c>
      <c r="F2046" s="1">
        <v>0.46875</v>
      </c>
      <c r="G2046">
        <v>2720</v>
      </c>
      <c r="H2046">
        <v>6112</v>
      </c>
      <c r="I2046">
        <v>3392</v>
      </c>
      <c r="J2046">
        <v>1.5</v>
      </c>
      <c r="K2046">
        <v>0.245</v>
      </c>
      <c r="L2046">
        <v>0.5</v>
      </c>
      <c r="N2046">
        <v>1</v>
      </c>
      <c r="O2046">
        <v>0.6</v>
      </c>
      <c r="P2046">
        <v>0.282743338823081</v>
      </c>
      <c r="Q2046">
        <v>831.04</v>
      </c>
      <c r="R2046">
        <v>13.8506666666666</v>
      </c>
      <c r="S2046">
        <v>234.971024295533</v>
      </c>
      <c r="T2046">
        <v>4</v>
      </c>
      <c r="U2046">
        <v>0.25</v>
      </c>
      <c r="V2046" t="s">
        <v>75</v>
      </c>
      <c r="W2046">
        <v>5</v>
      </c>
      <c r="X2046">
        <v>1000</v>
      </c>
      <c r="Y2046">
        <v>200</v>
      </c>
      <c r="Z2046">
        <v>1</v>
      </c>
      <c r="AA2046">
        <v>0.5</v>
      </c>
      <c r="AB2046">
        <v>24</v>
      </c>
      <c r="AC2046">
        <v>9</v>
      </c>
      <c r="AD2046">
        <v>9</v>
      </c>
      <c r="AE2046">
        <v>6</v>
      </c>
      <c r="AF2046">
        <v>8</v>
      </c>
      <c r="AG2046"/>
      <c r="AH2046">
        <v>27.237400948426799</v>
      </c>
      <c r="AI2046">
        <v>6400</v>
      </c>
      <c r="AJ2046">
        <v>64</v>
      </c>
    </row>
    <row r="2047" spans="1:45" hidden="1" x14ac:dyDescent="0.2">
      <c r="A2047" t="s">
        <v>281</v>
      </c>
      <c r="B2047">
        <v>57</v>
      </c>
      <c r="C2047">
        <v>57</v>
      </c>
      <c r="D2047" t="s">
        <v>282</v>
      </c>
      <c r="E2047" t="s">
        <v>283</v>
      </c>
      <c r="F2047" s="1">
        <v>0.46875</v>
      </c>
      <c r="G2047">
        <v>2720</v>
      </c>
      <c r="H2047">
        <v>6112</v>
      </c>
      <c r="I2047">
        <v>3392</v>
      </c>
      <c r="J2047">
        <v>1.5</v>
      </c>
      <c r="K2047">
        <v>0.245</v>
      </c>
      <c r="L2047">
        <v>0.5</v>
      </c>
      <c r="N2047">
        <v>1</v>
      </c>
      <c r="O2047">
        <v>0.6</v>
      </c>
      <c r="P2047">
        <v>0.282743338823081</v>
      </c>
      <c r="Q2047">
        <v>831.04</v>
      </c>
      <c r="R2047">
        <v>13.8506666666666</v>
      </c>
      <c r="S2047">
        <v>234.971024295533</v>
      </c>
      <c r="T2047">
        <v>4</v>
      </c>
      <c r="U2047">
        <v>0.25</v>
      </c>
      <c r="V2047" t="s">
        <v>78</v>
      </c>
      <c r="W2047" s="2">
        <v>5</v>
      </c>
      <c r="X2047" s="2">
        <v>1000</v>
      </c>
      <c r="Y2047" s="2">
        <v>200</v>
      </c>
      <c r="Z2047" s="2">
        <v>1</v>
      </c>
      <c r="AA2047" s="2">
        <v>0.5</v>
      </c>
      <c r="AB2047" s="2">
        <v>1</v>
      </c>
      <c r="AC2047" s="2">
        <v>0</v>
      </c>
      <c r="AD2047" s="2">
        <v>1</v>
      </c>
      <c r="AE2047" s="2">
        <v>0</v>
      </c>
      <c r="AF2047" s="2">
        <v>0.33333333333333298</v>
      </c>
      <c r="AH2047" s="2">
        <v>1.1348917061844499</v>
      </c>
      <c r="AI2047" s="2">
        <v>266.666666666666</v>
      </c>
      <c r="AJ2047">
        <v>64</v>
      </c>
      <c r="AK2047" t="s">
        <v>78</v>
      </c>
      <c r="AL2047" t="s">
        <v>50</v>
      </c>
      <c r="AM2047" t="s">
        <v>78</v>
      </c>
      <c r="AN2047" t="s">
        <v>51</v>
      </c>
      <c r="AO2047" t="s">
        <v>52</v>
      </c>
      <c r="AP2047" t="s">
        <v>53</v>
      </c>
      <c r="AQ2047" t="s">
        <v>61</v>
      </c>
      <c r="AR2047" t="s">
        <v>79</v>
      </c>
      <c r="AS2047" t="s">
        <v>78</v>
      </c>
    </row>
    <row r="2048" spans="1:45" hidden="1" x14ac:dyDescent="0.2">
      <c r="A2048" t="s">
        <v>281</v>
      </c>
      <c r="B2048">
        <v>57</v>
      </c>
      <c r="C2048">
        <v>57</v>
      </c>
      <c r="D2048" t="s">
        <v>282</v>
      </c>
      <c r="E2048" t="s">
        <v>283</v>
      </c>
      <c r="F2048" s="1">
        <v>0.46875</v>
      </c>
      <c r="G2048">
        <v>2720</v>
      </c>
      <c r="H2048">
        <v>6112</v>
      </c>
      <c r="I2048">
        <v>3392</v>
      </c>
      <c r="J2048">
        <v>1.5</v>
      </c>
      <c r="K2048">
        <v>0.245</v>
      </c>
      <c r="L2048">
        <v>0.5</v>
      </c>
      <c r="N2048">
        <v>1</v>
      </c>
      <c r="O2048">
        <v>0.6</v>
      </c>
      <c r="P2048">
        <v>0.282743338823081</v>
      </c>
      <c r="Q2048">
        <v>831.04</v>
      </c>
      <c r="R2048">
        <v>13.8506666666666</v>
      </c>
      <c r="S2048">
        <v>234.971024295533</v>
      </c>
      <c r="T2048">
        <v>4</v>
      </c>
      <c r="U2048">
        <v>0.25</v>
      </c>
      <c r="V2048" t="s">
        <v>165</v>
      </c>
      <c r="W2048" s="2">
        <v>5</v>
      </c>
      <c r="X2048" s="2">
        <v>1000</v>
      </c>
      <c r="Y2048" s="2">
        <v>200</v>
      </c>
      <c r="Z2048" s="2">
        <v>1</v>
      </c>
      <c r="AA2048" s="2">
        <v>0.5</v>
      </c>
      <c r="AB2048" s="2">
        <v>1</v>
      </c>
      <c r="AC2048" s="2">
        <v>0</v>
      </c>
      <c r="AD2048" s="2">
        <v>1</v>
      </c>
      <c r="AE2048" s="2">
        <v>0</v>
      </c>
      <c r="AF2048" s="2">
        <v>0.33333333333333298</v>
      </c>
      <c r="AH2048" s="2">
        <v>1.1348917061844499</v>
      </c>
      <c r="AI2048" s="2">
        <v>266.666666666666</v>
      </c>
      <c r="AJ2048">
        <v>64</v>
      </c>
      <c r="AK2048" t="s">
        <v>165</v>
      </c>
      <c r="AL2048" t="s">
        <v>50</v>
      </c>
      <c r="AM2048" t="s">
        <v>165</v>
      </c>
      <c r="AN2048" t="s">
        <v>51</v>
      </c>
      <c r="AO2048" t="s">
        <v>52</v>
      </c>
      <c r="AP2048" t="s">
        <v>53</v>
      </c>
      <c r="AQ2048" t="s">
        <v>54</v>
      </c>
      <c r="AR2048" t="s">
        <v>96</v>
      </c>
      <c r="AS2048" t="s">
        <v>165</v>
      </c>
    </row>
    <row r="2049" spans="1:45" hidden="1" x14ac:dyDescent="0.2">
      <c r="A2049" t="s">
        <v>281</v>
      </c>
      <c r="B2049">
        <v>57</v>
      </c>
      <c r="C2049">
        <v>57</v>
      </c>
      <c r="D2049" t="s">
        <v>282</v>
      </c>
      <c r="E2049" t="s">
        <v>283</v>
      </c>
      <c r="F2049" s="1">
        <v>0.46875</v>
      </c>
      <c r="G2049">
        <v>2720</v>
      </c>
      <c r="H2049">
        <v>6112</v>
      </c>
      <c r="I2049">
        <v>3392</v>
      </c>
      <c r="J2049">
        <v>1.5</v>
      </c>
      <c r="K2049">
        <v>0.245</v>
      </c>
      <c r="L2049">
        <v>0.5</v>
      </c>
      <c r="N2049">
        <v>1</v>
      </c>
      <c r="O2049">
        <v>0.6</v>
      </c>
      <c r="P2049">
        <v>0.282743338823081</v>
      </c>
      <c r="Q2049">
        <v>831.04</v>
      </c>
      <c r="R2049">
        <v>13.8506666666666</v>
      </c>
      <c r="S2049">
        <v>234.971024295533</v>
      </c>
      <c r="T2049">
        <v>4</v>
      </c>
      <c r="U2049">
        <v>0.25</v>
      </c>
      <c r="V2049" t="s">
        <v>80</v>
      </c>
      <c r="W2049" s="2">
        <v>5</v>
      </c>
      <c r="X2049" s="2">
        <v>1000</v>
      </c>
      <c r="Y2049" s="2">
        <v>200</v>
      </c>
      <c r="Z2049" s="2">
        <v>1</v>
      </c>
      <c r="AA2049" s="2">
        <v>0.5</v>
      </c>
      <c r="AB2049" s="2">
        <v>562</v>
      </c>
      <c r="AC2049" s="2">
        <v>158</v>
      </c>
      <c r="AD2049" s="2">
        <v>222</v>
      </c>
      <c r="AE2049" s="2">
        <v>182</v>
      </c>
      <c r="AF2049" s="2">
        <v>187.333333333333</v>
      </c>
      <c r="AH2049" s="2">
        <v>637.80913887566203</v>
      </c>
      <c r="AI2049" s="2">
        <v>149866.66666666599</v>
      </c>
      <c r="AJ2049">
        <v>64</v>
      </c>
      <c r="AK2049" t="s">
        <v>80</v>
      </c>
      <c r="AL2049" t="s">
        <v>50</v>
      </c>
      <c r="AM2049" t="s">
        <v>80</v>
      </c>
      <c r="AN2049" t="s">
        <v>51</v>
      </c>
      <c r="AO2049" t="s">
        <v>52</v>
      </c>
      <c r="AP2049" t="s">
        <v>53</v>
      </c>
      <c r="AQ2049" t="s">
        <v>66</v>
      </c>
      <c r="AR2049" t="s">
        <v>81</v>
      </c>
      <c r="AS2049" t="s">
        <v>80</v>
      </c>
    </row>
    <row r="2050" spans="1:45" hidden="1" x14ac:dyDescent="0.2">
      <c r="A2050" t="s">
        <v>281</v>
      </c>
      <c r="B2050">
        <v>57</v>
      </c>
      <c r="C2050">
        <v>57</v>
      </c>
      <c r="D2050" t="s">
        <v>282</v>
      </c>
      <c r="E2050" t="s">
        <v>283</v>
      </c>
      <c r="F2050" s="1">
        <v>0.46875</v>
      </c>
      <c r="G2050">
        <v>2720</v>
      </c>
      <c r="H2050">
        <v>6112</v>
      </c>
      <c r="I2050">
        <v>3392</v>
      </c>
      <c r="J2050">
        <v>1.5</v>
      </c>
      <c r="K2050">
        <v>0.245</v>
      </c>
      <c r="L2050">
        <v>0.5</v>
      </c>
      <c r="N2050">
        <v>1</v>
      </c>
      <c r="O2050">
        <v>0.6</v>
      </c>
      <c r="P2050">
        <v>0.282743338823081</v>
      </c>
      <c r="Q2050">
        <v>831.04</v>
      </c>
      <c r="R2050">
        <v>13.8506666666666</v>
      </c>
      <c r="S2050">
        <v>234.971024295533</v>
      </c>
      <c r="T2050">
        <v>4</v>
      </c>
      <c r="U2050">
        <v>0.25</v>
      </c>
      <c r="V2050" t="s">
        <v>82</v>
      </c>
      <c r="W2050" s="2">
        <v>5</v>
      </c>
      <c r="X2050" s="2">
        <v>1000</v>
      </c>
      <c r="Y2050" s="2">
        <v>200</v>
      </c>
      <c r="Z2050" s="2">
        <v>1</v>
      </c>
      <c r="AA2050" s="2">
        <v>0.5</v>
      </c>
      <c r="AB2050" s="2">
        <v>6</v>
      </c>
      <c r="AC2050" s="2">
        <v>2</v>
      </c>
      <c r="AD2050" s="2">
        <v>4</v>
      </c>
      <c r="AE2050" s="2">
        <v>0</v>
      </c>
      <c r="AF2050" s="2">
        <v>2</v>
      </c>
      <c r="AH2050" s="2">
        <v>6.8093502371067203</v>
      </c>
      <c r="AI2050" s="2">
        <v>1600</v>
      </c>
      <c r="AJ2050">
        <v>64</v>
      </c>
      <c r="AK2050" t="s">
        <v>82</v>
      </c>
      <c r="AL2050" t="s">
        <v>50</v>
      </c>
      <c r="AM2050" t="s">
        <v>82</v>
      </c>
      <c r="AN2050" t="s">
        <v>51</v>
      </c>
      <c r="AO2050" t="s">
        <v>52</v>
      </c>
      <c r="AP2050" t="s">
        <v>53</v>
      </c>
      <c r="AQ2050" t="s">
        <v>66</v>
      </c>
      <c r="AR2050" t="s">
        <v>83</v>
      </c>
      <c r="AS2050" t="s">
        <v>82</v>
      </c>
    </row>
    <row r="2051" spans="1:45" hidden="1" x14ac:dyDescent="0.2">
      <c r="A2051" t="s">
        <v>281</v>
      </c>
      <c r="B2051">
        <v>57</v>
      </c>
      <c r="C2051">
        <v>57</v>
      </c>
      <c r="D2051" t="s">
        <v>282</v>
      </c>
      <c r="E2051" t="s">
        <v>283</v>
      </c>
      <c r="F2051" s="1">
        <v>0.46875</v>
      </c>
      <c r="G2051">
        <v>2720</v>
      </c>
      <c r="H2051">
        <v>6112</v>
      </c>
      <c r="I2051">
        <v>3392</v>
      </c>
      <c r="J2051">
        <v>1.5</v>
      </c>
      <c r="K2051">
        <v>0.245</v>
      </c>
      <c r="L2051">
        <v>0.5</v>
      </c>
      <c r="N2051">
        <v>1</v>
      </c>
      <c r="O2051">
        <v>0.6</v>
      </c>
      <c r="P2051">
        <v>0.282743338823081</v>
      </c>
      <c r="Q2051">
        <v>831.04</v>
      </c>
      <c r="R2051">
        <v>13.8506666666666</v>
      </c>
      <c r="S2051">
        <v>234.971024295533</v>
      </c>
      <c r="T2051">
        <v>4</v>
      </c>
      <c r="U2051">
        <v>0.25</v>
      </c>
      <c r="V2051" t="s">
        <v>84</v>
      </c>
      <c r="W2051">
        <v>5</v>
      </c>
      <c r="X2051">
        <v>1000</v>
      </c>
      <c r="Y2051">
        <v>200</v>
      </c>
      <c r="Z2051">
        <v>1</v>
      </c>
      <c r="AA2051">
        <v>0.5</v>
      </c>
      <c r="AB2051">
        <v>13</v>
      </c>
      <c r="AC2051">
        <v>8</v>
      </c>
      <c r="AD2051">
        <v>5</v>
      </c>
      <c r="AE2051">
        <v>0</v>
      </c>
      <c r="AF2051">
        <v>4.3333333333333304</v>
      </c>
      <c r="AG2051"/>
      <c r="AH2051">
        <v>14.753592180397799</v>
      </c>
      <c r="AI2051">
        <v>3466.6666666666601</v>
      </c>
      <c r="AJ2051">
        <v>64</v>
      </c>
      <c r="AK2051" t="s">
        <v>84</v>
      </c>
      <c r="AL2051" t="s">
        <v>63</v>
      </c>
      <c r="AM2051" t="s">
        <v>84</v>
      </c>
      <c r="AN2051" t="s">
        <v>51</v>
      </c>
      <c r="AO2051" t="s">
        <v>52</v>
      </c>
      <c r="AP2051" t="s">
        <v>84</v>
      </c>
    </row>
    <row r="2052" spans="1:45" hidden="1" x14ac:dyDescent="0.2">
      <c r="A2052" t="s">
        <v>281</v>
      </c>
      <c r="B2052">
        <v>57</v>
      </c>
      <c r="C2052">
        <v>57</v>
      </c>
      <c r="D2052" t="s">
        <v>282</v>
      </c>
      <c r="E2052" t="s">
        <v>283</v>
      </c>
      <c r="F2052" s="1">
        <v>0.46875</v>
      </c>
      <c r="G2052">
        <v>2720</v>
      </c>
      <c r="H2052">
        <v>6112</v>
      </c>
      <c r="I2052">
        <v>3392</v>
      </c>
      <c r="J2052">
        <v>1.5</v>
      </c>
      <c r="K2052">
        <v>0.245</v>
      </c>
      <c r="L2052">
        <v>0.5</v>
      </c>
      <c r="N2052">
        <v>1</v>
      </c>
      <c r="O2052">
        <v>0.6</v>
      </c>
      <c r="P2052">
        <v>0.282743338823081</v>
      </c>
      <c r="Q2052">
        <v>831.04</v>
      </c>
      <c r="R2052">
        <v>13.8506666666666</v>
      </c>
      <c r="S2052">
        <v>234.971024295533</v>
      </c>
      <c r="T2052">
        <v>4</v>
      </c>
      <c r="U2052">
        <v>0.25</v>
      </c>
      <c r="V2052" t="s">
        <v>85</v>
      </c>
      <c r="W2052" s="2">
        <v>5</v>
      </c>
      <c r="X2052" s="2">
        <v>1000</v>
      </c>
      <c r="Y2052" s="2">
        <v>200</v>
      </c>
      <c r="Z2052" s="2">
        <v>1</v>
      </c>
      <c r="AA2052" s="2">
        <v>0.5</v>
      </c>
      <c r="AB2052" s="2">
        <v>59</v>
      </c>
      <c r="AC2052" s="2">
        <v>20</v>
      </c>
      <c r="AD2052" s="2">
        <v>20</v>
      </c>
      <c r="AE2052" s="2">
        <v>19</v>
      </c>
      <c r="AF2052" s="2">
        <v>19.6666666666666</v>
      </c>
      <c r="AH2052" s="2">
        <v>66.958610664882698</v>
      </c>
      <c r="AI2052" s="2">
        <v>15733.333333333299</v>
      </c>
      <c r="AJ2052">
        <v>64</v>
      </c>
      <c r="AK2052" t="s">
        <v>85</v>
      </c>
      <c r="AL2052" t="s">
        <v>50</v>
      </c>
      <c r="AM2052" t="s">
        <v>85</v>
      </c>
      <c r="AN2052" t="s">
        <v>51</v>
      </c>
      <c r="AO2052" t="s">
        <v>52</v>
      </c>
      <c r="AP2052" t="s">
        <v>53</v>
      </c>
      <c r="AQ2052" t="s">
        <v>54</v>
      </c>
      <c r="AR2052" t="s">
        <v>57</v>
      </c>
      <c r="AS2052" t="s">
        <v>85</v>
      </c>
    </row>
    <row r="2053" spans="1:45" hidden="1" x14ac:dyDescent="0.2">
      <c r="A2053" t="s">
        <v>281</v>
      </c>
      <c r="B2053">
        <v>57</v>
      </c>
      <c r="C2053">
        <v>57</v>
      </c>
      <c r="D2053" t="s">
        <v>282</v>
      </c>
      <c r="E2053" t="s">
        <v>283</v>
      </c>
      <c r="F2053" s="1">
        <v>0.46875</v>
      </c>
      <c r="G2053">
        <v>2720</v>
      </c>
      <c r="H2053">
        <v>6112</v>
      </c>
      <c r="I2053">
        <v>3392</v>
      </c>
      <c r="J2053">
        <v>1.5</v>
      </c>
      <c r="K2053">
        <v>0.245</v>
      </c>
      <c r="L2053">
        <v>0.5</v>
      </c>
      <c r="N2053">
        <v>1</v>
      </c>
      <c r="O2053">
        <v>0.6</v>
      </c>
      <c r="P2053">
        <v>0.282743338823081</v>
      </c>
      <c r="Q2053">
        <v>831.04</v>
      </c>
      <c r="R2053">
        <v>13.8506666666666</v>
      </c>
      <c r="S2053">
        <v>234.971024295533</v>
      </c>
      <c r="T2053">
        <v>4</v>
      </c>
      <c r="U2053">
        <v>0.25</v>
      </c>
      <c r="V2053" t="s">
        <v>166</v>
      </c>
      <c r="W2053" s="2">
        <v>5</v>
      </c>
      <c r="X2053" s="2">
        <v>1000</v>
      </c>
      <c r="Y2053" s="2">
        <v>200</v>
      </c>
      <c r="Z2053" s="2">
        <v>1</v>
      </c>
      <c r="AA2053" s="2">
        <v>0.5</v>
      </c>
      <c r="AB2053" s="2">
        <v>15</v>
      </c>
      <c r="AC2053" s="2">
        <v>8</v>
      </c>
      <c r="AD2053" s="2">
        <v>3</v>
      </c>
      <c r="AE2053" s="2">
        <v>4</v>
      </c>
      <c r="AF2053" s="2">
        <v>5</v>
      </c>
      <c r="AH2053" s="2">
        <v>17.023375592766801</v>
      </c>
      <c r="AI2053" s="2">
        <v>4000</v>
      </c>
      <c r="AJ2053">
        <v>64</v>
      </c>
      <c r="AK2053" t="s">
        <v>166</v>
      </c>
      <c r="AL2053" t="s">
        <v>50</v>
      </c>
      <c r="AM2053" t="s">
        <v>166</v>
      </c>
      <c r="AN2053" t="s">
        <v>51</v>
      </c>
      <c r="AO2053" t="s">
        <v>52</v>
      </c>
      <c r="AP2053" t="s">
        <v>53</v>
      </c>
      <c r="AQ2053" t="s">
        <v>54</v>
      </c>
      <c r="AR2053" t="s">
        <v>57</v>
      </c>
      <c r="AS2053" t="s">
        <v>166</v>
      </c>
    </row>
    <row r="2054" spans="1:45" hidden="1" x14ac:dyDescent="0.2">
      <c r="A2054" t="s">
        <v>281</v>
      </c>
      <c r="B2054">
        <v>57</v>
      </c>
      <c r="C2054">
        <v>57</v>
      </c>
      <c r="D2054" t="s">
        <v>282</v>
      </c>
      <c r="E2054" t="s">
        <v>283</v>
      </c>
      <c r="F2054" s="1">
        <v>0.46875</v>
      </c>
      <c r="G2054">
        <v>2720</v>
      </c>
      <c r="H2054">
        <v>6112</v>
      </c>
      <c r="I2054">
        <v>3392</v>
      </c>
      <c r="J2054">
        <v>1.5</v>
      </c>
      <c r="K2054">
        <v>0.245</v>
      </c>
      <c r="L2054">
        <v>0.5</v>
      </c>
      <c r="N2054">
        <v>1</v>
      </c>
      <c r="O2054">
        <v>0.6</v>
      </c>
      <c r="P2054">
        <v>0.282743338823081</v>
      </c>
      <c r="Q2054">
        <v>831.04</v>
      </c>
      <c r="R2054">
        <v>13.8506666666666</v>
      </c>
      <c r="S2054">
        <v>234.971024295533</v>
      </c>
      <c r="T2054">
        <v>4</v>
      </c>
      <c r="U2054">
        <v>0.25</v>
      </c>
      <c r="V2054" t="s">
        <v>121</v>
      </c>
      <c r="W2054">
        <v>5</v>
      </c>
      <c r="X2054">
        <v>1000</v>
      </c>
      <c r="Y2054">
        <v>200</v>
      </c>
      <c r="Z2054">
        <v>1</v>
      </c>
      <c r="AA2054">
        <v>0.5</v>
      </c>
      <c r="AB2054">
        <v>1</v>
      </c>
      <c r="AC2054">
        <v>0</v>
      </c>
      <c r="AD2054">
        <v>1</v>
      </c>
      <c r="AE2054">
        <v>0</v>
      </c>
      <c r="AF2054">
        <v>0.33333333333333298</v>
      </c>
      <c r="AG2054"/>
      <c r="AH2054">
        <v>1.1348917061844499</v>
      </c>
      <c r="AI2054">
        <v>266.666666666666</v>
      </c>
      <c r="AJ2054">
        <v>64</v>
      </c>
    </row>
    <row r="2055" spans="1:45" hidden="1" x14ac:dyDescent="0.2">
      <c r="A2055" t="s">
        <v>281</v>
      </c>
      <c r="B2055">
        <v>57</v>
      </c>
      <c r="C2055">
        <v>57</v>
      </c>
      <c r="D2055" t="s">
        <v>282</v>
      </c>
      <c r="E2055" t="s">
        <v>283</v>
      </c>
      <c r="F2055" s="1">
        <v>0.46875</v>
      </c>
      <c r="G2055">
        <v>2720</v>
      </c>
      <c r="H2055">
        <v>6112</v>
      </c>
      <c r="I2055">
        <v>3392</v>
      </c>
      <c r="J2055">
        <v>1.5</v>
      </c>
      <c r="K2055">
        <v>0.245</v>
      </c>
      <c r="L2055">
        <v>0.5</v>
      </c>
      <c r="N2055">
        <v>1</v>
      </c>
      <c r="O2055">
        <v>0.6</v>
      </c>
      <c r="P2055">
        <v>0.282743338823081</v>
      </c>
      <c r="Q2055">
        <v>831.04</v>
      </c>
      <c r="R2055">
        <v>13.8506666666666</v>
      </c>
      <c r="S2055">
        <v>234.971024295533</v>
      </c>
      <c r="T2055">
        <v>4</v>
      </c>
      <c r="U2055">
        <v>0.25</v>
      </c>
      <c r="V2055" t="s">
        <v>111</v>
      </c>
      <c r="W2055">
        <v>5</v>
      </c>
      <c r="X2055">
        <v>1000</v>
      </c>
      <c r="Y2055">
        <v>200</v>
      </c>
      <c r="Z2055">
        <v>1</v>
      </c>
      <c r="AA2055">
        <v>0.5</v>
      </c>
      <c r="AB2055">
        <v>1</v>
      </c>
      <c r="AC2055">
        <v>1</v>
      </c>
      <c r="AD2055">
        <v>0</v>
      </c>
      <c r="AE2055">
        <v>0</v>
      </c>
      <c r="AF2055">
        <v>0.33333333333333298</v>
      </c>
      <c r="AG2055"/>
      <c r="AH2055">
        <v>1.1348917061844499</v>
      </c>
      <c r="AI2055">
        <v>266.666666666666</v>
      </c>
      <c r="AJ2055">
        <v>64</v>
      </c>
      <c r="AK2055" t="s">
        <v>111</v>
      </c>
      <c r="AL2055" t="s">
        <v>63</v>
      </c>
      <c r="AM2055" t="s">
        <v>111</v>
      </c>
      <c r="AN2055" t="s">
        <v>51</v>
      </c>
      <c r="AO2055" t="s">
        <v>112</v>
      </c>
      <c r="AP2055" t="s">
        <v>111</v>
      </c>
    </row>
    <row r="2056" spans="1:45" hidden="1" x14ac:dyDescent="0.2">
      <c r="A2056" t="s">
        <v>281</v>
      </c>
      <c r="B2056">
        <v>57</v>
      </c>
      <c r="C2056">
        <v>57</v>
      </c>
      <c r="D2056" t="s">
        <v>282</v>
      </c>
      <c r="E2056" t="s">
        <v>283</v>
      </c>
      <c r="F2056" s="1">
        <v>0.46875</v>
      </c>
      <c r="G2056">
        <v>2720</v>
      </c>
      <c r="H2056">
        <v>6112</v>
      </c>
      <c r="I2056">
        <v>3392</v>
      </c>
      <c r="J2056">
        <v>1.5</v>
      </c>
      <c r="K2056">
        <v>0.245</v>
      </c>
      <c r="L2056">
        <v>0.5</v>
      </c>
      <c r="N2056">
        <v>1</v>
      </c>
      <c r="O2056">
        <v>0.6</v>
      </c>
      <c r="P2056">
        <v>0.282743338823081</v>
      </c>
      <c r="Q2056">
        <v>831.04</v>
      </c>
      <c r="R2056">
        <v>13.8506666666666</v>
      </c>
      <c r="S2056">
        <v>234.971024295533</v>
      </c>
      <c r="T2056">
        <v>4</v>
      </c>
      <c r="U2056">
        <v>0.25</v>
      </c>
      <c r="V2056" t="s">
        <v>86</v>
      </c>
      <c r="W2056">
        <v>5</v>
      </c>
      <c r="X2056">
        <v>1000</v>
      </c>
      <c r="Y2056">
        <v>200</v>
      </c>
      <c r="Z2056">
        <v>1</v>
      </c>
      <c r="AA2056">
        <v>0.5</v>
      </c>
      <c r="AB2056">
        <v>3</v>
      </c>
      <c r="AC2056">
        <v>0</v>
      </c>
      <c r="AD2056">
        <v>3</v>
      </c>
      <c r="AE2056">
        <v>0</v>
      </c>
      <c r="AF2056">
        <v>1</v>
      </c>
      <c r="AG2056"/>
      <c r="AH2056">
        <v>3.4046751185533601</v>
      </c>
      <c r="AI2056">
        <v>800</v>
      </c>
      <c r="AJ2056">
        <v>64</v>
      </c>
      <c r="AK2056" t="s">
        <v>86</v>
      </c>
      <c r="AL2056" t="s">
        <v>87</v>
      </c>
      <c r="AM2056" t="s">
        <v>86</v>
      </c>
      <c r="AN2056" t="s">
        <v>51</v>
      </c>
      <c r="AO2056" t="s">
        <v>88</v>
      </c>
      <c r="AP2056" t="s">
        <v>89</v>
      </c>
      <c r="AQ2056" t="s">
        <v>86</v>
      </c>
    </row>
    <row r="2057" spans="1:45" hidden="1" x14ac:dyDescent="0.2">
      <c r="A2057" t="s">
        <v>281</v>
      </c>
      <c r="B2057">
        <v>57</v>
      </c>
      <c r="C2057">
        <v>57</v>
      </c>
      <c r="D2057" t="s">
        <v>282</v>
      </c>
      <c r="E2057" t="s">
        <v>283</v>
      </c>
      <c r="F2057" s="1">
        <v>0.46875</v>
      </c>
      <c r="G2057">
        <v>2720</v>
      </c>
      <c r="H2057">
        <v>6112</v>
      </c>
      <c r="I2057">
        <v>3392</v>
      </c>
      <c r="J2057">
        <v>1.5</v>
      </c>
      <c r="K2057">
        <v>0.245</v>
      </c>
      <c r="L2057">
        <v>0.5</v>
      </c>
      <c r="N2057">
        <v>1</v>
      </c>
      <c r="O2057">
        <v>0.6</v>
      </c>
      <c r="P2057">
        <v>0.282743338823081</v>
      </c>
      <c r="Q2057">
        <v>831.04</v>
      </c>
      <c r="R2057">
        <v>13.8506666666666</v>
      </c>
      <c r="S2057">
        <v>234.971024295533</v>
      </c>
      <c r="T2057">
        <v>4</v>
      </c>
      <c r="U2057">
        <v>0.25</v>
      </c>
      <c r="V2057" t="s">
        <v>90</v>
      </c>
      <c r="W2057">
        <v>5</v>
      </c>
      <c r="X2057">
        <v>1000</v>
      </c>
      <c r="Y2057">
        <v>200</v>
      </c>
      <c r="Z2057">
        <v>1</v>
      </c>
      <c r="AA2057">
        <v>0.5</v>
      </c>
      <c r="AB2057">
        <v>3</v>
      </c>
      <c r="AC2057">
        <v>2</v>
      </c>
      <c r="AD2057">
        <v>0</v>
      </c>
      <c r="AE2057">
        <v>1</v>
      </c>
      <c r="AF2057">
        <v>1</v>
      </c>
      <c r="AG2057"/>
      <c r="AH2057">
        <v>3.4046751185533601</v>
      </c>
      <c r="AI2057">
        <v>800</v>
      </c>
      <c r="AJ2057">
        <v>64</v>
      </c>
      <c r="AK2057" t="s">
        <v>90</v>
      </c>
      <c r="AL2057" t="s">
        <v>91</v>
      </c>
      <c r="AM2057" t="s">
        <v>90</v>
      </c>
      <c r="AN2057" t="s">
        <v>51</v>
      </c>
      <c r="AO2057" t="s">
        <v>92</v>
      </c>
    </row>
    <row r="2058" spans="1:45" hidden="1" x14ac:dyDescent="0.2">
      <c r="A2058" t="s">
        <v>281</v>
      </c>
      <c r="B2058">
        <v>57</v>
      </c>
      <c r="C2058">
        <v>57</v>
      </c>
      <c r="D2058" t="s">
        <v>282</v>
      </c>
      <c r="E2058" t="s">
        <v>283</v>
      </c>
      <c r="F2058" s="1">
        <v>0.46875</v>
      </c>
      <c r="G2058">
        <v>2720</v>
      </c>
      <c r="H2058">
        <v>6112</v>
      </c>
      <c r="I2058">
        <v>3392</v>
      </c>
      <c r="J2058">
        <v>1.5</v>
      </c>
      <c r="K2058">
        <v>0.245</v>
      </c>
      <c r="L2058">
        <v>0.5</v>
      </c>
      <c r="N2058">
        <v>1</v>
      </c>
      <c r="O2058">
        <v>0.6</v>
      </c>
      <c r="P2058">
        <v>0.282743338823081</v>
      </c>
      <c r="Q2058">
        <v>831.04</v>
      </c>
      <c r="R2058">
        <v>13.8506666666666</v>
      </c>
      <c r="S2058">
        <v>234.971024295533</v>
      </c>
      <c r="T2058">
        <v>4</v>
      </c>
      <c r="U2058">
        <v>0.25</v>
      </c>
      <c r="V2058" t="s">
        <v>176</v>
      </c>
      <c r="W2058" s="2">
        <v>5</v>
      </c>
      <c r="X2058" s="2">
        <v>1000</v>
      </c>
      <c r="Y2058" s="2">
        <v>200</v>
      </c>
      <c r="Z2058" s="2">
        <v>1</v>
      </c>
      <c r="AA2058" s="2">
        <v>0.5</v>
      </c>
      <c r="AB2058" s="2">
        <v>1</v>
      </c>
      <c r="AC2058" s="2">
        <v>1</v>
      </c>
      <c r="AD2058" s="2">
        <v>0</v>
      </c>
      <c r="AE2058" s="2">
        <v>0</v>
      </c>
      <c r="AF2058" s="2">
        <v>0.33333333333333298</v>
      </c>
      <c r="AH2058" s="2">
        <v>1.1348917061844499</v>
      </c>
      <c r="AI2058" s="2">
        <v>266.666666666666</v>
      </c>
      <c r="AJ2058">
        <v>64</v>
      </c>
      <c r="AK2058" t="s">
        <v>176</v>
      </c>
      <c r="AL2058" t="s">
        <v>50</v>
      </c>
      <c r="AM2058" t="s">
        <v>176</v>
      </c>
      <c r="AN2058" t="s">
        <v>51</v>
      </c>
      <c r="AO2058" t="s">
        <v>52</v>
      </c>
      <c r="AP2058" t="s">
        <v>53</v>
      </c>
      <c r="AQ2058" t="s">
        <v>54</v>
      </c>
      <c r="AR2058" t="s">
        <v>177</v>
      </c>
      <c r="AS2058" t="s">
        <v>176</v>
      </c>
    </row>
    <row r="2059" spans="1:45" hidden="1" x14ac:dyDescent="0.2">
      <c r="A2059" t="s">
        <v>281</v>
      </c>
      <c r="B2059">
        <v>57</v>
      </c>
      <c r="C2059">
        <v>57</v>
      </c>
      <c r="D2059" t="s">
        <v>282</v>
      </c>
      <c r="E2059" t="s">
        <v>283</v>
      </c>
      <c r="F2059" s="1">
        <v>0.46875</v>
      </c>
      <c r="G2059">
        <v>2720</v>
      </c>
      <c r="H2059">
        <v>6112</v>
      </c>
      <c r="I2059">
        <v>3392</v>
      </c>
      <c r="J2059">
        <v>1.5</v>
      </c>
      <c r="K2059">
        <v>0.245</v>
      </c>
      <c r="L2059">
        <v>0.5</v>
      </c>
      <c r="N2059">
        <v>1</v>
      </c>
      <c r="O2059">
        <v>0.6</v>
      </c>
      <c r="P2059">
        <v>0.282743338823081</v>
      </c>
      <c r="Q2059">
        <v>831.04</v>
      </c>
      <c r="R2059">
        <v>13.8506666666666</v>
      </c>
      <c r="S2059">
        <v>234.971024295533</v>
      </c>
      <c r="T2059">
        <v>4</v>
      </c>
      <c r="U2059">
        <v>0.25</v>
      </c>
      <c r="V2059" t="s">
        <v>151</v>
      </c>
      <c r="W2059">
        <v>5</v>
      </c>
      <c r="X2059">
        <v>1000</v>
      </c>
      <c r="Y2059">
        <v>200</v>
      </c>
      <c r="Z2059">
        <v>1</v>
      </c>
      <c r="AA2059">
        <v>0.5</v>
      </c>
      <c r="AB2059">
        <v>23</v>
      </c>
      <c r="AC2059">
        <v>8</v>
      </c>
      <c r="AD2059">
        <v>5</v>
      </c>
      <c r="AE2059">
        <v>10</v>
      </c>
      <c r="AF2059">
        <v>7.6666666666666599</v>
      </c>
      <c r="AG2059"/>
      <c r="AH2059">
        <v>26.102509242242402</v>
      </c>
      <c r="AI2059">
        <v>6133.3333333333303</v>
      </c>
      <c r="AJ2059">
        <v>64</v>
      </c>
    </row>
    <row r="2060" spans="1:45" hidden="1" x14ac:dyDescent="0.2">
      <c r="A2060" t="s">
        <v>281</v>
      </c>
      <c r="B2060">
        <v>57</v>
      </c>
      <c r="C2060">
        <v>57</v>
      </c>
      <c r="D2060" t="s">
        <v>282</v>
      </c>
      <c r="E2060" t="s">
        <v>283</v>
      </c>
      <c r="F2060" s="1">
        <v>0.46875</v>
      </c>
      <c r="G2060">
        <v>2720</v>
      </c>
      <c r="H2060">
        <v>6112</v>
      </c>
      <c r="I2060">
        <v>3392</v>
      </c>
      <c r="J2060">
        <v>1.5</v>
      </c>
      <c r="K2060">
        <v>0.245</v>
      </c>
      <c r="L2060">
        <v>0.5</v>
      </c>
      <c r="N2060">
        <v>1</v>
      </c>
      <c r="O2060">
        <v>0.6</v>
      </c>
      <c r="P2060">
        <v>0.282743338823081</v>
      </c>
      <c r="Q2060">
        <v>831.04</v>
      </c>
      <c r="R2060">
        <v>13.8506666666666</v>
      </c>
      <c r="S2060">
        <v>234.971024295533</v>
      </c>
      <c r="T2060">
        <v>4</v>
      </c>
      <c r="U2060">
        <v>0.25</v>
      </c>
      <c r="V2060" t="s">
        <v>134</v>
      </c>
      <c r="W2060" s="2">
        <v>5</v>
      </c>
      <c r="X2060" s="2">
        <v>1000</v>
      </c>
      <c r="Y2060" s="2">
        <v>200</v>
      </c>
      <c r="Z2060" s="2">
        <v>1</v>
      </c>
      <c r="AA2060" s="2">
        <v>0.5</v>
      </c>
      <c r="AB2060" s="2">
        <v>4</v>
      </c>
      <c r="AC2060" s="2">
        <v>0</v>
      </c>
      <c r="AD2060" s="2">
        <v>2</v>
      </c>
      <c r="AE2060" s="2">
        <v>2</v>
      </c>
      <c r="AF2060" s="2">
        <v>1.3333333333333299</v>
      </c>
      <c r="AH2060" s="2">
        <v>4.5395668247378103</v>
      </c>
      <c r="AI2060" s="2">
        <v>1066.6666666666599</v>
      </c>
      <c r="AJ2060">
        <v>64</v>
      </c>
      <c r="AK2060" t="s">
        <v>134</v>
      </c>
      <c r="AL2060" t="s">
        <v>50</v>
      </c>
      <c r="AM2060" t="s">
        <v>134</v>
      </c>
      <c r="AN2060" t="s">
        <v>51</v>
      </c>
      <c r="AO2060" t="s">
        <v>52</v>
      </c>
      <c r="AP2060" t="s">
        <v>53</v>
      </c>
      <c r="AQ2060" t="s">
        <v>54</v>
      </c>
      <c r="AR2060" t="s">
        <v>135</v>
      </c>
      <c r="AS2060" t="s">
        <v>134</v>
      </c>
    </row>
    <row r="2061" spans="1:45" hidden="1" x14ac:dyDescent="0.2">
      <c r="A2061" t="s">
        <v>281</v>
      </c>
      <c r="B2061">
        <v>57</v>
      </c>
      <c r="C2061">
        <v>57</v>
      </c>
      <c r="D2061" t="s">
        <v>282</v>
      </c>
      <c r="E2061" t="s">
        <v>283</v>
      </c>
      <c r="F2061" s="1">
        <v>0.46875</v>
      </c>
      <c r="G2061">
        <v>2720</v>
      </c>
      <c r="H2061">
        <v>6112</v>
      </c>
      <c r="I2061">
        <v>3392</v>
      </c>
      <c r="J2061">
        <v>1.5</v>
      </c>
      <c r="K2061">
        <v>0.245</v>
      </c>
      <c r="L2061">
        <v>0.5</v>
      </c>
      <c r="N2061">
        <v>1</v>
      </c>
      <c r="O2061">
        <v>0.6</v>
      </c>
      <c r="P2061">
        <v>0.282743338823081</v>
      </c>
      <c r="Q2061">
        <v>831.04</v>
      </c>
      <c r="R2061">
        <v>13.8506666666666</v>
      </c>
      <c r="S2061">
        <v>234.971024295533</v>
      </c>
      <c r="T2061">
        <v>4</v>
      </c>
      <c r="U2061">
        <v>0.25</v>
      </c>
      <c r="V2061" t="s">
        <v>93</v>
      </c>
      <c r="W2061" s="2">
        <v>5</v>
      </c>
      <c r="X2061" s="2">
        <v>1000</v>
      </c>
      <c r="Y2061" s="2">
        <v>200</v>
      </c>
      <c r="Z2061" s="2">
        <v>1</v>
      </c>
      <c r="AA2061" s="2">
        <v>0.5</v>
      </c>
      <c r="AB2061" s="2">
        <v>25</v>
      </c>
      <c r="AC2061" s="2">
        <v>10</v>
      </c>
      <c r="AD2061" s="2">
        <v>9</v>
      </c>
      <c r="AE2061" s="2">
        <v>6</v>
      </c>
      <c r="AF2061" s="2">
        <v>8.3333333333333304</v>
      </c>
      <c r="AH2061" s="2">
        <v>28.3722926546113</v>
      </c>
      <c r="AI2061" s="2">
        <v>6666.6666666666597</v>
      </c>
      <c r="AJ2061">
        <v>64</v>
      </c>
      <c r="AK2061" t="s">
        <v>93</v>
      </c>
      <c r="AL2061" t="s">
        <v>50</v>
      </c>
      <c r="AM2061" t="s">
        <v>93</v>
      </c>
      <c r="AN2061" t="s">
        <v>51</v>
      </c>
      <c r="AO2061" t="s">
        <v>52</v>
      </c>
      <c r="AP2061" t="s">
        <v>53</v>
      </c>
      <c r="AQ2061" t="s">
        <v>54</v>
      </c>
      <c r="AR2061" t="s">
        <v>94</v>
      </c>
      <c r="AS2061" t="s">
        <v>93</v>
      </c>
    </row>
    <row r="2062" spans="1:45" hidden="1" x14ac:dyDescent="0.2">
      <c r="A2062" t="s">
        <v>281</v>
      </c>
      <c r="B2062">
        <v>57</v>
      </c>
      <c r="C2062">
        <v>57</v>
      </c>
      <c r="D2062" t="s">
        <v>282</v>
      </c>
      <c r="E2062" t="s">
        <v>283</v>
      </c>
      <c r="F2062" s="1">
        <v>0.46875</v>
      </c>
      <c r="G2062">
        <v>2720</v>
      </c>
      <c r="H2062">
        <v>6112</v>
      </c>
      <c r="I2062">
        <v>3392</v>
      </c>
      <c r="J2062">
        <v>1.5</v>
      </c>
      <c r="K2062">
        <v>0.245</v>
      </c>
      <c r="L2062">
        <v>0.5</v>
      </c>
      <c r="N2062">
        <v>1</v>
      </c>
      <c r="O2062">
        <v>0.6</v>
      </c>
      <c r="P2062">
        <v>0.282743338823081</v>
      </c>
      <c r="Q2062">
        <v>831.04</v>
      </c>
      <c r="R2062">
        <v>13.8506666666666</v>
      </c>
      <c r="S2062">
        <v>234.971024295533</v>
      </c>
      <c r="T2062">
        <v>4</v>
      </c>
      <c r="U2062">
        <v>0.25</v>
      </c>
      <c r="V2062" t="s">
        <v>192</v>
      </c>
      <c r="W2062" s="2">
        <v>5</v>
      </c>
      <c r="X2062" s="2">
        <v>1000</v>
      </c>
      <c r="Y2062" s="2">
        <v>200</v>
      </c>
      <c r="Z2062" s="2">
        <v>1</v>
      </c>
      <c r="AA2062" s="2">
        <v>0.5</v>
      </c>
      <c r="AB2062" s="2">
        <v>37</v>
      </c>
      <c r="AC2062" s="2">
        <v>14</v>
      </c>
      <c r="AD2062" s="2">
        <v>12</v>
      </c>
      <c r="AE2062" s="2">
        <v>11</v>
      </c>
      <c r="AF2062" s="2">
        <v>12.3333333333333</v>
      </c>
      <c r="AH2062" s="2">
        <v>41.990993128824698</v>
      </c>
      <c r="AI2062" s="2">
        <v>9866.6666666666606</v>
      </c>
      <c r="AJ2062">
        <v>64</v>
      </c>
      <c r="AK2062" t="s">
        <v>192</v>
      </c>
      <c r="AL2062" t="s">
        <v>50</v>
      </c>
      <c r="AM2062" t="s">
        <v>192</v>
      </c>
      <c r="AN2062" t="s">
        <v>51</v>
      </c>
      <c r="AO2062" t="s">
        <v>52</v>
      </c>
      <c r="AP2062" t="s">
        <v>53</v>
      </c>
      <c r="AQ2062" t="s">
        <v>61</v>
      </c>
      <c r="AR2062" t="s">
        <v>193</v>
      </c>
      <c r="AS2062" t="s">
        <v>192</v>
      </c>
    </row>
    <row r="2063" spans="1:45" hidden="1" x14ac:dyDescent="0.2">
      <c r="A2063" t="s">
        <v>281</v>
      </c>
      <c r="B2063">
        <v>57</v>
      </c>
      <c r="C2063">
        <v>57</v>
      </c>
      <c r="D2063" t="s">
        <v>282</v>
      </c>
      <c r="E2063" t="s">
        <v>283</v>
      </c>
      <c r="F2063" s="1">
        <v>0.46875</v>
      </c>
      <c r="G2063">
        <v>2720</v>
      </c>
      <c r="H2063">
        <v>6112</v>
      </c>
      <c r="I2063">
        <v>3392</v>
      </c>
      <c r="J2063">
        <v>1.5</v>
      </c>
      <c r="K2063">
        <v>0.245</v>
      </c>
      <c r="L2063">
        <v>0.5</v>
      </c>
      <c r="N2063">
        <v>1</v>
      </c>
      <c r="O2063">
        <v>0.6</v>
      </c>
      <c r="P2063">
        <v>0.282743338823081</v>
      </c>
      <c r="Q2063">
        <v>831.04</v>
      </c>
      <c r="R2063">
        <v>13.8506666666666</v>
      </c>
      <c r="S2063">
        <v>234.971024295533</v>
      </c>
      <c r="T2063">
        <v>4</v>
      </c>
      <c r="U2063">
        <v>0.25</v>
      </c>
      <c r="V2063" t="s">
        <v>95</v>
      </c>
      <c r="W2063" s="2">
        <v>5</v>
      </c>
      <c r="X2063" s="2">
        <v>1000</v>
      </c>
      <c r="Y2063" s="2">
        <v>200</v>
      </c>
      <c r="Z2063" s="2">
        <v>1</v>
      </c>
      <c r="AA2063" s="2">
        <v>0.5</v>
      </c>
      <c r="AB2063" s="2">
        <v>3</v>
      </c>
      <c r="AC2063" s="2">
        <v>0</v>
      </c>
      <c r="AD2063" s="2">
        <v>1</v>
      </c>
      <c r="AE2063" s="2">
        <v>2</v>
      </c>
      <c r="AF2063" s="2">
        <v>1</v>
      </c>
      <c r="AH2063" s="2">
        <v>3.4046751185533601</v>
      </c>
      <c r="AI2063" s="2">
        <v>800</v>
      </c>
      <c r="AJ2063">
        <v>64</v>
      </c>
      <c r="AK2063" t="s">
        <v>95</v>
      </c>
      <c r="AL2063" t="s">
        <v>65</v>
      </c>
      <c r="AM2063" t="s">
        <v>95</v>
      </c>
      <c r="AN2063" t="s">
        <v>51</v>
      </c>
      <c r="AO2063" t="s">
        <v>52</v>
      </c>
      <c r="AP2063" t="s">
        <v>53</v>
      </c>
      <c r="AQ2063" t="s">
        <v>54</v>
      </c>
      <c r="AR2063" t="s">
        <v>96</v>
      </c>
      <c r="AS2063" t="s">
        <v>97</v>
      </c>
    </row>
    <row r="2064" spans="1:45" hidden="1" x14ac:dyDescent="0.2">
      <c r="A2064" t="s">
        <v>268</v>
      </c>
      <c r="B2064" t="s">
        <v>99</v>
      </c>
      <c r="C2064" t="s">
        <v>100</v>
      </c>
      <c r="D2064" t="s">
        <v>272</v>
      </c>
      <c r="E2064" t="s">
        <v>273</v>
      </c>
      <c r="F2064" s="1">
        <v>0.86527777777777781</v>
      </c>
      <c r="G2064">
        <v>0</v>
      </c>
      <c r="H2064">
        <v>3194</v>
      </c>
      <c r="I2064">
        <v>3194</v>
      </c>
      <c r="J2064">
        <v>1.5</v>
      </c>
      <c r="K2064">
        <v>0.245</v>
      </c>
      <c r="L2064">
        <v>0.5</v>
      </c>
      <c r="N2064">
        <v>5</v>
      </c>
      <c r="O2064">
        <v>0.5</v>
      </c>
      <c r="P2064">
        <v>0.19634954084936199</v>
      </c>
      <c r="Q2064">
        <v>782.53</v>
      </c>
      <c r="R2064">
        <v>2.6084333333333301</v>
      </c>
      <c r="S2064">
        <v>153.64940620085099</v>
      </c>
      <c r="T2064">
        <v>2</v>
      </c>
      <c r="U2064">
        <v>0.5</v>
      </c>
      <c r="V2064" t="s">
        <v>150</v>
      </c>
      <c r="W2064" s="2">
        <v>5</v>
      </c>
      <c r="X2064" s="2">
        <v>500</v>
      </c>
      <c r="Y2064" s="2">
        <v>100</v>
      </c>
      <c r="Z2064" s="2">
        <v>0</v>
      </c>
      <c r="AB2064" s="2">
        <v>2</v>
      </c>
      <c r="AC2064" s="2">
        <v>0</v>
      </c>
      <c r="AD2064" s="2">
        <v>0</v>
      </c>
      <c r="AE2064" s="2">
        <v>2</v>
      </c>
      <c r="AF2064" s="2">
        <v>0.66666666666666596</v>
      </c>
      <c r="AH2064" s="2">
        <v>0.86777643096803903</v>
      </c>
      <c r="AI2064" s="2">
        <v>133.333333333333</v>
      </c>
      <c r="AJ2064">
        <v>500</v>
      </c>
      <c r="AK2064" t="s">
        <v>150</v>
      </c>
      <c r="AL2064" t="s">
        <v>50</v>
      </c>
      <c r="AM2064" t="s">
        <v>150</v>
      </c>
      <c r="AN2064" t="s">
        <v>51</v>
      </c>
      <c r="AO2064" t="s">
        <v>52</v>
      </c>
      <c r="AP2064" t="s">
        <v>53</v>
      </c>
      <c r="AQ2064" t="s">
        <v>66</v>
      </c>
      <c r="AR2064" t="s">
        <v>67</v>
      </c>
      <c r="AS2064" t="s">
        <v>150</v>
      </c>
    </row>
    <row r="2065" spans="1:45" hidden="1" x14ac:dyDescent="0.2">
      <c r="A2065" t="s">
        <v>268</v>
      </c>
      <c r="B2065" t="s">
        <v>45</v>
      </c>
      <c r="C2065" t="s">
        <v>46</v>
      </c>
      <c r="D2065" t="s">
        <v>284</v>
      </c>
      <c r="E2065" t="s">
        <v>270</v>
      </c>
      <c r="F2065" s="1">
        <v>0.4465277777777778</v>
      </c>
      <c r="G2065">
        <v>100</v>
      </c>
      <c r="H2065">
        <v>3721</v>
      </c>
      <c r="I2065">
        <v>3621</v>
      </c>
      <c r="J2065">
        <v>1.5</v>
      </c>
      <c r="K2065">
        <v>0.245</v>
      </c>
      <c r="L2065">
        <v>0.5</v>
      </c>
      <c r="N2065">
        <v>2</v>
      </c>
      <c r="O2065">
        <v>0.6</v>
      </c>
      <c r="P2065">
        <v>0.282743338823081</v>
      </c>
      <c r="Q2065">
        <v>887.14499999999998</v>
      </c>
      <c r="R2065">
        <v>7.3928750000000001</v>
      </c>
      <c r="S2065">
        <v>250.83433932020199</v>
      </c>
      <c r="T2065">
        <v>4</v>
      </c>
      <c r="U2065">
        <v>0.25</v>
      </c>
      <c r="V2065" t="s">
        <v>98</v>
      </c>
      <c r="W2065">
        <v>2</v>
      </c>
      <c r="X2065">
        <v>1000</v>
      </c>
      <c r="Y2065">
        <v>500</v>
      </c>
      <c r="Z2065">
        <v>1</v>
      </c>
      <c r="AA2065">
        <v>0.5</v>
      </c>
      <c r="AB2065">
        <v>4</v>
      </c>
      <c r="AC2065">
        <v>1</v>
      </c>
      <c r="AD2065">
        <v>1</v>
      </c>
      <c r="AE2065">
        <v>2</v>
      </c>
      <c r="AF2065">
        <v>1.3333333333333299</v>
      </c>
      <c r="AG2065"/>
      <c r="AH2065">
        <v>10.631186598667901</v>
      </c>
      <c r="AI2065">
        <v>2666.6666666666601</v>
      </c>
      <c r="AJ2065">
        <v>64</v>
      </c>
      <c r="AK2065" t="s">
        <v>98</v>
      </c>
      <c r="AL2065" t="s">
        <v>63</v>
      </c>
      <c r="AM2065" t="s">
        <v>98</v>
      </c>
      <c r="AN2065" t="s">
        <v>51</v>
      </c>
      <c r="AO2065" t="s">
        <v>88</v>
      </c>
      <c r="AP2065" t="s">
        <v>98</v>
      </c>
    </row>
    <row r="2066" spans="1:45" hidden="1" x14ac:dyDescent="0.2">
      <c r="A2066" t="s">
        <v>268</v>
      </c>
      <c r="B2066" t="s">
        <v>99</v>
      </c>
      <c r="C2066" t="s">
        <v>100</v>
      </c>
      <c r="D2066" t="s">
        <v>272</v>
      </c>
      <c r="E2066" t="s">
        <v>273</v>
      </c>
      <c r="F2066" s="1">
        <v>0.86527777777777781</v>
      </c>
      <c r="G2066">
        <v>0</v>
      </c>
      <c r="H2066">
        <v>3194</v>
      </c>
      <c r="I2066">
        <v>3194</v>
      </c>
      <c r="J2066">
        <v>1.5</v>
      </c>
      <c r="K2066">
        <v>0.245</v>
      </c>
      <c r="L2066">
        <v>0.5</v>
      </c>
      <c r="N2066">
        <v>5</v>
      </c>
      <c r="O2066">
        <v>0.5</v>
      </c>
      <c r="P2066">
        <v>0.19634954084936199</v>
      </c>
      <c r="Q2066">
        <v>782.53</v>
      </c>
      <c r="R2066">
        <v>2.6084333333333301</v>
      </c>
      <c r="S2066">
        <v>153.64940620085099</v>
      </c>
      <c r="T2066">
        <v>2</v>
      </c>
      <c r="U2066">
        <v>0.5</v>
      </c>
      <c r="V2066" t="s">
        <v>176</v>
      </c>
      <c r="W2066" s="2">
        <v>5</v>
      </c>
      <c r="X2066" s="2">
        <v>500</v>
      </c>
      <c r="Y2066" s="2">
        <v>100</v>
      </c>
      <c r="Z2066" s="2">
        <v>0</v>
      </c>
      <c r="AB2066" s="2">
        <v>1</v>
      </c>
      <c r="AC2066" s="2">
        <v>0</v>
      </c>
      <c r="AD2066" s="2">
        <v>1</v>
      </c>
      <c r="AE2066" s="2">
        <v>0</v>
      </c>
      <c r="AF2066" s="2">
        <v>0.33333333333333298</v>
      </c>
      <c r="AH2066" s="2">
        <v>0.43388821548401901</v>
      </c>
      <c r="AI2066" s="2">
        <v>66.6666666666666</v>
      </c>
      <c r="AJ2066">
        <v>500</v>
      </c>
      <c r="AK2066" t="s">
        <v>176</v>
      </c>
      <c r="AL2066" t="s">
        <v>50</v>
      </c>
      <c r="AM2066" t="s">
        <v>176</v>
      </c>
      <c r="AN2066" t="s">
        <v>51</v>
      </c>
      <c r="AO2066" t="s">
        <v>52</v>
      </c>
      <c r="AP2066" t="s">
        <v>53</v>
      </c>
      <c r="AQ2066" t="s">
        <v>54</v>
      </c>
      <c r="AR2066" t="s">
        <v>177</v>
      </c>
      <c r="AS2066" t="s">
        <v>176</v>
      </c>
    </row>
    <row r="2067" spans="1:45" hidden="1" x14ac:dyDescent="0.2">
      <c r="A2067" t="s">
        <v>268</v>
      </c>
      <c r="B2067" t="s">
        <v>45</v>
      </c>
      <c r="C2067" t="s">
        <v>46</v>
      </c>
      <c r="D2067" t="s">
        <v>284</v>
      </c>
      <c r="E2067" t="s">
        <v>270</v>
      </c>
      <c r="F2067" s="1">
        <v>0.4465277777777778</v>
      </c>
      <c r="G2067">
        <v>100</v>
      </c>
      <c r="H2067">
        <v>3721</v>
      </c>
      <c r="I2067">
        <v>3621</v>
      </c>
      <c r="J2067">
        <v>1.5</v>
      </c>
      <c r="K2067">
        <v>0.245</v>
      </c>
      <c r="L2067">
        <v>0.5</v>
      </c>
      <c r="N2067">
        <v>2</v>
      </c>
      <c r="O2067">
        <v>0.6</v>
      </c>
      <c r="P2067">
        <v>0.282743338823081</v>
      </c>
      <c r="Q2067">
        <v>887.14499999999998</v>
      </c>
      <c r="R2067">
        <v>7.3928750000000001</v>
      </c>
      <c r="S2067">
        <v>250.83433932020199</v>
      </c>
      <c r="T2067">
        <v>4</v>
      </c>
      <c r="U2067">
        <v>0.25</v>
      </c>
      <c r="V2067" t="s">
        <v>120</v>
      </c>
      <c r="W2067">
        <v>2</v>
      </c>
      <c r="X2067">
        <v>1000</v>
      </c>
      <c r="Y2067">
        <v>500</v>
      </c>
      <c r="Z2067">
        <v>1</v>
      </c>
      <c r="AA2067">
        <v>0.5</v>
      </c>
      <c r="AB2067">
        <v>5</v>
      </c>
      <c r="AC2067">
        <v>0</v>
      </c>
      <c r="AD2067">
        <v>0</v>
      </c>
      <c r="AE2067">
        <v>5</v>
      </c>
      <c r="AF2067">
        <v>1.6666666666666601</v>
      </c>
      <c r="AG2067"/>
      <c r="AH2067">
        <v>13.288983248334899</v>
      </c>
      <c r="AI2067">
        <v>3333.3333333333298</v>
      </c>
      <c r="AJ2067">
        <v>64</v>
      </c>
      <c r="AK2067" t="s">
        <v>120</v>
      </c>
      <c r="AL2067" t="s">
        <v>73</v>
      </c>
      <c r="AM2067" t="s">
        <v>120</v>
      </c>
      <c r="AN2067" t="s">
        <v>51</v>
      </c>
      <c r="AO2067" t="s">
        <v>120</v>
      </c>
    </row>
    <row r="2068" spans="1:45" hidden="1" x14ac:dyDescent="0.2">
      <c r="A2068" t="s">
        <v>268</v>
      </c>
      <c r="B2068" t="s">
        <v>45</v>
      </c>
      <c r="C2068" t="s">
        <v>46</v>
      </c>
      <c r="D2068" t="s">
        <v>284</v>
      </c>
      <c r="E2068" t="s">
        <v>270</v>
      </c>
      <c r="F2068" s="1">
        <v>0.4465277777777778</v>
      </c>
      <c r="G2068">
        <v>100</v>
      </c>
      <c r="H2068">
        <v>3721</v>
      </c>
      <c r="I2068">
        <v>3621</v>
      </c>
      <c r="J2068">
        <v>1.5</v>
      </c>
      <c r="K2068">
        <v>0.245</v>
      </c>
      <c r="L2068">
        <v>0.5</v>
      </c>
      <c r="N2068">
        <v>2</v>
      </c>
      <c r="O2068">
        <v>0.6</v>
      </c>
      <c r="P2068">
        <v>0.282743338823081</v>
      </c>
      <c r="Q2068">
        <v>887.14499999999998</v>
      </c>
      <c r="R2068">
        <v>7.3928750000000001</v>
      </c>
      <c r="S2068">
        <v>250.83433932020199</v>
      </c>
      <c r="T2068">
        <v>4</v>
      </c>
      <c r="U2068">
        <v>0.25</v>
      </c>
      <c r="V2068" t="s">
        <v>159</v>
      </c>
      <c r="W2068">
        <v>2</v>
      </c>
      <c r="X2068">
        <v>1000</v>
      </c>
      <c r="Y2068">
        <v>500</v>
      </c>
      <c r="Z2068">
        <v>1</v>
      </c>
      <c r="AA2068">
        <v>0.5</v>
      </c>
      <c r="AB2068">
        <v>4</v>
      </c>
      <c r="AC2068">
        <v>4</v>
      </c>
      <c r="AD2068">
        <v>0</v>
      </c>
      <c r="AE2068">
        <v>0</v>
      </c>
      <c r="AF2068">
        <v>1.3333333333333299</v>
      </c>
      <c r="AG2068"/>
      <c r="AH2068">
        <v>10.631186598667901</v>
      </c>
      <c r="AI2068">
        <v>2666.6666666666601</v>
      </c>
      <c r="AJ2068">
        <v>64</v>
      </c>
    </row>
    <row r="2069" spans="1:45" hidden="1" x14ac:dyDescent="0.2">
      <c r="A2069" t="s">
        <v>268</v>
      </c>
      <c r="B2069" t="s">
        <v>99</v>
      </c>
      <c r="C2069" t="s">
        <v>100</v>
      </c>
      <c r="D2069" t="s">
        <v>272</v>
      </c>
      <c r="E2069" t="s">
        <v>273</v>
      </c>
      <c r="F2069" s="1">
        <v>0.86527777777777781</v>
      </c>
      <c r="G2069">
        <v>0</v>
      </c>
      <c r="H2069">
        <v>3194</v>
      </c>
      <c r="I2069">
        <v>3194</v>
      </c>
      <c r="J2069">
        <v>1.5</v>
      </c>
      <c r="K2069">
        <v>0.245</v>
      </c>
      <c r="L2069">
        <v>0.5</v>
      </c>
      <c r="N2069">
        <v>5</v>
      </c>
      <c r="O2069">
        <v>0.5</v>
      </c>
      <c r="P2069">
        <v>0.19634954084936199</v>
      </c>
      <c r="Q2069">
        <v>782.53</v>
      </c>
      <c r="R2069">
        <v>2.6084333333333301</v>
      </c>
      <c r="S2069">
        <v>153.64940620085099</v>
      </c>
      <c r="T2069">
        <v>2</v>
      </c>
      <c r="U2069">
        <v>0.5</v>
      </c>
      <c r="V2069" t="s">
        <v>95</v>
      </c>
      <c r="W2069" s="2">
        <v>5</v>
      </c>
      <c r="X2069" s="2">
        <v>500</v>
      </c>
      <c r="Y2069" s="2">
        <v>100</v>
      </c>
      <c r="Z2069" s="2">
        <v>0</v>
      </c>
      <c r="AB2069" s="2">
        <v>11</v>
      </c>
      <c r="AC2069" s="2">
        <v>3</v>
      </c>
      <c r="AD2069" s="2">
        <v>3</v>
      </c>
      <c r="AE2069" s="2">
        <v>5</v>
      </c>
      <c r="AF2069" s="2">
        <v>3.6666666666666599</v>
      </c>
      <c r="AH2069" s="2">
        <v>4.7727703703242099</v>
      </c>
      <c r="AI2069" s="2">
        <v>733.33333333333303</v>
      </c>
      <c r="AJ2069">
        <v>500</v>
      </c>
      <c r="AK2069" t="s">
        <v>95</v>
      </c>
      <c r="AL2069" t="s">
        <v>65</v>
      </c>
      <c r="AM2069" t="s">
        <v>95</v>
      </c>
      <c r="AN2069" t="s">
        <v>51</v>
      </c>
      <c r="AO2069" t="s">
        <v>52</v>
      </c>
      <c r="AP2069" t="s">
        <v>53</v>
      </c>
      <c r="AQ2069" t="s">
        <v>54</v>
      </c>
      <c r="AR2069" t="s">
        <v>96</v>
      </c>
      <c r="AS2069" t="s">
        <v>97</v>
      </c>
    </row>
    <row r="2070" spans="1:45" hidden="1" x14ac:dyDescent="0.2">
      <c r="A2070" t="s">
        <v>268</v>
      </c>
      <c r="B2070" t="s">
        <v>145</v>
      </c>
      <c r="C2070" t="s">
        <v>146</v>
      </c>
      <c r="D2070" t="s">
        <v>274</v>
      </c>
      <c r="E2070" t="s">
        <v>270</v>
      </c>
      <c r="F2070" s="1">
        <v>0.59444444444444444</v>
      </c>
      <c r="G2070">
        <v>0</v>
      </c>
      <c r="H2070">
        <v>2010</v>
      </c>
      <c r="I2070">
        <v>2010</v>
      </c>
      <c r="J2070">
        <v>1.5</v>
      </c>
      <c r="K2070">
        <v>0.245</v>
      </c>
      <c r="L2070">
        <v>0.5</v>
      </c>
      <c r="N2070">
        <v>5</v>
      </c>
      <c r="O2070">
        <v>0.5</v>
      </c>
      <c r="P2070">
        <v>0.19634954084936199</v>
      </c>
      <c r="Q2070">
        <v>492.45</v>
      </c>
      <c r="R2070">
        <v>1.6415</v>
      </c>
      <c r="S2070">
        <v>96.692331391268297</v>
      </c>
      <c r="T2070">
        <v>2</v>
      </c>
      <c r="U2070">
        <v>0.5</v>
      </c>
      <c r="V2070" t="s">
        <v>69</v>
      </c>
      <c r="W2070" s="2">
        <v>5</v>
      </c>
      <c r="X2070" s="2">
        <v>500</v>
      </c>
      <c r="Y2070" s="2">
        <v>100</v>
      </c>
      <c r="Z2070" s="2">
        <v>0</v>
      </c>
      <c r="AB2070" s="2">
        <v>2</v>
      </c>
      <c r="AC2070" s="2">
        <v>0</v>
      </c>
      <c r="AD2070" s="2">
        <v>1</v>
      </c>
      <c r="AE2070" s="2">
        <v>1</v>
      </c>
      <c r="AF2070" s="2">
        <v>0.66666666666666596</v>
      </c>
      <c r="AH2070" s="2">
        <v>1.3789442390606499</v>
      </c>
      <c r="AI2070" s="2">
        <v>133.333333333333</v>
      </c>
      <c r="AJ2070">
        <v>500</v>
      </c>
      <c r="AK2070" t="s">
        <v>69</v>
      </c>
      <c r="AL2070" t="s">
        <v>50</v>
      </c>
      <c r="AM2070" t="s">
        <v>69</v>
      </c>
      <c r="AN2070" t="s">
        <v>51</v>
      </c>
      <c r="AO2070" t="s">
        <v>52</v>
      </c>
      <c r="AP2070" t="s">
        <v>53</v>
      </c>
      <c r="AQ2070" t="s">
        <v>66</v>
      </c>
      <c r="AR2070" t="s">
        <v>70</v>
      </c>
      <c r="AS2070" t="s">
        <v>69</v>
      </c>
    </row>
    <row r="2071" spans="1:45" hidden="1" x14ac:dyDescent="0.2">
      <c r="A2071" t="s">
        <v>268</v>
      </c>
      <c r="B2071" t="s">
        <v>145</v>
      </c>
      <c r="C2071" t="s">
        <v>146</v>
      </c>
      <c r="D2071" t="s">
        <v>274</v>
      </c>
      <c r="E2071" t="s">
        <v>270</v>
      </c>
      <c r="F2071" s="1">
        <v>0.59444444444444444</v>
      </c>
      <c r="G2071">
        <v>0</v>
      </c>
      <c r="H2071">
        <v>2010</v>
      </c>
      <c r="I2071">
        <v>2010</v>
      </c>
      <c r="J2071">
        <v>1.5</v>
      </c>
      <c r="K2071">
        <v>0.245</v>
      </c>
      <c r="L2071">
        <v>0.5</v>
      </c>
      <c r="N2071">
        <v>5</v>
      </c>
      <c r="O2071">
        <v>0.5</v>
      </c>
      <c r="P2071">
        <v>0.19634954084936199</v>
      </c>
      <c r="Q2071">
        <v>492.45</v>
      </c>
      <c r="R2071">
        <v>1.6415</v>
      </c>
      <c r="S2071">
        <v>96.692331391268297</v>
      </c>
      <c r="T2071">
        <v>2</v>
      </c>
      <c r="U2071">
        <v>0.5</v>
      </c>
      <c r="V2071" t="s">
        <v>103</v>
      </c>
      <c r="W2071" s="2">
        <v>5</v>
      </c>
      <c r="X2071" s="2">
        <v>500</v>
      </c>
      <c r="Y2071" s="2">
        <v>100</v>
      </c>
      <c r="Z2071" s="2">
        <v>0</v>
      </c>
      <c r="AB2071" s="2">
        <v>6</v>
      </c>
      <c r="AC2071" s="2">
        <v>1</v>
      </c>
      <c r="AD2071" s="2">
        <v>2</v>
      </c>
      <c r="AE2071" s="2">
        <v>3</v>
      </c>
      <c r="AF2071" s="2">
        <v>2</v>
      </c>
      <c r="AH2071" s="2">
        <v>4.1368327171819601</v>
      </c>
      <c r="AI2071" s="2">
        <v>400</v>
      </c>
      <c r="AJ2071">
        <v>500</v>
      </c>
      <c r="AK2071" t="s">
        <v>103</v>
      </c>
      <c r="AL2071" t="s">
        <v>50</v>
      </c>
      <c r="AM2071" t="s">
        <v>103</v>
      </c>
      <c r="AN2071" t="s">
        <v>51</v>
      </c>
      <c r="AO2071" t="s">
        <v>52</v>
      </c>
      <c r="AP2071" t="s">
        <v>53</v>
      </c>
      <c r="AQ2071" t="s">
        <v>54</v>
      </c>
      <c r="AR2071" t="s">
        <v>104</v>
      </c>
      <c r="AS2071" t="s">
        <v>103</v>
      </c>
    </row>
    <row r="2072" spans="1:45" hidden="1" x14ac:dyDescent="0.2">
      <c r="A2072" t="s">
        <v>268</v>
      </c>
      <c r="B2072" t="s">
        <v>145</v>
      </c>
      <c r="C2072" t="s">
        <v>146</v>
      </c>
      <c r="D2072" t="s">
        <v>274</v>
      </c>
      <c r="E2072" t="s">
        <v>270</v>
      </c>
      <c r="F2072" s="1">
        <v>0.59444444444444444</v>
      </c>
      <c r="G2072">
        <v>0</v>
      </c>
      <c r="H2072">
        <v>2010</v>
      </c>
      <c r="I2072">
        <v>2010</v>
      </c>
      <c r="J2072">
        <v>1.5</v>
      </c>
      <c r="K2072">
        <v>0.245</v>
      </c>
      <c r="L2072">
        <v>0.5</v>
      </c>
      <c r="N2072">
        <v>5</v>
      </c>
      <c r="O2072">
        <v>0.5</v>
      </c>
      <c r="P2072">
        <v>0.19634954084936199</v>
      </c>
      <c r="Q2072">
        <v>492.45</v>
      </c>
      <c r="R2072">
        <v>1.6415</v>
      </c>
      <c r="S2072">
        <v>96.692331391268297</v>
      </c>
      <c r="T2072">
        <v>2</v>
      </c>
      <c r="U2072">
        <v>0.5</v>
      </c>
      <c r="V2072" t="s">
        <v>78</v>
      </c>
      <c r="W2072" s="2">
        <v>5</v>
      </c>
      <c r="X2072" s="2">
        <v>500</v>
      </c>
      <c r="Y2072" s="2">
        <v>100</v>
      </c>
      <c r="Z2072" s="2">
        <v>0</v>
      </c>
      <c r="AB2072" s="2">
        <v>1</v>
      </c>
      <c r="AC2072" s="2">
        <v>0</v>
      </c>
      <c r="AD2072" s="2">
        <v>1</v>
      </c>
      <c r="AE2072" s="2">
        <v>0</v>
      </c>
      <c r="AF2072" s="2">
        <v>0.33333333333333298</v>
      </c>
      <c r="AH2072" s="2">
        <v>0.68947211953032705</v>
      </c>
      <c r="AI2072" s="2">
        <v>66.6666666666666</v>
      </c>
      <c r="AJ2072">
        <v>500</v>
      </c>
      <c r="AK2072" t="s">
        <v>78</v>
      </c>
      <c r="AL2072" t="s">
        <v>50</v>
      </c>
      <c r="AM2072" t="s">
        <v>78</v>
      </c>
      <c r="AN2072" t="s">
        <v>51</v>
      </c>
      <c r="AO2072" t="s">
        <v>52</v>
      </c>
      <c r="AP2072" t="s">
        <v>53</v>
      </c>
      <c r="AQ2072" t="s">
        <v>61</v>
      </c>
      <c r="AR2072" t="s">
        <v>79</v>
      </c>
      <c r="AS2072" t="s">
        <v>78</v>
      </c>
    </row>
    <row r="2073" spans="1:45" hidden="1" x14ac:dyDescent="0.2">
      <c r="A2073" t="s">
        <v>268</v>
      </c>
      <c r="B2073" t="s">
        <v>145</v>
      </c>
      <c r="C2073" t="s">
        <v>146</v>
      </c>
      <c r="D2073" t="s">
        <v>274</v>
      </c>
      <c r="E2073" t="s">
        <v>270</v>
      </c>
      <c r="F2073" s="1">
        <v>0.59444444444444444</v>
      </c>
      <c r="G2073">
        <v>0</v>
      </c>
      <c r="H2073">
        <v>2010</v>
      </c>
      <c r="I2073">
        <v>2010</v>
      </c>
      <c r="J2073">
        <v>1.5</v>
      </c>
      <c r="K2073">
        <v>0.245</v>
      </c>
      <c r="L2073">
        <v>0.5</v>
      </c>
      <c r="N2073">
        <v>5</v>
      </c>
      <c r="O2073">
        <v>0.5</v>
      </c>
      <c r="P2073">
        <v>0.19634954084936199</v>
      </c>
      <c r="Q2073">
        <v>492.45</v>
      </c>
      <c r="R2073">
        <v>1.6415</v>
      </c>
      <c r="S2073">
        <v>96.692331391268297</v>
      </c>
      <c r="T2073">
        <v>2</v>
      </c>
      <c r="U2073">
        <v>0.5</v>
      </c>
      <c r="V2073" t="s">
        <v>130</v>
      </c>
      <c r="W2073" s="2">
        <v>5</v>
      </c>
      <c r="X2073" s="2">
        <v>500</v>
      </c>
      <c r="Y2073" s="2">
        <v>100</v>
      </c>
      <c r="Z2073" s="2">
        <v>0</v>
      </c>
      <c r="AB2073" s="2">
        <v>3</v>
      </c>
      <c r="AC2073" s="2">
        <v>2</v>
      </c>
      <c r="AD2073" s="2">
        <v>1</v>
      </c>
      <c r="AE2073" s="2">
        <v>0</v>
      </c>
      <c r="AF2073" s="2">
        <v>1</v>
      </c>
      <c r="AH2073" s="2">
        <v>2.0684163585909801</v>
      </c>
      <c r="AI2073" s="2">
        <v>200</v>
      </c>
      <c r="AJ2073">
        <v>500</v>
      </c>
      <c r="AK2073" t="s">
        <v>130</v>
      </c>
      <c r="AL2073" t="s">
        <v>50</v>
      </c>
      <c r="AM2073" t="s">
        <v>130</v>
      </c>
      <c r="AN2073" t="s">
        <v>51</v>
      </c>
      <c r="AO2073" t="s">
        <v>52</v>
      </c>
      <c r="AP2073" t="s">
        <v>53</v>
      </c>
      <c r="AQ2073" t="s">
        <v>54</v>
      </c>
      <c r="AR2073" t="s">
        <v>96</v>
      </c>
      <c r="AS2073" t="s">
        <v>130</v>
      </c>
    </row>
    <row r="2074" spans="1:45" hidden="1" x14ac:dyDescent="0.2">
      <c r="A2074" t="s">
        <v>268</v>
      </c>
      <c r="B2074" t="s">
        <v>45</v>
      </c>
      <c r="C2074" t="s">
        <v>46</v>
      </c>
      <c r="D2074" t="s">
        <v>284</v>
      </c>
      <c r="E2074" t="s">
        <v>270</v>
      </c>
      <c r="F2074" s="1">
        <v>0.4465277777777778</v>
      </c>
      <c r="G2074">
        <v>100</v>
      </c>
      <c r="H2074">
        <v>3721</v>
      </c>
      <c r="I2074">
        <v>3621</v>
      </c>
      <c r="J2074">
        <v>1.5</v>
      </c>
      <c r="K2074">
        <v>0.245</v>
      </c>
      <c r="L2074">
        <v>0.5</v>
      </c>
      <c r="N2074">
        <v>2</v>
      </c>
      <c r="O2074">
        <v>0.6</v>
      </c>
      <c r="P2074">
        <v>0.282743338823081</v>
      </c>
      <c r="Q2074">
        <v>887.14499999999998</v>
      </c>
      <c r="R2074">
        <v>7.3928750000000001</v>
      </c>
      <c r="S2074">
        <v>250.83433932020199</v>
      </c>
      <c r="T2074">
        <v>4</v>
      </c>
      <c r="U2074">
        <v>0.25</v>
      </c>
      <c r="V2074" t="s">
        <v>127</v>
      </c>
      <c r="W2074">
        <v>2</v>
      </c>
      <c r="X2074">
        <v>1000</v>
      </c>
      <c r="Y2074">
        <v>500</v>
      </c>
      <c r="Z2074">
        <v>1</v>
      </c>
      <c r="AA2074">
        <v>0.5</v>
      </c>
      <c r="AB2074">
        <v>1</v>
      </c>
      <c r="AC2074">
        <v>0</v>
      </c>
      <c r="AD2074">
        <v>0</v>
      </c>
      <c r="AE2074">
        <v>1</v>
      </c>
      <c r="AF2074">
        <v>0.33333333333333298</v>
      </c>
      <c r="AG2074"/>
      <c r="AH2074">
        <v>2.65779664966698</v>
      </c>
      <c r="AI2074">
        <v>666.66666666666595</v>
      </c>
      <c r="AJ2074">
        <v>64</v>
      </c>
      <c r="AK2074" t="s">
        <v>127</v>
      </c>
      <c r="AL2074" t="s">
        <v>128</v>
      </c>
      <c r="AM2074" t="s">
        <v>127</v>
      </c>
      <c r="AN2074" t="s">
        <v>51</v>
      </c>
      <c r="AO2074" t="s">
        <v>52</v>
      </c>
      <c r="AP2074" t="s">
        <v>110</v>
      </c>
      <c r="AQ2074" t="s">
        <v>129</v>
      </c>
    </row>
    <row r="2075" spans="1:45" hidden="1" x14ac:dyDescent="0.2">
      <c r="A2075" t="s">
        <v>268</v>
      </c>
      <c r="B2075" t="s">
        <v>45</v>
      </c>
      <c r="C2075" t="s">
        <v>46</v>
      </c>
      <c r="D2075" t="s">
        <v>284</v>
      </c>
      <c r="E2075" t="s">
        <v>270</v>
      </c>
      <c r="F2075" s="1">
        <v>0.4465277777777778</v>
      </c>
      <c r="G2075">
        <v>100</v>
      </c>
      <c r="H2075">
        <v>3721</v>
      </c>
      <c r="I2075">
        <v>3621</v>
      </c>
      <c r="J2075">
        <v>1.5</v>
      </c>
      <c r="K2075">
        <v>0.245</v>
      </c>
      <c r="L2075">
        <v>0.5</v>
      </c>
      <c r="N2075">
        <v>2</v>
      </c>
      <c r="O2075">
        <v>0.6</v>
      </c>
      <c r="P2075">
        <v>0.282743338823081</v>
      </c>
      <c r="Q2075">
        <v>887.14499999999998</v>
      </c>
      <c r="R2075">
        <v>7.3928750000000001</v>
      </c>
      <c r="S2075">
        <v>250.83433932020199</v>
      </c>
      <c r="T2075">
        <v>4</v>
      </c>
      <c r="U2075">
        <v>0.25</v>
      </c>
      <c r="V2075" t="s">
        <v>109</v>
      </c>
      <c r="W2075">
        <v>2</v>
      </c>
      <c r="X2075">
        <v>1000</v>
      </c>
      <c r="Y2075">
        <v>500</v>
      </c>
      <c r="Z2075">
        <v>1</v>
      </c>
      <c r="AA2075">
        <v>0.5</v>
      </c>
      <c r="AB2075">
        <v>1</v>
      </c>
      <c r="AC2075">
        <v>1</v>
      </c>
      <c r="AD2075">
        <v>0</v>
      </c>
      <c r="AE2075">
        <v>0</v>
      </c>
      <c r="AF2075">
        <v>0.33333333333333298</v>
      </c>
      <c r="AG2075"/>
      <c r="AH2075">
        <v>2.65779664966698</v>
      </c>
      <c r="AI2075">
        <v>666.66666666666595</v>
      </c>
      <c r="AJ2075">
        <v>64</v>
      </c>
      <c r="AK2075" t="s">
        <v>109</v>
      </c>
      <c r="AL2075" t="s">
        <v>87</v>
      </c>
      <c r="AM2075" t="s">
        <v>109</v>
      </c>
      <c r="AN2075" t="s">
        <v>51</v>
      </c>
      <c r="AO2075" t="s">
        <v>52</v>
      </c>
      <c r="AP2075" t="s">
        <v>110</v>
      </c>
      <c r="AQ2075" t="s">
        <v>109</v>
      </c>
    </row>
    <row r="2076" spans="1:45" hidden="1" x14ac:dyDescent="0.2">
      <c r="A2076" t="s">
        <v>268</v>
      </c>
      <c r="B2076" t="s">
        <v>45</v>
      </c>
      <c r="C2076" t="s">
        <v>46</v>
      </c>
      <c r="D2076" t="s">
        <v>284</v>
      </c>
      <c r="E2076" t="s">
        <v>270</v>
      </c>
      <c r="F2076" s="1">
        <v>0.4465277777777778</v>
      </c>
      <c r="G2076">
        <v>100</v>
      </c>
      <c r="H2076">
        <v>3721</v>
      </c>
      <c r="I2076">
        <v>3621</v>
      </c>
      <c r="J2076">
        <v>1.5</v>
      </c>
      <c r="K2076">
        <v>0.245</v>
      </c>
      <c r="L2076">
        <v>0.5</v>
      </c>
      <c r="N2076">
        <v>2</v>
      </c>
      <c r="O2076">
        <v>0.6</v>
      </c>
      <c r="P2076">
        <v>0.282743338823081</v>
      </c>
      <c r="Q2076">
        <v>887.14499999999998</v>
      </c>
      <c r="R2076">
        <v>7.3928750000000001</v>
      </c>
      <c r="S2076">
        <v>250.83433932020199</v>
      </c>
      <c r="T2076">
        <v>4</v>
      </c>
      <c r="U2076">
        <v>0.25</v>
      </c>
      <c r="V2076" t="s">
        <v>75</v>
      </c>
      <c r="W2076">
        <v>2</v>
      </c>
      <c r="X2076">
        <v>1000</v>
      </c>
      <c r="Y2076">
        <v>500</v>
      </c>
      <c r="Z2076">
        <v>1</v>
      </c>
      <c r="AA2076">
        <v>0.5</v>
      </c>
      <c r="AB2076">
        <v>30</v>
      </c>
      <c r="AC2076">
        <v>11</v>
      </c>
      <c r="AD2076">
        <v>7</v>
      </c>
      <c r="AE2076">
        <v>12</v>
      </c>
      <c r="AF2076">
        <v>10</v>
      </c>
      <c r="AG2076"/>
      <c r="AH2076">
        <v>79.733899490009605</v>
      </c>
      <c r="AI2076">
        <v>20000</v>
      </c>
      <c r="AJ2076">
        <v>64</v>
      </c>
    </row>
    <row r="2077" spans="1:45" hidden="1" x14ac:dyDescent="0.2">
      <c r="A2077" t="s">
        <v>268</v>
      </c>
      <c r="B2077" t="s">
        <v>145</v>
      </c>
      <c r="C2077" t="s">
        <v>146</v>
      </c>
      <c r="D2077" t="s">
        <v>274</v>
      </c>
      <c r="E2077" t="s">
        <v>270</v>
      </c>
      <c r="F2077" s="1">
        <v>0.59444444444444444</v>
      </c>
      <c r="G2077">
        <v>0</v>
      </c>
      <c r="H2077">
        <v>2010</v>
      </c>
      <c r="I2077">
        <v>2010</v>
      </c>
      <c r="J2077">
        <v>1.5</v>
      </c>
      <c r="K2077">
        <v>0.245</v>
      </c>
      <c r="L2077">
        <v>0.5</v>
      </c>
      <c r="N2077">
        <v>5</v>
      </c>
      <c r="O2077">
        <v>0.5</v>
      </c>
      <c r="P2077">
        <v>0.19634954084936199</v>
      </c>
      <c r="Q2077">
        <v>492.45</v>
      </c>
      <c r="R2077">
        <v>1.6415</v>
      </c>
      <c r="S2077">
        <v>96.692331391268297</v>
      </c>
      <c r="T2077">
        <v>2</v>
      </c>
      <c r="U2077">
        <v>0.5</v>
      </c>
      <c r="V2077" t="s">
        <v>165</v>
      </c>
      <c r="W2077" s="2">
        <v>5</v>
      </c>
      <c r="X2077" s="2">
        <v>500</v>
      </c>
      <c r="Y2077" s="2">
        <v>100</v>
      </c>
      <c r="Z2077" s="2">
        <v>0</v>
      </c>
      <c r="AB2077" s="2">
        <v>1</v>
      </c>
      <c r="AC2077" s="2">
        <v>1</v>
      </c>
      <c r="AD2077" s="2">
        <v>0</v>
      </c>
      <c r="AE2077" s="2">
        <v>0</v>
      </c>
      <c r="AF2077" s="2">
        <v>0.33333333333333298</v>
      </c>
      <c r="AH2077" s="2">
        <v>0.68947211953032705</v>
      </c>
      <c r="AI2077" s="2">
        <v>66.6666666666666</v>
      </c>
      <c r="AJ2077">
        <v>500</v>
      </c>
      <c r="AK2077" t="s">
        <v>165</v>
      </c>
      <c r="AL2077" t="s">
        <v>50</v>
      </c>
      <c r="AM2077" t="s">
        <v>165</v>
      </c>
      <c r="AN2077" t="s">
        <v>51</v>
      </c>
      <c r="AO2077" t="s">
        <v>52</v>
      </c>
      <c r="AP2077" t="s">
        <v>53</v>
      </c>
      <c r="AQ2077" t="s">
        <v>54</v>
      </c>
      <c r="AR2077" t="s">
        <v>96</v>
      </c>
      <c r="AS2077" t="s">
        <v>165</v>
      </c>
    </row>
    <row r="2078" spans="1:45" hidden="1" x14ac:dyDescent="0.2">
      <c r="A2078" t="s">
        <v>268</v>
      </c>
      <c r="B2078" t="s">
        <v>145</v>
      </c>
      <c r="C2078" t="s">
        <v>146</v>
      </c>
      <c r="D2078" t="s">
        <v>274</v>
      </c>
      <c r="E2078" t="s">
        <v>270</v>
      </c>
      <c r="F2078" s="1">
        <v>0.59444444444444444</v>
      </c>
      <c r="G2078">
        <v>0</v>
      </c>
      <c r="H2078">
        <v>2010</v>
      </c>
      <c r="I2078">
        <v>2010</v>
      </c>
      <c r="J2078">
        <v>1.5</v>
      </c>
      <c r="K2078">
        <v>0.245</v>
      </c>
      <c r="L2078">
        <v>0.5</v>
      </c>
      <c r="N2078">
        <v>5</v>
      </c>
      <c r="O2078">
        <v>0.5</v>
      </c>
      <c r="P2078">
        <v>0.19634954084936199</v>
      </c>
      <c r="Q2078">
        <v>492.45</v>
      </c>
      <c r="R2078">
        <v>1.6415</v>
      </c>
      <c r="S2078">
        <v>96.692331391268297</v>
      </c>
      <c r="T2078">
        <v>2</v>
      </c>
      <c r="U2078">
        <v>0.5</v>
      </c>
      <c r="V2078" t="s">
        <v>80</v>
      </c>
      <c r="W2078" s="2">
        <v>5</v>
      </c>
      <c r="X2078" s="2">
        <v>500</v>
      </c>
      <c r="Y2078" s="2">
        <v>100</v>
      </c>
      <c r="Z2078" s="2">
        <v>0</v>
      </c>
      <c r="AB2078" s="2">
        <v>1</v>
      </c>
      <c r="AC2078" s="2">
        <v>0</v>
      </c>
      <c r="AD2078" s="2">
        <v>1</v>
      </c>
      <c r="AE2078" s="2">
        <v>0</v>
      </c>
      <c r="AF2078" s="2">
        <v>0.33333333333333298</v>
      </c>
      <c r="AH2078" s="2">
        <v>0.68947211953032705</v>
      </c>
      <c r="AI2078" s="2">
        <v>66.6666666666666</v>
      </c>
      <c r="AJ2078">
        <v>500</v>
      </c>
      <c r="AK2078" t="s">
        <v>80</v>
      </c>
      <c r="AL2078" t="s">
        <v>50</v>
      </c>
      <c r="AM2078" t="s">
        <v>80</v>
      </c>
      <c r="AN2078" t="s">
        <v>51</v>
      </c>
      <c r="AO2078" t="s">
        <v>52</v>
      </c>
      <c r="AP2078" t="s">
        <v>53</v>
      </c>
      <c r="AQ2078" t="s">
        <v>66</v>
      </c>
      <c r="AR2078" t="s">
        <v>81</v>
      </c>
      <c r="AS2078" t="s">
        <v>80</v>
      </c>
    </row>
    <row r="2079" spans="1:45" hidden="1" x14ac:dyDescent="0.2">
      <c r="A2079" t="s">
        <v>268</v>
      </c>
      <c r="B2079" t="s">
        <v>145</v>
      </c>
      <c r="C2079" t="s">
        <v>146</v>
      </c>
      <c r="D2079" t="s">
        <v>274</v>
      </c>
      <c r="E2079" t="s">
        <v>270</v>
      </c>
      <c r="F2079" s="1">
        <v>0.59444444444444444</v>
      </c>
      <c r="G2079">
        <v>0</v>
      </c>
      <c r="H2079">
        <v>2010</v>
      </c>
      <c r="I2079">
        <v>2010</v>
      </c>
      <c r="J2079">
        <v>1.5</v>
      </c>
      <c r="K2079">
        <v>0.245</v>
      </c>
      <c r="L2079">
        <v>0.5</v>
      </c>
      <c r="N2079">
        <v>5</v>
      </c>
      <c r="O2079">
        <v>0.5</v>
      </c>
      <c r="P2079">
        <v>0.19634954084936199</v>
      </c>
      <c r="Q2079">
        <v>492.45</v>
      </c>
      <c r="R2079">
        <v>1.6415</v>
      </c>
      <c r="S2079">
        <v>96.692331391268297</v>
      </c>
      <c r="T2079">
        <v>2</v>
      </c>
      <c r="U2079">
        <v>0.5</v>
      </c>
      <c r="V2079" t="s">
        <v>85</v>
      </c>
      <c r="W2079" s="2">
        <v>5</v>
      </c>
      <c r="X2079" s="2">
        <v>500</v>
      </c>
      <c r="Y2079" s="2">
        <v>100</v>
      </c>
      <c r="Z2079" s="2">
        <v>0</v>
      </c>
      <c r="AB2079" s="2">
        <v>8</v>
      </c>
      <c r="AC2079" s="2">
        <v>2</v>
      </c>
      <c r="AD2079" s="2">
        <v>1</v>
      </c>
      <c r="AE2079" s="2">
        <v>5</v>
      </c>
      <c r="AF2079" s="2">
        <v>2.6666666666666599</v>
      </c>
      <c r="AH2079" s="2">
        <v>5.51577695624262</v>
      </c>
      <c r="AI2079" s="2">
        <v>533.33333333333303</v>
      </c>
      <c r="AJ2079">
        <v>500</v>
      </c>
      <c r="AK2079" t="s">
        <v>85</v>
      </c>
      <c r="AL2079" t="s">
        <v>50</v>
      </c>
      <c r="AM2079" t="s">
        <v>85</v>
      </c>
      <c r="AN2079" t="s">
        <v>51</v>
      </c>
      <c r="AO2079" t="s">
        <v>52</v>
      </c>
      <c r="AP2079" t="s">
        <v>53</v>
      </c>
      <c r="AQ2079" t="s">
        <v>54</v>
      </c>
      <c r="AR2079" t="s">
        <v>57</v>
      </c>
      <c r="AS2079" t="s">
        <v>85</v>
      </c>
    </row>
    <row r="2080" spans="1:45" hidden="1" x14ac:dyDescent="0.2">
      <c r="A2080" t="s">
        <v>268</v>
      </c>
      <c r="B2080" t="s">
        <v>45</v>
      </c>
      <c r="C2080" t="s">
        <v>46</v>
      </c>
      <c r="D2080" t="s">
        <v>284</v>
      </c>
      <c r="E2080" t="s">
        <v>270</v>
      </c>
      <c r="F2080" s="1">
        <v>0.4465277777777778</v>
      </c>
      <c r="G2080">
        <v>100</v>
      </c>
      <c r="H2080">
        <v>3721</v>
      </c>
      <c r="I2080">
        <v>3621</v>
      </c>
      <c r="J2080">
        <v>1.5</v>
      </c>
      <c r="K2080">
        <v>0.245</v>
      </c>
      <c r="L2080">
        <v>0.5</v>
      </c>
      <c r="N2080">
        <v>2</v>
      </c>
      <c r="O2080">
        <v>0.6</v>
      </c>
      <c r="P2080">
        <v>0.282743338823081</v>
      </c>
      <c r="Q2080">
        <v>887.14499999999998</v>
      </c>
      <c r="R2080">
        <v>7.3928750000000001</v>
      </c>
      <c r="S2080">
        <v>250.83433932020199</v>
      </c>
      <c r="T2080">
        <v>4</v>
      </c>
      <c r="U2080">
        <v>0.25</v>
      </c>
      <c r="V2080" t="s">
        <v>84</v>
      </c>
      <c r="W2080">
        <v>2</v>
      </c>
      <c r="X2080">
        <v>1000</v>
      </c>
      <c r="Y2080">
        <v>500</v>
      </c>
      <c r="Z2080">
        <v>1</v>
      </c>
      <c r="AA2080">
        <v>0.5</v>
      </c>
      <c r="AB2080">
        <v>5</v>
      </c>
      <c r="AC2080">
        <v>2</v>
      </c>
      <c r="AD2080">
        <v>3</v>
      </c>
      <c r="AE2080">
        <v>0</v>
      </c>
      <c r="AF2080">
        <v>1.6666666666666601</v>
      </c>
      <c r="AG2080"/>
      <c r="AH2080">
        <v>13.288983248334899</v>
      </c>
      <c r="AI2080">
        <v>3333.3333333333298</v>
      </c>
      <c r="AJ2080">
        <v>64</v>
      </c>
      <c r="AK2080" t="s">
        <v>84</v>
      </c>
      <c r="AL2080" t="s">
        <v>63</v>
      </c>
      <c r="AM2080" t="s">
        <v>84</v>
      </c>
      <c r="AN2080" t="s">
        <v>51</v>
      </c>
      <c r="AO2080" t="s">
        <v>52</v>
      </c>
      <c r="AP2080" t="s">
        <v>84</v>
      </c>
    </row>
    <row r="2081" spans="1:45" hidden="1" x14ac:dyDescent="0.2">
      <c r="A2081" t="s">
        <v>268</v>
      </c>
      <c r="B2081" t="s">
        <v>145</v>
      </c>
      <c r="C2081" t="s">
        <v>146</v>
      </c>
      <c r="D2081" t="s">
        <v>274</v>
      </c>
      <c r="E2081" t="s">
        <v>270</v>
      </c>
      <c r="F2081" s="1">
        <v>0.59444444444444444</v>
      </c>
      <c r="G2081">
        <v>0</v>
      </c>
      <c r="H2081">
        <v>2010</v>
      </c>
      <c r="I2081">
        <v>2010</v>
      </c>
      <c r="J2081">
        <v>1.5</v>
      </c>
      <c r="K2081">
        <v>0.245</v>
      </c>
      <c r="L2081">
        <v>0.5</v>
      </c>
      <c r="N2081">
        <v>5</v>
      </c>
      <c r="O2081">
        <v>0.5</v>
      </c>
      <c r="P2081">
        <v>0.19634954084936199</v>
      </c>
      <c r="Q2081">
        <v>492.45</v>
      </c>
      <c r="R2081">
        <v>1.6415</v>
      </c>
      <c r="S2081">
        <v>96.692331391268297</v>
      </c>
      <c r="T2081">
        <v>2</v>
      </c>
      <c r="U2081">
        <v>0.5</v>
      </c>
      <c r="V2081" t="s">
        <v>226</v>
      </c>
      <c r="W2081" s="2">
        <v>5</v>
      </c>
      <c r="X2081" s="2">
        <v>500</v>
      </c>
      <c r="Y2081" s="2">
        <v>100</v>
      </c>
      <c r="Z2081" s="2">
        <v>0</v>
      </c>
      <c r="AB2081" s="2">
        <v>1</v>
      </c>
      <c r="AC2081" s="2">
        <v>0</v>
      </c>
      <c r="AD2081" s="2">
        <v>0</v>
      </c>
      <c r="AE2081" s="2">
        <v>1</v>
      </c>
      <c r="AF2081" s="2">
        <v>0.33333333333333298</v>
      </c>
      <c r="AH2081" s="2">
        <v>0.68947211953032705</v>
      </c>
      <c r="AI2081" s="2">
        <v>66.6666666666666</v>
      </c>
      <c r="AJ2081">
        <v>500</v>
      </c>
      <c r="AK2081" t="s">
        <v>226</v>
      </c>
      <c r="AL2081" t="s">
        <v>50</v>
      </c>
      <c r="AM2081" t="s">
        <v>226</v>
      </c>
      <c r="AN2081" t="s">
        <v>51</v>
      </c>
      <c r="AO2081" t="s">
        <v>52</v>
      </c>
      <c r="AP2081" t="s">
        <v>53</v>
      </c>
      <c r="AQ2081" t="s">
        <v>54</v>
      </c>
      <c r="AR2081" t="s">
        <v>227</v>
      </c>
      <c r="AS2081" t="s">
        <v>226</v>
      </c>
    </row>
    <row r="2082" spans="1:45" hidden="1" x14ac:dyDescent="0.2">
      <c r="A2082" t="s">
        <v>268</v>
      </c>
      <c r="B2082" t="s">
        <v>145</v>
      </c>
      <c r="C2082" t="s">
        <v>146</v>
      </c>
      <c r="D2082" t="s">
        <v>274</v>
      </c>
      <c r="E2082" t="s">
        <v>270</v>
      </c>
      <c r="F2082" s="1">
        <v>0.59444444444444444</v>
      </c>
      <c r="G2082">
        <v>0</v>
      </c>
      <c r="H2082">
        <v>2010</v>
      </c>
      <c r="I2082">
        <v>2010</v>
      </c>
      <c r="J2082">
        <v>1.5</v>
      </c>
      <c r="K2082">
        <v>0.245</v>
      </c>
      <c r="L2082">
        <v>0.5</v>
      </c>
      <c r="N2082">
        <v>5</v>
      </c>
      <c r="O2082">
        <v>0.5</v>
      </c>
      <c r="P2082">
        <v>0.19634954084936199</v>
      </c>
      <c r="Q2082">
        <v>492.45</v>
      </c>
      <c r="R2082">
        <v>1.6415</v>
      </c>
      <c r="S2082">
        <v>96.692331391268297</v>
      </c>
      <c r="T2082">
        <v>2</v>
      </c>
      <c r="U2082">
        <v>0.5</v>
      </c>
      <c r="V2082" t="s">
        <v>176</v>
      </c>
      <c r="W2082" s="2">
        <v>5</v>
      </c>
      <c r="X2082" s="2">
        <v>500</v>
      </c>
      <c r="Y2082" s="2">
        <v>100</v>
      </c>
      <c r="Z2082" s="2">
        <v>0</v>
      </c>
      <c r="AB2082" s="2">
        <v>1</v>
      </c>
      <c r="AC2082" s="2">
        <v>0</v>
      </c>
      <c r="AD2082" s="2">
        <v>1</v>
      </c>
      <c r="AE2082" s="2">
        <v>0</v>
      </c>
      <c r="AF2082" s="2">
        <v>0.33333333333333298</v>
      </c>
      <c r="AH2082" s="2">
        <v>0.68947211953032705</v>
      </c>
      <c r="AI2082" s="2">
        <v>66.6666666666666</v>
      </c>
      <c r="AJ2082">
        <v>500</v>
      </c>
      <c r="AK2082" t="s">
        <v>176</v>
      </c>
      <c r="AL2082" t="s">
        <v>50</v>
      </c>
      <c r="AM2082" t="s">
        <v>176</v>
      </c>
      <c r="AN2082" t="s">
        <v>51</v>
      </c>
      <c r="AO2082" t="s">
        <v>52</v>
      </c>
      <c r="AP2082" t="s">
        <v>53</v>
      </c>
      <c r="AQ2082" t="s">
        <v>54</v>
      </c>
      <c r="AR2082" t="s">
        <v>177</v>
      </c>
      <c r="AS2082" t="s">
        <v>176</v>
      </c>
    </row>
    <row r="2083" spans="1:45" hidden="1" x14ac:dyDescent="0.2">
      <c r="A2083" t="s">
        <v>268</v>
      </c>
      <c r="B2083" t="s">
        <v>45</v>
      </c>
      <c r="C2083" t="s">
        <v>46</v>
      </c>
      <c r="D2083" t="s">
        <v>284</v>
      </c>
      <c r="E2083" t="s">
        <v>270</v>
      </c>
      <c r="F2083" s="1">
        <v>0.4465277777777778</v>
      </c>
      <c r="G2083">
        <v>100</v>
      </c>
      <c r="H2083">
        <v>3721</v>
      </c>
      <c r="I2083">
        <v>3621</v>
      </c>
      <c r="J2083">
        <v>1.5</v>
      </c>
      <c r="K2083">
        <v>0.245</v>
      </c>
      <c r="L2083">
        <v>0.5</v>
      </c>
      <c r="N2083">
        <v>2</v>
      </c>
      <c r="O2083">
        <v>0.6</v>
      </c>
      <c r="P2083">
        <v>0.282743338823081</v>
      </c>
      <c r="Q2083">
        <v>887.14499999999998</v>
      </c>
      <c r="R2083">
        <v>7.3928750000000001</v>
      </c>
      <c r="S2083">
        <v>250.83433932020199</v>
      </c>
      <c r="T2083">
        <v>4</v>
      </c>
      <c r="U2083">
        <v>0.25</v>
      </c>
      <c r="V2083" t="s">
        <v>86</v>
      </c>
      <c r="W2083">
        <v>2</v>
      </c>
      <c r="X2083">
        <v>1000</v>
      </c>
      <c r="Y2083">
        <v>500</v>
      </c>
      <c r="Z2083">
        <v>1</v>
      </c>
      <c r="AA2083">
        <v>0.5</v>
      </c>
      <c r="AB2083">
        <v>2</v>
      </c>
      <c r="AC2083">
        <v>1</v>
      </c>
      <c r="AD2083">
        <v>1</v>
      </c>
      <c r="AE2083">
        <v>0</v>
      </c>
      <c r="AF2083">
        <v>0.66666666666666596</v>
      </c>
      <c r="AG2083"/>
      <c r="AH2083">
        <v>5.3155932993339698</v>
      </c>
      <c r="AI2083">
        <v>1333.3333333333301</v>
      </c>
      <c r="AJ2083">
        <v>64</v>
      </c>
      <c r="AK2083" t="s">
        <v>86</v>
      </c>
      <c r="AL2083" t="s">
        <v>87</v>
      </c>
      <c r="AM2083" t="s">
        <v>86</v>
      </c>
      <c r="AN2083" t="s">
        <v>51</v>
      </c>
      <c r="AO2083" t="s">
        <v>88</v>
      </c>
      <c r="AP2083" t="s">
        <v>89</v>
      </c>
      <c r="AQ2083" t="s">
        <v>86</v>
      </c>
    </row>
    <row r="2084" spans="1:45" hidden="1" x14ac:dyDescent="0.2">
      <c r="A2084" t="s">
        <v>268</v>
      </c>
      <c r="B2084" t="s">
        <v>145</v>
      </c>
      <c r="C2084" t="s">
        <v>146</v>
      </c>
      <c r="D2084" t="s">
        <v>274</v>
      </c>
      <c r="E2084" t="s">
        <v>270</v>
      </c>
      <c r="F2084" s="1">
        <v>0.59444444444444444</v>
      </c>
      <c r="G2084">
        <v>0</v>
      </c>
      <c r="H2084">
        <v>2010</v>
      </c>
      <c r="I2084">
        <v>2010</v>
      </c>
      <c r="J2084">
        <v>1.5</v>
      </c>
      <c r="K2084">
        <v>0.245</v>
      </c>
      <c r="L2084">
        <v>0.5</v>
      </c>
      <c r="N2084">
        <v>5</v>
      </c>
      <c r="O2084">
        <v>0.5</v>
      </c>
      <c r="P2084">
        <v>0.19634954084936199</v>
      </c>
      <c r="Q2084">
        <v>492.45</v>
      </c>
      <c r="R2084">
        <v>1.6415</v>
      </c>
      <c r="S2084">
        <v>96.692331391268297</v>
      </c>
      <c r="T2084">
        <v>2</v>
      </c>
      <c r="U2084">
        <v>0.5</v>
      </c>
      <c r="V2084" t="s">
        <v>93</v>
      </c>
      <c r="W2084" s="2">
        <v>5</v>
      </c>
      <c r="X2084" s="2">
        <v>500</v>
      </c>
      <c r="Y2084" s="2">
        <v>100</v>
      </c>
      <c r="Z2084" s="2">
        <v>0</v>
      </c>
      <c r="AB2084" s="2">
        <v>3</v>
      </c>
      <c r="AC2084" s="2">
        <v>1</v>
      </c>
      <c r="AD2084" s="2">
        <v>1</v>
      </c>
      <c r="AE2084" s="2">
        <v>1</v>
      </c>
      <c r="AF2084" s="2">
        <v>1</v>
      </c>
      <c r="AH2084" s="2">
        <v>2.0684163585909801</v>
      </c>
      <c r="AI2084" s="2">
        <v>200</v>
      </c>
      <c r="AJ2084">
        <v>500</v>
      </c>
      <c r="AK2084" t="s">
        <v>93</v>
      </c>
      <c r="AL2084" t="s">
        <v>50</v>
      </c>
      <c r="AM2084" t="s">
        <v>93</v>
      </c>
      <c r="AN2084" t="s">
        <v>51</v>
      </c>
      <c r="AO2084" t="s">
        <v>52</v>
      </c>
      <c r="AP2084" t="s">
        <v>53</v>
      </c>
      <c r="AQ2084" t="s">
        <v>54</v>
      </c>
      <c r="AR2084" t="s">
        <v>94</v>
      </c>
      <c r="AS2084" t="s">
        <v>93</v>
      </c>
    </row>
    <row r="2085" spans="1:45" hidden="1" x14ac:dyDescent="0.2">
      <c r="A2085" t="s">
        <v>268</v>
      </c>
      <c r="B2085" t="s">
        <v>145</v>
      </c>
      <c r="C2085" t="s">
        <v>146</v>
      </c>
      <c r="D2085" t="s">
        <v>274</v>
      </c>
      <c r="E2085" t="s">
        <v>270</v>
      </c>
      <c r="F2085" s="1">
        <v>0.59444444444444444</v>
      </c>
      <c r="G2085">
        <v>0</v>
      </c>
      <c r="H2085">
        <v>2010</v>
      </c>
      <c r="I2085">
        <v>2010</v>
      </c>
      <c r="J2085">
        <v>1.5</v>
      </c>
      <c r="K2085">
        <v>0.245</v>
      </c>
      <c r="L2085">
        <v>0.5</v>
      </c>
      <c r="N2085">
        <v>5</v>
      </c>
      <c r="O2085">
        <v>0.5</v>
      </c>
      <c r="P2085">
        <v>0.19634954084936199</v>
      </c>
      <c r="Q2085">
        <v>492.45</v>
      </c>
      <c r="R2085">
        <v>1.6415</v>
      </c>
      <c r="S2085">
        <v>96.692331391268297</v>
      </c>
      <c r="T2085">
        <v>2</v>
      </c>
      <c r="U2085">
        <v>0.5</v>
      </c>
      <c r="V2085" t="s">
        <v>95</v>
      </c>
      <c r="W2085" s="2">
        <v>5</v>
      </c>
      <c r="X2085" s="2">
        <v>500</v>
      </c>
      <c r="Y2085" s="2">
        <v>100</v>
      </c>
      <c r="Z2085" s="2">
        <v>0</v>
      </c>
      <c r="AB2085" s="2">
        <v>7</v>
      </c>
      <c r="AC2085" s="2">
        <v>3</v>
      </c>
      <c r="AD2085" s="2">
        <v>2</v>
      </c>
      <c r="AE2085" s="2">
        <v>2</v>
      </c>
      <c r="AF2085" s="2">
        <v>2.3333333333333299</v>
      </c>
      <c r="AH2085" s="2">
        <v>4.82630483671229</v>
      </c>
      <c r="AI2085" s="2">
        <v>466.666666666666</v>
      </c>
      <c r="AJ2085">
        <v>500</v>
      </c>
      <c r="AK2085" t="s">
        <v>95</v>
      </c>
      <c r="AL2085" t="s">
        <v>65</v>
      </c>
      <c r="AM2085" t="s">
        <v>95</v>
      </c>
      <c r="AN2085" t="s">
        <v>51</v>
      </c>
      <c r="AO2085" t="s">
        <v>52</v>
      </c>
      <c r="AP2085" t="s">
        <v>53</v>
      </c>
      <c r="AQ2085" t="s">
        <v>54</v>
      </c>
      <c r="AR2085" t="s">
        <v>96</v>
      </c>
      <c r="AS2085" t="s">
        <v>97</v>
      </c>
    </row>
    <row r="2086" spans="1:45" hidden="1" x14ac:dyDescent="0.2">
      <c r="A2086" t="s">
        <v>243</v>
      </c>
      <c r="B2086">
        <v>57</v>
      </c>
      <c r="C2086">
        <v>57</v>
      </c>
      <c r="D2086" t="s">
        <v>285</v>
      </c>
      <c r="E2086" t="s">
        <v>286</v>
      </c>
      <c r="F2086" s="1">
        <v>0.73263888888888884</v>
      </c>
      <c r="G2086">
        <v>0</v>
      </c>
      <c r="H2086">
        <v>999</v>
      </c>
      <c r="I2086">
        <v>999</v>
      </c>
      <c r="J2086">
        <v>1.5</v>
      </c>
      <c r="K2086">
        <v>0.245</v>
      </c>
      <c r="L2086">
        <v>0.5</v>
      </c>
      <c r="N2086">
        <v>2</v>
      </c>
      <c r="O2086">
        <v>0.6</v>
      </c>
      <c r="P2086">
        <v>0.282743338823081</v>
      </c>
      <c r="Q2086">
        <v>244.755</v>
      </c>
      <c r="R2086">
        <v>2.039625</v>
      </c>
      <c r="S2086">
        <v>69.2028458936432</v>
      </c>
      <c r="T2086">
        <v>8</v>
      </c>
      <c r="U2086">
        <v>0.125</v>
      </c>
      <c r="V2086" t="s">
        <v>98</v>
      </c>
      <c r="W2086">
        <v>5</v>
      </c>
      <c r="X2086">
        <v>1000</v>
      </c>
      <c r="Y2086">
        <v>200</v>
      </c>
      <c r="Z2086">
        <v>2</v>
      </c>
      <c r="AA2086">
        <v>0.25</v>
      </c>
      <c r="AB2086">
        <v>145</v>
      </c>
      <c r="AC2086">
        <v>25</v>
      </c>
      <c r="AD2086">
        <v>50</v>
      </c>
      <c r="AE2086">
        <v>70</v>
      </c>
      <c r="AF2086">
        <v>48.3333333333333</v>
      </c>
      <c r="AG2086"/>
      <c r="AH2086">
        <v>1117.48776130082</v>
      </c>
      <c r="AI2086">
        <v>77333.333333333299</v>
      </c>
      <c r="AJ2086">
        <v>64</v>
      </c>
      <c r="AK2086" t="s">
        <v>98</v>
      </c>
      <c r="AL2086" t="s">
        <v>63</v>
      </c>
      <c r="AM2086" t="s">
        <v>98</v>
      </c>
      <c r="AN2086" t="s">
        <v>51</v>
      </c>
      <c r="AO2086" t="s">
        <v>88</v>
      </c>
      <c r="AP2086" t="s">
        <v>98</v>
      </c>
    </row>
    <row r="2087" spans="1:45" hidden="1" x14ac:dyDescent="0.2">
      <c r="A2087" t="s">
        <v>243</v>
      </c>
      <c r="B2087">
        <v>57</v>
      </c>
      <c r="C2087">
        <v>57</v>
      </c>
      <c r="D2087" t="s">
        <v>285</v>
      </c>
      <c r="E2087" t="s">
        <v>286</v>
      </c>
      <c r="F2087" s="1">
        <v>0.73263888888888884</v>
      </c>
      <c r="G2087">
        <v>0</v>
      </c>
      <c r="H2087">
        <v>999</v>
      </c>
      <c r="I2087">
        <v>999</v>
      </c>
      <c r="J2087">
        <v>1.5</v>
      </c>
      <c r="K2087">
        <v>0.245</v>
      </c>
      <c r="L2087">
        <v>0.5</v>
      </c>
      <c r="N2087">
        <v>2</v>
      </c>
      <c r="O2087">
        <v>0.6</v>
      </c>
      <c r="P2087">
        <v>0.282743338823081</v>
      </c>
      <c r="Q2087">
        <v>244.755</v>
      </c>
      <c r="R2087">
        <v>2.039625</v>
      </c>
      <c r="S2087">
        <v>69.2028458936432</v>
      </c>
      <c r="T2087">
        <v>8</v>
      </c>
      <c r="U2087">
        <v>0.125</v>
      </c>
      <c r="V2087" t="s">
        <v>168</v>
      </c>
      <c r="W2087">
        <v>5</v>
      </c>
      <c r="X2087">
        <v>1000</v>
      </c>
      <c r="Y2087">
        <v>200</v>
      </c>
      <c r="Z2087">
        <v>2</v>
      </c>
      <c r="AA2087">
        <v>0.25</v>
      </c>
      <c r="AB2087">
        <v>1</v>
      </c>
      <c r="AC2087">
        <v>0</v>
      </c>
      <c r="AD2087">
        <v>0</v>
      </c>
      <c r="AE2087">
        <v>1</v>
      </c>
      <c r="AF2087">
        <v>0.33333333333333298</v>
      </c>
      <c r="AG2087"/>
      <c r="AH2087">
        <v>7.7068121469022302</v>
      </c>
      <c r="AI2087">
        <v>533.33333333333303</v>
      </c>
      <c r="AJ2087">
        <v>64</v>
      </c>
    </row>
    <row r="2088" spans="1:45" hidden="1" x14ac:dyDescent="0.2">
      <c r="A2088" t="s">
        <v>243</v>
      </c>
      <c r="B2088">
        <v>57</v>
      </c>
      <c r="C2088">
        <v>57</v>
      </c>
      <c r="D2088" t="s">
        <v>285</v>
      </c>
      <c r="E2088" t="s">
        <v>286</v>
      </c>
      <c r="F2088" s="1">
        <v>0.73263888888888884</v>
      </c>
      <c r="G2088">
        <v>0</v>
      </c>
      <c r="H2088">
        <v>999</v>
      </c>
      <c r="I2088">
        <v>999</v>
      </c>
      <c r="J2088">
        <v>1.5</v>
      </c>
      <c r="K2088">
        <v>0.245</v>
      </c>
      <c r="L2088">
        <v>0.5</v>
      </c>
      <c r="N2088">
        <v>2</v>
      </c>
      <c r="O2088">
        <v>0.6</v>
      </c>
      <c r="P2088">
        <v>0.282743338823081</v>
      </c>
      <c r="Q2088">
        <v>244.755</v>
      </c>
      <c r="R2088">
        <v>2.039625</v>
      </c>
      <c r="S2088">
        <v>69.2028458936432</v>
      </c>
      <c r="T2088">
        <v>8</v>
      </c>
      <c r="U2088">
        <v>0.125</v>
      </c>
      <c r="V2088" t="s">
        <v>115</v>
      </c>
      <c r="W2088">
        <v>5</v>
      </c>
      <c r="X2088">
        <v>1000</v>
      </c>
      <c r="Y2088">
        <v>200</v>
      </c>
      <c r="Z2088">
        <v>2</v>
      </c>
      <c r="AA2088">
        <v>0.25</v>
      </c>
      <c r="AB2088">
        <v>10</v>
      </c>
      <c r="AC2088">
        <v>1</v>
      </c>
      <c r="AD2088">
        <v>6</v>
      </c>
      <c r="AE2088">
        <v>3</v>
      </c>
      <c r="AF2088">
        <v>3.3333333333333299</v>
      </c>
      <c r="AG2088"/>
      <c r="AH2088">
        <v>77.068121469022302</v>
      </c>
      <c r="AI2088">
        <v>5333.3333333333303</v>
      </c>
      <c r="AJ2088">
        <v>64</v>
      </c>
      <c r="AK2088" t="s">
        <v>115</v>
      </c>
      <c r="AL2088" t="s">
        <v>116</v>
      </c>
      <c r="AM2088" t="s">
        <v>115</v>
      </c>
      <c r="AN2088" t="s">
        <v>51</v>
      </c>
      <c r="AO2088" t="s">
        <v>52</v>
      </c>
      <c r="AP2088" t="s">
        <v>110</v>
      </c>
      <c r="AQ2088" t="s">
        <v>117</v>
      </c>
    </row>
    <row r="2089" spans="1:45" hidden="1" x14ac:dyDescent="0.2">
      <c r="A2089" t="s">
        <v>243</v>
      </c>
      <c r="B2089">
        <v>57</v>
      </c>
      <c r="C2089">
        <v>57</v>
      </c>
      <c r="D2089" t="s">
        <v>285</v>
      </c>
      <c r="E2089" t="s">
        <v>286</v>
      </c>
      <c r="F2089" s="1">
        <v>0.73263888888888884</v>
      </c>
      <c r="G2089">
        <v>0</v>
      </c>
      <c r="H2089">
        <v>999</v>
      </c>
      <c r="I2089">
        <v>999</v>
      </c>
      <c r="J2089">
        <v>1.5</v>
      </c>
      <c r="K2089">
        <v>0.245</v>
      </c>
      <c r="L2089">
        <v>0.5</v>
      </c>
      <c r="N2089">
        <v>2</v>
      </c>
      <c r="O2089">
        <v>0.6</v>
      </c>
      <c r="P2089">
        <v>0.282743338823081</v>
      </c>
      <c r="Q2089">
        <v>244.755</v>
      </c>
      <c r="R2089">
        <v>2.039625</v>
      </c>
      <c r="S2089">
        <v>69.2028458936432</v>
      </c>
      <c r="T2089">
        <v>8</v>
      </c>
      <c r="U2089">
        <v>0.125</v>
      </c>
      <c r="V2089" t="s">
        <v>56</v>
      </c>
      <c r="W2089" s="2">
        <v>5</v>
      </c>
      <c r="X2089" s="2">
        <v>1000</v>
      </c>
      <c r="Y2089" s="2">
        <v>200</v>
      </c>
      <c r="Z2089" s="2">
        <v>2</v>
      </c>
      <c r="AA2089" s="2">
        <v>0.25</v>
      </c>
      <c r="AB2089" s="2">
        <v>11</v>
      </c>
      <c r="AC2089" s="2">
        <v>1</v>
      </c>
      <c r="AD2089" s="2">
        <v>4</v>
      </c>
      <c r="AE2089" s="2">
        <v>6</v>
      </c>
      <c r="AF2089" s="2">
        <v>3.6666666666666599</v>
      </c>
      <c r="AH2089" s="2">
        <v>84.774933615924496</v>
      </c>
      <c r="AI2089" s="2">
        <v>5866.6666666666597</v>
      </c>
      <c r="AJ2089">
        <v>64</v>
      </c>
      <c r="AK2089" t="s">
        <v>56</v>
      </c>
      <c r="AL2089" t="s">
        <v>50</v>
      </c>
      <c r="AM2089" t="s">
        <v>56</v>
      </c>
      <c r="AN2089" t="s">
        <v>51</v>
      </c>
      <c r="AO2089" t="s">
        <v>52</v>
      </c>
      <c r="AP2089" t="s">
        <v>53</v>
      </c>
      <c r="AQ2089" t="s">
        <v>54</v>
      </c>
      <c r="AR2089" t="s">
        <v>57</v>
      </c>
      <c r="AS2089" t="s">
        <v>56</v>
      </c>
    </row>
    <row r="2090" spans="1:45" hidden="1" x14ac:dyDescent="0.2">
      <c r="A2090" t="s">
        <v>243</v>
      </c>
      <c r="B2090">
        <v>57</v>
      </c>
      <c r="C2090">
        <v>57</v>
      </c>
      <c r="D2090" t="s">
        <v>285</v>
      </c>
      <c r="E2090" t="s">
        <v>286</v>
      </c>
      <c r="F2090" s="1">
        <v>0.73263888888888884</v>
      </c>
      <c r="G2090">
        <v>0</v>
      </c>
      <c r="H2090">
        <v>999</v>
      </c>
      <c r="I2090">
        <v>999</v>
      </c>
      <c r="J2090">
        <v>1.5</v>
      </c>
      <c r="K2090">
        <v>0.245</v>
      </c>
      <c r="L2090">
        <v>0.5</v>
      </c>
      <c r="N2090">
        <v>2</v>
      </c>
      <c r="O2090">
        <v>0.6</v>
      </c>
      <c r="P2090">
        <v>0.282743338823081</v>
      </c>
      <c r="Q2090">
        <v>244.755</v>
      </c>
      <c r="R2090">
        <v>2.039625</v>
      </c>
      <c r="S2090">
        <v>69.2028458936432</v>
      </c>
      <c r="T2090">
        <v>8</v>
      </c>
      <c r="U2090">
        <v>0.125</v>
      </c>
      <c r="V2090" t="s">
        <v>119</v>
      </c>
      <c r="W2090">
        <v>5</v>
      </c>
      <c r="X2090">
        <v>1000</v>
      </c>
      <c r="Y2090">
        <v>200</v>
      </c>
      <c r="Z2090">
        <v>2</v>
      </c>
      <c r="AA2090">
        <v>0.25</v>
      </c>
      <c r="AB2090">
        <v>2</v>
      </c>
      <c r="AC2090">
        <v>2</v>
      </c>
      <c r="AD2090">
        <v>0</v>
      </c>
      <c r="AE2090">
        <v>0</v>
      </c>
      <c r="AF2090">
        <v>0.66666666666666596</v>
      </c>
      <c r="AG2090"/>
      <c r="AH2090">
        <v>15.4136242938044</v>
      </c>
      <c r="AI2090">
        <v>1066.6666666666599</v>
      </c>
      <c r="AJ2090">
        <v>64</v>
      </c>
      <c r="AK2090" t="s">
        <v>119</v>
      </c>
      <c r="AL2090" t="s">
        <v>116</v>
      </c>
      <c r="AM2090" t="s">
        <v>119</v>
      </c>
      <c r="AN2090" t="s">
        <v>51</v>
      </c>
      <c r="AO2090" t="s">
        <v>52</v>
      </c>
      <c r="AP2090" t="s">
        <v>110</v>
      </c>
      <c r="AQ2090" t="s">
        <v>117</v>
      </c>
    </row>
    <row r="2091" spans="1:45" hidden="1" x14ac:dyDescent="0.2">
      <c r="A2091" t="s">
        <v>243</v>
      </c>
      <c r="B2091">
        <v>57</v>
      </c>
      <c r="C2091">
        <v>57</v>
      </c>
      <c r="D2091" t="s">
        <v>285</v>
      </c>
      <c r="E2091" t="s">
        <v>286</v>
      </c>
      <c r="F2091" s="1">
        <v>0.73263888888888884</v>
      </c>
      <c r="G2091">
        <v>0</v>
      </c>
      <c r="H2091">
        <v>999</v>
      </c>
      <c r="I2091">
        <v>999</v>
      </c>
      <c r="J2091">
        <v>1.5</v>
      </c>
      <c r="K2091">
        <v>0.245</v>
      </c>
      <c r="L2091">
        <v>0.5</v>
      </c>
      <c r="N2091">
        <v>2</v>
      </c>
      <c r="O2091">
        <v>0.6</v>
      </c>
      <c r="P2091">
        <v>0.282743338823081</v>
      </c>
      <c r="Q2091">
        <v>244.755</v>
      </c>
      <c r="R2091">
        <v>2.039625</v>
      </c>
      <c r="S2091">
        <v>69.2028458936432</v>
      </c>
      <c r="T2091">
        <v>8</v>
      </c>
      <c r="U2091">
        <v>0.125</v>
      </c>
      <c r="V2091" t="s">
        <v>140</v>
      </c>
      <c r="W2091" s="2">
        <v>5</v>
      </c>
      <c r="X2091" s="2">
        <v>1000</v>
      </c>
      <c r="Y2091" s="2">
        <v>200</v>
      </c>
      <c r="Z2091" s="2">
        <v>2</v>
      </c>
      <c r="AA2091" s="2">
        <v>0.25</v>
      </c>
      <c r="AB2091" s="2">
        <v>3</v>
      </c>
      <c r="AC2091" s="2">
        <v>1</v>
      </c>
      <c r="AD2091" s="2">
        <v>2</v>
      </c>
      <c r="AE2091" s="2">
        <v>0</v>
      </c>
      <c r="AF2091" s="2">
        <v>1</v>
      </c>
      <c r="AH2091" s="2">
        <v>23.120436440706602</v>
      </c>
      <c r="AI2091" s="2">
        <v>1600</v>
      </c>
      <c r="AJ2091">
        <v>64</v>
      </c>
      <c r="AK2091" t="s">
        <v>140</v>
      </c>
      <c r="AL2091" t="s">
        <v>50</v>
      </c>
      <c r="AM2091" t="s">
        <v>140</v>
      </c>
      <c r="AN2091" t="s">
        <v>51</v>
      </c>
      <c r="AO2091" t="s">
        <v>52</v>
      </c>
      <c r="AP2091" t="s">
        <v>53</v>
      </c>
      <c r="AQ2091" t="s">
        <v>54</v>
      </c>
      <c r="AR2091" t="s">
        <v>141</v>
      </c>
      <c r="AS2091" t="s">
        <v>140</v>
      </c>
    </row>
    <row r="2092" spans="1:45" hidden="1" x14ac:dyDescent="0.2">
      <c r="A2092" t="s">
        <v>243</v>
      </c>
      <c r="B2092">
        <v>57</v>
      </c>
      <c r="C2092">
        <v>57</v>
      </c>
      <c r="D2092" t="s">
        <v>285</v>
      </c>
      <c r="E2092" t="s">
        <v>286</v>
      </c>
      <c r="F2092" s="1">
        <v>0.73263888888888884</v>
      </c>
      <c r="G2092">
        <v>0</v>
      </c>
      <c r="H2092">
        <v>999</v>
      </c>
      <c r="I2092">
        <v>999</v>
      </c>
      <c r="J2092">
        <v>1.5</v>
      </c>
      <c r="K2092">
        <v>0.245</v>
      </c>
      <c r="L2092">
        <v>0.5</v>
      </c>
      <c r="N2092">
        <v>2</v>
      </c>
      <c r="O2092">
        <v>0.6</v>
      </c>
      <c r="P2092">
        <v>0.282743338823081</v>
      </c>
      <c r="Q2092">
        <v>244.755</v>
      </c>
      <c r="R2092">
        <v>2.039625</v>
      </c>
      <c r="S2092">
        <v>69.2028458936432</v>
      </c>
      <c r="T2092">
        <v>8</v>
      </c>
      <c r="U2092">
        <v>0.125</v>
      </c>
      <c r="V2092" t="s">
        <v>120</v>
      </c>
      <c r="W2092">
        <v>5</v>
      </c>
      <c r="X2092">
        <v>1000</v>
      </c>
      <c r="Y2092">
        <v>200</v>
      </c>
      <c r="Z2092">
        <v>2</v>
      </c>
      <c r="AA2092">
        <v>0.25</v>
      </c>
      <c r="AB2092">
        <v>5</v>
      </c>
      <c r="AC2092">
        <v>0</v>
      </c>
      <c r="AD2092">
        <v>4</v>
      </c>
      <c r="AE2092">
        <v>1</v>
      </c>
      <c r="AF2092">
        <v>1.6666666666666601</v>
      </c>
      <c r="AG2092"/>
      <c r="AH2092">
        <v>38.534060734511101</v>
      </c>
      <c r="AI2092">
        <v>2666.6666666666601</v>
      </c>
      <c r="AJ2092">
        <v>64</v>
      </c>
      <c r="AK2092" t="s">
        <v>120</v>
      </c>
      <c r="AL2092" t="s">
        <v>73</v>
      </c>
      <c r="AM2092" t="s">
        <v>120</v>
      </c>
      <c r="AN2092" t="s">
        <v>51</v>
      </c>
      <c r="AO2092" t="s">
        <v>120</v>
      </c>
    </row>
    <row r="2093" spans="1:45" hidden="1" x14ac:dyDescent="0.2">
      <c r="A2093" t="s">
        <v>243</v>
      </c>
      <c r="B2093">
        <v>57</v>
      </c>
      <c r="C2093">
        <v>57</v>
      </c>
      <c r="D2093" t="s">
        <v>285</v>
      </c>
      <c r="E2093" t="s">
        <v>286</v>
      </c>
      <c r="F2093" s="1">
        <v>0.73263888888888884</v>
      </c>
      <c r="G2093">
        <v>0</v>
      </c>
      <c r="H2093">
        <v>999</v>
      </c>
      <c r="I2093">
        <v>999</v>
      </c>
      <c r="J2093">
        <v>1.5</v>
      </c>
      <c r="K2093">
        <v>0.245</v>
      </c>
      <c r="L2093">
        <v>0.5</v>
      </c>
      <c r="N2093">
        <v>2</v>
      </c>
      <c r="O2093">
        <v>0.6</v>
      </c>
      <c r="P2093">
        <v>0.282743338823081</v>
      </c>
      <c r="Q2093">
        <v>244.755</v>
      </c>
      <c r="R2093">
        <v>2.039625</v>
      </c>
      <c r="S2093">
        <v>69.2028458936432</v>
      </c>
      <c r="T2093">
        <v>8</v>
      </c>
      <c r="U2093">
        <v>0.125</v>
      </c>
      <c r="V2093" t="s">
        <v>183</v>
      </c>
      <c r="W2093">
        <v>5</v>
      </c>
      <c r="X2093">
        <v>1000</v>
      </c>
      <c r="Y2093">
        <v>200</v>
      </c>
      <c r="Z2093">
        <v>2</v>
      </c>
      <c r="AA2093">
        <v>0.25</v>
      </c>
      <c r="AB2093">
        <v>18</v>
      </c>
      <c r="AC2093">
        <v>5</v>
      </c>
      <c r="AD2093">
        <v>10</v>
      </c>
      <c r="AE2093">
        <v>3</v>
      </c>
      <c r="AF2093">
        <v>6</v>
      </c>
      <c r="AG2093"/>
      <c r="AH2093">
        <v>138.72261864423999</v>
      </c>
      <c r="AI2093">
        <v>9600</v>
      </c>
      <c r="AJ2093">
        <v>64</v>
      </c>
    </row>
    <row r="2094" spans="1:45" hidden="1" x14ac:dyDescent="0.2">
      <c r="A2094" t="s">
        <v>243</v>
      </c>
      <c r="B2094">
        <v>57</v>
      </c>
      <c r="C2094">
        <v>57</v>
      </c>
      <c r="D2094" t="s">
        <v>285</v>
      </c>
      <c r="E2094" t="s">
        <v>286</v>
      </c>
      <c r="F2094" s="1">
        <v>0.73263888888888884</v>
      </c>
      <c r="G2094">
        <v>0</v>
      </c>
      <c r="H2094">
        <v>999</v>
      </c>
      <c r="I2094">
        <v>999</v>
      </c>
      <c r="J2094">
        <v>1.5</v>
      </c>
      <c r="K2094">
        <v>0.245</v>
      </c>
      <c r="L2094">
        <v>0.5</v>
      </c>
      <c r="N2094">
        <v>2</v>
      </c>
      <c r="O2094">
        <v>0.6</v>
      </c>
      <c r="P2094">
        <v>0.282743338823081</v>
      </c>
      <c r="Q2094">
        <v>244.755</v>
      </c>
      <c r="R2094">
        <v>2.039625</v>
      </c>
      <c r="S2094">
        <v>69.2028458936432</v>
      </c>
      <c r="T2094">
        <v>8</v>
      </c>
      <c r="U2094">
        <v>0.125</v>
      </c>
      <c r="V2094" t="s">
        <v>159</v>
      </c>
      <c r="W2094">
        <v>5</v>
      </c>
      <c r="X2094">
        <v>1000</v>
      </c>
      <c r="Y2094">
        <v>200</v>
      </c>
      <c r="Z2094">
        <v>2</v>
      </c>
      <c r="AA2094">
        <v>0.25</v>
      </c>
      <c r="AB2094">
        <v>1</v>
      </c>
      <c r="AC2094">
        <v>0</v>
      </c>
      <c r="AD2094">
        <v>0</v>
      </c>
      <c r="AE2094">
        <v>1</v>
      </c>
      <c r="AF2094">
        <v>0.33333333333333298</v>
      </c>
      <c r="AG2094"/>
      <c r="AH2094">
        <v>7.7068121469022302</v>
      </c>
      <c r="AI2094">
        <v>533.33333333333303</v>
      </c>
      <c r="AJ2094">
        <v>64</v>
      </c>
    </row>
    <row r="2095" spans="1:45" hidden="1" x14ac:dyDescent="0.2">
      <c r="A2095" t="s">
        <v>243</v>
      </c>
      <c r="B2095">
        <v>57</v>
      </c>
      <c r="C2095">
        <v>57</v>
      </c>
      <c r="D2095" t="s">
        <v>285</v>
      </c>
      <c r="E2095" t="s">
        <v>286</v>
      </c>
      <c r="F2095" s="1">
        <v>0.73263888888888884</v>
      </c>
      <c r="G2095">
        <v>0</v>
      </c>
      <c r="H2095">
        <v>999</v>
      </c>
      <c r="I2095">
        <v>999</v>
      </c>
      <c r="J2095">
        <v>1.5</v>
      </c>
      <c r="K2095">
        <v>0.245</v>
      </c>
      <c r="L2095">
        <v>0.5</v>
      </c>
      <c r="N2095">
        <v>2</v>
      </c>
      <c r="O2095">
        <v>0.6</v>
      </c>
      <c r="P2095">
        <v>0.282743338823081</v>
      </c>
      <c r="Q2095">
        <v>244.755</v>
      </c>
      <c r="R2095">
        <v>2.039625</v>
      </c>
      <c r="S2095">
        <v>69.2028458936432</v>
      </c>
      <c r="T2095">
        <v>8</v>
      </c>
      <c r="U2095">
        <v>0.125</v>
      </c>
      <c r="V2095" t="s">
        <v>58</v>
      </c>
      <c r="W2095" s="2">
        <v>5</v>
      </c>
      <c r="X2095" s="2">
        <v>1000</v>
      </c>
      <c r="Y2095" s="2">
        <v>200</v>
      </c>
      <c r="Z2095" s="2">
        <v>2</v>
      </c>
      <c r="AA2095" s="2">
        <v>0.25</v>
      </c>
      <c r="AB2095" s="2">
        <v>18</v>
      </c>
      <c r="AC2095" s="2">
        <v>11</v>
      </c>
      <c r="AD2095" s="2">
        <v>7</v>
      </c>
      <c r="AE2095" s="2">
        <v>0</v>
      </c>
      <c r="AF2095" s="2">
        <v>6</v>
      </c>
      <c r="AH2095" s="2">
        <v>138.72261864423999</v>
      </c>
      <c r="AI2095" s="2">
        <v>9600</v>
      </c>
      <c r="AJ2095">
        <v>64</v>
      </c>
      <c r="AK2095" t="s">
        <v>58</v>
      </c>
      <c r="AL2095" t="s">
        <v>50</v>
      </c>
      <c r="AM2095" t="s">
        <v>58</v>
      </c>
      <c r="AN2095" t="s">
        <v>51</v>
      </c>
      <c r="AO2095" t="s">
        <v>52</v>
      </c>
      <c r="AP2095" t="s">
        <v>53</v>
      </c>
      <c r="AQ2095" t="s">
        <v>54</v>
      </c>
      <c r="AR2095" t="s">
        <v>59</v>
      </c>
      <c r="AS2095" t="s">
        <v>58</v>
      </c>
    </row>
    <row r="2096" spans="1:45" hidden="1" x14ac:dyDescent="0.2">
      <c r="A2096" t="s">
        <v>243</v>
      </c>
      <c r="B2096">
        <v>57</v>
      </c>
      <c r="C2096">
        <v>57</v>
      </c>
      <c r="D2096" t="s">
        <v>285</v>
      </c>
      <c r="E2096" t="s">
        <v>286</v>
      </c>
      <c r="F2096" s="1">
        <v>0.73263888888888884</v>
      </c>
      <c r="G2096">
        <v>0</v>
      </c>
      <c r="H2096">
        <v>999</v>
      </c>
      <c r="I2096">
        <v>999</v>
      </c>
      <c r="J2096">
        <v>1.5</v>
      </c>
      <c r="K2096">
        <v>0.245</v>
      </c>
      <c r="L2096">
        <v>0.5</v>
      </c>
      <c r="N2096">
        <v>2</v>
      </c>
      <c r="O2096">
        <v>0.6</v>
      </c>
      <c r="P2096">
        <v>0.282743338823081</v>
      </c>
      <c r="Q2096">
        <v>244.755</v>
      </c>
      <c r="R2096">
        <v>2.039625</v>
      </c>
      <c r="S2096">
        <v>69.2028458936432</v>
      </c>
      <c r="T2096">
        <v>8</v>
      </c>
      <c r="U2096">
        <v>0.125</v>
      </c>
      <c r="V2096" t="s">
        <v>60</v>
      </c>
      <c r="W2096" s="2">
        <v>5</v>
      </c>
      <c r="X2096" s="2">
        <v>1000</v>
      </c>
      <c r="Y2096" s="2">
        <v>200</v>
      </c>
      <c r="Z2096" s="2">
        <v>2</v>
      </c>
      <c r="AA2096" s="2">
        <v>0.25</v>
      </c>
      <c r="AB2096" s="2">
        <v>4</v>
      </c>
      <c r="AC2096" s="2">
        <v>0</v>
      </c>
      <c r="AD2096" s="2">
        <v>1</v>
      </c>
      <c r="AE2096" s="2">
        <v>3</v>
      </c>
      <c r="AF2096" s="2">
        <v>1.3333333333333299</v>
      </c>
      <c r="AH2096" s="2">
        <v>30.827248587608899</v>
      </c>
      <c r="AI2096" s="2">
        <v>2133.3333333333298</v>
      </c>
      <c r="AJ2096">
        <v>64</v>
      </c>
      <c r="AK2096" t="s">
        <v>60</v>
      </c>
      <c r="AL2096" t="s">
        <v>50</v>
      </c>
      <c r="AM2096" t="s">
        <v>60</v>
      </c>
      <c r="AN2096" t="s">
        <v>51</v>
      </c>
      <c r="AO2096" t="s">
        <v>52</v>
      </c>
      <c r="AP2096" t="s">
        <v>53</v>
      </c>
      <c r="AQ2096" t="s">
        <v>61</v>
      </c>
      <c r="AR2096" t="s">
        <v>62</v>
      </c>
      <c r="AS2096" t="s">
        <v>60</v>
      </c>
    </row>
    <row r="2097" spans="1:45" hidden="1" x14ac:dyDescent="0.2">
      <c r="A2097" t="s">
        <v>243</v>
      </c>
      <c r="B2097">
        <v>57</v>
      </c>
      <c r="C2097">
        <v>57</v>
      </c>
      <c r="D2097" t="s">
        <v>285</v>
      </c>
      <c r="E2097" t="s">
        <v>286</v>
      </c>
      <c r="F2097" s="1">
        <v>0.73263888888888884</v>
      </c>
      <c r="G2097">
        <v>0</v>
      </c>
      <c r="H2097">
        <v>999</v>
      </c>
      <c r="I2097">
        <v>999</v>
      </c>
      <c r="J2097">
        <v>1.5</v>
      </c>
      <c r="K2097">
        <v>0.245</v>
      </c>
      <c r="L2097">
        <v>0.5</v>
      </c>
      <c r="N2097">
        <v>2</v>
      </c>
      <c r="O2097">
        <v>0.6</v>
      </c>
      <c r="P2097">
        <v>0.282743338823081</v>
      </c>
      <c r="Q2097">
        <v>244.755</v>
      </c>
      <c r="R2097">
        <v>2.039625</v>
      </c>
      <c r="S2097">
        <v>69.2028458936432</v>
      </c>
      <c r="T2097">
        <v>8</v>
      </c>
      <c r="U2097">
        <v>0.125</v>
      </c>
      <c r="V2097" t="s">
        <v>53</v>
      </c>
      <c r="W2097" s="2">
        <v>5</v>
      </c>
      <c r="X2097" s="2">
        <v>1000</v>
      </c>
      <c r="Y2097" s="2">
        <v>200</v>
      </c>
      <c r="Z2097" s="2">
        <v>2</v>
      </c>
      <c r="AA2097" s="2">
        <v>0.25</v>
      </c>
      <c r="AB2097" s="2">
        <v>172</v>
      </c>
      <c r="AC2097" s="2">
        <v>50</v>
      </c>
      <c r="AD2097" s="2">
        <v>66</v>
      </c>
      <c r="AE2097" s="2">
        <v>56</v>
      </c>
      <c r="AF2097" s="2">
        <v>57.3333333333333</v>
      </c>
      <c r="AH2097" s="2">
        <v>1325.5716892671801</v>
      </c>
      <c r="AI2097" s="2">
        <v>91733.333333333299</v>
      </c>
      <c r="AJ2097">
        <v>64</v>
      </c>
      <c r="AK2097" t="s">
        <v>53</v>
      </c>
      <c r="AL2097" t="s">
        <v>63</v>
      </c>
      <c r="AM2097" t="s">
        <v>53</v>
      </c>
      <c r="AN2097" t="s">
        <v>51</v>
      </c>
      <c r="AO2097" t="s">
        <v>52</v>
      </c>
      <c r="AP2097" t="s">
        <v>53</v>
      </c>
    </row>
    <row r="2098" spans="1:45" hidden="1" x14ac:dyDescent="0.2">
      <c r="A2098" t="s">
        <v>243</v>
      </c>
      <c r="B2098">
        <v>57</v>
      </c>
      <c r="C2098">
        <v>57</v>
      </c>
      <c r="D2098" t="s">
        <v>285</v>
      </c>
      <c r="E2098" t="s">
        <v>286</v>
      </c>
      <c r="F2098" s="1">
        <v>0.73263888888888884</v>
      </c>
      <c r="G2098">
        <v>0</v>
      </c>
      <c r="H2098">
        <v>999</v>
      </c>
      <c r="I2098">
        <v>999</v>
      </c>
      <c r="J2098">
        <v>1.5</v>
      </c>
      <c r="K2098">
        <v>0.245</v>
      </c>
      <c r="L2098">
        <v>0.5</v>
      </c>
      <c r="N2098">
        <v>2</v>
      </c>
      <c r="O2098">
        <v>0.6</v>
      </c>
      <c r="P2098">
        <v>0.282743338823081</v>
      </c>
      <c r="Q2098">
        <v>244.755</v>
      </c>
      <c r="R2098">
        <v>2.039625</v>
      </c>
      <c r="S2098">
        <v>69.2028458936432</v>
      </c>
      <c r="T2098">
        <v>8</v>
      </c>
      <c r="U2098">
        <v>0.125</v>
      </c>
      <c r="V2098" t="s">
        <v>53</v>
      </c>
      <c r="W2098" s="2">
        <v>5</v>
      </c>
      <c r="X2098" s="2">
        <v>1000</v>
      </c>
      <c r="Y2098" s="2">
        <v>200</v>
      </c>
      <c r="Z2098" s="2">
        <v>2</v>
      </c>
      <c r="AA2098" s="2">
        <v>0.25</v>
      </c>
      <c r="AB2098" s="2">
        <v>264</v>
      </c>
      <c r="AC2098" s="2">
        <v>112</v>
      </c>
      <c r="AD2098" s="2">
        <v>74</v>
      </c>
      <c r="AE2098" s="2">
        <v>78</v>
      </c>
      <c r="AF2098" s="2">
        <v>88</v>
      </c>
      <c r="AH2098" s="2">
        <v>2034.5984067821801</v>
      </c>
      <c r="AI2098" s="2">
        <v>140800</v>
      </c>
      <c r="AJ2098">
        <v>64</v>
      </c>
      <c r="AK2098" t="s">
        <v>53</v>
      </c>
      <c r="AL2098" t="s">
        <v>63</v>
      </c>
      <c r="AM2098" t="s">
        <v>53</v>
      </c>
      <c r="AN2098" t="s">
        <v>51</v>
      </c>
      <c r="AO2098" t="s">
        <v>52</v>
      </c>
      <c r="AP2098" t="s">
        <v>53</v>
      </c>
    </row>
    <row r="2099" spans="1:45" hidden="1" x14ac:dyDescent="0.2">
      <c r="A2099" t="s">
        <v>243</v>
      </c>
      <c r="B2099">
        <v>57</v>
      </c>
      <c r="C2099">
        <v>57</v>
      </c>
      <c r="D2099" t="s">
        <v>285</v>
      </c>
      <c r="E2099" t="s">
        <v>286</v>
      </c>
      <c r="F2099" s="1">
        <v>0.73263888888888884</v>
      </c>
      <c r="G2099">
        <v>0</v>
      </c>
      <c r="H2099">
        <v>999</v>
      </c>
      <c r="I2099">
        <v>999</v>
      </c>
      <c r="J2099">
        <v>1.5</v>
      </c>
      <c r="K2099">
        <v>0.245</v>
      </c>
      <c r="L2099">
        <v>0.5</v>
      </c>
      <c r="N2099">
        <v>2</v>
      </c>
      <c r="O2099">
        <v>0.6</v>
      </c>
      <c r="P2099">
        <v>0.282743338823081</v>
      </c>
      <c r="Q2099">
        <v>244.755</v>
      </c>
      <c r="R2099">
        <v>2.039625</v>
      </c>
      <c r="S2099">
        <v>69.2028458936432</v>
      </c>
      <c r="T2099">
        <v>8</v>
      </c>
      <c r="U2099">
        <v>0.125</v>
      </c>
      <c r="V2099" t="s">
        <v>69</v>
      </c>
      <c r="W2099" s="2">
        <v>5</v>
      </c>
      <c r="X2099" s="2">
        <v>1000</v>
      </c>
      <c r="Y2099" s="2">
        <v>200</v>
      </c>
      <c r="Z2099" s="2">
        <v>2</v>
      </c>
      <c r="AA2099" s="2">
        <v>0.25</v>
      </c>
      <c r="AB2099" s="2">
        <v>5</v>
      </c>
      <c r="AC2099" s="2">
        <v>1</v>
      </c>
      <c r="AD2099" s="2">
        <v>4</v>
      </c>
      <c r="AE2099" s="2">
        <v>0</v>
      </c>
      <c r="AF2099" s="2">
        <v>1.6666666666666601</v>
      </c>
      <c r="AH2099" s="2">
        <v>38.534060734511101</v>
      </c>
      <c r="AI2099" s="2">
        <v>2666.6666666666601</v>
      </c>
      <c r="AJ2099">
        <v>64</v>
      </c>
      <c r="AK2099" t="s">
        <v>69</v>
      </c>
      <c r="AL2099" t="s">
        <v>50</v>
      </c>
      <c r="AM2099" t="s">
        <v>69</v>
      </c>
      <c r="AN2099" t="s">
        <v>51</v>
      </c>
      <c r="AO2099" t="s">
        <v>52</v>
      </c>
      <c r="AP2099" t="s">
        <v>53</v>
      </c>
      <c r="AQ2099" t="s">
        <v>66</v>
      </c>
      <c r="AR2099" t="s">
        <v>70</v>
      </c>
      <c r="AS2099" t="s">
        <v>69</v>
      </c>
    </row>
    <row r="2100" spans="1:45" hidden="1" x14ac:dyDescent="0.2">
      <c r="A2100" t="s">
        <v>243</v>
      </c>
      <c r="B2100">
        <v>57</v>
      </c>
      <c r="C2100">
        <v>57</v>
      </c>
      <c r="D2100" t="s">
        <v>285</v>
      </c>
      <c r="E2100" t="s">
        <v>286</v>
      </c>
      <c r="F2100" s="1">
        <v>0.73263888888888884</v>
      </c>
      <c r="G2100">
        <v>0</v>
      </c>
      <c r="H2100">
        <v>999</v>
      </c>
      <c r="I2100">
        <v>999</v>
      </c>
      <c r="J2100">
        <v>1.5</v>
      </c>
      <c r="K2100">
        <v>0.245</v>
      </c>
      <c r="L2100">
        <v>0.5</v>
      </c>
      <c r="N2100">
        <v>2</v>
      </c>
      <c r="O2100">
        <v>0.6</v>
      </c>
      <c r="P2100">
        <v>0.282743338823081</v>
      </c>
      <c r="Q2100">
        <v>244.755</v>
      </c>
      <c r="R2100">
        <v>2.039625</v>
      </c>
      <c r="S2100">
        <v>69.2028458936432</v>
      </c>
      <c r="T2100">
        <v>8</v>
      </c>
      <c r="U2100">
        <v>0.125</v>
      </c>
      <c r="V2100" t="s">
        <v>160</v>
      </c>
      <c r="W2100">
        <v>5</v>
      </c>
      <c r="X2100">
        <v>1000</v>
      </c>
      <c r="Y2100">
        <v>200</v>
      </c>
      <c r="Z2100">
        <v>2</v>
      </c>
      <c r="AA2100">
        <v>0.25</v>
      </c>
      <c r="AB2100">
        <v>5</v>
      </c>
      <c r="AC2100">
        <v>5</v>
      </c>
      <c r="AD2100">
        <v>0</v>
      </c>
      <c r="AE2100">
        <v>0</v>
      </c>
      <c r="AF2100">
        <v>1.6666666666666601</v>
      </c>
      <c r="AG2100"/>
      <c r="AH2100">
        <v>38.534060734511101</v>
      </c>
      <c r="AI2100">
        <v>2666.6666666666601</v>
      </c>
      <c r="AJ2100">
        <v>64</v>
      </c>
    </row>
    <row r="2101" spans="1:45" hidden="1" x14ac:dyDescent="0.2">
      <c r="A2101" t="s">
        <v>243</v>
      </c>
      <c r="B2101">
        <v>57</v>
      </c>
      <c r="C2101">
        <v>57</v>
      </c>
      <c r="D2101" t="s">
        <v>285</v>
      </c>
      <c r="E2101" t="s">
        <v>286</v>
      </c>
      <c r="F2101" s="1">
        <v>0.73263888888888884</v>
      </c>
      <c r="G2101">
        <v>0</v>
      </c>
      <c r="H2101">
        <v>999</v>
      </c>
      <c r="I2101">
        <v>999</v>
      </c>
      <c r="J2101">
        <v>1.5</v>
      </c>
      <c r="K2101">
        <v>0.245</v>
      </c>
      <c r="L2101">
        <v>0.5</v>
      </c>
      <c r="N2101">
        <v>2</v>
      </c>
      <c r="O2101">
        <v>0.6</v>
      </c>
      <c r="P2101">
        <v>0.282743338823081</v>
      </c>
      <c r="Q2101">
        <v>244.755</v>
      </c>
      <c r="R2101">
        <v>2.039625</v>
      </c>
      <c r="S2101">
        <v>69.2028458936432</v>
      </c>
      <c r="T2101">
        <v>8</v>
      </c>
      <c r="U2101">
        <v>0.125</v>
      </c>
      <c r="V2101" t="s">
        <v>117</v>
      </c>
      <c r="W2101">
        <v>5</v>
      </c>
      <c r="X2101">
        <v>1000</v>
      </c>
      <c r="Y2101">
        <v>200</v>
      </c>
      <c r="Z2101">
        <v>2</v>
      </c>
      <c r="AA2101">
        <v>0.25</v>
      </c>
      <c r="AB2101">
        <v>6</v>
      </c>
      <c r="AC2101">
        <v>0</v>
      </c>
      <c r="AD2101">
        <v>5</v>
      </c>
      <c r="AE2101">
        <v>1</v>
      </c>
      <c r="AF2101">
        <v>2</v>
      </c>
      <c r="AG2101"/>
      <c r="AH2101">
        <v>46.240872881413303</v>
      </c>
      <c r="AI2101">
        <v>3200</v>
      </c>
      <c r="AJ2101">
        <v>64</v>
      </c>
      <c r="AK2101" t="s">
        <v>117</v>
      </c>
      <c r="AL2101" t="s">
        <v>87</v>
      </c>
      <c r="AM2101" t="s">
        <v>117</v>
      </c>
      <c r="AN2101" t="s">
        <v>51</v>
      </c>
      <c r="AO2101" t="s">
        <v>52</v>
      </c>
      <c r="AP2101" t="s">
        <v>110</v>
      </c>
      <c r="AQ2101" t="s">
        <v>117</v>
      </c>
    </row>
    <row r="2102" spans="1:45" hidden="1" x14ac:dyDescent="0.2">
      <c r="A2102" t="s">
        <v>243</v>
      </c>
      <c r="B2102">
        <v>57</v>
      </c>
      <c r="C2102">
        <v>57</v>
      </c>
      <c r="D2102" t="s">
        <v>285</v>
      </c>
      <c r="E2102" t="s">
        <v>286</v>
      </c>
      <c r="F2102" s="1">
        <v>0.73263888888888884</v>
      </c>
      <c r="G2102">
        <v>0</v>
      </c>
      <c r="H2102">
        <v>999</v>
      </c>
      <c r="I2102">
        <v>999</v>
      </c>
      <c r="J2102">
        <v>1.5</v>
      </c>
      <c r="K2102">
        <v>0.245</v>
      </c>
      <c r="L2102">
        <v>0.5</v>
      </c>
      <c r="N2102">
        <v>2</v>
      </c>
      <c r="O2102">
        <v>0.6</v>
      </c>
      <c r="P2102">
        <v>0.282743338823081</v>
      </c>
      <c r="Q2102">
        <v>244.755</v>
      </c>
      <c r="R2102">
        <v>2.039625</v>
      </c>
      <c r="S2102">
        <v>69.2028458936432</v>
      </c>
      <c r="T2102">
        <v>8</v>
      </c>
      <c r="U2102">
        <v>0.125</v>
      </c>
      <c r="V2102" t="s">
        <v>105</v>
      </c>
      <c r="W2102" s="2">
        <v>5</v>
      </c>
      <c r="X2102" s="2">
        <v>1000</v>
      </c>
      <c r="Y2102" s="2">
        <v>200</v>
      </c>
      <c r="Z2102" s="2">
        <v>2</v>
      </c>
      <c r="AA2102" s="2">
        <v>0.25</v>
      </c>
      <c r="AB2102" s="2">
        <v>26</v>
      </c>
      <c r="AC2102" s="2">
        <v>11</v>
      </c>
      <c r="AD2102" s="2">
        <v>8</v>
      </c>
      <c r="AE2102" s="2">
        <v>7</v>
      </c>
      <c r="AF2102" s="2">
        <v>8.6666666666666607</v>
      </c>
      <c r="AH2102" s="2">
        <v>200.377115819458</v>
      </c>
      <c r="AI2102" s="2">
        <v>13866.666666666601</v>
      </c>
      <c r="AJ2102">
        <v>64</v>
      </c>
      <c r="AK2102" t="s">
        <v>105</v>
      </c>
      <c r="AL2102" t="s">
        <v>65</v>
      </c>
      <c r="AM2102" t="s">
        <v>105</v>
      </c>
      <c r="AN2102" t="s">
        <v>51</v>
      </c>
      <c r="AO2102" t="s">
        <v>52</v>
      </c>
      <c r="AP2102" t="s">
        <v>53</v>
      </c>
      <c r="AQ2102" t="s">
        <v>61</v>
      </c>
      <c r="AR2102" t="s">
        <v>106</v>
      </c>
      <c r="AS2102" t="s">
        <v>107</v>
      </c>
    </row>
    <row r="2103" spans="1:45" hidden="1" x14ac:dyDescent="0.2">
      <c r="A2103" t="s">
        <v>243</v>
      </c>
      <c r="B2103">
        <v>57</v>
      </c>
      <c r="C2103">
        <v>57</v>
      </c>
      <c r="D2103" t="s">
        <v>285</v>
      </c>
      <c r="E2103" t="s">
        <v>286</v>
      </c>
      <c r="F2103" s="1">
        <v>0.73263888888888884</v>
      </c>
      <c r="G2103">
        <v>0</v>
      </c>
      <c r="H2103">
        <v>999</v>
      </c>
      <c r="I2103">
        <v>999</v>
      </c>
      <c r="J2103">
        <v>1.5</v>
      </c>
      <c r="K2103">
        <v>0.245</v>
      </c>
      <c r="L2103">
        <v>0.5</v>
      </c>
      <c r="N2103">
        <v>2</v>
      </c>
      <c r="O2103">
        <v>0.6</v>
      </c>
      <c r="P2103">
        <v>0.282743338823081</v>
      </c>
      <c r="Q2103">
        <v>244.755</v>
      </c>
      <c r="R2103">
        <v>2.039625</v>
      </c>
      <c r="S2103">
        <v>69.2028458936432</v>
      </c>
      <c r="T2103">
        <v>8</v>
      </c>
      <c r="U2103">
        <v>0.125</v>
      </c>
      <c r="V2103" t="s">
        <v>109</v>
      </c>
      <c r="W2103">
        <v>5</v>
      </c>
      <c r="X2103">
        <v>1000</v>
      </c>
      <c r="Y2103">
        <v>200</v>
      </c>
      <c r="Z2103">
        <v>2</v>
      </c>
      <c r="AA2103">
        <v>0.25</v>
      </c>
      <c r="AB2103">
        <v>6</v>
      </c>
      <c r="AC2103">
        <v>0</v>
      </c>
      <c r="AD2103">
        <v>5</v>
      </c>
      <c r="AE2103">
        <v>1</v>
      </c>
      <c r="AF2103">
        <v>2</v>
      </c>
      <c r="AG2103"/>
      <c r="AH2103">
        <v>46.240872881413303</v>
      </c>
      <c r="AI2103">
        <v>3200</v>
      </c>
      <c r="AJ2103">
        <v>64</v>
      </c>
      <c r="AK2103" t="s">
        <v>109</v>
      </c>
      <c r="AL2103" t="s">
        <v>87</v>
      </c>
      <c r="AM2103" t="s">
        <v>109</v>
      </c>
      <c r="AN2103" t="s">
        <v>51</v>
      </c>
      <c r="AO2103" t="s">
        <v>52</v>
      </c>
      <c r="AP2103" t="s">
        <v>110</v>
      </c>
      <c r="AQ2103" t="s">
        <v>109</v>
      </c>
    </row>
    <row r="2104" spans="1:45" hidden="1" x14ac:dyDescent="0.2">
      <c r="A2104" t="s">
        <v>243</v>
      </c>
      <c r="B2104">
        <v>57</v>
      </c>
      <c r="C2104">
        <v>57</v>
      </c>
      <c r="D2104" t="s">
        <v>285</v>
      </c>
      <c r="E2104" t="s">
        <v>286</v>
      </c>
      <c r="F2104" s="1">
        <v>0.73263888888888884</v>
      </c>
      <c r="G2104">
        <v>0</v>
      </c>
      <c r="H2104">
        <v>999</v>
      </c>
      <c r="I2104">
        <v>999</v>
      </c>
      <c r="J2104">
        <v>1.5</v>
      </c>
      <c r="K2104">
        <v>0.245</v>
      </c>
      <c r="L2104">
        <v>0.5</v>
      </c>
      <c r="N2104">
        <v>2</v>
      </c>
      <c r="O2104">
        <v>0.6</v>
      </c>
      <c r="P2104">
        <v>0.282743338823081</v>
      </c>
      <c r="Q2104">
        <v>244.755</v>
      </c>
      <c r="R2104">
        <v>2.039625</v>
      </c>
      <c r="S2104">
        <v>69.2028458936432</v>
      </c>
      <c r="T2104">
        <v>8</v>
      </c>
      <c r="U2104">
        <v>0.125</v>
      </c>
      <c r="V2104" t="s">
        <v>75</v>
      </c>
      <c r="W2104">
        <v>5</v>
      </c>
      <c r="X2104">
        <v>1000</v>
      </c>
      <c r="Y2104">
        <v>200</v>
      </c>
      <c r="Z2104">
        <v>2</v>
      </c>
      <c r="AA2104">
        <v>0.25</v>
      </c>
      <c r="AB2104">
        <v>21</v>
      </c>
      <c r="AC2104">
        <v>19</v>
      </c>
      <c r="AD2104">
        <v>0</v>
      </c>
      <c r="AE2104">
        <v>2</v>
      </c>
      <c r="AF2104">
        <v>7</v>
      </c>
      <c r="AG2104"/>
      <c r="AH2104">
        <v>161.843055084946</v>
      </c>
      <c r="AI2104">
        <v>11200</v>
      </c>
      <c r="AJ2104">
        <v>64</v>
      </c>
    </row>
    <row r="2105" spans="1:45" hidden="1" x14ac:dyDescent="0.2">
      <c r="A2105" t="s">
        <v>243</v>
      </c>
      <c r="B2105">
        <v>57</v>
      </c>
      <c r="C2105">
        <v>57</v>
      </c>
      <c r="D2105" t="s">
        <v>285</v>
      </c>
      <c r="E2105" t="s">
        <v>286</v>
      </c>
      <c r="F2105" s="1">
        <v>0.73263888888888884</v>
      </c>
      <c r="G2105">
        <v>0</v>
      </c>
      <c r="H2105">
        <v>999</v>
      </c>
      <c r="I2105">
        <v>999</v>
      </c>
      <c r="J2105">
        <v>1.5</v>
      </c>
      <c r="K2105">
        <v>0.245</v>
      </c>
      <c r="L2105">
        <v>0.5</v>
      </c>
      <c r="N2105">
        <v>2</v>
      </c>
      <c r="O2105">
        <v>0.6</v>
      </c>
      <c r="P2105">
        <v>0.282743338823081</v>
      </c>
      <c r="Q2105">
        <v>244.755</v>
      </c>
      <c r="R2105">
        <v>2.039625</v>
      </c>
      <c r="S2105">
        <v>69.2028458936432</v>
      </c>
      <c r="T2105">
        <v>8</v>
      </c>
      <c r="U2105">
        <v>0.125</v>
      </c>
      <c r="V2105" t="s">
        <v>80</v>
      </c>
      <c r="W2105" s="2">
        <v>5</v>
      </c>
      <c r="X2105" s="2">
        <v>1000</v>
      </c>
      <c r="Y2105" s="2">
        <v>200</v>
      </c>
      <c r="Z2105" s="2">
        <v>2</v>
      </c>
      <c r="AA2105" s="2">
        <v>0.25</v>
      </c>
      <c r="AB2105" s="2">
        <v>397</v>
      </c>
      <c r="AC2105" s="2">
        <v>160</v>
      </c>
      <c r="AD2105" s="2">
        <v>121</v>
      </c>
      <c r="AE2105" s="2">
        <v>116</v>
      </c>
      <c r="AF2105" s="2">
        <v>132.333333333333</v>
      </c>
      <c r="AH2105" s="2">
        <v>3059.6044223201802</v>
      </c>
      <c r="AI2105" s="2">
        <v>211733.33333333299</v>
      </c>
      <c r="AJ2105">
        <v>64</v>
      </c>
      <c r="AK2105" t="s">
        <v>80</v>
      </c>
      <c r="AL2105" t="s">
        <v>50</v>
      </c>
      <c r="AM2105" t="s">
        <v>80</v>
      </c>
      <c r="AN2105" t="s">
        <v>51</v>
      </c>
      <c r="AO2105" t="s">
        <v>52</v>
      </c>
      <c r="AP2105" t="s">
        <v>53</v>
      </c>
      <c r="AQ2105" t="s">
        <v>66</v>
      </c>
      <c r="AR2105" t="s">
        <v>81</v>
      </c>
      <c r="AS2105" t="s">
        <v>80</v>
      </c>
    </row>
    <row r="2106" spans="1:45" hidden="1" x14ac:dyDescent="0.2">
      <c r="A2106" t="s">
        <v>243</v>
      </c>
      <c r="B2106">
        <v>57</v>
      </c>
      <c r="C2106">
        <v>57</v>
      </c>
      <c r="D2106" t="s">
        <v>285</v>
      </c>
      <c r="E2106" t="s">
        <v>286</v>
      </c>
      <c r="F2106" s="1">
        <v>0.73263888888888884</v>
      </c>
      <c r="G2106">
        <v>0</v>
      </c>
      <c r="H2106">
        <v>999</v>
      </c>
      <c r="I2106">
        <v>999</v>
      </c>
      <c r="J2106">
        <v>1.5</v>
      </c>
      <c r="K2106">
        <v>0.245</v>
      </c>
      <c r="L2106">
        <v>0.5</v>
      </c>
      <c r="N2106">
        <v>2</v>
      </c>
      <c r="O2106">
        <v>0.6</v>
      </c>
      <c r="P2106">
        <v>0.282743338823081</v>
      </c>
      <c r="Q2106">
        <v>244.755</v>
      </c>
      <c r="R2106">
        <v>2.039625</v>
      </c>
      <c r="S2106">
        <v>69.2028458936432</v>
      </c>
      <c r="T2106">
        <v>8</v>
      </c>
      <c r="U2106">
        <v>0.125</v>
      </c>
      <c r="V2106" t="s">
        <v>82</v>
      </c>
      <c r="W2106" s="2">
        <v>5</v>
      </c>
      <c r="X2106" s="2">
        <v>1000</v>
      </c>
      <c r="Y2106" s="2">
        <v>200</v>
      </c>
      <c r="Z2106" s="2">
        <v>2</v>
      </c>
      <c r="AA2106" s="2">
        <v>0.25</v>
      </c>
      <c r="AB2106" s="2">
        <v>72</v>
      </c>
      <c r="AC2106" s="2">
        <v>26</v>
      </c>
      <c r="AD2106" s="2">
        <v>0</v>
      </c>
      <c r="AE2106" s="2">
        <v>46</v>
      </c>
      <c r="AF2106" s="2">
        <v>24</v>
      </c>
      <c r="AH2106" s="2">
        <v>554.89047457695995</v>
      </c>
      <c r="AI2106" s="2">
        <v>38400</v>
      </c>
      <c r="AJ2106">
        <v>64</v>
      </c>
      <c r="AK2106" t="s">
        <v>82</v>
      </c>
      <c r="AL2106" t="s">
        <v>50</v>
      </c>
      <c r="AM2106" t="s">
        <v>82</v>
      </c>
      <c r="AN2106" t="s">
        <v>51</v>
      </c>
      <c r="AO2106" t="s">
        <v>52</v>
      </c>
      <c r="AP2106" t="s">
        <v>53</v>
      </c>
      <c r="AQ2106" t="s">
        <v>66</v>
      </c>
      <c r="AR2106" t="s">
        <v>83</v>
      </c>
      <c r="AS2106" t="s">
        <v>82</v>
      </c>
    </row>
    <row r="2107" spans="1:45" hidden="1" x14ac:dyDescent="0.2">
      <c r="A2107" t="s">
        <v>243</v>
      </c>
      <c r="B2107">
        <v>57</v>
      </c>
      <c r="C2107">
        <v>57</v>
      </c>
      <c r="D2107" t="s">
        <v>285</v>
      </c>
      <c r="E2107" t="s">
        <v>286</v>
      </c>
      <c r="F2107" s="1">
        <v>0.73263888888888884</v>
      </c>
      <c r="G2107">
        <v>0</v>
      </c>
      <c r="H2107">
        <v>999</v>
      </c>
      <c r="I2107">
        <v>999</v>
      </c>
      <c r="J2107">
        <v>1.5</v>
      </c>
      <c r="K2107">
        <v>0.245</v>
      </c>
      <c r="L2107">
        <v>0.5</v>
      </c>
      <c r="N2107">
        <v>2</v>
      </c>
      <c r="O2107">
        <v>0.6</v>
      </c>
      <c r="P2107">
        <v>0.282743338823081</v>
      </c>
      <c r="Q2107">
        <v>244.755</v>
      </c>
      <c r="R2107">
        <v>2.039625</v>
      </c>
      <c r="S2107">
        <v>69.2028458936432</v>
      </c>
      <c r="T2107">
        <v>8</v>
      </c>
      <c r="U2107">
        <v>0.125</v>
      </c>
      <c r="V2107" t="s">
        <v>85</v>
      </c>
      <c r="W2107" s="2">
        <v>5</v>
      </c>
      <c r="X2107" s="2">
        <v>1000</v>
      </c>
      <c r="Y2107" s="2">
        <v>200</v>
      </c>
      <c r="Z2107" s="2">
        <v>2</v>
      </c>
      <c r="AA2107" s="2">
        <v>0.25</v>
      </c>
      <c r="AB2107" s="2">
        <v>240</v>
      </c>
      <c r="AC2107" s="2">
        <v>83</v>
      </c>
      <c r="AD2107" s="2">
        <v>91</v>
      </c>
      <c r="AE2107" s="2">
        <v>66</v>
      </c>
      <c r="AF2107" s="2">
        <v>80</v>
      </c>
      <c r="AH2107" s="2">
        <v>1849.6349152565299</v>
      </c>
      <c r="AI2107" s="2">
        <v>128000</v>
      </c>
      <c r="AJ2107">
        <v>64</v>
      </c>
      <c r="AK2107" t="s">
        <v>85</v>
      </c>
      <c r="AL2107" t="s">
        <v>50</v>
      </c>
      <c r="AM2107" t="s">
        <v>85</v>
      </c>
      <c r="AN2107" t="s">
        <v>51</v>
      </c>
      <c r="AO2107" t="s">
        <v>52</v>
      </c>
      <c r="AP2107" t="s">
        <v>53</v>
      </c>
      <c r="AQ2107" t="s">
        <v>54</v>
      </c>
      <c r="AR2107" t="s">
        <v>57</v>
      </c>
      <c r="AS2107" t="s">
        <v>85</v>
      </c>
    </row>
    <row r="2108" spans="1:45" hidden="1" x14ac:dyDescent="0.2">
      <c r="A2108" t="s">
        <v>243</v>
      </c>
      <c r="B2108">
        <v>57</v>
      </c>
      <c r="C2108">
        <v>57</v>
      </c>
      <c r="D2108" t="s">
        <v>285</v>
      </c>
      <c r="E2108" t="s">
        <v>286</v>
      </c>
      <c r="F2108" s="1">
        <v>0.73263888888888884</v>
      </c>
      <c r="G2108">
        <v>0</v>
      </c>
      <c r="H2108">
        <v>999</v>
      </c>
      <c r="I2108">
        <v>999</v>
      </c>
      <c r="J2108">
        <v>1.5</v>
      </c>
      <c r="K2108">
        <v>0.245</v>
      </c>
      <c r="L2108">
        <v>0.5</v>
      </c>
      <c r="N2108">
        <v>2</v>
      </c>
      <c r="O2108">
        <v>0.6</v>
      </c>
      <c r="P2108">
        <v>0.282743338823081</v>
      </c>
      <c r="Q2108">
        <v>244.755</v>
      </c>
      <c r="R2108">
        <v>2.039625</v>
      </c>
      <c r="S2108">
        <v>69.2028458936432</v>
      </c>
      <c r="T2108">
        <v>8</v>
      </c>
      <c r="U2108">
        <v>0.125</v>
      </c>
      <c r="V2108" t="s">
        <v>166</v>
      </c>
      <c r="W2108" s="2">
        <v>5</v>
      </c>
      <c r="X2108" s="2">
        <v>1000</v>
      </c>
      <c r="Y2108" s="2">
        <v>200</v>
      </c>
      <c r="Z2108" s="2">
        <v>2</v>
      </c>
      <c r="AA2108" s="2">
        <v>0.25</v>
      </c>
      <c r="AB2108" s="2">
        <v>63</v>
      </c>
      <c r="AC2108" s="2">
        <v>30</v>
      </c>
      <c r="AD2108" s="2">
        <v>0</v>
      </c>
      <c r="AE2108" s="2">
        <v>33</v>
      </c>
      <c r="AF2108" s="2">
        <v>21</v>
      </c>
      <c r="AH2108" s="2">
        <v>485.52916525484</v>
      </c>
      <c r="AI2108" s="2">
        <v>33600</v>
      </c>
      <c r="AJ2108">
        <v>64</v>
      </c>
      <c r="AK2108" t="s">
        <v>166</v>
      </c>
      <c r="AL2108" t="s">
        <v>50</v>
      </c>
      <c r="AM2108" t="s">
        <v>166</v>
      </c>
      <c r="AN2108" t="s">
        <v>51</v>
      </c>
      <c r="AO2108" t="s">
        <v>52</v>
      </c>
      <c r="AP2108" t="s">
        <v>53</v>
      </c>
      <c r="AQ2108" t="s">
        <v>54</v>
      </c>
      <c r="AR2108" t="s">
        <v>57</v>
      </c>
      <c r="AS2108" t="s">
        <v>166</v>
      </c>
    </row>
    <row r="2109" spans="1:45" hidden="1" x14ac:dyDescent="0.2">
      <c r="A2109" t="s">
        <v>243</v>
      </c>
      <c r="B2109">
        <v>57</v>
      </c>
      <c r="C2109">
        <v>57</v>
      </c>
      <c r="D2109" t="s">
        <v>285</v>
      </c>
      <c r="E2109" t="s">
        <v>286</v>
      </c>
      <c r="F2109" s="1">
        <v>0.73263888888888884</v>
      </c>
      <c r="G2109">
        <v>0</v>
      </c>
      <c r="H2109">
        <v>999</v>
      </c>
      <c r="I2109">
        <v>999</v>
      </c>
      <c r="J2109">
        <v>1.5</v>
      </c>
      <c r="K2109">
        <v>0.245</v>
      </c>
      <c r="L2109">
        <v>0.5</v>
      </c>
      <c r="N2109">
        <v>2</v>
      </c>
      <c r="O2109">
        <v>0.6</v>
      </c>
      <c r="P2109">
        <v>0.282743338823081</v>
      </c>
      <c r="Q2109">
        <v>244.755</v>
      </c>
      <c r="R2109">
        <v>2.039625</v>
      </c>
      <c r="S2109">
        <v>69.2028458936432</v>
      </c>
      <c r="T2109">
        <v>8</v>
      </c>
      <c r="U2109">
        <v>0.125</v>
      </c>
      <c r="V2109" t="s">
        <v>111</v>
      </c>
      <c r="W2109">
        <v>5</v>
      </c>
      <c r="X2109">
        <v>1000</v>
      </c>
      <c r="Y2109">
        <v>200</v>
      </c>
      <c r="Z2109">
        <v>2</v>
      </c>
      <c r="AA2109">
        <v>0.25</v>
      </c>
      <c r="AB2109">
        <v>44</v>
      </c>
      <c r="AC2109">
        <v>9</v>
      </c>
      <c r="AD2109">
        <v>11</v>
      </c>
      <c r="AE2109">
        <v>24</v>
      </c>
      <c r="AF2109">
        <v>14.6666666666666</v>
      </c>
      <c r="AG2109"/>
      <c r="AH2109">
        <v>339.09973446369798</v>
      </c>
      <c r="AI2109">
        <v>23466.666666666599</v>
      </c>
      <c r="AJ2109">
        <v>64</v>
      </c>
      <c r="AK2109" t="s">
        <v>111</v>
      </c>
      <c r="AL2109" t="s">
        <v>63</v>
      </c>
      <c r="AM2109" t="s">
        <v>111</v>
      </c>
      <c r="AN2109" t="s">
        <v>51</v>
      </c>
      <c r="AO2109" t="s">
        <v>112</v>
      </c>
      <c r="AP2109" t="s">
        <v>111</v>
      </c>
    </row>
    <row r="2110" spans="1:45" hidden="1" x14ac:dyDescent="0.2">
      <c r="A2110" t="s">
        <v>243</v>
      </c>
      <c r="B2110">
        <v>57</v>
      </c>
      <c r="C2110">
        <v>57</v>
      </c>
      <c r="D2110" t="s">
        <v>285</v>
      </c>
      <c r="E2110" t="s">
        <v>286</v>
      </c>
      <c r="F2110" s="1">
        <v>0.73263888888888884</v>
      </c>
      <c r="G2110">
        <v>0</v>
      </c>
      <c r="H2110">
        <v>999</v>
      </c>
      <c r="I2110">
        <v>999</v>
      </c>
      <c r="J2110">
        <v>1.5</v>
      </c>
      <c r="K2110">
        <v>0.245</v>
      </c>
      <c r="L2110">
        <v>0.5</v>
      </c>
      <c r="N2110">
        <v>2</v>
      </c>
      <c r="O2110">
        <v>0.6</v>
      </c>
      <c r="P2110">
        <v>0.282743338823081</v>
      </c>
      <c r="Q2110">
        <v>244.755</v>
      </c>
      <c r="R2110">
        <v>2.039625</v>
      </c>
      <c r="S2110">
        <v>69.2028458936432</v>
      </c>
      <c r="T2110">
        <v>8</v>
      </c>
      <c r="U2110">
        <v>0.125</v>
      </c>
      <c r="V2110" t="s">
        <v>86</v>
      </c>
      <c r="W2110">
        <v>5</v>
      </c>
      <c r="X2110">
        <v>1000</v>
      </c>
      <c r="Y2110">
        <v>200</v>
      </c>
      <c r="Z2110">
        <v>2</v>
      </c>
      <c r="AA2110">
        <v>0.25</v>
      </c>
      <c r="AB2110">
        <v>42</v>
      </c>
      <c r="AC2110">
        <v>9</v>
      </c>
      <c r="AD2110">
        <v>8</v>
      </c>
      <c r="AE2110">
        <v>25</v>
      </c>
      <c r="AF2110">
        <v>14</v>
      </c>
      <c r="AG2110"/>
      <c r="AH2110">
        <v>323.68611016989303</v>
      </c>
      <c r="AI2110">
        <v>22400</v>
      </c>
      <c r="AJ2110">
        <v>64</v>
      </c>
      <c r="AK2110" t="s">
        <v>86</v>
      </c>
      <c r="AL2110" t="s">
        <v>87</v>
      </c>
      <c r="AM2110" t="s">
        <v>86</v>
      </c>
      <c r="AN2110" t="s">
        <v>51</v>
      </c>
      <c r="AO2110" t="s">
        <v>88</v>
      </c>
      <c r="AP2110" t="s">
        <v>89</v>
      </c>
      <c r="AQ2110" t="s">
        <v>86</v>
      </c>
    </row>
    <row r="2111" spans="1:45" hidden="1" x14ac:dyDescent="0.2">
      <c r="A2111" t="s">
        <v>243</v>
      </c>
      <c r="B2111">
        <v>57</v>
      </c>
      <c r="C2111">
        <v>57</v>
      </c>
      <c r="D2111" t="s">
        <v>285</v>
      </c>
      <c r="E2111" t="s">
        <v>286</v>
      </c>
      <c r="F2111" s="1">
        <v>0.73263888888888884</v>
      </c>
      <c r="G2111">
        <v>0</v>
      </c>
      <c r="H2111">
        <v>999</v>
      </c>
      <c r="I2111">
        <v>999</v>
      </c>
      <c r="J2111">
        <v>1.5</v>
      </c>
      <c r="K2111">
        <v>0.245</v>
      </c>
      <c r="L2111">
        <v>0.5</v>
      </c>
      <c r="N2111">
        <v>2</v>
      </c>
      <c r="O2111">
        <v>0.6</v>
      </c>
      <c r="P2111">
        <v>0.282743338823081</v>
      </c>
      <c r="Q2111">
        <v>244.755</v>
      </c>
      <c r="R2111">
        <v>2.039625</v>
      </c>
      <c r="S2111">
        <v>69.2028458936432</v>
      </c>
      <c r="T2111">
        <v>8</v>
      </c>
      <c r="U2111">
        <v>0.125</v>
      </c>
      <c r="V2111" t="s">
        <v>90</v>
      </c>
      <c r="W2111">
        <v>5</v>
      </c>
      <c r="X2111">
        <v>1000</v>
      </c>
      <c r="Y2111">
        <v>200</v>
      </c>
      <c r="Z2111">
        <v>2</v>
      </c>
      <c r="AA2111">
        <v>0.25</v>
      </c>
      <c r="AB2111">
        <v>2</v>
      </c>
      <c r="AC2111">
        <v>0</v>
      </c>
      <c r="AD2111">
        <v>0</v>
      </c>
      <c r="AE2111">
        <v>2</v>
      </c>
      <c r="AF2111">
        <v>0.66666666666666596</v>
      </c>
      <c r="AG2111"/>
      <c r="AH2111">
        <v>15.4136242938044</v>
      </c>
      <c r="AI2111">
        <v>1066.6666666666599</v>
      </c>
      <c r="AJ2111">
        <v>64</v>
      </c>
      <c r="AK2111" t="s">
        <v>90</v>
      </c>
      <c r="AL2111" t="s">
        <v>91</v>
      </c>
      <c r="AM2111" t="s">
        <v>90</v>
      </c>
      <c r="AN2111" t="s">
        <v>51</v>
      </c>
      <c r="AO2111" t="s">
        <v>92</v>
      </c>
    </row>
    <row r="2112" spans="1:45" hidden="1" x14ac:dyDescent="0.2">
      <c r="A2112" t="s">
        <v>243</v>
      </c>
      <c r="B2112">
        <v>57</v>
      </c>
      <c r="C2112">
        <v>57</v>
      </c>
      <c r="D2112" t="s">
        <v>285</v>
      </c>
      <c r="E2112" t="s">
        <v>286</v>
      </c>
      <c r="F2112" s="1">
        <v>0.73263888888888884</v>
      </c>
      <c r="G2112">
        <v>0</v>
      </c>
      <c r="H2112">
        <v>999</v>
      </c>
      <c r="I2112">
        <v>999</v>
      </c>
      <c r="J2112">
        <v>1.5</v>
      </c>
      <c r="K2112">
        <v>0.245</v>
      </c>
      <c r="L2112">
        <v>0.5</v>
      </c>
      <c r="N2112">
        <v>2</v>
      </c>
      <c r="O2112">
        <v>0.6</v>
      </c>
      <c r="P2112">
        <v>0.282743338823081</v>
      </c>
      <c r="Q2112">
        <v>244.755</v>
      </c>
      <c r="R2112">
        <v>2.039625</v>
      </c>
      <c r="S2112">
        <v>69.2028458936432</v>
      </c>
      <c r="T2112">
        <v>8</v>
      </c>
      <c r="U2112">
        <v>0.125</v>
      </c>
      <c r="V2112" t="s">
        <v>133</v>
      </c>
      <c r="W2112">
        <v>5</v>
      </c>
      <c r="X2112">
        <v>1000</v>
      </c>
      <c r="Y2112">
        <v>200</v>
      </c>
      <c r="Z2112">
        <v>2</v>
      </c>
      <c r="AA2112">
        <v>0.25</v>
      </c>
      <c r="AB2112">
        <v>2</v>
      </c>
      <c r="AC2112">
        <v>1</v>
      </c>
      <c r="AD2112">
        <v>0</v>
      </c>
      <c r="AE2112">
        <v>1</v>
      </c>
      <c r="AF2112">
        <v>0.66666666666666596</v>
      </c>
      <c r="AG2112"/>
      <c r="AH2112">
        <v>15.4136242938044</v>
      </c>
      <c r="AI2112">
        <v>1066.6666666666599</v>
      </c>
      <c r="AJ2112">
        <v>64</v>
      </c>
    </row>
    <row r="2113" spans="1:45" hidden="1" x14ac:dyDescent="0.2">
      <c r="A2113" t="s">
        <v>243</v>
      </c>
      <c r="B2113">
        <v>57</v>
      </c>
      <c r="C2113">
        <v>57</v>
      </c>
      <c r="D2113" t="s">
        <v>285</v>
      </c>
      <c r="E2113" t="s">
        <v>286</v>
      </c>
      <c r="F2113" s="1">
        <v>0.73263888888888884</v>
      </c>
      <c r="G2113">
        <v>0</v>
      </c>
      <c r="H2113">
        <v>999</v>
      </c>
      <c r="I2113">
        <v>999</v>
      </c>
      <c r="J2113">
        <v>1.5</v>
      </c>
      <c r="K2113">
        <v>0.245</v>
      </c>
      <c r="L2113">
        <v>0.5</v>
      </c>
      <c r="N2113">
        <v>2</v>
      </c>
      <c r="O2113">
        <v>0.6</v>
      </c>
      <c r="P2113">
        <v>0.282743338823081</v>
      </c>
      <c r="Q2113">
        <v>244.755</v>
      </c>
      <c r="R2113">
        <v>2.039625</v>
      </c>
      <c r="S2113">
        <v>69.2028458936432</v>
      </c>
      <c r="T2113">
        <v>8</v>
      </c>
      <c r="U2113">
        <v>0.125</v>
      </c>
      <c r="V2113" t="s">
        <v>134</v>
      </c>
      <c r="W2113" s="2">
        <v>5</v>
      </c>
      <c r="X2113" s="2">
        <v>1000</v>
      </c>
      <c r="Y2113" s="2">
        <v>200</v>
      </c>
      <c r="Z2113" s="2">
        <v>2</v>
      </c>
      <c r="AA2113" s="2">
        <v>0.25</v>
      </c>
      <c r="AB2113" s="2">
        <v>4</v>
      </c>
      <c r="AC2113" s="2">
        <v>1</v>
      </c>
      <c r="AD2113" s="2">
        <v>3</v>
      </c>
      <c r="AE2113" s="2">
        <v>0</v>
      </c>
      <c r="AF2113" s="2">
        <v>1.3333333333333299</v>
      </c>
      <c r="AH2113" s="2">
        <v>30.827248587608899</v>
      </c>
      <c r="AI2113" s="2">
        <v>2133.3333333333298</v>
      </c>
      <c r="AJ2113">
        <v>64</v>
      </c>
      <c r="AK2113" t="s">
        <v>134</v>
      </c>
      <c r="AL2113" t="s">
        <v>50</v>
      </c>
      <c r="AM2113" t="s">
        <v>134</v>
      </c>
      <c r="AN2113" t="s">
        <v>51</v>
      </c>
      <c r="AO2113" t="s">
        <v>52</v>
      </c>
      <c r="AP2113" t="s">
        <v>53</v>
      </c>
      <c r="AQ2113" t="s">
        <v>54</v>
      </c>
      <c r="AR2113" t="s">
        <v>135</v>
      </c>
      <c r="AS2113" t="s">
        <v>134</v>
      </c>
    </row>
    <row r="2114" spans="1:45" hidden="1" x14ac:dyDescent="0.2">
      <c r="A2114" t="s">
        <v>243</v>
      </c>
      <c r="B2114">
        <v>57</v>
      </c>
      <c r="C2114">
        <v>57</v>
      </c>
      <c r="D2114" t="s">
        <v>285</v>
      </c>
      <c r="E2114" t="s">
        <v>286</v>
      </c>
      <c r="F2114" s="1">
        <v>0.73263888888888884</v>
      </c>
      <c r="G2114">
        <v>0</v>
      </c>
      <c r="H2114">
        <v>999</v>
      </c>
      <c r="I2114">
        <v>999</v>
      </c>
      <c r="J2114">
        <v>1.5</v>
      </c>
      <c r="K2114">
        <v>0.245</v>
      </c>
      <c r="L2114">
        <v>0.5</v>
      </c>
      <c r="N2114">
        <v>2</v>
      </c>
      <c r="O2114">
        <v>0.6</v>
      </c>
      <c r="P2114">
        <v>0.282743338823081</v>
      </c>
      <c r="Q2114">
        <v>244.755</v>
      </c>
      <c r="R2114">
        <v>2.039625</v>
      </c>
      <c r="S2114">
        <v>69.2028458936432</v>
      </c>
      <c r="T2114">
        <v>8</v>
      </c>
      <c r="U2114">
        <v>0.125</v>
      </c>
      <c r="V2114" t="s">
        <v>93</v>
      </c>
      <c r="W2114" s="2">
        <v>5</v>
      </c>
      <c r="X2114" s="2">
        <v>1000</v>
      </c>
      <c r="Y2114" s="2">
        <v>200</v>
      </c>
      <c r="Z2114" s="2">
        <v>2</v>
      </c>
      <c r="AA2114" s="2">
        <v>0.25</v>
      </c>
      <c r="AB2114" s="2">
        <v>6</v>
      </c>
      <c r="AC2114" s="2">
        <v>1</v>
      </c>
      <c r="AD2114" s="2">
        <v>3</v>
      </c>
      <c r="AE2114" s="2">
        <v>2</v>
      </c>
      <c r="AF2114" s="2">
        <v>2</v>
      </c>
      <c r="AH2114" s="2">
        <v>46.240872881413303</v>
      </c>
      <c r="AI2114" s="2">
        <v>3200</v>
      </c>
      <c r="AJ2114">
        <v>64</v>
      </c>
      <c r="AK2114" t="s">
        <v>93</v>
      </c>
      <c r="AL2114" t="s">
        <v>50</v>
      </c>
      <c r="AM2114" t="s">
        <v>93</v>
      </c>
      <c r="AN2114" t="s">
        <v>51</v>
      </c>
      <c r="AO2114" t="s">
        <v>52</v>
      </c>
      <c r="AP2114" t="s">
        <v>53</v>
      </c>
      <c r="AQ2114" t="s">
        <v>54</v>
      </c>
      <c r="AR2114" t="s">
        <v>94</v>
      </c>
      <c r="AS2114" t="s">
        <v>93</v>
      </c>
    </row>
    <row r="2115" spans="1:45" hidden="1" x14ac:dyDescent="0.2">
      <c r="A2115" t="s">
        <v>243</v>
      </c>
      <c r="B2115">
        <v>57</v>
      </c>
      <c r="C2115">
        <v>57</v>
      </c>
      <c r="D2115" t="s">
        <v>285</v>
      </c>
      <c r="E2115" t="s">
        <v>286</v>
      </c>
      <c r="F2115" s="1">
        <v>0.73263888888888884</v>
      </c>
      <c r="G2115">
        <v>0</v>
      </c>
      <c r="H2115">
        <v>999</v>
      </c>
      <c r="I2115">
        <v>999</v>
      </c>
      <c r="J2115">
        <v>1.5</v>
      </c>
      <c r="K2115">
        <v>0.245</v>
      </c>
      <c r="L2115">
        <v>0.5</v>
      </c>
      <c r="N2115">
        <v>2</v>
      </c>
      <c r="O2115">
        <v>0.6</v>
      </c>
      <c r="P2115">
        <v>0.282743338823081</v>
      </c>
      <c r="Q2115">
        <v>244.755</v>
      </c>
      <c r="R2115">
        <v>2.039625</v>
      </c>
      <c r="S2115">
        <v>69.2028458936432</v>
      </c>
      <c r="T2115">
        <v>8</v>
      </c>
      <c r="U2115">
        <v>0.125</v>
      </c>
      <c r="V2115" t="s">
        <v>95</v>
      </c>
      <c r="W2115" s="2">
        <v>5</v>
      </c>
      <c r="X2115" s="2">
        <v>1000</v>
      </c>
      <c r="Y2115" s="2">
        <v>200</v>
      </c>
      <c r="Z2115" s="2">
        <v>2</v>
      </c>
      <c r="AA2115" s="2">
        <v>0.25</v>
      </c>
      <c r="AB2115" s="2">
        <v>1</v>
      </c>
      <c r="AC2115" s="2">
        <v>0</v>
      </c>
      <c r="AD2115" s="2">
        <v>1</v>
      </c>
      <c r="AE2115" s="2">
        <v>0</v>
      </c>
      <c r="AF2115" s="2">
        <v>0.33333333333333298</v>
      </c>
      <c r="AH2115" s="2">
        <v>7.7068121469022302</v>
      </c>
      <c r="AI2115" s="2">
        <v>533.33333333333303</v>
      </c>
      <c r="AJ2115">
        <v>64</v>
      </c>
      <c r="AK2115" t="s">
        <v>95</v>
      </c>
      <c r="AL2115" t="s">
        <v>65</v>
      </c>
      <c r="AM2115" t="s">
        <v>95</v>
      </c>
      <c r="AN2115" t="s">
        <v>51</v>
      </c>
      <c r="AO2115" t="s">
        <v>52</v>
      </c>
      <c r="AP2115" t="s">
        <v>53</v>
      </c>
      <c r="AQ2115" t="s">
        <v>54</v>
      </c>
      <c r="AR2115" t="s">
        <v>96</v>
      </c>
      <c r="AS2115" t="s">
        <v>97</v>
      </c>
    </row>
    <row r="2116" spans="1:45" hidden="1" x14ac:dyDescent="0.2">
      <c r="A2116" t="s">
        <v>243</v>
      </c>
      <c r="B2116" t="s">
        <v>99</v>
      </c>
      <c r="C2116" t="s">
        <v>100</v>
      </c>
      <c r="D2116" t="s">
        <v>244</v>
      </c>
      <c r="E2116" t="s">
        <v>245</v>
      </c>
      <c r="F2116" s="1">
        <v>0.81597222222222221</v>
      </c>
      <c r="G2116">
        <v>0</v>
      </c>
      <c r="H2116">
        <v>4094</v>
      </c>
      <c r="I2116">
        <v>4094</v>
      </c>
      <c r="J2116">
        <v>1.5</v>
      </c>
      <c r="K2116">
        <v>0.245</v>
      </c>
      <c r="L2116">
        <v>0.25</v>
      </c>
      <c r="N2116">
        <v>5</v>
      </c>
      <c r="O2116">
        <v>0.5</v>
      </c>
      <c r="P2116">
        <v>0.19634954084936199</v>
      </c>
      <c r="Q2116">
        <v>1003.03</v>
      </c>
      <c r="R2116">
        <v>3.3434333333333299</v>
      </c>
      <c r="S2116">
        <v>196.94447995813499</v>
      </c>
      <c r="T2116">
        <v>4</v>
      </c>
      <c r="U2116">
        <v>0.25</v>
      </c>
      <c r="V2116" t="s">
        <v>115</v>
      </c>
      <c r="W2116">
        <v>5</v>
      </c>
      <c r="X2116">
        <v>500</v>
      </c>
      <c r="Y2116">
        <v>100</v>
      </c>
      <c r="Z2116">
        <v>0</v>
      </c>
      <c r="AA2116"/>
      <c r="AB2116">
        <v>1</v>
      </c>
      <c r="AC2116">
        <v>1</v>
      </c>
      <c r="AD2116">
        <v>0</v>
      </c>
      <c r="AE2116">
        <v>0</v>
      </c>
      <c r="AF2116">
        <v>0.33333333333333298</v>
      </c>
      <c r="AG2116"/>
      <c r="AH2116">
        <v>0.67700975097994998</v>
      </c>
      <c r="AI2116">
        <v>133.333333333333</v>
      </c>
      <c r="AJ2116">
        <v>500</v>
      </c>
      <c r="AK2116" t="s">
        <v>115</v>
      </c>
      <c r="AL2116" t="s">
        <v>116</v>
      </c>
      <c r="AM2116" t="s">
        <v>115</v>
      </c>
      <c r="AN2116" t="s">
        <v>51</v>
      </c>
      <c r="AO2116" t="s">
        <v>52</v>
      </c>
      <c r="AP2116" t="s">
        <v>110</v>
      </c>
      <c r="AQ2116" t="s">
        <v>117</v>
      </c>
    </row>
    <row r="2117" spans="1:45" hidden="1" x14ac:dyDescent="0.2">
      <c r="A2117" t="s">
        <v>243</v>
      </c>
      <c r="B2117" t="s">
        <v>99</v>
      </c>
      <c r="C2117" t="s">
        <v>100</v>
      </c>
      <c r="D2117" t="s">
        <v>244</v>
      </c>
      <c r="E2117" t="s">
        <v>245</v>
      </c>
      <c r="F2117" s="1">
        <v>0.81597222222222221</v>
      </c>
      <c r="G2117">
        <v>0</v>
      </c>
      <c r="H2117">
        <v>4094</v>
      </c>
      <c r="I2117">
        <v>4094</v>
      </c>
      <c r="J2117">
        <v>1.5</v>
      </c>
      <c r="K2117">
        <v>0.245</v>
      </c>
      <c r="L2117">
        <v>0.25</v>
      </c>
      <c r="N2117">
        <v>5</v>
      </c>
      <c r="O2117">
        <v>0.5</v>
      </c>
      <c r="P2117">
        <v>0.19634954084936199</v>
      </c>
      <c r="Q2117">
        <v>1003.03</v>
      </c>
      <c r="R2117">
        <v>3.3434333333333299</v>
      </c>
      <c r="S2117">
        <v>196.94447995813499</v>
      </c>
      <c r="T2117">
        <v>4</v>
      </c>
      <c r="U2117">
        <v>0.25</v>
      </c>
      <c r="V2117" t="s">
        <v>120</v>
      </c>
      <c r="W2117">
        <v>5</v>
      </c>
      <c r="X2117">
        <v>500</v>
      </c>
      <c r="Y2117">
        <v>100</v>
      </c>
      <c r="Z2117">
        <v>0</v>
      </c>
      <c r="AA2117"/>
      <c r="AB2117">
        <v>7</v>
      </c>
      <c r="AC2117">
        <v>2</v>
      </c>
      <c r="AD2117">
        <v>4</v>
      </c>
      <c r="AE2117">
        <v>1</v>
      </c>
      <c r="AF2117">
        <v>2.3333333333333299</v>
      </c>
      <c r="AG2117"/>
      <c r="AH2117">
        <v>4.7390682568596496</v>
      </c>
      <c r="AI2117">
        <v>933.33333333333303</v>
      </c>
      <c r="AJ2117">
        <v>500</v>
      </c>
      <c r="AK2117" t="s">
        <v>120</v>
      </c>
      <c r="AL2117" t="s">
        <v>73</v>
      </c>
      <c r="AM2117" t="s">
        <v>120</v>
      </c>
      <c r="AN2117" t="s">
        <v>51</v>
      </c>
      <c r="AO2117" t="s">
        <v>120</v>
      </c>
    </row>
    <row r="2118" spans="1:45" hidden="1" x14ac:dyDescent="0.2">
      <c r="A2118" t="s">
        <v>243</v>
      </c>
      <c r="B2118" t="s">
        <v>99</v>
      </c>
      <c r="C2118" t="s">
        <v>100</v>
      </c>
      <c r="D2118" t="s">
        <v>244</v>
      </c>
      <c r="E2118" t="s">
        <v>245</v>
      </c>
      <c r="F2118" s="1">
        <v>0.81597222222222221</v>
      </c>
      <c r="G2118">
        <v>0</v>
      </c>
      <c r="H2118">
        <v>4094</v>
      </c>
      <c r="I2118">
        <v>4094</v>
      </c>
      <c r="J2118">
        <v>1.5</v>
      </c>
      <c r="K2118">
        <v>0.245</v>
      </c>
      <c r="L2118">
        <v>0.25</v>
      </c>
      <c r="N2118">
        <v>5</v>
      </c>
      <c r="O2118">
        <v>0.5</v>
      </c>
      <c r="P2118">
        <v>0.19634954084936199</v>
      </c>
      <c r="Q2118">
        <v>1003.03</v>
      </c>
      <c r="R2118">
        <v>3.3434333333333299</v>
      </c>
      <c r="S2118">
        <v>196.94447995813499</v>
      </c>
      <c r="T2118">
        <v>4</v>
      </c>
      <c r="U2118">
        <v>0.25</v>
      </c>
      <c r="V2118" t="s">
        <v>69</v>
      </c>
      <c r="W2118" s="2">
        <v>5</v>
      </c>
      <c r="X2118" s="2">
        <v>500</v>
      </c>
      <c r="Y2118" s="2">
        <v>100</v>
      </c>
      <c r="Z2118" s="2">
        <v>0</v>
      </c>
      <c r="AB2118" s="2">
        <v>2</v>
      </c>
      <c r="AC2118" s="2">
        <v>1</v>
      </c>
      <c r="AD2118" s="2">
        <v>0</v>
      </c>
      <c r="AE2118" s="2">
        <v>1</v>
      </c>
      <c r="AF2118" s="2">
        <v>0.66666666666666596</v>
      </c>
      <c r="AH2118" s="2">
        <v>1.3540195019599</v>
      </c>
      <c r="AI2118" s="2">
        <v>266.666666666666</v>
      </c>
      <c r="AJ2118">
        <v>500</v>
      </c>
      <c r="AK2118" t="s">
        <v>69</v>
      </c>
      <c r="AL2118" t="s">
        <v>50</v>
      </c>
      <c r="AM2118" t="s">
        <v>69</v>
      </c>
      <c r="AN2118" t="s">
        <v>51</v>
      </c>
      <c r="AO2118" t="s">
        <v>52</v>
      </c>
      <c r="AP2118" t="s">
        <v>53</v>
      </c>
      <c r="AQ2118" t="s">
        <v>66</v>
      </c>
      <c r="AR2118" t="s">
        <v>70</v>
      </c>
      <c r="AS2118" t="s">
        <v>69</v>
      </c>
    </row>
    <row r="2119" spans="1:45" hidden="1" x14ac:dyDescent="0.2">
      <c r="A2119" t="s">
        <v>243</v>
      </c>
      <c r="B2119" t="s">
        <v>99</v>
      </c>
      <c r="C2119" t="s">
        <v>100</v>
      </c>
      <c r="D2119" t="s">
        <v>244</v>
      </c>
      <c r="E2119" t="s">
        <v>245</v>
      </c>
      <c r="F2119" s="1">
        <v>0.81597222222222221</v>
      </c>
      <c r="G2119">
        <v>0</v>
      </c>
      <c r="H2119">
        <v>4094</v>
      </c>
      <c r="I2119">
        <v>4094</v>
      </c>
      <c r="J2119">
        <v>1.5</v>
      </c>
      <c r="K2119">
        <v>0.245</v>
      </c>
      <c r="L2119">
        <v>0.25</v>
      </c>
      <c r="N2119">
        <v>5</v>
      </c>
      <c r="O2119">
        <v>0.5</v>
      </c>
      <c r="P2119">
        <v>0.19634954084936199</v>
      </c>
      <c r="Q2119">
        <v>1003.03</v>
      </c>
      <c r="R2119">
        <v>3.3434333333333299</v>
      </c>
      <c r="S2119">
        <v>196.94447995813499</v>
      </c>
      <c r="T2119">
        <v>4</v>
      </c>
      <c r="U2119">
        <v>0.25</v>
      </c>
      <c r="V2119" t="s">
        <v>148</v>
      </c>
      <c r="W2119">
        <v>5</v>
      </c>
      <c r="X2119">
        <v>500</v>
      </c>
      <c r="Y2119">
        <v>100</v>
      </c>
      <c r="Z2119">
        <v>0</v>
      </c>
      <c r="AA2119"/>
      <c r="AB2119">
        <v>1</v>
      </c>
      <c r="AC2119">
        <v>1</v>
      </c>
      <c r="AD2119">
        <v>0</v>
      </c>
      <c r="AE2119">
        <v>0</v>
      </c>
      <c r="AF2119">
        <v>0.33333333333333298</v>
      </c>
      <c r="AG2119"/>
      <c r="AH2119">
        <v>0.67700975097994998</v>
      </c>
      <c r="AI2119">
        <v>133.333333333333</v>
      </c>
      <c r="AJ2119">
        <v>500</v>
      </c>
      <c r="AK2119" t="s">
        <v>148</v>
      </c>
      <c r="AL2119" t="s">
        <v>87</v>
      </c>
      <c r="AM2119" t="s">
        <v>148</v>
      </c>
      <c r="AN2119" t="s">
        <v>51</v>
      </c>
      <c r="AO2119" t="s">
        <v>92</v>
      </c>
      <c r="AP2119" t="s">
        <v>149</v>
      </c>
      <c r="AQ2119" t="s">
        <v>148</v>
      </c>
    </row>
    <row r="2120" spans="1:45" hidden="1" x14ac:dyDescent="0.2">
      <c r="A2120" t="s">
        <v>243</v>
      </c>
      <c r="B2120" t="s">
        <v>99</v>
      </c>
      <c r="C2120" t="s">
        <v>100</v>
      </c>
      <c r="D2120" t="s">
        <v>244</v>
      </c>
      <c r="E2120" t="s">
        <v>245</v>
      </c>
      <c r="F2120" s="1">
        <v>0.81597222222222221</v>
      </c>
      <c r="G2120">
        <v>0</v>
      </c>
      <c r="H2120">
        <v>4094</v>
      </c>
      <c r="I2120">
        <v>4094</v>
      </c>
      <c r="J2120">
        <v>1.5</v>
      </c>
      <c r="K2120">
        <v>0.245</v>
      </c>
      <c r="L2120">
        <v>0.25</v>
      </c>
      <c r="N2120">
        <v>5</v>
      </c>
      <c r="O2120">
        <v>0.5</v>
      </c>
      <c r="P2120">
        <v>0.19634954084936199</v>
      </c>
      <c r="Q2120">
        <v>1003.03</v>
      </c>
      <c r="R2120">
        <v>3.3434333333333299</v>
      </c>
      <c r="S2120">
        <v>196.94447995813499</v>
      </c>
      <c r="T2120">
        <v>4</v>
      </c>
      <c r="U2120">
        <v>0.25</v>
      </c>
      <c r="V2120" t="s">
        <v>126</v>
      </c>
      <c r="W2120">
        <v>5</v>
      </c>
      <c r="X2120">
        <v>500</v>
      </c>
      <c r="Y2120">
        <v>100</v>
      </c>
      <c r="Z2120">
        <v>0</v>
      </c>
      <c r="AA2120"/>
      <c r="AB2120">
        <v>1</v>
      </c>
      <c r="AC2120">
        <v>1</v>
      </c>
      <c r="AD2120">
        <v>0</v>
      </c>
      <c r="AE2120">
        <v>0</v>
      </c>
      <c r="AF2120">
        <v>0.33333333333333298</v>
      </c>
      <c r="AG2120"/>
      <c r="AH2120">
        <v>0.67700975097994998</v>
      </c>
      <c r="AI2120">
        <v>133.333333333333</v>
      </c>
      <c r="AJ2120">
        <v>500</v>
      </c>
    </row>
    <row r="2121" spans="1:45" hidden="1" x14ac:dyDescent="0.2">
      <c r="A2121" t="s">
        <v>243</v>
      </c>
      <c r="B2121" t="s">
        <v>99</v>
      </c>
      <c r="C2121" t="s">
        <v>100</v>
      </c>
      <c r="D2121" t="s">
        <v>244</v>
      </c>
      <c r="E2121" t="s">
        <v>245</v>
      </c>
      <c r="F2121" s="1">
        <v>0.81597222222222221</v>
      </c>
      <c r="G2121">
        <v>0</v>
      </c>
      <c r="H2121">
        <v>4094</v>
      </c>
      <c r="I2121">
        <v>4094</v>
      </c>
      <c r="J2121">
        <v>1.5</v>
      </c>
      <c r="K2121">
        <v>0.245</v>
      </c>
      <c r="L2121">
        <v>0.25</v>
      </c>
      <c r="N2121">
        <v>5</v>
      </c>
      <c r="O2121">
        <v>0.5</v>
      </c>
      <c r="P2121">
        <v>0.19634954084936199</v>
      </c>
      <c r="Q2121">
        <v>1003.03</v>
      </c>
      <c r="R2121">
        <v>3.3434333333333299</v>
      </c>
      <c r="S2121">
        <v>196.94447995813499</v>
      </c>
      <c r="T2121">
        <v>4</v>
      </c>
      <c r="U2121">
        <v>0.25</v>
      </c>
      <c r="V2121" t="s">
        <v>103</v>
      </c>
      <c r="W2121" s="2">
        <v>5</v>
      </c>
      <c r="X2121" s="2">
        <v>500</v>
      </c>
      <c r="Y2121" s="2">
        <v>100</v>
      </c>
      <c r="Z2121" s="2">
        <v>0</v>
      </c>
      <c r="AB2121" s="2">
        <v>5</v>
      </c>
      <c r="AC2121" s="2">
        <v>0</v>
      </c>
      <c r="AD2121" s="2">
        <v>3</v>
      </c>
      <c r="AE2121" s="2">
        <v>2</v>
      </c>
      <c r="AF2121" s="2">
        <v>1.6666666666666601</v>
      </c>
      <c r="AH2121" s="2">
        <v>3.3850487548997501</v>
      </c>
      <c r="AI2121" s="2">
        <v>666.66666666666595</v>
      </c>
      <c r="AJ2121">
        <v>500</v>
      </c>
      <c r="AK2121" t="s">
        <v>103</v>
      </c>
      <c r="AL2121" t="s">
        <v>50</v>
      </c>
      <c r="AM2121" t="s">
        <v>103</v>
      </c>
      <c r="AN2121" t="s">
        <v>51</v>
      </c>
      <c r="AO2121" t="s">
        <v>52</v>
      </c>
      <c r="AP2121" t="s">
        <v>53</v>
      </c>
      <c r="AQ2121" t="s">
        <v>54</v>
      </c>
      <c r="AR2121" t="s">
        <v>104</v>
      </c>
      <c r="AS2121" t="s">
        <v>103</v>
      </c>
    </row>
    <row r="2122" spans="1:45" hidden="1" x14ac:dyDescent="0.2">
      <c r="A2122" t="s">
        <v>243</v>
      </c>
      <c r="B2122" t="s">
        <v>99</v>
      </c>
      <c r="C2122" t="s">
        <v>100</v>
      </c>
      <c r="D2122" t="s">
        <v>244</v>
      </c>
      <c r="E2122" t="s">
        <v>245</v>
      </c>
      <c r="F2122" s="1">
        <v>0.81597222222222221</v>
      </c>
      <c r="G2122">
        <v>0</v>
      </c>
      <c r="H2122">
        <v>4094</v>
      </c>
      <c r="I2122">
        <v>4094</v>
      </c>
      <c r="J2122">
        <v>1.5</v>
      </c>
      <c r="K2122">
        <v>0.245</v>
      </c>
      <c r="L2122">
        <v>0.25</v>
      </c>
      <c r="N2122">
        <v>5</v>
      </c>
      <c r="O2122">
        <v>0.5</v>
      </c>
      <c r="P2122">
        <v>0.19634954084936199</v>
      </c>
      <c r="Q2122">
        <v>1003.03</v>
      </c>
      <c r="R2122">
        <v>3.3434333333333299</v>
      </c>
      <c r="S2122">
        <v>196.94447995813499</v>
      </c>
      <c r="T2122">
        <v>4</v>
      </c>
      <c r="U2122">
        <v>0.25</v>
      </c>
      <c r="V2122" t="s">
        <v>105</v>
      </c>
      <c r="W2122" s="2">
        <v>5</v>
      </c>
      <c r="X2122" s="2">
        <v>500</v>
      </c>
      <c r="Y2122" s="2">
        <v>100</v>
      </c>
      <c r="Z2122" s="2">
        <v>0</v>
      </c>
      <c r="AB2122" s="2">
        <v>1</v>
      </c>
      <c r="AC2122" s="2">
        <v>1</v>
      </c>
      <c r="AD2122" s="2">
        <v>0</v>
      </c>
      <c r="AE2122" s="2">
        <v>0</v>
      </c>
      <c r="AF2122" s="2">
        <v>0.33333333333333298</v>
      </c>
      <c r="AH2122" s="2">
        <v>0.67700975097994998</v>
      </c>
      <c r="AI2122" s="2">
        <v>133.333333333333</v>
      </c>
      <c r="AJ2122">
        <v>500</v>
      </c>
      <c r="AK2122" t="s">
        <v>105</v>
      </c>
      <c r="AL2122" t="s">
        <v>65</v>
      </c>
      <c r="AM2122" t="s">
        <v>105</v>
      </c>
      <c r="AN2122" t="s">
        <v>51</v>
      </c>
      <c r="AO2122" t="s">
        <v>52</v>
      </c>
      <c r="AP2122" t="s">
        <v>53</v>
      </c>
      <c r="AQ2122" t="s">
        <v>61</v>
      </c>
      <c r="AR2122" t="s">
        <v>106</v>
      </c>
      <c r="AS2122" t="s">
        <v>107</v>
      </c>
    </row>
    <row r="2123" spans="1:45" hidden="1" x14ac:dyDescent="0.2">
      <c r="A2123" t="s">
        <v>243</v>
      </c>
      <c r="B2123" t="s">
        <v>99</v>
      </c>
      <c r="C2123" t="s">
        <v>100</v>
      </c>
      <c r="D2123" t="s">
        <v>244</v>
      </c>
      <c r="E2123" t="s">
        <v>245</v>
      </c>
      <c r="F2123" s="1">
        <v>0.81597222222222221</v>
      </c>
      <c r="G2123">
        <v>0</v>
      </c>
      <c r="H2123">
        <v>4094</v>
      </c>
      <c r="I2123">
        <v>4094</v>
      </c>
      <c r="J2123">
        <v>1.5</v>
      </c>
      <c r="K2123">
        <v>0.245</v>
      </c>
      <c r="L2123">
        <v>0.25</v>
      </c>
      <c r="N2123">
        <v>5</v>
      </c>
      <c r="O2123">
        <v>0.5</v>
      </c>
      <c r="P2123">
        <v>0.19634954084936199</v>
      </c>
      <c r="Q2123">
        <v>1003.03</v>
      </c>
      <c r="R2123">
        <v>3.3434333333333299</v>
      </c>
      <c r="S2123">
        <v>196.94447995813499</v>
      </c>
      <c r="T2123">
        <v>4</v>
      </c>
      <c r="U2123">
        <v>0.25</v>
      </c>
      <c r="V2123" t="s">
        <v>108</v>
      </c>
      <c r="W2123">
        <v>5</v>
      </c>
      <c r="X2123">
        <v>500</v>
      </c>
      <c r="Y2123">
        <v>100</v>
      </c>
      <c r="Z2123">
        <v>0</v>
      </c>
      <c r="AA2123"/>
      <c r="AB2123">
        <v>2</v>
      </c>
      <c r="AC2123">
        <v>2</v>
      </c>
      <c r="AD2123">
        <v>0</v>
      </c>
      <c r="AE2123">
        <v>0</v>
      </c>
      <c r="AF2123">
        <v>0.66666666666666596</v>
      </c>
      <c r="AG2123"/>
      <c r="AH2123">
        <v>1.3540195019599</v>
      </c>
      <c r="AI2123">
        <v>266.666666666666</v>
      </c>
      <c r="AJ2123">
        <v>500</v>
      </c>
    </row>
    <row r="2124" spans="1:45" hidden="1" x14ac:dyDescent="0.2">
      <c r="A2124" t="s">
        <v>243</v>
      </c>
      <c r="B2124" t="s">
        <v>99</v>
      </c>
      <c r="C2124" t="s">
        <v>100</v>
      </c>
      <c r="D2124" t="s">
        <v>244</v>
      </c>
      <c r="E2124" t="s">
        <v>245</v>
      </c>
      <c r="F2124" s="1">
        <v>0.81597222222222221</v>
      </c>
      <c r="G2124">
        <v>0</v>
      </c>
      <c r="H2124">
        <v>4094</v>
      </c>
      <c r="I2124">
        <v>4094</v>
      </c>
      <c r="J2124">
        <v>1.5</v>
      </c>
      <c r="K2124">
        <v>0.245</v>
      </c>
      <c r="L2124">
        <v>0.25</v>
      </c>
      <c r="N2124">
        <v>5</v>
      </c>
      <c r="O2124">
        <v>0.5</v>
      </c>
      <c r="P2124">
        <v>0.19634954084936199</v>
      </c>
      <c r="Q2124">
        <v>1003.03</v>
      </c>
      <c r="R2124">
        <v>3.3434333333333299</v>
      </c>
      <c r="S2124">
        <v>196.94447995813499</v>
      </c>
      <c r="T2124">
        <v>4</v>
      </c>
      <c r="U2124">
        <v>0.25</v>
      </c>
      <c r="V2124" t="s">
        <v>171</v>
      </c>
      <c r="W2124">
        <v>5</v>
      </c>
      <c r="X2124">
        <v>500</v>
      </c>
      <c r="Y2124">
        <v>100</v>
      </c>
      <c r="Z2124">
        <v>0</v>
      </c>
      <c r="AA2124"/>
      <c r="AB2124">
        <v>1</v>
      </c>
      <c r="AC2124">
        <v>1</v>
      </c>
      <c r="AD2124">
        <v>0</v>
      </c>
      <c r="AE2124">
        <v>0</v>
      </c>
      <c r="AF2124">
        <v>0.33333333333333298</v>
      </c>
      <c r="AG2124"/>
      <c r="AH2124">
        <v>0.67700975097994998</v>
      </c>
      <c r="AI2124">
        <v>133.333333333333</v>
      </c>
      <c r="AJ2124">
        <v>500</v>
      </c>
    </row>
    <row r="2125" spans="1:45" hidden="1" x14ac:dyDescent="0.2">
      <c r="A2125" t="s">
        <v>243</v>
      </c>
      <c r="B2125" t="s">
        <v>99</v>
      </c>
      <c r="C2125" t="s">
        <v>100</v>
      </c>
      <c r="D2125" t="s">
        <v>244</v>
      </c>
      <c r="E2125" t="s">
        <v>245</v>
      </c>
      <c r="F2125" s="1">
        <v>0.81597222222222221</v>
      </c>
      <c r="G2125">
        <v>0</v>
      </c>
      <c r="H2125">
        <v>4094</v>
      </c>
      <c r="I2125">
        <v>4094</v>
      </c>
      <c r="J2125">
        <v>1.5</v>
      </c>
      <c r="K2125">
        <v>0.245</v>
      </c>
      <c r="L2125">
        <v>0.25</v>
      </c>
      <c r="N2125">
        <v>5</v>
      </c>
      <c r="O2125">
        <v>0.5</v>
      </c>
      <c r="P2125">
        <v>0.19634954084936199</v>
      </c>
      <c r="Q2125">
        <v>1003.03</v>
      </c>
      <c r="R2125">
        <v>3.3434333333333299</v>
      </c>
      <c r="S2125">
        <v>196.94447995813499</v>
      </c>
      <c r="T2125">
        <v>4</v>
      </c>
      <c r="U2125">
        <v>0.25</v>
      </c>
      <c r="V2125" t="s">
        <v>127</v>
      </c>
      <c r="W2125">
        <v>5</v>
      </c>
      <c r="X2125">
        <v>500</v>
      </c>
      <c r="Y2125">
        <v>100</v>
      </c>
      <c r="Z2125">
        <v>0</v>
      </c>
      <c r="AA2125"/>
      <c r="AB2125">
        <v>1</v>
      </c>
      <c r="AC2125">
        <v>0</v>
      </c>
      <c r="AD2125">
        <v>0</v>
      </c>
      <c r="AE2125">
        <v>1</v>
      </c>
      <c r="AF2125">
        <v>0.33333333333333298</v>
      </c>
      <c r="AG2125"/>
      <c r="AH2125">
        <v>0.67700975097994998</v>
      </c>
      <c r="AI2125">
        <v>133.333333333333</v>
      </c>
      <c r="AJ2125">
        <v>500</v>
      </c>
      <c r="AK2125" t="s">
        <v>127</v>
      </c>
      <c r="AL2125" t="s">
        <v>128</v>
      </c>
      <c r="AM2125" t="s">
        <v>127</v>
      </c>
      <c r="AN2125" t="s">
        <v>51</v>
      </c>
      <c r="AO2125" t="s">
        <v>52</v>
      </c>
      <c r="AP2125" t="s">
        <v>110</v>
      </c>
      <c r="AQ2125" t="s">
        <v>129</v>
      </c>
    </row>
    <row r="2126" spans="1:45" hidden="1" x14ac:dyDescent="0.2">
      <c r="A2126" t="s">
        <v>243</v>
      </c>
      <c r="B2126" t="s">
        <v>99</v>
      </c>
      <c r="C2126" t="s">
        <v>100</v>
      </c>
      <c r="D2126" t="s">
        <v>244</v>
      </c>
      <c r="E2126" t="s">
        <v>245</v>
      </c>
      <c r="F2126" s="1">
        <v>0.81597222222222221</v>
      </c>
      <c r="G2126">
        <v>0</v>
      </c>
      <c r="H2126">
        <v>4094</v>
      </c>
      <c r="I2126">
        <v>4094</v>
      </c>
      <c r="J2126">
        <v>1.5</v>
      </c>
      <c r="K2126">
        <v>0.245</v>
      </c>
      <c r="L2126">
        <v>0.25</v>
      </c>
      <c r="N2126">
        <v>5</v>
      </c>
      <c r="O2126">
        <v>0.5</v>
      </c>
      <c r="P2126">
        <v>0.19634954084936199</v>
      </c>
      <c r="Q2126">
        <v>1003.03</v>
      </c>
      <c r="R2126">
        <v>3.3434333333333299</v>
      </c>
      <c r="S2126">
        <v>196.94447995813499</v>
      </c>
      <c r="T2126">
        <v>4</v>
      </c>
      <c r="U2126">
        <v>0.25</v>
      </c>
      <c r="V2126" t="s">
        <v>75</v>
      </c>
      <c r="W2126">
        <v>5</v>
      </c>
      <c r="X2126">
        <v>500</v>
      </c>
      <c r="Y2126">
        <v>100</v>
      </c>
      <c r="Z2126">
        <v>0</v>
      </c>
      <c r="AA2126"/>
      <c r="AB2126">
        <v>2</v>
      </c>
      <c r="AC2126">
        <v>0</v>
      </c>
      <c r="AD2126">
        <v>1</v>
      </c>
      <c r="AE2126">
        <v>1</v>
      </c>
      <c r="AF2126">
        <v>0.66666666666666596</v>
      </c>
      <c r="AG2126"/>
      <c r="AH2126">
        <v>1.3540195019599</v>
      </c>
      <c r="AI2126">
        <v>266.666666666666</v>
      </c>
      <c r="AJ2126">
        <v>500</v>
      </c>
    </row>
    <row r="2127" spans="1:45" hidden="1" x14ac:dyDescent="0.2">
      <c r="A2127" t="s">
        <v>243</v>
      </c>
      <c r="B2127" t="s">
        <v>99</v>
      </c>
      <c r="C2127" t="s">
        <v>100</v>
      </c>
      <c r="D2127" t="s">
        <v>244</v>
      </c>
      <c r="E2127" t="s">
        <v>245</v>
      </c>
      <c r="F2127" s="1">
        <v>0.81597222222222221</v>
      </c>
      <c r="G2127">
        <v>0</v>
      </c>
      <c r="H2127">
        <v>4094</v>
      </c>
      <c r="I2127">
        <v>4094</v>
      </c>
      <c r="J2127">
        <v>1.5</v>
      </c>
      <c r="K2127">
        <v>0.245</v>
      </c>
      <c r="L2127">
        <v>0.25</v>
      </c>
      <c r="N2127">
        <v>5</v>
      </c>
      <c r="O2127">
        <v>0.5</v>
      </c>
      <c r="P2127">
        <v>0.19634954084936199</v>
      </c>
      <c r="Q2127">
        <v>1003.03</v>
      </c>
      <c r="R2127">
        <v>3.3434333333333299</v>
      </c>
      <c r="S2127">
        <v>196.94447995813499</v>
      </c>
      <c r="T2127">
        <v>4</v>
      </c>
      <c r="U2127">
        <v>0.25</v>
      </c>
      <c r="V2127" t="s">
        <v>173</v>
      </c>
      <c r="W2127" s="2">
        <v>5</v>
      </c>
      <c r="X2127" s="2">
        <v>500</v>
      </c>
      <c r="Y2127" s="2">
        <v>100</v>
      </c>
      <c r="Z2127" s="2">
        <v>0</v>
      </c>
      <c r="AB2127" s="2">
        <v>4</v>
      </c>
      <c r="AC2127" s="2">
        <v>2</v>
      </c>
      <c r="AD2127" s="2">
        <v>0</v>
      </c>
      <c r="AE2127" s="2">
        <v>2</v>
      </c>
      <c r="AF2127" s="2">
        <v>1.3333333333333299</v>
      </c>
      <c r="AH2127" s="2">
        <v>2.7080390039197999</v>
      </c>
      <c r="AI2127" s="2">
        <v>533.33333333333303</v>
      </c>
      <c r="AJ2127">
        <v>500</v>
      </c>
      <c r="AK2127" t="s">
        <v>173</v>
      </c>
      <c r="AL2127" t="s">
        <v>50</v>
      </c>
      <c r="AM2127" t="s">
        <v>173</v>
      </c>
      <c r="AN2127" t="s">
        <v>51</v>
      </c>
      <c r="AO2127" t="s">
        <v>52</v>
      </c>
      <c r="AP2127" t="s">
        <v>53</v>
      </c>
      <c r="AQ2127" t="s">
        <v>54</v>
      </c>
      <c r="AR2127" t="s">
        <v>96</v>
      </c>
      <c r="AS2127" t="s">
        <v>173</v>
      </c>
    </row>
    <row r="2128" spans="1:45" hidden="1" x14ac:dyDescent="0.2">
      <c r="A2128" t="s">
        <v>243</v>
      </c>
      <c r="B2128" t="s">
        <v>99</v>
      </c>
      <c r="C2128" t="s">
        <v>100</v>
      </c>
      <c r="D2128" t="s">
        <v>244</v>
      </c>
      <c r="E2128" t="s">
        <v>245</v>
      </c>
      <c r="F2128" s="1">
        <v>0.81597222222222221</v>
      </c>
      <c r="G2128">
        <v>0</v>
      </c>
      <c r="H2128">
        <v>4094</v>
      </c>
      <c r="I2128">
        <v>4094</v>
      </c>
      <c r="J2128">
        <v>1.5</v>
      </c>
      <c r="K2128">
        <v>0.245</v>
      </c>
      <c r="L2128">
        <v>0.25</v>
      </c>
      <c r="N2128">
        <v>5</v>
      </c>
      <c r="O2128">
        <v>0.5</v>
      </c>
      <c r="P2128">
        <v>0.19634954084936199</v>
      </c>
      <c r="Q2128">
        <v>1003.03</v>
      </c>
      <c r="R2128">
        <v>3.3434333333333299</v>
      </c>
      <c r="S2128">
        <v>196.94447995813499</v>
      </c>
      <c r="T2128">
        <v>4</v>
      </c>
      <c r="U2128">
        <v>0.25</v>
      </c>
      <c r="V2128" t="s">
        <v>130</v>
      </c>
      <c r="W2128" s="2">
        <v>5</v>
      </c>
      <c r="X2128" s="2">
        <v>500</v>
      </c>
      <c r="Y2128" s="2">
        <v>100</v>
      </c>
      <c r="Z2128" s="2">
        <v>0</v>
      </c>
      <c r="AB2128" s="2">
        <v>1</v>
      </c>
      <c r="AC2128" s="2">
        <v>0</v>
      </c>
      <c r="AD2128" s="2">
        <v>0</v>
      </c>
      <c r="AE2128" s="2">
        <v>1</v>
      </c>
      <c r="AF2128" s="2">
        <v>0.33333333333333298</v>
      </c>
      <c r="AH2128" s="2">
        <v>0.67700975097994998</v>
      </c>
      <c r="AI2128" s="2">
        <v>133.333333333333</v>
      </c>
      <c r="AJ2128">
        <v>500</v>
      </c>
      <c r="AK2128" t="s">
        <v>130</v>
      </c>
      <c r="AL2128" t="s">
        <v>50</v>
      </c>
      <c r="AM2128" t="s">
        <v>130</v>
      </c>
      <c r="AN2128" t="s">
        <v>51</v>
      </c>
      <c r="AO2128" t="s">
        <v>52</v>
      </c>
      <c r="AP2128" t="s">
        <v>53</v>
      </c>
      <c r="AQ2128" t="s">
        <v>54</v>
      </c>
      <c r="AR2128" t="s">
        <v>96</v>
      </c>
      <c r="AS2128" t="s">
        <v>130</v>
      </c>
    </row>
    <row r="2129" spans="1:45" hidden="1" x14ac:dyDescent="0.2">
      <c r="A2129" t="s">
        <v>243</v>
      </c>
      <c r="B2129" t="s">
        <v>99</v>
      </c>
      <c r="C2129" t="s">
        <v>100</v>
      </c>
      <c r="D2129" t="s">
        <v>244</v>
      </c>
      <c r="E2129" t="s">
        <v>245</v>
      </c>
      <c r="F2129" s="1">
        <v>0.81597222222222221</v>
      </c>
      <c r="G2129">
        <v>0</v>
      </c>
      <c r="H2129">
        <v>4094</v>
      </c>
      <c r="I2129">
        <v>4094</v>
      </c>
      <c r="J2129">
        <v>1.5</v>
      </c>
      <c r="K2129">
        <v>0.245</v>
      </c>
      <c r="L2129">
        <v>0.25</v>
      </c>
      <c r="N2129">
        <v>5</v>
      </c>
      <c r="O2129">
        <v>0.5</v>
      </c>
      <c r="P2129">
        <v>0.19634954084936199</v>
      </c>
      <c r="Q2129">
        <v>1003.03</v>
      </c>
      <c r="R2129">
        <v>3.3434333333333299</v>
      </c>
      <c r="S2129">
        <v>196.94447995813499</v>
      </c>
      <c r="T2129">
        <v>4</v>
      </c>
      <c r="U2129">
        <v>0.25</v>
      </c>
      <c r="V2129" t="s">
        <v>80</v>
      </c>
      <c r="W2129" s="2">
        <v>5</v>
      </c>
      <c r="X2129" s="2">
        <v>500</v>
      </c>
      <c r="Y2129" s="2">
        <v>100</v>
      </c>
      <c r="Z2129" s="2">
        <v>0</v>
      </c>
      <c r="AB2129" s="2">
        <v>1</v>
      </c>
      <c r="AC2129" s="2">
        <v>1</v>
      </c>
      <c r="AD2129" s="2">
        <v>0</v>
      </c>
      <c r="AE2129" s="2">
        <v>0</v>
      </c>
      <c r="AF2129" s="2">
        <v>0.33333333333333298</v>
      </c>
      <c r="AH2129" s="2">
        <v>0.67700975097994998</v>
      </c>
      <c r="AI2129" s="2">
        <v>133.333333333333</v>
      </c>
      <c r="AJ2129">
        <v>500</v>
      </c>
      <c r="AK2129" t="s">
        <v>80</v>
      </c>
      <c r="AL2129" t="s">
        <v>50</v>
      </c>
      <c r="AM2129" t="s">
        <v>80</v>
      </c>
      <c r="AN2129" t="s">
        <v>51</v>
      </c>
      <c r="AO2129" t="s">
        <v>52</v>
      </c>
      <c r="AP2129" t="s">
        <v>53</v>
      </c>
      <c r="AQ2129" t="s">
        <v>66</v>
      </c>
      <c r="AR2129" t="s">
        <v>81</v>
      </c>
      <c r="AS2129" t="s">
        <v>80</v>
      </c>
    </row>
    <row r="2130" spans="1:45" hidden="1" x14ac:dyDescent="0.2">
      <c r="A2130" t="s">
        <v>243</v>
      </c>
      <c r="B2130" t="s">
        <v>99</v>
      </c>
      <c r="C2130" t="s">
        <v>100</v>
      </c>
      <c r="D2130" t="s">
        <v>244</v>
      </c>
      <c r="E2130" t="s">
        <v>245</v>
      </c>
      <c r="F2130" s="1">
        <v>0.81597222222222221</v>
      </c>
      <c r="G2130">
        <v>0</v>
      </c>
      <c r="H2130">
        <v>4094</v>
      </c>
      <c r="I2130">
        <v>4094</v>
      </c>
      <c r="J2130">
        <v>1.5</v>
      </c>
      <c r="K2130">
        <v>0.245</v>
      </c>
      <c r="L2130">
        <v>0.25</v>
      </c>
      <c r="N2130">
        <v>5</v>
      </c>
      <c r="O2130">
        <v>0.5</v>
      </c>
      <c r="P2130">
        <v>0.19634954084936199</v>
      </c>
      <c r="Q2130">
        <v>1003.03</v>
      </c>
      <c r="R2130">
        <v>3.3434333333333299</v>
      </c>
      <c r="S2130">
        <v>196.94447995813499</v>
      </c>
      <c r="T2130">
        <v>4</v>
      </c>
      <c r="U2130">
        <v>0.25</v>
      </c>
      <c r="V2130" t="s">
        <v>84</v>
      </c>
      <c r="W2130">
        <v>5</v>
      </c>
      <c r="X2130">
        <v>500</v>
      </c>
      <c r="Y2130">
        <v>100</v>
      </c>
      <c r="Z2130">
        <v>0</v>
      </c>
      <c r="AA2130"/>
      <c r="AB2130">
        <v>10</v>
      </c>
      <c r="AC2130">
        <v>2</v>
      </c>
      <c r="AD2130">
        <v>4</v>
      </c>
      <c r="AE2130">
        <v>4</v>
      </c>
      <c r="AF2130">
        <v>3.3333333333333299</v>
      </c>
      <c r="AG2130"/>
      <c r="AH2130">
        <v>6.7700975097995002</v>
      </c>
      <c r="AI2130">
        <v>1333.3333333333301</v>
      </c>
      <c r="AJ2130">
        <v>500</v>
      </c>
      <c r="AK2130" t="s">
        <v>84</v>
      </c>
      <c r="AL2130" t="s">
        <v>63</v>
      </c>
      <c r="AM2130" t="s">
        <v>84</v>
      </c>
      <c r="AN2130" t="s">
        <v>51</v>
      </c>
      <c r="AO2130" t="s">
        <v>52</v>
      </c>
      <c r="AP2130" t="s">
        <v>84</v>
      </c>
    </row>
    <row r="2131" spans="1:45" hidden="1" x14ac:dyDescent="0.2">
      <c r="A2131" t="s">
        <v>243</v>
      </c>
      <c r="B2131" t="s">
        <v>99</v>
      </c>
      <c r="C2131" t="s">
        <v>100</v>
      </c>
      <c r="D2131" t="s">
        <v>244</v>
      </c>
      <c r="E2131" t="s">
        <v>245</v>
      </c>
      <c r="F2131" s="1">
        <v>0.81597222222222221</v>
      </c>
      <c r="G2131">
        <v>0</v>
      </c>
      <c r="H2131">
        <v>4094</v>
      </c>
      <c r="I2131">
        <v>4094</v>
      </c>
      <c r="J2131">
        <v>1.5</v>
      </c>
      <c r="K2131">
        <v>0.245</v>
      </c>
      <c r="L2131">
        <v>0.25</v>
      </c>
      <c r="N2131">
        <v>5</v>
      </c>
      <c r="O2131">
        <v>0.5</v>
      </c>
      <c r="P2131">
        <v>0.19634954084936199</v>
      </c>
      <c r="Q2131">
        <v>1003.03</v>
      </c>
      <c r="R2131">
        <v>3.3434333333333299</v>
      </c>
      <c r="S2131">
        <v>196.94447995813499</v>
      </c>
      <c r="T2131">
        <v>4</v>
      </c>
      <c r="U2131">
        <v>0.25</v>
      </c>
      <c r="V2131" t="s">
        <v>166</v>
      </c>
      <c r="W2131" s="2">
        <v>5</v>
      </c>
      <c r="X2131" s="2">
        <v>500</v>
      </c>
      <c r="Y2131" s="2">
        <v>100</v>
      </c>
      <c r="Z2131" s="2">
        <v>0</v>
      </c>
      <c r="AB2131" s="2">
        <v>1</v>
      </c>
      <c r="AC2131" s="2">
        <v>0</v>
      </c>
      <c r="AD2131" s="2">
        <v>1</v>
      </c>
      <c r="AE2131" s="2">
        <v>0</v>
      </c>
      <c r="AF2131" s="2">
        <v>0.33333333333333298</v>
      </c>
      <c r="AH2131" s="2">
        <v>0.67700975097994998</v>
      </c>
      <c r="AI2131" s="2">
        <v>133.333333333333</v>
      </c>
      <c r="AJ2131">
        <v>500</v>
      </c>
      <c r="AK2131" t="s">
        <v>166</v>
      </c>
      <c r="AL2131" t="s">
        <v>50</v>
      </c>
      <c r="AM2131" t="s">
        <v>166</v>
      </c>
      <c r="AN2131" t="s">
        <v>51</v>
      </c>
      <c r="AO2131" t="s">
        <v>52</v>
      </c>
      <c r="AP2131" t="s">
        <v>53</v>
      </c>
      <c r="AQ2131" t="s">
        <v>54</v>
      </c>
      <c r="AR2131" t="s">
        <v>57</v>
      </c>
      <c r="AS2131" t="s">
        <v>166</v>
      </c>
    </row>
    <row r="2132" spans="1:45" hidden="1" x14ac:dyDescent="0.2">
      <c r="A2132" t="s">
        <v>243</v>
      </c>
      <c r="B2132" t="s">
        <v>99</v>
      </c>
      <c r="C2132" t="s">
        <v>100</v>
      </c>
      <c r="D2132" t="s">
        <v>244</v>
      </c>
      <c r="E2132" t="s">
        <v>245</v>
      </c>
      <c r="F2132" s="1">
        <v>0.81597222222222221</v>
      </c>
      <c r="G2132">
        <v>0</v>
      </c>
      <c r="H2132">
        <v>4094</v>
      </c>
      <c r="I2132">
        <v>4094</v>
      </c>
      <c r="J2132">
        <v>1.5</v>
      </c>
      <c r="K2132">
        <v>0.245</v>
      </c>
      <c r="L2132">
        <v>0.25</v>
      </c>
      <c r="N2132">
        <v>5</v>
      </c>
      <c r="O2132">
        <v>0.5</v>
      </c>
      <c r="P2132">
        <v>0.19634954084936199</v>
      </c>
      <c r="Q2132">
        <v>1003.03</v>
      </c>
      <c r="R2132">
        <v>3.3434333333333299</v>
      </c>
      <c r="S2132">
        <v>196.94447995813499</v>
      </c>
      <c r="T2132">
        <v>4</v>
      </c>
      <c r="U2132">
        <v>0.25</v>
      </c>
      <c r="V2132" t="s">
        <v>121</v>
      </c>
      <c r="W2132">
        <v>5</v>
      </c>
      <c r="X2132">
        <v>500</v>
      </c>
      <c r="Y2132">
        <v>100</v>
      </c>
      <c r="Z2132">
        <v>0</v>
      </c>
      <c r="AA2132"/>
      <c r="AB2132">
        <v>2</v>
      </c>
      <c r="AC2132">
        <v>1</v>
      </c>
      <c r="AD2132">
        <v>1</v>
      </c>
      <c r="AE2132">
        <v>0</v>
      </c>
      <c r="AF2132">
        <v>0.66666666666666596</v>
      </c>
      <c r="AG2132"/>
      <c r="AH2132">
        <v>1.3540195019599</v>
      </c>
      <c r="AI2132">
        <v>266.666666666666</v>
      </c>
      <c r="AJ2132">
        <v>500</v>
      </c>
    </row>
    <row r="2133" spans="1:45" hidden="1" x14ac:dyDescent="0.2">
      <c r="A2133" t="s">
        <v>243</v>
      </c>
      <c r="B2133" t="s">
        <v>99</v>
      </c>
      <c r="C2133" t="s">
        <v>100</v>
      </c>
      <c r="D2133" t="s">
        <v>244</v>
      </c>
      <c r="E2133" t="s">
        <v>245</v>
      </c>
      <c r="F2133" s="1">
        <v>0.81597222222222221</v>
      </c>
      <c r="G2133">
        <v>0</v>
      </c>
      <c r="H2133">
        <v>4094</v>
      </c>
      <c r="I2133">
        <v>4094</v>
      </c>
      <c r="J2133">
        <v>1.5</v>
      </c>
      <c r="K2133">
        <v>0.245</v>
      </c>
      <c r="L2133">
        <v>0.25</v>
      </c>
      <c r="N2133">
        <v>5</v>
      </c>
      <c r="O2133">
        <v>0.5</v>
      </c>
      <c r="P2133">
        <v>0.19634954084936199</v>
      </c>
      <c r="Q2133">
        <v>1003.03</v>
      </c>
      <c r="R2133">
        <v>3.3434333333333299</v>
      </c>
      <c r="S2133">
        <v>196.94447995813499</v>
      </c>
      <c r="T2133">
        <v>4</v>
      </c>
      <c r="U2133">
        <v>0.25</v>
      </c>
      <c r="V2133" t="s">
        <v>90</v>
      </c>
      <c r="W2133">
        <v>5</v>
      </c>
      <c r="X2133">
        <v>500</v>
      </c>
      <c r="Y2133">
        <v>100</v>
      </c>
      <c r="Z2133">
        <v>0</v>
      </c>
      <c r="AA2133"/>
      <c r="AB2133">
        <v>3</v>
      </c>
      <c r="AC2133">
        <v>0</v>
      </c>
      <c r="AD2133">
        <v>0</v>
      </c>
      <c r="AE2133">
        <v>3</v>
      </c>
      <c r="AF2133">
        <v>1</v>
      </c>
      <c r="AG2133"/>
      <c r="AH2133">
        <v>2.0310292529398501</v>
      </c>
      <c r="AI2133">
        <v>400</v>
      </c>
      <c r="AJ2133">
        <v>500</v>
      </c>
      <c r="AK2133" t="s">
        <v>90</v>
      </c>
      <c r="AL2133" t="s">
        <v>91</v>
      </c>
      <c r="AM2133" t="s">
        <v>90</v>
      </c>
      <c r="AN2133" t="s">
        <v>51</v>
      </c>
      <c r="AO2133" t="s">
        <v>92</v>
      </c>
    </row>
    <row r="2134" spans="1:45" hidden="1" x14ac:dyDescent="0.2">
      <c r="A2134" t="s">
        <v>243</v>
      </c>
      <c r="B2134" t="s">
        <v>99</v>
      </c>
      <c r="C2134" t="s">
        <v>100</v>
      </c>
      <c r="D2134" t="s">
        <v>244</v>
      </c>
      <c r="E2134" t="s">
        <v>245</v>
      </c>
      <c r="F2134" s="1">
        <v>0.81597222222222221</v>
      </c>
      <c r="G2134">
        <v>0</v>
      </c>
      <c r="H2134">
        <v>4094</v>
      </c>
      <c r="I2134">
        <v>4094</v>
      </c>
      <c r="J2134">
        <v>1.5</v>
      </c>
      <c r="K2134">
        <v>0.245</v>
      </c>
      <c r="L2134">
        <v>0.25</v>
      </c>
      <c r="N2134">
        <v>5</v>
      </c>
      <c r="O2134">
        <v>0.5</v>
      </c>
      <c r="P2134">
        <v>0.19634954084936199</v>
      </c>
      <c r="Q2134">
        <v>1003.03</v>
      </c>
      <c r="R2134">
        <v>3.3434333333333299</v>
      </c>
      <c r="S2134">
        <v>196.94447995813499</v>
      </c>
      <c r="T2134">
        <v>4</v>
      </c>
      <c r="U2134">
        <v>0.25</v>
      </c>
      <c r="V2134" t="s">
        <v>113</v>
      </c>
      <c r="W2134">
        <v>5</v>
      </c>
      <c r="X2134">
        <v>500</v>
      </c>
      <c r="Y2134">
        <v>100</v>
      </c>
      <c r="Z2134">
        <v>0</v>
      </c>
      <c r="AA2134"/>
      <c r="AB2134">
        <v>3</v>
      </c>
      <c r="AC2134">
        <v>0</v>
      </c>
      <c r="AD2134">
        <v>2</v>
      </c>
      <c r="AE2134">
        <v>1</v>
      </c>
      <c r="AF2134">
        <v>1</v>
      </c>
      <c r="AG2134"/>
      <c r="AH2134">
        <v>2.0310292529398501</v>
      </c>
      <c r="AI2134">
        <v>400</v>
      </c>
      <c r="AJ2134">
        <v>500</v>
      </c>
    </row>
    <row r="2135" spans="1:45" hidden="1" x14ac:dyDescent="0.2">
      <c r="A2135" t="s">
        <v>243</v>
      </c>
      <c r="B2135" t="s">
        <v>99</v>
      </c>
      <c r="C2135" t="s">
        <v>100</v>
      </c>
      <c r="D2135" t="s">
        <v>244</v>
      </c>
      <c r="E2135" t="s">
        <v>245</v>
      </c>
      <c r="F2135" s="1">
        <v>0.81597222222222221</v>
      </c>
      <c r="G2135">
        <v>0</v>
      </c>
      <c r="H2135">
        <v>4094</v>
      </c>
      <c r="I2135">
        <v>4094</v>
      </c>
      <c r="J2135">
        <v>1.5</v>
      </c>
      <c r="K2135">
        <v>0.245</v>
      </c>
      <c r="L2135">
        <v>0.25</v>
      </c>
      <c r="N2135">
        <v>5</v>
      </c>
      <c r="O2135">
        <v>0.5</v>
      </c>
      <c r="P2135">
        <v>0.19634954084936199</v>
      </c>
      <c r="Q2135">
        <v>1003.03</v>
      </c>
      <c r="R2135">
        <v>3.3434333333333299</v>
      </c>
      <c r="S2135">
        <v>196.94447995813499</v>
      </c>
      <c r="T2135">
        <v>4</v>
      </c>
      <c r="U2135">
        <v>0.25</v>
      </c>
      <c r="V2135" t="s">
        <v>150</v>
      </c>
      <c r="W2135" s="2">
        <v>5</v>
      </c>
      <c r="X2135" s="2">
        <v>500</v>
      </c>
      <c r="Y2135" s="2">
        <v>100</v>
      </c>
      <c r="Z2135" s="2">
        <v>0</v>
      </c>
      <c r="AB2135" s="2">
        <v>1</v>
      </c>
      <c r="AC2135" s="2">
        <v>1</v>
      </c>
      <c r="AD2135" s="2">
        <v>0</v>
      </c>
      <c r="AE2135" s="2">
        <v>0</v>
      </c>
      <c r="AF2135" s="2">
        <v>0.33333333333333298</v>
      </c>
      <c r="AH2135" s="2">
        <v>0.67700975097994998</v>
      </c>
      <c r="AI2135" s="2">
        <v>133.333333333333</v>
      </c>
      <c r="AJ2135">
        <v>500</v>
      </c>
      <c r="AK2135" t="s">
        <v>150</v>
      </c>
      <c r="AL2135" t="s">
        <v>50</v>
      </c>
      <c r="AM2135" t="s">
        <v>150</v>
      </c>
      <c r="AN2135" t="s">
        <v>51</v>
      </c>
      <c r="AO2135" t="s">
        <v>52</v>
      </c>
      <c r="AP2135" t="s">
        <v>53</v>
      </c>
      <c r="AQ2135" t="s">
        <v>66</v>
      </c>
      <c r="AR2135" t="s">
        <v>67</v>
      </c>
      <c r="AS2135" t="s">
        <v>150</v>
      </c>
    </row>
    <row r="2136" spans="1:45" hidden="1" x14ac:dyDescent="0.2">
      <c r="A2136" t="s">
        <v>243</v>
      </c>
      <c r="B2136" t="s">
        <v>99</v>
      </c>
      <c r="C2136" t="s">
        <v>100</v>
      </c>
      <c r="D2136" t="s">
        <v>244</v>
      </c>
      <c r="E2136" t="s">
        <v>245</v>
      </c>
      <c r="F2136" s="1">
        <v>0.81597222222222221</v>
      </c>
      <c r="G2136">
        <v>0</v>
      </c>
      <c r="H2136">
        <v>4094</v>
      </c>
      <c r="I2136">
        <v>4094</v>
      </c>
      <c r="J2136">
        <v>1.5</v>
      </c>
      <c r="K2136">
        <v>0.245</v>
      </c>
      <c r="L2136">
        <v>0.25</v>
      </c>
      <c r="N2136">
        <v>5</v>
      </c>
      <c r="O2136">
        <v>0.5</v>
      </c>
      <c r="P2136">
        <v>0.19634954084936199</v>
      </c>
      <c r="Q2136">
        <v>1003.03</v>
      </c>
      <c r="R2136">
        <v>3.3434333333333299</v>
      </c>
      <c r="S2136">
        <v>196.94447995813499</v>
      </c>
      <c r="T2136">
        <v>4</v>
      </c>
      <c r="U2136">
        <v>0.25</v>
      </c>
      <c r="V2136" t="s">
        <v>151</v>
      </c>
      <c r="W2136">
        <v>5</v>
      </c>
      <c r="X2136">
        <v>500</v>
      </c>
      <c r="Y2136">
        <v>100</v>
      </c>
      <c r="Z2136">
        <v>0</v>
      </c>
      <c r="AA2136"/>
      <c r="AB2136">
        <v>1</v>
      </c>
      <c r="AC2136">
        <v>0</v>
      </c>
      <c r="AD2136">
        <v>0</v>
      </c>
      <c r="AE2136">
        <v>1</v>
      </c>
      <c r="AF2136">
        <v>0.33333333333333298</v>
      </c>
      <c r="AG2136"/>
      <c r="AH2136">
        <v>0.67700975097994998</v>
      </c>
      <c r="AI2136">
        <v>133.333333333333</v>
      </c>
      <c r="AJ2136">
        <v>500</v>
      </c>
    </row>
    <row r="2137" spans="1:45" hidden="1" x14ac:dyDescent="0.2">
      <c r="A2137" t="s">
        <v>243</v>
      </c>
      <c r="B2137" t="s">
        <v>99</v>
      </c>
      <c r="C2137" t="s">
        <v>100</v>
      </c>
      <c r="D2137" t="s">
        <v>244</v>
      </c>
      <c r="E2137" t="s">
        <v>245</v>
      </c>
      <c r="F2137" s="1">
        <v>0.81597222222222221</v>
      </c>
      <c r="G2137">
        <v>0</v>
      </c>
      <c r="H2137">
        <v>4094</v>
      </c>
      <c r="I2137">
        <v>4094</v>
      </c>
      <c r="J2137">
        <v>1.5</v>
      </c>
      <c r="K2137">
        <v>0.245</v>
      </c>
      <c r="L2137">
        <v>0.25</v>
      </c>
      <c r="N2137">
        <v>5</v>
      </c>
      <c r="O2137">
        <v>0.5</v>
      </c>
      <c r="P2137">
        <v>0.19634954084936199</v>
      </c>
      <c r="Q2137">
        <v>1003.03</v>
      </c>
      <c r="R2137">
        <v>3.3434333333333299</v>
      </c>
      <c r="S2137">
        <v>196.94447995813499</v>
      </c>
      <c r="T2137">
        <v>4</v>
      </c>
      <c r="U2137">
        <v>0.25</v>
      </c>
      <c r="V2137" t="s">
        <v>114</v>
      </c>
      <c r="W2137">
        <v>5</v>
      </c>
      <c r="X2137">
        <v>500</v>
      </c>
      <c r="Y2137">
        <v>100</v>
      </c>
      <c r="Z2137">
        <v>0</v>
      </c>
      <c r="AA2137"/>
      <c r="AB2137">
        <v>4</v>
      </c>
      <c r="AC2137">
        <v>0</v>
      </c>
      <c r="AD2137">
        <v>3</v>
      </c>
      <c r="AE2137">
        <v>1</v>
      </c>
      <c r="AF2137">
        <v>1.3333333333333299</v>
      </c>
      <c r="AG2137"/>
      <c r="AH2137">
        <v>2.7080390039197999</v>
      </c>
      <c r="AI2137">
        <v>533.33333333333303</v>
      </c>
      <c r="AJ2137">
        <v>500</v>
      </c>
    </row>
    <row r="2138" spans="1:45" hidden="1" x14ac:dyDescent="0.2">
      <c r="A2138" t="s">
        <v>243</v>
      </c>
      <c r="B2138" t="s">
        <v>99</v>
      </c>
      <c r="C2138" t="s">
        <v>100</v>
      </c>
      <c r="D2138" t="s">
        <v>244</v>
      </c>
      <c r="E2138" t="s">
        <v>245</v>
      </c>
      <c r="F2138" s="1">
        <v>0.81597222222222221</v>
      </c>
      <c r="G2138">
        <v>0</v>
      </c>
      <c r="H2138">
        <v>4094</v>
      </c>
      <c r="I2138">
        <v>4094</v>
      </c>
      <c r="J2138">
        <v>1.5</v>
      </c>
      <c r="K2138">
        <v>0.245</v>
      </c>
      <c r="L2138">
        <v>0.25</v>
      </c>
      <c r="N2138">
        <v>5</v>
      </c>
      <c r="O2138">
        <v>0.5</v>
      </c>
      <c r="P2138">
        <v>0.19634954084936199</v>
      </c>
      <c r="Q2138">
        <v>1003.03</v>
      </c>
      <c r="R2138">
        <v>3.3434333333333299</v>
      </c>
      <c r="S2138">
        <v>196.94447995813499</v>
      </c>
      <c r="T2138">
        <v>4</v>
      </c>
      <c r="U2138">
        <v>0.25</v>
      </c>
      <c r="V2138" t="s">
        <v>134</v>
      </c>
      <c r="W2138" s="2">
        <v>5</v>
      </c>
      <c r="X2138" s="2">
        <v>500</v>
      </c>
      <c r="Y2138" s="2">
        <v>100</v>
      </c>
      <c r="Z2138" s="2">
        <v>0</v>
      </c>
      <c r="AB2138" s="2">
        <v>1</v>
      </c>
      <c r="AC2138" s="2">
        <v>1</v>
      </c>
      <c r="AD2138" s="2">
        <v>0</v>
      </c>
      <c r="AE2138" s="2">
        <v>0</v>
      </c>
      <c r="AF2138" s="2">
        <v>0.33333333333333298</v>
      </c>
      <c r="AH2138" s="2">
        <v>0.67700975097994998</v>
      </c>
      <c r="AI2138" s="2">
        <v>133.333333333333</v>
      </c>
      <c r="AJ2138">
        <v>500</v>
      </c>
      <c r="AK2138" t="s">
        <v>134</v>
      </c>
      <c r="AL2138" t="s">
        <v>50</v>
      </c>
      <c r="AM2138" t="s">
        <v>134</v>
      </c>
      <c r="AN2138" t="s">
        <v>51</v>
      </c>
      <c r="AO2138" t="s">
        <v>52</v>
      </c>
      <c r="AP2138" t="s">
        <v>53</v>
      </c>
      <c r="AQ2138" t="s">
        <v>54</v>
      </c>
      <c r="AR2138" t="s">
        <v>135</v>
      </c>
      <c r="AS2138" t="s">
        <v>134</v>
      </c>
    </row>
    <row r="2139" spans="1:45" hidden="1" x14ac:dyDescent="0.2">
      <c r="A2139" t="s">
        <v>243</v>
      </c>
      <c r="B2139" t="s">
        <v>99</v>
      </c>
      <c r="C2139" t="s">
        <v>100</v>
      </c>
      <c r="D2139" t="s">
        <v>244</v>
      </c>
      <c r="E2139" t="s">
        <v>245</v>
      </c>
      <c r="F2139" s="1">
        <v>0.81597222222222221</v>
      </c>
      <c r="G2139">
        <v>0</v>
      </c>
      <c r="H2139">
        <v>4094</v>
      </c>
      <c r="I2139">
        <v>4094</v>
      </c>
      <c r="J2139">
        <v>1.5</v>
      </c>
      <c r="K2139">
        <v>0.245</v>
      </c>
      <c r="L2139">
        <v>0.25</v>
      </c>
      <c r="N2139">
        <v>5</v>
      </c>
      <c r="O2139">
        <v>0.5</v>
      </c>
      <c r="P2139">
        <v>0.19634954084936199</v>
      </c>
      <c r="Q2139">
        <v>1003.03</v>
      </c>
      <c r="R2139">
        <v>3.3434333333333299</v>
      </c>
      <c r="S2139">
        <v>196.94447995813499</v>
      </c>
      <c r="T2139">
        <v>4</v>
      </c>
      <c r="U2139">
        <v>0.25</v>
      </c>
      <c r="V2139" t="s">
        <v>93</v>
      </c>
      <c r="W2139" s="2">
        <v>5</v>
      </c>
      <c r="X2139" s="2">
        <v>500</v>
      </c>
      <c r="Y2139" s="2">
        <v>100</v>
      </c>
      <c r="Z2139" s="2">
        <v>0</v>
      </c>
      <c r="AB2139" s="2">
        <v>1</v>
      </c>
      <c r="AC2139" s="2">
        <v>1</v>
      </c>
      <c r="AD2139" s="2">
        <v>0</v>
      </c>
      <c r="AE2139" s="2">
        <v>0</v>
      </c>
      <c r="AF2139" s="2">
        <v>0.33333333333333298</v>
      </c>
      <c r="AH2139" s="2">
        <v>0.67700975097994998</v>
      </c>
      <c r="AI2139" s="2">
        <v>133.333333333333</v>
      </c>
      <c r="AJ2139">
        <v>500</v>
      </c>
      <c r="AK2139" t="s">
        <v>93</v>
      </c>
      <c r="AL2139" t="s">
        <v>50</v>
      </c>
      <c r="AM2139" t="s">
        <v>93</v>
      </c>
      <c r="AN2139" t="s">
        <v>51</v>
      </c>
      <c r="AO2139" t="s">
        <v>52</v>
      </c>
      <c r="AP2139" t="s">
        <v>53</v>
      </c>
      <c r="AQ2139" t="s">
        <v>54</v>
      </c>
      <c r="AR2139" t="s">
        <v>94</v>
      </c>
      <c r="AS2139" t="s">
        <v>93</v>
      </c>
    </row>
    <row r="2140" spans="1:45" hidden="1" x14ac:dyDescent="0.2">
      <c r="A2140" t="s">
        <v>243</v>
      </c>
      <c r="B2140" t="s">
        <v>99</v>
      </c>
      <c r="C2140" t="s">
        <v>100</v>
      </c>
      <c r="D2140" t="s">
        <v>244</v>
      </c>
      <c r="E2140" t="s">
        <v>245</v>
      </c>
      <c r="F2140" s="1">
        <v>0.81597222222222221</v>
      </c>
      <c r="G2140">
        <v>0</v>
      </c>
      <c r="H2140">
        <v>4094</v>
      </c>
      <c r="I2140">
        <v>4094</v>
      </c>
      <c r="J2140">
        <v>1.5</v>
      </c>
      <c r="K2140">
        <v>0.245</v>
      </c>
      <c r="L2140">
        <v>0.25</v>
      </c>
      <c r="N2140">
        <v>5</v>
      </c>
      <c r="O2140">
        <v>0.5</v>
      </c>
      <c r="P2140">
        <v>0.19634954084936199</v>
      </c>
      <c r="Q2140">
        <v>1003.03</v>
      </c>
      <c r="R2140">
        <v>3.3434333333333299</v>
      </c>
      <c r="S2140">
        <v>196.94447995813499</v>
      </c>
      <c r="T2140">
        <v>4</v>
      </c>
      <c r="U2140">
        <v>0.25</v>
      </c>
      <c r="V2140" t="s">
        <v>192</v>
      </c>
      <c r="W2140" s="2">
        <v>5</v>
      </c>
      <c r="X2140" s="2">
        <v>500</v>
      </c>
      <c r="Y2140" s="2">
        <v>100</v>
      </c>
      <c r="Z2140" s="2">
        <v>0</v>
      </c>
      <c r="AB2140" s="2">
        <v>2</v>
      </c>
      <c r="AC2140" s="2">
        <v>2</v>
      </c>
      <c r="AD2140" s="2">
        <v>0</v>
      </c>
      <c r="AE2140" s="2">
        <v>0</v>
      </c>
      <c r="AF2140" s="2">
        <v>0.66666666666666596</v>
      </c>
      <c r="AH2140" s="2">
        <v>1.3540195019599</v>
      </c>
      <c r="AI2140" s="2">
        <v>266.666666666666</v>
      </c>
      <c r="AJ2140">
        <v>500</v>
      </c>
      <c r="AK2140" t="s">
        <v>192</v>
      </c>
      <c r="AL2140" t="s">
        <v>50</v>
      </c>
      <c r="AM2140" t="s">
        <v>192</v>
      </c>
      <c r="AN2140" t="s">
        <v>51</v>
      </c>
      <c r="AO2140" t="s">
        <v>52</v>
      </c>
      <c r="AP2140" t="s">
        <v>53</v>
      </c>
      <c r="AQ2140" t="s">
        <v>61</v>
      </c>
      <c r="AR2140" t="s">
        <v>193</v>
      </c>
      <c r="AS2140" t="s">
        <v>192</v>
      </c>
    </row>
    <row r="2141" spans="1:45" hidden="1" x14ac:dyDescent="0.2">
      <c r="A2141" t="s">
        <v>243</v>
      </c>
      <c r="B2141" t="s">
        <v>99</v>
      </c>
      <c r="C2141" t="s">
        <v>100</v>
      </c>
      <c r="D2141" t="s">
        <v>244</v>
      </c>
      <c r="E2141" t="s">
        <v>245</v>
      </c>
      <c r="F2141" s="1">
        <v>0.81597222222222221</v>
      </c>
      <c r="G2141">
        <v>0</v>
      </c>
      <c r="H2141">
        <v>4094</v>
      </c>
      <c r="I2141">
        <v>4094</v>
      </c>
      <c r="J2141">
        <v>1.5</v>
      </c>
      <c r="K2141">
        <v>0.245</v>
      </c>
      <c r="L2141">
        <v>0.25</v>
      </c>
      <c r="N2141">
        <v>5</v>
      </c>
      <c r="O2141">
        <v>0.5</v>
      </c>
      <c r="P2141">
        <v>0.19634954084936199</v>
      </c>
      <c r="Q2141">
        <v>1003.03</v>
      </c>
      <c r="R2141">
        <v>3.3434333333333299</v>
      </c>
      <c r="S2141">
        <v>196.94447995813499</v>
      </c>
      <c r="T2141">
        <v>4</v>
      </c>
      <c r="U2141">
        <v>0.25</v>
      </c>
      <c r="V2141" t="s">
        <v>95</v>
      </c>
      <c r="W2141" s="2">
        <v>5</v>
      </c>
      <c r="X2141" s="2">
        <v>500</v>
      </c>
      <c r="Y2141" s="2">
        <v>100</v>
      </c>
      <c r="Z2141" s="2">
        <v>0</v>
      </c>
      <c r="AB2141" s="2">
        <v>5</v>
      </c>
      <c r="AC2141" s="2">
        <v>2</v>
      </c>
      <c r="AD2141" s="2">
        <v>1</v>
      </c>
      <c r="AE2141" s="2">
        <v>2</v>
      </c>
      <c r="AF2141" s="2">
        <v>1.6666666666666601</v>
      </c>
      <c r="AH2141" s="2">
        <v>3.3850487548997501</v>
      </c>
      <c r="AI2141" s="2">
        <v>666.66666666666595</v>
      </c>
      <c r="AJ2141">
        <v>500</v>
      </c>
      <c r="AK2141" t="s">
        <v>95</v>
      </c>
      <c r="AL2141" t="s">
        <v>65</v>
      </c>
      <c r="AM2141" t="s">
        <v>95</v>
      </c>
      <c r="AN2141" t="s">
        <v>51</v>
      </c>
      <c r="AO2141" t="s">
        <v>52</v>
      </c>
      <c r="AP2141" t="s">
        <v>53</v>
      </c>
      <c r="AQ2141" t="s">
        <v>54</v>
      </c>
      <c r="AR2141" t="s">
        <v>96</v>
      </c>
      <c r="AS2141" t="s">
        <v>97</v>
      </c>
    </row>
    <row r="2142" spans="1:45" hidden="1" x14ac:dyDescent="0.2">
      <c r="A2142" t="s">
        <v>275</v>
      </c>
      <c r="B2142" t="s">
        <v>145</v>
      </c>
      <c r="C2142" t="s">
        <v>146</v>
      </c>
      <c r="D2142" t="s">
        <v>280</v>
      </c>
      <c r="E2142" t="s">
        <v>279</v>
      </c>
      <c r="F2142" s="1">
        <v>0.64097222222222228</v>
      </c>
      <c r="G2142">
        <v>0</v>
      </c>
      <c r="H2142">
        <v>3053</v>
      </c>
      <c r="I2142">
        <v>3053</v>
      </c>
      <c r="J2142">
        <v>1.5</v>
      </c>
      <c r="K2142">
        <v>0.245</v>
      </c>
      <c r="L2142">
        <v>0.5</v>
      </c>
      <c r="N2142">
        <v>2</v>
      </c>
      <c r="O2142">
        <v>0.5</v>
      </c>
      <c r="P2142">
        <v>0.19634954084936199</v>
      </c>
      <c r="Q2142">
        <v>747.98500000000001</v>
      </c>
      <c r="R2142">
        <v>6.2332083333333301</v>
      </c>
      <c r="S2142">
        <v>146.86651131221001</v>
      </c>
      <c r="T2142">
        <v>2</v>
      </c>
      <c r="U2142">
        <v>0.5</v>
      </c>
      <c r="V2142" t="s">
        <v>155</v>
      </c>
      <c r="W2142" s="2">
        <v>5</v>
      </c>
      <c r="X2142" s="2">
        <v>800</v>
      </c>
      <c r="Y2142" s="2">
        <v>160</v>
      </c>
      <c r="Z2142" s="2">
        <v>0</v>
      </c>
      <c r="AB2142" s="2">
        <v>2</v>
      </c>
      <c r="AC2142" s="2">
        <v>0</v>
      </c>
      <c r="AD2142" s="2">
        <v>1</v>
      </c>
      <c r="AE2142" s="2">
        <v>1</v>
      </c>
      <c r="AF2142" s="2">
        <v>0.66666666666666596</v>
      </c>
      <c r="AH2142" s="2">
        <v>1.4525662210347401</v>
      </c>
      <c r="AI2142" s="2">
        <v>213.333333333333</v>
      </c>
      <c r="AJ2142">
        <v>200</v>
      </c>
      <c r="AK2142" t="s">
        <v>155</v>
      </c>
      <c r="AL2142" t="s">
        <v>50</v>
      </c>
      <c r="AM2142" t="s">
        <v>155</v>
      </c>
      <c r="AN2142" t="s">
        <v>51</v>
      </c>
      <c r="AO2142" t="s">
        <v>52</v>
      </c>
      <c r="AP2142" t="s">
        <v>53</v>
      </c>
      <c r="AQ2142" t="s">
        <v>54</v>
      </c>
      <c r="AR2142" t="s">
        <v>57</v>
      </c>
      <c r="AS2142" t="s">
        <v>155</v>
      </c>
    </row>
    <row r="2143" spans="1:45" hidden="1" x14ac:dyDescent="0.2">
      <c r="A2143" t="s">
        <v>275</v>
      </c>
      <c r="B2143" t="s">
        <v>145</v>
      </c>
      <c r="C2143" t="s">
        <v>146</v>
      </c>
      <c r="D2143" t="s">
        <v>280</v>
      </c>
      <c r="E2143" t="s">
        <v>279</v>
      </c>
      <c r="F2143" s="1">
        <v>0.64097222222222228</v>
      </c>
      <c r="G2143">
        <v>0</v>
      </c>
      <c r="H2143">
        <v>3053</v>
      </c>
      <c r="I2143">
        <v>3053</v>
      </c>
      <c r="J2143">
        <v>1.5</v>
      </c>
      <c r="K2143">
        <v>0.245</v>
      </c>
      <c r="L2143">
        <v>0.5</v>
      </c>
      <c r="N2143">
        <v>2</v>
      </c>
      <c r="O2143">
        <v>0.5</v>
      </c>
      <c r="P2143">
        <v>0.19634954084936199</v>
      </c>
      <c r="Q2143">
        <v>747.98500000000001</v>
      </c>
      <c r="R2143">
        <v>6.2332083333333301</v>
      </c>
      <c r="S2143">
        <v>146.86651131221001</v>
      </c>
      <c r="T2143">
        <v>2</v>
      </c>
      <c r="U2143">
        <v>0.5</v>
      </c>
      <c r="V2143" t="s">
        <v>56</v>
      </c>
      <c r="W2143" s="2">
        <v>5</v>
      </c>
      <c r="X2143" s="2">
        <v>800</v>
      </c>
      <c r="Y2143" s="2">
        <v>160</v>
      </c>
      <c r="Z2143" s="2">
        <v>0</v>
      </c>
      <c r="AB2143" s="2">
        <v>29</v>
      </c>
      <c r="AC2143" s="2">
        <v>8</v>
      </c>
      <c r="AD2143" s="2">
        <v>9</v>
      </c>
      <c r="AE2143" s="2">
        <v>12</v>
      </c>
      <c r="AF2143" s="2">
        <v>9.6666666666666607</v>
      </c>
      <c r="AH2143" s="2">
        <v>21.062210205003701</v>
      </c>
      <c r="AI2143" s="2">
        <v>3093.3333333333298</v>
      </c>
      <c r="AJ2143">
        <v>200</v>
      </c>
      <c r="AK2143" t="s">
        <v>56</v>
      </c>
      <c r="AL2143" t="s">
        <v>50</v>
      </c>
      <c r="AM2143" t="s">
        <v>56</v>
      </c>
      <c r="AN2143" t="s">
        <v>51</v>
      </c>
      <c r="AO2143" t="s">
        <v>52</v>
      </c>
      <c r="AP2143" t="s">
        <v>53</v>
      </c>
      <c r="AQ2143" t="s">
        <v>54</v>
      </c>
      <c r="AR2143" t="s">
        <v>57</v>
      </c>
      <c r="AS2143" t="s">
        <v>56</v>
      </c>
    </row>
    <row r="2144" spans="1:45" hidden="1" x14ac:dyDescent="0.2">
      <c r="A2144" t="s">
        <v>275</v>
      </c>
      <c r="B2144" t="s">
        <v>145</v>
      </c>
      <c r="C2144" t="s">
        <v>146</v>
      </c>
      <c r="D2144" t="s">
        <v>280</v>
      </c>
      <c r="E2144" t="s">
        <v>279</v>
      </c>
      <c r="F2144" s="1">
        <v>0.64097222222222228</v>
      </c>
      <c r="G2144">
        <v>0</v>
      </c>
      <c r="H2144">
        <v>3053</v>
      </c>
      <c r="I2144">
        <v>3053</v>
      </c>
      <c r="J2144">
        <v>1.5</v>
      </c>
      <c r="K2144">
        <v>0.245</v>
      </c>
      <c r="L2144">
        <v>0.5</v>
      </c>
      <c r="N2144">
        <v>2</v>
      </c>
      <c r="O2144">
        <v>0.5</v>
      </c>
      <c r="P2144">
        <v>0.19634954084936199</v>
      </c>
      <c r="Q2144">
        <v>747.98500000000001</v>
      </c>
      <c r="R2144">
        <v>6.2332083333333301</v>
      </c>
      <c r="S2144">
        <v>146.86651131221001</v>
      </c>
      <c r="T2144">
        <v>2</v>
      </c>
      <c r="U2144">
        <v>0.5</v>
      </c>
      <c r="V2144" t="s">
        <v>119</v>
      </c>
      <c r="W2144">
        <v>5</v>
      </c>
      <c r="X2144">
        <v>800</v>
      </c>
      <c r="Y2144">
        <v>160</v>
      </c>
      <c r="Z2144">
        <v>0</v>
      </c>
      <c r="AA2144"/>
      <c r="AB2144">
        <v>2</v>
      </c>
      <c r="AC2144">
        <v>0</v>
      </c>
      <c r="AD2144">
        <v>0</v>
      </c>
      <c r="AE2144">
        <v>2</v>
      </c>
      <c r="AF2144">
        <v>0.66666666666666596</v>
      </c>
      <c r="AG2144"/>
      <c r="AH2144">
        <v>1.4525662210347401</v>
      </c>
      <c r="AI2144">
        <v>213.333333333333</v>
      </c>
      <c r="AJ2144">
        <v>200</v>
      </c>
      <c r="AK2144" t="s">
        <v>119</v>
      </c>
      <c r="AL2144" t="s">
        <v>116</v>
      </c>
      <c r="AM2144" t="s">
        <v>119</v>
      </c>
      <c r="AN2144" t="s">
        <v>51</v>
      </c>
      <c r="AO2144" t="s">
        <v>52</v>
      </c>
      <c r="AP2144" t="s">
        <v>110</v>
      </c>
      <c r="AQ2144" t="s">
        <v>117</v>
      </c>
    </row>
    <row r="2145" spans="1:45" hidden="1" x14ac:dyDescent="0.2">
      <c r="A2145" t="s">
        <v>275</v>
      </c>
      <c r="B2145" t="s">
        <v>145</v>
      </c>
      <c r="C2145" t="s">
        <v>146</v>
      </c>
      <c r="D2145" t="s">
        <v>280</v>
      </c>
      <c r="E2145" t="s">
        <v>279</v>
      </c>
      <c r="F2145" s="1">
        <v>0.64097222222222228</v>
      </c>
      <c r="G2145">
        <v>0</v>
      </c>
      <c r="H2145">
        <v>3053</v>
      </c>
      <c r="I2145">
        <v>3053</v>
      </c>
      <c r="J2145">
        <v>1.5</v>
      </c>
      <c r="K2145">
        <v>0.245</v>
      </c>
      <c r="L2145">
        <v>0.5</v>
      </c>
      <c r="N2145">
        <v>2</v>
      </c>
      <c r="O2145">
        <v>0.5</v>
      </c>
      <c r="P2145">
        <v>0.19634954084936199</v>
      </c>
      <c r="Q2145">
        <v>747.98500000000001</v>
      </c>
      <c r="R2145">
        <v>6.2332083333333301</v>
      </c>
      <c r="S2145">
        <v>146.86651131221001</v>
      </c>
      <c r="T2145">
        <v>2</v>
      </c>
      <c r="U2145">
        <v>0.5</v>
      </c>
      <c r="V2145" t="s">
        <v>120</v>
      </c>
      <c r="W2145">
        <v>5</v>
      </c>
      <c r="X2145">
        <v>800</v>
      </c>
      <c r="Y2145">
        <v>160</v>
      </c>
      <c r="Z2145">
        <v>0</v>
      </c>
      <c r="AA2145"/>
      <c r="AB2145">
        <v>11</v>
      </c>
      <c r="AC2145">
        <v>3</v>
      </c>
      <c r="AD2145">
        <v>1</v>
      </c>
      <c r="AE2145">
        <v>7</v>
      </c>
      <c r="AF2145">
        <v>3.6666666666666599</v>
      </c>
      <c r="AG2145"/>
      <c r="AH2145">
        <v>7.9891142156910799</v>
      </c>
      <c r="AI2145">
        <v>1173.3333333333301</v>
      </c>
      <c r="AJ2145">
        <v>200</v>
      </c>
      <c r="AK2145" t="s">
        <v>120</v>
      </c>
      <c r="AL2145" t="s">
        <v>73</v>
      </c>
      <c r="AM2145" t="s">
        <v>120</v>
      </c>
      <c r="AN2145" t="s">
        <v>51</v>
      </c>
      <c r="AO2145" t="s">
        <v>120</v>
      </c>
    </row>
    <row r="2146" spans="1:45" hidden="1" x14ac:dyDescent="0.2">
      <c r="A2146" t="s">
        <v>275</v>
      </c>
      <c r="B2146" t="s">
        <v>145</v>
      </c>
      <c r="C2146" t="s">
        <v>146</v>
      </c>
      <c r="D2146" t="s">
        <v>280</v>
      </c>
      <c r="E2146" t="s">
        <v>279</v>
      </c>
      <c r="F2146" s="1">
        <v>0.64097222222222228</v>
      </c>
      <c r="G2146">
        <v>0</v>
      </c>
      <c r="H2146">
        <v>3053</v>
      </c>
      <c r="I2146">
        <v>3053</v>
      </c>
      <c r="J2146">
        <v>1.5</v>
      </c>
      <c r="K2146">
        <v>0.245</v>
      </c>
      <c r="L2146">
        <v>0.5</v>
      </c>
      <c r="N2146">
        <v>2</v>
      </c>
      <c r="O2146">
        <v>0.5</v>
      </c>
      <c r="P2146">
        <v>0.19634954084936199</v>
      </c>
      <c r="Q2146">
        <v>747.98500000000001</v>
      </c>
      <c r="R2146">
        <v>6.2332083333333301</v>
      </c>
      <c r="S2146">
        <v>146.86651131221001</v>
      </c>
      <c r="T2146">
        <v>2</v>
      </c>
      <c r="U2146">
        <v>0.5</v>
      </c>
      <c r="V2146" t="s">
        <v>159</v>
      </c>
      <c r="W2146">
        <v>5</v>
      </c>
      <c r="X2146">
        <v>800</v>
      </c>
      <c r="Y2146">
        <v>160</v>
      </c>
      <c r="Z2146">
        <v>0</v>
      </c>
      <c r="AA2146"/>
      <c r="AB2146">
        <v>1</v>
      </c>
      <c r="AC2146">
        <v>0</v>
      </c>
      <c r="AD2146">
        <v>1</v>
      </c>
      <c r="AE2146">
        <v>0</v>
      </c>
      <c r="AF2146">
        <v>0.33333333333333298</v>
      </c>
      <c r="AG2146"/>
      <c r="AH2146">
        <v>0.72628311051737104</v>
      </c>
      <c r="AI2146">
        <v>106.666666666666</v>
      </c>
      <c r="AJ2146">
        <v>200</v>
      </c>
    </row>
    <row r="2147" spans="1:45" hidden="1" x14ac:dyDescent="0.2">
      <c r="A2147" t="s">
        <v>275</v>
      </c>
      <c r="B2147" t="s">
        <v>145</v>
      </c>
      <c r="C2147" t="s">
        <v>146</v>
      </c>
      <c r="D2147" t="s">
        <v>280</v>
      </c>
      <c r="E2147" t="s">
        <v>279</v>
      </c>
      <c r="F2147" s="1">
        <v>0.64097222222222228</v>
      </c>
      <c r="G2147">
        <v>0</v>
      </c>
      <c r="H2147">
        <v>3053</v>
      </c>
      <c r="I2147">
        <v>3053</v>
      </c>
      <c r="J2147">
        <v>1.5</v>
      </c>
      <c r="K2147">
        <v>0.245</v>
      </c>
      <c r="L2147">
        <v>0.5</v>
      </c>
      <c r="N2147">
        <v>2</v>
      </c>
      <c r="O2147">
        <v>0.5</v>
      </c>
      <c r="P2147">
        <v>0.19634954084936199</v>
      </c>
      <c r="Q2147">
        <v>747.98500000000001</v>
      </c>
      <c r="R2147">
        <v>6.2332083333333301</v>
      </c>
      <c r="S2147">
        <v>146.86651131221001</v>
      </c>
      <c r="T2147">
        <v>2</v>
      </c>
      <c r="U2147">
        <v>0.5</v>
      </c>
      <c r="V2147" t="s">
        <v>58</v>
      </c>
      <c r="W2147" s="2">
        <v>5</v>
      </c>
      <c r="X2147" s="2">
        <v>800</v>
      </c>
      <c r="Y2147" s="2">
        <v>160</v>
      </c>
      <c r="Z2147" s="2">
        <v>0</v>
      </c>
      <c r="AB2147" s="2">
        <v>23</v>
      </c>
      <c r="AC2147" s="2">
        <v>9</v>
      </c>
      <c r="AD2147" s="2">
        <v>6</v>
      </c>
      <c r="AE2147" s="2">
        <v>8</v>
      </c>
      <c r="AF2147" s="2">
        <v>7.6666666666666599</v>
      </c>
      <c r="AH2147" s="2">
        <v>16.7045115418995</v>
      </c>
      <c r="AI2147" s="2">
        <v>2453.3333333333298</v>
      </c>
      <c r="AJ2147">
        <v>200</v>
      </c>
      <c r="AK2147" t="s">
        <v>58</v>
      </c>
      <c r="AL2147" t="s">
        <v>50</v>
      </c>
      <c r="AM2147" t="s">
        <v>58</v>
      </c>
      <c r="AN2147" t="s">
        <v>51</v>
      </c>
      <c r="AO2147" t="s">
        <v>52</v>
      </c>
      <c r="AP2147" t="s">
        <v>53</v>
      </c>
      <c r="AQ2147" t="s">
        <v>54</v>
      </c>
      <c r="AR2147" t="s">
        <v>59</v>
      </c>
      <c r="AS2147" t="s">
        <v>58</v>
      </c>
    </row>
    <row r="2148" spans="1:45" hidden="1" x14ac:dyDescent="0.2">
      <c r="A2148" t="s">
        <v>275</v>
      </c>
      <c r="B2148" t="s">
        <v>145</v>
      </c>
      <c r="C2148" t="s">
        <v>146</v>
      </c>
      <c r="D2148" t="s">
        <v>280</v>
      </c>
      <c r="E2148" t="s">
        <v>279</v>
      </c>
      <c r="F2148" s="1">
        <v>0.64097222222222228</v>
      </c>
      <c r="G2148">
        <v>0</v>
      </c>
      <c r="H2148">
        <v>3053</v>
      </c>
      <c r="I2148">
        <v>3053</v>
      </c>
      <c r="J2148">
        <v>1.5</v>
      </c>
      <c r="K2148">
        <v>0.245</v>
      </c>
      <c r="L2148">
        <v>0.5</v>
      </c>
      <c r="N2148">
        <v>2</v>
      </c>
      <c r="O2148">
        <v>0.5</v>
      </c>
      <c r="P2148">
        <v>0.19634954084936199</v>
      </c>
      <c r="Q2148">
        <v>747.98500000000001</v>
      </c>
      <c r="R2148">
        <v>6.2332083333333301</v>
      </c>
      <c r="S2148">
        <v>146.86651131221001</v>
      </c>
      <c r="T2148">
        <v>2</v>
      </c>
      <c r="U2148">
        <v>0.5</v>
      </c>
      <c r="V2148" t="s">
        <v>53</v>
      </c>
      <c r="W2148" s="2">
        <v>5</v>
      </c>
      <c r="X2148" s="2">
        <v>800</v>
      </c>
      <c r="Y2148" s="2">
        <v>160</v>
      </c>
      <c r="Z2148" s="2">
        <v>0</v>
      </c>
      <c r="AB2148" s="2">
        <v>1</v>
      </c>
      <c r="AC2148" s="2">
        <v>0</v>
      </c>
      <c r="AD2148" s="2">
        <v>0</v>
      </c>
      <c r="AE2148" s="2">
        <v>1</v>
      </c>
      <c r="AF2148" s="2">
        <v>0.33333333333333298</v>
      </c>
      <c r="AH2148" s="2">
        <v>0.72628311051737104</v>
      </c>
      <c r="AI2148" s="2">
        <v>106.666666666666</v>
      </c>
      <c r="AJ2148">
        <v>200</v>
      </c>
      <c r="AK2148" t="s">
        <v>53</v>
      </c>
      <c r="AL2148" t="s">
        <v>63</v>
      </c>
      <c r="AM2148" t="s">
        <v>53</v>
      </c>
      <c r="AN2148" t="s">
        <v>51</v>
      </c>
      <c r="AO2148" t="s">
        <v>52</v>
      </c>
      <c r="AP2148" t="s">
        <v>53</v>
      </c>
    </row>
    <row r="2149" spans="1:45" hidden="1" x14ac:dyDescent="0.2">
      <c r="A2149" t="s">
        <v>275</v>
      </c>
      <c r="B2149" t="s">
        <v>145</v>
      </c>
      <c r="C2149" t="s">
        <v>146</v>
      </c>
      <c r="D2149" t="s">
        <v>280</v>
      </c>
      <c r="E2149" t="s">
        <v>279</v>
      </c>
      <c r="F2149" s="1">
        <v>0.64097222222222228</v>
      </c>
      <c r="G2149">
        <v>0</v>
      </c>
      <c r="H2149">
        <v>3053</v>
      </c>
      <c r="I2149">
        <v>3053</v>
      </c>
      <c r="J2149">
        <v>1.5</v>
      </c>
      <c r="K2149">
        <v>0.245</v>
      </c>
      <c r="L2149">
        <v>0.5</v>
      </c>
      <c r="N2149">
        <v>2</v>
      </c>
      <c r="O2149">
        <v>0.5</v>
      </c>
      <c r="P2149">
        <v>0.19634954084936199</v>
      </c>
      <c r="Q2149">
        <v>747.98500000000001</v>
      </c>
      <c r="R2149">
        <v>6.2332083333333301</v>
      </c>
      <c r="S2149">
        <v>146.86651131221001</v>
      </c>
      <c r="T2149">
        <v>2</v>
      </c>
      <c r="U2149">
        <v>0.5</v>
      </c>
      <c r="V2149" t="s">
        <v>64</v>
      </c>
      <c r="W2149" s="2">
        <v>5</v>
      </c>
      <c r="X2149" s="2">
        <v>800</v>
      </c>
      <c r="Y2149" s="2">
        <v>160</v>
      </c>
      <c r="Z2149" s="2">
        <v>0</v>
      </c>
      <c r="AB2149" s="2">
        <v>2</v>
      </c>
      <c r="AC2149" s="2">
        <v>1</v>
      </c>
      <c r="AD2149" s="2">
        <v>0</v>
      </c>
      <c r="AE2149" s="2">
        <v>1</v>
      </c>
      <c r="AF2149" s="2">
        <v>0.66666666666666596</v>
      </c>
      <c r="AH2149" s="2">
        <v>1.4525662210347401</v>
      </c>
      <c r="AI2149" s="2">
        <v>213.333333333333</v>
      </c>
      <c r="AJ2149">
        <v>200</v>
      </c>
      <c r="AK2149" t="s">
        <v>64</v>
      </c>
      <c r="AL2149" t="s">
        <v>65</v>
      </c>
      <c r="AM2149" t="s">
        <v>64</v>
      </c>
      <c r="AN2149" t="s">
        <v>51</v>
      </c>
      <c r="AO2149" t="s">
        <v>52</v>
      </c>
      <c r="AP2149" t="s">
        <v>53</v>
      </c>
      <c r="AQ2149" t="s">
        <v>66</v>
      </c>
      <c r="AR2149" t="s">
        <v>67</v>
      </c>
      <c r="AS2149" t="s">
        <v>68</v>
      </c>
    </row>
    <row r="2150" spans="1:45" hidden="1" x14ac:dyDescent="0.2">
      <c r="A2150" t="s">
        <v>275</v>
      </c>
      <c r="B2150" t="s">
        <v>145</v>
      </c>
      <c r="C2150" t="s">
        <v>146</v>
      </c>
      <c r="D2150" t="s">
        <v>280</v>
      </c>
      <c r="E2150" t="s">
        <v>279</v>
      </c>
      <c r="F2150" s="1">
        <v>0.64097222222222228</v>
      </c>
      <c r="G2150">
        <v>0</v>
      </c>
      <c r="H2150">
        <v>3053</v>
      </c>
      <c r="I2150">
        <v>3053</v>
      </c>
      <c r="J2150">
        <v>1.5</v>
      </c>
      <c r="K2150">
        <v>0.245</v>
      </c>
      <c r="L2150">
        <v>0.5</v>
      </c>
      <c r="N2150">
        <v>2</v>
      </c>
      <c r="O2150">
        <v>0.5</v>
      </c>
      <c r="P2150">
        <v>0.19634954084936199</v>
      </c>
      <c r="Q2150">
        <v>747.98500000000001</v>
      </c>
      <c r="R2150">
        <v>6.2332083333333301</v>
      </c>
      <c r="S2150">
        <v>146.86651131221001</v>
      </c>
      <c r="T2150">
        <v>2</v>
      </c>
      <c r="U2150">
        <v>0.5</v>
      </c>
      <c r="V2150" t="s">
        <v>69</v>
      </c>
      <c r="W2150" s="2">
        <v>5</v>
      </c>
      <c r="X2150" s="2">
        <v>800</v>
      </c>
      <c r="Y2150" s="2">
        <v>160</v>
      </c>
      <c r="Z2150" s="2">
        <v>0</v>
      </c>
      <c r="AB2150" s="2">
        <v>17</v>
      </c>
      <c r="AC2150" s="2">
        <v>7</v>
      </c>
      <c r="AD2150" s="2">
        <v>8</v>
      </c>
      <c r="AE2150" s="2">
        <v>2</v>
      </c>
      <c r="AF2150" s="2">
        <v>5.6666666666666599</v>
      </c>
      <c r="AH2150" s="2">
        <v>12.3468128787953</v>
      </c>
      <c r="AI2150" s="2">
        <v>1813.3333333333301</v>
      </c>
      <c r="AJ2150">
        <v>200</v>
      </c>
      <c r="AK2150" t="s">
        <v>69</v>
      </c>
      <c r="AL2150" t="s">
        <v>50</v>
      </c>
      <c r="AM2150" t="s">
        <v>69</v>
      </c>
      <c r="AN2150" t="s">
        <v>51</v>
      </c>
      <c r="AO2150" t="s">
        <v>52</v>
      </c>
      <c r="AP2150" t="s">
        <v>53</v>
      </c>
      <c r="AQ2150" t="s">
        <v>66</v>
      </c>
      <c r="AR2150" t="s">
        <v>70</v>
      </c>
      <c r="AS2150" t="s">
        <v>69</v>
      </c>
    </row>
    <row r="2151" spans="1:45" hidden="1" x14ac:dyDescent="0.2">
      <c r="A2151" t="s">
        <v>275</v>
      </c>
      <c r="B2151" t="s">
        <v>145</v>
      </c>
      <c r="C2151" t="s">
        <v>146</v>
      </c>
      <c r="D2151" t="s">
        <v>280</v>
      </c>
      <c r="E2151" t="s">
        <v>279</v>
      </c>
      <c r="F2151" s="1">
        <v>0.64097222222222228</v>
      </c>
      <c r="G2151">
        <v>0</v>
      </c>
      <c r="H2151">
        <v>3053</v>
      </c>
      <c r="I2151">
        <v>3053</v>
      </c>
      <c r="J2151">
        <v>1.5</v>
      </c>
      <c r="K2151">
        <v>0.245</v>
      </c>
      <c r="L2151">
        <v>0.5</v>
      </c>
      <c r="N2151">
        <v>2</v>
      </c>
      <c r="O2151">
        <v>0.5</v>
      </c>
      <c r="P2151">
        <v>0.19634954084936199</v>
      </c>
      <c r="Q2151">
        <v>747.98500000000001</v>
      </c>
      <c r="R2151">
        <v>6.2332083333333301</v>
      </c>
      <c r="S2151">
        <v>146.86651131221001</v>
      </c>
      <c r="T2151">
        <v>2</v>
      </c>
      <c r="U2151">
        <v>0.5</v>
      </c>
      <c r="V2151" t="s">
        <v>126</v>
      </c>
      <c r="W2151">
        <v>5</v>
      </c>
      <c r="X2151">
        <v>800</v>
      </c>
      <c r="Y2151">
        <v>160</v>
      </c>
      <c r="Z2151">
        <v>0</v>
      </c>
      <c r="AA2151"/>
      <c r="AB2151">
        <v>1</v>
      </c>
      <c r="AC2151">
        <v>0</v>
      </c>
      <c r="AD2151">
        <v>1</v>
      </c>
      <c r="AE2151">
        <v>0</v>
      </c>
      <c r="AF2151">
        <v>0.33333333333333298</v>
      </c>
      <c r="AG2151"/>
      <c r="AH2151">
        <v>0.72628311051737104</v>
      </c>
      <c r="AI2151">
        <v>106.666666666666</v>
      </c>
      <c r="AJ2151">
        <v>200</v>
      </c>
    </row>
    <row r="2152" spans="1:45" hidden="1" x14ac:dyDescent="0.2">
      <c r="A2152" t="s">
        <v>275</v>
      </c>
      <c r="B2152" t="s">
        <v>145</v>
      </c>
      <c r="C2152" t="s">
        <v>146</v>
      </c>
      <c r="D2152" t="s">
        <v>280</v>
      </c>
      <c r="E2152" t="s">
        <v>279</v>
      </c>
      <c r="F2152" s="1">
        <v>0.64097222222222228</v>
      </c>
      <c r="G2152">
        <v>0</v>
      </c>
      <c r="H2152">
        <v>3053</v>
      </c>
      <c r="I2152">
        <v>3053</v>
      </c>
      <c r="J2152">
        <v>1.5</v>
      </c>
      <c r="K2152">
        <v>0.245</v>
      </c>
      <c r="L2152">
        <v>0.5</v>
      </c>
      <c r="N2152">
        <v>2</v>
      </c>
      <c r="O2152">
        <v>0.5</v>
      </c>
      <c r="P2152">
        <v>0.19634954084936199</v>
      </c>
      <c r="Q2152">
        <v>747.98500000000001</v>
      </c>
      <c r="R2152">
        <v>6.2332083333333301</v>
      </c>
      <c r="S2152">
        <v>146.86651131221001</v>
      </c>
      <c r="T2152">
        <v>2</v>
      </c>
      <c r="U2152">
        <v>0.5</v>
      </c>
      <c r="V2152" t="s">
        <v>71</v>
      </c>
      <c r="W2152" s="2">
        <v>5</v>
      </c>
      <c r="X2152" s="2">
        <v>800</v>
      </c>
      <c r="Y2152" s="2">
        <v>160</v>
      </c>
      <c r="Z2152" s="2">
        <v>0</v>
      </c>
      <c r="AB2152" s="2">
        <v>16</v>
      </c>
      <c r="AC2152" s="2">
        <v>2</v>
      </c>
      <c r="AD2152" s="2">
        <v>6</v>
      </c>
      <c r="AE2152" s="2">
        <v>8</v>
      </c>
      <c r="AF2152" s="2">
        <v>5.3333333333333304</v>
      </c>
      <c r="AH2152" s="2">
        <v>11.620529768277899</v>
      </c>
      <c r="AI2152" s="2">
        <v>1706.6666666666599</v>
      </c>
      <c r="AJ2152">
        <v>200</v>
      </c>
      <c r="AK2152" t="s">
        <v>71</v>
      </c>
      <c r="AL2152" t="s">
        <v>50</v>
      </c>
      <c r="AM2152" t="s">
        <v>71</v>
      </c>
      <c r="AN2152" t="s">
        <v>51</v>
      </c>
      <c r="AO2152" t="s">
        <v>52</v>
      </c>
      <c r="AP2152" t="s">
        <v>53</v>
      </c>
      <c r="AQ2152" t="s">
        <v>66</v>
      </c>
      <c r="AR2152" t="s">
        <v>70</v>
      </c>
      <c r="AS2152" t="s">
        <v>71</v>
      </c>
    </row>
    <row r="2153" spans="1:45" hidden="1" x14ac:dyDescent="0.2">
      <c r="A2153" t="s">
        <v>275</v>
      </c>
      <c r="B2153" t="s">
        <v>145</v>
      </c>
      <c r="C2153" t="s">
        <v>146</v>
      </c>
      <c r="D2153" t="s">
        <v>280</v>
      </c>
      <c r="E2153" t="s">
        <v>279</v>
      </c>
      <c r="F2153" s="1">
        <v>0.64097222222222228</v>
      </c>
      <c r="G2153">
        <v>0</v>
      </c>
      <c r="H2153">
        <v>3053</v>
      </c>
      <c r="I2153">
        <v>3053</v>
      </c>
      <c r="J2153">
        <v>1.5</v>
      </c>
      <c r="K2153">
        <v>0.245</v>
      </c>
      <c r="L2153">
        <v>0.5</v>
      </c>
      <c r="N2153">
        <v>2</v>
      </c>
      <c r="O2153">
        <v>0.5</v>
      </c>
      <c r="P2153">
        <v>0.19634954084936199</v>
      </c>
      <c r="Q2153">
        <v>747.98500000000001</v>
      </c>
      <c r="R2153">
        <v>6.2332083333333301</v>
      </c>
      <c r="S2153">
        <v>146.86651131221001</v>
      </c>
      <c r="T2153">
        <v>2</v>
      </c>
      <c r="U2153">
        <v>0.5</v>
      </c>
      <c r="V2153" t="s">
        <v>75</v>
      </c>
      <c r="W2153">
        <v>5</v>
      </c>
      <c r="X2153">
        <v>800</v>
      </c>
      <c r="Y2153">
        <v>160</v>
      </c>
      <c r="Z2153">
        <v>0</v>
      </c>
      <c r="AA2153"/>
      <c r="AB2153">
        <v>69</v>
      </c>
      <c r="AC2153">
        <v>34</v>
      </c>
      <c r="AD2153">
        <v>18</v>
      </c>
      <c r="AE2153">
        <v>17</v>
      </c>
      <c r="AF2153">
        <v>23</v>
      </c>
      <c r="AG2153"/>
      <c r="AH2153">
        <v>50.113534625698598</v>
      </c>
      <c r="AI2153">
        <v>7360</v>
      </c>
      <c r="AJ2153">
        <v>200</v>
      </c>
    </row>
    <row r="2154" spans="1:45" hidden="1" x14ac:dyDescent="0.2">
      <c r="A2154" t="s">
        <v>275</v>
      </c>
      <c r="B2154" t="s">
        <v>145</v>
      </c>
      <c r="C2154" t="s">
        <v>146</v>
      </c>
      <c r="D2154" t="s">
        <v>280</v>
      </c>
      <c r="E2154" t="s">
        <v>279</v>
      </c>
      <c r="F2154" s="1">
        <v>0.64097222222222228</v>
      </c>
      <c r="G2154">
        <v>0</v>
      </c>
      <c r="H2154">
        <v>3053</v>
      </c>
      <c r="I2154">
        <v>3053</v>
      </c>
      <c r="J2154">
        <v>1.5</v>
      </c>
      <c r="K2154">
        <v>0.245</v>
      </c>
      <c r="L2154">
        <v>0.5</v>
      </c>
      <c r="N2154">
        <v>2</v>
      </c>
      <c r="O2154">
        <v>0.5</v>
      </c>
      <c r="P2154">
        <v>0.19634954084936199</v>
      </c>
      <c r="Q2154">
        <v>747.98500000000001</v>
      </c>
      <c r="R2154">
        <v>6.2332083333333301</v>
      </c>
      <c r="S2154">
        <v>146.86651131221001</v>
      </c>
      <c r="T2154">
        <v>2</v>
      </c>
      <c r="U2154">
        <v>0.5</v>
      </c>
      <c r="V2154" t="s">
        <v>76</v>
      </c>
      <c r="W2154" s="2">
        <v>5</v>
      </c>
      <c r="X2154" s="2">
        <v>800</v>
      </c>
      <c r="Y2154" s="2">
        <v>160</v>
      </c>
      <c r="Z2154" s="2">
        <v>0</v>
      </c>
      <c r="AB2154" s="2">
        <v>1</v>
      </c>
      <c r="AC2154" s="2">
        <v>0</v>
      </c>
      <c r="AD2154" s="2">
        <v>0</v>
      </c>
      <c r="AE2154" s="2">
        <v>1</v>
      </c>
      <c r="AF2154" s="2">
        <v>0.33333333333333298</v>
      </c>
      <c r="AH2154" s="2">
        <v>0.72628311051737104</v>
      </c>
      <c r="AI2154" s="2">
        <v>106.666666666666</v>
      </c>
      <c r="AJ2154">
        <v>200</v>
      </c>
      <c r="AK2154" t="s">
        <v>76</v>
      </c>
      <c r="AL2154" t="s">
        <v>50</v>
      </c>
      <c r="AM2154" t="s">
        <v>76</v>
      </c>
      <c r="AN2154" t="s">
        <v>51</v>
      </c>
      <c r="AO2154" t="s">
        <v>52</v>
      </c>
      <c r="AP2154" t="s">
        <v>53</v>
      </c>
      <c r="AQ2154" t="s">
        <v>61</v>
      </c>
      <c r="AR2154" t="s">
        <v>77</v>
      </c>
      <c r="AS2154" t="s">
        <v>76</v>
      </c>
    </row>
    <row r="2155" spans="1:45" hidden="1" x14ac:dyDescent="0.2">
      <c r="A2155" t="s">
        <v>275</v>
      </c>
      <c r="B2155" t="s">
        <v>145</v>
      </c>
      <c r="C2155" t="s">
        <v>146</v>
      </c>
      <c r="D2155" t="s">
        <v>280</v>
      </c>
      <c r="E2155" t="s">
        <v>279</v>
      </c>
      <c r="F2155" s="1">
        <v>0.64097222222222228</v>
      </c>
      <c r="G2155">
        <v>0</v>
      </c>
      <c r="H2155">
        <v>3053</v>
      </c>
      <c r="I2155">
        <v>3053</v>
      </c>
      <c r="J2155">
        <v>1.5</v>
      </c>
      <c r="K2155">
        <v>0.245</v>
      </c>
      <c r="L2155">
        <v>0.5</v>
      </c>
      <c r="N2155">
        <v>2</v>
      </c>
      <c r="O2155">
        <v>0.5</v>
      </c>
      <c r="P2155">
        <v>0.19634954084936199</v>
      </c>
      <c r="Q2155">
        <v>747.98500000000001</v>
      </c>
      <c r="R2155">
        <v>6.2332083333333301</v>
      </c>
      <c r="S2155">
        <v>146.86651131221001</v>
      </c>
      <c r="T2155">
        <v>2</v>
      </c>
      <c r="U2155">
        <v>0.5</v>
      </c>
      <c r="V2155" t="s">
        <v>130</v>
      </c>
      <c r="W2155" s="2">
        <v>5</v>
      </c>
      <c r="X2155" s="2">
        <v>800</v>
      </c>
      <c r="Y2155" s="2">
        <v>160</v>
      </c>
      <c r="Z2155" s="2">
        <v>0</v>
      </c>
      <c r="AB2155" s="2">
        <v>1</v>
      </c>
      <c r="AC2155" s="2">
        <v>0</v>
      </c>
      <c r="AD2155" s="2">
        <v>0</v>
      </c>
      <c r="AE2155" s="2">
        <v>1</v>
      </c>
      <c r="AF2155" s="2">
        <v>0.33333333333333298</v>
      </c>
      <c r="AH2155" s="2">
        <v>0.72628311051737104</v>
      </c>
      <c r="AI2155" s="2">
        <v>106.666666666666</v>
      </c>
      <c r="AJ2155">
        <v>200</v>
      </c>
      <c r="AK2155" t="s">
        <v>130</v>
      </c>
      <c r="AL2155" t="s">
        <v>50</v>
      </c>
      <c r="AM2155" t="s">
        <v>130</v>
      </c>
      <c r="AN2155" t="s">
        <v>51</v>
      </c>
      <c r="AO2155" t="s">
        <v>52</v>
      </c>
      <c r="AP2155" t="s">
        <v>53</v>
      </c>
      <c r="AQ2155" t="s">
        <v>54</v>
      </c>
      <c r="AR2155" t="s">
        <v>96</v>
      </c>
      <c r="AS2155" t="s">
        <v>130</v>
      </c>
    </row>
    <row r="2156" spans="1:45" hidden="1" x14ac:dyDescent="0.2">
      <c r="A2156" t="s">
        <v>275</v>
      </c>
      <c r="B2156" t="s">
        <v>145</v>
      </c>
      <c r="C2156" t="s">
        <v>146</v>
      </c>
      <c r="D2156" t="s">
        <v>280</v>
      </c>
      <c r="E2156" t="s">
        <v>279</v>
      </c>
      <c r="F2156" s="1">
        <v>0.64097222222222228</v>
      </c>
      <c r="G2156">
        <v>0</v>
      </c>
      <c r="H2156">
        <v>3053</v>
      </c>
      <c r="I2156">
        <v>3053</v>
      </c>
      <c r="J2156">
        <v>1.5</v>
      </c>
      <c r="K2156">
        <v>0.245</v>
      </c>
      <c r="L2156">
        <v>0.5</v>
      </c>
      <c r="N2156">
        <v>2</v>
      </c>
      <c r="O2156">
        <v>0.5</v>
      </c>
      <c r="P2156">
        <v>0.19634954084936199</v>
      </c>
      <c r="Q2156">
        <v>747.98500000000001</v>
      </c>
      <c r="R2156">
        <v>6.2332083333333301</v>
      </c>
      <c r="S2156">
        <v>146.86651131221001</v>
      </c>
      <c r="T2156">
        <v>2</v>
      </c>
      <c r="U2156">
        <v>0.5</v>
      </c>
      <c r="V2156" t="s">
        <v>165</v>
      </c>
      <c r="W2156" s="2">
        <v>5</v>
      </c>
      <c r="X2156" s="2">
        <v>800</v>
      </c>
      <c r="Y2156" s="2">
        <v>160</v>
      </c>
      <c r="Z2156" s="2">
        <v>0</v>
      </c>
      <c r="AB2156" s="2">
        <v>13</v>
      </c>
      <c r="AC2156" s="2">
        <v>4</v>
      </c>
      <c r="AD2156" s="2">
        <v>4</v>
      </c>
      <c r="AE2156" s="2">
        <v>5</v>
      </c>
      <c r="AF2156" s="2">
        <v>4.3333333333333304</v>
      </c>
      <c r="AH2156" s="2">
        <v>9.4416804367258198</v>
      </c>
      <c r="AI2156" s="2">
        <v>1386.6666666666599</v>
      </c>
      <c r="AJ2156">
        <v>200</v>
      </c>
      <c r="AK2156" t="s">
        <v>165</v>
      </c>
      <c r="AL2156" t="s">
        <v>50</v>
      </c>
      <c r="AM2156" t="s">
        <v>165</v>
      </c>
      <c r="AN2156" t="s">
        <v>51</v>
      </c>
      <c r="AO2156" t="s">
        <v>52</v>
      </c>
      <c r="AP2156" t="s">
        <v>53</v>
      </c>
      <c r="AQ2156" t="s">
        <v>54</v>
      </c>
      <c r="AR2156" t="s">
        <v>96</v>
      </c>
      <c r="AS2156" t="s">
        <v>165</v>
      </c>
    </row>
    <row r="2157" spans="1:45" hidden="1" x14ac:dyDescent="0.2">
      <c r="A2157" t="s">
        <v>275</v>
      </c>
      <c r="B2157" t="s">
        <v>145</v>
      </c>
      <c r="C2157" t="s">
        <v>146</v>
      </c>
      <c r="D2157" t="s">
        <v>280</v>
      </c>
      <c r="E2157" t="s">
        <v>279</v>
      </c>
      <c r="F2157" s="1">
        <v>0.64097222222222228</v>
      </c>
      <c r="G2157">
        <v>0</v>
      </c>
      <c r="H2157">
        <v>3053</v>
      </c>
      <c r="I2157">
        <v>3053</v>
      </c>
      <c r="J2157">
        <v>1.5</v>
      </c>
      <c r="K2157">
        <v>0.245</v>
      </c>
      <c r="L2157">
        <v>0.5</v>
      </c>
      <c r="N2157">
        <v>2</v>
      </c>
      <c r="O2157">
        <v>0.5</v>
      </c>
      <c r="P2157">
        <v>0.19634954084936199</v>
      </c>
      <c r="Q2157">
        <v>747.98500000000001</v>
      </c>
      <c r="R2157">
        <v>6.2332083333333301</v>
      </c>
      <c r="S2157">
        <v>146.86651131221001</v>
      </c>
      <c r="T2157">
        <v>2</v>
      </c>
      <c r="U2157">
        <v>0.5</v>
      </c>
      <c r="V2157" t="s">
        <v>80</v>
      </c>
      <c r="W2157" s="2">
        <v>5</v>
      </c>
      <c r="X2157" s="2">
        <v>800</v>
      </c>
      <c r="Y2157" s="2">
        <v>160</v>
      </c>
      <c r="Z2157" s="2">
        <v>0</v>
      </c>
      <c r="AB2157" s="2">
        <v>2</v>
      </c>
      <c r="AC2157" s="2">
        <v>1</v>
      </c>
      <c r="AD2157" s="2">
        <v>1</v>
      </c>
      <c r="AE2157" s="2">
        <v>0</v>
      </c>
      <c r="AF2157" s="2">
        <v>0.66666666666666596</v>
      </c>
      <c r="AH2157" s="2">
        <v>1.4525662210347401</v>
      </c>
      <c r="AI2157" s="2">
        <v>213.333333333333</v>
      </c>
      <c r="AJ2157">
        <v>200</v>
      </c>
      <c r="AK2157" t="s">
        <v>80</v>
      </c>
      <c r="AL2157" t="s">
        <v>50</v>
      </c>
      <c r="AM2157" t="s">
        <v>80</v>
      </c>
      <c r="AN2157" t="s">
        <v>51</v>
      </c>
      <c r="AO2157" t="s">
        <v>52</v>
      </c>
      <c r="AP2157" t="s">
        <v>53</v>
      </c>
      <c r="AQ2157" t="s">
        <v>66</v>
      </c>
      <c r="AR2157" t="s">
        <v>81</v>
      </c>
      <c r="AS2157" t="s">
        <v>80</v>
      </c>
    </row>
    <row r="2158" spans="1:45" hidden="1" x14ac:dyDescent="0.2">
      <c r="A2158" t="s">
        <v>275</v>
      </c>
      <c r="B2158" t="s">
        <v>145</v>
      </c>
      <c r="C2158" t="s">
        <v>146</v>
      </c>
      <c r="D2158" t="s">
        <v>280</v>
      </c>
      <c r="E2158" t="s">
        <v>279</v>
      </c>
      <c r="F2158" s="1">
        <v>0.64097222222222228</v>
      </c>
      <c r="G2158">
        <v>0</v>
      </c>
      <c r="H2158">
        <v>3053</v>
      </c>
      <c r="I2158">
        <v>3053</v>
      </c>
      <c r="J2158">
        <v>1.5</v>
      </c>
      <c r="K2158">
        <v>0.245</v>
      </c>
      <c r="L2158">
        <v>0.5</v>
      </c>
      <c r="N2158">
        <v>2</v>
      </c>
      <c r="O2158">
        <v>0.5</v>
      </c>
      <c r="P2158">
        <v>0.19634954084936199</v>
      </c>
      <c r="Q2158">
        <v>747.98500000000001</v>
      </c>
      <c r="R2158">
        <v>6.2332083333333301</v>
      </c>
      <c r="S2158">
        <v>146.86651131221001</v>
      </c>
      <c r="T2158">
        <v>2</v>
      </c>
      <c r="U2158">
        <v>0.5</v>
      </c>
      <c r="V2158" t="s">
        <v>82</v>
      </c>
      <c r="W2158" s="2">
        <v>5</v>
      </c>
      <c r="X2158" s="2">
        <v>800</v>
      </c>
      <c r="Y2158" s="2">
        <v>160</v>
      </c>
      <c r="Z2158" s="2">
        <v>0</v>
      </c>
      <c r="AB2158" s="2">
        <v>36</v>
      </c>
      <c r="AC2158" s="2">
        <v>12</v>
      </c>
      <c r="AD2158" s="2">
        <v>13</v>
      </c>
      <c r="AE2158" s="2">
        <v>11</v>
      </c>
      <c r="AF2158" s="2">
        <v>12</v>
      </c>
      <c r="AH2158" s="2">
        <v>26.1461919786253</v>
      </c>
      <c r="AI2158" s="2">
        <v>3840</v>
      </c>
      <c r="AJ2158">
        <v>200</v>
      </c>
      <c r="AK2158" t="s">
        <v>82</v>
      </c>
      <c r="AL2158" t="s">
        <v>50</v>
      </c>
      <c r="AM2158" t="s">
        <v>82</v>
      </c>
      <c r="AN2158" t="s">
        <v>51</v>
      </c>
      <c r="AO2158" t="s">
        <v>52</v>
      </c>
      <c r="AP2158" t="s">
        <v>53</v>
      </c>
      <c r="AQ2158" t="s">
        <v>66</v>
      </c>
      <c r="AR2158" t="s">
        <v>83</v>
      </c>
      <c r="AS2158" t="s">
        <v>82</v>
      </c>
    </row>
    <row r="2159" spans="1:45" hidden="1" x14ac:dyDescent="0.2">
      <c r="A2159" t="s">
        <v>275</v>
      </c>
      <c r="B2159" t="s">
        <v>145</v>
      </c>
      <c r="C2159" t="s">
        <v>146</v>
      </c>
      <c r="D2159" t="s">
        <v>280</v>
      </c>
      <c r="E2159" t="s">
        <v>279</v>
      </c>
      <c r="F2159" s="1">
        <v>0.64097222222222228</v>
      </c>
      <c r="G2159">
        <v>0</v>
      </c>
      <c r="H2159">
        <v>3053</v>
      </c>
      <c r="I2159">
        <v>3053</v>
      </c>
      <c r="J2159">
        <v>1.5</v>
      </c>
      <c r="K2159">
        <v>0.245</v>
      </c>
      <c r="L2159">
        <v>0.5</v>
      </c>
      <c r="N2159">
        <v>2</v>
      </c>
      <c r="O2159">
        <v>0.5</v>
      </c>
      <c r="P2159">
        <v>0.19634954084936199</v>
      </c>
      <c r="Q2159">
        <v>747.98500000000001</v>
      </c>
      <c r="R2159">
        <v>6.2332083333333301</v>
      </c>
      <c r="S2159">
        <v>146.86651131221001</v>
      </c>
      <c r="T2159">
        <v>2</v>
      </c>
      <c r="U2159">
        <v>0.5</v>
      </c>
      <c r="V2159" t="s">
        <v>85</v>
      </c>
      <c r="W2159" s="2">
        <v>5</v>
      </c>
      <c r="X2159" s="2">
        <v>800</v>
      </c>
      <c r="Y2159" s="2">
        <v>160</v>
      </c>
      <c r="Z2159" s="2">
        <v>0</v>
      </c>
      <c r="AB2159" s="2">
        <v>53</v>
      </c>
      <c r="AC2159" s="2">
        <v>20</v>
      </c>
      <c r="AD2159" s="2">
        <v>19</v>
      </c>
      <c r="AE2159" s="2">
        <v>14</v>
      </c>
      <c r="AF2159" s="2">
        <v>17.6666666666666</v>
      </c>
      <c r="AH2159" s="2">
        <v>38.493004857420601</v>
      </c>
      <c r="AI2159" s="2">
        <v>5653.3333333333303</v>
      </c>
      <c r="AJ2159">
        <v>200</v>
      </c>
      <c r="AK2159" t="s">
        <v>85</v>
      </c>
      <c r="AL2159" t="s">
        <v>50</v>
      </c>
      <c r="AM2159" t="s">
        <v>85</v>
      </c>
      <c r="AN2159" t="s">
        <v>51</v>
      </c>
      <c r="AO2159" t="s">
        <v>52</v>
      </c>
      <c r="AP2159" t="s">
        <v>53</v>
      </c>
      <c r="AQ2159" t="s">
        <v>54</v>
      </c>
      <c r="AR2159" t="s">
        <v>57</v>
      </c>
      <c r="AS2159" t="s">
        <v>85</v>
      </c>
    </row>
    <row r="2160" spans="1:45" hidden="1" x14ac:dyDescent="0.2">
      <c r="A2160" t="s">
        <v>275</v>
      </c>
      <c r="B2160" t="s">
        <v>145</v>
      </c>
      <c r="C2160" t="s">
        <v>146</v>
      </c>
      <c r="D2160" t="s">
        <v>280</v>
      </c>
      <c r="E2160" t="s">
        <v>279</v>
      </c>
      <c r="F2160" s="1">
        <v>0.64097222222222228</v>
      </c>
      <c r="G2160">
        <v>0</v>
      </c>
      <c r="H2160">
        <v>3053</v>
      </c>
      <c r="I2160">
        <v>3053</v>
      </c>
      <c r="J2160">
        <v>1.5</v>
      </c>
      <c r="K2160">
        <v>0.245</v>
      </c>
      <c r="L2160">
        <v>0.5</v>
      </c>
      <c r="N2160">
        <v>2</v>
      </c>
      <c r="O2160">
        <v>0.5</v>
      </c>
      <c r="P2160">
        <v>0.19634954084936199</v>
      </c>
      <c r="Q2160">
        <v>747.98500000000001</v>
      </c>
      <c r="R2160">
        <v>6.2332083333333301</v>
      </c>
      <c r="S2160">
        <v>146.86651131221001</v>
      </c>
      <c r="T2160">
        <v>2</v>
      </c>
      <c r="U2160">
        <v>0.5</v>
      </c>
      <c r="V2160" t="s">
        <v>111</v>
      </c>
      <c r="W2160">
        <v>5</v>
      </c>
      <c r="X2160">
        <v>800</v>
      </c>
      <c r="Y2160">
        <v>160</v>
      </c>
      <c r="Z2160">
        <v>0</v>
      </c>
      <c r="AA2160"/>
      <c r="AB2160">
        <v>3</v>
      </c>
      <c r="AC2160">
        <v>3</v>
      </c>
      <c r="AD2160">
        <v>0</v>
      </c>
      <c r="AE2160">
        <v>0</v>
      </c>
      <c r="AF2160">
        <v>1</v>
      </c>
      <c r="AG2160"/>
      <c r="AH2160">
        <v>2.1788493315521098</v>
      </c>
      <c r="AI2160">
        <v>320</v>
      </c>
      <c r="AJ2160">
        <v>200</v>
      </c>
      <c r="AK2160" t="s">
        <v>111</v>
      </c>
      <c r="AL2160" t="s">
        <v>63</v>
      </c>
      <c r="AM2160" t="s">
        <v>111</v>
      </c>
      <c r="AN2160" t="s">
        <v>51</v>
      </c>
      <c r="AO2160" t="s">
        <v>112</v>
      </c>
      <c r="AP2160" t="s">
        <v>111</v>
      </c>
    </row>
    <row r="2161" spans="1:45" hidden="1" x14ac:dyDescent="0.2">
      <c r="A2161" t="s">
        <v>275</v>
      </c>
      <c r="B2161" t="s">
        <v>145</v>
      </c>
      <c r="C2161" t="s">
        <v>146</v>
      </c>
      <c r="D2161" t="s">
        <v>280</v>
      </c>
      <c r="E2161" t="s">
        <v>279</v>
      </c>
      <c r="F2161" s="1">
        <v>0.64097222222222228</v>
      </c>
      <c r="G2161">
        <v>0</v>
      </c>
      <c r="H2161">
        <v>3053</v>
      </c>
      <c r="I2161">
        <v>3053</v>
      </c>
      <c r="J2161">
        <v>1.5</v>
      </c>
      <c r="K2161">
        <v>0.245</v>
      </c>
      <c r="L2161">
        <v>0.5</v>
      </c>
      <c r="N2161">
        <v>2</v>
      </c>
      <c r="O2161">
        <v>0.5</v>
      </c>
      <c r="P2161">
        <v>0.19634954084936199</v>
      </c>
      <c r="Q2161">
        <v>747.98500000000001</v>
      </c>
      <c r="R2161">
        <v>6.2332083333333301</v>
      </c>
      <c r="S2161">
        <v>146.86651131221001</v>
      </c>
      <c r="T2161">
        <v>2</v>
      </c>
      <c r="U2161">
        <v>0.5</v>
      </c>
      <c r="V2161" t="s">
        <v>86</v>
      </c>
      <c r="W2161">
        <v>5</v>
      </c>
      <c r="X2161">
        <v>800</v>
      </c>
      <c r="Y2161">
        <v>160</v>
      </c>
      <c r="Z2161">
        <v>0</v>
      </c>
      <c r="AA2161"/>
      <c r="AB2161">
        <v>1</v>
      </c>
      <c r="AC2161">
        <v>1</v>
      </c>
      <c r="AD2161">
        <v>0</v>
      </c>
      <c r="AE2161">
        <v>0</v>
      </c>
      <c r="AF2161">
        <v>0.33333333333333298</v>
      </c>
      <c r="AG2161"/>
      <c r="AH2161">
        <v>0.72628311051737104</v>
      </c>
      <c r="AI2161">
        <v>106.666666666666</v>
      </c>
      <c r="AJ2161">
        <v>200</v>
      </c>
      <c r="AK2161" t="s">
        <v>86</v>
      </c>
      <c r="AL2161" t="s">
        <v>87</v>
      </c>
      <c r="AM2161" t="s">
        <v>86</v>
      </c>
      <c r="AN2161" t="s">
        <v>51</v>
      </c>
      <c r="AO2161" t="s">
        <v>88</v>
      </c>
      <c r="AP2161" t="s">
        <v>89</v>
      </c>
      <c r="AQ2161" t="s">
        <v>86</v>
      </c>
    </row>
    <row r="2162" spans="1:45" hidden="1" x14ac:dyDescent="0.2">
      <c r="A2162" t="s">
        <v>275</v>
      </c>
      <c r="B2162" t="s">
        <v>145</v>
      </c>
      <c r="C2162" t="s">
        <v>146</v>
      </c>
      <c r="D2162" t="s">
        <v>280</v>
      </c>
      <c r="E2162" t="s">
        <v>279</v>
      </c>
      <c r="F2162" s="1">
        <v>0.64097222222222228</v>
      </c>
      <c r="G2162">
        <v>0</v>
      </c>
      <c r="H2162">
        <v>3053</v>
      </c>
      <c r="I2162">
        <v>3053</v>
      </c>
      <c r="J2162">
        <v>1.5</v>
      </c>
      <c r="K2162">
        <v>0.245</v>
      </c>
      <c r="L2162">
        <v>0.5</v>
      </c>
      <c r="N2162">
        <v>2</v>
      </c>
      <c r="O2162">
        <v>0.5</v>
      </c>
      <c r="P2162">
        <v>0.19634954084936199</v>
      </c>
      <c r="Q2162">
        <v>747.98500000000001</v>
      </c>
      <c r="R2162">
        <v>6.2332083333333301</v>
      </c>
      <c r="S2162">
        <v>146.86651131221001</v>
      </c>
      <c r="T2162">
        <v>2</v>
      </c>
      <c r="U2162">
        <v>0.5</v>
      </c>
      <c r="V2162" t="s">
        <v>90</v>
      </c>
      <c r="W2162">
        <v>5</v>
      </c>
      <c r="X2162">
        <v>800</v>
      </c>
      <c r="Y2162">
        <v>160</v>
      </c>
      <c r="Z2162">
        <v>0</v>
      </c>
      <c r="AA2162"/>
      <c r="AB2162">
        <v>13</v>
      </c>
      <c r="AC2162">
        <v>4</v>
      </c>
      <c r="AD2162">
        <v>3</v>
      </c>
      <c r="AE2162">
        <v>6</v>
      </c>
      <c r="AF2162">
        <v>4.3333333333333304</v>
      </c>
      <c r="AG2162"/>
      <c r="AH2162">
        <v>9.4416804367258198</v>
      </c>
      <c r="AI2162">
        <v>1386.6666666666599</v>
      </c>
      <c r="AJ2162">
        <v>200</v>
      </c>
      <c r="AK2162" t="s">
        <v>90</v>
      </c>
      <c r="AL2162" t="s">
        <v>91</v>
      </c>
      <c r="AM2162" t="s">
        <v>90</v>
      </c>
      <c r="AN2162" t="s">
        <v>51</v>
      </c>
      <c r="AO2162" t="s">
        <v>92</v>
      </c>
    </row>
    <row r="2163" spans="1:45" hidden="1" x14ac:dyDescent="0.2">
      <c r="A2163" t="s">
        <v>275</v>
      </c>
      <c r="B2163" t="s">
        <v>145</v>
      </c>
      <c r="C2163" t="s">
        <v>146</v>
      </c>
      <c r="D2163" t="s">
        <v>280</v>
      </c>
      <c r="E2163" t="s">
        <v>279</v>
      </c>
      <c r="F2163" s="1">
        <v>0.64097222222222228</v>
      </c>
      <c r="G2163">
        <v>0</v>
      </c>
      <c r="H2163">
        <v>3053</v>
      </c>
      <c r="I2163">
        <v>3053</v>
      </c>
      <c r="J2163">
        <v>1.5</v>
      </c>
      <c r="K2163">
        <v>0.245</v>
      </c>
      <c r="L2163">
        <v>0.5</v>
      </c>
      <c r="N2163">
        <v>2</v>
      </c>
      <c r="O2163">
        <v>0.5</v>
      </c>
      <c r="P2163">
        <v>0.19634954084936199</v>
      </c>
      <c r="Q2163">
        <v>747.98500000000001</v>
      </c>
      <c r="R2163">
        <v>6.2332083333333301</v>
      </c>
      <c r="S2163">
        <v>146.86651131221001</v>
      </c>
      <c r="T2163">
        <v>2</v>
      </c>
      <c r="U2163">
        <v>0.5</v>
      </c>
      <c r="V2163" t="s">
        <v>114</v>
      </c>
      <c r="W2163">
        <v>5</v>
      </c>
      <c r="X2163">
        <v>800</v>
      </c>
      <c r="Y2163">
        <v>160</v>
      </c>
      <c r="Z2163">
        <v>0</v>
      </c>
      <c r="AA2163"/>
      <c r="AB2163">
        <v>3</v>
      </c>
      <c r="AC2163">
        <v>2</v>
      </c>
      <c r="AD2163">
        <v>1</v>
      </c>
      <c r="AE2163">
        <v>0</v>
      </c>
      <c r="AF2163">
        <v>1</v>
      </c>
      <c r="AG2163"/>
      <c r="AH2163">
        <v>2.1788493315521098</v>
      </c>
      <c r="AI2163">
        <v>320</v>
      </c>
      <c r="AJ2163">
        <v>200</v>
      </c>
    </row>
    <row r="2164" spans="1:45" hidden="1" x14ac:dyDescent="0.2">
      <c r="A2164" t="s">
        <v>275</v>
      </c>
      <c r="B2164" t="s">
        <v>145</v>
      </c>
      <c r="C2164" t="s">
        <v>146</v>
      </c>
      <c r="D2164" t="s">
        <v>280</v>
      </c>
      <c r="E2164" t="s">
        <v>279</v>
      </c>
      <c r="F2164" s="1">
        <v>0.64097222222222228</v>
      </c>
      <c r="G2164">
        <v>0</v>
      </c>
      <c r="H2164">
        <v>3053</v>
      </c>
      <c r="I2164">
        <v>3053</v>
      </c>
      <c r="J2164">
        <v>1.5</v>
      </c>
      <c r="K2164">
        <v>0.245</v>
      </c>
      <c r="L2164">
        <v>0.5</v>
      </c>
      <c r="N2164">
        <v>2</v>
      </c>
      <c r="O2164">
        <v>0.5</v>
      </c>
      <c r="P2164">
        <v>0.19634954084936199</v>
      </c>
      <c r="Q2164">
        <v>747.98500000000001</v>
      </c>
      <c r="R2164">
        <v>6.2332083333333301</v>
      </c>
      <c r="S2164">
        <v>146.86651131221001</v>
      </c>
      <c r="T2164">
        <v>2</v>
      </c>
      <c r="U2164">
        <v>0.5</v>
      </c>
      <c r="V2164" t="s">
        <v>93</v>
      </c>
      <c r="W2164" s="2">
        <v>5</v>
      </c>
      <c r="X2164" s="2">
        <v>800</v>
      </c>
      <c r="Y2164" s="2">
        <v>160</v>
      </c>
      <c r="Z2164" s="2">
        <v>0</v>
      </c>
      <c r="AB2164" s="2">
        <v>7</v>
      </c>
      <c r="AC2164" s="2">
        <v>7</v>
      </c>
      <c r="AD2164" s="2">
        <v>0</v>
      </c>
      <c r="AE2164" s="2">
        <v>0</v>
      </c>
      <c r="AF2164" s="2">
        <v>2.3333333333333299</v>
      </c>
      <c r="AH2164" s="2">
        <v>5.0839817736216002</v>
      </c>
      <c r="AI2164" s="2">
        <v>746.66666666666595</v>
      </c>
      <c r="AJ2164">
        <v>200</v>
      </c>
      <c r="AK2164" t="s">
        <v>93</v>
      </c>
      <c r="AL2164" t="s">
        <v>50</v>
      </c>
      <c r="AM2164" t="s">
        <v>93</v>
      </c>
      <c r="AN2164" t="s">
        <v>51</v>
      </c>
      <c r="AO2164" t="s">
        <v>52</v>
      </c>
      <c r="AP2164" t="s">
        <v>53</v>
      </c>
      <c r="AQ2164" t="s">
        <v>54</v>
      </c>
      <c r="AR2164" t="s">
        <v>94</v>
      </c>
      <c r="AS2164" t="s">
        <v>93</v>
      </c>
    </row>
    <row r="2165" spans="1:45" hidden="1" x14ac:dyDescent="0.2">
      <c r="A2165" t="s">
        <v>275</v>
      </c>
      <c r="B2165" t="s">
        <v>145</v>
      </c>
      <c r="C2165" t="s">
        <v>146</v>
      </c>
      <c r="D2165" t="s">
        <v>280</v>
      </c>
      <c r="E2165" t="s">
        <v>279</v>
      </c>
      <c r="F2165" s="1">
        <v>0.64097222222222228</v>
      </c>
      <c r="G2165">
        <v>0</v>
      </c>
      <c r="H2165">
        <v>3053</v>
      </c>
      <c r="I2165">
        <v>3053</v>
      </c>
      <c r="J2165">
        <v>1.5</v>
      </c>
      <c r="K2165">
        <v>0.245</v>
      </c>
      <c r="L2165">
        <v>0.5</v>
      </c>
      <c r="N2165">
        <v>2</v>
      </c>
      <c r="O2165">
        <v>0.5</v>
      </c>
      <c r="P2165">
        <v>0.19634954084936199</v>
      </c>
      <c r="Q2165">
        <v>747.98500000000001</v>
      </c>
      <c r="R2165">
        <v>6.2332083333333301</v>
      </c>
      <c r="S2165">
        <v>146.86651131221001</v>
      </c>
      <c r="T2165">
        <v>2</v>
      </c>
      <c r="U2165">
        <v>0.5</v>
      </c>
      <c r="V2165" t="s">
        <v>95</v>
      </c>
      <c r="W2165" s="2">
        <v>5</v>
      </c>
      <c r="X2165" s="2">
        <v>800</v>
      </c>
      <c r="Y2165" s="2">
        <v>160</v>
      </c>
      <c r="Z2165" s="2">
        <v>0</v>
      </c>
      <c r="AB2165" s="2">
        <v>13</v>
      </c>
      <c r="AC2165" s="2">
        <v>5</v>
      </c>
      <c r="AD2165" s="2">
        <v>5</v>
      </c>
      <c r="AE2165" s="2">
        <v>3</v>
      </c>
      <c r="AF2165" s="2">
        <v>4.3333333333333304</v>
      </c>
      <c r="AH2165" s="2">
        <v>9.4416804367258198</v>
      </c>
      <c r="AI2165" s="2">
        <v>1386.6666666666599</v>
      </c>
      <c r="AJ2165">
        <v>200</v>
      </c>
      <c r="AK2165" t="s">
        <v>95</v>
      </c>
      <c r="AL2165" t="s">
        <v>65</v>
      </c>
      <c r="AM2165" t="s">
        <v>95</v>
      </c>
      <c r="AN2165" t="s">
        <v>51</v>
      </c>
      <c r="AO2165" t="s">
        <v>52</v>
      </c>
      <c r="AP2165" t="s">
        <v>53</v>
      </c>
      <c r="AQ2165" t="s">
        <v>54</v>
      </c>
      <c r="AR2165" t="s">
        <v>96</v>
      </c>
      <c r="AS2165" t="s">
        <v>97</v>
      </c>
    </row>
    <row r="2166" spans="1:45" hidden="1" x14ac:dyDescent="0.2">
      <c r="A2166" t="s">
        <v>204</v>
      </c>
      <c r="B2166" t="s">
        <v>45</v>
      </c>
      <c r="C2166" t="s">
        <v>46</v>
      </c>
      <c r="D2166" t="s">
        <v>210</v>
      </c>
      <c r="E2166" t="s">
        <v>211</v>
      </c>
      <c r="F2166" s="1">
        <v>0.50486111111111109</v>
      </c>
      <c r="G2166">
        <v>0</v>
      </c>
      <c r="H2166">
        <v>2009</v>
      </c>
      <c r="I2166">
        <v>2009</v>
      </c>
      <c r="J2166">
        <v>1.5</v>
      </c>
      <c r="K2166">
        <v>0.245</v>
      </c>
      <c r="L2166">
        <v>0.5</v>
      </c>
      <c r="M2166" t="s">
        <v>207</v>
      </c>
      <c r="N2166">
        <v>5</v>
      </c>
      <c r="O2166">
        <v>0.5</v>
      </c>
      <c r="P2166">
        <v>0.19634954084936199</v>
      </c>
      <c r="Q2166">
        <v>492.20499999999998</v>
      </c>
      <c r="R2166">
        <v>1.6406833333333299</v>
      </c>
      <c r="S2166">
        <v>96.644225753760196</v>
      </c>
      <c r="T2166">
        <v>2</v>
      </c>
      <c r="U2166">
        <v>0.5</v>
      </c>
      <c r="V2166" t="s">
        <v>49</v>
      </c>
      <c r="W2166" s="2">
        <v>5</v>
      </c>
      <c r="X2166" s="2">
        <v>1000</v>
      </c>
      <c r="Y2166" s="2">
        <v>200</v>
      </c>
      <c r="Z2166" s="2">
        <v>0</v>
      </c>
      <c r="AB2166" s="2">
        <v>4</v>
      </c>
      <c r="AC2166" s="2">
        <v>3</v>
      </c>
      <c r="AD2166" s="2">
        <v>0</v>
      </c>
      <c r="AE2166" s="2">
        <v>1</v>
      </c>
      <c r="AF2166" s="2">
        <v>1.3333333333333299</v>
      </c>
      <c r="AH2166" s="2">
        <v>5.5185224898196497</v>
      </c>
      <c r="AI2166" s="2">
        <v>533.33333333333303</v>
      </c>
      <c r="AJ2166">
        <v>200</v>
      </c>
      <c r="AK2166" t="s">
        <v>49</v>
      </c>
      <c r="AL2166" t="s">
        <v>50</v>
      </c>
      <c r="AM2166" t="s">
        <v>49</v>
      </c>
      <c r="AN2166" t="s">
        <v>51</v>
      </c>
      <c r="AO2166" t="s">
        <v>52</v>
      </c>
      <c r="AP2166" t="s">
        <v>53</v>
      </c>
      <c r="AQ2166" t="s">
        <v>54</v>
      </c>
      <c r="AR2166" t="s">
        <v>55</v>
      </c>
      <c r="AS2166" t="s">
        <v>49</v>
      </c>
    </row>
    <row r="2167" spans="1:45" hidden="1" x14ac:dyDescent="0.2">
      <c r="A2167" t="s">
        <v>204</v>
      </c>
      <c r="B2167" t="s">
        <v>45</v>
      </c>
      <c r="C2167" t="s">
        <v>46</v>
      </c>
      <c r="D2167" t="s">
        <v>210</v>
      </c>
      <c r="E2167" t="s">
        <v>211</v>
      </c>
      <c r="F2167" s="1">
        <v>0.50486111111111109</v>
      </c>
      <c r="G2167">
        <v>0</v>
      </c>
      <c r="H2167">
        <v>2009</v>
      </c>
      <c r="I2167">
        <v>2009</v>
      </c>
      <c r="J2167">
        <v>1.5</v>
      </c>
      <c r="K2167">
        <v>0.245</v>
      </c>
      <c r="L2167">
        <v>0.5</v>
      </c>
      <c r="M2167" t="s">
        <v>207</v>
      </c>
      <c r="N2167">
        <v>5</v>
      </c>
      <c r="O2167">
        <v>0.5</v>
      </c>
      <c r="P2167">
        <v>0.19634954084936199</v>
      </c>
      <c r="Q2167">
        <v>492.20499999999998</v>
      </c>
      <c r="R2167">
        <v>1.6406833333333299</v>
      </c>
      <c r="S2167">
        <v>96.644225753760196</v>
      </c>
      <c r="T2167">
        <v>2</v>
      </c>
      <c r="U2167">
        <v>0.5</v>
      </c>
      <c r="V2167" t="s">
        <v>115</v>
      </c>
      <c r="W2167">
        <v>5</v>
      </c>
      <c r="X2167">
        <v>1000</v>
      </c>
      <c r="Y2167">
        <v>200</v>
      </c>
      <c r="Z2167">
        <v>0</v>
      </c>
      <c r="AA2167"/>
      <c r="AB2167">
        <v>1</v>
      </c>
      <c r="AC2167">
        <v>0</v>
      </c>
      <c r="AD2167">
        <v>1</v>
      </c>
      <c r="AE2167">
        <v>0</v>
      </c>
      <c r="AF2167">
        <v>0.33333333333333298</v>
      </c>
      <c r="AG2167"/>
      <c r="AH2167">
        <v>1.37963062245491</v>
      </c>
      <c r="AI2167">
        <v>133.333333333333</v>
      </c>
      <c r="AJ2167">
        <v>200</v>
      </c>
      <c r="AK2167" t="s">
        <v>115</v>
      </c>
      <c r="AL2167" t="s">
        <v>116</v>
      </c>
      <c r="AM2167" t="s">
        <v>115</v>
      </c>
      <c r="AN2167" t="s">
        <v>51</v>
      </c>
      <c r="AO2167" t="s">
        <v>52</v>
      </c>
      <c r="AP2167" t="s">
        <v>110</v>
      </c>
      <c r="AQ2167" t="s">
        <v>117</v>
      </c>
    </row>
    <row r="2168" spans="1:45" hidden="1" x14ac:dyDescent="0.2">
      <c r="A2168" t="s">
        <v>204</v>
      </c>
      <c r="B2168" t="s">
        <v>45</v>
      </c>
      <c r="C2168" t="s">
        <v>46</v>
      </c>
      <c r="D2168" t="s">
        <v>210</v>
      </c>
      <c r="E2168" t="s">
        <v>211</v>
      </c>
      <c r="F2168" s="1">
        <v>0.50486111111111109</v>
      </c>
      <c r="G2168">
        <v>0</v>
      </c>
      <c r="H2168">
        <v>2009</v>
      </c>
      <c r="I2168">
        <v>2009</v>
      </c>
      <c r="J2168">
        <v>1.5</v>
      </c>
      <c r="K2168">
        <v>0.245</v>
      </c>
      <c r="L2168">
        <v>0.5</v>
      </c>
      <c r="M2168" t="s">
        <v>207</v>
      </c>
      <c r="N2168">
        <v>5</v>
      </c>
      <c r="O2168">
        <v>0.5</v>
      </c>
      <c r="P2168">
        <v>0.19634954084936199</v>
      </c>
      <c r="Q2168">
        <v>492.20499999999998</v>
      </c>
      <c r="R2168">
        <v>1.6406833333333299</v>
      </c>
      <c r="S2168">
        <v>96.644225753760196</v>
      </c>
      <c r="T2168">
        <v>2</v>
      </c>
      <c r="U2168">
        <v>0.5</v>
      </c>
      <c r="V2168" t="s">
        <v>56</v>
      </c>
      <c r="W2168" s="2">
        <v>5</v>
      </c>
      <c r="X2168" s="2">
        <v>1000</v>
      </c>
      <c r="Y2168" s="2">
        <v>200</v>
      </c>
      <c r="Z2168" s="2">
        <v>0</v>
      </c>
      <c r="AB2168" s="2">
        <v>10</v>
      </c>
      <c r="AC2168" s="2">
        <v>4</v>
      </c>
      <c r="AD2168" s="2">
        <v>4</v>
      </c>
      <c r="AE2168" s="2">
        <v>2</v>
      </c>
      <c r="AF2168" s="2">
        <v>3.3333333333333299</v>
      </c>
      <c r="AH2168" s="2">
        <v>13.796306224549101</v>
      </c>
      <c r="AI2168" s="2">
        <v>1333.3333333333301</v>
      </c>
      <c r="AJ2168">
        <v>200</v>
      </c>
      <c r="AK2168" t="s">
        <v>56</v>
      </c>
      <c r="AL2168" t="s">
        <v>50</v>
      </c>
      <c r="AM2168" t="s">
        <v>56</v>
      </c>
      <c r="AN2168" t="s">
        <v>51</v>
      </c>
      <c r="AO2168" t="s">
        <v>52</v>
      </c>
      <c r="AP2168" t="s">
        <v>53</v>
      </c>
      <c r="AQ2168" t="s">
        <v>54</v>
      </c>
      <c r="AR2168" t="s">
        <v>57</v>
      </c>
      <c r="AS2168" t="s">
        <v>56</v>
      </c>
    </row>
    <row r="2169" spans="1:45" hidden="1" x14ac:dyDescent="0.2">
      <c r="A2169" t="s">
        <v>204</v>
      </c>
      <c r="B2169" t="s">
        <v>45</v>
      </c>
      <c r="C2169" t="s">
        <v>46</v>
      </c>
      <c r="D2169" t="s">
        <v>210</v>
      </c>
      <c r="E2169" t="s">
        <v>211</v>
      </c>
      <c r="F2169" s="1">
        <v>0.50486111111111109</v>
      </c>
      <c r="G2169">
        <v>0</v>
      </c>
      <c r="H2169">
        <v>2009</v>
      </c>
      <c r="I2169">
        <v>2009</v>
      </c>
      <c r="J2169">
        <v>1.5</v>
      </c>
      <c r="K2169">
        <v>0.245</v>
      </c>
      <c r="L2169">
        <v>0.5</v>
      </c>
      <c r="M2169" t="s">
        <v>207</v>
      </c>
      <c r="N2169">
        <v>5</v>
      </c>
      <c r="O2169">
        <v>0.5</v>
      </c>
      <c r="P2169">
        <v>0.19634954084936199</v>
      </c>
      <c r="Q2169">
        <v>492.20499999999998</v>
      </c>
      <c r="R2169">
        <v>1.6406833333333299</v>
      </c>
      <c r="S2169">
        <v>96.644225753760196</v>
      </c>
      <c r="T2169">
        <v>2</v>
      </c>
      <c r="U2169">
        <v>0.5</v>
      </c>
      <c r="V2169" t="s">
        <v>119</v>
      </c>
      <c r="W2169">
        <v>5</v>
      </c>
      <c r="X2169">
        <v>1000</v>
      </c>
      <c r="Y2169">
        <v>200</v>
      </c>
      <c r="Z2169">
        <v>0</v>
      </c>
      <c r="AA2169"/>
      <c r="AB2169">
        <v>1</v>
      </c>
      <c r="AC2169">
        <v>0</v>
      </c>
      <c r="AD2169">
        <v>0</v>
      </c>
      <c r="AE2169">
        <v>1</v>
      </c>
      <c r="AF2169">
        <v>0.33333333333333298</v>
      </c>
      <c r="AG2169"/>
      <c r="AH2169">
        <v>1.37963062245491</v>
      </c>
      <c r="AI2169">
        <v>133.333333333333</v>
      </c>
      <c r="AJ2169">
        <v>200</v>
      </c>
      <c r="AK2169" t="s">
        <v>119</v>
      </c>
      <c r="AL2169" t="s">
        <v>116</v>
      </c>
      <c r="AM2169" t="s">
        <v>119</v>
      </c>
      <c r="AN2169" t="s">
        <v>51</v>
      </c>
      <c r="AO2169" t="s">
        <v>52</v>
      </c>
      <c r="AP2169" t="s">
        <v>110</v>
      </c>
      <c r="AQ2169" t="s">
        <v>117</v>
      </c>
    </row>
    <row r="2170" spans="1:45" hidden="1" x14ac:dyDescent="0.2">
      <c r="A2170" t="s">
        <v>204</v>
      </c>
      <c r="B2170" t="s">
        <v>45</v>
      </c>
      <c r="C2170" t="s">
        <v>46</v>
      </c>
      <c r="D2170" t="s">
        <v>210</v>
      </c>
      <c r="E2170" t="s">
        <v>211</v>
      </c>
      <c r="F2170" s="1">
        <v>0.50486111111111109</v>
      </c>
      <c r="G2170">
        <v>0</v>
      </c>
      <c r="H2170">
        <v>2009</v>
      </c>
      <c r="I2170">
        <v>2009</v>
      </c>
      <c r="J2170">
        <v>1.5</v>
      </c>
      <c r="K2170">
        <v>0.245</v>
      </c>
      <c r="L2170">
        <v>0.5</v>
      </c>
      <c r="M2170" t="s">
        <v>207</v>
      </c>
      <c r="N2170">
        <v>5</v>
      </c>
      <c r="O2170">
        <v>0.5</v>
      </c>
      <c r="P2170">
        <v>0.19634954084936199</v>
      </c>
      <c r="Q2170">
        <v>492.20499999999998</v>
      </c>
      <c r="R2170">
        <v>1.6406833333333299</v>
      </c>
      <c r="S2170">
        <v>96.644225753760196</v>
      </c>
      <c r="T2170">
        <v>2</v>
      </c>
      <c r="U2170">
        <v>0.5</v>
      </c>
      <c r="V2170" t="s">
        <v>140</v>
      </c>
      <c r="W2170" s="2">
        <v>5</v>
      </c>
      <c r="X2170" s="2">
        <v>1000</v>
      </c>
      <c r="Y2170" s="2">
        <v>200</v>
      </c>
      <c r="Z2170" s="2">
        <v>0</v>
      </c>
      <c r="AB2170" s="2">
        <v>1</v>
      </c>
      <c r="AC2170" s="2">
        <v>1</v>
      </c>
      <c r="AD2170" s="2">
        <v>0</v>
      </c>
      <c r="AE2170" s="2">
        <v>0</v>
      </c>
      <c r="AF2170" s="2">
        <v>0.33333333333333298</v>
      </c>
      <c r="AH2170" s="2">
        <v>1.37963062245491</v>
      </c>
      <c r="AI2170" s="2">
        <v>133.333333333333</v>
      </c>
      <c r="AJ2170">
        <v>200</v>
      </c>
      <c r="AK2170" t="s">
        <v>140</v>
      </c>
      <c r="AL2170" t="s">
        <v>50</v>
      </c>
      <c r="AM2170" t="s">
        <v>140</v>
      </c>
      <c r="AN2170" t="s">
        <v>51</v>
      </c>
      <c r="AO2170" t="s">
        <v>52</v>
      </c>
      <c r="AP2170" t="s">
        <v>53</v>
      </c>
      <c r="AQ2170" t="s">
        <v>54</v>
      </c>
      <c r="AR2170" t="s">
        <v>141</v>
      </c>
      <c r="AS2170" t="s">
        <v>140</v>
      </c>
    </row>
    <row r="2171" spans="1:45" hidden="1" x14ac:dyDescent="0.2">
      <c r="A2171" t="s">
        <v>204</v>
      </c>
      <c r="B2171" t="s">
        <v>45</v>
      </c>
      <c r="C2171" t="s">
        <v>46</v>
      </c>
      <c r="D2171" t="s">
        <v>210</v>
      </c>
      <c r="E2171" t="s">
        <v>211</v>
      </c>
      <c r="F2171" s="1">
        <v>0.50486111111111109</v>
      </c>
      <c r="G2171">
        <v>0</v>
      </c>
      <c r="H2171">
        <v>2009</v>
      </c>
      <c r="I2171">
        <v>2009</v>
      </c>
      <c r="J2171">
        <v>1.5</v>
      </c>
      <c r="K2171">
        <v>0.245</v>
      </c>
      <c r="L2171">
        <v>0.5</v>
      </c>
      <c r="M2171" t="s">
        <v>207</v>
      </c>
      <c r="N2171">
        <v>5</v>
      </c>
      <c r="O2171">
        <v>0.5</v>
      </c>
      <c r="P2171">
        <v>0.19634954084936199</v>
      </c>
      <c r="Q2171">
        <v>492.20499999999998</v>
      </c>
      <c r="R2171">
        <v>1.6406833333333299</v>
      </c>
      <c r="S2171">
        <v>96.644225753760196</v>
      </c>
      <c r="T2171">
        <v>2</v>
      </c>
      <c r="U2171">
        <v>0.5</v>
      </c>
      <c r="V2171" t="s">
        <v>120</v>
      </c>
      <c r="W2171">
        <v>5</v>
      </c>
      <c r="X2171">
        <v>1000</v>
      </c>
      <c r="Y2171">
        <v>200</v>
      </c>
      <c r="Z2171">
        <v>0</v>
      </c>
      <c r="AA2171"/>
      <c r="AB2171">
        <v>60</v>
      </c>
      <c r="AC2171">
        <v>22</v>
      </c>
      <c r="AD2171">
        <v>17</v>
      </c>
      <c r="AE2171">
        <v>21</v>
      </c>
      <c r="AF2171">
        <v>20</v>
      </c>
      <c r="AG2171"/>
      <c r="AH2171">
        <v>82.777837347294707</v>
      </c>
      <c r="AI2171">
        <v>8000</v>
      </c>
      <c r="AJ2171">
        <v>200</v>
      </c>
      <c r="AK2171" t="s">
        <v>120</v>
      </c>
      <c r="AL2171" t="s">
        <v>73</v>
      </c>
      <c r="AM2171" t="s">
        <v>120</v>
      </c>
      <c r="AN2171" t="s">
        <v>51</v>
      </c>
      <c r="AO2171" t="s">
        <v>120</v>
      </c>
    </row>
    <row r="2172" spans="1:45" hidden="1" x14ac:dyDescent="0.2">
      <c r="A2172" t="s">
        <v>204</v>
      </c>
      <c r="B2172" t="s">
        <v>45</v>
      </c>
      <c r="C2172" t="s">
        <v>46</v>
      </c>
      <c r="D2172" t="s">
        <v>210</v>
      </c>
      <c r="E2172" t="s">
        <v>211</v>
      </c>
      <c r="F2172" s="1">
        <v>0.50486111111111109</v>
      </c>
      <c r="G2172">
        <v>0</v>
      </c>
      <c r="H2172">
        <v>2009</v>
      </c>
      <c r="I2172">
        <v>2009</v>
      </c>
      <c r="J2172">
        <v>1.5</v>
      </c>
      <c r="K2172">
        <v>0.245</v>
      </c>
      <c r="L2172">
        <v>0.5</v>
      </c>
      <c r="M2172" t="s">
        <v>207</v>
      </c>
      <c r="N2172">
        <v>5</v>
      </c>
      <c r="O2172">
        <v>0.5</v>
      </c>
      <c r="P2172">
        <v>0.19634954084936199</v>
      </c>
      <c r="Q2172">
        <v>492.20499999999998</v>
      </c>
      <c r="R2172">
        <v>1.6406833333333299</v>
      </c>
      <c r="S2172">
        <v>96.644225753760196</v>
      </c>
      <c r="T2172">
        <v>2</v>
      </c>
      <c r="U2172">
        <v>0.5</v>
      </c>
      <c r="V2172" t="s">
        <v>58</v>
      </c>
      <c r="W2172" s="2">
        <v>5</v>
      </c>
      <c r="X2172" s="2">
        <v>1000</v>
      </c>
      <c r="Y2172" s="2">
        <v>200</v>
      </c>
      <c r="Z2172" s="2">
        <v>0</v>
      </c>
      <c r="AB2172" s="2">
        <v>64</v>
      </c>
      <c r="AC2172" s="2">
        <v>23</v>
      </c>
      <c r="AD2172" s="2">
        <v>24</v>
      </c>
      <c r="AE2172" s="2">
        <v>17</v>
      </c>
      <c r="AF2172" s="2">
        <v>21.3333333333333</v>
      </c>
      <c r="AH2172" s="2">
        <v>88.296359837114395</v>
      </c>
      <c r="AI2172" s="2">
        <v>8533.3333333333303</v>
      </c>
      <c r="AJ2172">
        <v>200</v>
      </c>
      <c r="AK2172" t="s">
        <v>58</v>
      </c>
      <c r="AL2172" t="s">
        <v>50</v>
      </c>
      <c r="AM2172" t="s">
        <v>58</v>
      </c>
      <c r="AN2172" t="s">
        <v>51</v>
      </c>
      <c r="AO2172" t="s">
        <v>52</v>
      </c>
      <c r="AP2172" t="s">
        <v>53</v>
      </c>
      <c r="AQ2172" t="s">
        <v>54</v>
      </c>
      <c r="AR2172" t="s">
        <v>59</v>
      </c>
      <c r="AS2172" t="s">
        <v>58</v>
      </c>
    </row>
    <row r="2173" spans="1:45" hidden="1" x14ac:dyDescent="0.2">
      <c r="A2173" t="s">
        <v>204</v>
      </c>
      <c r="B2173" t="s">
        <v>45</v>
      </c>
      <c r="C2173" t="s">
        <v>46</v>
      </c>
      <c r="D2173" t="s">
        <v>210</v>
      </c>
      <c r="E2173" t="s">
        <v>211</v>
      </c>
      <c r="F2173" s="1">
        <v>0.50486111111111109</v>
      </c>
      <c r="G2173">
        <v>0</v>
      </c>
      <c r="H2173">
        <v>2009</v>
      </c>
      <c r="I2173">
        <v>2009</v>
      </c>
      <c r="J2173">
        <v>1.5</v>
      </c>
      <c r="K2173">
        <v>0.245</v>
      </c>
      <c r="L2173">
        <v>0.5</v>
      </c>
      <c r="M2173" t="s">
        <v>207</v>
      </c>
      <c r="N2173">
        <v>5</v>
      </c>
      <c r="O2173">
        <v>0.5</v>
      </c>
      <c r="P2173">
        <v>0.19634954084936199</v>
      </c>
      <c r="Q2173">
        <v>492.20499999999998</v>
      </c>
      <c r="R2173">
        <v>1.6406833333333299</v>
      </c>
      <c r="S2173">
        <v>96.644225753760196</v>
      </c>
      <c r="T2173">
        <v>2</v>
      </c>
      <c r="U2173">
        <v>0.5</v>
      </c>
      <c r="V2173" t="s">
        <v>53</v>
      </c>
      <c r="W2173" s="2">
        <v>5</v>
      </c>
      <c r="X2173" s="2">
        <v>1000</v>
      </c>
      <c r="Y2173" s="2">
        <v>200</v>
      </c>
      <c r="Z2173" s="2">
        <v>0</v>
      </c>
      <c r="AB2173" s="2">
        <v>1</v>
      </c>
      <c r="AC2173" s="2">
        <v>0</v>
      </c>
      <c r="AD2173" s="2">
        <v>1</v>
      </c>
      <c r="AE2173" s="2">
        <v>0</v>
      </c>
      <c r="AF2173" s="2">
        <v>0.33333333333333298</v>
      </c>
      <c r="AH2173" s="2">
        <v>1.37963062245491</v>
      </c>
      <c r="AI2173" s="2">
        <v>133.333333333333</v>
      </c>
      <c r="AJ2173">
        <v>200</v>
      </c>
      <c r="AK2173" t="s">
        <v>53</v>
      </c>
      <c r="AL2173" t="s">
        <v>63</v>
      </c>
      <c r="AM2173" t="s">
        <v>53</v>
      </c>
      <c r="AN2173" t="s">
        <v>51</v>
      </c>
      <c r="AO2173" t="s">
        <v>52</v>
      </c>
      <c r="AP2173" t="s">
        <v>53</v>
      </c>
    </row>
    <row r="2174" spans="1:45" hidden="1" x14ac:dyDescent="0.2">
      <c r="A2174" t="s">
        <v>204</v>
      </c>
      <c r="B2174" t="s">
        <v>45</v>
      </c>
      <c r="C2174" t="s">
        <v>46</v>
      </c>
      <c r="D2174" t="s">
        <v>210</v>
      </c>
      <c r="E2174" t="s">
        <v>211</v>
      </c>
      <c r="F2174" s="1">
        <v>0.50486111111111109</v>
      </c>
      <c r="G2174">
        <v>0</v>
      </c>
      <c r="H2174">
        <v>2009</v>
      </c>
      <c r="I2174">
        <v>2009</v>
      </c>
      <c r="J2174">
        <v>1.5</v>
      </c>
      <c r="K2174">
        <v>0.245</v>
      </c>
      <c r="L2174">
        <v>0.5</v>
      </c>
      <c r="M2174" t="s">
        <v>207</v>
      </c>
      <c r="N2174">
        <v>5</v>
      </c>
      <c r="O2174">
        <v>0.5</v>
      </c>
      <c r="P2174">
        <v>0.19634954084936199</v>
      </c>
      <c r="Q2174">
        <v>492.20499999999998</v>
      </c>
      <c r="R2174">
        <v>1.6406833333333299</v>
      </c>
      <c r="S2174">
        <v>96.644225753760196</v>
      </c>
      <c r="T2174">
        <v>2</v>
      </c>
      <c r="U2174">
        <v>0.5</v>
      </c>
      <c r="V2174" t="s">
        <v>69</v>
      </c>
      <c r="W2174" s="2">
        <v>5</v>
      </c>
      <c r="X2174" s="2">
        <v>1000</v>
      </c>
      <c r="Y2174" s="2">
        <v>200</v>
      </c>
      <c r="Z2174" s="2">
        <v>0</v>
      </c>
      <c r="AB2174" s="2">
        <v>10</v>
      </c>
      <c r="AC2174" s="2">
        <v>2</v>
      </c>
      <c r="AD2174" s="2">
        <v>5</v>
      </c>
      <c r="AE2174" s="2">
        <v>3</v>
      </c>
      <c r="AF2174" s="2">
        <v>3.3333333333333299</v>
      </c>
      <c r="AH2174" s="2">
        <v>13.796306224549101</v>
      </c>
      <c r="AI2174" s="2">
        <v>1333.3333333333301</v>
      </c>
      <c r="AJ2174">
        <v>200</v>
      </c>
      <c r="AK2174" t="s">
        <v>69</v>
      </c>
      <c r="AL2174" t="s">
        <v>50</v>
      </c>
      <c r="AM2174" t="s">
        <v>69</v>
      </c>
      <c r="AN2174" t="s">
        <v>51</v>
      </c>
      <c r="AO2174" t="s">
        <v>52</v>
      </c>
      <c r="AP2174" t="s">
        <v>53</v>
      </c>
      <c r="AQ2174" t="s">
        <v>66</v>
      </c>
      <c r="AR2174" t="s">
        <v>70</v>
      </c>
      <c r="AS2174" t="s">
        <v>69</v>
      </c>
    </row>
    <row r="2175" spans="1:45" hidden="1" x14ac:dyDescent="0.2">
      <c r="A2175" t="s">
        <v>204</v>
      </c>
      <c r="B2175" t="s">
        <v>45</v>
      </c>
      <c r="C2175" t="s">
        <v>46</v>
      </c>
      <c r="D2175" t="s">
        <v>210</v>
      </c>
      <c r="E2175" t="s">
        <v>211</v>
      </c>
      <c r="F2175" s="1">
        <v>0.50486111111111109</v>
      </c>
      <c r="G2175">
        <v>0</v>
      </c>
      <c r="H2175">
        <v>2009</v>
      </c>
      <c r="I2175">
        <v>2009</v>
      </c>
      <c r="J2175">
        <v>1.5</v>
      </c>
      <c r="K2175">
        <v>0.245</v>
      </c>
      <c r="L2175">
        <v>0.5</v>
      </c>
      <c r="M2175" t="s">
        <v>207</v>
      </c>
      <c r="N2175">
        <v>5</v>
      </c>
      <c r="O2175">
        <v>0.5</v>
      </c>
      <c r="P2175">
        <v>0.19634954084936199</v>
      </c>
      <c r="Q2175">
        <v>492.20499999999998</v>
      </c>
      <c r="R2175">
        <v>1.6406833333333299</v>
      </c>
      <c r="S2175">
        <v>96.644225753760196</v>
      </c>
      <c r="T2175">
        <v>2</v>
      </c>
      <c r="U2175">
        <v>0.5</v>
      </c>
      <c r="V2175" t="s">
        <v>117</v>
      </c>
      <c r="W2175">
        <v>5</v>
      </c>
      <c r="X2175">
        <v>1000</v>
      </c>
      <c r="Y2175">
        <v>200</v>
      </c>
      <c r="Z2175">
        <v>0</v>
      </c>
      <c r="AA2175"/>
      <c r="AB2175">
        <v>1</v>
      </c>
      <c r="AC2175">
        <v>1</v>
      </c>
      <c r="AD2175">
        <v>0</v>
      </c>
      <c r="AE2175">
        <v>0</v>
      </c>
      <c r="AF2175">
        <v>0.33333333333333298</v>
      </c>
      <c r="AG2175"/>
      <c r="AH2175">
        <v>1.37963062245491</v>
      </c>
      <c r="AI2175">
        <v>133.333333333333</v>
      </c>
      <c r="AJ2175">
        <v>200</v>
      </c>
      <c r="AK2175" t="s">
        <v>117</v>
      </c>
      <c r="AL2175" t="s">
        <v>87</v>
      </c>
      <c r="AM2175" t="s">
        <v>117</v>
      </c>
      <c r="AN2175" t="s">
        <v>51</v>
      </c>
      <c r="AO2175" t="s">
        <v>52</v>
      </c>
      <c r="AP2175" t="s">
        <v>110</v>
      </c>
      <c r="AQ2175" t="s">
        <v>117</v>
      </c>
    </row>
    <row r="2176" spans="1:45" hidden="1" x14ac:dyDescent="0.2">
      <c r="A2176" t="s">
        <v>204</v>
      </c>
      <c r="B2176" t="s">
        <v>45</v>
      </c>
      <c r="C2176" t="s">
        <v>46</v>
      </c>
      <c r="D2176" t="s">
        <v>210</v>
      </c>
      <c r="E2176" t="s">
        <v>211</v>
      </c>
      <c r="F2176" s="1">
        <v>0.50486111111111109</v>
      </c>
      <c r="G2176">
        <v>0</v>
      </c>
      <c r="H2176">
        <v>2009</v>
      </c>
      <c r="I2176">
        <v>2009</v>
      </c>
      <c r="J2176">
        <v>1.5</v>
      </c>
      <c r="K2176">
        <v>0.245</v>
      </c>
      <c r="L2176">
        <v>0.5</v>
      </c>
      <c r="M2176" t="s">
        <v>207</v>
      </c>
      <c r="N2176">
        <v>5</v>
      </c>
      <c r="O2176">
        <v>0.5</v>
      </c>
      <c r="P2176">
        <v>0.19634954084936199</v>
      </c>
      <c r="Q2176">
        <v>492.20499999999998</v>
      </c>
      <c r="R2176">
        <v>1.6406833333333299</v>
      </c>
      <c r="S2176">
        <v>96.644225753760196</v>
      </c>
      <c r="T2176">
        <v>2</v>
      </c>
      <c r="U2176">
        <v>0.5</v>
      </c>
      <c r="V2176" t="s">
        <v>71</v>
      </c>
      <c r="W2176" s="2">
        <v>5</v>
      </c>
      <c r="X2176" s="2">
        <v>1000</v>
      </c>
      <c r="Y2176" s="2">
        <v>200</v>
      </c>
      <c r="Z2176" s="2">
        <v>0</v>
      </c>
      <c r="AB2176" s="2">
        <v>7</v>
      </c>
      <c r="AC2176" s="2">
        <v>3</v>
      </c>
      <c r="AD2176" s="2">
        <v>2</v>
      </c>
      <c r="AE2176" s="2">
        <v>2</v>
      </c>
      <c r="AF2176" s="2">
        <v>2.3333333333333299</v>
      </c>
      <c r="AH2176" s="2">
        <v>9.6574143571843791</v>
      </c>
      <c r="AI2176" s="2">
        <v>933.33333333333303</v>
      </c>
      <c r="AJ2176">
        <v>200</v>
      </c>
      <c r="AK2176" t="s">
        <v>71</v>
      </c>
      <c r="AL2176" t="s">
        <v>50</v>
      </c>
      <c r="AM2176" t="s">
        <v>71</v>
      </c>
      <c r="AN2176" t="s">
        <v>51</v>
      </c>
      <c r="AO2176" t="s">
        <v>52</v>
      </c>
      <c r="AP2176" t="s">
        <v>53</v>
      </c>
      <c r="AQ2176" t="s">
        <v>66</v>
      </c>
      <c r="AR2176" t="s">
        <v>70</v>
      </c>
      <c r="AS2176" t="s">
        <v>71</v>
      </c>
    </row>
    <row r="2177" spans="1:45" hidden="1" x14ac:dyDescent="0.2">
      <c r="A2177" t="s">
        <v>204</v>
      </c>
      <c r="B2177" t="s">
        <v>45</v>
      </c>
      <c r="C2177" t="s">
        <v>46</v>
      </c>
      <c r="D2177" t="s">
        <v>210</v>
      </c>
      <c r="E2177" t="s">
        <v>211</v>
      </c>
      <c r="F2177" s="1">
        <v>0.50486111111111109</v>
      </c>
      <c r="G2177">
        <v>0</v>
      </c>
      <c r="H2177">
        <v>2009</v>
      </c>
      <c r="I2177">
        <v>2009</v>
      </c>
      <c r="J2177">
        <v>1.5</v>
      </c>
      <c r="K2177">
        <v>0.245</v>
      </c>
      <c r="L2177">
        <v>0.5</v>
      </c>
      <c r="M2177" t="s">
        <v>207</v>
      </c>
      <c r="N2177">
        <v>5</v>
      </c>
      <c r="O2177">
        <v>0.5</v>
      </c>
      <c r="P2177">
        <v>0.19634954084936199</v>
      </c>
      <c r="Q2177">
        <v>492.20499999999998</v>
      </c>
      <c r="R2177">
        <v>1.6406833333333299</v>
      </c>
      <c r="S2177">
        <v>96.644225753760196</v>
      </c>
      <c r="T2177">
        <v>2</v>
      </c>
      <c r="U2177">
        <v>0.5</v>
      </c>
      <c r="V2177" t="s">
        <v>75</v>
      </c>
      <c r="W2177">
        <v>5</v>
      </c>
      <c r="X2177">
        <v>1000</v>
      </c>
      <c r="Y2177">
        <v>200</v>
      </c>
      <c r="Z2177">
        <v>0</v>
      </c>
      <c r="AA2177"/>
      <c r="AB2177">
        <v>9</v>
      </c>
      <c r="AC2177">
        <v>0</v>
      </c>
      <c r="AD2177">
        <v>5</v>
      </c>
      <c r="AE2177">
        <v>4</v>
      </c>
      <c r="AF2177">
        <v>3</v>
      </c>
      <c r="AG2177"/>
      <c r="AH2177">
        <v>12.4166756020942</v>
      </c>
      <c r="AI2177">
        <v>1200</v>
      </c>
      <c r="AJ2177">
        <v>200</v>
      </c>
    </row>
    <row r="2178" spans="1:45" hidden="1" x14ac:dyDescent="0.2">
      <c r="A2178" t="s">
        <v>204</v>
      </c>
      <c r="B2178" t="s">
        <v>45</v>
      </c>
      <c r="C2178" t="s">
        <v>46</v>
      </c>
      <c r="D2178" t="s">
        <v>210</v>
      </c>
      <c r="E2178" t="s">
        <v>211</v>
      </c>
      <c r="F2178" s="1">
        <v>0.50486111111111109</v>
      </c>
      <c r="G2178">
        <v>0</v>
      </c>
      <c r="H2178">
        <v>2009</v>
      </c>
      <c r="I2178">
        <v>2009</v>
      </c>
      <c r="J2178">
        <v>1.5</v>
      </c>
      <c r="K2178">
        <v>0.245</v>
      </c>
      <c r="L2178">
        <v>0.5</v>
      </c>
      <c r="M2178" t="s">
        <v>207</v>
      </c>
      <c r="N2178">
        <v>5</v>
      </c>
      <c r="O2178">
        <v>0.5</v>
      </c>
      <c r="P2178">
        <v>0.19634954084936199</v>
      </c>
      <c r="Q2178">
        <v>492.20499999999998</v>
      </c>
      <c r="R2178">
        <v>1.6406833333333299</v>
      </c>
      <c r="S2178">
        <v>96.644225753760196</v>
      </c>
      <c r="T2178">
        <v>2</v>
      </c>
      <c r="U2178">
        <v>0.5</v>
      </c>
      <c r="V2178" t="s">
        <v>165</v>
      </c>
      <c r="W2178" s="2">
        <v>5</v>
      </c>
      <c r="X2178" s="2">
        <v>1000</v>
      </c>
      <c r="Y2178" s="2">
        <v>200</v>
      </c>
      <c r="Z2178" s="2">
        <v>0</v>
      </c>
      <c r="AB2178" s="2">
        <v>3</v>
      </c>
      <c r="AC2178" s="2">
        <v>0</v>
      </c>
      <c r="AD2178" s="2">
        <v>1</v>
      </c>
      <c r="AE2178" s="2">
        <v>2</v>
      </c>
      <c r="AF2178" s="2">
        <v>1</v>
      </c>
      <c r="AH2178" s="2">
        <v>4.1388918673647304</v>
      </c>
      <c r="AI2178" s="2">
        <v>400</v>
      </c>
      <c r="AJ2178">
        <v>200</v>
      </c>
      <c r="AK2178" t="s">
        <v>165</v>
      </c>
      <c r="AL2178" t="s">
        <v>50</v>
      </c>
      <c r="AM2178" t="s">
        <v>165</v>
      </c>
      <c r="AN2178" t="s">
        <v>51</v>
      </c>
      <c r="AO2178" t="s">
        <v>52</v>
      </c>
      <c r="AP2178" t="s">
        <v>53</v>
      </c>
      <c r="AQ2178" t="s">
        <v>54</v>
      </c>
      <c r="AR2178" t="s">
        <v>96</v>
      </c>
      <c r="AS2178" t="s">
        <v>165</v>
      </c>
    </row>
    <row r="2179" spans="1:45" hidden="1" x14ac:dyDescent="0.2">
      <c r="A2179" t="s">
        <v>204</v>
      </c>
      <c r="B2179" t="s">
        <v>45</v>
      </c>
      <c r="C2179" t="s">
        <v>46</v>
      </c>
      <c r="D2179" t="s">
        <v>210</v>
      </c>
      <c r="E2179" t="s">
        <v>211</v>
      </c>
      <c r="F2179" s="1">
        <v>0.50486111111111109</v>
      </c>
      <c r="G2179">
        <v>0</v>
      </c>
      <c r="H2179">
        <v>2009</v>
      </c>
      <c r="I2179">
        <v>2009</v>
      </c>
      <c r="J2179">
        <v>1.5</v>
      </c>
      <c r="K2179">
        <v>0.245</v>
      </c>
      <c r="L2179">
        <v>0.5</v>
      </c>
      <c r="M2179" t="s">
        <v>207</v>
      </c>
      <c r="N2179">
        <v>5</v>
      </c>
      <c r="O2179">
        <v>0.5</v>
      </c>
      <c r="P2179">
        <v>0.19634954084936199</v>
      </c>
      <c r="Q2179">
        <v>492.20499999999998</v>
      </c>
      <c r="R2179">
        <v>1.6406833333333299</v>
      </c>
      <c r="S2179">
        <v>96.644225753760196</v>
      </c>
      <c r="T2179">
        <v>2</v>
      </c>
      <c r="U2179">
        <v>0.5</v>
      </c>
      <c r="V2179" t="s">
        <v>80</v>
      </c>
      <c r="W2179" s="2">
        <v>5</v>
      </c>
      <c r="X2179" s="2">
        <v>1000</v>
      </c>
      <c r="Y2179" s="2">
        <v>200</v>
      </c>
      <c r="Z2179" s="2">
        <v>0</v>
      </c>
      <c r="AB2179" s="2">
        <v>5</v>
      </c>
      <c r="AC2179" s="2">
        <v>2</v>
      </c>
      <c r="AD2179" s="2">
        <v>2</v>
      </c>
      <c r="AE2179" s="2">
        <v>1</v>
      </c>
      <c r="AF2179" s="2">
        <v>1.6666666666666601</v>
      </c>
      <c r="AH2179" s="2">
        <v>6.8981531122745601</v>
      </c>
      <c r="AI2179" s="2">
        <v>666.66666666666595</v>
      </c>
      <c r="AJ2179">
        <v>200</v>
      </c>
      <c r="AK2179" t="s">
        <v>80</v>
      </c>
      <c r="AL2179" t="s">
        <v>50</v>
      </c>
      <c r="AM2179" t="s">
        <v>80</v>
      </c>
      <c r="AN2179" t="s">
        <v>51</v>
      </c>
      <c r="AO2179" t="s">
        <v>52</v>
      </c>
      <c r="AP2179" t="s">
        <v>53</v>
      </c>
      <c r="AQ2179" t="s">
        <v>66</v>
      </c>
      <c r="AR2179" t="s">
        <v>81</v>
      </c>
      <c r="AS2179" t="s">
        <v>80</v>
      </c>
    </row>
    <row r="2180" spans="1:45" hidden="1" x14ac:dyDescent="0.2">
      <c r="A2180" t="s">
        <v>204</v>
      </c>
      <c r="B2180" t="s">
        <v>45</v>
      </c>
      <c r="C2180" t="s">
        <v>46</v>
      </c>
      <c r="D2180" t="s">
        <v>210</v>
      </c>
      <c r="E2180" t="s">
        <v>211</v>
      </c>
      <c r="F2180" s="1">
        <v>0.50486111111111109</v>
      </c>
      <c r="G2180">
        <v>0</v>
      </c>
      <c r="H2180">
        <v>2009</v>
      </c>
      <c r="I2180">
        <v>2009</v>
      </c>
      <c r="J2180">
        <v>1.5</v>
      </c>
      <c r="K2180">
        <v>0.245</v>
      </c>
      <c r="L2180">
        <v>0.5</v>
      </c>
      <c r="M2180" t="s">
        <v>207</v>
      </c>
      <c r="N2180">
        <v>5</v>
      </c>
      <c r="O2180">
        <v>0.5</v>
      </c>
      <c r="P2180">
        <v>0.19634954084936199</v>
      </c>
      <c r="Q2180">
        <v>492.20499999999998</v>
      </c>
      <c r="R2180">
        <v>1.6406833333333299</v>
      </c>
      <c r="S2180">
        <v>96.644225753760196</v>
      </c>
      <c r="T2180">
        <v>2</v>
      </c>
      <c r="U2180">
        <v>0.5</v>
      </c>
      <c r="V2180" t="s">
        <v>84</v>
      </c>
      <c r="W2180">
        <v>5</v>
      </c>
      <c r="X2180">
        <v>1000</v>
      </c>
      <c r="Y2180">
        <v>200</v>
      </c>
      <c r="Z2180">
        <v>0</v>
      </c>
      <c r="AA2180"/>
      <c r="AB2180">
        <v>8</v>
      </c>
      <c r="AC2180">
        <v>5</v>
      </c>
      <c r="AD2180">
        <v>2</v>
      </c>
      <c r="AE2180">
        <v>1</v>
      </c>
      <c r="AF2180">
        <v>2.6666666666666599</v>
      </c>
      <c r="AG2180"/>
      <c r="AH2180">
        <v>11.037044979639299</v>
      </c>
      <c r="AI2180">
        <v>1066.6666666666599</v>
      </c>
      <c r="AJ2180">
        <v>200</v>
      </c>
      <c r="AK2180" t="s">
        <v>84</v>
      </c>
      <c r="AL2180" t="s">
        <v>63</v>
      </c>
      <c r="AM2180" t="s">
        <v>84</v>
      </c>
      <c r="AN2180" t="s">
        <v>51</v>
      </c>
      <c r="AO2180" t="s">
        <v>52</v>
      </c>
      <c r="AP2180" t="s">
        <v>84</v>
      </c>
    </row>
    <row r="2181" spans="1:45" hidden="1" x14ac:dyDescent="0.2">
      <c r="A2181" t="s">
        <v>204</v>
      </c>
      <c r="B2181" t="s">
        <v>45</v>
      </c>
      <c r="C2181" t="s">
        <v>46</v>
      </c>
      <c r="D2181" t="s">
        <v>210</v>
      </c>
      <c r="E2181" t="s">
        <v>211</v>
      </c>
      <c r="F2181" s="1">
        <v>0.50486111111111109</v>
      </c>
      <c r="G2181">
        <v>0</v>
      </c>
      <c r="H2181">
        <v>2009</v>
      </c>
      <c r="I2181">
        <v>2009</v>
      </c>
      <c r="J2181">
        <v>1.5</v>
      </c>
      <c r="K2181">
        <v>0.245</v>
      </c>
      <c r="L2181">
        <v>0.5</v>
      </c>
      <c r="M2181" t="s">
        <v>207</v>
      </c>
      <c r="N2181">
        <v>5</v>
      </c>
      <c r="O2181">
        <v>0.5</v>
      </c>
      <c r="P2181">
        <v>0.19634954084936199</v>
      </c>
      <c r="Q2181">
        <v>492.20499999999998</v>
      </c>
      <c r="R2181">
        <v>1.6406833333333299</v>
      </c>
      <c r="S2181">
        <v>96.644225753760196</v>
      </c>
      <c r="T2181">
        <v>2</v>
      </c>
      <c r="U2181">
        <v>0.5</v>
      </c>
      <c r="V2181" t="s">
        <v>85</v>
      </c>
      <c r="W2181" s="2">
        <v>5</v>
      </c>
      <c r="X2181" s="2">
        <v>1000</v>
      </c>
      <c r="Y2181" s="2">
        <v>200</v>
      </c>
      <c r="Z2181" s="2">
        <v>0</v>
      </c>
      <c r="AB2181" s="2">
        <v>30</v>
      </c>
      <c r="AC2181" s="2">
        <v>13</v>
      </c>
      <c r="AD2181" s="2">
        <v>9</v>
      </c>
      <c r="AE2181" s="2">
        <v>8</v>
      </c>
      <c r="AF2181" s="2">
        <v>10</v>
      </c>
      <c r="AH2181" s="2">
        <v>41.388918673647296</v>
      </c>
      <c r="AI2181" s="2">
        <v>4000</v>
      </c>
      <c r="AJ2181">
        <v>200</v>
      </c>
      <c r="AK2181" t="s">
        <v>85</v>
      </c>
      <c r="AL2181" t="s">
        <v>50</v>
      </c>
      <c r="AM2181" t="s">
        <v>85</v>
      </c>
      <c r="AN2181" t="s">
        <v>51</v>
      </c>
      <c r="AO2181" t="s">
        <v>52</v>
      </c>
      <c r="AP2181" t="s">
        <v>53</v>
      </c>
      <c r="AQ2181" t="s">
        <v>54</v>
      </c>
      <c r="AR2181" t="s">
        <v>57</v>
      </c>
      <c r="AS2181" t="s">
        <v>85</v>
      </c>
    </row>
    <row r="2182" spans="1:45" hidden="1" x14ac:dyDescent="0.2">
      <c r="A2182" t="s">
        <v>204</v>
      </c>
      <c r="B2182" t="s">
        <v>45</v>
      </c>
      <c r="C2182" t="s">
        <v>46</v>
      </c>
      <c r="D2182" t="s">
        <v>210</v>
      </c>
      <c r="E2182" t="s">
        <v>211</v>
      </c>
      <c r="F2182" s="1">
        <v>0.50486111111111109</v>
      </c>
      <c r="G2182">
        <v>0</v>
      </c>
      <c r="H2182">
        <v>2009</v>
      </c>
      <c r="I2182">
        <v>2009</v>
      </c>
      <c r="J2182">
        <v>1.5</v>
      </c>
      <c r="K2182">
        <v>0.245</v>
      </c>
      <c r="L2182">
        <v>0.5</v>
      </c>
      <c r="M2182" t="s">
        <v>207</v>
      </c>
      <c r="N2182">
        <v>5</v>
      </c>
      <c r="O2182">
        <v>0.5</v>
      </c>
      <c r="P2182">
        <v>0.19634954084936199</v>
      </c>
      <c r="Q2182">
        <v>492.20499999999998</v>
      </c>
      <c r="R2182">
        <v>1.6406833333333299</v>
      </c>
      <c r="S2182">
        <v>96.644225753760196</v>
      </c>
      <c r="T2182">
        <v>2</v>
      </c>
      <c r="U2182">
        <v>0.5</v>
      </c>
      <c r="V2182" t="s">
        <v>121</v>
      </c>
      <c r="W2182">
        <v>5</v>
      </c>
      <c r="X2182">
        <v>1000</v>
      </c>
      <c r="Y2182">
        <v>200</v>
      </c>
      <c r="Z2182">
        <v>0</v>
      </c>
      <c r="AA2182"/>
      <c r="AB2182">
        <v>1</v>
      </c>
      <c r="AC2182">
        <v>0</v>
      </c>
      <c r="AD2182">
        <v>1</v>
      </c>
      <c r="AE2182">
        <v>0</v>
      </c>
      <c r="AF2182">
        <v>0.33333333333333298</v>
      </c>
      <c r="AG2182"/>
      <c r="AH2182">
        <v>1.37963062245491</v>
      </c>
      <c r="AI2182">
        <v>133.333333333333</v>
      </c>
      <c r="AJ2182">
        <v>200</v>
      </c>
    </row>
    <row r="2183" spans="1:45" hidden="1" x14ac:dyDescent="0.2">
      <c r="A2183" t="s">
        <v>204</v>
      </c>
      <c r="B2183" t="s">
        <v>45</v>
      </c>
      <c r="C2183" t="s">
        <v>46</v>
      </c>
      <c r="D2183" t="s">
        <v>210</v>
      </c>
      <c r="E2183" t="s">
        <v>211</v>
      </c>
      <c r="F2183" s="1">
        <v>0.50486111111111109</v>
      </c>
      <c r="G2183">
        <v>0</v>
      </c>
      <c r="H2183">
        <v>2009</v>
      </c>
      <c r="I2183">
        <v>2009</v>
      </c>
      <c r="J2183">
        <v>1.5</v>
      </c>
      <c r="K2183">
        <v>0.245</v>
      </c>
      <c r="L2183">
        <v>0.5</v>
      </c>
      <c r="M2183" t="s">
        <v>207</v>
      </c>
      <c r="N2183">
        <v>5</v>
      </c>
      <c r="O2183">
        <v>0.5</v>
      </c>
      <c r="P2183">
        <v>0.19634954084936199</v>
      </c>
      <c r="Q2183">
        <v>492.20499999999998</v>
      </c>
      <c r="R2183">
        <v>1.6406833333333299</v>
      </c>
      <c r="S2183">
        <v>96.644225753760196</v>
      </c>
      <c r="T2183">
        <v>2</v>
      </c>
      <c r="U2183">
        <v>0.5</v>
      </c>
      <c r="V2183" t="s">
        <v>113</v>
      </c>
      <c r="W2183">
        <v>5</v>
      </c>
      <c r="X2183">
        <v>1000</v>
      </c>
      <c r="Y2183">
        <v>200</v>
      </c>
      <c r="Z2183">
        <v>0</v>
      </c>
      <c r="AA2183"/>
      <c r="AB2183">
        <v>1</v>
      </c>
      <c r="AC2183">
        <v>0</v>
      </c>
      <c r="AD2183">
        <v>0</v>
      </c>
      <c r="AE2183">
        <v>1</v>
      </c>
      <c r="AF2183">
        <v>0.33333333333333298</v>
      </c>
      <c r="AG2183"/>
      <c r="AH2183">
        <v>1.37963062245491</v>
      </c>
      <c r="AI2183">
        <v>133.333333333333</v>
      </c>
      <c r="AJ2183">
        <v>200</v>
      </c>
    </row>
    <row r="2184" spans="1:45" hidden="1" x14ac:dyDescent="0.2">
      <c r="A2184" t="s">
        <v>204</v>
      </c>
      <c r="B2184" t="s">
        <v>45</v>
      </c>
      <c r="C2184" t="s">
        <v>46</v>
      </c>
      <c r="D2184" t="s">
        <v>210</v>
      </c>
      <c r="E2184" t="s">
        <v>211</v>
      </c>
      <c r="F2184" s="1">
        <v>0.50486111111111109</v>
      </c>
      <c r="G2184">
        <v>0</v>
      </c>
      <c r="H2184">
        <v>2009</v>
      </c>
      <c r="I2184">
        <v>2009</v>
      </c>
      <c r="J2184">
        <v>1.5</v>
      </c>
      <c r="K2184">
        <v>0.245</v>
      </c>
      <c r="L2184">
        <v>0.5</v>
      </c>
      <c r="M2184" t="s">
        <v>207</v>
      </c>
      <c r="N2184">
        <v>5</v>
      </c>
      <c r="O2184">
        <v>0.5</v>
      </c>
      <c r="P2184">
        <v>0.19634954084936199</v>
      </c>
      <c r="Q2184">
        <v>492.20499999999998</v>
      </c>
      <c r="R2184">
        <v>1.6406833333333299</v>
      </c>
      <c r="S2184">
        <v>96.644225753760196</v>
      </c>
      <c r="T2184">
        <v>2</v>
      </c>
      <c r="U2184">
        <v>0.5</v>
      </c>
      <c r="V2184" t="s">
        <v>176</v>
      </c>
      <c r="W2184" s="2">
        <v>5</v>
      </c>
      <c r="X2184" s="2">
        <v>1000</v>
      </c>
      <c r="Y2184" s="2">
        <v>200</v>
      </c>
      <c r="Z2184" s="2">
        <v>0</v>
      </c>
      <c r="AB2184" s="2">
        <v>5</v>
      </c>
      <c r="AC2184" s="2">
        <v>2</v>
      </c>
      <c r="AD2184" s="2">
        <v>1</v>
      </c>
      <c r="AE2184" s="2">
        <v>2</v>
      </c>
      <c r="AF2184" s="2">
        <v>1.6666666666666601</v>
      </c>
      <c r="AH2184" s="2">
        <v>6.8981531122745601</v>
      </c>
      <c r="AI2184" s="2">
        <v>666.66666666666595</v>
      </c>
      <c r="AJ2184">
        <v>200</v>
      </c>
      <c r="AK2184" t="s">
        <v>176</v>
      </c>
      <c r="AL2184" t="s">
        <v>50</v>
      </c>
      <c r="AM2184" t="s">
        <v>176</v>
      </c>
      <c r="AN2184" t="s">
        <v>51</v>
      </c>
      <c r="AO2184" t="s">
        <v>52</v>
      </c>
      <c r="AP2184" t="s">
        <v>53</v>
      </c>
      <c r="AQ2184" t="s">
        <v>54</v>
      </c>
      <c r="AR2184" t="s">
        <v>177</v>
      </c>
      <c r="AS2184" t="s">
        <v>176</v>
      </c>
    </row>
    <row r="2185" spans="1:45" hidden="1" x14ac:dyDescent="0.2">
      <c r="A2185" t="s">
        <v>204</v>
      </c>
      <c r="B2185" t="s">
        <v>45</v>
      </c>
      <c r="C2185" t="s">
        <v>46</v>
      </c>
      <c r="D2185" t="s">
        <v>210</v>
      </c>
      <c r="E2185" t="s">
        <v>211</v>
      </c>
      <c r="F2185" s="1">
        <v>0.50486111111111109</v>
      </c>
      <c r="G2185">
        <v>0</v>
      </c>
      <c r="H2185">
        <v>2009</v>
      </c>
      <c r="I2185">
        <v>2009</v>
      </c>
      <c r="J2185">
        <v>1.5</v>
      </c>
      <c r="K2185">
        <v>0.245</v>
      </c>
      <c r="L2185">
        <v>0.5</v>
      </c>
      <c r="M2185" t="s">
        <v>207</v>
      </c>
      <c r="N2185">
        <v>5</v>
      </c>
      <c r="O2185">
        <v>0.5</v>
      </c>
      <c r="P2185">
        <v>0.19634954084936199</v>
      </c>
      <c r="Q2185">
        <v>492.20499999999998</v>
      </c>
      <c r="R2185">
        <v>1.6406833333333299</v>
      </c>
      <c r="S2185">
        <v>96.644225753760196</v>
      </c>
      <c r="T2185">
        <v>2</v>
      </c>
      <c r="U2185">
        <v>0.5</v>
      </c>
      <c r="V2185" t="s">
        <v>134</v>
      </c>
      <c r="W2185" s="2">
        <v>5</v>
      </c>
      <c r="X2185" s="2">
        <v>1000</v>
      </c>
      <c r="Y2185" s="2">
        <v>200</v>
      </c>
      <c r="Z2185" s="2">
        <v>0</v>
      </c>
      <c r="AB2185" s="2">
        <v>1</v>
      </c>
      <c r="AC2185" s="2">
        <v>0</v>
      </c>
      <c r="AD2185" s="2">
        <v>1</v>
      </c>
      <c r="AE2185" s="2">
        <v>0</v>
      </c>
      <c r="AF2185" s="2">
        <v>0.33333333333333298</v>
      </c>
      <c r="AH2185" s="2">
        <v>1.37963062245491</v>
      </c>
      <c r="AI2185" s="2">
        <v>133.333333333333</v>
      </c>
      <c r="AJ2185">
        <v>200</v>
      </c>
      <c r="AK2185" t="s">
        <v>134</v>
      </c>
      <c r="AL2185" t="s">
        <v>50</v>
      </c>
      <c r="AM2185" t="s">
        <v>134</v>
      </c>
      <c r="AN2185" t="s">
        <v>51</v>
      </c>
      <c r="AO2185" t="s">
        <v>52</v>
      </c>
      <c r="AP2185" t="s">
        <v>53</v>
      </c>
      <c r="AQ2185" t="s">
        <v>54</v>
      </c>
      <c r="AR2185" t="s">
        <v>135</v>
      </c>
      <c r="AS2185" t="s">
        <v>134</v>
      </c>
    </row>
    <row r="2186" spans="1:45" hidden="1" x14ac:dyDescent="0.2">
      <c r="A2186" t="s">
        <v>204</v>
      </c>
      <c r="B2186" t="s">
        <v>45</v>
      </c>
      <c r="C2186" t="s">
        <v>46</v>
      </c>
      <c r="D2186" t="s">
        <v>210</v>
      </c>
      <c r="E2186" t="s">
        <v>211</v>
      </c>
      <c r="F2186" s="1">
        <v>0.50486111111111109</v>
      </c>
      <c r="G2186">
        <v>0</v>
      </c>
      <c r="H2186">
        <v>2009</v>
      </c>
      <c r="I2186">
        <v>2009</v>
      </c>
      <c r="J2186">
        <v>1.5</v>
      </c>
      <c r="K2186">
        <v>0.245</v>
      </c>
      <c r="L2186">
        <v>0.5</v>
      </c>
      <c r="M2186" t="s">
        <v>207</v>
      </c>
      <c r="N2186">
        <v>5</v>
      </c>
      <c r="O2186">
        <v>0.5</v>
      </c>
      <c r="P2186">
        <v>0.19634954084936199</v>
      </c>
      <c r="Q2186">
        <v>492.20499999999998</v>
      </c>
      <c r="R2186">
        <v>1.6406833333333299</v>
      </c>
      <c r="S2186">
        <v>96.644225753760196</v>
      </c>
      <c r="T2186">
        <v>2</v>
      </c>
      <c r="U2186">
        <v>0.5</v>
      </c>
      <c r="V2186" t="s">
        <v>93</v>
      </c>
      <c r="W2186" s="2">
        <v>5</v>
      </c>
      <c r="X2186" s="2">
        <v>1000</v>
      </c>
      <c r="Y2186" s="2">
        <v>200</v>
      </c>
      <c r="Z2186" s="2">
        <v>0</v>
      </c>
      <c r="AB2186" s="2">
        <v>2</v>
      </c>
      <c r="AC2186" s="2">
        <v>0</v>
      </c>
      <c r="AD2186" s="2">
        <v>0</v>
      </c>
      <c r="AE2186" s="2">
        <v>2</v>
      </c>
      <c r="AF2186" s="2">
        <v>0.66666666666666596</v>
      </c>
      <c r="AH2186" s="2">
        <v>2.7592612449098199</v>
      </c>
      <c r="AI2186" s="2">
        <v>266.666666666666</v>
      </c>
      <c r="AJ2186">
        <v>200</v>
      </c>
      <c r="AK2186" t="s">
        <v>93</v>
      </c>
      <c r="AL2186" t="s">
        <v>50</v>
      </c>
      <c r="AM2186" t="s">
        <v>93</v>
      </c>
      <c r="AN2186" t="s">
        <v>51</v>
      </c>
      <c r="AO2186" t="s">
        <v>52</v>
      </c>
      <c r="AP2186" t="s">
        <v>53</v>
      </c>
      <c r="AQ2186" t="s">
        <v>54</v>
      </c>
      <c r="AR2186" t="s">
        <v>94</v>
      </c>
      <c r="AS2186" t="s">
        <v>93</v>
      </c>
    </row>
    <row r="2187" spans="1:45" hidden="1" x14ac:dyDescent="0.2">
      <c r="A2187" t="s">
        <v>204</v>
      </c>
      <c r="B2187" t="s">
        <v>45</v>
      </c>
      <c r="C2187" t="s">
        <v>46</v>
      </c>
      <c r="D2187" t="s">
        <v>210</v>
      </c>
      <c r="E2187" t="s">
        <v>211</v>
      </c>
      <c r="F2187" s="1">
        <v>0.50486111111111109</v>
      </c>
      <c r="G2187">
        <v>0</v>
      </c>
      <c r="H2187">
        <v>2009</v>
      </c>
      <c r="I2187">
        <v>2009</v>
      </c>
      <c r="J2187">
        <v>1.5</v>
      </c>
      <c r="K2187">
        <v>0.245</v>
      </c>
      <c r="L2187">
        <v>0.5</v>
      </c>
      <c r="M2187" t="s">
        <v>207</v>
      </c>
      <c r="N2187">
        <v>5</v>
      </c>
      <c r="O2187">
        <v>0.5</v>
      </c>
      <c r="P2187">
        <v>0.19634954084936199</v>
      </c>
      <c r="Q2187">
        <v>492.20499999999998</v>
      </c>
      <c r="R2187">
        <v>1.6406833333333299</v>
      </c>
      <c r="S2187">
        <v>96.644225753760196</v>
      </c>
      <c r="T2187">
        <v>2</v>
      </c>
      <c r="U2187">
        <v>0.5</v>
      </c>
      <c r="V2187" t="s">
        <v>95</v>
      </c>
      <c r="W2187" s="2">
        <v>5</v>
      </c>
      <c r="X2187" s="2">
        <v>1000</v>
      </c>
      <c r="Y2187" s="2">
        <v>200</v>
      </c>
      <c r="Z2187" s="2">
        <v>0</v>
      </c>
      <c r="AB2187" s="2">
        <v>2</v>
      </c>
      <c r="AC2187" s="2">
        <v>0</v>
      </c>
      <c r="AD2187" s="2">
        <v>1</v>
      </c>
      <c r="AE2187" s="2">
        <v>1</v>
      </c>
      <c r="AF2187" s="2">
        <v>0.66666666666666596</v>
      </c>
      <c r="AH2187" s="2">
        <v>2.7592612449098199</v>
      </c>
      <c r="AI2187" s="2">
        <v>266.666666666666</v>
      </c>
      <c r="AJ2187">
        <v>200</v>
      </c>
      <c r="AK2187" t="s">
        <v>95</v>
      </c>
      <c r="AL2187" t="s">
        <v>65</v>
      </c>
      <c r="AM2187" t="s">
        <v>95</v>
      </c>
      <c r="AN2187" t="s">
        <v>51</v>
      </c>
      <c r="AO2187" t="s">
        <v>52</v>
      </c>
      <c r="AP2187" t="s">
        <v>53</v>
      </c>
      <c r="AQ2187" t="s">
        <v>54</v>
      </c>
      <c r="AR2187" t="s">
        <v>96</v>
      </c>
      <c r="AS2187" t="s">
        <v>97</v>
      </c>
    </row>
    <row r="2188" spans="1:45" hidden="1" x14ac:dyDescent="0.2">
      <c r="A2188" t="s">
        <v>204</v>
      </c>
      <c r="B2188" t="s">
        <v>45</v>
      </c>
      <c r="C2188" t="s">
        <v>46</v>
      </c>
      <c r="D2188" t="s">
        <v>210</v>
      </c>
      <c r="E2188" t="s">
        <v>211</v>
      </c>
      <c r="F2188" s="1">
        <v>0.50486111111111109</v>
      </c>
      <c r="G2188">
        <v>0</v>
      </c>
      <c r="H2188">
        <v>2009</v>
      </c>
      <c r="I2188">
        <v>2009</v>
      </c>
      <c r="J2188">
        <v>1.5</v>
      </c>
      <c r="K2188">
        <v>0.245</v>
      </c>
      <c r="L2188">
        <v>0.5</v>
      </c>
      <c r="M2188" t="s">
        <v>207</v>
      </c>
      <c r="N2188">
        <v>5</v>
      </c>
      <c r="O2188">
        <v>0.5</v>
      </c>
      <c r="P2188">
        <v>0.19634954084936199</v>
      </c>
      <c r="Q2188">
        <v>492.20499999999998</v>
      </c>
      <c r="R2188">
        <v>1.6406833333333299</v>
      </c>
      <c r="S2188">
        <v>96.644225753760196</v>
      </c>
      <c r="T2188">
        <v>2</v>
      </c>
      <c r="U2188">
        <v>0.5</v>
      </c>
      <c r="V2188" t="s">
        <v>98</v>
      </c>
      <c r="W2188">
        <v>5</v>
      </c>
      <c r="X2188">
        <v>1000</v>
      </c>
      <c r="Y2188">
        <v>200</v>
      </c>
      <c r="Z2188">
        <v>0</v>
      </c>
      <c r="AA2188"/>
      <c r="AB2188">
        <v>1</v>
      </c>
      <c r="AC2188">
        <v>0</v>
      </c>
      <c r="AD2188">
        <v>1</v>
      </c>
      <c r="AE2188">
        <v>0</v>
      </c>
      <c r="AF2188">
        <v>0.33333333333333298</v>
      </c>
      <c r="AG2188"/>
      <c r="AH2188">
        <v>1.37963062245491</v>
      </c>
      <c r="AI2188">
        <v>133.333333333333</v>
      </c>
      <c r="AJ2188">
        <v>200</v>
      </c>
    </row>
    <row r="2189" spans="1:45" hidden="1" x14ac:dyDescent="0.2">
      <c r="A2189" t="s">
        <v>248</v>
      </c>
      <c r="B2189" t="s">
        <v>99</v>
      </c>
      <c r="C2189" t="s">
        <v>100</v>
      </c>
      <c r="D2189" t="s">
        <v>249</v>
      </c>
      <c r="E2189" t="s">
        <v>250</v>
      </c>
      <c r="F2189" s="1">
        <v>0.83333333333333337</v>
      </c>
      <c r="G2189">
        <v>0</v>
      </c>
      <c r="H2189">
        <v>1430</v>
      </c>
      <c r="I2189">
        <v>1430</v>
      </c>
      <c r="J2189">
        <v>1.5</v>
      </c>
      <c r="K2189">
        <v>0.245</v>
      </c>
      <c r="L2189">
        <v>0.5</v>
      </c>
      <c r="N2189">
        <v>5</v>
      </c>
      <c r="O2189">
        <v>0.5</v>
      </c>
      <c r="P2189">
        <v>0.19634954084936199</v>
      </c>
      <c r="Q2189">
        <v>350.349999999999</v>
      </c>
      <c r="R2189">
        <v>1.1678333333333299</v>
      </c>
      <c r="S2189">
        <v>68.791061636574</v>
      </c>
      <c r="T2189">
        <v>2</v>
      </c>
      <c r="U2189">
        <v>0.5</v>
      </c>
      <c r="V2189" t="s">
        <v>49</v>
      </c>
      <c r="W2189" s="2">
        <v>5</v>
      </c>
      <c r="X2189" s="2">
        <v>1000</v>
      </c>
      <c r="Y2189" s="2">
        <v>200</v>
      </c>
      <c r="Z2189" s="2">
        <v>0</v>
      </c>
      <c r="AB2189" s="2">
        <v>2</v>
      </c>
      <c r="AC2189" s="2">
        <v>2</v>
      </c>
      <c r="AD2189" s="2">
        <v>0</v>
      </c>
      <c r="AE2189" s="2">
        <v>0</v>
      </c>
      <c r="AF2189" s="2">
        <v>0.66666666666666596</v>
      </c>
      <c r="AH2189" s="2">
        <v>3.87647261610058</v>
      </c>
      <c r="AI2189" s="2">
        <v>266.666666666666</v>
      </c>
      <c r="AJ2189">
        <v>200</v>
      </c>
      <c r="AK2189" t="s">
        <v>49</v>
      </c>
      <c r="AL2189" t="s">
        <v>50</v>
      </c>
      <c r="AM2189" t="s">
        <v>49</v>
      </c>
      <c r="AN2189" t="s">
        <v>51</v>
      </c>
      <c r="AO2189" t="s">
        <v>52</v>
      </c>
      <c r="AP2189" t="s">
        <v>53</v>
      </c>
      <c r="AQ2189" t="s">
        <v>54</v>
      </c>
      <c r="AR2189" t="s">
        <v>55</v>
      </c>
      <c r="AS2189" t="s">
        <v>49</v>
      </c>
    </row>
    <row r="2190" spans="1:45" hidden="1" x14ac:dyDescent="0.2">
      <c r="A2190" t="s">
        <v>248</v>
      </c>
      <c r="B2190" t="s">
        <v>99</v>
      </c>
      <c r="C2190" t="s">
        <v>100</v>
      </c>
      <c r="D2190" t="s">
        <v>249</v>
      </c>
      <c r="E2190" t="s">
        <v>250</v>
      </c>
      <c r="F2190" s="1">
        <v>0.83333333333333337</v>
      </c>
      <c r="G2190">
        <v>0</v>
      </c>
      <c r="H2190">
        <v>1430</v>
      </c>
      <c r="I2190">
        <v>1430</v>
      </c>
      <c r="J2190">
        <v>1.5</v>
      </c>
      <c r="K2190">
        <v>0.245</v>
      </c>
      <c r="L2190">
        <v>0.5</v>
      </c>
      <c r="N2190">
        <v>5</v>
      </c>
      <c r="O2190">
        <v>0.5</v>
      </c>
      <c r="P2190">
        <v>0.19634954084936199</v>
      </c>
      <c r="Q2190">
        <v>350.349999999999</v>
      </c>
      <c r="R2190">
        <v>1.1678333333333299</v>
      </c>
      <c r="S2190">
        <v>68.791061636574</v>
      </c>
      <c r="T2190">
        <v>2</v>
      </c>
      <c r="U2190">
        <v>0.5</v>
      </c>
      <c r="V2190" t="s">
        <v>56</v>
      </c>
      <c r="W2190" s="2">
        <v>5</v>
      </c>
      <c r="X2190" s="2">
        <v>1000</v>
      </c>
      <c r="Y2190" s="2">
        <v>200</v>
      </c>
      <c r="Z2190" s="2">
        <v>0</v>
      </c>
      <c r="AB2190" s="2">
        <v>30</v>
      </c>
      <c r="AC2190" s="2">
        <v>13</v>
      </c>
      <c r="AD2190" s="2">
        <v>7</v>
      </c>
      <c r="AE2190" s="2">
        <v>10</v>
      </c>
      <c r="AF2190" s="2">
        <v>10</v>
      </c>
      <c r="AH2190" s="2">
        <v>58.147089241508702</v>
      </c>
      <c r="AI2190" s="2">
        <v>4000</v>
      </c>
      <c r="AJ2190">
        <v>200</v>
      </c>
      <c r="AK2190" t="s">
        <v>56</v>
      </c>
      <c r="AL2190" t="s">
        <v>50</v>
      </c>
      <c r="AM2190" t="s">
        <v>56</v>
      </c>
      <c r="AN2190" t="s">
        <v>51</v>
      </c>
      <c r="AO2190" t="s">
        <v>52</v>
      </c>
      <c r="AP2190" t="s">
        <v>53</v>
      </c>
      <c r="AQ2190" t="s">
        <v>54</v>
      </c>
      <c r="AR2190" t="s">
        <v>57</v>
      </c>
      <c r="AS2190" t="s">
        <v>56</v>
      </c>
    </row>
    <row r="2191" spans="1:45" hidden="1" x14ac:dyDescent="0.2">
      <c r="A2191" t="s">
        <v>248</v>
      </c>
      <c r="B2191" t="s">
        <v>99</v>
      </c>
      <c r="C2191" t="s">
        <v>100</v>
      </c>
      <c r="D2191" t="s">
        <v>249</v>
      </c>
      <c r="E2191" t="s">
        <v>250</v>
      </c>
      <c r="F2191" s="1">
        <v>0.83333333333333337</v>
      </c>
      <c r="G2191">
        <v>0</v>
      </c>
      <c r="H2191">
        <v>1430</v>
      </c>
      <c r="I2191">
        <v>1430</v>
      </c>
      <c r="J2191">
        <v>1.5</v>
      </c>
      <c r="K2191">
        <v>0.245</v>
      </c>
      <c r="L2191">
        <v>0.5</v>
      </c>
      <c r="N2191">
        <v>5</v>
      </c>
      <c r="O2191">
        <v>0.5</v>
      </c>
      <c r="P2191">
        <v>0.19634954084936199</v>
      </c>
      <c r="Q2191">
        <v>350.349999999999</v>
      </c>
      <c r="R2191">
        <v>1.1678333333333299</v>
      </c>
      <c r="S2191">
        <v>68.791061636574</v>
      </c>
      <c r="T2191">
        <v>2</v>
      </c>
      <c r="U2191">
        <v>0.5</v>
      </c>
      <c r="V2191" t="s">
        <v>120</v>
      </c>
      <c r="W2191">
        <v>5</v>
      </c>
      <c r="X2191">
        <v>1000</v>
      </c>
      <c r="Y2191">
        <v>200</v>
      </c>
      <c r="Z2191">
        <v>0</v>
      </c>
      <c r="AA2191"/>
      <c r="AB2191">
        <v>8</v>
      </c>
      <c r="AC2191">
        <v>4</v>
      </c>
      <c r="AD2191">
        <v>0</v>
      </c>
      <c r="AE2191">
        <v>4</v>
      </c>
      <c r="AF2191">
        <v>2.6666666666666599</v>
      </c>
      <c r="AG2191"/>
      <c r="AH2191">
        <v>15.505890464402301</v>
      </c>
      <c r="AI2191">
        <v>1066.6666666666599</v>
      </c>
      <c r="AJ2191">
        <v>200</v>
      </c>
      <c r="AK2191" t="s">
        <v>120</v>
      </c>
      <c r="AL2191" t="s">
        <v>73</v>
      </c>
      <c r="AM2191" t="s">
        <v>120</v>
      </c>
      <c r="AN2191" t="s">
        <v>51</v>
      </c>
      <c r="AO2191" t="s">
        <v>120</v>
      </c>
    </row>
    <row r="2192" spans="1:45" hidden="1" x14ac:dyDescent="0.2">
      <c r="A2192" t="s">
        <v>248</v>
      </c>
      <c r="B2192" t="s">
        <v>99</v>
      </c>
      <c r="C2192" t="s">
        <v>100</v>
      </c>
      <c r="D2192" t="s">
        <v>249</v>
      </c>
      <c r="E2192" t="s">
        <v>250</v>
      </c>
      <c r="F2192" s="1">
        <v>0.83333333333333337</v>
      </c>
      <c r="G2192">
        <v>0</v>
      </c>
      <c r="H2192">
        <v>1430</v>
      </c>
      <c r="I2192">
        <v>1430</v>
      </c>
      <c r="J2192">
        <v>1.5</v>
      </c>
      <c r="K2192">
        <v>0.245</v>
      </c>
      <c r="L2192">
        <v>0.5</v>
      </c>
      <c r="N2192">
        <v>5</v>
      </c>
      <c r="O2192">
        <v>0.5</v>
      </c>
      <c r="P2192">
        <v>0.19634954084936199</v>
      </c>
      <c r="Q2192">
        <v>350.349999999999</v>
      </c>
      <c r="R2192">
        <v>1.1678333333333299</v>
      </c>
      <c r="S2192">
        <v>68.791061636574</v>
      </c>
      <c r="T2192">
        <v>2</v>
      </c>
      <c r="U2192">
        <v>0.5</v>
      </c>
      <c r="V2192" t="s">
        <v>159</v>
      </c>
      <c r="W2192">
        <v>5</v>
      </c>
      <c r="X2192">
        <v>1000</v>
      </c>
      <c r="Y2192">
        <v>200</v>
      </c>
      <c r="Z2192">
        <v>0</v>
      </c>
      <c r="AA2192"/>
      <c r="AB2192">
        <v>13</v>
      </c>
      <c r="AC2192">
        <v>5</v>
      </c>
      <c r="AD2192">
        <v>5</v>
      </c>
      <c r="AE2192">
        <v>3</v>
      </c>
      <c r="AF2192">
        <v>4.3333333333333304</v>
      </c>
      <c r="AG2192"/>
      <c r="AH2192">
        <v>25.197072004653801</v>
      </c>
      <c r="AI2192">
        <v>1733.3333333333301</v>
      </c>
      <c r="AJ2192">
        <v>200</v>
      </c>
    </row>
    <row r="2193" spans="1:45" hidden="1" x14ac:dyDescent="0.2">
      <c r="A2193" t="s">
        <v>248</v>
      </c>
      <c r="B2193" t="s">
        <v>99</v>
      </c>
      <c r="C2193" t="s">
        <v>100</v>
      </c>
      <c r="D2193" t="s">
        <v>249</v>
      </c>
      <c r="E2193" t="s">
        <v>250</v>
      </c>
      <c r="F2193" s="1">
        <v>0.83333333333333337</v>
      </c>
      <c r="G2193">
        <v>0</v>
      </c>
      <c r="H2193">
        <v>1430</v>
      </c>
      <c r="I2193">
        <v>1430</v>
      </c>
      <c r="J2193">
        <v>1.5</v>
      </c>
      <c r="K2193">
        <v>0.245</v>
      </c>
      <c r="L2193">
        <v>0.5</v>
      </c>
      <c r="N2193">
        <v>5</v>
      </c>
      <c r="O2193">
        <v>0.5</v>
      </c>
      <c r="P2193">
        <v>0.19634954084936199</v>
      </c>
      <c r="Q2193">
        <v>350.349999999999</v>
      </c>
      <c r="R2193">
        <v>1.1678333333333299</v>
      </c>
      <c r="S2193">
        <v>68.791061636574</v>
      </c>
      <c r="T2193">
        <v>2</v>
      </c>
      <c r="U2193">
        <v>0.5</v>
      </c>
      <c r="V2193" t="s">
        <v>58</v>
      </c>
      <c r="W2193" s="2">
        <v>5</v>
      </c>
      <c r="X2193" s="2">
        <v>1000</v>
      </c>
      <c r="Y2193" s="2">
        <v>200</v>
      </c>
      <c r="Z2193" s="2">
        <v>0</v>
      </c>
      <c r="AB2193" s="2">
        <v>21</v>
      </c>
      <c r="AC2193" s="2">
        <v>6</v>
      </c>
      <c r="AD2193" s="2">
        <v>2</v>
      </c>
      <c r="AE2193" s="2">
        <v>13</v>
      </c>
      <c r="AF2193" s="2">
        <v>7</v>
      </c>
      <c r="AH2193" s="2">
        <v>40.702962469056096</v>
      </c>
      <c r="AI2193" s="2">
        <v>2800</v>
      </c>
      <c r="AJ2193">
        <v>200</v>
      </c>
      <c r="AK2193" t="s">
        <v>58</v>
      </c>
      <c r="AL2193" t="s">
        <v>50</v>
      </c>
      <c r="AM2193" t="s">
        <v>58</v>
      </c>
      <c r="AN2193" t="s">
        <v>51</v>
      </c>
      <c r="AO2193" t="s">
        <v>52</v>
      </c>
      <c r="AP2193" t="s">
        <v>53</v>
      </c>
      <c r="AQ2193" t="s">
        <v>54</v>
      </c>
      <c r="AR2193" t="s">
        <v>59</v>
      </c>
      <c r="AS2193" t="s">
        <v>58</v>
      </c>
    </row>
    <row r="2194" spans="1:45" hidden="1" x14ac:dyDescent="0.2">
      <c r="A2194" t="s">
        <v>248</v>
      </c>
      <c r="B2194" t="s">
        <v>99</v>
      </c>
      <c r="C2194" t="s">
        <v>100</v>
      </c>
      <c r="D2194" t="s">
        <v>249</v>
      </c>
      <c r="E2194" t="s">
        <v>250</v>
      </c>
      <c r="F2194" s="1">
        <v>0.83333333333333337</v>
      </c>
      <c r="G2194">
        <v>0</v>
      </c>
      <c r="H2194">
        <v>1430</v>
      </c>
      <c r="I2194">
        <v>1430</v>
      </c>
      <c r="J2194">
        <v>1.5</v>
      </c>
      <c r="K2194">
        <v>0.245</v>
      </c>
      <c r="L2194">
        <v>0.5</v>
      </c>
      <c r="N2194">
        <v>5</v>
      </c>
      <c r="O2194">
        <v>0.5</v>
      </c>
      <c r="P2194">
        <v>0.19634954084936199</v>
      </c>
      <c r="Q2194">
        <v>350.349999999999</v>
      </c>
      <c r="R2194">
        <v>1.1678333333333299</v>
      </c>
      <c r="S2194">
        <v>68.791061636574</v>
      </c>
      <c r="T2194">
        <v>2</v>
      </c>
      <c r="U2194">
        <v>0.5</v>
      </c>
      <c r="V2194" t="s">
        <v>53</v>
      </c>
      <c r="W2194" s="2">
        <v>5</v>
      </c>
      <c r="X2194" s="2">
        <v>1000</v>
      </c>
      <c r="Y2194" s="2">
        <v>200</v>
      </c>
      <c r="Z2194" s="2">
        <v>0</v>
      </c>
      <c r="AB2194" s="2">
        <v>1</v>
      </c>
      <c r="AC2194" s="2">
        <v>1</v>
      </c>
      <c r="AD2194" s="2">
        <v>0</v>
      </c>
      <c r="AE2194" s="2">
        <v>0</v>
      </c>
      <c r="AF2194" s="2">
        <v>0.33333333333333298</v>
      </c>
      <c r="AH2194" s="2">
        <v>1.93823630805029</v>
      </c>
      <c r="AI2194" s="2">
        <v>133.333333333333</v>
      </c>
      <c r="AJ2194">
        <v>200</v>
      </c>
      <c r="AK2194" t="s">
        <v>53</v>
      </c>
      <c r="AL2194" t="s">
        <v>63</v>
      </c>
      <c r="AM2194" t="s">
        <v>53</v>
      </c>
      <c r="AN2194" t="s">
        <v>51</v>
      </c>
      <c r="AO2194" t="s">
        <v>52</v>
      </c>
      <c r="AP2194" t="s">
        <v>53</v>
      </c>
    </row>
    <row r="2195" spans="1:45" hidden="1" x14ac:dyDescent="0.2">
      <c r="A2195" t="s">
        <v>248</v>
      </c>
      <c r="B2195" t="s">
        <v>99</v>
      </c>
      <c r="C2195" t="s">
        <v>100</v>
      </c>
      <c r="D2195" t="s">
        <v>249</v>
      </c>
      <c r="E2195" t="s">
        <v>250</v>
      </c>
      <c r="F2195" s="1">
        <v>0.83333333333333337</v>
      </c>
      <c r="G2195">
        <v>0</v>
      </c>
      <c r="H2195">
        <v>1430</v>
      </c>
      <c r="I2195">
        <v>1430</v>
      </c>
      <c r="J2195">
        <v>1.5</v>
      </c>
      <c r="K2195">
        <v>0.245</v>
      </c>
      <c r="L2195">
        <v>0.5</v>
      </c>
      <c r="N2195">
        <v>5</v>
      </c>
      <c r="O2195">
        <v>0.5</v>
      </c>
      <c r="P2195">
        <v>0.19634954084936199</v>
      </c>
      <c r="Q2195">
        <v>350.349999999999</v>
      </c>
      <c r="R2195">
        <v>1.1678333333333299</v>
      </c>
      <c r="S2195">
        <v>68.791061636574</v>
      </c>
      <c r="T2195">
        <v>2</v>
      </c>
      <c r="U2195">
        <v>0.5</v>
      </c>
      <c r="V2195" t="s">
        <v>69</v>
      </c>
      <c r="W2195" s="2">
        <v>5</v>
      </c>
      <c r="X2195" s="2">
        <v>1000</v>
      </c>
      <c r="Y2195" s="2">
        <v>200</v>
      </c>
      <c r="Z2195" s="2">
        <v>0</v>
      </c>
      <c r="AB2195" s="2">
        <v>31</v>
      </c>
      <c r="AC2195" s="2">
        <v>4</v>
      </c>
      <c r="AD2195" s="2">
        <v>11</v>
      </c>
      <c r="AE2195" s="2">
        <v>16</v>
      </c>
      <c r="AF2195" s="2">
        <v>10.3333333333333</v>
      </c>
      <c r="AH2195" s="2">
        <v>60.085325549559002</v>
      </c>
      <c r="AI2195" s="2">
        <v>4133.3333333333303</v>
      </c>
      <c r="AJ2195">
        <v>200</v>
      </c>
      <c r="AK2195" t="s">
        <v>69</v>
      </c>
      <c r="AL2195" t="s">
        <v>50</v>
      </c>
      <c r="AM2195" t="s">
        <v>69</v>
      </c>
      <c r="AN2195" t="s">
        <v>51</v>
      </c>
      <c r="AO2195" t="s">
        <v>52</v>
      </c>
      <c r="AP2195" t="s">
        <v>53</v>
      </c>
      <c r="AQ2195" t="s">
        <v>66</v>
      </c>
      <c r="AR2195" t="s">
        <v>70</v>
      </c>
      <c r="AS2195" t="s">
        <v>69</v>
      </c>
    </row>
    <row r="2196" spans="1:45" hidden="1" x14ac:dyDescent="0.2">
      <c r="A2196" t="s">
        <v>248</v>
      </c>
      <c r="B2196" t="s">
        <v>99</v>
      </c>
      <c r="C2196" t="s">
        <v>100</v>
      </c>
      <c r="D2196" t="s">
        <v>249</v>
      </c>
      <c r="E2196" t="s">
        <v>250</v>
      </c>
      <c r="F2196" s="1">
        <v>0.83333333333333337</v>
      </c>
      <c r="G2196">
        <v>0</v>
      </c>
      <c r="H2196">
        <v>1430</v>
      </c>
      <c r="I2196">
        <v>1430</v>
      </c>
      <c r="J2196">
        <v>1.5</v>
      </c>
      <c r="K2196">
        <v>0.245</v>
      </c>
      <c r="L2196">
        <v>0.5</v>
      </c>
      <c r="N2196">
        <v>5</v>
      </c>
      <c r="O2196">
        <v>0.5</v>
      </c>
      <c r="P2196">
        <v>0.19634954084936199</v>
      </c>
      <c r="Q2196">
        <v>350.349999999999</v>
      </c>
      <c r="R2196">
        <v>1.1678333333333299</v>
      </c>
      <c r="S2196">
        <v>68.791061636574</v>
      </c>
      <c r="T2196">
        <v>2</v>
      </c>
      <c r="U2196">
        <v>0.5</v>
      </c>
      <c r="V2196" t="s">
        <v>148</v>
      </c>
      <c r="W2196">
        <v>5</v>
      </c>
      <c r="X2196">
        <v>1000</v>
      </c>
      <c r="Y2196">
        <v>200</v>
      </c>
      <c r="Z2196">
        <v>0</v>
      </c>
      <c r="AA2196"/>
      <c r="AB2196">
        <v>2</v>
      </c>
      <c r="AC2196">
        <v>1</v>
      </c>
      <c r="AD2196">
        <v>1</v>
      </c>
      <c r="AE2196">
        <v>0</v>
      </c>
      <c r="AF2196">
        <v>0.66666666666666596</v>
      </c>
      <c r="AG2196"/>
      <c r="AH2196">
        <v>3.87647261610058</v>
      </c>
      <c r="AI2196">
        <v>266.666666666666</v>
      </c>
      <c r="AJ2196">
        <v>200</v>
      </c>
      <c r="AK2196" t="s">
        <v>148</v>
      </c>
      <c r="AL2196" t="s">
        <v>87</v>
      </c>
      <c r="AM2196" t="s">
        <v>148</v>
      </c>
      <c r="AN2196" t="s">
        <v>51</v>
      </c>
      <c r="AO2196" t="s">
        <v>92</v>
      </c>
      <c r="AP2196" t="s">
        <v>149</v>
      </c>
      <c r="AQ2196" t="s">
        <v>148</v>
      </c>
    </row>
    <row r="2197" spans="1:45" hidden="1" x14ac:dyDescent="0.2">
      <c r="A2197" t="s">
        <v>248</v>
      </c>
      <c r="B2197" t="s">
        <v>99</v>
      </c>
      <c r="C2197" t="s">
        <v>100</v>
      </c>
      <c r="D2197" t="s">
        <v>249</v>
      </c>
      <c r="E2197" t="s">
        <v>250</v>
      </c>
      <c r="F2197" s="1">
        <v>0.83333333333333337</v>
      </c>
      <c r="G2197">
        <v>0</v>
      </c>
      <c r="H2197">
        <v>1430</v>
      </c>
      <c r="I2197">
        <v>1430</v>
      </c>
      <c r="J2197">
        <v>1.5</v>
      </c>
      <c r="K2197">
        <v>0.245</v>
      </c>
      <c r="L2197">
        <v>0.5</v>
      </c>
      <c r="N2197">
        <v>5</v>
      </c>
      <c r="O2197">
        <v>0.5</v>
      </c>
      <c r="P2197">
        <v>0.19634954084936199</v>
      </c>
      <c r="Q2197">
        <v>350.349999999999</v>
      </c>
      <c r="R2197">
        <v>1.1678333333333299</v>
      </c>
      <c r="S2197">
        <v>68.791061636574</v>
      </c>
      <c r="T2197">
        <v>2</v>
      </c>
      <c r="U2197">
        <v>0.5</v>
      </c>
      <c r="V2197" t="s">
        <v>126</v>
      </c>
      <c r="W2197">
        <v>5</v>
      </c>
      <c r="X2197">
        <v>1000</v>
      </c>
      <c r="Y2197">
        <v>200</v>
      </c>
      <c r="Z2197">
        <v>0</v>
      </c>
      <c r="AA2197"/>
      <c r="AB2197">
        <v>14</v>
      </c>
      <c r="AC2197">
        <v>6</v>
      </c>
      <c r="AD2197">
        <v>6</v>
      </c>
      <c r="AE2197">
        <v>2</v>
      </c>
      <c r="AF2197">
        <v>4.6666666666666599</v>
      </c>
      <c r="AG2197"/>
      <c r="AH2197">
        <v>27.135308312704101</v>
      </c>
      <c r="AI2197">
        <v>1866.6666666666599</v>
      </c>
      <c r="AJ2197">
        <v>200</v>
      </c>
    </row>
    <row r="2198" spans="1:45" hidden="1" x14ac:dyDescent="0.2">
      <c r="A2198" t="s">
        <v>248</v>
      </c>
      <c r="B2198" t="s">
        <v>99</v>
      </c>
      <c r="C2198" t="s">
        <v>100</v>
      </c>
      <c r="D2198" t="s">
        <v>249</v>
      </c>
      <c r="E2198" t="s">
        <v>250</v>
      </c>
      <c r="F2198" s="1">
        <v>0.83333333333333337</v>
      </c>
      <c r="G2198">
        <v>0</v>
      </c>
      <c r="H2198">
        <v>1430</v>
      </c>
      <c r="I2198">
        <v>1430</v>
      </c>
      <c r="J2198">
        <v>1.5</v>
      </c>
      <c r="K2198">
        <v>0.245</v>
      </c>
      <c r="L2198">
        <v>0.5</v>
      </c>
      <c r="N2198">
        <v>5</v>
      </c>
      <c r="O2198">
        <v>0.5</v>
      </c>
      <c r="P2198">
        <v>0.19634954084936199</v>
      </c>
      <c r="Q2198">
        <v>350.349999999999</v>
      </c>
      <c r="R2198">
        <v>1.1678333333333299</v>
      </c>
      <c r="S2198">
        <v>68.791061636574</v>
      </c>
      <c r="T2198">
        <v>2</v>
      </c>
      <c r="U2198">
        <v>0.5</v>
      </c>
      <c r="V2198" t="s">
        <v>169</v>
      </c>
      <c r="W2198" s="2">
        <v>5</v>
      </c>
      <c r="X2198" s="2">
        <v>1000</v>
      </c>
      <c r="Y2198" s="2">
        <v>200</v>
      </c>
      <c r="Z2198" s="2">
        <v>0</v>
      </c>
      <c r="AB2198" s="2">
        <v>2</v>
      </c>
      <c r="AC2198" s="2">
        <v>0</v>
      </c>
      <c r="AD2198" s="2">
        <v>1</v>
      </c>
      <c r="AE2198" s="2">
        <v>1</v>
      </c>
      <c r="AF2198" s="2">
        <v>0.66666666666666596</v>
      </c>
      <c r="AH2198" s="2">
        <v>3.87647261610058</v>
      </c>
      <c r="AI2198" s="2">
        <v>266.666666666666</v>
      </c>
      <c r="AJ2198">
        <v>200</v>
      </c>
      <c r="AK2198" t="s">
        <v>169</v>
      </c>
      <c r="AL2198" t="s">
        <v>50</v>
      </c>
      <c r="AM2198" t="s">
        <v>169</v>
      </c>
      <c r="AN2198" t="s">
        <v>51</v>
      </c>
      <c r="AO2198" t="s">
        <v>52</v>
      </c>
      <c r="AP2198" t="s">
        <v>53</v>
      </c>
      <c r="AQ2198" t="s">
        <v>54</v>
      </c>
      <c r="AR2198" t="s">
        <v>170</v>
      </c>
      <c r="AS2198" t="s">
        <v>169</v>
      </c>
    </row>
    <row r="2199" spans="1:45" hidden="1" x14ac:dyDescent="0.2">
      <c r="A2199" t="s">
        <v>248</v>
      </c>
      <c r="B2199" t="s">
        <v>99</v>
      </c>
      <c r="C2199" t="s">
        <v>100</v>
      </c>
      <c r="D2199" t="s">
        <v>249</v>
      </c>
      <c r="E2199" t="s">
        <v>250</v>
      </c>
      <c r="F2199" s="1">
        <v>0.83333333333333337</v>
      </c>
      <c r="G2199">
        <v>0</v>
      </c>
      <c r="H2199">
        <v>1430</v>
      </c>
      <c r="I2199">
        <v>1430</v>
      </c>
      <c r="J2199">
        <v>1.5</v>
      </c>
      <c r="K2199">
        <v>0.245</v>
      </c>
      <c r="L2199">
        <v>0.5</v>
      </c>
      <c r="N2199">
        <v>5</v>
      </c>
      <c r="O2199">
        <v>0.5</v>
      </c>
      <c r="P2199">
        <v>0.19634954084936199</v>
      </c>
      <c r="Q2199">
        <v>350.349999999999</v>
      </c>
      <c r="R2199">
        <v>1.1678333333333299</v>
      </c>
      <c r="S2199">
        <v>68.791061636574</v>
      </c>
      <c r="T2199">
        <v>2</v>
      </c>
      <c r="U2199">
        <v>0.5</v>
      </c>
      <c r="V2199" t="s">
        <v>71</v>
      </c>
      <c r="W2199" s="2">
        <v>5</v>
      </c>
      <c r="X2199" s="2">
        <v>1000</v>
      </c>
      <c r="Y2199" s="2">
        <v>200</v>
      </c>
      <c r="Z2199" s="2">
        <v>0</v>
      </c>
      <c r="AB2199" s="2">
        <v>6</v>
      </c>
      <c r="AC2199" s="2">
        <v>4</v>
      </c>
      <c r="AD2199" s="2">
        <v>1</v>
      </c>
      <c r="AE2199" s="2">
        <v>1</v>
      </c>
      <c r="AF2199" s="2">
        <v>2</v>
      </c>
      <c r="AH2199" s="2">
        <v>11.629417848301699</v>
      </c>
      <c r="AI2199" s="2">
        <v>800</v>
      </c>
      <c r="AJ2199">
        <v>200</v>
      </c>
      <c r="AK2199" t="s">
        <v>71</v>
      </c>
      <c r="AL2199" t="s">
        <v>50</v>
      </c>
      <c r="AM2199" t="s">
        <v>71</v>
      </c>
      <c r="AN2199" t="s">
        <v>51</v>
      </c>
      <c r="AO2199" t="s">
        <v>52</v>
      </c>
      <c r="AP2199" t="s">
        <v>53</v>
      </c>
      <c r="AQ2199" t="s">
        <v>66</v>
      </c>
      <c r="AR2199" t="s">
        <v>70</v>
      </c>
      <c r="AS2199" t="s">
        <v>71</v>
      </c>
    </row>
    <row r="2200" spans="1:45" hidden="1" x14ac:dyDescent="0.2">
      <c r="A2200" t="s">
        <v>248</v>
      </c>
      <c r="B2200" t="s">
        <v>99</v>
      </c>
      <c r="C2200" t="s">
        <v>100</v>
      </c>
      <c r="D2200" t="s">
        <v>249</v>
      </c>
      <c r="E2200" t="s">
        <v>250</v>
      </c>
      <c r="F2200" s="1">
        <v>0.83333333333333337</v>
      </c>
      <c r="G2200">
        <v>0</v>
      </c>
      <c r="H2200">
        <v>1430</v>
      </c>
      <c r="I2200">
        <v>1430</v>
      </c>
      <c r="J2200">
        <v>1.5</v>
      </c>
      <c r="K2200">
        <v>0.245</v>
      </c>
      <c r="L2200">
        <v>0.5</v>
      </c>
      <c r="N2200">
        <v>5</v>
      </c>
      <c r="O2200">
        <v>0.5</v>
      </c>
      <c r="P2200">
        <v>0.19634954084936199</v>
      </c>
      <c r="Q2200">
        <v>350.349999999999</v>
      </c>
      <c r="R2200">
        <v>1.1678333333333299</v>
      </c>
      <c r="S2200">
        <v>68.791061636574</v>
      </c>
      <c r="T2200">
        <v>2</v>
      </c>
      <c r="U2200">
        <v>0.5</v>
      </c>
      <c r="V2200" t="s">
        <v>108</v>
      </c>
      <c r="W2200">
        <v>5</v>
      </c>
      <c r="X2200">
        <v>1000</v>
      </c>
      <c r="Y2200">
        <v>200</v>
      </c>
      <c r="Z2200">
        <v>0</v>
      </c>
      <c r="AA2200"/>
      <c r="AB2200">
        <v>4</v>
      </c>
      <c r="AC2200">
        <v>3</v>
      </c>
      <c r="AD2200">
        <v>1</v>
      </c>
      <c r="AE2200">
        <v>0</v>
      </c>
      <c r="AF2200">
        <v>1.3333333333333299</v>
      </c>
      <c r="AG2200"/>
      <c r="AH2200">
        <v>7.7529452322011698</v>
      </c>
      <c r="AI2200">
        <v>533.33333333333303</v>
      </c>
      <c r="AJ2200">
        <v>200</v>
      </c>
    </row>
    <row r="2201" spans="1:45" hidden="1" x14ac:dyDescent="0.2">
      <c r="A2201" t="s">
        <v>248</v>
      </c>
      <c r="B2201" t="s">
        <v>99</v>
      </c>
      <c r="C2201" t="s">
        <v>100</v>
      </c>
      <c r="D2201" t="s">
        <v>249</v>
      </c>
      <c r="E2201" t="s">
        <v>250</v>
      </c>
      <c r="F2201" s="1">
        <v>0.83333333333333337</v>
      </c>
      <c r="G2201">
        <v>0</v>
      </c>
      <c r="H2201">
        <v>1430</v>
      </c>
      <c r="I2201">
        <v>1430</v>
      </c>
      <c r="J2201">
        <v>1.5</v>
      </c>
      <c r="K2201">
        <v>0.245</v>
      </c>
      <c r="L2201">
        <v>0.5</v>
      </c>
      <c r="N2201">
        <v>5</v>
      </c>
      <c r="O2201">
        <v>0.5</v>
      </c>
      <c r="P2201">
        <v>0.19634954084936199</v>
      </c>
      <c r="Q2201">
        <v>350.349999999999</v>
      </c>
      <c r="R2201">
        <v>1.1678333333333299</v>
      </c>
      <c r="S2201">
        <v>68.791061636574</v>
      </c>
      <c r="T2201">
        <v>2</v>
      </c>
      <c r="U2201">
        <v>0.5</v>
      </c>
      <c r="V2201" t="s">
        <v>72</v>
      </c>
      <c r="W2201">
        <v>5</v>
      </c>
      <c r="X2201">
        <v>1000</v>
      </c>
      <c r="Y2201">
        <v>200</v>
      </c>
      <c r="Z2201">
        <v>0</v>
      </c>
      <c r="AA2201"/>
      <c r="AB2201">
        <v>1</v>
      </c>
      <c r="AC2201">
        <v>0</v>
      </c>
      <c r="AD2201">
        <v>1</v>
      </c>
      <c r="AE2201">
        <v>0</v>
      </c>
      <c r="AF2201">
        <v>0.33333333333333298</v>
      </c>
      <c r="AG2201"/>
      <c r="AH2201">
        <v>1.93823630805029</v>
      </c>
      <c r="AI2201">
        <v>133.333333333333</v>
      </c>
      <c r="AJ2201">
        <v>200</v>
      </c>
      <c r="AK2201" t="s">
        <v>72</v>
      </c>
      <c r="AL2201" t="s">
        <v>73</v>
      </c>
      <c r="AM2201" t="s">
        <v>72</v>
      </c>
      <c r="AN2201" t="s">
        <v>74</v>
      </c>
      <c r="AO2201" t="s">
        <v>72</v>
      </c>
    </row>
    <row r="2202" spans="1:45" hidden="1" x14ac:dyDescent="0.2">
      <c r="A2202" t="s">
        <v>248</v>
      </c>
      <c r="B2202" t="s">
        <v>99</v>
      </c>
      <c r="C2202" t="s">
        <v>100</v>
      </c>
      <c r="D2202" t="s">
        <v>249</v>
      </c>
      <c r="E2202" t="s">
        <v>250</v>
      </c>
      <c r="F2202" s="1">
        <v>0.83333333333333337</v>
      </c>
      <c r="G2202">
        <v>0</v>
      </c>
      <c r="H2202">
        <v>1430</v>
      </c>
      <c r="I2202">
        <v>1430</v>
      </c>
      <c r="J2202">
        <v>1.5</v>
      </c>
      <c r="K2202">
        <v>0.245</v>
      </c>
      <c r="L2202">
        <v>0.5</v>
      </c>
      <c r="N2202">
        <v>5</v>
      </c>
      <c r="O2202">
        <v>0.5</v>
      </c>
      <c r="P2202">
        <v>0.19634954084936199</v>
      </c>
      <c r="Q2202">
        <v>350.349999999999</v>
      </c>
      <c r="R2202">
        <v>1.1678333333333299</v>
      </c>
      <c r="S2202">
        <v>68.791061636574</v>
      </c>
      <c r="T2202">
        <v>2</v>
      </c>
      <c r="U2202">
        <v>0.5</v>
      </c>
      <c r="V2202" t="s">
        <v>75</v>
      </c>
      <c r="W2202">
        <v>5</v>
      </c>
      <c r="X2202">
        <v>1000</v>
      </c>
      <c r="Y2202">
        <v>200</v>
      </c>
      <c r="Z2202">
        <v>0</v>
      </c>
      <c r="AA2202"/>
      <c r="AB2202">
        <v>154</v>
      </c>
      <c r="AC2202">
        <v>55</v>
      </c>
      <c r="AD2202">
        <v>50</v>
      </c>
      <c r="AE2202">
        <v>49</v>
      </c>
      <c r="AF2202">
        <v>51.3333333333333</v>
      </c>
      <c r="AG2202"/>
      <c r="AH2202">
        <v>298.48839143974499</v>
      </c>
      <c r="AI2202">
        <v>20533.333333333299</v>
      </c>
      <c r="AJ2202">
        <v>200</v>
      </c>
    </row>
    <row r="2203" spans="1:45" hidden="1" x14ac:dyDescent="0.2">
      <c r="A2203" t="s">
        <v>248</v>
      </c>
      <c r="B2203" t="s">
        <v>99</v>
      </c>
      <c r="C2203" t="s">
        <v>100</v>
      </c>
      <c r="D2203" t="s">
        <v>249</v>
      </c>
      <c r="E2203" t="s">
        <v>250</v>
      </c>
      <c r="F2203" s="1">
        <v>0.83333333333333337</v>
      </c>
      <c r="G2203">
        <v>0</v>
      </c>
      <c r="H2203">
        <v>1430</v>
      </c>
      <c r="I2203">
        <v>1430</v>
      </c>
      <c r="J2203">
        <v>1.5</v>
      </c>
      <c r="K2203">
        <v>0.245</v>
      </c>
      <c r="L2203">
        <v>0.5</v>
      </c>
      <c r="N2203">
        <v>5</v>
      </c>
      <c r="O2203">
        <v>0.5</v>
      </c>
      <c r="P2203">
        <v>0.19634954084936199</v>
      </c>
      <c r="Q2203">
        <v>350.349999999999</v>
      </c>
      <c r="R2203">
        <v>1.1678333333333299</v>
      </c>
      <c r="S2203">
        <v>68.791061636574</v>
      </c>
      <c r="T2203">
        <v>2</v>
      </c>
      <c r="U2203">
        <v>0.5</v>
      </c>
      <c r="V2203" t="s">
        <v>130</v>
      </c>
      <c r="W2203" s="2">
        <v>5</v>
      </c>
      <c r="X2203" s="2">
        <v>1000</v>
      </c>
      <c r="Y2203" s="2">
        <v>200</v>
      </c>
      <c r="Z2203" s="2">
        <v>0</v>
      </c>
      <c r="AB2203" s="2">
        <v>1</v>
      </c>
      <c r="AC2203" s="2">
        <v>0</v>
      </c>
      <c r="AD2203" s="2">
        <v>1</v>
      </c>
      <c r="AE2203" s="2">
        <v>0</v>
      </c>
      <c r="AF2203" s="2">
        <v>0.33333333333333298</v>
      </c>
      <c r="AH2203" s="2">
        <v>1.93823630805029</v>
      </c>
      <c r="AI2203" s="2">
        <v>133.333333333333</v>
      </c>
      <c r="AJ2203">
        <v>200</v>
      </c>
      <c r="AK2203" t="s">
        <v>130</v>
      </c>
      <c r="AL2203" t="s">
        <v>50</v>
      </c>
      <c r="AM2203" t="s">
        <v>130</v>
      </c>
      <c r="AN2203" t="s">
        <v>51</v>
      </c>
      <c r="AO2203" t="s">
        <v>52</v>
      </c>
      <c r="AP2203" t="s">
        <v>53</v>
      </c>
      <c r="AQ2203" t="s">
        <v>54</v>
      </c>
      <c r="AR2203" t="s">
        <v>96</v>
      </c>
      <c r="AS2203" t="s">
        <v>130</v>
      </c>
    </row>
    <row r="2204" spans="1:45" hidden="1" x14ac:dyDescent="0.2">
      <c r="A2204" t="s">
        <v>248</v>
      </c>
      <c r="B2204" t="s">
        <v>99</v>
      </c>
      <c r="C2204" t="s">
        <v>100</v>
      </c>
      <c r="D2204" t="s">
        <v>249</v>
      </c>
      <c r="E2204" t="s">
        <v>250</v>
      </c>
      <c r="F2204" s="1">
        <v>0.83333333333333337</v>
      </c>
      <c r="G2204">
        <v>0</v>
      </c>
      <c r="H2204">
        <v>1430</v>
      </c>
      <c r="I2204">
        <v>1430</v>
      </c>
      <c r="J2204">
        <v>1.5</v>
      </c>
      <c r="K2204">
        <v>0.245</v>
      </c>
      <c r="L2204">
        <v>0.5</v>
      </c>
      <c r="N2204">
        <v>5</v>
      </c>
      <c r="O2204">
        <v>0.5</v>
      </c>
      <c r="P2204">
        <v>0.19634954084936199</v>
      </c>
      <c r="Q2204">
        <v>350.349999999999</v>
      </c>
      <c r="R2204">
        <v>1.1678333333333299</v>
      </c>
      <c r="S2204">
        <v>68.791061636574</v>
      </c>
      <c r="T2204">
        <v>2</v>
      </c>
      <c r="U2204">
        <v>0.5</v>
      </c>
      <c r="V2204" t="s">
        <v>165</v>
      </c>
      <c r="W2204" s="2">
        <v>5</v>
      </c>
      <c r="X2204" s="2">
        <v>1000</v>
      </c>
      <c r="Y2204" s="2">
        <v>200</v>
      </c>
      <c r="Z2204" s="2">
        <v>0</v>
      </c>
      <c r="AB2204" s="2">
        <v>3</v>
      </c>
      <c r="AC2204" s="2">
        <v>0</v>
      </c>
      <c r="AD2204" s="2">
        <v>3</v>
      </c>
      <c r="AE2204" s="2">
        <v>0</v>
      </c>
      <c r="AF2204" s="2">
        <v>1</v>
      </c>
      <c r="AH2204" s="2">
        <v>5.81470892415087</v>
      </c>
      <c r="AI2204" s="2">
        <v>400</v>
      </c>
      <c r="AJ2204">
        <v>200</v>
      </c>
      <c r="AK2204" t="s">
        <v>165</v>
      </c>
      <c r="AL2204" t="s">
        <v>50</v>
      </c>
      <c r="AM2204" t="s">
        <v>165</v>
      </c>
      <c r="AN2204" t="s">
        <v>51</v>
      </c>
      <c r="AO2204" t="s">
        <v>52</v>
      </c>
      <c r="AP2204" t="s">
        <v>53</v>
      </c>
      <c r="AQ2204" t="s">
        <v>54</v>
      </c>
      <c r="AR2204" t="s">
        <v>96</v>
      </c>
      <c r="AS2204" t="s">
        <v>165</v>
      </c>
    </row>
    <row r="2205" spans="1:45" hidden="1" x14ac:dyDescent="0.2">
      <c r="A2205" t="s">
        <v>248</v>
      </c>
      <c r="B2205" t="s">
        <v>99</v>
      </c>
      <c r="C2205" t="s">
        <v>100</v>
      </c>
      <c r="D2205" t="s">
        <v>249</v>
      </c>
      <c r="E2205" t="s">
        <v>250</v>
      </c>
      <c r="F2205" s="1">
        <v>0.83333333333333337</v>
      </c>
      <c r="G2205">
        <v>0</v>
      </c>
      <c r="H2205">
        <v>1430</v>
      </c>
      <c r="I2205">
        <v>1430</v>
      </c>
      <c r="J2205">
        <v>1.5</v>
      </c>
      <c r="K2205">
        <v>0.245</v>
      </c>
      <c r="L2205">
        <v>0.5</v>
      </c>
      <c r="N2205">
        <v>5</v>
      </c>
      <c r="O2205">
        <v>0.5</v>
      </c>
      <c r="P2205">
        <v>0.19634954084936199</v>
      </c>
      <c r="Q2205">
        <v>350.349999999999</v>
      </c>
      <c r="R2205">
        <v>1.1678333333333299</v>
      </c>
      <c r="S2205">
        <v>68.791061636574</v>
      </c>
      <c r="T2205">
        <v>2</v>
      </c>
      <c r="U2205">
        <v>0.5</v>
      </c>
      <c r="V2205" t="s">
        <v>80</v>
      </c>
      <c r="W2205" s="2">
        <v>5</v>
      </c>
      <c r="X2205" s="2">
        <v>1000</v>
      </c>
      <c r="Y2205" s="2">
        <v>200</v>
      </c>
      <c r="Z2205" s="2">
        <v>0</v>
      </c>
      <c r="AB2205" s="2">
        <v>9</v>
      </c>
      <c r="AC2205" s="2">
        <v>3</v>
      </c>
      <c r="AD2205" s="2">
        <v>3</v>
      </c>
      <c r="AE2205" s="2">
        <v>3</v>
      </c>
      <c r="AF2205" s="2">
        <v>3</v>
      </c>
      <c r="AH2205" s="2">
        <v>17.444126772452599</v>
      </c>
      <c r="AI2205" s="2">
        <v>1200</v>
      </c>
      <c r="AJ2205">
        <v>200</v>
      </c>
      <c r="AK2205" t="s">
        <v>80</v>
      </c>
      <c r="AL2205" t="s">
        <v>50</v>
      </c>
      <c r="AM2205" t="s">
        <v>80</v>
      </c>
      <c r="AN2205" t="s">
        <v>51</v>
      </c>
      <c r="AO2205" t="s">
        <v>52</v>
      </c>
      <c r="AP2205" t="s">
        <v>53</v>
      </c>
      <c r="AQ2205" t="s">
        <v>66</v>
      </c>
      <c r="AR2205" t="s">
        <v>81</v>
      </c>
      <c r="AS2205" t="s">
        <v>80</v>
      </c>
    </row>
    <row r="2206" spans="1:45" hidden="1" x14ac:dyDescent="0.2">
      <c r="A2206" t="s">
        <v>248</v>
      </c>
      <c r="B2206" t="s">
        <v>99</v>
      </c>
      <c r="C2206" t="s">
        <v>100</v>
      </c>
      <c r="D2206" t="s">
        <v>249</v>
      </c>
      <c r="E2206" t="s">
        <v>250</v>
      </c>
      <c r="F2206" s="1">
        <v>0.83333333333333337</v>
      </c>
      <c r="G2206">
        <v>0</v>
      </c>
      <c r="H2206">
        <v>1430</v>
      </c>
      <c r="I2206">
        <v>1430</v>
      </c>
      <c r="J2206">
        <v>1.5</v>
      </c>
      <c r="K2206">
        <v>0.245</v>
      </c>
      <c r="L2206">
        <v>0.5</v>
      </c>
      <c r="N2206">
        <v>5</v>
      </c>
      <c r="O2206">
        <v>0.5</v>
      </c>
      <c r="P2206">
        <v>0.19634954084936199</v>
      </c>
      <c r="Q2206">
        <v>350.349999999999</v>
      </c>
      <c r="R2206">
        <v>1.1678333333333299</v>
      </c>
      <c r="S2206">
        <v>68.791061636574</v>
      </c>
      <c r="T2206">
        <v>2</v>
      </c>
      <c r="U2206">
        <v>0.5</v>
      </c>
      <c r="V2206" t="s">
        <v>85</v>
      </c>
      <c r="W2206" s="2">
        <v>5</v>
      </c>
      <c r="X2206" s="2">
        <v>1000</v>
      </c>
      <c r="Y2206" s="2">
        <v>200</v>
      </c>
      <c r="Z2206" s="2">
        <v>0</v>
      </c>
      <c r="AB2206" s="2">
        <v>53</v>
      </c>
      <c r="AC2206" s="2">
        <v>22</v>
      </c>
      <c r="AD2206" s="2">
        <v>17</v>
      </c>
      <c r="AE2206" s="2">
        <v>14</v>
      </c>
      <c r="AF2206" s="2">
        <v>17.6666666666666</v>
      </c>
      <c r="AH2206" s="2">
        <v>102.726524326665</v>
      </c>
      <c r="AI2206" s="2">
        <v>7066.6666666666597</v>
      </c>
      <c r="AJ2206">
        <v>200</v>
      </c>
      <c r="AK2206" t="s">
        <v>85</v>
      </c>
      <c r="AL2206" t="s">
        <v>50</v>
      </c>
      <c r="AM2206" t="s">
        <v>85</v>
      </c>
      <c r="AN2206" t="s">
        <v>51</v>
      </c>
      <c r="AO2206" t="s">
        <v>52</v>
      </c>
      <c r="AP2206" t="s">
        <v>53</v>
      </c>
      <c r="AQ2206" t="s">
        <v>54</v>
      </c>
      <c r="AR2206" t="s">
        <v>57</v>
      </c>
      <c r="AS2206" t="s">
        <v>85</v>
      </c>
    </row>
    <row r="2207" spans="1:45" hidden="1" x14ac:dyDescent="0.2">
      <c r="A2207" t="s">
        <v>248</v>
      </c>
      <c r="B2207" t="s">
        <v>99</v>
      </c>
      <c r="C2207" t="s">
        <v>100</v>
      </c>
      <c r="D2207" t="s">
        <v>249</v>
      </c>
      <c r="E2207" t="s">
        <v>250</v>
      </c>
      <c r="F2207" s="1">
        <v>0.83333333333333337</v>
      </c>
      <c r="G2207">
        <v>0</v>
      </c>
      <c r="H2207">
        <v>1430</v>
      </c>
      <c r="I2207">
        <v>1430</v>
      </c>
      <c r="J2207">
        <v>1.5</v>
      </c>
      <c r="K2207">
        <v>0.245</v>
      </c>
      <c r="L2207">
        <v>0.5</v>
      </c>
      <c r="N2207">
        <v>5</v>
      </c>
      <c r="O2207">
        <v>0.5</v>
      </c>
      <c r="P2207">
        <v>0.19634954084936199</v>
      </c>
      <c r="Q2207">
        <v>350.349999999999</v>
      </c>
      <c r="R2207">
        <v>1.1678333333333299</v>
      </c>
      <c r="S2207">
        <v>68.791061636574</v>
      </c>
      <c r="T2207">
        <v>2</v>
      </c>
      <c r="U2207">
        <v>0.5</v>
      </c>
      <c r="V2207" t="s">
        <v>111</v>
      </c>
      <c r="W2207">
        <v>5</v>
      </c>
      <c r="X2207">
        <v>1000</v>
      </c>
      <c r="Y2207">
        <v>200</v>
      </c>
      <c r="Z2207">
        <v>0</v>
      </c>
      <c r="AA2207"/>
      <c r="AB2207">
        <v>8</v>
      </c>
      <c r="AC2207">
        <v>4</v>
      </c>
      <c r="AD2207">
        <v>2</v>
      </c>
      <c r="AE2207">
        <v>2</v>
      </c>
      <c r="AF2207">
        <v>2.6666666666666599</v>
      </c>
      <c r="AG2207"/>
      <c r="AH2207">
        <v>15.505890464402301</v>
      </c>
      <c r="AI2207">
        <v>1066.6666666666599</v>
      </c>
      <c r="AJ2207">
        <v>200</v>
      </c>
      <c r="AK2207" t="s">
        <v>111</v>
      </c>
      <c r="AL2207" t="s">
        <v>63</v>
      </c>
      <c r="AM2207" t="s">
        <v>111</v>
      </c>
      <c r="AN2207" t="s">
        <v>51</v>
      </c>
      <c r="AO2207" t="s">
        <v>112</v>
      </c>
      <c r="AP2207" t="s">
        <v>111</v>
      </c>
    </row>
    <row r="2208" spans="1:45" hidden="1" x14ac:dyDescent="0.2">
      <c r="A2208" t="s">
        <v>248</v>
      </c>
      <c r="B2208" t="s">
        <v>99</v>
      </c>
      <c r="C2208" t="s">
        <v>100</v>
      </c>
      <c r="D2208" t="s">
        <v>249</v>
      </c>
      <c r="E2208" t="s">
        <v>250</v>
      </c>
      <c r="F2208" s="1">
        <v>0.83333333333333337</v>
      </c>
      <c r="G2208">
        <v>0</v>
      </c>
      <c r="H2208">
        <v>1430</v>
      </c>
      <c r="I2208">
        <v>1430</v>
      </c>
      <c r="J2208">
        <v>1.5</v>
      </c>
      <c r="K2208">
        <v>0.245</v>
      </c>
      <c r="L2208">
        <v>0.5</v>
      </c>
      <c r="N2208">
        <v>5</v>
      </c>
      <c r="O2208">
        <v>0.5</v>
      </c>
      <c r="P2208">
        <v>0.19634954084936199</v>
      </c>
      <c r="Q2208">
        <v>350.349999999999</v>
      </c>
      <c r="R2208">
        <v>1.1678333333333299</v>
      </c>
      <c r="S2208">
        <v>68.791061636574</v>
      </c>
      <c r="T2208">
        <v>2</v>
      </c>
      <c r="U2208">
        <v>0.5</v>
      </c>
      <c r="V2208" t="s">
        <v>86</v>
      </c>
      <c r="W2208">
        <v>5</v>
      </c>
      <c r="X2208">
        <v>1000</v>
      </c>
      <c r="Y2208">
        <v>200</v>
      </c>
      <c r="Z2208">
        <v>0</v>
      </c>
      <c r="AA2208"/>
      <c r="AB2208">
        <v>1</v>
      </c>
      <c r="AC2208">
        <v>1</v>
      </c>
      <c r="AD2208">
        <v>0</v>
      </c>
      <c r="AE2208">
        <v>0</v>
      </c>
      <c r="AF2208">
        <v>0.33333333333333298</v>
      </c>
      <c r="AG2208"/>
      <c r="AH2208">
        <v>1.93823630805029</v>
      </c>
      <c r="AI2208">
        <v>133.333333333333</v>
      </c>
      <c r="AJ2208">
        <v>200</v>
      </c>
      <c r="AK2208" t="s">
        <v>86</v>
      </c>
      <c r="AL2208" t="s">
        <v>87</v>
      </c>
      <c r="AM2208" t="s">
        <v>86</v>
      </c>
      <c r="AN2208" t="s">
        <v>51</v>
      </c>
      <c r="AO2208" t="s">
        <v>88</v>
      </c>
      <c r="AP2208" t="s">
        <v>89</v>
      </c>
      <c r="AQ2208" t="s">
        <v>86</v>
      </c>
    </row>
    <row r="2209" spans="1:45" hidden="1" x14ac:dyDescent="0.2">
      <c r="A2209" t="s">
        <v>248</v>
      </c>
      <c r="B2209" t="s">
        <v>99</v>
      </c>
      <c r="C2209" t="s">
        <v>100</v>
      </c>
      <c r="D2209" t="s">
        <v>249</v>
      </c>
      <c r="E2209" t="s">
        <v>250</v>
      </c>
      <c r="F2209" s="1">
        <v>0.83333333333333337</v>
      </c>
      <c r="G2209">
        <v>0</v>
      </c>
      <c r="H2209">
        <v>1430</v>
      </c>
      <c r="I2209">
        <v>1430</v>
      </c>
      <c r="J2209">
        <v>1.5</v>
      </c>
      <c r="K2209">
        <v>0.245</v>
      </c>
      <c r="L2209">
        <v>0.5</v>
      </c>
      <c r="N2209">
        <v>5</v>
      </c>
      <c r="O2209">
        <v>0.5</v>
      </c>
      <c r="P2209">
        <v>0.19634954084936199</v>
      </c>
      <c r="Q2209">
        <v>350.349999999999</v>
      </c>
      <c r="R2209">
        <v>1.1678333333333299</v>
      </c>
      <c r="S2209">
        <v>68.791061636574</v>
      </c>
      <c r="T2209">
        <v>2</v>
      </c>
      <c r="U2209">
        <v>0.5</v>
      </c>
      <c r="V2209" t="s">
        <v>176</v>
      </c>
      <c r="W2209" s="2">
        <v>5</v>
      </c>
      <c r="X2209" s="2">
        <v>1000</v>
      </c>
      <c r="Y2209" s="2">
        <v>200</v>
      </c>
      <c r="Z2209" s="2">
        <v>0</v>
      </c>
      <c r="AB2209" s="2">
        <v>1</v>
      </c>
      <c r="AC2209" s="2">
        <v>0</v>
      </c>
      <c r="AD2209" s="2">
        <v>0</v>
      </c>
      <c r="AE2209" s="2">
        <v>1</v>
      </c>
      <c r="AF2209" s="2">
        <v>0.33333333333333298</v>
      </c>
      <c r="AH2209" s="2">
        <v>1.93823630805029</v>
      </c>
      <c r="AI2209" s="2">
        <v>133.333333333333</v>
      </c>
      <c r="AJ2209">
        <v>200</v>
      </c>
      <c r="AK2209" t="s">
        <v>176</v>
      </c>
      <c r="AL2209" t="s">
        <v>50</v>
      </c>
      <c r="AM2209" t="s">
        <v>176</v>
      </c>
      <c r="AN2209" t="s">
        <v>51</v>
      </c>
      <c r="AO2209" t="s">
        <v>52</v>
      </c>
      <c r="AP2209" t="s">
        <v>53</v>
      </c>
      <c r="AQ2209" t="s">
        <v>54</v>
      </c>
      <c r="AR2209" t="s">
        <v>177</v>
      </c>
      <c r="AS2209" t="s">
        <v>176</v>
      </c>
    </row>
    <row r="2210" spans="1:45" hidden="1" x14ac:dyDescent="0.2">
      <c r="A2210" t="s">
        <v>248</v>
      </c>
      <c r="B2210" t="s">
        <v>99</v>
      </c>
      <c r="C2210" t="s">
        <v>100</v>
      </c>
      <c r="D2210" t="s">
        <v>249</v>
      </c>
      <c r="E2210" t="s">
        <v>250</v>
      </c>
      <c r="F2210" s="1">
        <v>0.83333333333333337</v>
      </c>
      <c r="G2210">
        <v>0</v>
      </c>
      <c r="H2210">
        <v>1430</v>
      </c>
      <c r="I2210">
        <v>1430</v>
      </c>
      <c r="J2210">
        <v>1.5</v>
      </c>
      <c r="K2210">
        <v>0.245</v>
      </c>
      <c r="L2210">
        <v>0.5</v>
      </c>
      <c r="N2210">
        <v>5</v>
      </c>
      <c r="O2210">
        <v>0.5</v>
      </c>
      <c r="P2210">
        <v>0.19634954084936199</v>
      </c>
      <c r="Q2210">
        <v>350.349999999999</v>
      </c>
      <c r="R2210">
        <v>1.1678333333333299</v>
      </c>
      <c r="S2210">
        <v>68.791061636574</v>
      </c>
      <c r="T2210">
        <v>2</v>
      </c>
      <c r="U2210">
        <v>0.5</v>
      </c>
      <c r="V2210" t="s">
        <v>114</v>
      </c>
      <c r="W2210">
        <v>5</v>
      </c>
      <c r="X2210">
        <v>1000</v>
      </c>
      <c r="Y2210">
        <v>200</v>
      </c>
      <c r="Z2210">
        <v>0</v>
      </c>
      <c r="AA2210"/>
      <c r="AB2210">
        <v>1</v>
      </c>
      <c r="AC2210">
        <v>1</v>
      </c>
      <c r="AD2210">
        <v>0</v>
      </c>
      <c r="AE2210">
        <v>0</v>
      </c>
      <c r="AF2210">
        <v>0.33333333333333298</v>
      </c>
      <c r="AG2210"/>
      <c r="AH2210">
        <v>1.93823630805029</v>
      </c>
      <c r="AI2210">
        <v>133.333333333333</v>
      </c>
      <c r="AJ2210">
        <v>200</v>
      </c>
    </row>
    <row r="2211" spans="1:45" hidden="1" x14ac:dyDescent="0.2">
      <c r="A2211" t="s">
        <v>248</v>
      </c>
      <c r="B2211" t="s">
        <v>99</v>
      </c>
      <c r="C2211" t="s">
        <v>100</v>
      </c>
      <c r="D2211" t="s">
        <v>249</v>
      </c>
      <c r="E2211" t="s">
        <v>250</v>
      </c>
      <c r="F2211" s="1">
        <v>0.83333333333333337</v>
      </c>
      <c r="G2211">
        <v>0</v>
      </c>
      <c r="H2211">
        <v>1430</v>
      </c>
      <c r="I2211">
        <v>1430</v>
      </c>
      <c r="J2211">
        <v>1.5</v>
      </c>
      <c r="K2211">
        <v>0.245</v>
      </c>
      <c r="L2211">
        <v>0.5</v>
      </c>
      <c r="N2211">
        <v>5</v>
      </c>
      <c r="O2211">
        <v>0.5</v>
      </c>
      <c r="P2211">
        <v>0.19634954084936199</v>
      </c>
      <c r="Q2211">
        <v>350.349999999999</v>
      </c>
      <c r="R2211">
        <v>1.1678333333333299</v>
      </c>
      <c r="S2211">
        <v>68.791061636574</v>
      </c>
      <c r="T2211">
        <v>2</v>
      </c>
      <c r="U2211">
        <v>0.5</v>
      </c>
      <c r="V2211" t="s">
        <v>95</v>
      </c>
      <c r="W2211" s="2">
        <v>5</v>
      </c>
      <c r="X2211" s="2">
        <v>1000</v>
      </c>
      <c r="Y2211" s="2">
        <v>200</v>
      </c>
      <c r="Z2211" s="2">
        <v>0</v>
      </c>
      <c r="AB2211" s="2">
        <v>5</v>
      </c>
      <c r="AC2211" s="2">
        <v>2</v>
      </c>
      <c r="AD2211" s="2">
        <v>2</v>
      </c>
      <c r="AE2211" s="2">
        <v>1</v>
      </c>
      <c r="AF2211" s="2">
        <v>1.6666666666666601</v>
      </c>
      <c r="AH2211" s="2">
        <v>9.6911815402514598</v>
      </c>
      <c r="AI2211" s="2">
        <v>666.66666666666595</v>
      </c>
      <c r="AJ2211">
        <v>200</v>
      </c>
      <c r="AK2211" t="s">
        <v>95</v>
      </c>
      <c r="AL2211" t="s">
        <v>65</v>
      </c>
      <c r="AM2211" t="s">
        <v>95</v>
      </c>
      <c r="AN2211" t="s">
        <v>51</v>
      </c>
      <c r="AO2211" t="s">
        <v>52</v>
      </c>
      <c r="AP2211" t="s">
        <v>53</v>
      </c>
      <c r="AQ2211" t="s">
        <v>54</v>
      </c>
      <c r="AR2211" t="s">
        <v>96</v>
      </c>
      <c r="AS2211" t="s">
        <v>97</v>
      </c>
    </row>
    <row r="2212" spans="1:45" hidden="1" x14ac:dyDescent="0.2">
      <c r="A2212" t="s">
        <v>248</v>
      </c>
      <c r="B2212" t="s">
        <v>99</v>
      </c>
      <c r="C2212" t="s">
        <v>100</v>
      </c>
      <c r="D2212" t="s">
        <v>249</v>
      </c>
      <c r="E2212" t="s">
        <v>250</v>
      </c>
      <c r="F2212" s="1">
        <v>0.83333333333333337</v>
      </c>
      <c r="G2212">
        <v>0</v>
      </c>
      <c r="H2212">
        <v>1430</v>
      </c>
      <c r="I2212">
        <v>1430</v>
      </c>
      <c r="J2212">
        <v>1.5</v>
      </c>
      <c r="K2212">
        <v>0.245</v>
      </c>
      <c r="L2212">
        <v>0.5</v>
      </c>
      <c r="N2212">
        <v>5</v>
      </c>
      <c r="O2212">
        <v>0.5</v>
      </c>
      <c r="P2212">
        <v>0.19634954084936199</v>
      </c>
      <c r="Q2212">
        <v>350.349999999999</v>
      </c>
      <c r="R2212">
        <v>1.1678333333333299</v>
      </c>
      <c r="S2212">
        <v>68.791061636574</v>
      </c>
      <c r="T2212">
        <v>2</v>
      </c>
      <c r="U2212">
        <v>0.5</v>
      </c>
      <c r="V2212" t="s">
        <v>98</v>
      </c>
      <c r="W2212">
        <v>5</v>
      </c>
      <c r="X2212">
        <v>1000</v>
      </c>
      <c r="Y2212">
        <v>200</v>
      </c>
      <c r="Z2212">
        <v>0</v>
      </c>
      <c r="AA2212"/>
      <c r="AB2212">
        <v>6</v>
      </c>
      <c r="AC2212">
        <v>2</v>
      </c>
      <c r="AD2212">
        <v>1</v>
      </c>
      <c r="AE2212">
        <v>3</v>
      </c>
      <c r="AF2212">
        <v>2</v>
      </c>
      <c r="AG2212"/>
      <c r="AH2212">
        <v>11.629417848301699</v>
      </c>
      <c r="AI2212">
        <v>800</v>
      </c>
      <c r="AJ2212">
        <v>200</v>
      </c>
    </row>
    <row r="2213" spans="1:45" hidden="1" x14ac:dyDescent="0.2">
      <c r="A2213" t="s">
        <v>186</v>
      </c>
      <c r="B2213" t="s">
        <v>145</v>
      </c>
      <c r="C2213" t="s">
        <v>146</v>
      </c>
      <c r="D2213" t="s">
        <v>191</v>
      </c>
      <c r="E2213" t="s">
        <v>190</v>
      </c>
      <c r="F2213" s="1">
        <v>0.68680555555555556</v>
      </c>
      <c r="G2213">
        <v>0</v>
      </c>
      <c r="H2213">
        <v>1009</v>
      </c>
      <c r="I2213">
        <v>1009</v>
      </c>
      <c r="J2213">
        <v>1.5</v>
      </c>
      <c r="K2213">
        <v>0.245</v>
      </c>
      <c r="L2213">
        <v>0.5</v>
      </c>
      <c r="N2213">
        <v>5</v>
      </c>
      <c r="O2213">
        <v>0.5</v>
      </c>
      <c r="P2213">
        <v>0.19634954084936199</v>
      </c>
      <c r="Q2213">
        <v>247.20500000000001</v>
      </c>
      <c r="R2213">
        <v>0.82401666666666595</v>
      </c>
      <c r="S2213">
        <v>48.538588245666503</v>
      </c>
      <c r="T2213">
        <v>2</v>
      </c>
      <c r="U2213">
        <v>0.5</v>
      </c>
      <c r="V2213" t="s">
        <v>49</v>
      </c>
      <c r="W2213" s="2">
        <v>5</v>
      </c>
      <c r="X2213" s="2">
        <v>1000</v>
      </c>
      <c r="Y2213" s="2">
        <v>200</v>
      </c>
      <c r="Z2213" s="2">
        <v>0</v>
      </c>
      <c r="AB2213" s="2">
        <v>43</v>
      </c>
      <c r="AC2213" s="2">
        <v>17</v>
      </c>
      <c r="AD2213" s="2">
        <v>10</v>
      </c>
      <c r="AE2213" s="2">
        <v>16</v>
      </c>
      <c r="AF2213" s="2">
        <v>14.3333333333333</v>
      </c>
      <c r="AH2213" s="2">
        <v>118.119078872163</v>
      </c>
      <c r="AI2213" s="2">
        <v>5733.3333333333303</v>
      </c>
      <c r="AJ2213">
        <v>200</v>
      </c>
      <c r="AK2213" t="s">
        <v>49</v>
      </c>
      <c r="AL2213" t="s">
        <v>50</v>
      </c>
      <c r="AM2213" t="s">
        <v>49</v>
      </c>
      <c r="AN2213" t="s">
        <v>51</v>
      </c>
      <c r="AO2213" t="s">
        <v>52</v>
      </c>
      <c r="AP2213" t="s">
        <v>53</v>
      </c>
      <c r="AQ2213" t="s">
        <v>54</v>
      </c>
      <c r="AR2213" t="s">
        <v>55</v>
      </c>
      <c r="AS2213" t="s">
        <v>49</v>
      </c>
    </row>
    <row r="2214" spans="1:45" hidden="1" x14ac:dyDescent="0.2">
      <c r="A2214" t="s">
        <v>243</v>
      </c>
      <c r="B2214" t="s">
        <v>145</v>
      </c>
      <c r="C2214" t="s">
        <v>146</v>
      </c>
      <c r="D2214" t="s">
        <v>251</v>
      </c>
      <c r="E2214" t="s">
        <v>247</v>
      </c>
      <c r="F2214" s="1">
        <v>0.30555555555555558</v>
      </c>
      <c r="G2214">
        <v>0</v>
      </c>
      <c r="H2214">
        <v>2973</v>
      </c>
      <c r="I2214">
        <v>2973</v>
      </c>
      <c r="J2214">
        <v>1.5</v>
      </c>
      <c r="K2214">
        <v>0.245</v>
      </c>
      <c r="L2214">
        <v>0.5</v>
      </c>
      <c r="N2214">
        <v>5</v>
      </c>
      <c r="O2214">
        <v>0.5</v>
      </c>
      <c r="P2214">
        <v>0.19634954084936199</v>
      </c>
      <c r="Q2214">
        <v>728.38499999999999</v>
      </c>
      <c r="R2214">
        <v>2.4279500000000001</v>
      </c>
      <c r="S2214">
        <v>143.01806031156201</v>
      </c>
      <c r="T2214">
        <v>2</v>
      </c>
      <c r="U2214">
        <v>0.5</v>
      </c>
      <c r="V2214" t="s">
        <v>49</v>
      </c>
      <c r="W2214" s="2">
        <v>5</v>
      </c>
      <c r="X2214" s="2">
        <v>1000</v>
      </c>
      <c r="Y2214" s="2">
        <v>200</v>
      </c>
      <c r="Z2214" s="2">
        <v>0</v>
      </c>
      <c r="AB2214" s="2">
        <v>4</v>
      </c>
      <c r="AC2214" s="2">
        <v>2</v>
      </c>
      <c r="AD2214" s="2">
        <v>2</v>
      </c>
      <c r="AE2214" s="2">
        <v>0</v>
      </c>
      <c r="AF2214" s="2">
        <v>1.3333333333333299</v>
      </c>
      <c r="AH2214" s="2">
        <v>3.7291327554818898</v>
      </c>
      <c r="AI2214" s="2">
        <v>533.33333333333303</v>
      </c>
      <c r="AJ2214">
        <v>200</v>
      </c>
      <c r="AK2214" t="s">
        <v>49</v>
      </c>
      <c r="AL2214" t="s">
        <v>50</v>
      </c>
      <c r="AM2214" t="s">
        <v>49</v>
      </c>
      <c r="AN2214" t="s">
        <v>51</v>
      </c>
      <c r="AO2214" t="s">
        <v>52</v>
      </c>
      <c r="AP2214" t="s">
        <v>53</v>
      </c>
      <c r="AQ2214" t="s">
        <v>54</v>
      </c>
      <c r="AR2214" t="s">
        <v>55</v>
      </c>
      <c r="AS2214" t="s">
        <v>49</v>
      </c>
    </row>
    <row r="2215" spans="1:45" hidden="1" x14ac:dyDescent="0.2">
      <c r="A2215" t="s">
        <v>186</v>
      </c>
      <c r="B2215" t="s">
        <v>145</v>
      </c>
      <c r="C2215" t="s">
        <v>146</v>
      </c>
      <c r="D2215" t="s">
        <v>191</v>
      </c>
      <c r="E2215" t="s">
        <v>190</v>
      </c>
      <c r="F2215" s="1">
        <v>0.68680555555555556</v>
      </c>
      <c r="G2215">
        <v>0</v>
      </c>
      <c r="H2215">
        <v>1009</v>
      </c>
      <c r="I2215">
        <v>1009</v>
      </c>
      <c r="J2215">
        <v>1.5</v>
      </c>
      <c r="K2215">
        <v>0.245</v>
      </c>
      <c r="L2215">
        <v>0.5</v>
      </c>
      <c r="N2215">
        <v>5</v>
      </c>
      <c r="O2215">
        <v>0.5</v>
      </c>
      <c r="P2215">
        <v>0.19634954084936199</v>
      </c>
      <c r="Q2215">
        <v>247.20500000000001</v>
      </c>
      <c r="R2215">
        <v>0.82401666666666595</v>
      </c>
      <c r="S2215">
        <v>48.538588245666503</v>
      </c>
      <c r="T2215">
        <v>2</v>
      </c>
      <c r="U2215">
        <v>0.5</v>
      </c>
      <c r="V2215" t="s">
        <v>75</v>
      </c>
      <c r="W2215">
        <v>5</v>
      </c>
      <c r="X2215">
        <v>1000</v>
      </c>
      <c r="Y2215">
        <v>200</v>
      </c>
      <c r="Z2215">
        <v>0</v>
      </c>
      <c r="AA2215"/>
      <c r="AB2215">
        <v>1</v>
      </c>
      <c r="AC2215">
        <v>0</v>
      </c>
      <c r="AD2215">
        <v>1</v>
      </c>
      <c r="AE2215">
        <v>0</v>
      </c>
      <c r="AF2215">
        <v>0.33333333333333298</v>
      </c>
      <c r="AG2215"/>
      <c r="AH2215">
        <v>2.7469553226084402</v>
      </c>
      <c r="AI2215">
        <v>133.333333333333</v>
      </c>
      <c r="AJ2215">
        <v>200</v>
      </c>
    </row>
    <row r="2216" spans="1:45" hidden="1" x14ac:dyDescent="0.2">
      <c r="A2216" t="s">
        <v>44</v>
      </c>
      <c r="B2216" t="s">
        <v>145</v>
      </c>
      <c r="C2216" t="s">
        <v>146</v>
      </c>
      <c r="D2216" t="s">
        <v>287</v>
      </c>
      <c r="E2216" t="s">
        <v>48</v>
      </c>
      <c r="F2216" s="1">
        <v>0.80347222222222225</v>
      </c>
      <c r="G2216">
        <v>119811</v>
      </c>
      <c r="H2216">
        <v>120111</v>
      </c>
      <c r="I2216">
        <v>300</v>
      </c>
      <c r="J2216">
        <v>1.5</v>
      </c>
      <c r="K2216">
        <v>0.245</v>
      </c>
      <c r="L2216">
        <v>0.5</v>
      </c>
      <c r="M2216" t="s">
        <v>288</v>
      </c>
      <c r="N2216">
        <v>5</v>
      </c>
      <c r="O2216">
        <v>0.5</v>
      </c>
      <c r="P2216">
        <v>0.19634954084936199</v>
      </c>
      <c r="Q2216">
        <v>73.5</v>
      </c>
      <c r="R2216">
        <v>0.245</v>
      </c>
      <c r="S2216">
        <v>14.4316912524281</v>
      </c>
      <c r="T2216">
        <v>2</v>
      </c>
      <c r="U2216">
        <v>0.5</v>
      </c>
      <c r="V2216" t="s">
        <v>98</v>
      </c>
      <c r="W2216">
        <v>5</v>
      </c>
      <c r="X2216">
        <v>1000</v>
      </c>
      <c r="Y2216">
        <v>200</v>
      </c>
      <c r="Z2216">
        <v>0</v>
      </c>
      <c r="AA2216"/>
      <c r="AB2216">
        <v>2</v>
      </c>
      <c r="AC2216">
        <v>2</v>
      </c>
      <c r="AD2216">
        <v>0</v>
      </c>
      <c r="AE2216">
        <v>0</v>
      </c>
      <c r="AF2216">
        <v>0.66666666666666596</v>
      </c>
      <c r="AG2216"/>
      <c r="AH2216">
        <v>18.477852803412699</v>
      </c>
      <c r="AI2216">
        <v>266.666666666666</v>
      </c>
      <c r="AJ2216">
        <v>200</v>
      </c>
      <c r="AK2216" t="s">
        <v>98</v>
      </c>
      <c r="AL2216" t="s">
        <v>63</v>
      </c>
      <c r="AM2216" t="s">
        <v>98</v>
      </c>
      <c r="AN2216" t="s">
        <v>51</v>
      </c>
      <c r="AO2216" t="s">
        <v>88</v>
      </c>
      <c r="AP2216" t="s">
        <v>98</v>
      </c>
    </row>
    <row r="2217" spans="1:45" hidden="1" x14ac:dyDescent="0.2">
      <c r="A2217" t="s">
        <v>186</v>
      </c>
      <c r="B2217" t="s">
        <v>145</v>
      </c>
      <c r="C2217" t="s">
        <v>146</v>
      </c>
      <c r="D2217" t="s">
        <v>191</v>
      </c>
      <c r="E2217" t="s">
        <v>190</v>
      </c>
      <c r="F2217" s="1">
        <v>0.68680555555555556</v>
      </c>
      <c r="G2217">
        <v>0</v>
      </c>
      <c r="H2217">
        <v>1009</v>
      </c>
      <c r="I2217">
        <v>1009</v>
      </c>
      <c r="J2217">
        <v>1.5</v>
      </c>
      <c r="K2217">
        <v>0.245</v>
      </c>
      <c r="L2217">
        <v>0.5</v>
      </c>
      <c r="N2217">
        <v>5</v>
      </c>
      <c r="O2217">
        <v>0.5</v>
      </c>
      <c r="P2217">
        <v>0.19634954084936199</v>
      </c>
      <c r="Q2217">
        <v>247.20500000000001</v>
      </c>
      <c r="R2217">
        <v>0.82401666666666595</v>
      </c>
      <c r="S2217">
        <v>48.538588245666503</v>
      </c>
      <c r="T2217">
        <v>2</v>
      </c>
      <c r="U2217">
        <v>0.5</v>
      </c>
      <c r="V2217" t="s">
        <v>98</v>
      </c>
      <c r="W2217">
        <v>5</v>
      </c>
      <c r="X2217">
        <v>1000</v>
      </c>
      <c r="Y2217">
        <v>200</v>
      </c>
      <c r="Z2217">
        <v>0</v>
      </c>
      <c r="AA2217"/>
      <c r="AB2217">
        <v>1</v>
      </c>
      <c r="AC2217">
        <v>0</v>
      </c>
      <c r="AD2217">
        <v>0</v>
      </c>
      <c r="AE2217">
        <v>1</v>
      </c>
      <c r="AF2217">
        <v>0.33333333333333298</v>
      </c>
      <c r="AG2217"/>
      <c r="AH2217">
        <v>2.7469553226084402</v>
      </c>
      <c r="AI2217">
        <v>133.333333333333</v>
      </c>
      <c r="AJ2217">
        <v>200</v>
      </c>
      <c r="AK2217" t="s">
        <v>98</v>
      </c>
      <c r="AL2217" t="s">
        <v>63</v>
      </c>
      <c r="AM2217" t="s">
        <v>98</v>
      </c>
      <c r="AN2217" t="s">
        <v>51</v>
      </c>
      <c r="AO2217" t="s">
        <v>88</v>
      </c>
      <c r="AP2217" t="s">
        <v>98</v>
      </c>
    </row>
    <row r="2218" spans="1:45" hidden="1" x14ac:dyDescent="0.2">
      <c r="A2218" t="s">
        <v>44</v>
      </c>
      <c r="B2218" t="s">
        <v>145</v>
      </c>
      <c r="C2218" t="s">
        <v>146</v>
      </c>
      <c r="D2218" t="s">
        <v>287</v>
      </c>
      <c r="E2218" t="s">
        <v>48</v>
      </c>
      <c r="F2218" s="1">
        <v>0.80347222222222225</v>
      </c>
      <c r="G2218">
        <v>119811</v>
      </c>
      <c r="H2218">
        <v>120111</v>
      </c>
      <c r="I2218">
        <v>300</v>
      </c>
      <c r="J2218">
        <v>1.5</v>
      </c>
      <c r="K2218">
        <v>0.245</v>
      </c>
      <c r="L2218">
        <v>0.5</v>
      </c>
      <c r="M2218" t="s">
        <v>288</v>
      </c>
      <c r="N2218">
        <v>5</v>
      </c>
      <c r="O2218">
        <v>0.5</v>
      </c>
      <c r="P2218">
        <v>0.19634954084936199</v>
      </c>
      <c r="Q2218">
        <v>73.5</v>
      </c>
      <c r="R2218">
        <v>0.245</v>
      </c>
      <c r="S2218">
        <v>14.4316912524281</v>
      </c>
      <c r="T2218">
        <v>2</v>
      </c>
      <c r="U2218">
        <v>0.5</v>
      </c>
      <c r="V2218" t="s">
        <v>115</v>
      </c>
      <c r="W2218">
        <v>5</v>
      </c>
      <c r="X2218">
        <v>1000</v>
      </c>
      <c r="Y2218">
        <v>200</v>
      </c>
      <c r="Z2218">
        <v>0</v>
      </c>
      <c r="AA2218"/>
      <c r="AB2218">
        <v>1</v>
      </c>
      <c r="AC2218">
        <v>0</v>
      </c>
      <c r="AD2218">
        <v>1</v>
      </c>
      <c r="AE2218">
        <v>0</v>
      </c>
      <c r="AF2218">
        <v>0.33333333333333298</v>
      </c>
      <c r="AG2218"/>
      <c r="AH2218">
        <v>9.2389264017063901</v>
      </c>
      <c r="AI2218">
        <v>133.333333333333</v>
      </c>
      <c r="AJ2218">
        <v>200</v>
      </c>
      <c r="AK2218" t="s">
        <v>115</v>
      </c>
      <c r="AL2218" t="s">
        <v>116</v>
      </c>
      <c r="AM2218" t="s">
        <v>115</v>
      </c>
      <c r="AN2218" t="s">
        <v>51</v>
      </c>
      <c r="AO2218" t="s">
        <v>52</v>
      </c>
      <c r="AP2218" t="s">
        <v>110</v>
      </c>
      <c r="AQ2218" t="s">
        <v>117</v>
      </c>
    </row>
    <row r="2219" spans="1:45" hidden="1" x14ac:dyDescent="0.2">
      <c r="A2219" t="s">
        <v>186</v>
      </c>
      <c r="B2219" t="s">
        <v>145</v>
      </c>
      <c r="C2219" t="s">
        <v>146</v>
      </c>
      <c r="D2219" t="s">
        <v>191</v>
      </c>
      <c r="E2219" t="s">
        <v>190</v>
      </c>
      <c r="F2219" s="1">
        <v>0.68680555555555556</v>
      </c>
      <c r="G2219">
        <v>0</v>
      </c>
      <c r="H2219">
        <v>1009</v>
      </c>
      <c r="I2219">
        <v>1009</v>
      </c>
      <c r="J2219">
        <v>1.5</v>
      </c>
      <c r="K2219">
        <v>0.245</v>
      </c>
      <c r="L2219">
        <v>0.5</v>
      </c>
      <c r="N2219">
        <v>5</v>
      </c>
      <c r="O2219">
        <v>0.5</v>
      </c>
      <c r="P2219">
        <v>0.19634954084936199</v>
      </c>
      <c r="Q2219">
        <v>247.20500000000001</v>
      </c>
      <c r="R2219">
        <v>0.82401666666666595</v>
      </c>
      <c r="S2219">
        <v>48.538588245666503</v>
      </c>
      <c r="T2219">
        <v>2</v>
      </c>
      <c r="U2219">
        <v>0.5</v>
      </c>
      <c r="V2219" t="s">
        <v>115</v>
      </c>
      <c r="W2219">
        <v>5</v>
      </c>
      <c r="X2219">
        <v>1000</v>
      </c>
      <c r="Y2219">
        <v>200</v>
      </c>
      <c r="Z2219">
        <v>0</v>
      </c>
      <c r="AA2219"/>
      <c r="AB2219">
        <v>6</v>
      </c>
      <c r="AC2219">
        <v>0</v>
      </c>
      <c r="AD2219">
        <v>5</v>
      </c>
      <c r="AE2219">
        <v>1</v>
      </c>
      <c r="AF2219">
        <v>2</v>
      </c>
      <c r="AG2219"/>
      <c r="AH2219">
        <v>16.4817319356506</v>
      </c>
      <c r="AI2219">
        <v>800</v>
      </c>
      <c r="AJ2219">
        <v>200</v>
      </c>
      <c r="AK2219" t="s">
        <v>115</v>
      </c>
      <c r="AL2219" t="s">
        <v>116</v>
      </c>
      <c r="AM2219" t="s">
        <v>115</v>
      </c>
      <c r="AN2219" t="s">
        <v>51</v>
      </c>
      <c r="AO2219" t="s">
        <v>52</v>
      </c>
      <c r="AP2219" t="s">
        <v>110</v>
      </c>
      <c r="AQ2219" t="s">
        <v>117</v>
      </c>
    </row>
    <row r="2220" spans="1:45" hidden="1" x14ac:dyDescent="0.2">
      <c r="A2220" t="s">
        <v>243</v>
      </c>
      <c r="B2220" t="s">
        <v>145</v>
      </c>
      <c r="C2220" t="s">
        <v>146</v>
      </c>
      <c r="D2220" t="s">
        <v>251</v>
      </c>
      <c r="E2220" t="s">
        <v>247</v>
      </c>
      <c r="F2220" s="1">
        <v>0.30555555555555558</v>
      </c>
      <c r="G2220">
        <v>0</v>
      </c>
      <c r="H2220">
        <v>2973</v>
      </c>
      <c r="I2220">
        <v>2973</v>
      </c>
      <c r="J2220">
        <v>1.5</v>
      </c>
      <c r="K2220">
        <v>0.245</v>
      </c>
      <c r="L2220">
        <v>0.5</v>
      </c>
      <c r="N2220">
        <v>5</v>
      </c>
      <c r="O2220">
        <v>0.5</v>
      </c>
      <c r="P2220">
        <v>0.19634954084936199</v>
      </c>
      <c r="Q2220">
        <v>728.38499999999999</v>
      </c>
      <c r="R2220">
        <v>2.4279500000000001</v>
      </c>
      <c r="S2220">
        <v>143.01806031156201</v>
      </c>
      <c r="T2220">
        <v>2</v>
      </c>
      <c r="U2220">
        <v>0.5</v>
      </c>
      <c r="V2220" t="s">
        <v>115</v>
      </c>
      <c r="W2220">
        <v>5</v>
      </c>
      <c r="X2220">
        <v>1000</v>
      </c>
      <c r="Y2220">
        <v>200</v>
      </c>
      <c r="Z2220">
        <v>0</v>
      </c>
      <c r="AA2220"/>
      <c r="AB2220">
        <v>11</v>
      </c>
      <c r="AC2220">
        <v>4</v>
      </c>
      <c r="AD2220">
        <v>3</v>
      </c>
      <c r="AE2220">
        <v>4</v>
      </c>
      <c r="AF2220">
        <v>3.6666666666666599</v>
      </c>
      <c r="AG2220"/>
      <c r="AH2220">
        <v>10.2551150775752</v>
      </c>
      <c r="AI2220">
        <v>1466.6666666666599</v>
      </c>
      <c r="AJ2220">
        <v>200</v>
      </c>
      <c r="AK2220" t="s">
        <v>115</v>
      </c>
      <c r="AL2220" t="s">
        <v>116</v>
      </c>
      <c r="AM2220" t="s">
        <v>115</v>
      </c>
      <c r="AN2220" t="s">
        <v>51</v>
      </c>
      <c r="AO2220" t="s">
        <v>52</v>
      </c>
      <c r="AP2220" t="s">
        <v>110</v>
      </c>
      <c r="AQ2220" t="s">
        <v>117</v>
      </c>
    </row>
    <row r="2221" spans="1:45" hidden="1" x14ac:dyDescent="0.2">
      <c r="A2221" t="s">
        <v>44</v>
      </c>
      <c r="B2221" t="s">
        <v>145</v>
      </c>
      <c r="C2221" t="s">
        <v>146</v>
      </c>
      <c r="D2221" t="s">
        <v>287</v>
      </c>
      <c r="E2221" t="s">
        <v>48</v>
      </c>
      <c r="F2221" s="1">
        <v>0.80347222222222225</v>
      </c>
      <c r="G2221">
        <v>119811</v>
      </c>
      <c r="H2221">
        <v>120111</v>
      </c>
      <c r="I2221">
        <v>300</v>
      </c>
      <c r="J2221">
        <v>1.5</v>
      </c>
      <c r="K2221">
        <v>0.245</v>
      </c>
      <c r="L2221">
        <v>0.5</v>
      </c>
      <c r="M2221" t="s">
        <v>288</v>
      </c>
      <c r="N2221">
        <v>5</v>
      </c>
      <c r="O2221">
        <v>0.5</v>
      </c>
      <c r="P2221">
        <v>0.19634954084936199</v>
      </c>
      <c r="Q2221">
        <v>73.5</v>
      </c>
      <c r="R2221">
        <v>0.245</v>
      </c>
      <c r="S2221">
        <v>14.4316912524281</v>
      </c>
      <c r="T2221">
        <v>2</v>
      </c>
      <c r="U2221">
        <v>0.5</v>
      </c>
      <c r="V2221" t="s">
        <v>56</v>
      </c>
      <c r="W2221" s="2">
        <v>5</v>
      </c>
      <c r="X2221" s="2">
        <v>1000</v>
      </c>
      <c r="Y2221" s="2">
        <v>200</v>
      </c>
      <c r="Z2221" s="2">
        <v>0</v>
      </c>
      <c r="AB2221" s="2">
        <v>16</v>
      </c>
      <c r="AC2221" s="2">
        <v>4</v>
      </c>
      <c r="AD2221" s="2">
        <v>3</v>
      </c>
      <c r="AE2221" s="2">
        <v>9</v>
      </c>
      <c r="AF2221" s="2">
        <v>5.3333333333333304</v>
      </c>
      <c r="AH2221" s="2">
        <v>147.82282242730199</v>
      </c>
      <c r="AI2221" s="2">
        <v>2133.3333333333298</v>
      </c>
      <c r="AJ2221">
        <v>200</v>
      </c>
      <c r="AK2221" t="s">
        <v>56</v>
      </c>
      <c r="AL2221" t="s">
        <v>50</v>
      </c>
      <c r="AM2221" t="s">
        <v>56</v>
      </c>
      <c r="AN2221" t="s">
        <v>51</v>
      </c>
      <c r="AO2221" t="s">
        <v>52</v>
      </c>
      <c r="AP2221" t="s">
        <v>53</v>
      </c>
      <c r="AQ2221" t="s">
        <v>54</v>
      </c>
      <c r="AR2221" t="s">
        <v>57</v>
      </c>
      <c r="AS2221" t="s">
        <v>56</v>
      </c>
    </row>
    <row r="2222" spans="1:45" hidden="1" x14ac:dyDescent="0.2">
      <c r="A2222" t="s">
        <v>186</v>
      </c>
      <c r="B2222" t="s">
        <v>145</v>
      </c>
      <c r="C2222" t="s">
        <v>146</v>
      </c>
      <c r="D2222" t="s">
        <v>191</v>
      </c>
      <c r="E2222" t="s">
        <v>190</v>
      </c>
      <c r="F2222" s="1">
        <v>0.68680555555555556</v>
      </c>
      <c r="G2222">
        <v>0</v>
      </c>
      <c r="H2222">
        <v>1009</v>
      </c>
      <c r="I2222">
        <v>1009</v>
      </c>
      <c r="J2222">
        <v>1.5</v>
      </c>
      <c r="K2222">
        <v>0.245</v>
      </c>
      <c r="L2222">
        <v>0.5</v>
      </c>
      <c r="N2222">
        <v>5</v>
      </c>
      <c r="O2222">
        <v>0.5</v>
      </c>
      <c r="P2222">
        <v>0.19634954084936199</v>
      </c>
      <c r="Q2222">
        <v>247.20500000000001</v>
      </c>
      <c r="R2222">
        <v>0.82401666666666595</v>
      </c>
      <c r="S2222">
        <v>48.538588245666503</v>
      </c>
      <c r="T2222">
        <v>2</v>
      </c>
      <c r="U2222">
        <v>0.5</v>
      </c>
      <c r="V2222" t="s">
        <v>56</v>
      </c>
      <c r="W2222" s="2">
        <v>5</v>
      </c>
      <c r="X2222" s="2">
        <v>1000</v>
      </c>
      <c r="Y2222" s="2">
        <v>200</v>
      </c>
      <c r="Z2222" s="2">
        <v>0</v>
      </c>
      <c r="AB2222" s="2">
        <v>7</v>
      </c>
      <c r="AC2222" s="2">
        <v>1</v>
      </c>
      <c r="AD2222" s="2">
        <v>2</v>
      </c>
      <c r="AE2222" s="2">
        <v>4</v>
      </c>
      <c r="AF2222" s="2">
        <v>2.3333333333333299</v>
      </c>
      <c r="AH2222" s="2">
        <v>19.2286872582591</v>
      </c>
      <c r="AI2222" s="2">
        <v>933.33333333333303</v>
      </c>
      <c r="AJ2222">
        <v>200</v>
      </c>
      <c r="AK2222" t="s">
        <v>56</v>
      </c>
      <c r="AL2222" t="s">
        <v>50</v>
      </c>
      <c r="AM2222" t="s">
        <v>56</v>
      </c>
      <c r="AN2222" t="s">
        <v>51</v>
      </c>
      <c r="AO2222" t="s">
        <v>52</v>
      </c>
      <c r="AP2222" t="s">
        <v>53</v>
      </c>
      <c r="AQ2222" t="s">
        <v>54</v>
      </c>
      <c r="AR2222" t="s">
        <v>57</v>
      </c>
      <c r="AS2222" t="s">
        <v>56</v>
      </c>
    </row>
    <row r="2223" spans="1:45" hidden="1" x14ac:dyDescent="0.2">
      <c r="A2223" t="s">
        <v>243</v>
      </c>
      <c r="B2223" t="s">
        <v>145</v>
      </c>
      <c r="C2223" t="s">
        <v>146</v>
      </c>
      <c r="D2223" t="s">
        <v>251</v>
      </c>
      <c r="E2223" t="s">
        <v>247</v>
      </c>
      <c r="F2223" s="1">
        <v>0.30555555555555558</v>
      </c>
      <c r="G2223">
        <v>0</v>
      </c>
      <c r="H2223">
        <v>2973</v>
      </c>
      <c r="I2223">
        <v>2973</v>
      </c>
      <c r="J2223">
        <v>1.5</v>
      </c>
      <c r="K2223">
        <v>0.245</v>
      </c>
      <c r="L2223">
        <v>0.5</v>
      </c>
      <c r="N2223">
        <v>5</v>
      </c>
      <c r="O2223">
        <v>0.5</v>
      </c>
      <c r="P2223">
        <v>0.19634954084936199</v>
      </c>
      <c r="Q2223">
        <v>728.38499999999999</v>
      </c>
      <c r="R2223">
        <v>2.4279500000000001</v>
      </c>
      <c r="S2223">
        <v>143.01806031156201</v>
      </c>
      <c r="T2223">
        <v>2</v>
      </c>
      <c r="U2223">
        <v>0.5</v>
      </c>
      <c r="V2223" t="s">
        <v>56</v>
      </c>
      <c r="W2223" s="2">
        <v>5</v>
      </c>
      <c r="X2223" s="2">
        <v>1000</v>
      </c>
      <c r="Y2223" s="2">
        <v>200</v>
      </c>
      <c r="Z2223" s="2">
        <v>0</v>
      </c>
      <c r="AB2223" s="2">
        <v>9</v>
      </c>
      <c r="AC2223" s="2">
        <v>2</v>
      </c>
      <c r="AD2223" s="2">
        <v>2</v>
      </c>
      <c r="AE2223" s="2">
        <v>5</v>
      </c>
      <c r="AF2223" s="2">
        <v>3</v>
      </c>
      <c r="AH2223" s="2">
        <v>8.3905486998342607</v>
      </c>
      <c r="AI2223" s="2">
        <v>1200</v>
      </c>
      <c r="AJ2223">
        <v>200</v>
      </c>
      <c r="AK2223" t="s">
        <v>56</v>
      </c>
      <c r="AL2223" t="s">
        <v>50</v>
      </c>
      <c r="AM2223" t="s">
        <v>56</v>
      </c>
      <c r="AN2223" t="s">
        <v>51</v>
      </c>
      <c r="AO2223" t="s">
        <v>52</v>
      </c>
      <c r="AP2223" t="s">
        <v>53</v>
      </c>
      <c r="AQ2223" t="s">
        <v>54</v>
      </c>
      <c r="AR2223" t="s">
        <v>57</v>
      </c>
      <c r="AS2223" t="s">
        <v>56</v>
      </c>
    </row>
    <row r="2224" spans="1:45" hidden="1" x14ac:dyDescent="0.2">
      <c r="A2224" t="s">
        <v>243</v>
      </c>
      <c r="B2224" t="s">
        <v>145</v>
      </c>
      <c r="C2224" t="s">
        <v>146</v>
      </c>
      <c r="D2224" t="s">
        <v>251</v>
      </c>
      <c r="E2224" t="s">
        <v>247</v>
      </c>
      <c r="F2224" s="1">
        <v>0.30555555555555558</v>
      </c>
      <c r="G2224">
        <v>0</v>
      </c>
      <c r="H2224">
        <v>2973</v>
      </c>
      <c r="I2224">
        <v>2973</v>
      </c>
      <c r="J2224">
        <v>1.5</v>
      </c>
      <c r="K2224">
        <v>0.245</v>
      </c>
      <c r="L2224">
        <v>0.5</v>
      </c>
      <c r="N2224">
        <v>5</v>
      </c>
      <c r="O2224">
        <v>0.5</v>
      </c>
      <c r="P2224">
        <v>0.19634954084936199</v>
      </c>
      <c r="Q2224">
        <v>728.38499999999999</v>
      </c>
      <c r="R2224">
        <v>2.4279500000000001</v>
      </c>
      <c r="S2224">
        <v>143.01806031156201</v>
      </c>
      <c r="T2224">
        <v>2</v>
      </c>
      <c r="U2224">
        <v>0.5</v>
      </c>
      <c r="V2224" t="s">
        <v>138</v>
      </c>
      <c r="W2224" s="2">
        <v>5</v>
      </c>
      <c r="X2224" s="2">
        <v>1000</v>
      </c>
      <c r="Y2224" s="2">
        <v>200</v>
      </c>
      <c r="Z2224" s="2">
        <v>0</v>
      </c>
      <c r="AB2224" s="2">
        <v>4</v>
      </c>
      <c r="AC2224" s="2">
        <v>1</v>
      </c>
      <c r="AD2224" s="2">
        <v>2</v>
      </c>
      <c r="AE2224" s="2">
        <v>1</v>
      </c>
      <c r="AF2224" s="2">
        <v>1.3333333333333299</v>
      </c>
      <c r="AH2224" s="2">
        <v>3.7291327554818898</v>
      </c>
      <c r="AI2224" s="2">
        <v>533.33333333333303</v>
      </c>
      <c r="AJ2224">
        <v>200</v>
      </c>
      <c r="AK2224" t="s">
        <v>138</v>
      </c>
      <c r="AL2224" t="s">
        <v>50</v>
      </c>
      <c r="AM2224" t="s">
        <v>138</v>
      </c>
      <c r="AN2224" t="s">
        <v>51</v>
      </c>
      <c r="AO2224" t="s">
        <v>52</v>
      </c>
      <c r="AP2224" t="s">
        <v>53</v>
      </c>
      <c r="AQ2224" t="s">
        <v>54</v>
      </c>
      <c r="AR2224" t="s">
        <v>139</v>
      </c>
      <c r="AS2224" t="s">
        <v>138</v>
      </c>
    </row>
    <row r="2225" spans="1:45" hidden="1" x14ac:dyDescent="0.2">
      <c r="A2225" t="s">
        <v>186</v>
      </c>
      <c r="B2225" t="s">
        <v>145</v>
      </c>
      <c r="C2225" t="s">
        <v>146</v>
      </c>
      <c r="D2225" t="s">
        <v>191</v>
      </c>
      <c r="E2225" t="s">
        <v>190</v>
      </c>
      <c r="F2225" s="1">
        <v>0.68680555555555556</v>
      </c>
      <c r="G2225">
        <v>0</v>
      </c>
      <c r="H2225">
        <v>1009</v>
      </c>
      <c r="I2225">
        <v>1009</v>
      </c>
      <c r="J2225">
        <v>1.5</v>
      </c>
      <c r="K2225">
        <v>0.245</v>
      </c>
      <c r="L2225">
        <v>0.5</v>
      </c>
      <c r="N2225">
        <v>5</v>
      </c>
      <c r="O2225">
        <v>0.5</v>
      </c>
      <c r="P2225">
        <v>0.19634954084936199</v>
      </c>
      <c r="Q2225">
        <v>247.20500000000001</v>
      </c>
      <c r="R2225">
        <v>0.82401666666666595</v>
      </c>
      <c r="S2225">
        <v>48.538588245666503</v>
      </c>
      <c r="T2225">
        <v>2</v>
      </c>
      <c r="U2225">
        <v>0.5</v>
      </c>
      <c r="V2225" t="s">
        <v>119</v>
      </c>
      <c r="W2225">
        <v>5</v>
      </c>
      <c r="X2225">
        <v>1000</v>
      </c>
      <c r="Y2225">
        <v>200</v>
      </c>
      <c r="Z2225">
        <v>0</v>
      </c>
      <c r="AA2225"/>
      <c r="AB2225">
        <v>6</v>
      </c>
      <c r="AC2225">
        <v>2</v>
      </c>
      <c r="AD2225">
        <v>0</v>
      </c>
      <c r="AE2225">
        <v>4</v>
      </c>
      <c r="AF2225">
        <v>2</v>
      </c>
      <c r="AG2225"/>
      <c r="AH2225">
        <v>16.4817319356506</v>
      </c>
      <c r="AI2225">
        <v>800</v>
      </c>
      <c r="AJ2225">
        <v>200</v>
      </c>
      <c r="AK2225" t="s">
        <v>119</v>
      </c>
      <c r="AL2225" t="s">
        <v>116</v>
      </c>
      <c r="AM2225" t="s">
        <v>119</v>
      </c>
      <c r="AN2225" t="s">
        <v>51</v>
      </c>
      <c r="AO2225" t="s">
        <v>52</v>
      </c>
      <c r="AP2225" t="s">
        <v>110</v>
      </c>
      <c r="AQ2225" t="s">
        <v>117</v>
      </c>
    </row>
    <row r="2226" spans="1:45" hidden="1" x14ac:dyDescent="0.2">
      <c r="A2226" t="s">
        <v>186</v>
      </c>
      <c r="B2226" t="s">
        <v>145</v>
      </c>
      <c r="C2226" t="s">
        <v>146</v>
      </c>
      <c r="D2226" t="s">
        <v>191</v>
      </c>
      <c r="E2226" t="s">
        <v>190</v>
      </c>
      <c r="F2226" s="1">
        <v>0.68680555555555556</v>
      </c>
      <c r="G2226">
        <v>0</v>
      </c>
      <c r="H2226">
        <v>1009</v>
      </c>
      <c r="I2226">
        <v>1009</v>
      </c>
      <c r="J2226">
        <v>1.5</v>
      </c>
      <c r="K2226">
        <v>0.245</v>
      </c>
      <c r="L2226">
        <v>0.5</v>
      </c>
      <c r="N2226">
        <v>5</v>
      </c>
      <c r="O2226">
        <v>0.5</v>
      </c>
      <c r="P2226">
        <v>0.19634954084936199</v>
      </c>
      <c r="Q2226">
        <v>247.20500000000001</v>
      </c>
      <c r="R2226">
        <v>0.82401666666666595</v>
      </c>
      <c r="S2226">
        <v>48.538588245666503</v>
      </c>
      <c r="T2226">
        <v>2</v>
      </c>
      <c r="U2226">
        <v>0.5</v>
      </c>
      <c r="V2226" t="s">
        <v>140</v>
      </c>
      <c r="W2226" s="2">
        <v>5</v>
      </c>
      <c r="X2226" s="2">
        <v>1000</v>
      </c>
      <c r="Y2226" s="2">
        <v>200</v>
      </c>
      <c r="Z2226" s="2">
        <v>0</v>
      </c>
      <c r="AB2226" s="2">
        <v>9</v>
      </c>
      <c r="AC2226" s="2">
        <v>4</v>
      </c>
      <c r="AD2226" s="2">
        <v>4</v>
      </c>
      <c r="AE2226" s="2">
        <v>1</v>
      </c>
      <c r="AF2226" s="2">
        <v>3</v>
      </c>
      <c r="AH2226" s="2">
        <v>24.722597903475901</v>
      </c>
      <c r="AI2226" s="2">
        <v>1200</v>
      </c>
      <c r="AJ2226">
        <v>200</v>
      </c>
      <c r="AK2226" t="s">
        <v>140</v>
      </c>
      <c r="AL2226" t="s">
        <v>50</v>
      </c>
      <c r="AM2226" t="s">
        <v>140</v>
      </c>
      <c r="AN2226" t="s">
        <v>51</v>
      </c>
      <c r="AO2226" t="s">
        <v>52</v>
      </c>
      <c r="AP2226" t="s">
        <v>53</v>
      </c>
      <c r="AQ2226" t="s">
        <v>54</v>
      </c>
      <c r="AR2226" t="s">
        <v>141</v>
      </c>
      <c r="AS2226" t="s">
        <v>140</v>
      </c>
    </row>
    <row r="2227" spans="1:45" hidden="1" x14ac:dyDescent="0.2">
      <c r="A2227" t="s">
        <v>44</v>
      </c>
      <c r="B2227" t="s">
        <v>145</v>
      </c>
      <c r="C2227" t="s">
        <v>146</v>
      </c>
      <c r="D2227" t="s">
        <v>287</v>
      </c>
      <c r="E2227" t="s">
        <v>48</v>
      </c>
      <c r="F2227" s="1">
        <v>0.80347222222222225</v>
      </c>
      <c r="G2227">
        <v>119811</v>
      </c>
      <c r="H2227">
        <v>120111</v>
      </c>
      <c r="I2227">
        <v>300</v>
      </c>
      <c r="J2227">
        <v>1.5</v>
      </c>
      <c r="K2227">
        <v>0.245</v>
      </c>
      <c r="L2227">
        <v>0.5</v>
      </c>
      <c r="M2227" t="s">
        <v>288</v>
      </c>
      <c r="N2227">
        <v>5</v>
      </c>
      <c r="O2227">
        <v>0.5</v>
      </c>
      <c r="P2227">
        <v>0.19634954084936199</v>
      </c>
      <c r="Q2227">
        <v>73.5</v>
      </c>
      <c r="R2227">
        <v>0.245</v>
      </c>
      <c r="S2227">
        <v>14.4316912524281</v>
      </c>
      <c r="T2227">
        <v>2</v>
      </c>
      <c r="U2227">
        <v>0.5</v>
      </c>
      <c r="V2227" t="s">
        <v>120</v>
      </c>
      <c r="W2227">
        <v>5</v>
      </c>
      <c r="X2227">
        <v>1000</v>
      </c>
      <c r="Y2227">
        <v>200</v>
      </c>
      <c r="Z2227">
        <v>0</v>
      </c>
      <c r="AA2227"/>
      <c r="AB2227">
        <v>8</v>
      </c>
      <c r="AC2227">
        <v>4</v>
      </c>
      <c r="AD2227">
        <v>1</v>
      </c>
      <c r="AE2227">
        <v>3</v>
      </c>
      <c r="AF2227">
        <v>2.6666666666666599</v>
      </c>
      <c r="AG2227"/>
      <c r="AH2227">
        <v>73.911411213651107</v>
      </c>
      <c r="AI2227">
        <v>1066.6666666666599</v>
      </c>
      <c r="AJ2227">
        <v>200</v>
      </c>
      <c r="AK2227" t="s">
        <v>120</v>
      </c>
      <c r="AL2227" t="s">
        <v>73</v>
      </c>
      <c r="AM2227" t="s">
        <v>120</v>
      </c>
      <c r="AN2227" t="s">
        <v>51</v>
      </c>
      <c r="AO2227" t="s">
        <v>120</v>
      </c>
    </row>
    <row r="2228" spans="1:45" hidden="1" x14ac:dyDescent="0.2">
      <c r="A2228" t="s">
        <v>186</v>
      </c>
      <c r="B2228" t="s">
        <v>145</v>
      </c>
      <c r="C2228" t="s">
        <v>146</v>
      </c>
      <c r="D2228" t="s">
        <v>191</v>
      </c>
      <c r="E2228" t="s">
        <v>190</v>
      </c>
      <c r="F2228" s="1">
        <v>0.68680555555555556</v>
      </c>
      <c r="G2228">
        <v>0</v>
      </c>
      <c r="H2228">
        <v>1009</v>
      </c>
      <c r="I2228">
        <v>1009</v>
      </c>
      <c r="J2228">
        <v>1.5</v>
      </c>
      <c r="K2228">
        <v>0.245</v>
      </c>
      <c r="L2228">
        <v>0.5</v>
      </c>
      <c r="N2228">
        <v>5</v>
      </c>
      <c r="O2228">
        <v>0.5</v>
      </c>
      <c r="P2228">
        <v>0.19634954084936199</v>
      </c>
      <c r="Q2228">
        <v>247.20500000000001</v>
      </c>
      <c r="R2228">
        <v>0.82401666666666595</v>
      </c>
      <c r="S2228">
        <v>48.538588245666503</v>
      </c>
      <c r="T2228">
        <v>2</v>
      </c>
      <c r="U2228">
        <v>0.5</v>
      </c>
      <c r="V2228" t="s">
        <v>120</v>
      </c>
      <c r="W2228">
        <v>5</v>
      </c>
      <c r="X2228">
        <v>1000</v>
      </c>
      <c r="Y2228">
        <v>200</v>
      </c>
      <c r="Z2228">
        <v>0</v>
      </c>
      <c r="AA2228"/>
      <c r="AB2228">
        <v>43</v>
      </c>
      <c r="AC2228">
        <v>12</v>
      </c>
      <c r="AD2228">
        <v>15</v>
      </c>
      <c r="AE2228">
        <v>16</v>
      </c>
      <c r="AF2228">
        <v>14.3333333333333</v>
      </c>
      <c r="AG2228"/>
      <c r="AH2228">
        <v>118.119078872163</v>
      </c>
      <c r="AI2228">
        <v>5733.3333333333303</v>
      </c>
      <c r="AJ2228">
        <v>200</v>
      </c>
      <c r="AK2228" t="s">
        <v>120</v>
      </c>
      <c r="AL2228" t="s">
        <v>73</v>
      </c>
      <c r="AM2228" t="s">
        <v>120</v>
      </c>
      <c r="AN2228" t="s">
        <v>51</v>
      </c>
      <c r="AO2228" t="s">
        <v>120</v>
      </c>
    </row>
    <row r="2229" spans="1:45" hidden="1" x14ac:dyDescent="0.2">
      <c r="A2229" t="s">
        <v>243</v>
      </c>
      <c r="B2229" t="s">
        <v>145</v>
      </c>
      <c r="C2229" t="s">
        <v>146</v>
      </c>
      <c r="D2229" t="s">
        <v>251</v>
      </c>
      <c r="E2229" t="s">
        <v>247</v>
      </c>
      <c r="F2229" s="1">
        <v>0.30555555555555558</v>
      </c>
      <c r="G2229">
        <v>0</v>
      </c>
      <c r="H2229">
        <v>2973</v>
      </c>
      <c r="I2229">
        <v>2973</v>
      </c>
      <c r="J2229">
        <v>1.5</v>
      </c>
      <c r="K2229">
        <v>0.245</v>
      </c>
      <c r="L2229">
        <v>0.5</v>
      </c>
      <c r="N2229">
        <v>5</v>
      </c>
      <c r="O2229">
        <v>0.5</v>
      </c>
      <c r="P2229">
        <v>0.19634954084936199</v>
      </c>
      <c r="Q2229">
        <v>728.38499999999999</v>
      </c>
      <c r="R2229">
        <v>2.4279500000000001</v>
      </c>
      <c r="S2229">
        <v>143.01806031156201</v>
      </c>
      <c r="T2229">
        <v>2</v>
      </c>
      <c r="U2229">
        <v>0.5</v>
      </c>
      <c r="V2229" t="s">
        <v>120</v>
      </c>
      <c r="W2229">
        <v>5</v>
      </c>
      <c r="X2229">
        <v>1000</v>
      </c>
      <c r="Y2229">
        <v>200</v>
      </c>
      <c r="Z2229">
        <v>0</v>
      </c>
      <c r="AA2229"/>
      <c r="AB2229">
        <v>4</v>
      </c>
      <c r="AC2229">
        <v>0</v>
      </c>
      <c r="AD2229">
        <v>2</v>
      </c>
      <c r="AE2229">
        <v>2</v>
      </c>
      <c r="AF2229">
        <v>1.3333333333333299</v>
      </c>
      <c r="AG2229"/>
      <c r="AH2229">
        <v>3.7291327554818898</v>
      </c>
      <c r="AI2229">
        <v>533.33333333333303</v>
      </c>
      <c r="AJ2229">
        <v>200</v>
      </c>
      <c r="AK2229" t="s">
        <v>120</v>
      </c>
      <c r="AL2229" t="s">
        <v>73</v>
      </c>
      <c r="AM2229" t="s">
        <v>120</v>
      </c>
      <c r="AN2229" t="s">
        <v>51</v>
      </c>
      <c r="AO2229" t="s">
        <v>120</v>
      </c>
    </row>
    <row r="2230" spans="1:45" hidden="1" x14ac:dyDescent="0.2">
      <c r="A2230" t="s">
        <v>243</v>
      </c>
      <c r="B2230" t="s">
        <v>145</v>
      </c>
      <c r="C2230" t="s">
        <v>146</v>
      </c>
      <c r="D2230" t="s">
        <v>251</v>
      </c>
      <c r="E2230" t="s">
        <v>247</v>
      </c>
      <c r="F2230" s="1">
        <v>0.30555555555555558</v>
      </c>
      <c r="G2230">
        <v>0</v>
      </c>
      <c r="H2230">
        <v>2973</v>
      </c>
      <c r="I2230">
        <v>2973</v>
      </c>
      <c r="J2230">
        <v>1.5</v>
      </c>
      <c r="K2230">
        <v>0.245</v>
      </c>
      <c r="L2230">
        <v>0.5</v>
      </c>
      <c r="N2230">
        <v>5</v>
      </c>
      <c r="O2230">
        <v>0.5</v>
      </c>
      <c r="P2230">
        <v>0.19634954084936199</v>
      </c>
      <c r="Q2230">
        <v>728.38499999999999</v>
      </c>
      <c r="R2230">
        <v>2.4279500000000001</v>
      </c>
      <c r="S2230">
        <v>143.01806031156201</v>
      </c>
      <c r="T2230">
        <v>2</v>
      </c>
      <c r="U2230">
        <v>0.5</v>
      </c>
      <c r="V2230" t="s">
        <v>183</v>
      </c>
      <c r="W2230">
        <v>5</v>
      </c>
      <c r="X2230">
        <v>1000</v>
      </c>
      <c r="Y2230">
        <v>200</v>
      </c>
      <c r="Z2230">
        <v>0</v>
      </c>
      <c r="AA2230"/>
      <c r="AB2230">
        <v>1</v>
      </c>
      <c r="AC2230">
        <v>0</v>
      </c>
      <c r="AD2230">
        <v>1</v>
      </c>
      <c r="AE2230">
        <v>0</v>
      </c>
      <c r="AF2230">
        <v>0.33333333333333298</v>
      </c>
      <c r="AG2230"/>
      <c r="AH2230">
        <v>0.93228318887047301</v>
      </c>
      <c r="AI2230">
        <v>133.333333333333</v>
      </c>
      <c r="AJ2230">
        <v>200</v>
      </c>
    </row>
    <row r="2231" spans="1:45" hidden="1" x14ac:dyDescent="0.2">
      <c r="A2231" t="s">
        <v>243</v>
      </c>
      <c r="B2231" t="s">
        <v>145</v>
      </c>
      <c r="C2231" t="s">
        <v>146</v>
      </c>
      <c r="D2231" t="s">
        <v>251</v>
      </c>
      <c r="E2231" t="s">
        <v>247</v>
      </c>
      <c r="F2231" s="1">
        <v>0.30555555555555558</v>
      </c>
      <c r="G2231">
        <v>0</v>
      </c>
      <c r="H2231">
        <v>2973</v>
      </c>
      <c r="I2231">
        <v>2973</v>
      </c>
      <c r="J2231">
        <v>1.5</v>
      </c>
      <c r="K2231">
        <v>0.245</v>
      </c>
      <c r="L2231">
        <v>0.5</v>
      </c>
      <c r="N2231">
        <v>5</v>
      </c>
      <c r="O2231">
        <v>0.5</v>
      </c>
      <c r="P2231">
        <v>0.19634954084936199</v>
      </c>
      <c r="Q2231">
        <v>728.38499999999999</v>
      </c>
      <c r="R2231">
        <v>2.4279500000000001</v>
      </c>
      <c r="S2231">
        <v>143.01806031156201</v>
      </c>
      <c r="T2231">
        <v>2</v>
      </c>
      <c r="U2231">
        <v>0.5</v>
      </c>
      <c r="V2231" t="s">
        <v>159</v>
      </c>
      <c r="W2231">
        <v>5</v>
      </c>
      <c r="X2231">
        <v>1000</v>
      </c>
      <c r="Y2231">
        <v>200</v>
      </c>
      <c r="Z2231">
        <v>0</v>
      </c>
      <c r="AA2231"/>
      <c r="AB2231">
        <v>22</v>
      </c>
      <c r="AC2231">
        <v>10</v>
      </c>
      <c r="AD2231">
        <v>6</v>
      </c>
      <c r="AE2231">
        <v>6</v>
      </c>
      <c r="AF2231">
        <v>7.3333333333333304</v>
      </c>
      <c r="AG2231"/>
      <c r="AH2231">
        <v>20.510230155150399</v>
      </c>
      <c r="AI2231">
        <v>2933.3333333333298</v>
      </c>
      <c r="AJ2231">
        <v>200</v>
      </c>
    </row>
    <row r="2232" spans="1:45" hidden="1" x14ac:dyDescent="0.2">
      <c r="A2232" t="s">
        <v>44</v>
      </c>
      <c r="B2232" t="s">
        <v>145</v>
      </c>
      <c r="C2232" t="s">
        <v>146</v>
      </c>
      <c r="D2232" t="s">
        <v>287</v>
      </c>
      <c r="E2232" t="s">
        <v>48</v>
      </c>
      <c r="F2232" s="1">
        <v>0.80347222222222225</v>
      </c>
      <c r="G2232">
        <v>119811</v>
      </c>
      <c r="H2232">
        <v>120111</v>
      </c>
      <c r="I2232">
        <v>300</v>
      </c>
      <c r="J2232">
        <v>1.5</v>
      </c>
      <c r="K2232">
        <v>0.245</v>
      </c>
      <c r="L2232">
        <v>0.5</v>
      </c>
      <c r="M2232" t="s">
        <v>288</v>
      </c>
      <c r="N2232">
        <v>5</v>
      </c>
      <c r="O2232">
        <v>0.5</v>
      </c>
      <c r="P2232">
        <v>0.19634954084936199</v>
      </c>
      <c r="Q2232">
        <v>73.5</v>
      </c>
      <c r="R2232">
        <v>0.245</v>
      </c>
      <c r="S2232">
        <v>14.4316912524281</v>
      </c>
      <c r="T2232">
        <v>2</v>
      </c>
      <c r="U2232">
        <v>0.5</v>
      </c>
      <c r="V2232" t="s">
        <v>58</v>
      </c>
      <c r="W2232" s="2">
        <v>5</v>
      </c>
      <c r="X2232" s="2">
        <v>1000</v>
      </c>
      <c r="Y2232" s="2">
        <v>200</v>
      </c>
      <c r="Z2232" s="2">
        <v>0</v>
      </c>
      <c r="AB2232" s="2">
        <v>16</v>
      </c>
      <c r="AC2232" s="2">
        <v>6</v>
      </c>
      <c r="AD2232" s="2">
        <v>5</v>
      </c>
      <c r="AE2232" s="2">
        <v>5</v>
      </c>
      <c r="AF2232" s="2">
        <v>5.3333333333333304</v>
      </c>
      <c r="AH2232" s="2">
        <v>147.82282242730199</v>
      </c>
      <c r="AI2232" s="2">
        <v>2133.3333333333298</v>
      </c>
      <c r="AJ2232">
        <v>200</v>
      </c>
      <c r="AK2232" t="s">
        <v>58</v>
      </c>
      <c r="AL2232" t="s">
        <v>50</v>
      </c>
      <c r="AM2232" t="s">
        <v>58</v>
      </c>
      <c r="AN2232" t="s">
        <v>51</v>
      </c>
      <c r="AO2232" t="s">
        <v>52</v>
      </c>
      <c r="AP2232" t="s">
        <v>53</v>
      </c>
      <c r="AQ2232" t="s">
        <v>54</v>
      </c>
      <c r="AR2232" t="s">
        <v>59</v>
      </c>
      <c r="AS2232" t="s">
        <v>58</v>
      </c>
    </row>
    <row r="2233" spans="1:45" hidden="1" x14ac:dyDescent="0.2">
      <c r="A2233" t="s">
        <v>186</v>
      </c>
      <c r="B2233" t="s">
        <v>145</v>
      </c>
      <c r="C2233" t="s">
        <v>146</v>
      </c>
      <c r="D2233" t="s">
        <v>191</v>
      </c>
      <c r="E2233" t="s">
        <v>190</v>
      </c>
      <c r="F2233" s="1">
        <v>0.68680555555555556</v>
      </c>
      <c r="G2233">
        <v>0</v>
      </c>
      <c r="H2233">
        <v>1009</v>
      </c>
      <c r="I2233">
        <v>1009</v>
      </c>
      <c r="J2233">
        <v>1.5</v>
      </c>
      <c r="K2233">
        <v>0.245</v>
      </c>
      <c r="L2233">
        <v>0.5</v>
      </c>
      <c r="N2233">
        <v>5</v>
      </c>
      <c r="O2233">
        <v>0.5</v>
      </c>
      <c r="P2233">
        <v>0.19634954084936199</v>
      </c>
      <c r="Q2233">
        <v>247.20500000000001</v>
      </c>
      <c r="R2233">
        <v>0.82401666666666595</v>
      </c>
      <c r="S2233">
        <v>48.538588245666503</v>
      </c>
      <c r="T2233">
        <v>2</v>
      </c>
      <c r="U2233">
        <v>0.5</v>
      </c>
      <c r="V2233" t="s">
        <v>58</v>
      </c>
      <c r="W2233" s="2">
        <v>5</v>
      </c>
      <c r="X2233" s="2">
        <v>1000</v>
      </c>
      <c r="Y2233" s="2">
        <v>200</v>
      </c>
      <c r="Z2233" s="2">
        <v>0</v>
      </c>
      <c r="AB2233" s="2">
        <v>53</v>
      </c>
      <c r="AC2233" s="2">
        <v>16</v>
      </c>
      <c r="AD2233" s="2">
        <v>19</v>
      </c>
      <c r="AE2233" s="2">
        <v>18</v>
      </c>
      <c r="AF2233" s="2">
        <v>17.6666666666666</v>
      </c>
      <c r="AH2233" s="2">
        <v>145.58863209824699</v>
      </c>
      <c r="AI2233" s="2">
        <v>7066.6666666666597</v>
      </c>
      <c r="AJ2233">
        <v>200</v>
      </c>
      <c r="AK2233" t="s">
        <v>58</v>
      </c>
      <c r="AL2233" t="s">
        <v>50</v>
      </c>
      <c r="AM2233" t="s">
        <v>58</v>
      </c>
      <c r="AN2233" t="s">
        <v>51</v>
      </c>
      <c r="AO2233" t="s">
        <v>52</v>
      </c>
      <c r="AP2233" t="s">
        <v>53</v>
      </c>
      <c r="AQ2233" t="s">
        <v>54</v>
      </c>
      <c r="AR2233" t="s">
        <v>59</v>
      </c>
      <c r="AS2233" t="s">
        <v>58</v>
      </c>
    </row>
    <row r="2234" spans="1:45" hidden="1" x14ac:dyDescent="0.2">
      <c r="A2234" t="s">
        <v>243</v>
      </c>
      <c r="B2234" t="s">
        <v>145</v>
      </c>
      <c r="C2234" t="s">
        <v>146</v>
      </c>
      <c r="D2234" t="s">
        <v>251</v>
      </c>
      <c r="E2234" t="s">
        <v>247</v>
      </c>
      <c r="F2234" s="1">
        <v>0.30555555555555558</v>
      </c>
      <c r="G2234">
        <v>0</v>
      </c>
      <c r="H2234">
        <v>2973</v>
      </c>
      <c r="I2234">
        <v>2973</v>
      </c>
      <c r="J2234">
        <v>1.5</v>
      </c>
      <c r="K2234">
        <v>0.245</v>
      </c>
      <c r="L2234">
        <v>0.5</v>
      </c>
      <c r="N2234">
        <v>5</v>
      </c>
      <c r="O2234">
        <v>0.5</v>
      </c>
      <c r="P2234">
        <v>0.19634954084936199</v>
      </c>
      <c r="Q2234">
        <v>728.38499999999999</v>
      </c>
      <c r="R2234">
        <v>2.4279500000000001</v>
      </c>
      <c r="S2234">
        <v>143.01806031156201</v>
      </c>
      <c r="T2234">
        <v>2</v>
      </c>
      <c r="U2234">
        <v>0.5</v>
      </c>
      <c r="V2234" t="s">
        <v>58</v>
      </c>
      <c r="W2234" s="2">
        <v>5</v>
      </c>
      <c r="X2234" s="2">
        <v>1000</v>
      </c>
      <c r="Y2234" s="2">
        <v>200</v>
      </c>
      <c r="Z2234" s="2">
        <v>0</v>
      </c>
      <c r="AB2234" s="2">
        <v>55</v>
      </c>
      <c r="AC2234" s="2">
        <v>15</v>
      </c>
      <c r="AD2234" s="2">
        <v>14</v>
      </c>
      <c r="AE2234" s="2">
        <v>26</v>
      </c>
      <c r="AF2234" s="2">
        <v>18.3333333333333</v>
      </c>
      <c r="AH2234" s="2">
        <v>51.275575387876003</v>
      </c>
      <c r="AI2234" s="2">
        <v>7333.3333333333303</v>
      </c>
      <c r="AJ2234">
        <v>200</v>
      </c>
      <c r="AK2234" t="s">
        <v>58</v>
      </c>
      <c r="AL2234" t="s">
        <v>50</v>
      </c>
      <c r="AM2234" t="s">
        <v>58</v>
      </c>
      <c r="AN2234" t="s">
        <v>51</v>
      </c>
      <c r="AO2234" t="s">
        <v>52</v>
      </c>
      <c r="AP2234" t="s">
        <v>53</v>
      </c>
      <c r="AQ2234" t="s">
        <v>54</v>
      </c>
      <c r="AR2234" t="s">
        <v>59</v>
      </c>
      <c r="AS2234" t="s">
        <v>58</v>
      </c>
    </row>
    <row r="2235" spans="1:45" hidden="1" x14ac:dyDescent="0.2">
      <c r="A2235" t="s">
        <v>243</v>
      </c>
      <c r="B2235" t="s">
        <v>145</v>
      </c>
      <c r="C2235" t="s">
        <v>146</v>
      </c>
      <c r="D2235" t="s">
        <v>251</v>
      </c>
      <c r="E2235" t="s">
        <v>247</v>
      </c>
      <c r="F2235" s="1">
        <v>0.30555555555555558</v>
      </c>
      <c r="G2235">
        <v>0</v>
      </c>
      <c r="H2235">
        <v>2973</v>
      </c>
      <c r="I2235">
        <v>2973</v>
      </c>
      <c r="J2235">
        <v>1.5</v>
      </c>
      <c r="K2235">
        <v>0.245</v>
      </c>
      <c r="L2235">
        <v>0.5</v>
      </c>
      <c r="N2235">
        <v>5</v>
      </c>
      <c r="O2235">
        <v>0.5</v>
      </c>
      <c r="P2235">
        <v>0.19634954084936199</v>
      </c>
      <c r="Q2235">
        <v>728.38499999999999</v>
      </c>
      <c r="R2235">
        <v>2.4279500000000001</v>
      </c>
      <c r="S2235">
        <v>143.01806031156201</v>
      </c>
      <c r="T2235">
        <v>2</v>
      </c>
      <c r="U2235">
        <v>0.5</v>
      </c>
      <c r="V2235" t="s">
        <v>60</v>
      </c>
      <c r="W2235" s="2">
        <v>5</v>
      </c>
      <c r="X2235" s="2">
        <v>1000</v>
      </c>
      <c r="Y2235" s="2">
        <v>200</v>
      </c>
      <c r="Z2235" s="2">
        <v>0</v>
      </c>
      <c r="AB2235" s="2">
        <v>1</v>
      </c>
      <c r="AC2235" s="2">
        <v>0</v>
      </c>
      <c r="AD2235" s="2">
        <v>1</v>
      </c>
      <c r="AE2235" s="2">
        <v>0</v>
      </c>
      <c r="AF2235" s="2">
        <v>0.33333333333333298</v>
      </c>
      <c r="AH2235" s="2">
        <v>0.93228318887047301</v>
      </c>
      <c r="AI2235" s="2">
        <v>133.333333333333</v>
      </c>
      <c r="AJ2235">
        <v>200</v>
      </c>
      <c r="AK2235" t="s">
        <v>60</v>
      </c>
      <c r="AL2235" t="s">
        <v>50</v>
      </c>
      <c r="AM2235" t="s">
        <v>60</v>
      </c>
      <c r="AN2235" t="s">
        <v>51</v>
      </c>
      <c r="AO2235" t="s">
        <v>52</v>
      </c>
      <c r="AP2235" t="s">
        <v>53</v>
      </c>
      <c r="AQ2235" t="s">
        <v>61</v>
      </c>
      <c r="AR2235" t="s">
        <v>62</v>
      </c>
      <c r="AS2235" t="s">
        <v>60</v>
      </c>
    </row>
    <row r="2236" spans="1:45" hidden="1" x14ac:dyDescent="0.2">
      <c r="A2236" t="s">
        <v>186</v>
      </c>
      <c r="B2236" t="s">
        <v>145</v>
      </c>
      <c r="C2236" t="s">
        <v>146</v>
      </c>
      <c r="D2236" t="s">
        <v>191</v>
      </c>
      <c r="E2236" t="s">
        <v>190</v>
      </c>
      <c r="F2236" s="1">
        <v>0.68680555555555556</v>
      </c>
      <c r="G2236">
        <v>0</v>
      </c>
      <c r="H2236">
        <v>1009</v>
      </c>
      <c r="I2236">
        <v>1009</v>
      </c>
      <c r="J2236">
        <v>1.5</v>
      </c>
      <c r="K2236">
        <v>0.245</v>
      </c>
      <c r="L2236">
        <v>0.5</v>
      </c>
      <c r="N2236">
        <v>5</v>
      </c>
      <c r="O2236">
        <v>0.5</v>
      </c>
      <c r="P2236">
        <v>0.19634954084936199</v>
      </c>
      <c r="Q2236">
        <v>247.20500000000001</v>
      </c>
      <c r="R2236">
        <v>0.82401666666666595</v>
      </c>
      <c r="S2236">
        <v>48.538588245666503</v>
      </c>
      <c r="T2236">
        <v>2</v>
      </c>
      <c r="U2236">
        <v>0.5</v>
      </c>
      <c r="V2236" t="s">
        <v>53</v>
      </c>
      <c r="W2236" s="2">
        <v>5</v>
      </c>
      <c r="X2236" s="2">
        <v>1000</v>
      </c>
      <c r="Y2236" s="2">
        <v>200</v>
      </c>
      <c r="Z2236" s="2">
        <v>0</v>
      </c>
      <c r="AB2236" s="2">
        <v>6</v>
      </c>
      <c r="AC2236" s="2">
        <v>5</v>
      </c>
      <c r="AD2236" s="2">
        <v>0</v>
      </c>
      <c r="AE2236" s="2">
        <v>1</v>
      </c>
      <c r="AF2236" s="2">
        <v>2</v>
      </c>
      <c r="AH2236" s="2">
        <v>16.4817319356506</v>
      </c>
      <c r="AI2236" s="2">
        <v>800</v>
      </c>
      <c r="AJ2236">
        <v>200</v>
      </c>
      <c r="AK2236" t="s">
        <v>53</v>
      </c>
      <c r="AL2236" t="s">
        <v>63</v>
      </c>
      <c r="AM2236" t="s">
        <v>53</v>
      </c>
      <c r="AN2236" t="s">
        <v>51</v>
      </c>
      <c r="AO2236" t="s">
        <v>52</v>
      </c>
      <c r="AP2236" t="s">
        <v>53</v>
      </c>
    </row>
    <row r="2237" spans="1:45" hidden="1" x14ac:dyDescent="0.2">
      <c r="A2237" t="s">
        <v>243</v>
      </c>
      <c r="B2237" t="s">
        <v>145</v>
      </c>
      <c r="C2237" t="s">
        <v>146</v>
      </c>
      <c r="D2237" t="s">
        <v>251</v>
      </c>
      <c r="E2237" t="s">
        <v>247</v>
      </c>
      <c r="F2237" s="1">
        <v>0.30555555555555558</v>
      </c>
      <c r="G2237">
        <v>0</v>
      </c>
      <c r="H2237">
        <v>2973</v>
      </c>
      <c r="I2237">
        <v>2973</v>
      </c>
      <c r="J2237">
        <v>1.5</v>
      </c>
      <c r="K2237">
        <v>0.245</v>
      </c>
      <c r="L2237">
        <v>0.5</v>
      </c>
      <c r="N2237">
        <v>5</v>
      </c>
      <c r="O2237">
        <v>0.5</v>
      </c>
      <c r="P2237">
        <v>0.19634954084936199</v>
      </c>
      <c r="Q2237">
        <v>728.38499999999999</v>
      </c>
      <c r="R2237">
        <v>2.4279500000000001</v>
      </c>
      <c r="S2237">
        <v>143.01806031156201</v>
      </c>
      <c r="T2237">
        <v>2</v>
      </c>
      <c r="U2237">
        <v>0.5</v>
      </c>
      <c r="V2237" t="s">
        <v>53</v>
      </c>
      <c r="W2237" s="2">
        <v>5</v>
      </c>
      <c r="X2237" s="2">
        <v>1000</v>
      </c>
      <c r="Y2237" s="2">
        <v>200</v>
      </c>
      <c r="Z2237" s="2">
        <v>0</v>
      </c>
      <c r="AB2237" s="2">
        <v>11</v>
      </c>
      <c r="AC2237" s="2">
        <v>7</v>
      </c>
      <c r="AD2237" s="2">
        <v>0</v>
      </c>
      <c r="AE2237" s="2">
        <v>4</v>
      </c>
      <c r="AF2237" s="2">
        <v>3.6666666666666599</v>
      </c>
      <c r="AH2237" s="2">
        <v>10.2551150775752</v>
      </c>
      <c r="AI2237" s="2">
        <v>1466.6666666666599</v>
      </c>
      <c r="AJ2237">
        <v>200</v>
      </c>
      <c r="AK2237" t="s">
        <v>53</v>
      </c>
      <c r="AL2237" t="s">
        <v>63</v>
      </c>
      <c r="AM2237" t="s">
        <v>53</v>
      </c>
      <c r="AN2237" t="s">
        <v>51</v>
      </c>
      <c r="AO2237" t="s">
        <v>52</v>
      </c>
      <c r="AP2237" t="s">
        <v>53</v>
      </c>
    </row>
    <row r="2238" spans="1:45" hidden="1" x14ac:dyDescent="0.2">
      <c r="A2238" t="s">
        <v>44</v>
      </c>
      <c r="B2238" t="s">
        <v>145</v>
      </c>
      <c r="C2238" t="s">
        <v>146</v>
      </c>
      <c r="D2238" t="s">
        <v>287</v>
      </c>
      <c r="E2238" t="s">
        <v>48</v>
      </c>
      <c r="F2238" s="1">
        <v>0.80347222222222225</v>
      </c>
      <c r="G2238">
        <v>119811</v>
      </c>
      <c r="H2238">
        <v>120111</v>
      </c>
      <c r="I2238">
        <v>300</v>
      </c>
      <c r="J2238">
        <v>1.5</v>
      </c>
      <c r="K2238">
        <v>0.245</v>
      </c>
      <c r="L2238">
        <v>0.5</v>
      </c>
      <c r="M2238" t="s">
        <v>288</v>
      </c>
      <c r="N2238">
        <v>5</v>
      </c>
      <c r="O2238">
        <v>0.5</v>
      </c>
      <c r="P2238">
        <v>0.19634954084936199</v>
      </c>
      <c r="Q2238">
        <v>73.5</v>
      </c>
      <c r="R2238">
        <v>0.245</v>
      </c>
      <c r="S2238">
        <v>14.4316912524281</v>
      </c>
      <c r="T2238">
        <v>2</v>
      </c>
      <c r="U2238">
        <v>0.5</v>
      </c>
      <c r="V2238" t="s">
        <v>69</v>
      </c>
      <c r="W2238" s="2">
        <v>5</v>
      </c>
      <c r="X2238" s="2">
        <v>1000</v>
      </c>
      <c r="Y2238" s="2">
        <v>200</v>
      </c>
      <c r="Z2238" s="2">
        <v>0</v>
      </c>
      <c r="AB2238" s="2">
        <v>41</v>
      </c>
      <c r="AC2238" s="2">
        <v>17</v>
      </c>
      <c r="AD2238" s="2">
        <v>10</v>
      </c>
      <c r="AE2238" s="2">
        <v>14</v>
      </c>
      <c r="AF2238" s="2">
        <v>13.6666666666666</v>
      </c>
      <c r="AH2238" s="2">
        <v>378.79598246996198</v>
      </c>
      <c r="AI2238" s="2">
        <v>5466.6666666666597</v>
      </c>
      <c r="AJ2238">
        <v>200</v>
      </c>
      <c r="AK2238" t="s">
        <v>69</v>
      </c>
      <c r="AL2238" t="s">
        <v>50</v>
      </c>
      <c r="AM2238" t="s">
        <v>69</v>
      </c>
      <c r="AN2238" t="s">
        <v>51</v>
      </c>
      <c r="AO2238" t="s">
        <v>52</v>
      </c>
      <c r="AP2238" t="s">
        <v>53</v>
      </c>
      <c r="AQ2238" t="s">
        <v>66</v>
      </c>
      <c r="AR2238" t="s">
        <v>70</v>
      </c>
      <c r="AS2238" t="s">
        <v>69</v>
      </c>
    </row>
    <row r="2239" spans="1:45" hidden="1" x14ac:dyDescent="0.2">
      <c r="A2239" t="s">
        <v>186</v>
      </c>
      <c r="B2239" t="s">
        <v>145</v>
      </c>
      <c r="C2239" t="s">
        <v>146</v>
      </c>
      <c r="D2239" t="s">
        <v>191</v>
      </c>
      <c r="E2239" t="s">
        <v>190</v>
      </c>
      <c r="F2239" s="1">
        <v>0.68680555555555556</v>
      </c>
      <c r="G2239">
        <v>0</v>
      </c>
      <c r="H2239">
        <v>1009</v>
      </c>
      <c r="I2239">
        <v>1009</v>
      </c>
      <c r="J2239">
        <v>1.5</v>
      </c>
      <c r="K2239">
        <v>0.245</v>
      </c>
      <c r="L2239">
        <v>0.5</v>
      </c>
      <c r="N2239">
        <v>5</v>
      </c>
      <c r="O2239">
        <v>0.5</v>
      </c>
      <c r="P2239">
        <v>0.19634954084936199</v>
      </c>
      <c r="Q2239">
        <v>247.20500000000001</v>
      </c>
      <c r="R2239">
        <v>0.82401666666666595</v>
      </c>
      <c r="S2239">
        <v>48.538588245666503</v>
      </c>
      <c r="T2239">
        <v>2</v>
      </c>
      <c r="U2239">
        <v>0.5</v>
      </c>
      <c r="V2239" t="s">
        <v>69</v>
      </c>
      <c r="W2239" s="2">
        <v>5</v>
      </c>
      <c r="X2239" s="2">
        <v>1000</v>
      </c>
      <c r="Y2239" s="2">
        <v>200</v>
      </c>
      <c r="Z2239" s="2">
        <v>0</v>
      </c>
      <c r="AB2239" s="2">
        <v>7</v>
      </c>
      <c r="AC2239" s="2">
        <v>2</v>
      </c>
      <c r="AD2239" s="2">
        <v>2</v>
      </c>
      <c r="AE2239" s="2">
        <v>3</v>
      </c>
      <c r="AF2239" s="2">
        <v>2.3333333333333299</v>
      </c>
      <c r="AH2239" s="2">
        <v>19.2286872582591</v>
      </c>
      <c r="AI2239" s="2">
        <v>933.33333333333303</v>
      </c>
      <c r="AJ2239">
        <v>200</v>
      </c>
      <c r="AK2239" t="s">
        <v>69</v>
      </c>
      <c r="AL2239" t="s">
        <v>50</v>
      </c>
      <c r="AM2239" t="s">
        <v>69</v>
      </c>
      <c r="AN2239" t="s">
        <v>51</v>
      </c>
      <c r="AO2239" t="s">
        <v>52</v>
      </c>
      <c r="AP2239" t="s">
        <v>53</v>
      </c>
      <c r="AQ2239" t="s">
        <v>66</v>
      </c>
      <c r="AR2239" t="s">
        <v>70</v>
      </c>
      <c r="AS2239" t="s">
        <v>69</v>
      </c>
    </row>
    <row r="2240" spans="1:45" hidden="1" x14ac:dyDescent="0.2">
      <c r="A2240" t="s">
        <v>243</v>
      </c>
      <c r="B2240" t="s">
        <v>145</v>
      </c>
      <c r="C2240" t="s">
        <v>146</v>
      </c>
      <c r="D2240" t="s">
        <v>251</v>
      </c>
      <c r="E2240" t="s">
        <v>247</v>
      </c>
      <c r="F2240" s="1">
        <v>0.30555555555555558</v>
      </c>
      <c r="G2240">
        <v>0</v>
      </c>
      <c r="H2240">
        <v>2973</v>
      </c>
      <c r="I2240">
        <v>2973</v>
      </c>
      <c r="J2240">
        <v>1.5</v>
      </c>
      <c r="K2240">
        <v>0.245</v>
      </c>
      <c r="L2240">
        <v>0.5</v>
      </c>
      <c r="N2240">
        <v>5</v>
      </c>
      <c r="O2240">
        <v>0.5</v>
      </c>
      <c r="P2240">
        <v>0.19634954084936199</v>
      </c>
      <c r="Q2240">
        <v>728.38499999999999</v>
      </c>
      <c r="R2240">
        <v>2.4279500000000001</v>
      </c>
      <c r="S2240">
        <v>143.01806031156201</v>
      </c>
      <c r="T2240">
        <v>2</v>
      </c>
      <c r="U2240">
        <v>0.5</v>
      </c>
      <c r="V2240" t="s">
        <v>69</v>
      </c>
      <c r="W2240" s="2">
        <v>5</v>
      </c>
      <c r="X2240" s="2">
        <v>1000</v>
      </c>
      <c r="Y2240" s="2">
        <v>200</v>
      </c>
      <c r="Z2240" s="2">
        <v>0</v>
      </c>
      <c r="AB2240" s="2">
        <v>2</v>
      </c>
      <c r="AC2240" s="2">
        <v>1</v>
      </c>
      <c r="AD2240" s="2">
        <v>0</v>
      </c>
      <c r="AE2240" s="2">
        <v>1</v>
      </c>
      <c r="AF2240" s="2">
        <v>0.66666666666666596</v>
      </c>
      <c r="AH2240" s="2">
        <v>1.86456637774094</v>
      </c>
      <c r="AI2240" s="2">
        <v>266.666666666666</v>
      </c>
      <c r="AJ2240">
        <v>200</v>
      </c>
      <c r="AK2240" t="s">
        <v>69</v>
      </c>
      <c r="AL2240" t="s">
        <v>50</v>
      </c>
      <c r="AM2240" t="s">
        <v>69</v>
      </c>
      <c r="AN2240" t="s">
        <v>51</v>
      </c>
      <c r="AO2240" t="s">
        <v>52</v>
      </c>
      <c r="AP2240" t="s">
        <v>53</v>
      </c>
      <c r="AQ2240" t="s">
        <v>66</v>
      </c>
      <c r="AR2240" t="s">
        <v>70</v>
      </c>
      <c r="AS2240" t="s">
        <v>69</v>
      </c>
    </row>
    <row r="2241" spans="1:45" hidden="1" x14ac:dyDescent="0.2">
      <c r="A2241" t="s">
        <v>44</v>
      </c>
      <c r="B2241" t="s">
        <v>145</v>
      </c>
      <c r="C2241" t="s">
        <v>146</v>
      </c>
      <c r="D2241" t="s">
        <v>287</v>
      </c>
      <c r="E2241" t="s">
        <v>48</v>
      </c>
      <c r="F2241" s="1">
        <v>0.80347222222222225</v>
      </c>
      <c r="G2241">
        <v>119811</v>
      </c>
      <c r="H2241">
        <v>120111</v>
      </c>
      <c r="I2241">
        <v>300</v>
      </c>
      <c r="J2241">
        <v>1.5</v>
      </c>
      <c r="K2241">
        <v>0.245</v>
      </c>
      <c r="L2241">
        <v>0.5</v>
      </c>
      <c r="M2241" t="s">
        <v>288</v>
      </c>
      <c r="N2241">
        <v>5</v>
      </c>
      <c r="O2241">
        <v>0.5</v>
      </c>
      <c r="P2241">
        <v>0.19634954084936199</v>
      </c>
      <c r="Q2241">
        <v>73.5</v>
      </c>
      <c r="R2241">
        <v>0.245</v>
      </c>
      <c r="S2241">
        <v>14.4316912524281</v>
      </c>
      <c r="T2241">
        <v>2</v>
      </c>
      <c r="U2241">
        <v>0.5</v>
      </c>
      <c r="V2241" t="s">
        <v>160</v>
      </c>
      <c r="W2241">
        <v>5</v>
      </c>
      <c r="X2241">
        <v>1000</v>
      </c>
      <c r="Y2241">
        <v>200</v>
      </c>
      <c r="Z2241">
        <v>0</v>
      </c>
      <c r="AA2241"/>
      <c r="AB2241">
        <v>2</v>
      </c>
      <c r="AC2241">
        <v>0</v>
      </c>
      <c r="AD2241">
        <v>1</v>
      </c>
      <c r="AE2241">
        <v>1</v>
      </c>
      <c r="AF2241">
        <v>0.66666666666666596</v>
      </c>
      <c r="AG2241"/>
      <c r="AH2241">
        <v>18.477852803412699</v>
      </c>
      <c r="AI2241">
        <v>266.666666666666</v>
      </c>
      <c r="AJ2241">
        <v>200</v>
      </c>
    </row>
    <row r="2242" spans="1:45" hidden="1" x14ac:dyDescent="0.2">
      <c r="A2242" t="s">
        <v>186</v>
      </c>
      <c r="B2242" t="s">
        <v>145</v>
      </c>
      <c r="C2242" t="s">
        <v>146</v>
      </c>
      <c r="D2242" t="s">
        <v>191</v>
      </c>
      <c r="E2242" t="s">
        <v>190</v>
      </c>
      <c r="F2242" s="1">
        <v>0.68680555555555556</v>
      </c>
      <c r="G2242">
        <v>0</v>
      </c>
      <c r="H2242">
        <v>1009</v>
      </c>
      <c r="I2242">
        <v>1009</v>
      </c>
      <c r="J2242">
        <v>1.5</v>
      </c>
      <c r="K2242">
        <v>0.245</v>
      </c>
      <c r="L2242">
        <v>0.5</v>
      </c>
      <c r="N2242">
        <v>5</v>
      </c>
      <c r="O2242">
        <v>0.5</v>
      </c>
      <c r="P2242">
        <v>0.19634954084936199</v>
      </c>
      <c r="Q2242">
        <v>247.20500000000001</v>
      </c>
      <c r="R2242">
        <v>0.82401666666666595</v>
      </c>
      <c r="S2242">
        <v>48.538588245666503</v>
      </c>
      <c r="T2242">
        <v>2</v>
      </c>
      <c r="U2242">
        <v>0.5</v>
      </c>
      <c r="V2242" t="s">
        <v>160</v>
      </c>
      <c r="W2242">
        <v>5</v>
      </c>
      <c r="X2242">
        <v>1000</v>
      </c>
      <c r="Y2242">
        <v>200</v>
      </c>
      <c r="Z2242">
        <v>0</v>
      </c>
      <c r="AA2242"/>
      <c r="AB2242">
        <v>3</v>
      </c>
      <c r="AC2242">
        <v>1</v>
      </c>
      <c r="AD2242">
        <v>1</v>
      </c>
      <c r="AE2242">
        <v>1</v>
      </c>
      <c r="AF2242">
        <v>1</v>
      </c>
      <c r="AG2242"/>
      <c r="AH2242">
        <v>8.2408659678253198</v>
      </c>
      <c r="AI2242">
        <v>400</v>
      </c>
      <c r="AJ2242">
        <v>200</v>
      </c>
    </row>
    <row r="2243" spans="1:45" hidden="1" x14ac:dyDescent="0.2">
      <c r="A2243" t="s">
        <v>243</v>
      </c>
      <c r="B2243" t="s">
        <v>145</v>
      </c>
      <c r="C2243" t="s">
        <v>146</v>
      </c>
      <c r="D2243" t="s">
        <v>251</v>
      </c>
      <c r="E2243" t="s">
        <v>247</v>
      </c>
      <c r="F2243" s="1">
        <v>0.30555555555555558</v>
      </c>
      <c r="G2243">
        <v>0</v>
      </c>
      <c r="H2243">
        <v>2973</v>
      </c>
      <c r="I2243">
        <v>2973</v>
      </c>
      <c r="J2243">
        <v>1.5</v>
      </c>
      <c r="K2243">
        <v>0.245</v>
      </c>
      <c r="L2243">
        <v>0.5</v>
      </c>
      <c r="N2243">
        <v>5</v>
      </c>
      <c r="O2243">
        <v>0.5</v>
      </c>
      <c r="P2243">
        <v>0.19634954084936199</v>
      </c>
      <c r="Q2243">
        <v>728.38499999999999</v>
      </c>
      <c r="R2243">
        <v>2.4279500000000001</v>
      </c>
      <c r="S2243">
        <v>143.01806031156201</v>
      </c>
      <c r="T2243">
        <v>2</v>
      </c>
      <c r="U2243">
        <v>0.5</v>
      </c>
      <c r="V2243" t="s">
        <v>160</v>
      </c>
      <c r="W2243">
        <v>5</v>
      </c>
      <c r="X2243">
        <v>1000</v>
      </c>
      <c r="Y2243">
        <v>200</v>
      </c>
      <c r="Z2243">
        <v>0</v>
      </c>
      <c r="AA2243"/>
      <c r="AB2243">
        <v>4</v>
      </c>
      <c r="AC2243">
        <v>1</v>
      </c>
      <c r="AD2243">
        <v>2</v>
      </c>
      <c r="AE2243">
        <v>1</v>
      </c>
      <c r="AF2243">
        <v>1.3333333333333299</v>
      </c>
      <c r="AG2243"/>
      <c r="AH2243">
        <v>3.7291327554818898</v>
      </c>
      <c r="AI2243">
        <v>533.33333333333303</v>
      </c>
      <c r="AJ2243">
        <v>200</v>
      </c>
    </row>
    <row r="2244" spans="1:45" hidden="1" x14ac:dyDescent="0.2">
      <c r="A2244" t="s">
        <v>186</v>
      </c>
      <c r="B2244" t="s">
        <v>145</v>
      </c>
      <c r="C2244" t="s">
        <v>146</v>
      </c>
      <c r="D2244" t="s">
        <v>191</v>
      </c>
      <c r="E2244" t="s">
        <v>190</v>
      </c>
      <c r="F2244" s="1">
        <v>0.68680555555555556</v>
      </c>
      <c r="G2244">
        <v>0</v>
      </c>
      <c r="H2244">
        <v>1009</v>
      </c>
      <c r="I2244">
        <v>1009</v>
      </c>
      <c r="J2244">
        <v>1.5</v>
      </c>
      <c r="K2244">
        <v>0.245</v>
      </c>
      <c r="L2244">
        <v>0.5</v>
      </c>
      <c r="N2244">
        <v>5</v>
      </c>
      <c r="O2244">
        <v>0.5</v>
      </c>
      <c r="P2244">
        <v>0.19634954084936199</v>
      </c>
      <c r="Q2244">
        <v>247.20500000000001</v>
      </c>
      <c r="R2244">
        <v>0.82401666666666595</v>
      </c>
      <c r="S2244">
        <v>48.538588245666503</v>
      </c>
      <c r="T2244">
        <v>2</v>
      </c>
      <c r="U2244">
        <v>0.5</v>
      </c>
      <c r="V2244" t="s">
        <v>117</v>
      </c>
      <c r="W2244">
        <v>5</v>
      </c>
      <c r="X2244">
        <v>1000</v>
      </c>
      <c r="Y2244">
        <v>200</v>
      </c>
      <c r="Z2244">
        <v>0</v>
      </c>
      <c r="AA2244"/>
      <c r="AB2244">
        <v>27</v>
      </c>
      <c r="AC2244">
        <v>11</v>
      </c>
      <c r="AD2244">
        <v>10</v>
      </c>
      <c r="AE2244">
        <v>6</v>
      </c>
      <c r="AF2244">
        <v>9</v>
      </c>
      <c r="AG2244"/>
      <c r="AH2244">
        <v>74.167793710427901</v>
      </c>
      <c r="AI2244">
        <v>3600</v>
      </c>
      <c r="AJ2244">
        <v>200</v>
      </c>
      <c r="AK2244" t="s">
        <v>117</v>
      </c>
      <c r="AL2244" t="s">
        <v>87</v>
      </c>
      <c r="AM2244" t="s">
        <v>117</v>
      </c>
      <c r="AN2244" t="s">
        <v>51</v>
      </c>
      <c r="AO2244" t="s">
        <v>52</v>
      </c>
      <c r="AP2244" t="s">
        <v>110</v>
      </c>
      <c r="AQ2244" t="s">
        <v>117</v>
      </c>
    </row>
    <row r="2245" spans="1:45" hidden="1" x14ac:dyDescent="0.2">
      <c r="A2245" t="s">
        <v>243</v>
      </c>
      <c r="B2245" t="s">
        <v>145</v>
      </c>
      <c r="C2245" t="s">
        <v>146</v>
      </c>
      <c r="D2245" t="s">
        <v>251</v>
      </c>
      <c r="E2245" t="s">
        <v>247</v>
      </c>
      <c r="F2245" s="1">
        <v>0.30555555555555558</v>
      </c>
      <c r="G2245">
        <v>0</v>
      </c>
      <c r="H2245">
        <v>2973</v>
      </c>
      <c r="I2245">
        <v>2973</v>
      </c>
      <c r="J2245">
        <v>1.5</v>
      </c>
      <c r="K2245">
        <v>0.245</v>
      </c>
      <c r="L2245">
        <v>0.5</v>
      </c>
      <c r="N2245">
        <v>5</v>
      </c>
      <c r="O2245">
        <v>0.5</v>
      </c>
      <c r="P2245">
        <v>0.19634954084936199</v>
      </c>
      <c r="Q2245">
        <v>728.38499999999999</v>
      </c>
      <c r="R2245">
        <v>2.4279500000000001</v>
      </c>
      <c r="S2245">
        <v>143.01806031156201</v>
      </c>
      <c r="T2245">
        <v>2</v>
      </c>
      <c r="U2245">
        <v>0.5</v>
      </c>
      <c r="V2245" t="s">
        <v>117</v>
      </c>
      <c r="W2245">
        <v>5</v>
      </c>
      <c r="X2245">
        <v>1000</v>
      </c>
      <c r="Y2245">
        <v>200</v>
      </c>
      <c r="Z2245">
        <v>0</v>
      </c>
      <c r="AA2245"/>
      <c r="AB2245">
        <v>17</v>
      </c>
      <c r="AC2245">
        <v>8</v>
      </c>
      <c r="AD2245">
        <v>7</v>
      </c>
      <c r="AE2245">
        <v>2</v>
      </c>
      <c r="AF2245">
        <v>5.6666666666666599</v>
      </c>
      <c r="AG2245"/>
      <c r="AH2245">
        <v>15.848814210798</v>
      </c>
      <c r="AI2245">
        <v>2266.6666666666601</v>
      </c>
      <c r="AJ2245">
        <v>200</v>
      </c>
      <c r="AK2245" t="s">
        <v>117</v>
      </c>
      <c r="AL2245" t="s">
        <v>87</v>
      </c>
      <c r="AM2245" t="s">
        <v>117</v>
      </c>
      <c r="AN2245" t="s">
        <v>51</v>
      </c>
      <c r="AO2245" t="s">
        <v>52</v>
      </c>
      <c r="AP2245" t="s">
        <v>110</v>
      </c>
      <c r="AQ2245" t="s">
        <v>117</v>
      </c>
    </row>
    <row r="2246" spans="1:45" hidden="1" x14ac:dyDescent="0.2">
      <c r="A2246" t="s">
        <v>44</v>
      </c>
      <c r="B2246" t="s">
        <v>145</v>
      </c>
      <c r="C2246" t="s">
        <v>146</v>
      </c>
      <c r="D2246" t="s">
        <v>287</v>
      </c>
      <c r="E2246" t="s">
        <v>48</v>
      </c>
      <c r="F2246" s="1">
        <v>0.80347222222222225</v>
      </c>
      <c r="G2246">
        <v>119811</v>
      </c>
      <c r="H2246">
        <v>120111</v>
      </c>
      <c r="I2246">
        <v>300</v>
      </c>
      <c r="J2246">
        <v>1.5</v>
      </c>
      <c r="K2246">
        <v>0.245</v>
      </c>
      <c r="L2246">
        <v>0.5</v>
      </c>
      <c r="M2246" t="s">
        <v>288</v>
      </c>
      <c r="N2246">
        <v>5</v>
      </c>
      <c r="O2246">
        <v>0.5</v>
      </c>
      <c r="P2246">
        <v>0.19634954084936199</v>
      </c>
      <c r="Q2246">
        <v>73.5</v>
      </c>
      <c r="R2246">
        <v>0.245</v>
      </c>
      <c r="S2246">
        <v>14.4316912524281</v>
      </c>
      <c r="T2246">
        <v>2</v>
      </c>
      <c r="U2246">
        <v>0.5</v>
      </c>
      <c r="V2246" t="s">
        <v>126</v>
      </c>
      <c r="W2246">
        <v>5</v>
      </c>
      <c r="X2246">
        <v>1000</v>
      </c>
      <c r="Y2246">
        <v>200</v>
      </c>
      <c r="Z2246">
        <v>0</v>
      </c>
      <c r="AA2246"/>
      <c r="AB2246">
        <v>2</v>
      </c>
      <c r="AC2246">
        <v>0</v>
      </c>
      <c r="AD2246">
        <v>1</v>
      </c>
      <c r="AE2246">
        <v>1</v>
      </c>
      <c r="AF2246">
        <v>0.66666666666666596</v>
      </c>
      <c r="AG2246"/>
      <c r="AH2246">
        <v>18.477852803412699</v>
      </c>
      <c r="AI2246">
        <v>266.666666666666</v>
      </c>
      <c r="AJ2246">
        <v>200</v>
      </c>
    </row>
    <row r="2247" spans="1:45" hidden="1" x14ac:dyDescent="0.2">
      <c r="A2247" t="s">
        <v>243</v>
      </c>
      <c r="B2247" t="s">
        <v>145</v>
      </c>
      <c r="C2247" t="s">
        <v>146</v>
      </c>
      <c r="D2247" t="s">
        <v>251</v>
      </c>
      <c r="E2247" t="s">
        <v>247</v>
      </c>
      <c r="F2247" s="1">
        <v>0.30555555555555558</v>
      </c>
      <c r="G2247">
        <v>0</v>
      </c>
      <c r="H2247">
        <v>2973</v>
      </c>
      <c r="I2247">
        <v>2973</v>
      </c>
      <c r="J2247">
        <v>1.5</v>
      </c>
      <c r="K2247">
        <v>0.245</v>
      </c>
      <c r="L2247">
        <v>0.5</v>
      </c>
      <c r="N2247">
        <v>5</v>
      </c>
      <c r="O2247">
        <v>0.5</v>
      </c>
      <c r="P2247">
        <v>0.19634954084936199</v>
      </c>
      <c r="Q2247">
        <v>728.38499999999999</v>
      </c>
      <c r="R2247">
        <v>2.4279500000000001</v>
      </c>
      <c r="S2247">
        <v>143.01806031156201</v>
      </c>
      <c r="T2247">
        <v>2</v>
      </c>
      <c r="U2247">
        <v>0.5</v>
      </c>
      <c r="V2247" t="s">
        <v>126</v>
      </c>
      <c r="W2247">
        <v>5</v>
      </c>
      <c r="X2247">
        <v>1000</v>
      </c>
      <c r="Y2247">
        <v>200</v>
      </c>
      <c r="Z2247">
        <v>0</v>
      </c>
      <c r="AA2247"/>
      <c r="AB2247">
        <v>1</v>
      </c>
      <c r="AC2247">
        <v>0</v>
      </c>
      <c r="AD2247">
        <v>0</v>
      </c>
      <c r="AE2247">
        <v>1</v>
      </c>
      <c r="AF2247">
        <v>0.33333333333333298</v>
      </c>
      <c r="AG2247"/>
      <c r="AH2247">
        <v>0.93228318887047301</v>
      </c>
      <c r="AI2247">
        <v>133.333333333333</v>
      </c>
      <c r="AJ2247">
        <v>200</v>
      </c>
    </row>
    <row r="2248" spans="1:45" hidden="1" x14ac:dyDescent="0.2">
      <c r="A2248" t="s">
        <v>243</v>
      </c>
      <c r="B2248" t="s">
        <v>145</v>
      </c>
      <c r="C2248" t="s">
        <v>146</v>
      </c>
      <c r="D2248" t="s">
        <v>251</v>
      </c>
      <c r="E2248" t="s">
        <v>247</v>
      </c>
      <c r="F2248" s="1">
        <v>0.30555555555555558</v>
      </c>
      <c r="G2248">
        <v>0</v>
      </c>
      <c r="H2248">
        <v>2973</v>
      </c>
      <c r="I2248">
        <v>2973</v>
      </c>
      <c r="J2248">
        <v>1.5</v>
      </c>
      <c r="K2248">
        <v>0.245</v>
      </c>
      <c r="L2248">
        <v>0.5</v>
      </c>
      <c r="N2248">
        <v>5</v>
      </c>
      <c r="O2248">
        <v>0.5</v>
      </c>
      <c r="P2248">
        <v>0.19634954084936199</v>
      </c>
      <c r="Q2248">
        <v>728.38499999999999</v>
      </c>
      <c r="R2248">
        <v>2.4279500000000001</v>
      </c>
      <c r="S2248">
        <v>143.01806031156201</v>
      </c>
      <c r="T2248">
        <v>2</v>
      </c>
      <c r="U2248">
        <v>0.5</v>
      </c>
      <c r="V2248" t="s">
        <v>169</v>
      </c>
      <c r="W2248" s="2">
        <v>5</v>
      </c>
      <c r="X2248" s="2">
        <v>1000</v>
      </c>
      <c r="Y2248" s="2">
        <v>200</v>
      </c>
      <c r="Z2248" s="2">
        <v>0</v>
      </c>
      <c r="AB2248" s="2">
        <v>1</v>
      </c>
      <c r="AC2248" s="2">
        <v>1</v>
      </c>
      <c r="AD2248" s="2">
        <v>0</v>
      </c>
      <c r="AE2248" s="2">
        <v>0</v>
      </c>
      <c r="AF2248" s="2">
        <v>0.33333333333333298</v>
      </c>
      <c r="AH2248" s="2">
        <v>0.93228318887047301</v>
      </c>
      <c r="AI2248" s="2">
        <v>133.333333333333</v>
      </c>
      <c r="AJ2248">
        <v>200</v>
      </c>
      <c r="AK2248" t="s">
        <v>169</v>
      </c>
      <c r="AL2248" t="s">
        <v>50</v>
      </c>
      <c r="AM2248" t="s">
        <v>169</v>
      </c>
      <c r="AN2248" t="s">
        <v>51</v>
      </c>
      <c r="AO2248" t="s">
        <v>52</v>
      </c>
      <c r="AP2248" t="s">
        <v>53</v>
      </c>
      <c r="AQ2248" t="s">
        <v>54</v>
      </c>
      <c r="AR2248" t="s">
        <v>170</v>
      </c>
      <c r="AS2248" t="s">
        <v>169</v>
      </c>
    </row>
    <row r="2249" spans="1:45" hidden="1" x14ac:dyDescent="0.2">
      <c r="A2249" t="s">
        <v>243</v>
      </c>
      <c r="B2249" t="s">
        <v>145</v>
      </c>
      <c r="C2249" t="s">
        <v>146</v>
      </c>
      <c r="D2249" t="s">
        <v>251</v>
      </c>
      <c r="E2249" t="s">
        <v>247</v>
      </c>
      <c r="F2249" s="1">
        <v>0.30555555555555558</v>
      </c>
      <c r="G2249">
        <v>0</v>
      </c>
      <c r="H2249">
        <v>2973</v>
      </c>
      <c r="I2249">
        <v>2973</v>
      </c>
      <c r="J2249">
        <v>1.5</v>
      </c>
      <c r="K2249">
        <v>0.245</v>
      </c>
      <c r="L2249">
        <v>0.5</v>
      </c>
      <c r="N2249">
        <v>5</v>
      </c>
      <c r="O2249">
        <v>0.5</v>
      </c>
      <c r="P2249">
        <v>0.19634954084936199</v>
      </c>
      <c r="Q2249">
        <v>728.38499999999999</v>
      </c>
      <c r="R2249">
        <v>2.4279500000000001</v>
      </c>
      <c r="S2249">
        <v>143.01806031156201</v>
      </c>
      <c r="T2249">
        <v>2</v>
      </c>
      <c r="U2249">
        <v>0.5</v>
      </c>
      <c r="V2249" t="s">
        <v>103</v>
      </c>
      <c r="W2249" s="2">
        <v>5</v>
      </c>
      <c r="X2249" s="2">
        <v>1000</v>
      </c>
      <c r="Y2249" s="2">
        <v>200</v>
      </c>
      <c r="Z2249" s="2">
        <v>0</v>
      </c>
      <c r="AB2249" s="2">
        <v>5</v>
      </c>
      <c r="AC2249" s="2">
        <v>1</v>
      </c>
      <c r="AD2249" s="2">
        <v>2</v>
      </c>
      <c r="AE2249" s="2">
        <v>2</v>
      </c>
      <c r="AF2249" s="2">
        <v>1.6666666666666601</v>
      </c>
      <c r="AH2249" s="2">
        <v>4.6614159443523704</v>
      </c>
      <c r="AI2249" s="2">
        <v>666.66666666666595</v>
      </c>
      <c r="AJ2249">
        <v>200</v>
      </c>
      <c r="AK2249" t="s">
        <v>103</v>
      </c>
      <c r="AL2249" t="s">
        <v>50</v>
      </c>
      <c r="AM2249" t="s">
        <v>103</v>
      </c>
      <c r="AN2249" t="s">
        <v>51</v>
      </c>
      <c r="AO2249" t="s">
        <v>52</v>
      </c>
      <c r="AP2249" t="s">
        <v>53</v>
      </c>
      <c r="AQ2249" t="s">
        <v>54</v>
      </c>
      <c r="AR2249" t="s">
        <v>104</v>
      </c>
      <c r="AS2249" t="s">
        <v>103</v>
      </c>
    </row>
    <row r="2250" spans="1:45" hidden="1" x14ac:dyDescent="0.2">
      <c r="A2250" t="s">
        <v>44</v>
      </c>
      <c r="B2250" t="s">
        <v>145</v>
      </c>
      <c r="C2250" t="s">
        <v>146</v>
      </c>
      <c r="D2250" t="s">
        <v>287</v>
      </c>
      <c r="E2250" t="s">
        <v>48</v>
      </c>
      <c r="F2250" s="1">
        <v>0.80347222222222225</v>
      </c>
      <c r="G2250">
        <v>119811</v>
      </c>
      <c r="H2250">
        <v>120111</v>
      </c>
      <c r="I2250">
        <v>300</v>
      </c>
      <c r="J2250">
        <v>1.5</v>
      </c>
      <c r="K2250">
        <v>0.245</v>
      </c>
      <c r="L2250">
        <v>0.5</v>
      </c>
      <c r="M2250" t="s">
        <v>288</v>
      </c>
      <c r="N2250">
        <v>5</v>
      </c>
      <c r="O2250">
        <v>0.5</v>
      </c>
      <c r="P2250">
        <v>0.19634954084936199</v>
      </c>
      <c r="Q2250">
        <v>73.5</v>
      </c>
      <c r="R2250">
        <v>0.245</v>
      </c>
      <c r="S2250">
        <v>14.4316912524281</v>
      </c>
      <c r="T2250">
        <v>2</v>
      </c>
      <c r="U2250">
        <v>0.5</v>
      </c>
      <c r="V2250" t="s">
        <v>71</v>
      </c>
      <c r="W2250" s="2">
        <v>5</v>
      </c>
      <c r="X2250" s="2">
        <v>1000</v>
      </c>
      <c r="Y2250" s="2">
        <v>200</v>
      </c>
      <c r="Z2250" s="2">
        <v>0</v>
      </c>
      <c r="AB2250" s="2">
        <v>23</v>
      </c>
      <c r="AC2250" s="2">
        <v>9</v>
      </c>
      <c r="AD2250" s="2">
        <v>10</v>
      </c>
      <c r="AE2250" s="2">
        <v>4</v>
      </c>
      <c r="AF2250" s="2">
        <v>7.6666666666666599</v>
      </c>
      <c r="AH2250" s="2">
        <v>212.49530723924701</v>
      </c>
      <c r="AI2250" s="2">
        <v>3066.6666666666601</v>
      </c>
      <c r="AJ2250">
        <v>200</v>
      </c>
      <c r="AK2250" t="s">
        <v>71</v>
      </c>
      <c r="AL2250" t="s">
        <v>50</v>
      </c>
      <c r="AM2250" t="s">
        <v>71</v>
      </c>
      <c r="AN2250" t="s">
        <v>51</v>
      </c>
      <c r="AO2250" t="s">
        <v>52</v>
      </c>
      <c r="AP2250" t="s">
        <v>53</v>
      </c>
      <c r="AQ2250" t="s">
        <v>66</v>
      </c>
      <c r="AR2250" t="s">
        <v>70</v>
      </c>
      <c r="AS2250" t="s">
        <v>71</v>
      </c>
    </row>
    <row r="2251" spans="1:45" hidden="1" x14ac:dyDescent="0.2">
      <c r="A2251" t="s">
        <v>44</v>
      </c>
      <c r="B2251" t="s">
        <v>145</v>
      </c>
      <c r="C2251" t="s">
        <v>146</v>
      </c>
      <c r="D2251" t="s">
        <v>287</v>
      </c>
      <c r="E2251" t="s">
        <v>48</v>
      </c>
      <c r="F2251" s="1">
        <v>0.80347222222222225</v>
      </c>
      <c r="G2251">
        <v>119811</v>
      </c>
      <c r="H2251">
        <v>120111</v>
      </c>
      <c r="I2251">
        <v>300</v>
      </c>
      <c r="J2251">
        <v>1.5</v>
      </c>
      <c r="K2251">
        <v>0.245</v>
      </c>
      <c r="L2251">
        <v>0.5</v>
      </c>
      <c r="M2251" t="s">
        <v>288</v>
      </c>
      <c r="N2251">
        <v>5</v>
      </c>
      <c r="O2251">
        <v>0.5</v>
      </c>
      <c r="P2251">
        <v>0.19634954084936199</v>
      </c>
      <c r="Q2251">
        <v>73.5</v>
      </c>
      <c r="R2251">
        <v>0.245</v>
      </c>
      <c r="S2251">
        <v>14.4316912524281</v>
      </c>
      <c r="T2251">
        <v>2</v>
      </c>
      <c r="U2251">
        <v>0.5</v>
      </c>
      <c r="V2251" t="s">
        <v>108</v>
      </c>
      <c r="W2251">
        <v>5</v>
      </c>
      <c r="X2251">
        <v>1000</v>
      </c>
      <c r="Y2251">
        <v>200</v>
      </c>
      <c r="Z2251">
        <v>0</v>
      </c>
      <c r="AA2251"/>
      <c r="AB2251">
        <v>3</v>
      </c>
      <c r="AC2251">
        <v>0</v>
      </c>
      <c r="AD2251">
        <v>2</v>
      </c>
      <c r="AE2251">
        <v>1</v>
      </c>
      <c r="AF2251">
        <v>1</v>
      </c>
      <c r="AG2251"/>
      <c r="AH2251">
        <v>27.716779205119099</v>
      </c>
      <c r="AI2251">
        <v>400</v>
      </c>
      <c r="AJ2251">
        <v>200</v>
      </c>
    </row>
    <row r="2252" spans="1:45" hidden="1" x14ac:dyDescent="0.2">
      <c r="A2252" t="s">
        <v>186</v>
      </c>
      <c r="B2252" t="s">
        <v>145</v>
      </c>
      <c r="C2252" t="s">
        <v>146</v>
      </c>
      <c r="D2252" t="s">
        <v>191</v>
      </c>
      <c r="E2252" t="s">
        <v>190</v>
      </c>
      <c r="F2252" s="1">
        <v>0.68680555555555556</v>
      </c>
      <c r="G2252">
        <v>0</v>
      </c>
      <c r="H2252">
        <v>1009</v>
      </c>
      <c r="I2252">
        <v>1009</v>
      </c>
      <c r="J2252">
        <v>1.5</v>
      </c>
      <c r="K2252">
        <v>0.245</v>
      </c>
      <c r="L2252">
        <v>0.5</v>
      </c>
      <c r="N2252">
        <v>5</v>
      </c>
      <c r="O2252">
        <v>0.5</v>
      </c>
      <c r="P2252">
        <v>0.19634954084936199</v>
      </c>
      <c r="Q2252">
        <v>247.20500000000001</v>
      </c>
      <c r="R2252">
        <v>0.82401666666666595</v>
      </c>
      <c r="S2252">
        <v>48.538588245666503</v>
      </c>
      <c r="T2252">
        <v>2</v>
      </c>
      <c r="U2252">
        <v>0.5</v>
      </c>
      <c r="V2252" t="s">
        <v>108</v>
      </c>
      <c r="W2252">
        <v>5</v>
      </c>
      <c r="X2252">
        <v>1000</v>
      </c>
      <c r="Y2252">
        <v>200</v>
      </c>
      <c r="Z2252">
        <v>0</v>
      </c>
      <c r="AA2252"/>
      <c r="AB2252">
        <v>2</v>
      </c>
      <c r="AC2252">
        <v>1</v>
      </c>
      <c r="AD2252">
        <v>1</v>
      </c>
      <c r="AE2252">
        <v>0</v>
      </c>
      <c r="AF2252">
        <v>0.66666666666666596</v>
      </c>
      <c r="AG2252"/>
      <c r="AH2252">
        <v>5.4939106452168804</v>
      </c>
      <c r="AI2252">
        <v>266.666666666666</v>
      </c>
      <c r="AJ2252">
        <v>200</v>
      </c>
    </row>
    <row r="2253" spans="1:45" hidden="1" x14ac:dyDescent="0.2">
      <c r="A2253" t="s">
        <v>243</v>
      </c>
      <c r="B2253" t="s">
        <v>145</v>
      </c>
      <c r="C2253" t="s">
        <v>146</v>
      </c>
      <c r="D2253" t="s">
        <v>251</v>
      </c>
      <c r="E2253" t="s">
        <v>247</v>
      </c>
      <c r="F2253" s="1">
        <v>0.30555555555555558</v>
      </c>
      <c r="G2253">
        <v>0</v>
      </c>
      <c r="H2253">
        <v>2973</v>
      </c>
      <c r="I2253">
        <v>2973</v>
      </c>
      <c r="J2253">
        <v>1.5</v>
      </c>
      <c r="K2253">
        <v>0.245</v>
      </c>
      <c r="L2253">
        <v>0.5</v>
      </c>
      <c r="N2253">
        <v>5</v>
      </c>
      <c r="O2253">
        <v>0.5</v>
      </c>
      <c r="P2253">
        <v>0.19634954084936199</v>
      </c>
      <c r="Q2253">
        <v>728.38499999999999</v>
      </c>
      <c r="R2253">
        <v>2.4279500000000001</v>
      </c>
      <c r="S2253">
        <v>143.01806031156201</v>
      </c>
      <c r="T2253">
        <v>2</v>
      </c>
      <c r="U2253">
        <v>0.5</v>
      </c>
      <c r="V2253" t="s">
        <v>108</v>
      </c>
      <c r="W2253">
        <v>5</v>
      </c>
      <c r="X2253">
        <v>1000</v>
      </c>
      <c r="Y2253">
        <v>200</v>
      </c>
      <c r="Z2253">
        <v>0</v>
      </c>
      <c r="AA2253"/>
      <c r="AB2253">
        <v>1</v>
      </c>
      <c r="AC2253">
        <v>0</v>
      </c>
      <c r="AD2253">
        <v>1</v>
      </c>
      <c r="AE2253">
        <v>0</v>
      </c>
      <c r="AF2253">
        <v>0.33333333333333298</v>
      </c>
      <c r="AG2253"/>
      <c r="AH2253">
        <v>0.93228318887047301</v>
      </c>
      <c r="AI2253">
        <v>133.333333333333</v>
      </c>
      <c r="AJ2253">
        <v>200</v>
      </c>
    </row>
    <row r="2254" spans="1:45" hidden="1" x14ac:dyDescent="0.2">
      <c r="A2254" t="s">
        <v>243</v>
      </c>
      <c r="B2254" t="s">
        <v>145</v>
      </c>
      <c r="C2254" t="s">
        <v>146</v>
      </c>
      <c r="D2254" t="s">
        <v>251</v>
      </c>
      <c r="E2254" t="s">
        <v>247</v>
      </c>
      <c r="F2254" s="1">
        <v>0.30555555555555558</v>
      </c>
      <c r="G2254">
        <v>0</v>
      </c>
      <c r="H2254">
        <v>2973</v>
      </c>
      <c r="I2254">
        <v>2973</v>
      </c>
      <c r="J2254">
        <v>1.5</v>
      </c>
      <c r="K2254">
        <v>0.245</v>
      </c>
      <c r="L2254">
        <v>0.5</v>
      </c>
      <c r="N2254">
        <v>5</v>
      </c>
      <c r="O2254">
        <v>0.5</v>
      </c>
      <c r="P2254">
        <v>0.19634954084936199</v>
      </c>
      <c r="Q2254">
        <v>728.38499999999999</v>
      </c>
      <c r="R2254">
        <v>2.4279500000000001</v>
      </c>
      <c r="S2254">
        <v>143.01806031156201</v>
      </c>
      <c r="T2254">
        <v>2</v>
      </c>
      <c r="U2254">
        <v>0.5</v>
      </c>
      <c r="V2254" t="s">
        <v>109</v>
      </c>
      <c r="W2254">
        <v>5</v>
      </c>
      <c r="X2254">
        <v>1000</v>
      </c>
      <c r="Y2254">
        <v>200</v>
      </c>
      <c r="Z2254">
        <v>0</v>
      </c>
      <c r="AA2254"/>
      <c r="AB2254">
        <v>3</v>
      </c>
      <c r="AC2254">
        <v>1</v>
      </c>
      <c r="AD2254">
        <v>1</v>
      </c>
      <c r="AE2254">
        <v>1</v>
      </c>
      <c r="AF2254">
        <v>1</v>
      </c>
      <c r="AG2254"/>
      <c r="AH2254">
        <v>2.7968495666114199</v>
      </c>
      <c r="AI2254">
        <v>400</v>
      </c>
      <c r="AJ2254">
        <v>200</v>
      </c>
      <c r="AK2254" t="s">
        <v>109</v>
      </c>
      <c r="AL2254" t="s">
        <v>87</v>
      </c>
      <c r="AM2254" t="s">
        <v>109</v>
      </c>
      <c r="AN2254" t="s">
        <v>51</v>
      </c>
      <c r="AO2254" t="s">
        <v>52</v>
      </c>
      <c r="AP2254" t="s">
        <v>110</v>
      </c>
      <c r="AQ2254" t="s">
        <v>109</v>
      </c>
    </row>
    <row r="2255" spans="1:45" hidden="1" x14ac:dyDescent="0.2">
      <c r="A2255" t="s">
        <v>243</v>
      </c>
      <c r="B2255" t="s">
        <v>145</v>
      </c>
      <c r="C2255" t="s">
        <v>146</v>
      </c>
      <c r="D2255" t="s">
        <v>251</v>
      </c>
      <c r="E2255" t="s">
        <v>247</v>
      </c>
      <c r="F2255" s="1">
        <v>0.30555555555555558</v>
      </c>
      <c r="G2255">
        <v>0</v>
      </c>
      <c r="H2255">
        <v>2973</v>
      </c>
      <c r="I2255">
        <v>2973</v>
      </c>
      <c r="J2255">
        <v>1.5</v>
      </c>
      <c r="K2255">
        <v>0.245</v>
      </c>
      <c r="L2255">
        <v>0.5</v>
      </c>
      <c r="N2255">
        <v>5</v>
      </c>
      <c r="O2255">
        <v>0.5</v>
      </c>
      <c r="P2255">
        <v>0.19634954084936199</v>
      </c>
      <c r="Q2255">
        <v>728.38499999999999</v>
      </c>
      <c r="R2255">
        <v>2.4279500000000001</v>
      </c>
      <c r="S2255">
        <v>143.01806031156201</v>
      </c>
      <c r="T2255">
        <v>2</v>
      </c>
      <c r="U2255">
        <v>0.5</v>
      </c>
      <c r="V2255" t="s">
        <v>142</v>
      </c>
      <c r="W2255">
        <v>5</v>
      </c>
      <c r="X2255">
        <v>1000</v>
      </c>
      <c r="Y2255">
        <v>200</v>
      </c>
      <c r="Z2255">
        <v>0</v>
      </c>
      <c r="AA2255"/>
      <c r="AB2255">
        <v>5</v>
      </c>
      <c r="AC2255">
        <v>2</v>
      </c>
      <c r="AD2255">
        <v>2</v>
      </c>
      <c r="AE2255">
        <v>1</v>
      </c>
      <c r="AF2255">
        <v>1.6666666666666601</v>
      </c>
      <c r="AG2255"/>
      <c r="AH2255">
        <v>4.6614159443523704</v>
      </c>
      <c r="AI2255">
        <v>666.66666666666595</v>
      </c>
      <c r="AJ2255">
        <v>200</v>
      </c>
      <c r="AK2255" t="s">
        <v>142</v>
      </c>
      <c r="AL2255" t="s">
        <v>63</v>
      </c>
      <c r="AM2255" t="s">
        <v>142</v>
      </c>
      <c r="AN2255" t="s">
        <v>51</v>
      </c>
      <c r="AO2255" t="s">
        <v>143</v>
      </c>
      <c r="AP2255" t="s">
        <v>142</v>
      </c>
    </row>
    <row r="2256" spans="1:45" hidden="1" x14ac:dyDescent="0.2">
      <c r="A2256" t="s">
        <v>44</v>
      </c>
      <c r="B2256" t="s">
        <v>145</v>
      </c>
      <c r="C2256" t="s">
        <v>146</v>
      </c>
      <c r="D2256" t="s">
        <v>287</v>
      </c>
      <c r="E2256" t="s">
        <v>48</v>
      </c>
      <c r="F2256" s="1">
        <v>0.80347222222222225</v>
      </c>
      <c r="G2256">
        <v>119811</v>
      </c>
      <c r="H2256">
        <v>120111</v>
      </c>
      <c r="I2256">
        <v>300</v>
      </c>
      <c r="J2256">
        <v>1.5</v>
      </c>
      <c r="K2256">
        <v>0.245</v>
      </c>
      <c r="L2256">
        <v>0.5</v>
      </c>
      <c r="M2256" t="s">
        <v>288</v>
      </c>
      <c r="N2256">
        <v>5</v>
      </c>
      <c r="O2256">
        <v>0.5</v>
      </c>
      <c r="P2256">
        <v>0.19634954084936199</v>
      </c>
      <c r="Q2256">
        <v>73.5</v>
      </c>
      <c r="R2256">
        <v>0.245</v>
      </c>
      <c r="S2256">
        <v>14.4316912524281</v>
      </c>
      <c r="T2256">
        <v>2</v>
      </c>
      <c r="U2256">
        <v>0.5</v>
      </c>
      <c r="V2256" t="s">
        <v>75</v>
      </c>
      <c r="W2256">
        <v>5</v>
      </c>
      <c r="X2256">
        <v>1000</v>
      </c>
      <c r="Y2256">
        <v>200</v>
      </c>
      <c r="Z2256">
        <v>0</v>
      </c>
      <c r="AA2256"/>
      <c r="AB2256">
        <v>24</v>
      </c>
      <c r="AC2256">
        <v>16</v>
      </c>
      <c r="AD2256">
        <v>6</v>
      </c>
      <c r="AE2256">
        <v>2</v>
      </c>
      <c r="AF2256">
        <v>8</v>
      </c>
      <c r="AG2256"/>
      <c r="AH2256">
        <v>221.73423364095299</v>
      </c>
      <c r="AI2256">
        <v>3200</v>
      </c>
      <c r="AJ2256">
        <v>200</v>
      </c>
    </row>
    <row r="2257" spans="1:45" hidden="1" x14ac:dyDescent="0.2">
      <c r="A2257" t="s">
        <v>186</v>
      </c>
      <c r="B2257" t="s">
        <v>145</v>
      </c>
      <c r="C2257" t="s">
        <v>146</v>
      </c>
      <c r="D2257" t="s">
        <v>191</v>
      </c>
      <c r="E2257" t="s">
        <v>190</v>
      </c>
      <c r="F2257" s="1">
        <v>0.68680555555555556</v>
      </c>
      <c r="G2257">
        <v>0</v>
      </c>
      <c r="H2257">
        <v>1009</v>
      </c>
      <c r="I2257">
        <v>1009</v>
      </c>
      <c r="J2257">
        <v>1.5</v>
      </c>
      <c r="K2257">
        <v>0.245</v>
      </c>
      <c r="L2257">
        <v>0.5</v>
      </c>
      <c r="N2257">
        <v>5</v>
      </c>
      <c r="O2257">
        <v>0.5</v>
      </c>
      <c r="P2257">
        <v>0.19634954084936199</v>
      </c>
      <c r="Q2257">
        <v>247.20500000000001</v>
      </c>
      <c r="R2257">
        <v>0.82401666666666595</v>
      </c>
      <c r="S2257">
        <v>48.538588245666503</v>
      </c>
      <c r="T2257">
        <v>2</v>
      </c>
      <c r="U2257">
        <v>0.5</v>
      </c>
      <c r="V2257" t="s">
        <v>75</v>
      </c>
      <c r="W2257">
        <v>5</v>
      </c>
      <c r="X2257">
        <v>1000</v>
      </c>
      <c r="Y2257">
        <v>200</v>
      </c>
      <c r="Z2257">
        <v>0</v>
      </c>
      <c r="AA2257"/>
      <c r="AB2257">
        <v>48</v>
      </c>
      <c r="AC2257">
        <v>14</v>
      </c>
      <c r="AD2257">
        <v>15</v>
      </c>
      <c r="AE2257">
        <v>19</v>
      </c>
      <c r="AF2257">
        <v>16</v>
      </c>
      <c r="AG2257"/>
      <c r="AH2257">
        <v>131.853855485205</v>
      </c>
      <c r="AI2257">
        <v>6400</v>
      </c>
      <c r="AJ2257">
        <v>200</v>
      </c>
    </row>
    <row r="2258" spans="1:45" hidden="1" x14ac:dyDescent="0.2">
      <c r="A2258" t="s">
        <v>243</v>
      </c>
      <c r="B2258" t="s">
        <v>145</v>
      </c>
      <c r="C2258" t="s">
        <v>146</v>
      </c>
      <c r="D2258" t="s">
        <v>251</v>
      </c>
      <c r="E2258" t="s">
        <v>247</v>
      </c>
      <c r="F2258" s="1">
        <v>0.30555555555555558</v>
      </c>
      <c r="G2258">
        <v>0</v>
      </c>
      <c r="H2258">
        <v>2973</v>
      </c>
      <c r="I2258">
        <v>2973</v>
      </c>
      <c r="J2258">
        <v>1.5</v>
      </c>
      <c r="K2258">
        <v>0.245</v>
      </c>
      <c r="L2258">
        <v>0.5</v>
      </c>
      <c r="N2258">
        <v>5</v>
      </c>
      <c r="O2258">
        <v>0.5</v>
      </c>
      <c r="P2258">
        <v>0.19634954084936199</v>
      </c>
      <c r="Q2258">
        <v>728.38499999999999</v>
      </c>
      <c r="R2258">
        <v>2.4279500000000001</v>
      </c>
      <c r="S2258">
        <v>143.01806031156201</v>
      </c>
      <c r="T2258">
        <v>2</v>
      </c>
      <c r="U2258">
        <v>0.5</v>
      </c>
      <c r="V2258" t="s">
        <v>75</v>
      </c>
      <c r="W2258">
        <v>5</v>
      </c>
      <c r="X2258">
        <v>1000</v>
      </c>
      <c r="Y2258">
        <v>200</v>
      </c>
      <c r="Z2258">
        <v>0</v>
      </c>
      <c r="AA2258"/>
      <c r="AB2258">
        <v>18</v>
      </c>
      <c r="AC2258">
        <v>2</v>
      </c>
      <c r="AD2258">
        <v>8</v>
      </c>
      <c r="AE2258">
        <v>8</v>
      </c>
      <c r="AF2258">
        <v>6</v>
      </c>
      <c r="AG2258"/>
      <c r="AH2258">
        <v>16.7810973996685</v>
      </c>
      <c r="AI2258">
        <v>2400</v>
      </c>
      <c r="AJ2258">
        <v>200</v>
      </c>
    </row>
    <row r="2259" spans="1:45" hidden="1" x14ac:dyDescent="0.2">
      <c r="A2259" t="s">
        <v>243</v>
      </c>
      <c r="B2259" t="s">
        <v>145</v>
      </c>
      <c r="C2259" t="s">
        <v>146</v>
      </c>
      <c r="D2259" t="s">
        <v>251</v>
      </c>
      <c r="E2259" t="s">
        <v>247</v>
      </c>
      <c r="F2259" s="1">
        <v>0.30555555555555558</v>
      </c>
      <c r="G2259">
        <v>0</v>
      </c>
      <c r="H2259">
        <v>2973</v>
      </c>
      <c r="I2259">
        <v>2973</v>
      </c>
      <c r="J2259">
        <v>1.5</v>
      </c>
      <c r="K2259">
        <v>0.245</v>
      </c>
      <c r="L2259">
        <v>0.5</v>
      </c>
      <c r="N2259">
        <v>5</v>
      </c>
      <c r="O2259">
        <v>0.5</v>
      </c>
      <c r="P2259">
        <v>0.19634954084936199</v>
      </c>
      <c r="Q2259">
        <v>728.38499999999999</v>
      </c>
      <c r="R2259">
        <v>2.4279500000000001</v>
      </c>
      <c r="S2259">
        <v>143.01806031156201</v>
      </c>
      <c r="T2259">
        <v>2</v>
      </c>
      <c r="U2259">
        <v>0.5</v>
      </c>
      <c r="V2259" t="s">
        <v>76</v>
      </c>
      <c r="W2259" s="2">
        <v>5</v>
      </c>
      <c r="X2259" s="2">
        <v>1000</v>
      </c>
      <c r="Y2259" s="2">
        <v>200</v>
      </c>
      <c r="Z2259" s="2">
        <v>0</v>
      </c>
      <c r="AB2259" s="2">
        <v>1</v>
      </c>
      <c r="AC2259" s="2">
        <v>1</v>
      </c>
      <c r="AD2259" s="2">
        <v>0</v>
      </c>
      <c r="AE2259" s="2">
        <v>0</v>
      </c>
      <c r="AF2259" s="2">
        <v>0.33333333333333298</v>
      </c>
      <c r="AH2259" s="2">
        <v>0.93228318887047301</v>
      </c>
      <c r="AI2259" s="2">
        <v>133.333333333333</v>
      </c>
      <c r="AJ2259">
        <v>200</v>
      </c>
      <c r="AK2259" t="s">
        <v>76</v>
      </c>
      <c r="AL2259" t="s">
        <v>50</v>
      </c>
      <c r="AM2259" t="s">
        <v>76</v>
      </c>
      <c r="AN2259" t="s">
        <v>51</v>
      </c>
      <c r="AO2259" t="s">
        <v>52</v>
      </c>
      <c r="AP2259" t="s">
        <v>53</v>
      </c>
      <c r="AQ2259" t="s">
        <v>61</v>
      </c>
      <c r="AR2259" t="s">
        <v>77</v>
      </c>
      <c r="AS2259" t="s">
        <v>76</v>
      </c>
    </row>
    <row r="2260" spans="1:45" hidden="1" x14ac:dyDescent="0.2">
      <c r="A2260" t="s">
        <v>243</v>
      </c>
      <c r="B2260" t="s">
        <v>145</v>
      </c>
      <c r="C2260" t="s">
        <v>146</v>
      </c>
      <c r="D2260" t="s">
        <v>251</v>
      </c>
      <c r="E2260" t="s">
        <v>247</v>
      </c>
      <c r="F2260" s="1">
        <v>0.30555555555555558</v>
      </c>
      <c r="G2260">
        <v>0</v>
      </c>
      <c r="H2260">
        <v>2973</v>
      </c>
      <c r="I2260">
        <v>2973</v>
      </c>
      <c r="J2260">
        <v>1.5</v>
      </c>
      <c r="K2260">
        <v>0.245</v>
      </c>
      <c r="L2260">
        <v>0.5</v>
      </c>
      <c r="N2260">
        <v>5</v>
      </c>
      <c r="O2260">
        <v>0.5</v>
      </c>
      <c r="P2260">
        <v>0.19634954084936199</v>
      </c>
      <c r="Q2260">
        <v>728.38499999999999</v>
      </c>
      <c r="R2260">
        <v>2.4279500000000001</v>
      </c>
      <c r="S2260">
        <v>143.01806031156201</v>
      </c>
      <c r="T2260">
        <v>2</v>
      </c>
      <c r="U2260">
        <v>0.5</v>
      </c>
      <c r="V2260" t="s">
        <v>164</v>
      </c>
      <c r="W2260">
        <v>5</v>
      </c>
      <c r="X2260">
        <v>1000</v>
      </c>
      <c r="Y2260">
        <v>200</v>
      </c>
      <c r="Z2260">
        <v>0</v>
      </c>
      <c r="AA2260"/>
      <c r="AB2260">
        <v>4</v>
      </c>
      <c r="AC2260">
        <v>1</v>
      </c>
      <c r="AD2260">
        <v>1</v>
      </c>
      <c r="AE2260">
        <v>2</v>
      </c>
      <c r="AF2260">
        <v>1.3333333333333299</v>
      </c>
      <c r="AG2260"/>
      <c r="AH2260">
        <v>3.7291327554818898</v>
      </c>
      <c r="AI2260">
        <v>533.33333333333303</v>
      </c>
      <c r="AJ2260">
        <v>200</v>
      </c>
    </row>
    <row r="2261" spans="1:45" hidden="1" x14ac:dyDescent="0.2">
      <c r="A2261" t="s">
        <v>186</v>
      </c>
      <c r="B2261" t="s">
        <v>145</v>
      </c>
      <c r="C2261" t="s">
        <v>146</v>
      </c>
      <c r="D2261" t="s">
        <v>191</v>
      </c>
      <c r="E2261" t="s">
        <v>190</v>
      </c>
      <c r="F2261" s="1">
        <v>0.68680555555555556</v>
      </c>
      <c r="G2261">
        <v>0</v>
      </c>
      <c r="H2261">
        <v>1009</v>
      </c>
      <c r="I2261">
        <v>1009</v>
      </c>
      <c r="J2261">
        <v>1.5</v>
      </c>
      <c r="K2261">
        <v>0.245</v>
      </c>
      <c r="L2261">
        <v>0.5</v>
      </c>
      <c r="N2261">
        <v>5</v>
      </c>
      <c r="O2261">
        <v>0.5</v>
      </c>
      <c r="P2261">
        <v>0.19634954084936199</v>
      </c>
      <c r="Q2261">
        <v>247.20500000000001</v>
      </c>
      <c r="R2261">
        <v>0.82401666666666595</v>
      </c>
      <c r="S2261">
        <v>48.538588245666503</v>
      </c>
      <c r="T2261">
        <v>2</v>
      </c>
      <c r="U2261">
        <v>0.5</v>
      </c>
      <c r="V2261" t="s">
        <v>130</v>
      </c>
      <c r="W2261" s="2">
        <v>5</v>
      </c>
      <c r="X2261" s="2">
        <v>1000</v>
      </c>
      <c r="Y2261" s="2">
        <v>200</v>
      </c>
      <c r="Z2261" s="2">
        <v>0</v>
      </c>
      <c r="AB2261" s="2">
        <v>11</v>
      </c>
      <c r="AC2261" s="2">
        <v>4</v>
      </c>
      <c r="AD2261" s="2">
        <v>2</v>
      </c>
      <c r="AE2261" s="2">
        <v>5</v>
      </c>
      <c r="AF2261" s="2">
        <v>3.6666666666666599</v>
      </c>
      <c r="AH2261" s="2">
        <v>30.216508548692801</v>
      </c>
      <c r="AI2261" s="2">
        <v>1466.6666666666599</v>
      </c>
      <c r="AJ2261">
        <v>200</v>
      </c>
      <c r="AK2261" t="s">
        <v>130</v>
      </c>
      <c r="AL2261" t="s">
        <v>50</v>
      </c>
      <c r="AM2261" t="s">
        <v>130</v>
      </c>
      <c r="AN2261" t="s">
        <v>51</v>
      </c>
      <c r="AO2261" t="s">
        <v>52</v>
      </c>
      <c r="AP2261" t="s">
        <v>53</v>
      </c>
      <c r="AQ2261" t="s">
        <v>54</v>
      </c>
      <c r="AR2261" t="s">
        <v>96</v>
      </c>
      <c r="AS2261" t="s">
        <v>130</v>
      </c>
    </row>
    <row r="2262" spans="1:45" hidden="1" x14ac:dyDescent="0.2">
      <c r="A2262" t="s">
        <v>243</v>
      </c>
      <c r="B2262" t="s">
        <v>145</v>
      </c>
      <c r="C2262" t="s">
        <v>146</v>
      </c>
      <c r="D2262" t="s">
        <v>251</v>
      </c>
      <c r="E2262" t="s">
        <v>247</v>
      </c>
      <c r="F2262" s="1">
        <v>0.30555555555555558</v>
      </c>
      <c r="G2262">
        <v>0</v>
      </c>
      <c r="H2262">
        <v>2973</v>
      </c>
      <c r="I2262">
        <v>2973</v>
      </c>
      <c r="J2262">
        <v>1.5</v>
      </c>
      <c r="K2262">
        <v>0.245</v>
      </c>
      <c r="L2262">
        <v>0.5</v>
      </c>
      <c r="N2262">
        <v>5</v>
      </c>
      <c r="O2262">
        <v>0.5</v>
      </c>
      <c r="P2262">
        <v>0.19634954084936199</v>
      </c>
      <c r="Q2262">
        <v>728.38499999999999</v>
      </c>
      <c r="R2262">
        <v>2.4279500000000001</v>
      </c>
      <c r="S2262">
        <v>143.01806031156201</v>
      </c>
      <c r="T2262">
        <v>2</v>
      </c>
      <c r="U2262">
        <v>0.5</v>
      </c>
      <c r="V2262" t="s">
        <v>130</v>
      </c>
      <c r="W2262" s="2">
        <v>5</v>
      </c>
      <c r="X2262" s="2">
        <v>1000</v>
      </c>
      <c r="Y2262" s="2">
        <v>200</v>
      </c>
      <c r="Z2262" s="2">
        <v>0</v>
      </c>
      <c r="AB2262" s="2">
        <v>1</v>
      </c>
      <c r="AC2262" s="2">
        <v>0</v>
      </c>
      <c r="AD2262" s="2">
        <v>1</v>
      </c>
      <c r="AE2262" s="2">
        <v>0</v>
      </c>
      <c r="AF2262" s="2">
        <v>0.33333333333333298</v>
      </c>
      <c r="AH2262" s="2">
        <v>0.93228318887047301</v>
      </c>
      <c r="AI2262" s="2">
        <v>133.333333333333</v>
      </c>
      <c r="AJ2262">
        <v>200</v>
      </c>
      <c r="AK2262" t="s">
        <v>130</v>
      </c>
      <c r="AL2262" t="s">
        <v>50</v>
      </c>
      <c r="AM2262" t="s">
        <v>130</v>
      </c>
      <c r="AN2262" t="s">
        <v>51</v>
      </c>
      <c r="AO2262" t="s">
        <v>52</v>
      </c>
      <c r="AP2262" t="s">
        <v>53</v>
      </c>
      <c r="AQ2262" t="s">
        <v>54</v>
      </c>
      <c r="AR2262" t="s">
        <v>96</v>
      </c>
      <c r="AS2262" t="s">
        <v>130</v>
      </c>
    </row>
    <row r="2263" spans="1:45" hidden="1" x14ac:dyDescent="0.2">
      <c r="A2263" t="s">
        <v>44</v>
      </c>
      <c r="B2263" t="s">
        <v>145</v>
      </c>
      <c r="C2263" t="s">
        <v>146</v>
      </c>
      <c r="D2263" t="s">
        <v>287</v>
      </c>
      <c r="E2263" t="s">
        <v>48</v>
      </c>
      <c r="F2263" s="1">
        <v>0.80347222222222225</v>
      </c>
      <c r="G2263">
        <v>119811</v>
      </c>
      <c r="H2263">
        <v>120111</v>
      </c>
      <c r="I2263">
        <v>300</v>
      </c>
      <c r="J2263">
        <v>1.5</v>
      </c>
      <c r="K2263">
        <v>0.245</v>
      </c>
      <c r="L2263">
        <v>0.5</v>
      </c>
      <c r="M2263" t="s">
        <v>288</v>
      </c>
      <c r="N2263">
        <v>5</v>
      </c>
      <c r="O2263">
        <v>0.5</v>
      </c>
      <c r="P2263">
        <v>0.19634954084936199</v>
      </c>
      <c r="Q2263">
        <v>73.5</v>
      </c>
      <c r="R2263">
        <v>0.245</v>
      </c>
      <c r="S2263">
        <v>14.4316912524281</v>
      </c>
      <c r="T2263">
        <v>2</v>
      </c>
      <c r="U2263">
        <v>0.5</v>
      </c>
      <c r="V2263" t="s">
        <v>165</v>
      </c>
      <c r="W2263" s="2">
        <v>5</v>
      </c>
      <c r="X2263" s="2">
        <v>1000</v>
      </c>
      <c r="Y2263" s="2">
        <v>200</v>
      </c>
      <c r="Z2263" s="2">
        <v>0</v>
      </c>
      <c r="AB2263" s="2">
        <v>7</v>
      </c>
      <c r="AC2263" s="2">
        <v>5</v>
      </c>
      <c r="AD2263" s="2">
        <v>1</v>
      </c>
      <c r="AE2263" s="2">
        <v>1</v>
      </c>
      <c r="AF2263" s="2">
        <v>2.3333333333333299</v>
      </c>
      <c r="AH2263" s="2">
        <v>64.672484811944699</v>
      </c>
      <c r="AI2263" s="2">
        <v>933.33333333333303</v>
      </c>
      <c r="AJ2263">
        <v>200</v>
      </c>
      <c r="AK2263" t="s">
        <v>165</v>
      </c>
      <c r="AL2263" t="s">
        <v>50</v>
      </c>
      <c r="AM2263" t="s">
        <v>165</v>
      </c>
      <c r="AN2263" t="s">
        <v>51</v>
      </c>
      <c r="AO2263" t="s">
        <v>52</v>
      </c>
      <c r="AP2263" t="s">
        <v>53</v>
      </c>
      <c r="AQ2263" t="s">
        <v>54</v>
      </c>
      <c r="AR2263" t="s">
        <v>96</v>
      </c>
      <c r="AS2263" t="s">
        <v>165</v>
      </c>
    </row>
    <row r="2264" spans="1:45" hidden="1" x14ac:dyDescent="0.2">
      <c r="A2264" t="s">
        <v>243</v>
      </c>
      <c r="B2264" t="s">
        <v>145</v>
      </c>
      <c r="C2264" t="s">
        <v>146</v>
      </c>
      <c r="D2264" t="s">
        <v>251</v>
      </c>
      <c r="E2264" t="s">
        <v>247</v>
      </c>
      <c r="F2264" s="1">
        <v>0.30555555555555558</v>
      </c>
      <c r="G2264">
        <v>0</v>
      </c>
      <c r="H2264">
        <v>2973</v>
      </c>
      <c r="I2264">
        <v>2973</v>
      </c>
      <c r="J2264">
        <v>1.5</v>
      </c>
      <c r="K2264">
        <v>0.245</v>
      </c>
      <c r="L2264">
        <v>0.5</v>
      </c>
      <c r="N2264">
        <v>5</v>
      </c>
      <c r="O2264">
        <v>0.5</v>
      </c>
      <c r="P2264">
        <v>0.19634954084936199</v>
      </c>
      <c r="Q2264">
        <v>728.38499999999999</v>
      </c>
      <c r="R2264">
        <v>2.4279500000000001</v>
      </c>
      <c r="S2264">
        <v>143.01806031156201</v>
      </c>
      <c r="T2264">
        <v>2</v>
      </c>
      <c r="U2264">
        <v>0.5</v>
      </c>
      <c r="V2264" t="s">
        <v>165</v>
      </c>
      <c r="W2264" s="2">
        <v>5</v>
      </c>
      <c r="X2264" s="2">
        <v>1000</v>
      </c>
      <c r="Y2264" s="2">
        <v>200</v>
      </c>
      <c r="Z2264" s="2">
        <v>0</v>
      </c>
      <c r="AB2264" s="2">
        <v>6</v>
      </c>
      <c r="AC2264" s="2">
        <v>1</v>
      </c>
      <c r="AD2264" s="2">
        <v>3</v>
      </c>
      <c r="AE2264" s="2">
        <v>2</v>
      </c>
      <c r="AF2264" s="2">
        <v>2</v>
      </c>
      <c r="AH2264" s="2">
        <v>5.5936991332228398</v>
      </c>
      <c r="AI2264" s="2">
        <v>800</v>
      </c>
      <c r="AJ2264">
        <v>200</v>
      </c>
      <c r="AK2264" t="s">
        <v>165</v>
      </c>
      <c r="AL2264" t="s">
        <v>50</v>
      </c>
      <c r="AM2264" t="s">
        <v>165</v>
      </c>
      <c r="AN2264" t="s">
        <v>51</v>
      </c>
      <c r="AO2264" t="s">
        <v>52</v>
      </c>
      <c r="AP2264" t="s">
        <v>53</v>
      </c>
      <c r="AQ2264" t="s">
        <v>54</v>
      </c>
      <c r="AR2264" t="s">
        <v>96</v>
      </c>
      <c r="AS2264" t="s">
        <v>165</v>
      </c>
    </row>
    <row r="2265" spans="1:45" hidden="1" x14ac:dyDescent="0.2">
      <c r="A2265" t="s">
        <v>44</v>
      </c>
      <c r="B2265" t="s">
        <v>145</v>
      </c>
      <c r="C2265" t="s">
        <v>146</v>
      </c>
      <c r="D2265" t="s">
        <v>287</v>
      </c>
      <c r="E2265" t="s">
        <v>48</v>
      </c>
      <c r="F2265" s="1">
        <v>0.80347222222222225</v>
      </c>
      <c r="G2265">
        <v>119811</v>
      </c>
      <c r="H2265">
        <v>120111</v>
      </c>
      <c r="I2265">
        <v>300</v>
      </c>
      <c r="J2265">
        <v>1.5</v>
      </c>
      <c r="K2265">
        <v>0.245</v>
      </c>
      <c r="L2265">
        <v>0.5</v>
      </c>
      <c r="M2265" t="s">
        <v>288</v>
      </c>
      <c r="N2265">
        <v>5</v>
      </c>
      <c r="O2265">
        <v>0.5</v>
      </c>
      <c r="P2265">
        <v>0.19634954084936199</v>
      </c>
      <c r="Q2265">
        <v>73.5</v>
      </c>
      <c r="R2265">
        <v>0.245</v>
      </c>
      <c r="S2265">
        <v>14.4316912524281</v>
      </c>
      <c r="T2265">
        <v>2</v>
      </c>
      <c r="U2265">
        <v>0.5</v>
      </c>
      <c r="V2265" t="s">
        <v>80</v>
      </c>
      <c r="W2265" s="2">
        <v>5</v>
      </c>
      <c r="X2265" s="2">
        <v>1000</v>
      </c>
      <c r="Y2265" s="2">
        <v>200</v>
      </c>
      <c r="Z2265" s="2">
        <v>0</v>
      </c>
      <c r="AB2265" s="2">
        <v>10</v>
      </c>
      <c r="AC2265" s="2">
        <v>7</v>
      </c>
      <c r="AD2265" s="2">
        <v>2</v>
      </c>
      <c r="AE2265" s="2">
        <v>1</v>
      </c>
      <c r="AF2265" s="2">
        <v>3.3333333333333299</v>
      </c>
      <c r="AH2265" s="2">
        <v>92.389264017063894</v>
      </c>
      <c r="AI2265" s="2">
        <v>1333.3333333333301</v>
      </c>
      <c r="AJ2265">
        <v>200</v>
      </c>
      <c r="AK2265" t="s">
        <v>80</v>
      </c>
      <c r="AL2265" t="s">
        <v>50</v>
      </c>
      <c r="AM2265" t="s">
        <v>80</v>
      </c>
      <c r="AN2265" t="s">
        <v>51</v>
      </c>
      <c r="AO2265" t="s">
        <v>52</v>
      </c>
      <c r="AP2265" t="s">
        <v>53</v>
      </c>
      <c r="AQ2265" t="s">
        <v>66</v>
      </c>
      <c r="AR2265" t="s">
        <v>81</v>
      </c>
      <c r="AS2265" t="s">
        <v>80</v>
      </c>
    </row>
    <row r="2266" spans="1:45" hidden="1" x14ac:dyDescent="0.2">
      <c r="A2266" t="s">
        <v>186</v>
      </c>
      <c r="B2266" t="s">
        <v>145</v>
      </c>
      <c r="C2266" t="s">
        <v>146</v>
      </c>
      <c r="D2266" t="s">
        <v>191</v>
      </c>
      <c r="E2266" t="s">
        <v>190</v>
      </c>
      <c r="F2266" s="1">
        <v>0.68680555555555556</v>
      </c>
      <c r="G2266">
        <v>0</v>
      </c>
      <c r="H2266">
        <v>1009</v>
      </c>
      <c r="I2266">
        <v>1009</v>
      </c>
      <c r="J2266">
        <v>1.5</v>
      </c>
      <c r="K2266">
        <v>0.245</v>
      </c>
      <c r="L2266">
        <v>0.5</v>
      </c>
      <c r="N2266">
        <v>5</v>
      </c>
      <c r="O2266">
        <v>0.5</v>
      </c>
      <c r="P2266">
        <v>0.19634954084936199</v>
      </c>
      <c r="Q2266">
        <v>247.20500000000001</v>
      </c>
      <c r="R2266">
        <v>0.82401666666666595</v>
      </c>
      <c r="S2266">
        <v>48.538588245666503</v>
      </c>
      <c r="T2266">
        <v>2</v>
      </c>
      <c r="U2266">
        <v>0.5</v>
      </c>
      <c r="V2266" t="s">
        <v>80</v>
      </c>
      <c r="W2266" s="2">
        <v>5</v>
      </c>
      <c r="X2266" s="2">
        <v>1000</v>
      </c>
      <c r="Y2266" s="2">
        <v>200</v>
      </c>
      <c r="Z2266" s="2">
        <v>0</v>
      </c>
      <c r="AB2266" s="2">
        <v>55</v>
      </c>
      <c r="AC2266" s="2">
        <v>17</v>
      </c>
      <c r="AD2266" s="2">
        <v>22</v>
      </c>
      <c r="AE2266" s="2">
        <v>16</v>
      </c>
      <c r="AF2266" s="2">
        <v>18.3333333333333</v>
      </c>
      <c r="AH2266" s="2">
        <v>151.08254274346399</v>
      </c>
      <c r="AI2266" s="2">
        <v>7333.3333333333303</v>
      </c>
      <c r="AJ2266">
        <v>200</v>
      </c>
      <c r="AK2266" t="s">
        <v>80</v>
      </c>
      <c r="AL2266" t="s">
        <v>50</v>
      </c>
      <c r="AM2266" t="s">
        <v>80</v>
      </c>
      <c r="AN2266" t="s">
        <v>51</v>
      </c>
      <c r="AO2266" t="s">
        <v>52</v>
      </c>
      <c r="AP2266" t="s">
        <v>53</v>
      </c>
      <c r="AQ2266" t="s">
        <v>66</v>
      </c>
      <c r="AR2266" t="s">
        <v>81</v>
      </c>
      <c r="AS2266" t="s">
        <v>80</v>
      </c>
    </row>
    <row r="2267" spans="1:45" hidden="1" x14ac:dyDescent="0.2">
      <c r="A2267" t="s">
        <v>243</v>
      </c>
      <c r="B2267" t="s">
        <v>145</v>
      </c>
      <c r="C2267" t="s">
        <v>146</v>
      </c>
      <c r="D2267" t="s">
        <v>251</v>
      </c>
      <c r="E2267" t="s">
        <v>247</v>
      </c>
      <c r="F2267" s="1">
        <v>0.30555555555555558</v>
      </c>
      <c r="G2267">
        <v>0</v>
      </c>
      <c r="H2267">
        <v>2973</v>
      </c>
      <c r="I2267">
        <v>2973</v>
      </c>
      <c r="J2267">
        <v>1.5</v>
      </c>
      <c r="K2267">
        <v>0.245</v>
      </c>
      <c r="L2267">
        <v>0.5</v>
      </c>
      <c r="N2267">
        <v>5</v>
      </c>
      <c r="O2267">
        <v>0.5</v>
      </c>
      <c r="P2267">
        <v>0.19634954084936199</v>
      </c>
      <c r="Q2267">
        <v>728.38499999999999</v>
      </c>
      <c r="R2267">
        <v>2.4279500000000001</v>
      </c>
      <c r="S2267">
        <v>143.01806031156201</v>
      </c>
      <c r="T2267">
        <v>2</v>
      </c>
      <c r="U2267">
        <v>0.5</v>
      </c>
      <c r="V2267" t="s">
        <v>80</v>
      </c>
      <c r="W2267" s="2">
        <v>5</v>
      </c>
      <c r="X2267" s="2">
        <v>1000</v>
      </c>
      <c r="Y2267" s="2">
        <v>200</v>
      </c>
      <c r="Z2267" s="2">
        <v>0</v>
      </c>
      <c r="AB2267" s="2">
        <v>40</v>
      </c>
      <c r="AC2267" s="2">
        <v>8</v>
      </c>
      <c r="AD2267" s="2">
        <v>14</v>
      </c>
      <c r="AE2267" s="2">
        <v>18</v>
      </c>
      <c r="AF2267" s="2">
        <v>13.3333333333333</v>
      </c>
      <c r="AH2267" s="2">
        <v>37.291327554818899</v>
      </c>
      <c r="AI2267" s="2">
        <v>5333.3333333333303</v>
      </c>
      <c r="AJ2267">
        <v>200</v>
      </c>
      <c r="AK2267" t="s">
        <v>80</v>
      </c>
      <c r="AL2267" t="s">
        <v>50</v>
      </c>
      <c r="AM2267" t="s">
        <v>80</v>
      </c>
      <c r="AN2267" t="s">
        <v>51</v>
      </c>
      <c r="AO2267" t="s">
        <v>52</v>
      </c>
      <c r="AP2267" t="s">
        <v>53</v>
      </c>
      <c r="AQ2267" t="s">
        <v>66</v>
      </c>
      <c r="AR2267" t="s">
        <v>81</v>
      </c>
      <c r="AS2267" t="s">
        <v>80</v>
      </c>
    </row>
    <row r="2268" spans="1:45" hidden="1" x14ac:dyDescent="0.2">
      <c r="A2268" t="s">
        <v>44</v>
      </c>
      <c r="B2268" t="s">
        <v>145</v>
      </c>
      <c r="C2268" t="s">
        <v>146</v>
      </c>
      <c r="D2268" t="s">
        <v>287</v>
      </c>
      <c r="E2268" t="s">
        <v>48</v>
      </c>
      <c r="F2268" s="1">
        <v>0.80347222222222225</v>
      </c>
      <c r="G2268">
        <v>119811</v>
      </c>
      <c r="H2268">
        <v>120111</v>
      </c>
      <c r="I2268">
        <v>300</v>
      </c>
      <c r="J2268">
        <v>1.5</v>
      </c>
      <c r="K2268">
        <v>0.245</v>
      </c>
      <c r="L2268">
        <v>0.5</v>
      </c>
      <c r="M2268" t="s">
        <v>288</v>
      </c>
      <c r="N2268">
        <v>5</v>
      </c>
      <c r="O2268">
        <v>0.5</v>
      </c>
      <c r="P2268">
        <v>0.19634954084936199</v>
      </c>
      <c r="Q2268">
        <v>73.5</v>
      </c>
      <c r="R2268">
        <v>0.245</v>
      </c>
      <c r="S2268">
        <v>14.4316912524281</v>
      </c>
      <c r="T2268">
        <v>2</v>
      </c>
      <c r="U2268">
        <v>0.5</v>
      </c>
      <c r="V2268" t="s">
        <v>82</v>
      </c>
      <c r="W2268" s="2">
        <v>5</v>
      </c>
      <c r="X2268" s="2">
        <v>1000</v>
      </c>
      <c r="Y2268" s="2">
        <v>200</v>
      </c>
      <c r="Z2268" s="2">
        <v>0</v>
      </c>
      <c r="AB2268" s="2">
        <v>8</v>
      </c>
      <c r="AC2268" s="2">
        <v>3</v>
      </c>
      <c r="AD2268" s="2">
        <v>1</v>
      </c>
      <c r="AE2268" s="2">
        <v>4</v>
      </c>
      <c r="AF2268" s="2">
        <v>2.6666666666666599</v>
      </c>
      <c r="AH2268" s="2">
        <v>73.911411213651107</v>
      </c>
      <c r="AI2268" s="2">
        <v>1066.6666666666599</v>
      </c>
      <c r="AJ2268">
        <v>200</v>
      </c>
      <c r="AK2268" t="s">
        <v>82</v>
      </c>
      <c r="AL2268" t="s">
        <v>50</v>
      </c>
      <c r="AM2268" t="s">
        <v>82</v>
      </c>
      <c r="AN2268" t="s">
        <v>51</v>
      </c>
      <c r="AO2268" t="s">
        <v>52</v>
      </c>
      <c r="AP2268" t="s">
        <v>53</v>
      </c>
      <c r="AQ2268" t="s">
        <v>66</v>
      </c>
      <c r="AR2268" t="s">
        <v>83</v>
      </c>
      <c r="AS2268" t="s">
        <v>82</v>
      </c>
    </row>
    <row r="2269" spans="1:45" hidden="1" x14ac:dyDescent="0.2">
      <c r="A2269" t="s">
        <v>186</v>
      </c>
      <c r="B2269" t="s">
        <v>145</v>
      </c>
      <c r="C2269" t="s">
        <v>146</v>
      </c>
      <c r="D2269" t="s">
        <v>191</v>
      </c>
      <c r="E2269" t="s">
        <v>190</v>
      </c>
      <c r="F2269" s="1">
        <v>0.68680555555555556</v>
      </c>
      <c r="G2269">
        <v>0</v>
      </c>
      <c r="H2269">
        <v>1009</v>
      </c>
      <c r="I2269">
        <v>1009</v>
      </c>
      <c r="J2269">
        <v>1.5</v>
      </c>
      <c r="K2269">
        <v>0.245</v>
      </c>
      <c r="L2269">
        <v>0.5</v>
      </c>
      <c r="N2269">
        <v>5</v>
      </c>
      <c r="O2269">
        <v>0.5</v>
      </c>
      <c r="P2269">
        <v>0.19634954084936199</v>
      </c>
      <c r="Q2269">
        <v>247.20500000000001</v>
      </c>
      <c r="R2269">
        <v>0.82401666666666595</v>
      </c>
      <c r="S2269">
        <v>48.538588245666503</v>
      </c>
      <c r="T2269">
        <v>2</v>
      </c>
      <c r="U2269">
        <v>0.5</v>
      </c>
      <c r="V2269" t="s">
        <v>82</v>
      </c>
      <c r="W2269" s="2">
        <v>5</v>
      </c>
      <c r="X2269" s="2">
        <v>1000</v>
      </c>
      <c r="Y2269" s="2">
        <v>200</v>
      </c>
      <c r="Z2269" s="2">
        <v>0</v>
      </c>
      <c r="AB2269" s="2">
        <v>3</v>
      </c>
      <c r="AC2269" s="2">
        <v>2</v>
      </c>
      <c r="AD2269" s="2">
        <v>0</v>
      </c>
      <c r="AE2269" s="2">
        <v>1</v>
      </c>
      <c r="AF2269" s="2">
        <v>1</v>
      </c>
      <c r="AH2269" s="2">
        <v>8.2408659678253198</v>
      </c>
      <c r="AI2269" s="2">
        <v>400</v>
      </c>
      <c r="AJ2269">
        <v>200</v>
      </c>
      <c r="AK2269" t="s">
        <v>82</v>
      </c>
      <c r="AL2269" t="s">
        <v>50</v>
      </c>
      <c r="AM2269" t="s">
        <v>82</v>
      </c>
      <c r="AN2269" t="s">
        <v>51</v>
      </c>
      <c r="AO2269" t="s">
        <v>52</v>
      </c>
      <c r="AP2269" t="s">
        <v>53</v>
      </c>
      <c r="AQ2269" t="s">
        <v>66</v>
      </c>
      <c r="AR2269" t="s">
        <v>83</v>
      </c>
      <c r="AS2269" t="s">
        <v>82</v>
      </c>
    </row>
    <row r="2270" spans="1:45" hidden="1" x14ac:dyDescent="0.2">
      <c r="A2270" t="s">
        <v>243</v>
      </c>
      <c r="B2270" t="s">
        <v>145</v>
      </c>
      <c r="C2270" t="s">
        <v>146</v>
      </c>
      <c r="D2270" t="s">
        <v>251</v>
      </c>
      <c r="E2270" t="s">
        <v>247</v>
      </c>
      <c r="F2270" s="1">
        <v>0.30555555555555558</v>
      </c>
      <c r="G2270">
        <v>0</v>
      </c>
      <c r="H2270">
        <v>2973</v>
      </c>
      <c r="I2270">
        <v>2973</v>
      </c>
      <c r="J2270">
        <v>1.5</v>
      </c>
      <c r="K2270">
        <v>0.245</v>
      </c>
      <c r="L2270">
        <v>0.5</v>
      </c>
      <c r="N2270">
        <v>5</v>
      </c>
      <c r="O2270">
        <v>0.5</v>
      </c>
      <c r="P2270">
        <v>0.19634954084936199</v>
      </c>
      <c r="Q2270">
        <v>728.38499999999999</v>
      </c>
      <c r="R2270">
        <v>2.4279500000000001</v>
      </c>
      <c r="S2270">
        <v>143.01806031156201</v>
      </c>
      <c r="T2270">
        <v>2</v>
      </c>
      <c r="U2270">
        <v>0.5</v>
      </c>
      <c r="V2270" t="s">
        <v>82</v>
      </c>
      <c r="W2270" s="2">
        <v>5</v>
      </c>
      <c r="X2270" s="2">
        <v>1000</v>
      </c>
      <c r="Y2270" s="2">
        <v>200</v>
      </c>
      <c r="Z2270" s="2">
        <v>0</v>
      </c>
      <c r="AB2270" s="2">
        <v>15</v>
      </c>
      <c r="AC2270" s="2">
        <v>6</v>
      </c>
      <c r="AD2270" s="2">
        <v>2</v>
      </c>
      <c r="AE2270" s="2">
        <v>7</v>
      </c>
      <c r="AF2270" s="2">
        <v>5</v>
      </c>
      <c r="AH2270" s="2">
        <v>13.984247833057101</v>
      </c>
      <c r="AI2270" s="2">
        <v>2000</v>
      </c>
      <c r="AJ2270">
        <v>200</v>
      </c>
      <c r="AK2270" t="s">
        <v>82</v>
      </c>
      <c r="AL2270" t="s">
        <v>50</v>
      </c>
      <c r="AM2270" t="s">
        <v>82</v>
      </c>
      <c r="AN2270" t="s">
        <v>51</v>
      </c>
      <c r="AO2270" t="s">
        <v>52</v>
      </c>
      <c r="AP2270" t="s">
        <v>53</v>
      </c>
      <c r="AQ2270" t="s">
        <v>66</v>
      </c>
      <c r="AR2270" t="s">
        <v>83</v>
      </c>
      <c r="AS2270" t="s">
        <v>82</v>
      </c>
    </row>
    <row r="2271" spans="1:45" hidden="1" x14ac:dyDescent="0.2">
      <c r="A2271" t="s">
        <v>44</v>
      </c>
      <c r="B2271" t="s">
        <v>145</v>
      </c>
      <c r="C2271" t="s">
        <v>146</v>
      </c>
      <c r="D2271" t="s">
        <v>287</v>
      </c>
      <c r="E2271" t="s">
        <v>48</v>
      </c>
      <c r="F2271" s="1">
        <v>0.80347222222222225</v>
      </c>
      <c r="G2271">
        <v>119811</v>
      </c>
      <c r="H2271">
        <v>120111</v>
      </c>
      <c r="I2271">
        <v>300</v>
      </c>
      <c r="J2271">
        <v>1.5</v>
      </c>
      <c r="K2271">
        <v>0.245</v>
      </c>
      <c r="L2271">
        <v>0.5</v>
      </c>
      <c r="M2271" t="s">
        <v>288</v>
      </c>
      <c r="N2271">
        <v>5</v>
      </c>
      <c r="O2271">
        <v>0.5</v>
      </c>
      <c r="P2271">
        <v>0.19634954084936199</v>
      </c>
      <c r="Q2271">
        <v>73.5</v>
      </c>
      <c r="R2271">
        <v>0.245</v>
      </c>
      <c r="S2271">
        <v>14.4316912524281</v>
      </c>
      <c r="T2271">
        <v>2</v>
      </c>
      <c r="U2271">
        <v>0.5</v>
      </c>
      <c r="V2271" t="s">
        <v>84</v>
      </c>
      <c r="W2271">
        <v>5</v>
      </c>
      <c r="X2271">
        <v>1000</v>
      </c>
      <c r="Y2271">
        <v>200</v>
      </c>
      <c r="Z2271">
        <v>0</v>
      </c>
      <c r="AA2271"/>
      <c r="AB2271">
        <v>1</v>
      </c>
      <c r="AC2271">
        <v>0</v>
      </c>
      <c r="AD2271">
        <v>1</v>
      </c>
      <c r="AE2271">
        <v>0</v>
      </c>
      <c r="AF2271">
        <v>0.33333333333333298</v>
      </c>
      <c r="AG2271"/>
      <c r="AH2271">
        <v>9.2389264017063901</v>
      </c>
      <c r="AI2271">
        <v>133.333333333333</v>
      </c>
      <c r="AJ2271">
        <v>200</v>
      </c>
      <c r="AK2271" t="s">
        <v>84</v>
      </c>
      <c r="AL2271" t="s">
        <v>63</v>
      </c>
      <c r="AM2271" t="s">
        <v>84</v>
      </c>
      <c r="AN2271" t="s">
        <v>51</v>
      </c>
      <c r="AO2271" t="s">
        <v>52</v>
      </c>
      <c r="AP2271" t="s">
        <v>84</v>
      </c>
    </row>
    <row r="2272" spans="1:45" hidden="1" x14ac:dyDescent="0.2">
      <c r="A2272" t="s">
        <v>186</v>
      </c>
      <c r="B2272" t="s">
        <v>145</v>
      </c>
      <c r="C2272" t="s">
        <v>146</v>
      </c>
      <c r="D2272" t="s">
        <v>191</v>
      </c>
      <c r="E2272" t="s">
        <v>190</v>
      </c>
      <c r="F2272" s="1">
        <v>0.68680555555555556</v>
      </c>
      <c r="G2272">
        <v>0</v>
      </c>
      <c r="H2272">
        <v>1009</v>
      </c>
      <c r="I2272">
        <v>1009</v>
      </c>
      <c r="J2272">
        <v>1.5</v>
      </c>
      <c r="K2272">
        <v>0.245</v>
      </c>
      <c r="L2272">
        <v>0.5</v>
      </c>
      <c r="N2272">
        <v>5</v>
      </c>
      <c r="O2272">
        <v>0.5</v>
      </c>
      <c r="P2272">
        <v>0.19634954084936199</v>
      </c>
      <c r="Q2272">
        <v>247.20500000000001</v>
      </c>
      <c r="R2272">
        <v>0.82401666666666595</v>
      </c>
      <c r="S2272">
        <v>48.538588245666503</v>
      </c>
      <c r="T2272">
        <v>2</v>
      </c>
      <c r="U2272">
        <v>0.5</v>
      </c>
      <c r="V2272" t="s">
        <v>84</v>
      </c>
      <c r="W2272">
        <v>5</v>
      </c>
      <c r="X2272">
        <v>1000</v>
      </c>
      <c r="Y2272">
        <v>200</v>
      </c>
      <c r="Z2272">
        <v>0</v>
      </c>
      <c r="AA2272"/>
      <c r="AB2272">
        <v>10</v>
      </c>
      <c r="AC2272">
        <v>7</v>
      </c>
      <c r="AD2272">
        <v>1</v>
      </c>
      <c r="AE2272">
        <v>2</v>
      </c>
      <c r="AF2272">
        <v>3.3333333333333299</v>
      </c>
      <c r="AG2272"/>
      <c r="AH2272">
        <v>27.4695532260844</v>
      </c>
      <c r="AI2272">
        <v>1333.3333333333301</v>
      </c>
      <c r="AJ2272">
        <v>200</v>
      </c>
      <c r="AK2272" t="s">
        <v>84</v>
      </c>
      <c r="AL2272" t="s">
        <v>63</v>
      </c>
      <c r="AM2272" t="s">
        <v>84</v>
      </c>
      <c r="AN2272" t="s">
        <v>51</v>
      </c>
      <c r="AO2272" t="s">
        <v>52</v>
      </c>
      <c r="AP2272" t="s">
        <v>84</v>
      </c>
    </row>
    <row r="2273" spans="1:45" hidden="1" x14ac:dyDescent="0.2">
      <c r="A2273" t="s">
        <v>243</v>
      </c>
      <c r="B2273" t="s">
        <v>145</v>
      </c>
      <c r="C2273" t="s">
        <v>146</v>
      </c>
      <c r="D2273" t="s">
        <v>251</v>
      </c>
      <c r="E2273" t="s">
        <v>247</v>
      </c>
      <c r="F2273" s="1">
        <v>0.30555555555555558</v>
      </c>
      <c r="G2273">
        <v>0</v>
      </c>
      <c r="H2273">
        <v>2973</v>
      </c>
      <c r="I2273">
        <v>2973</v>
      </c>
      <c r="J2273">
        <v>1.5</v>
      </c>
      <c r="K2273">
        <v>0.245</v>
      </c>
      <c r="L2273">
        <v>0.5</v>
      </c>
      <c r="N2273">
        <v>5</v>
      </c>
      <c r="O2273">
        <v>0.5</v>
      </c>
      <c r="P2273">
        <v>0.19634954084936199</v>
      </c>
      <c r="Q2273">
        <v>728.38499999999999</v>
      </c>
      <c r="R2273">
        <v>2.4279500000000001</v>
      </c>
      <c r="S2273">
        <v>143.01806031156201</v>
      </c>
      <c r="T2273">
        <v>2</v>
      </c>
      <c r="U2273">
        <v>0.5</v>
      </c>
      <c r="V2273" t="s">
        <v>84</v>
      </c>
      <c r="W2273">
        <v>5</v>
      </c>
      <c r="X2273">
        <v>1000</v>
      </c>
      <c r="Y2273">
        <v>200</v>
      </c>
      <c r="Z2273">
        <v>0</v>
      </c>
      <c r="AA2273"/>
      <c r="AB2273">
        <v>34</v>
      </c>
      <c r="AC2273">
        <v>13</v>
      </c>
      <c r="AD2273">
        <v>9</v>
      </c>
      <c r="AE2273">
        <v>12</v>
      </c>
      <c r="AF2273">
        <v>11.3333333333333</v>
      </c>
      <c r="AG2273"/>
      <c r="AH2273">
        <v>31.6976284215961</v>
      </c>
      <c r="AI2273">
        <v>4533.3333333333303</v>
      </c>
      <c r="AJ2273">
        <v>200</v>
      </c>
      <c r="AK2273" t="s">
        <v>84</v>
      </c>
      <c r="AL2273" t="s">
        <v>63</v>
      </c>
      <c r="AM2273" t="s">
        <v>84</v>
      </c>
      <c r="AN2273" t="s">
        <v>51</v>
      </c>
      <c r="AO2273" t="s">
        <v>52</v>
      </c>
      <c r="AP2273" t="s">
        <v>84</v>
      </c>
    </row>
    <row r="2274" spans="1:45" hidden="1" x14ac:dyDescent="0.2">
      <c r="A2274" t="s">
        <v>44</v>
      </c>
      <c r="B2274" t="s">
        <v>145</v>
      </c>
      <c r="C2274" t="s">
        <v>146</v>
      </c>
      <c r="D2274" t="s">
        <v>287</v>
      </c>
      <c r="E2274" t="s">
        <v>48</v>
      </c>
      <c r="F2274" s="1">
        <v>0.80347222222222225</v>
      </c>
      <c r="G2274">
        <v>119811</v>
      </c>
      <c r="H2274">
        <v>120111</v>
      </c>
      <c r="I2274">
        <v>300</v>
      </c>
      <c r="J2274">
        <v>1.5</v>
      </c>
      <c r="K2274">
        <v>0.245</v>
      </c>
      <c r="L2274">
        <v>0.5</v>
      </c>
      <c r="M2274" t="s">
        <v>288</v>
      </c>
      <c r="N2274">
        <v>5</v>
      </c>
      <c r="O2274">
        <v>0.5</v>
      </c>
      <c r="P2274">
        <v>0.19634954084936199</v>
      </c>
      <c r="Q2274">
        <v>73.5</v>
      </c>
      <c r="R2274">
        <v>0.245</v>
      </c>
      <c r="S2274">
        <v>14.4316912524281</v>
      </c>
      <c r="T2274">
        <v>2</v>
      </c>
      <c r="U2274">
        <v>0.5</v>
      </c>
      <c r="V2274" t="s">
        <v>85</v>
      </c>
      <c r="W2274" s="2">
        <v>5</v>
      </c>
      <c r="X2274" s="2">
        <v>1000</v>
      </c>
      <c r="Y2274" s="2">
        <v>200</v>
      </c>
      <c r="Z2274" s="2">
        <v>0</v>
      </c>
      <c r="AB2274" s="2">
        <v>11</v>
      </c>
      <c r="AC2274" s="2">
        <v>1</v>
      </c>
      <c r="AD2274" s="2">
        <v>0</v>
      </c>
      <c r="AE2274" s="2">
        <v>10</v>
      </c>
      <c r="AF2274" s="2">
        <v>3.6666666666666599</v>
      </c>
      <c r="AH2274" s="2">
        <v>101.62819041877</v>
      </c>
      <c r="AI2274" s="2">
        <v>1466.6666666666599</v>
      </c>
      <c r="AJ2274">
        <v>200</v>
      </c>
      <c r="AK2274" t="s">
        <v>85</v>
      </c>
      <c r="AL2274" t="s">
        <v>50</v>
      </c>
      <c r="AM2274" t="s">
        <v>85</v>
      </c>
      <c r="AN2274" t="s">
        <v>51</v>
      </c>
      <c r="AO2274" t="s">
        <v>52</v>
      </c>
      <c r="AP2274" t="s">
        <v>53</v>
      </c>
      <c r="AQ2274" t="s">
        <v>54</v>
      </c>
      <c r="AR2274" t="s">
        <v>57</v>
      </c>
      <c r="AS2274" t="s">
        <v>85</v>
      </c>
    </row>
    <row r="2275" spans="1:45" hidden="1" x14ac:dyDescent="0.2">
      <c r="A2275" t="s">
        <v>186</v>
      </c>
      <c r="B2275" t="s">
        <v>145</v>
      </c>
      <c r="C2275" t="s">
        <v>146</v>
      </c>
      <c r="D2275" t="s">
        <v>191</v>
      </c>
      <c r="E2275" t="s">
        <v>190</v>
      </c>
      <c r="F2275" s="1">
        <v>0.68680555555555556</v>
      </c>
      <c r="G2275">
        <v>0</v>
      </c>
      <c r="H2275">
        <v>1009</v>
      </c>
      <c r="I2275">
        <v>1009</v>
      </c>
      <c r="J2275">
        <v>1.5</v>
      </c>
      <c r="K2275">
        <v>0.245</v>
      </c>
      <c r="L2275">
        <v>0.5</v>
      </c>
      <c r="N2275">
        <v>5</v>
      </c>
      <c r="O2275">
        <v>0.5</v>
      </c>
      <c r="P2275">
        <v>0.19634954084936199</v>
      </c>
      <c r="Q2275">
        <v>247.20500000000001</v>
      </c>
      <c r="R2275">
        <v>0.82401666666666595</v>
      </c>
      <c r="S2275">
        <v>48.538588245666503</v>
      </c>
      <c r="T2275">
        <v>2</v>
      </c>
      <c r="U2275">
        <v>0.5</v>
      </c>
      <c r="V2275" t="s">
        <v>85</v>
      </c>
      <c r="W2275" s="2">
        <v>5</v>
      </c>
      <c r="X2275" s="2">
        <v>1000</v>
      </c>
      <c r="Y2275" s="2">
        <v>200</v>
      </c>
      <c r="Z2275" s="2">
        <v>0</v>
      </c>
      <c r="AB2275" s="2">
        <v>141</v>
      </c>
      <c r="AC2275" s="2">
        <v>41</v>
      </c>
      <c r="AD2275" s="2">
        <v>54</v>
      </c>
      <c r="AE2275" s="2">
        <v>46</v>
      </c>
      <c r="AF2275" s="2">
        <v>47</v>
      </c>
      <c r="AH2275" s="2">
        <v>387.32070048779002</v>
      </c>
      <c r="AI2275" s="2">
        <v>18800</v>
      </c>
      <c r="AJ2275">
        <v>200</v>
      </c>
      <c r="AK2275" t="s">
        <v>85</v>
      </c>
      <c r="AL2275" t="s">
        <v>50</v>
      </c>
      <c r="AM2275" t="s">
        <v>85</v>
      </c>
      <c r="AN2275" t="s">
        <v>51</v>
      </c>
      <c r="AO2275" t="s">
        <v>52</v>
      </c>
      <c r="AP2275" t="s">
        <v>53</v>
      </c>
      <c r="AQ2275" t="s">
        <v>54</v>
      </c>
      <c r="AR2275" t="s">
        <v>57</v>
      </c>
      <c r="AS2275" t="s">
        <v>85</v>
      </c>
    </row>
    <row r="2276" spans="1:45" hidden="1" x14ac:dyDescent="0.2">
      <c r="A2276" t="s">
        <v>243</v>
      </c>
      <c r="B2276" t="s">
        <v>145</v>
      </c>
      <c r="C2276" t="s">
        <v>146</v>
      </c>
      <c r="D2276" t="s">
        <v>251</v>
      </c>
      <c r="E2276" t="s">
        <v>247</v>
      </c>
      <c r="F2276" s="1">
        <v>0.30555555555555558</v>
      </c>
      <c r="G2276">
        <v>0</v>
      </c>
      <c r="H2276">
        <v>2973</v>
      </c>
      <c r="I2276">
        <v>2973</v>
      </c>
      <c r="J2276">
        <v>1.5</v>
      </c>
      <c r="K2276">
        <v>0.245</v>
      </c>
      <c r="L2276">
        <v>0.5</v>
      </c>
      <c r="N2276">
        <v>5</v>
      </c>
      <c r="O2276">
        <v>0.5</v>
      </c>
      <c r="P2276">
        <v>0.19634954084936199</v>
      </c>
      <c r="Q2276">
        <v>728.38499999999999</v>
      </c>
      <c r="R2276">
        <v>2.4279500000000001</v>
      </c>
      <c r="S2276">
        <v>143.01806031156201</v>
      </c>
      <c r="T2276">
        <v>2</v>
      </c>
      <c r="U2276">
        <v>0.5</v>
      </c>
      <c r="V2276" t="s">
        <v>85</v>
      </c>
      <c r="W2276" s="2">
        <v>5</v>
      </c>
      <c r="X2276" s="2">
        <v>1000</v>
      </c>
      <c r="Y2276" s="2">
        <v>200</v>
      </c>
      <c r="Z2276" s="2">
        <v>0</v>
      </c>
      <c r="AB2276" s="2">
        <v>68</v>
      </c>
      <c r="AC2276" s="2">
        <v>28</v>
      </c>
      <c r="AD2276" s="2">
        <v>14</v>
      </c>
      <c r="AE2276" s="2">
        <v>26</v>
      </c>
      <c r="AF2276" s="2">
        <v>22.6666666666666</v>
      </c>
      <c r="AH2276" s="2">
        <v>63.3952568431922</v>
      </c>
      <c r="AI2276" s="2">
        <v>9066.6666666666606</v>
      </c>
      <c r="AJ2276">
        <v>200</v>
      </c>
      <c r="AK2276" t="s">
        <v>85</v>
      </c>
      <c r="AL2276" t="s">
        <v>50</v>
      </c>
      <c r="AM2276" t="s">
        <v>85</v>
      </c>
      <c r="AN2276" t="s">
        <v>51</v>
      </c>
      <c r="AO2276" t="s">
        <v>52</v>
      </c>
      <c r="AP2276" t="s">
        <v>53</v>
      </c>
      <c r="AQ2276" t="s">
        <v>54</v>
      </c>
      <c r="AR2276" t="s">
        <v>57</v>
      </c>
      <c r="AS2276" t="s">
        <v>85</v>
      </c>
    </row>
    <row r="2277" spans="1:45" hidden="1" x14ac:dyDescent="0.2">
      <c r="A2277" t="s">
        <v>186</v>
      </c>
      <c r="B2277" t="s">
        <v>145</v>
      </c>
      <c r="C2277" t="s">
        <v>146</v>
      </c>
      <c r="D2277" t="s">
        <v>191</v>
      </c>
      <c r="E2277" t="s">
        <v>190</v>
      </c>
      <c r="F2277" s="1">
        <v>0.68680555555555556</v>
      </c>
      <c r="G2277">
        <v>0</v>
      </c>
      <c r="H2277">
        <v>1009</v>
      </c>
      <c r="I2277">
        <v>1009</v>
      </c>
      <c r="J2277">
        <v>1.5</v>
      </c>
      <c r="K2277">
        <v>0.245</v>
      </c>
      <c r="L2277">
        <v>0.5</v>
      </c>
      <c r="N2277">
        <v>5</v>
      </c>
      <c r="O2277">
        <v>0.5</v>
      </c>
      <c r="P2277">
        <v>0.19634954084936199</v>
      </c>
      <c r="Q2277">
        <v>247.20500000000001</v>
      </c>
      <c r="R2277">
        <v>0.82401666666666595</v>
      </c>
      <c r="S2277">
        <v>48.538588245666503</v>
      </c>
      <c r="T2277">
        <v>2</v>
      </c>
      <c r="U2277">
        <v>0.5</v>
      </c>
      <c r="V2277" t="s">
        <v>166</v>
      </c>
      <c r="W2277" s="2">
        <v>5</v>
      </c>
      <c r="X2277" s="2">
        <v>1000</v>
      </c>
      <c r="Y2277" s="2">
        <v>200</v>
      </c>
      <c r="Z2277" s="2">
        <v>0</v>
      </c>
      <c r="AB2277" s="2">
        <v>5</v>
      </c>
      <c r="AC2277" s="2">
        <v>4</v>
      </c>
      <c r="AD2277" s="2">
        <v>0</v>
      </c>
      <c r="AE2277" s="2">
        <v>1</v>
      </c>
      <c r="AF2277" s="2">
        <v>1.6666666666666601</v>
      </c>
      <c r="AH2277" s="2">
        <v>13.7347766130422</v>
      </c>
      <c r="AI2277" s="2">
        <v>666.66666666666595</v>
      </c>
      <c r="AJ2277">
        <v>200</v>
      </c>
      <c r="AK2277" t="s">
        <v>166</v>
      </c>
      <c r="AL2277" t="s">
        <v>50</v>
      </c>
      <c r="AM2277" t="s">
        <v>166</v>
      </c>
      <c r="AN2277" t="s">
        <v>51</v>
      </c>
      <c r="AO2277" t="s">
        <v>52</v>
      </c>
      <c r="AP2277" t="s">
        <v>53</v>
      </c>
      <c r="AQ2277" t="s">
        <v>54</v>
      </c>
      <c r="AR2277" t="s">
        <v>57</v>
      </c>
      <c r="AS2277" t="s">
        <v>166</v>
      </c>
    </row>
    <row r="2278" spans="1:45" hidden="1" x14ac:dyDescent="0.2">
      <c r="A2278" t="s">
        <v>243</v>
      </c>
      <c r="B2278" t="s">
        <v>145</v>
      </c>
      <c r="C2278" t="s">
        <v>146</v>
      </c>
      <c r="D2278" t="s">
        <v>251</v>
      </c>
      <c r="E2278" t="s">
        <v>247</v>
      </c>
      <c r="F2278" s="1">
        <v>0.30555555555555558</v>
      </c>
      <c r="G2278">
        <v>0</v>
      </c>
      <c r="H2278">
        <v>2973</v>
      </c>
      <c r="I2278">
        <v>2973</v>
      </c>
      <c r="J2278">
        <v>1.5</v>
      </c>
      <c r="K2278">
        <v>0.245</v>
      </c>
      <c r="L2278">
        <v>0.5</v>
      </c>
      <c r="N2278">
        <v>5</v>
      </c>
      <c r="O2278">
        <v>0.5</v>
      </c>
      <c r="P2278">
        <v>0.19634954084936199</v>
      </c>
      <c r="Q2278">
        <v>728.38499999999999</v>
      </c>
      <c r="R2278">
        <v>2.4279500000000001</v>
      </c>
      <c r="S2278">
        <v>143.01806031156201</v>
      </c>
      <c r="T2278">
        <v>2</v>
      </c>
      <c r="U2278">
        <v>0.5</v>
      </c>
      <c r="V2278" t="s">
        <v>166</v>
      </c>
      <c r="W2278" s="2">
        <v>5</v>
      </c>
      <c r="X2278" s="2">
        <v>1000</v>
      </c>
      <c r="Y2278" s="2">
        <v>200</v>
      </c>
      <c r="Z2278" s="2">
        <v>0</v>
      </c>
      <c r="AB2278" s="2">
        <v>1</v>
      </c>
      <c r="AC2278" s="2">
        <v>1</v>
      </c>
      <c r="AD2278" s="2">
        <v>0</v>
      </c>
      <c r="AE2278" s="2">
        <v>0</v>
      </c>
      <c r="AF2278" s="2">
        <v>0.33333333333333298</v>
      </c>
      <c r="AH2278" s="2">
        <v>0.93228318887047301</v>
      </c>
      <c r="AI2278" s="2">
        <v>133.333333333333</v>
      </c>
      <c r="AJ2278">
        <v>200</v>
      </c>
      <c r="AK2278" t="s">
        <v>166</v>
      </c>
      <c r="AL2278" t="s">
        <v>50</v>
      </c>
      <c r="AM2278" t="s">
        <v>166</v>
      </c>
      <c r="AN2278" t="s">
        <v>51</v>
      </c>
      <c r="AO2278" t="s">
        <v>52</v>
      </c>
      <c r="AP2278" t="s">
        <v>53</v>
      </c>
      <c r="AQ2278" t="s">
        <v>54</v>
      </c>
      <c r="AR2278" t="s">
        <v>57</v>
      </c>
      <c r="AS2278" t="s">
        <v>166</v>
      </c>
    </row>
    <row r="2279" spans="1:45" hidden="1" x14ac:dyDescent="0.2">
      <c r="A2279" t="s">
        <v>243</v>
      </c>
      <c r="B2279" t="s">
        <v>145</v>
      </c>
      <c r="C2279" t="s">
        <v>146</v>
      </c>
      <c r="D2279" t="s">
        <v>251</v>
      </c>
      <c r="E2279" t="s">
        <v>247</v>
      </c>
      <c r="F2279" s="1">
        <v>0.30555555555555558</v>
      </c>
      <c r="G2279">
        <v>0</v>
      </c>
      <c r="H2279">
        <v>2973</v>
      </c>
      <c r="I2279">
        <v>2973</v>
      </c>
      <c r="J2279">
        <v>1.5</v>
      </c>
      <c r="K2279">
        <v>0.245</v>
      </c>
      <c r="L2279">
        <v>0.5</v>
      </c>
      <c r="N2279">
        <v>5</v>
      </c>
      <c r="O2279">
        <v>0.5</v>
      </c>
      <c r="P2279">
        <v>0.19634954084936199</v>
      </c>
      <c r="Q2279">
        <v>728.38499999999999</v>
      </c>
      <c r="R2279">
        <v>2.4279500000000001</v>
      </c>
      <c r="S2279">
        <v>143.01806031156201</v>
      </c>
      <c r="T2279">
        <v>2</v>
      </c>
      <c r="U2279">
        <v>0.5</v>
      </c>
      <c r="V2279" t="s">
        <v>121</v>
      </c>
      <c r="W2279">
        <v>5</v>
      </c>
      <c r="X2279">
        <v>1000</v>
      </c>
      <c r="Y2279">
        <v>200</v>
      </c>
      <c r="Z2279">
        <v>0</v>
      </c>
      <c r="AA2279"/>
      <c r="AB2279">
        <v>1</v>
      </c>
      <c r="AC2279">
        <v>1</v>
      </c>
      <c r="AD2279">
        <v>0</v>
      </c>
      <c r="AE2279">
        <v>0</v>
      </c>
      <c r="AF2279">
        <v>0.33333333333333298</v>
      </c>
      <c r="AG2279"/>
      <c r="AH2279">
        <v>0.93228318887047301</v>
      </c>
      <c r="AI2279">
        <v>133.333333333333</v>
      </c>
      <c r="AJ2279">
        <v>200</v>
      </c>
    </row>
    <row r="2280" spans="1:45" hidden="1" x14ac:dyDescent="0.2">
      <c r="A2280" t="s">
        <v>44</v>
      </c>
      <c r="B2280" t="s">
        <v>145</v>
      </c>
      <c r="C2280" t="s">
        <v>146</v>
      </c>
      <c r="D2280" t="s">
        <v>287</v>
      </c>
      <c r="E2280" t="s">
        <v>48</v>
      </c>
      <c r="F2280" s="1">
        <v>0.80347222222222225</v>
      </c>
      <c r="G2280">
        <v>119811</v>
      </c>
      <c r="H2280">
        <v>120111</v>
      </c>
      <c r="I2280">
        <v>300</v>
      </c>
      <c r="J2280">
        <v>1.5</v>
      </c>
      <c r="K2280">
        <v>0.245</v>
      </c>
      <c r="L2280">
        <v>0.5</v>
      </c>
      <c r="M2280" t="s">
        <v>288</v>
      </c>
      <c r="N2280">
        <v>5</v>
      </c>
      <c r="O2280">
        <v>0.5</v>
      </c>
      <c r="P2280">
        <v>0.19634954084936199</v>
      </c>
      <c r="Q2280">
        <v>73.5</v>
      </c>
      <c r="R2280">
        <v>0.245</v>
      </c>
      <c r="S2280">
        <v>14.4316912524281</v>
      </c>
      <c r="T2280">
        <v>2</v>
      </c>
      <c r="U2280">
        <v>0.5</v>
      </c>
      <c r="V2280" t="s">
        <v>174</v>
      </c>
      <c r="W2280">
        <v>5</v>
      </c>
      <c r="X2280">
        <v>1000</v>
      </c>
      <c r="Y2280">
        <v>200</v>
      </c>
      <c r="Z2280">
        <v>0</v>
      </c>
      <c r="AA2280"/>
      <c r="AB2280">
        <v>1</v>
      </c>
      <c r="AC2280">
        <v>0</v>
      </c>
      <c r="AD2280">
        <v>1</v>
      </c>
      <c r="AE2280">
        <v>0</v>
      </c>
      <c r="AF2280">
        <v>0.33333333333333298</v>
      </c>
      <c r="AG2280"/>
      <c r="AH2280">
        <v>9.2389264017063901</v>
      </c>
      <c r="AI2280">
        <v>133.333333333333</v>
      </c>
      <c r="AJ2280">
        <v>200</v>
      </c>
      <c r="AK2280" t="s">
        <v>174</v>
      </c>
      <c r="AL2280" t="s">
        <v>87</v>
      </c>
      <c r="AM2280" t="s">
        <v>174</v>
      </c>
      <c r="AN2280" t="s">
        <v>51</v>
      </c>
      <c r="AO2280" t="s">
        <v>92</v>
      </c>
      <c r="AP2280" t="s">
        <v>175</v>
      </c>
      <c r="AQ2280" t="s">
        <v>174</v>
      </c>
    </row>
    <row r="2281" spans="1:45" hidden="1" x14ac:dyDescent="0.2">
      <c r="A2281" t="s">
        <v>186</v>
      </c>
      <c r="B2281" t="s">
        <v>145</v>
      </c>
      <c r="C2281" t="s">
        <v>146</v>
      </c>
      <c r="D2281" t="s">
        <v>191</v>
      </c>
      <c r="E2281" t="s">
        <v>190</v>
      </c>
      <c r="F2281" s="1">
        <v>0.68680555555555556</v>
      </c>
      <c r="G2281">
        <v>0</v>
      </c>
      <c r="H2281">
        <v>1009</v>
      </c>
      <c r="I2281">
        <v>1009</v>
      </c>
      <c r="J2281">
        <v>1.5</v>
      </c>
      <c r="K2281">
        <v>0.245</v>
      </c>
      <c r="L2281">
        <v>0.5</v>
      </c>
      <c r="N2281">
        <v>5</v>
      </c>
      <c r="O2281">
        <v>0.5</v>
      </c>
      <c r="P2281">
        <v>0.19634954084936199</v>
      </c>
      <c r="Q2281">
        <v>247.20500000000001</v>
      </c>
      <c r="R2281">
        <v>0.82401666666666595</v>
      </c>
      <c r="S2281">
        <v>48.538588245666503</v>
      </c>
      <c r="T2281">
        <v>2</v>
      </c>
      <c r="U2281">
        <v>0.5</v>
      </c>
      <c r="V2281" t="s">
        <v>174</v>
      </c>
      <c r="W2281">
        <v>5</v>
      </c>
      <c r="X2281">
        <v>1000</v>
      </c>
      <c r="Y2281">
        <v>200</v>
      </c>
      <c r="Z2281">
        <v>0</v>
      </c>
      <c r="AA2281"/>
      <c r="AB2281">
        <v>3</v>
      </c>
      <c r="AC2281">
        <v>2</v>
      </c>
      <c r="AD2281">
        <v>1</v>
      </c>
      <c r="AE2281">
        <v>0</v>
      </c>
      <c r="AF2281">
        <v>1</v>
      </c>
      <c r="AG2281"/>
      <c r="AH2281">
        <v>8.2408659678253198</v>
      </c>
      <c r="AI2281">
        <v>400</v>
      </c>
      <c r="AJ2281">
        <v>200</v>
      </c>
      <c r="AK2281" t="s">
        <v>174</v>
      </c>
      <c r="AL2281" t="s">
        <v>87</v>
      </c>
      <c r="AM2281" t="s">
        <v>174</v>
      </c>
      <c r="AN2281" t="s">
        <v>51</v>
      </c>
      <c r="AO2281" t="s">
        <v>92</v>
      </c>
      <c r="AP2281" t="s">
        <v>175</v>
      </c>
      <c r="AQ2281" t="s">
        <v>174</v>
      </c>
    </row>
    <row r="2282" spans="1:45" hidden="1" x14ac:dyDescent="0.2">
      <c r="A2282" t="s">
        <v>186</v>
      </c>
      <c r="B2282" t="s">
        <v>145</v>
      </c>
      <c r="C2282" t="s">
        <v>146</v>
      </c>
      <c r="D2282" t="s">
        <v>191</v>
      </c>
      <c r="E2282" t="s">
        <v>190</v>
      </c>
      <c r="F2282" s="1">
        <v>0.68680555555555556</v>
      </c>
      <c r="G2282">
        <v>0</v>
      </c>
      <c r="H2282">
        <v>1009</v>
      </c>
      <c r="I2282">
        <v>1009</v>
      </c>
      <c r="J2282">
        <v>1.5</v>
      </c>
      <c r="K2282">
        <v>0.245</v>
      </c>
      <c r="L2282">
        <v>0.5</v>
      </c>
      <c r="N2282">
        <v>5</v>
      </c>
      <c r="O2282">
        <v>0.5</v>
      </c>
      <c r="P2282">
        <v>0.19634954084936199</v>
      </c>
      <c r="Q2282">
        <v>247.20500000000001</v>
      </c>
      <c r="R2282">
        <v>0.82401666666666595</v>
      </c>
      <c r="S2282">
        <v>48.538588245666503</v>
      </c>
      <c r="T2282">
        <v>2</v>
      </c>
      <c r="U2282">
        <v>0.5</v>
      </c>
      <c r="V2282" t="s">
        <v>111</v>
      </c>
      <c r="W2282">
        <v>5</v>
      </c>
      <c r="X2282">
        <v>1000</v>
      </c>
      <c r="Y2282">
        <v>200</v>
      </c>
      <c r="Z2282">
        <v>0</v>
      </c>
      <c r="AA2282"/>
      <c r="AB2282">
        <v>7</v>
      </c>
      <c r="AC2282">
        <v>2</v>
      </c>
      <c r="AD2282">
        <v>3</v>
      </c>
      <c r="AE2282">
        <v>2</v>
      </c>
      <c r="AF2282">
        <v>2.3333333333333299</v>
      </c>
      <c r="AG2282"/>
      <c r="AH2282">
        <v>19.2286872582591</v>
      </c>
      <c r="AI2282">
        <v>933.33333333333303</v>
      </c>
      <c r="AJ2282">
        <v>200</v>
      </c>
      <c r="AK2282" t="s">
        <v>111</v>
      </c>
      <c r="AL2282" t="s">
        <v>63</v>
      </c>
      <c r="AM2282" t="s">
        <v>111</v>
      </c>
      <c r="AN2282" t="s">
        <v>51</v>
      </c>
      <c r="AO2282" t="s">
        <v>112</v>
      </c>
      <c r="AP2282" t="s">
        <v>111</v>
      </c>
    </row>
    <row r="2283" spans="1:45" hidden="1" x14ac:dyDescent="0.2">
      <c r="A2283" t="s">
        <v>186</v>
      </c>
      <c r="B2283" t="s">
        <v>145</v>
      </c>
      <c r="C2283" t="s">
        <v>146</v>
      </c>
      <c r="D2283" t="s">
        <v>191</v>
      </c>
      <c r="E2283" t="s">
        <v>190</v>
      </c>
      <c r="F2283" s="1">
        <v>0.68680555555555556</v>
      </c>
      <c r="G2283">
        <v>0</v>
      </c>
      <c r="H2283">
        <v>1009</v>
      </c>
      <c r="I2283">
        <v>1009</v>
      </c>
      <c r="J2283">
        <v>1.5</v>
      </c>
      <c r="K2283">
        <v>0.245</v>
      </c>
      <c r="L2283">
        <v>0.5</v>
      </c>
      <c r="N2283">
        <v>5</v>
      </c>
      <c r="O2283">
        <v>0.5</v>
      </c>
      <c r="P2283">
        <v>0.19634954084936199</v>
      </c>
      <c r="Q2283">
        <v>247.20500000000001</v>
      </c>
      <c r="R2283">
        <v>0.82401666666666595</v>
      </c>
      <c r="S2283">
        <v>48.538588245666503</v>
      </c>
      <c r="T2283">
        <v>2</v>
      </c>
      <c r="U2283">
        <v>0.5</v>
      </c>
      <c r="V2283" t="s">
        <v>86</v>
      </c>
      <c r="W2283">
        <v>5</v>
      </c>
      <c r="X2283">
        <v>1000</v>
      </c>
      <c r="Y2283">
        <v>200</v>
      </c>
      <c r="Z2283">
        <v>0</v>
      </c>
      <c r="AA2283"/>
      <c r="AB2283">
        <v>24</v>
      </c>
      <c r="AC2283">
        <v>12</v>
      </c>
      <c r="AD2283">
        <v>5</v>
      </c>
      <c r="AE2283">
        <v>7</v>
      </c>
      <c r="AF2283">
        <v>8</v>
      </c>
      <c r="AG2283"/>
      <c r="AH2283">
        <v>65.926927742602601</v>
      </c>
      <c r="AI2283">
        <v>3200</v>
      </c>
      <c r="AJ2283">
        <v>200</v>
      </c>
      <c r="AK2283" t="s">
        <v>86</v>
      </c>
      <c r="AL2283" t="s">
        <v>87</v>
      </c>
      <c r="AM2283" t="s">
        <v>86</v>
      </c>
      <c r="AN2283" t="s">
        <v>51</v>
      </c>
      <c r="AO2283" t="s">
        <v>88</v>
      </c>
      <c r="AP2283" t="s">
        <v>89</v>
      </c>
      <c r="AQ2283" t="s">
        <v>86</v>
      </c>
    </row>
    <row r="2284" spans="1:45" hidden="1" x14ac:dyDescent="0.2">
      <c r="A2284" t="s">
        <v>44</v>
      </c>
      <c r="B2284" t="s">
        <v>145</v>
      </c>
      <c r="C2284" t="s">
        <v>146</v>
      </c>
      <c r="D2284" t="s">
        <v>287</v>
      </c>
      <c r="E2284" t="s">
        <v>48</v>
      </c>
      <c r="F2284" s="1">
        <v>0.80347222222222225</v>
      </c>
      <c r="G2284">
        <v>119811</v>
      </c>
      <c r="H2284">
        <v>120111</v>
      </c>
      <c r="I2284">
        <v>300</v>
      </c>
      <c r="J2284">
        <v>1.5</v>
      </c>
      <c r="K2284">
        <v>0.245</v>
      </c>
      <c r="L2284">
        <v>0.5</v>
      </c>
      <c r="M2284" t="s">
        <v>288</v>
      </c>
      <c r="N2284">
        <v>5</v>
      </c>
      <c r="O2284">
        <v>0.5</v>
      </c>
      <c r="P2284">
        <v>0.19634954084936199</v>
      </c>
      <c r="Q2284">
        <v>73.5</v>
      </c>
      <c r="R2284">
        <v>0.245</v>
      </c>
      <c r="S2284">
        <v>14.4316912524281</v>
      </c>
      <c r="T2284">
        <v>2</v>
      </c>
      <c r="U2284">
        <v>0.5</v>
      </c>
      <c r="V2284" t="s">
        <v>90</v>
      </c>
      <c r="W2284">
        <v>5</v>
      </c>
      <c r="X2284">
        <v>1000</v>
      </c>
      <c r="Y2284">
        <v>200</v>
      </c>
      <c r="Z2284">
        <v>0</v>
      </c>
      <c r="AA2284"/>
      <c r="AB2284">
        <v>7</v>
      </c>
      <c r="AC2284">
        <v>3</v>
      </c>
      <c r="AD2284">
        <v>2</v>
      </c>
      <c r="AE2284">
        <v>2</v>
      </c>
      <c r="AF2284">
        <v>2.3333333333333299</v>
      </c>
      <c r="AG2284"/>
      <c r="AH2284">
        <v>64.672484811944699</v>
      </c>
      <c r="AI2284">
        <v>933.33333333333303</v>
      </c>
      <c r="AJ2284">
        <v>200</v>
      </c>
      <c r="AK2284" t="s">
        <v>90</v>
      </c>
      <c r="AL2284" t="s">
        <v>91</v>
      </c>
      <c r="AM2284" t="s">
        <v>90</v>
      </c>
      <c r="AN2284" t="s">
        <v>51</v>
      </c>
      <c r="AO2284" t="s">
        <v>92</v>
      </c>
    </row>
    <row r="2285" spans="1:45" hidden="1" x14ac:dyDescent="0.2">
      <c r="A2285" t="s">
        <v>243</v>
      </c>
      <c r="B2285" t="s">
        <v>145</v>
      </c>
      <c r="C2285" t="s">
        <v>146</v>
      </c>
      <c r="D2285" t="s">
        <v>251</v>
      </c>
      <c r="E2285" t="s">
        <v>247</v>
      </c>
      <c r="F2285" s="1">
        <v>0.30555555555555558</v>
      </c>
      <c r="G2285">
        <v>0</v>
      </c>
      <c r="H2285">
        <v>2973</v>
      </c>
      <c r="I2285">
        <v>2973</v>
      </c>
      <c r="J2285">
        <v>1.5</v>
      </c>
      <c r="K2285">
        <v>0.245</v>
      </c>
      <c r="L2285">
        <v>0.5</v>
      </c>
      <c r="N2285">
        <v>5</v>
      </c>
      <c r="O2285">
        <v>0.5</v>
      </c>
      <c r="P2285">
        <v>0.19634954084936199</v>
      </c>
      <c r="Q2285">
        <v>728.38499999999999</v>
      </c>
      <c r="R2285">
        <v>2.4279500000000001</v>
      </c>
      <c r="S2285">
        <v>143.01806031156201</v>
      </c>
      <c r="T2285">
        <v>2</v>
      </c>
      <c r="U2285">
        <v>0.5</v>
      </c>
      <c r="V2285" t="s">
        <v>90</v>
      </c>
      <c r="W2285">
        <v>5</v>
      </c>
      <c r="X2285">
        <v>1000</v>
      </c>
      <c r="Y2285">
        <v>200</v>
      </c>
      <c r="Z2285">
        <v>0</v>
      </c>
      <c r="AA2285"/>
      <c r="AB2285">
        <v>3</v>
      </c>
      <c r="AC2285">
        <v>2</v>
      </c>
      <c r="AD2285">
        <v>1</v>
      </c>
      <c r="AE2285">
        <v>0</v>
      </c>
      <c r="AF2285">
        <v>1</v>
      </c>
      <c r="AG2285"/>
      <c r="AH2285">
        <v>2.7968495666114199</v>
      </c>
      <c r="AI2285">
        <v>400</v>
      </c>
      <c r="AJ2285">
        <v>200</v>
      </c>
      <c r="AK2285" t="s">
        <v>90</v>
      </c>
      <c r="AL2285" t="s">
        <v>91</v>
      </c>
      <c r="AM2285" t="s">
        <v>90</v>
      </c>
      <c r="AN2285" t="s">
        <v>51</v>
      </c>
      <c r="AO2285" t="s">
        <v>92</v>
      </c>
    </row>
    <row r="2286" spans="1:45" hidden="1" x14ac:dyDescent="0.2">
      <c r="A2286" t="s">
        <v>243</v>
      </c>
      <c r="B2286" t="s">
        <v>145</v>
      </c>
      <c r="C2286" t="s">
        <v>146</v>
      </c>
      <c r="D2286" t="s">
        <v>251</v>
      </c>
      <c r="E2286" t="s">
        <v>247</v>
      </c>
      <c r="F2286" s="1">
        <v>0.30555555555555558</v>
      </c>
      <c r="G2286">
        <v>0</v>
      </c>
      <c r="H2286">
        <v>2973</v>
      </c>
      <c r="I2286">
        <v>2973</v>
      </c>
      <c r="J2286">
        <v>1.5</v>
      </c>
      <c r="K2286">
        <v>0.245</v>
      </c>
      <c r="L2286">
        <v>0.5</v>
      </c>
      <c r="N2286">
        <v>5</v>
      </c>
      <c r="O2286">
        <v>0.5</v>
      </c>
      <c r="P2286">
        <v>0.19634954084936199</v>
      </c>
      <c r="Q2286">
        <v>728.38499999999999</v>
      </c>
      <c r="R2286">
        <v>2.4279500000000001</v>
      </c>
      <c r="S2286">
        <v>143.01806031156201</v>
      </c>
      <c r="T2286">
        <v>2</v>
      </c>
      <c r="U2286">
        <v>0.5</v>
      </c>
      <c r="V2286" t="s">
        <v>150</v>
      </c>
      <c r="W2286" s="2">
        <v>5</v>
      </c>
      <c r="X2286" s="2">
        <v>1000</v>
      </c>
      <c r="Y2286" s="2">
        <v>200</v>
      </c>
      <c r="Z2286" s="2">
        <v>0</v>
      </c>
      <c r="AB2286" s="2">
        <v>2</v>
      </c>
      <c r="AC2286" s="2">
        <v>0</v>
      </c>
      <c r="AD2286" s="2">
        <v>2</v>
      </c>
      <c r="AE2286" s="2">
        <v>0</v>
      </c>
      <c r="AF2286" s="2">
        <v>0.66666666666666596</v>
      </c>
      <c r="AH2286" s="2">
        <v>1.86456637774094</v>
      </c>
      <c r="AI2286" s="2">
        <v>266.666666666666</v>
      </c>
      <c r="AJ2286">
        <v>200</v>
      </c>
      <c r="AK2286" t="s">
        <v>150</v>
      </c>
      <c r="AL2286" t="s">
        <v>50</v>
      </c>
      <c r="AM2286" t="s">
        <v>150</v>
      </c>
      <c r="AN2286" t="s">
        <v>51</v>
      </c>
      <c r="AO2286" t="s">
        <v>52</v>
      </c>
      <c r="AP2286" t="s">
        <v>53</v>
      </c>
      <c r="AQ2286" t="s">
        <v>66</v>
      </c>
      <c r="AR2286" t="s">
        <v>67</v>
      </c>
      <c r="AS2286" t="s">
        <v>150</v>
      </c>
    </row>
    <row r="2287" spans="1:45" hidden="1" x14ac:dyDescent="0.2">
      <c r="A2287" t="s">
        <v>186</v>
      </c>
      <c r="B2287" t="s">
        <v>145</v>
      </c>
      <c r="C2287" t="s">
        <v>146</v>
      </c>
      <c r="D2287" t="s">
        <v>191</v>
      </c>
      <c r="E2287" t="s">
        <v>190</v>
      </c>
      <c r="F2287" s="1">
        <v>0.68680555555555556</v>
      </c>
      <c r="G2287">
        <v>0</v>
      </c>
      <c r="H2287">
        <v>1009</v>
      </c>
      <c r="I2287">
        <v>1009</v>
      </c>
      <c r="J2287">
        <v>1.5</v>
      </c>
      <c r="K2287">
        <v>0.245</v>
      </c>
      <c r="L2287">
        <v>0.5</v>
      </c>
      <c r="N2287">
        <v>5</v>
      </c>
      <c r="O2287">
        <v>0.5</v>
      </c>
      <c r="P2287">
        <v>0.19634954084936199</v>
      </c>
      <c r="Q2287">
        <v>247.20500000000001</v>
      </c>
      <c r="R2287">
        <v>0.82401666666666595</v>
      </c>
      <c r="S2287">
        <v>48.538588245666503</v>
      </c>
      <c r="T2287">
        <v>2</v>
      </c>
      <c r="U2287">
        <v>0.5</v>
      </c>
      <c r="V2287" t="s">
        <v>176</v>
      </c>
      <c r="W2287" s="2">
        <v>5</v>
      </c>
      <c r="X2287" s="2">
        <v>1000</v>
      </c>
      <c r="Y2287" s="2">
        <v>200</v>
      </c>
      <c r="Z2287" s="2">
        <v>0</v>
      </c>
      <c r="AB2287" s="2">
        <v>8</v>
      </c>
      <c r="AC2287" s="2">
        <v>0</v>
      </c>
      <c r="AD2287" s="2">
        <v>4</v>
      </c>
      <c r="AE2287" s="2">
        <v>4</v>
      </c>
      <c r="AF2287" s="2">
        <v>2.6666666666666599</v>
      </c>
      <c r="AH2287" s="2">
        <v>21.9756425808675</v>
      </c>
      <c r="AI2287" s="2">
        <v>1066.6666666666599</v>
      </c>
      <c r="AJ2287">
        <v>200</v>
      </c>
      <c r="AK2287" t="s">
        <v>176</v>
      </c>
      <c r="AL2287" t="s">
        <v>50</v>
      </c>
      <c r="AM2287" t="s">
        <v>176</v>
      </c>
      <c r="AN2287" t="s">
        <v>51</v>
      </c>
      <c r="AO2287" t="s">
        <v>52</v>
      </c>
      <c r="AP2287" t="s">
        <v>53</v>
      </c>
      <c r="AQ2287" t="s">
        <v>54</v>
      </c>
      <c r="AR2287" t="s">
        <v>177</v>
      </c>
      <c r="AS2287" t="s">
        <v>176</v>
      </c>
    </row>
    <row r="2288" spans="1:45" hidden="1" x14ac:dyDescent="0.2">
      <c r="A2288" t="s">
        <v>243</v>
      </c>
      <c r="B2288" t="s">
        <v>145</v>
      </c>
      <c r="C2288" t="s">
        <v>146</v>
      </c>
      <c r="D2288" t="s">
        <v>251</v>
      </c>
      <c r="E2288" t="s">
        <v>247</v>
      </c>
      <c r="F2288" s="1">
        <v>0.30555555555555558</v>
      </c>
      <c r="G2288">
        <v>0</v>
      </c>
      <c r="H2288">
        <v>2973</v>
      </c>
      <c r="I2288">
        <v>2973</v>
      </c>
      <c r="J2288">
        <v>1.5</v>
      </c>
      <c r="K2288">
        <v>0.245</v>
      </c>
      <c r="L2288">
        <v>0.5</v>
      </c>
      <c r="N2288">
        <v>5</v>
      </c>
      <c r="O2288">
        <v>0.5</v>
      </c>
      <c r="P2288">
        <v>0.19634954084936199</v>
      </c>
      <c r="Q2288">
        <v>728.38499999999999</v>
      </c>
      <c r="R2288">
        <v>2.4279500000000001</v>
      </c>
      <c r="S2288">
        <v>143.01806031156201</v>
      </c>
      <c r="T2288">
        <v>2</v>
      </c>
      <c r="U2288">
        <v>0.5</v>
      </c>
      <c r="V2288" t="s">
        <v>176</v>
      </c>
      <c r="W2288" s="2">
        <v>5</v>
      </c>
      <c r="X2288" s="2">
        <v>1000</v>
      </c>
      <c r="Y2288" s="2">
        <v>200</v>
      </c>
      <c r="Z2288" s="2">
        <v>0</v>
      </c>
      <c r="AB2288" s="2">
        <v>12</v>
      </c>
      <c r="AC2288" s="2">
        <v>3</v>
      </c>
      <c r="AD2288" s="2">
        <v>2</v>
      </c>
      <c r="AE2288" s="2">
        <v>7</v>
      </c>
      <c r="AF2288" s="2">
        <v>4</v>
      </c>
      <c r="AH2288" s="2">
        <v>11.1873982664456</v>
      </c>
      <c r="AI2288" s="2">
        <v>1600</v>
      </c>
      <c r="AJ2288">
        <v>200</v>
      </c>
      <c r="AK2288" t="s">
        <v>176</v>
      </c>
      <c r="AL2288" t="s">
        <v>50</v>
      </c>
      <c r="AM2288" t="s">
        <v>176</v>
      </c>
      <c r="AN2288" t="s">
        <v>51</v>
      </c>
      <c r="AO2288" t="s">
        <v>52</v>
      </c>
      <c r="AP2288" t="s">
        <v>53</v>
      </c>
      <c r="AQ2288" t="s">
        <v>54</v>
      </c>
      <c r="AR2288" t="s">
        <v>177</v>
      </c>
      <c r="AS2288" t="s">
        <v>176</v>
      </c>
    </row>
    <row r="2289" spans="1:45" hidden="1" x14ac:dyDescent="0.2">
      <c r="A2289" t="s">
        <v>186</v>
      </c>
      <c r="B2289" t="s">
        <v>145</v>
      </c>
      <c r="C2289" t="s">
        <v>146</v>
      </c>
      <c r="D2289" t="s">
        <v>191</v>
      </c>
      <c r="E2289" t="s">
        <v>190</v>
      </c>
      <c r="F2289" s="1">
        <v>0.68680555555555556</v>
      </c>
      <c r="G2289">
        <v>0</v>
      </c>
      <c r="H2289">
        <v>1009</v>
      </c>
      <c r="I2289">
        <v>1009</v>
      </c>
      <c r="J2289">
        <v>1.5</v>
      </c>
      <c r="K2289">
        <v>0.245</v>
      </c>
      <c r="L2289">
        <v>0.5</v>
      </c>
      <c r="N2289">
        <v>5</v>
      </c>
      <c r="O2289">
        <v>0.5</v>
      </c>
      <c r="P2289">
        <v>0.19634954084936199</v>
      </c>
      <c r="Q2289">
        <v>247.20500000000001</v>
      </c>
      <c r="R2289">
        <v>0.82401666666666595</v>
      </c>
      <c r="S2289">
        <v>48.538588245666503</v>
      </c>
      <c r="T2289">
        <v>2</v>
      </c>
      <c r="U2289">
        <v>0.5</v>
      </c>
      <c r="V2289" t="s">
        <v>151</v>
      </c>
      <c r="W2289">
        <v>5</v>
      </c>
      <c r="X2289">
        <v>1000</v>
      </c>
      <c r="Y2289">
        <v>200</v>
      </c>
      <c r="Z2289">
        <v>0</v>
      </c>
      <c r="AA2289"/>
      <c r="AB2289">
        <v>3</v>
      </c>
      <c r="AC2289">
        <v>1</v>
      </c>
      <c r="AD2289">
        <v>1</v>
      </c>
      <c r="AE2289">
        <v>1</v>
      </c>
      <c r="AF2289">
        <v>1</v>
      </c>
      <c r="AG2289"/>
      <c r="AH2289">
        <v>8.2408659678253198</v>
      </c>
      <c r="AI2289">
        <v>400</v>
      </c>
      <c r="AJ2289">
        <v>200</v>
      </c>
    </row>
    <row r="2290" spans="1:45" hidden="1" x14ac:dyDescent="0.2">
      <c r="A2290" t="s">
        <v>243</v>
      </c>
      <c r="B2290" t="s">
        <v>145</v>
      </c>
      <c r="C2290" t="s">
        <v>146</v>
      </c>
      <c r="D2290" t="s">
        <v>251</v>
      </c>
      <c r="E2290" t="s">
        <v>247</v>
      </c>
      <c r="F2290" s="1">
        <v>0.30555555555555558</v>
      </c>
      <c r="G2290">
        <v>0</v>
      </c>
      <c r="H2290">
        <v>2973</v>
      </c>
      <c r="I2290">
        <v>2973</v>
      </c>
      <c r="J2290">
        <v>1.5</v>
      </c>
      <c r="K2290">
        <v>0.245</v>
      </c>
      <c r="L2290">
        <v>0.5</v>
      </c>
      <c r="N2290">
        <v>5</v>
      </c>
      <c r="O2290">
        <v>0.5</v>
      </c>
      <c r="P2290">
        <v>0.19634954084936199</v>
      </c>
      <c r="Q2290">
        <v>728.38499999999999</v>
      </c>
      <c r="R2290">
        <v>2.4279500000000001</v>
      </c>
      <c r="S2290">
        <v>143.01806031156201</v>
      </c>
      <c r="T2290">
        <v>2</v>
      </c>
      <c r="U2290">
        <v>0.5</v>
      </c>
      <c r="V2290" t="s">
        <v>151</v>
      </c>
      <c r="W2290">
        <v>5</v>
      </c>
      <c r="X2290">
        <v>1000</v>
      </c>
      <c r="Y2290">
        <v>200</v>
      </c>
      <c r="Z2290">
        <v>0</v>
      </c>
      <c r="AA2290"/>
      <c r="AB2290">
        <v>8</v>
      </c>
      <c r="AC2290">
        <v>1</v>
      </c>
      <c r="AD2290">
        <v>4</v>
      </c>
      <c r="AE2290">
        <v>3</v>
      </c>
      <c r="AF2290">
        <v>2.6666666666666599</v>
      </c>
      <c r="AG2290"/>
      <c r="AH2290">
        <v>7.4582655109637903</v>
      </c>
      <c r="AI2290">
        <v>1066.6666666666599</v>
      </c>
      <c r="AJ2290">
        <v>200</v>
      </c>
    </row>
    <row r="2291" spans="1:45" hidden="1" x14ac:dyDescent="0.2">
      <c r="A2291" t="s">
        <v>44</v>
      </c>
      <c r="B2291" t="s">
        <v>145</v>
      </c>
      <c r="C2291" t="s">
        <v>146</v>
      </c>
      <c r="D2291" t="s">
        <v>287</v>
      </c>
      <c r="E2291" t="s">
        <v>48</v>
      </c>
      <c r="F2291" s="1">
        <v>0.80347222222222225</v>
      </c>
      <c r="G2291">
        <v>119811</v>
      </c>
      <c r="H2291">
        <v>120111</v>
      </c>
      <c r="I2291">
        <v>300</v>
      </c>
      <c r="J2291">
        <v>1.5</v>
      </c>
      <c r="K2291">
        <v>0.245</v>
      </c>
      <c r="L2291">
        <v>0.5</v>
      </c>
      <c r="M2291" t="s">
        <v>288</v>
      </c>
      <c r="N2291">
        <v>5</v>
      </c>
      <c r="O2291">
        <v>0.5</v>
      </c>
      <c r="P2291">
        <v>0.19634954084936199</v>
      </c>
      <c r="Q2291">
        <v>73.5</v>
      </c>
      <c r="R2291">
        <v>0.245</v>
      </c>
      <c r="S2291">
        <v>14.4316912524281</v>
      </c>
      <c r="T2291">
        <v>2</v>
      </c>
      <c r="U2291">
        <v>0.5</v>
      </c>
      <c r="V2291" t="s">
        <v>114</v>
      </c>
      <c r="W2291">
        <v>5</v>
      </c>
      <c r="X2291">
        <v>1000</v>
      </c>
      <c r="Y2291">
        <v>200</v>
      </c>
      <c r="Z2291">
        <v>0</v>
      </c>
      <c r="AA2291"/>
      <c r="AB2291">
        <v>2</v>
      </c>
      <c r="AC2291">
        <v>1</v>
      </c>
      <c r="AD2291">
        <v>0</v>
      </c>
      <c r="AE2291">
        <v>1</v>
      </c>
      <c r="AF2291">
        <v>0.66666666666666596</v>
      </c>
      <c r="AG2291"/>
      <c r="AH2291">
        <v>18.477852803412699</v>
      </c>
      <c r="AI2291">
        <v>266.666666666666</v>
      </c>
      <c r="AJ2291">
        <v>200</v>
      </c>
    </row>
    <row r="2292" spans="1:45" hidden="1" x14ac:dyDescent="0.2">
      <c r="A2292" t="s">
        <v>44</v>
      </c>
      <c r="B2292" t="s">
        <v>145</v>
      </c>
      <c r="C2292" t="s">
        <v>146</v>
      </c>
      <c r="D2292" t="s">
        <v>287</v>
      </c>
      <c r="E2292" t="s">
        <v>48</v>
      </c>
      <c r="F2292" s="1">
        <v>0.80347222222222225</v>
      </c>
      <c r="G2292">
        <v>119811</v>
      </c>
      <c r="H2292">
        <v>120111</v>
      </c>
      <c r="I2292">
        <v>300</v>
      </c>
      <c r="J2292">
        <v>1.5</v>
      </c>
      <c r="K2292">
        <v>0.245</v>
      </c>
      <c r="L2292">
        <v>0.5</v>
      </c>
      <c r="M2292" t="s">
        <v>288</v>
      </c>
      <c r="N2292">
        <v>5</v>
      </c>
      <c r="O2292">
        <v>0.5</v>
      </c>
      <c r="P2292">
        <v>0.19634954084936199</v>
      </c>
      <c r="Q2292">
        <v>73.5</v>
      </c>
      <c r="R2292">
        <v>0.245</v>
      </c>
      <c r="S2292">
        <v>14.4316912524281</v>
      </c>
      <c r="T2292">
        <v>2</v>
      </c>
      <c r="U2292">
        <v>0.5</v>
      </c>
      <c r="V2292" t="s">
        <v>93</v>
      </c>
      <c r="W2292" s="2">
        <v>5</v>
      </c>
      <c r="X2292" s="2">
        <v>1000</v>
      </c>
      <c r="Y2292" s="2">
        <v>200</v>
      </c>
      <c r="Z2292" s="2">
        <v>0</v>
      </c>
      <c r="AB2292" s="2">
        <v>6</v>
      </c>
      <c r="AC2292" s="2">
        <v>5</v>
      </c>
      <c r="AD2292" s="2">
        <v>0</v>
      </c>
      <c r="AE2292" s="2">
        <v>1</v>
      </c>
      <c r="AF2292" s="2">
        <v>2</v>
      </c>
      <c r="AH2292" s="2">
        <v>55.433558410238298</v>
      </c>
      <c r="AI2292" s="2">
        <v>800</v>
      </c>
      <c r="AJ2292">
        <v>200</v>
      </c>
      <c r="AK2292" t="s">
        <v>93</v>
      </c>
      <c r="AL2292" t="s">
        <v>50</v>
      </c>
      <c r="AM2292" t="s">
        <v>93</v>
      </c>
      <c r="AN2292" t="s">
        <v>51</v>
      </c>
      <c r="AO2292" t="s">
        <v>52</v>
      </c>
      <c r="AP2292" t="s">
        <v>53</v>
      </c>
      <c r="AQ2292" t="s">
        <v>54</v>
      </c>
      <c r="AR2292" t="s">
        <v>94</v>
      </c>
      <c r="AS2292" t="s">
        <v>93</v>
      </c>
    </row>
    <row r="2293" spans="1:45" hidden="1" x14ac:dyDescent="0.2">
      <c r="A2293" t="s">
        <v>186</v>
      </c>
      <c r="B2293" t="s">
        <v>145</v>
      </c>
      <c r="C2293" t="s">
        <v>146</v>
      </c>
      <c r="D2293" t="s">
        <v>191</v>
      </c>
      <c r="E2293" t="s">
        <v>190</v>
      </c>
      <c r="F2293" s="1">
        <v>0.68680555555555556</v>
      </c>
      <c r="G2293">
        <v>0</v>
      </c>
      <c r="H2293">
        <v>1009</v>
      </c>
      <c r="I2293">
        <v>1009</v>
      </c>
      <c r="J2293">
        <v>1.5</v>
      </c>
      <c r="K2293">
        <v>0.245</v>
      </c>
      <c r="L2293">
        <v>0.5</v>
      </c>
      <c r="N2293">
        <v>5</v>
      </c>
      <c r="O2293">
        <v>0.5</v>
      </c>
      <c r="P2293">
        <v>0.19634954084936199</v>
      </c>
      <c r="Q2293">
        <v>247.20500000000001</v>
      </c>
      <c r="R2293">
        <v>0.82401666666666595</v>
      </c>
      <c r="S2293">
        <v>48.538588245666503</v>
      </c>
      <c r="T2293">
        <v>2</v>
      </c>
      <c r="U2293">
        <v>0.5</v>
      </c>
      <c r="V2293" t="s">
        <v>93</v>
      </c>
      <c r="W2293" s="2">
        <v>5</v>
      </c>
      <c r="X2293" s="2">
        <v>1000</v>
      </c>
      <c r="Y2293" s="2">
        <v>200</v>
      </c>
      <c r="Z2293" s="2">
        <v>0</v>
      </c>
      <c r="AB2293" s="2">
        <v>8</v>
      </c>
      <c r="AC2293" s="2">
        <v>4</v>
      </c>
      <c r="AD2293" s="2">
        <v>2</v>
      </c>
      <c r="AE2293" s="2">
        <v>2</v>
      </c>
      <c r="AF2293" s="2">
        <v>2.6666666666666599</v>
      </c>
      <c r="AH2293" s="2">
        <v>21.9756425808675</v>
      </c>
      <c r="AI2293" s="2">
        <v>1066.6666666666599</v>
      </c>
      <c r="AJ2293">
        <v>200</v>
      </c>
      <c r="AK2293" t="s">
        <v>93</v>
      </c>
      <c r="AL2293" t="s">
        <v>50</v>
      </c>
      <c r="AM2293" t="s">
        <v>93</v>
      </c>
      <c r="AN2293" t="s">
        <v>51</v>
      </c>
      <c r="AO2293" t="s">
        <v>52</v>
      </c>
      <c r="AP2293" t="s">
        <v>53</v>
      </c>
      <c r="AQ2293" t="s">
        <v>54</v>
      </c>
      <c r="AR2293" t="s">
        <v>94</v>
      </c>
      <c r="AS2293" t="s">
        <v>93</v>
      </c>
    </row>
    <row r="2294" spans="1:45" hidden="1" x14ac:dyDescent="0.2">
      <c r="A2294" t="s">
        <v>243</v>
      </c>
      <c r="B2294" t="s">
        <v>145</v>
      </c>
      <c r="C2294" t="s">
        <v>146</v>
      </c>
      <c r="D2294" t="s">
        <v>251</v>
      </c>
      <c r="E2294" t="s">
        <v>247</v>
      </c>
      <c r="F2294" s="1">
        <v>0.30555555555555558</v>
      </c>
      <c r="G2294">
        <v>0</v>
      </c>
      <c r="H2294">
        <v>2973</v>
      </c>
      <c r="I2294">
        <v>2973</v>
      </c>
      <c r="J2294">
        <v>1.5</v>
      </c>
      <c r="K2294">
        <v>0.245</v>
      </c>
      <c r="L2294">
        <v>0.5</v>
      </c>
      <c r="N2294">
        <v>5</v>
      </c>
      <c r="O2294">
        <v>0.5</v>
      </c>
      <c r="P2294">
        <v>0.19634954084936199</v>
      </c>
      <c r="Q2294">
        <v>728.38499999999999</v>
      </c>
      <c r="R2294">
        <v>2.4279500000000001</v>
      </c>
      <c r="S2294">
        <v>143.01806031156201</v>
      </c>
      <c r="T2294">
        <v>2</v>
      </c>
      <c r="U2294">
        <v>0.5</v>
      </c>
      <c r="V2294" t="s">
        <v>93</v>
      </c>
      <c r="W2294" s="2">
        <v>5</v>
      </c>
      <c r="X2294" s="2">
        <v>1000</v>
      </c>
      <c r="Y2294" s="2">
        <v>200</v>
      </c>
      <c r="Z2294" s="2">
        <v>0</v>
      </c>
      <c r="AB2294" s="2">
        <v>4</v>
      </c>
      <c r="AC2294" s="2">
        <v>1</v>
      </c>
      <c r="AD2294" s="2">
        <v>1</v>
      </c>
      <c r="AE2294" s="2">
        <v>2</v>
      </c>
      <c r="AF2294" s="2">
        <v>1.3333333333333299</v>
      </c>
      <c r="AH2294" s="2">
        <v>3.7291327554818898</v>
      </c>
      <c r="AI2294" s="2">
        <v>533.33333333333303</v>
      </c>
      <c r="AJ2294">
        <v>200</v>
      </c>
      <c r="AK2294" t="s">
        <v>93</v>
      </c>
      <c r="AL2294" t="s">
        <v>50</v>
      </c>
      <c r="AM2294" t="s">
        <v>93</v>
      </c>
      <c r="AN2294" t="s">
        <v>51</v>
      </c>
      <c r="AO2294" t="s">
        <v>52</v>
      </c>
      <c r="AP2294" t="s">
        <v>53</v>
      </c>
      <c r="AQ2294" t="s">
        <v>54</v>
      </c>
      <c r="AR2294" t="s">
        <v>94</v>
      </c>
      <c r="AS2294" t="s">
        <v>93</v>
      </c>
    </row>
    <row r="2295" spans="1:45" hidden="1" x14ac:dyDescent="0.2">
      <c r="A2295" t="s">
        <v>44</v>
      </c>
      <c r="B2295" t="s">
        <v>145</v>
      </c>
      <c r="C2295" t="s">
        <v>146</v>
      </c>
      <c r="D2295" t="s">
        <v>287</v>
      </c>
      <c r="E2295" t="s">
        <v>48</v>
      </c>
      <c r="F2295" s="1">
        <v>0.80347222222222225</v>
      </c>
      <c r="G2295">
        <v>119811</v>
      </c>
      <c r="H2295">
        <v>120111</v>
      </c>
      <c r="I2295">
        <v>300</v>
      </c>
      <c r="J2295">
        <v>1.5</v>
      </c>
      <c r="K2295">
        <v>0.245</v>
      </c>
      <c r="L2295">
        <v>0.5</v>
      </c>
      <c r="M2295" t="s">
        <v>288</v>
      </c>
      <c r="N2295">
        <v>5</v>
      </c>
      <c r="O2295">
        <v>0.5</v>
      </c>
      <c r="P2295">
        <v>0.19634954084936199</v>
      </c>
      <c r="Q2295">
        <v>73.5</v>
      </c>
      <c r="R2295">
        <v>0.245</v>
      </c>
      <c r="S2295">
        <v>14.4316912524281</v>
      </c>
      <c r="T2295">
        <v>2</v>
      </c>
      <c r="U2295">
        <v>0.5</v>
      </c>
      <c r="V2295" t="s">
        <v>95</v>
      </c>
      <c r="W2295" s="2">
        <v>5</v>
      </c>
      <c r="X2295" s="2">
        <v>1000</v>
      </c>
      <c r="Y2295" s="2">
        <v>200</v>
      </c>
      <c r="Z2295" s="2">
        <v>0</v>
      </c>
      <c r="AB2295" s="2">
        <v>1</v>
      </c>
      <c r="AC2295" s="2">
        <v>0</v>
      </c>
      <c r="AD2295" s="2">
        <v>1</v>
      </c>
      <c r="AE2295" s="2">
        <v>0</v>
      </c>
      <c r="AF2295" s="2">
        <v>0.33333333333333298</v>
      </c>
      <c r="AH2295" s="2">
        <v>9.2389264017063901</v>
      </c>
      <c r="AI2295" s="2">
        <v>133.333333333333</v>
      </c>
      <c r="AJ2295">
        <v>200</v>
      </c>
      <c r="AK2295" t="s">
        <v>95</v>
      </c>
      <c r="AL2295" t="s">
        <v>65</v>
      </c>
      <c r="AM2295" t="s">
        <v>95</v>
      </c>
      <c r="AN2295" t="s">
        <v>51</v>
      </c>
      <c r="AO2295" t="s">
        <v>52</v>
      </c>
      <c r="AP2295" t="s">
        <v>53</v>
      </c>
      <c r="AQ2295" t="s">
        <v>54</v>
      </c>
      <c r="AR2295" t="s">
        <v>96</v>
      </c>
      <c r="AS2295" t="s">
        <v>97</v>
      </c>
    </row>
    <row r="2296" spans="1:45" hidden="1" x14ac:dyDescent="0.2">
      <c r="A2296" t="s">
        <v>186</v>
      </c>
      <c r="B2296" t="s">
        <v>145</v>
      </c>
      <c r="C2296" t="s">
        <v>146</v>
      </c>
      <c r="D2296" t="s">
        <v>191</v>
      </c>
      <c r="E2296" t="s">
        <v>190</v>
      </c>
      <c r="F2296" s="1">
        <v>0.68680555555555556</v>
      </c>
      <c r="G2296">
        <v>0</v>
      </c>
      <c r="H2296">
        <v>1009</v>
      </c>
      <c r="I2296">
        <v>1009</v>
      </c>
      <c r="J2296">
        <v>1.5</v>
      </c>
      <c r="K2296">
        <v>0.245</v>
      </c>
      <c r="L2296">
        <v>0.5</v>
      </c>
      <c r="N2296">
        <v>5</v>
      </c>
      <c r="O2296">
        <v>0.5</v>
      </c>
      <c r="P2296">
        <v>0.19634954084936199</v>
      </c>
      <c r="Q2296">
        <v>247.20500000000001</v>
      </c>
      <c r="R2296">
        <v>0.82401666666666595</v>
      </c>
      <c r="S2296">
        <v>48.538588245666503</v>
      </c>
      <c r="T2296">
        <v>2</v>
      </c>
      <c r="U2296">
        <v>0.5</v>
      </c>
      <c r="V2296" t="s">
        <v>95</v>
      </c>
      <c r="W2296" s="2">
        <v>5</v>
      </c>
      <c r="X2296" s="2">
        <v>1000</v>
      </c>
      <c r="Y2296" s="2">
        <v>200</v>
      </c>
      <c r="Z2296" s="2">
        <v>0</v>
      </c>
      <c r="AB2296" s="2">
        <v>1</v>
      </c>
      <c r="AC2296" s="2">
        <v>0</v>
      </c>
      <c r="AD2296" s="2">
        <v>0</v>
      </c>
      <c r="AE2296" s="2">
        <v>1</v>
      </c>
      <c r="AF2296" s="2">
        <v>0.33333333333333298</v>
      </c>
      <c r="AH2296" s="2">
        <v>2.7469553226084402</v>
      </c>
      <c r="AI2296" s="2">
        <v>133.333333333333</v>
      </c>
      <c r="AJ2296">
        <v>200</v>
      </c>
      <c r="AK2296" t="s">
        <v>95</v>
      </c>
      <c r="AL2296" t="s">
        <v>65</v>
      </c>
      <c r="AM2296" t="s">
        <v>95</v>
      </c>
      <c r="AN2296" t="s">
        <v>51</v>
      </c>
      <c r="AO2296" t="s">
        <v>52</v>
      </c>
      <c r="AP2296" t="s">
        <v>53</v>
      </c>
      <c r="AQ2296" t="s">
        <v>54</v>
      </c>
      <c r="AR2296" t="s">
        <v>96</v>
      </c>
      <c r="AS2296" t="s">
        <v>97</v>
      </c>
    </row>
    <row r="2297" spans="1:45" hidden="1" x14ac:dyDescent="0.2">
      <c r="A2297" t="s">
        <v>243</v>
      </c>
      <c r="B2297" t="s">
        <v>145</v>
      </c>
      <c r="C2297" t="s">
        <v>146</v>
      </c>
      <c r="D2297" t="s">
        <v>251</v>
      </c>
      <c r="E2297" t="s">
        <v>247</v>
      </c>
      <c r="F2297" s="1">
        <v>0.30555555555555558</v>
      </c>
      <c r="G2297">
        <v>0</v>
      </c>
      <c r="H2297">
        <v>2973</v>
      </c>
      <c r="I2297">
        <v>2973</v>
      </c>
      <c r="J2297">
        <v>1.5</v>
      </c>
      <c r="K2297">
        <v>0.245</v>
      </c>
      <c r="L2297">
        <v>0.5</v>
      </c>
      <c r="N2297">
        <v>5</v>
      </c>
      <c r="O2297">
        <v>0.5</v>
      </c>
      <c r="P2297">
        <v>0.19634954084936199</v>
      </c>
      <c r="Q2297">
        <v>728.38499999999999</v>
      </c>
      <c r="R2297">
        <v>2.4279500000000001</v>
      </c>
      <c r="S2297">
        <v>143.01806031156201</v>
      </c>
      <c r="T2297">
        <v>2</v>
      </c>
      <c r="U2297">
        <v>0.5</v>
      </c>
      <c r="V2297" t="s">
        <v>95</v>
      </c>
      <c r="W2297" s="2">
        <v>5</v>
      </c>
      <c r="X2297" s="2">
        <v>1000</v>
      </c>
      <c r="Y2297" s="2">
        <v>200</v>
      </c>
      <c r="Z2297" s="2">
        <v>0</v>
      </c>
      <c r="AB2297" s="2">
        <v>7</v>
      </c>
      <c r="AC2297" s="2">
        <v>3</v>
      </c>
      <c r="AD2297" s="2">
        <v>2</v>
      </c>
      <c r="AE2297" s="2">
        <v>2</v>
      </c>
      <c r="AF2297" s="2">
        <v>2.3333333333333299</v>
      </c>
      <c r="AH2297" s="2">
        <v>6.5259823220933102</v>
      </c>
      <c r="AI2297" s="2">
        <v>933.33333333333303</v>
      </c>
      <c r="AJ2297">
        <v>200</v>
      </c>
      <c r="AK2297" t="s">
        <v>95</v>
      </c>
      <c r="AL2297" t="s">
        <v>65</v>
      </c>
      <c r="AM2297" t="s">
        <v>95</v>
      </c>
      <c r="AN2297" t="s">
        <v>51</v>
      </c>
      <c r="AO2297" t="s">
        <v>52</v>
      </c>
      <c r="AP2297" t="s">
        <v>53</v>
      </c>
      <c r="AQ2297" t="s">
        <v>54</v>
      </c>
      <c r="AR2297" t="s">
        <v>96</v>
      </c>
      <c r="AS2297" t="s">
        <v>97</v>
      </c>
    </row>
    <row r="2298" spans="1:45" x14ac:dyDescent="0.2">
      <c r="AJ2298" t="s">
        <v>289</v>
      </c>
    </row>
    <row r="2299" spans="1:45" x14ac:dyDescent="0.2">
      <c r="AF2299" s="2">
        <f>AVERAGE(AF1738:AF1893)</f>
        <v>2.658119658119654</v>
      </c>
      <c r="AG2299" s="2">
        <f>AVERAGE(AG1738:AG1893)</f>
        <v>1.4780111635171098</v>
      </c>
      <c r="AI2299" s="2">
        <v>64</v>
      </c>
      <c r="AJ2299">
        <f>SUM(AH1738:AH1757)</f>
        <v>343.92546136535236</v>
      </c>
    </row>
    <row r="2300" spans="1:45" x14ac:dyDescent="0.2">
      <c r="AF2300" s="2">
        <f>AG2299/AF2299</f>
        <v>0.55603635412058561</v>
      </c>
      <c r="AI2300" s="2">
        <v>200</v>
      </c>
      <c r="AJ2300">
        <f>SUM(AH1763:AH1798)</f>
        <v>690.50030987316813</v>
      </c>
    </row>
    <row r="2301" spans="1:45" x14ac:dyDescent="0.2">
      <c r="AI2301" s="2">
        <v>500</v>
      </c>
      <c r="AJ2301">
        <f>SUM(AH1862:AH1893)</f>
        <v>89.360674640234549</v>
      </c>
    </row>
    <row r="2302" spans="1:45" x14ac:dyDescent="0.2">
      <c r="AJ2302">
        <f>SUM(AJ2299:AJ2301)</f>
        <v>1123.7864458787551</v>
      </c>
      <c r="AK2302">
        <f>AJ2302*0.56</f>
        <v>629.32040969210288</v>
      </c>
    </row>
    <row r="2303" spans="1:45" x14ac:dyDescent="0.2">
      <c r="AK2303">
        <f>SUM(AJ2302:AK2302)</f>
        <v>1753.106855570858</v>
      </c>
    </row>
  </sheetData>
  <autoFilter ref="A1:AS2297" xr:uid="{11A00985-B75A-4CC4-958C-B99DF054F709}">
    <filterColumn colId="0">
      <filters>
        <filter val="WS20006"/>
      </filters>
    </filterColumn>
    <filterColumn colId="1">
      <filters>
        <filter val="LK"/>
      </filters>
    </filterColumn>
    <filterColumn colId="41">
      <filters>
        <filter val="Copepoda"/>
      </filters>
    </filterColumn>
    <sortState xmlns:xlrd2="http://schemas.microsoft.com/office/spreadsheetml/2017/richdata2" ref="A1738:AS2085">
      <sortCondition ref="AJ1:AJ2297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zoo_data_pre_obis_merg (3)</vt:lpstr>
      <vt:lpstr>zoo_data_pre_obis_merg (2)</vt:lpstr>
      <vt:lpstr>zoo_data_pre_obis_merg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digeronimo</dc:creator>
  <cp:lastModifiedBy>Microsoft Office User</cp:lastModifiedBy>
  <dcterms:created xsi:type="dcterms:W3CDTF">2024-11-09T20:14:58Z</dcterms:created>
  <dcterms:modified xsi:type="dcterms:W3CDTF">2024-11-09T21:28:51Z</dcterms:modified>
</cp:coreProperties>
</file>